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Beverley\Research\Mansfield\data-met_precip\"/>
    </mc:Choice>
  </mc:AlternateContent>
  <bookViews>
    <workbookView xWindow="0" yWindow="0" windowWidth="20955" windowHeight="9555" activeTab="3"/>
  </bookViews>
  <sheets>
    <sheet name="NCDC raw data" sheetId="1" r:id="rId1"/>
    <sheet name="Match" sheetId="3" r:id="rId2"/>
    <sheet name="columns by year" sheetId="2" r:id="rId3"/>
    <sheet name="summary" sheetId="5" r:id="rId4"/>
    <sheet name="graphs" sheetId="4" r:id="rId5"/>
  </sheets>
  <calcPr calcId="162913"/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" i="5"/>
  <c r="D20" i="5" l="1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B20" i="5"/>
  <c r="C20" i="5" s="1"/>
  <c r="B19" i="5"/>
  <c r="B18" i="5"/>
  <c r="B17" i="5"/>
  <c r="B16" i="5"/>
  <c r="B15" i="5"/>
  <c r="B14" i="5"/>
  <c r="B13" i="5"/>
  <c r="B12" i="5"/>
  <c r="C12" i="5" s="1"/>
  <c r="B11" i="5"/>
  <c r="C11" i="5" s="1"/>
  <c r="B10" i="5"/>
  <c r="B9" i="5"/>
  <c r="B8" i="5"/>
  <c r="B7" i="5"/>
  <c r="B6" i="5"/>
  <c r="B5" i="5"/>
  <c r="B4" i="5"/>
  <c r="B3" i="5"/>
  <c r="C3" i="5" s="1"/>
  <c r="B2" i="5"/>
  <c r="C4" i="5"/>
  <c r="C5" i="5"/>
  <c r="C6" i="5"/>
  <c r="C7" i="5"/>
  <c r="C8" i="5"/>
  <c r="C9" i="5"/>
  <c r="C10" i="5"/>
  <c r="C13" i="5"/>
  <c r="C14" i="5"/>
  <c r="C15" i="5"/>
  <c r="C16" i="5"/>
  <c r="C17" i="5"/>
  <c r="C18" i="5"/>
  <c r="C19" i="5"/>
  <c r="C2" i="5"/>
  <c r="ES371" i="2" l="1"/>
  <c r="ES370" i="2"/>
  <c r="EK371" i="2"/>
  <c r="EK370" i="2"/>
  <c r="EC371" i="2"/>
  <c r="EC370" i="2"/>
  <c r="DU371" i="2"/>
  <c r="DU370" i="2"/>
  <c r="DM371" i="2"/>
  <c r="DM370" i="2"/>
  <c r="DE371" i="2"/>
  <c r="DE370" i="2"/>
  <c r="CW371" i="2"/>
  <c r="CW370" i="2"/>
  <c r="CO371" i="2"/>
  <c r="CO370" i="2"/>
  <c r="CG371" i="2"/>
  <c r="CG370" i="2"/>
  <c r="BY371" i="2"/>
  <c r="BY370" i="2"/>
  <c r="BQ371" i="2"/>
  <c r="BQ370" i="2"/>
  <c r="BI371" i="2"/>
  <c r="BI370" i="2"/>
  <c r="BA371" i="2"/>
  <c r="BA370" i="2"/>
  <c r="AS371" i="2"/>
  <c r="AS370" i="2"/>
  <c r="AK371" i="2"/>
  <c r="AK370" i="2"/>
  <c r="AC371" i="2"/>
  <c r="AC370" i="2"/>
  <c r="U371" i="2"/>
  <c r="U370" i="2"/>
  <c r="M371" i="2"/>
  <c r="M370" i="2"/>
  <c r="E371" i="2"/>
  <c r="E370" i="2"/>
  <c r="U369" i="2"/>
  <c r="T369" i="2"/>
  <c r="S369" i="2"/>
  <c r="ES369" i="2"/>
  <c r="ER369" i="2"/>
  <c r="EQ369" i="2"/>
  <c r="EK369" i="2"/>
  <c r="EJ369" i="2"/>
  <c r="EI369" i="2"/>
  <c r="EC369" i="2"/>
  <c r="EB369" i="2"/>
  <c r="EA369" i="2"/>
  <c r="DU369" i="2"/>
  <c r="DT369" i="2"/>
  <c r="DS369" i="2"/>
  <c r="DM369" i="2"/>
  <c r="DL369" i="2"/>
  <c r="DK369" i="2"/>
  <c r="DE369" i="2"/>
  <c r="DD369" i="2"/>
  <c r="DC369" i="2"/>
  <c r="CW369" i="2"/>
  <c r="CV369" i="2"/>
  <c r="CU369" i="2"/>
  <c r="CO369" i="2"/>
  <c r="CN369" i="2"/>
  <c r="CM369" i="2"/>
  <c r="CG369" i="2"/>
  <c r="CF369" i="2"/>
  <c r="CE369" i="2"/>
  <c r="BY369" i="2"/>
  <c r="BX369" i="2"/>
  <c r="BW369" i="2"/>
  <c r="BQ369" i="2"/>
  <c r="BP369" i="2"/>
  <c r="BO369" i="2"/>
  <c r="BI369" i="2"/>
  <c r="BH369" i="2"/>
  <c r="BG369" i="2"/>
  <c r="BA369" i="2"/>
  <c r="AZ369" i="2"/>
  <c r="AY369" i="2"/>
  <c r="AS369" i="2"/>
  <c r="AR369" i="2"/>
  <c r="AQ369" i="2"/>
  <c r="AK369" i="2"/>
  <c r="AJ369" i="2"/>
  <c r="AI369" i="2"/>
  <c r="AC369" i="2"/>
  <c r="AB369" i="2"/>
  <c r="AA369" i="2"/>
  <c r="M369" i="2"/>
  <c r="L369" i="2"/>
  <c r="K369" i="2"/>
  <c r="E369" i="2"/>
  <c r="D369" i="2"/>
  <c r="C369" i="2"/>
  <c r="E6927" i="1" l="1"/>
  <c r="G2" i="3"/>
  <c r="F2" i="3"/>
  <c r="E2" i="3"/>
  <c r="D2" i="3"/>
  <c r="C2" i="3"/>
  <c r="B2" i="3"/>
  <c r="D6927" i="1"/>
  <c r="C6927" i="1" l="1"/>
  <c r="A6954" i="3"/>
  <c r="A6956" i="3" s="1"/>
  <c r="A3" i="3"/>
  <c r="G3" i="3" l="1"/>
  <c r="F3" i="3"/>
  <c r="E3" i="3"/>
  <c r="D3" i="3"/>
  <c r="C3" i="3"/>
  <c r="B3" i="3"/>
  <c r="A4" i="3"/>
  <c r="A5" i="3" l="1"/>
  <c r="G4" i="3"/>
  <c r="F4" i="3"/>
  <c r="E4" i="3"/>
  <c r="D4" i="3"/>
  <c r="C4" i="3"/>
  <c r="B4" i="3"/>
  <c r="A6" i="3" l="1"/>
  <c r="G5" i="3"/>
  <c r="F5" i="3"/>
  <c r="E5" i="3"/>
  <c r="D5" i="3"/>
  <c r="C5" i="3"/>
  <c r="B5" i="3"/>
  <c r="A7" i="3" l="1"/>
  <c r="G6" i="3"/>
  <c r="F6" i="3"/>
  <c r="E6" i="3"/>
  <c r="D6" i="3"/>
  <c r="C6" i="3"/>
  <c r="B6" i="3"/>
  <c r="A8" i="3" l="1"/>
  <c r="G7" i="3"/>
  <c r="F7" i="3"/>
  <c r="E7" i="3"/>
  <c r="D7" i="3"/>
  <c r="C7" i="3"/>
  <c r="B7" i="3"/>
  <c r="A9" i="3" l="1"/>
  <c r="G8" i="3"/>
  <c r="F8" i="3"/>
  <c r="E8" i="3"/>
  <c r="D8" i="3"/>
  <c r="C8" i="3"/>
  <c r="B8" i="3"/>
  <c r="A10" i="3" l="1"/>
  <c r="G9" i="3"/>
  <c r="F9" i="3"/>
  <c r="E9" i="3"/>
  <c r="D9" i="3"/>
  <c r="C9" i="3"/>
  <c r="B9" i="3"/>
  <c r="A11" i="3" l="1"/>
  <c r="G10" i="3"/>
  <c r="F10" i="3"/>
  <c r="D10" i="3"/>
  <c r="E10" i="3"/>
  <c r="C10" i="3"/>
  <c r="B10" i="3"/>
  <c r="A12" i="3" l="1"/>
  <c r="G11" i="3"/>
  <c r="F11" i="3"/>
  <c r="E11" i="3"/>
  <c r="D11" i="3"/>
  <c r="C11" i="3"/>
  <c r="B11" i="3"/>
  <c r="A13" i="3" l="1"/>
  <c r="G12" i="3"/>
  <c r="F12" i="3"/>
  <c r="E12" i="3"/>
  <c r="D12" i="3"/>
  <c r="C12" i="3"/>
  <c r="B12" i="3"/>
  <c r="A14" i="3" l="1"/>
  <c r="G13" i="3"/>
  <c r="F13" i="3"/>
  <c r="E13" i="3"/>
  <c r="D13" i="3"/>
  <c r="C13" i="3"/>
  <c r="B13" i="3"/>
  <c r="A15" i="3" l="1"/>
  <c r="G14" i="3"/>
  <c r="F14" i="3"/>
  <c r="E14" i="3"/>
  <c r="D14" i="3"/>
  <c r="C14" i="3"/>
  <c r="B14" i="3"/>
  <c r="A16" i="3" l="1"/>
  <c r="G15" i="3"/>
  <c r="F15" i="3"/>
  <c r="E15" i="3"/>
  <c r="D15" i="3"/>
  <c r="C15" i="3"/>
  <c r="B15" i="3"/>
  <c r="A17" i="3" l="1"/>
  <c r="G16" i="3"/>
  <c r="F16" i="3"/>
  <c r="E16" i="3"/>
  <c r="D16" i="3"/>
  <c r="C16" i="3"/>
  <c r="B16" i="3"/>
  <c r="A18" i="3" l="1"/>
  <c r="G17" i="3"/>
  <c r="F17" i="3"/>
  <c r="E17" i="3"/>
  <c r="D17" i="3"/>
  <c r="C17" i="3"/>
  <c r="B17" i="3"/>
  <c r="A19" i="3" l="1"/>
  <c r="G18" i="3"/>
  <c r="F18" i="3"/>
  <c r="D18" i="3"/>
  <c r="E18" i="3"/>
  <c r="C18" i="3"/>
  <c r="B18" i="3"/>
  <c r="A20" i="3" l="1"/>
  <c r="G19" i="3"/>
  <c r="F19" i="3"/>
  <c r="E19" i="3"/>
  <c r="D19" i="3"/>
  <c r="C19" i="3"/>
  <c r="B19" i="3"/>
  <c r="A21" i="3" l="1"/>
  <c r="G20" i="3"/>
  <c r="F20" i="3"/>
  <c r="E20" i="3"/>
  <c r="D20" i="3"/>
  <c r="C20" i="3"/>
  <c r="B20" i="3"/>
  <c r="A22" i="3" l="1"/>
  <c r="G21" i="3"/>
  <c r="F21" i="3"/>
  <c r="E21" i="3"/>
  <c r="D21" i="3"/>
  <c r="C21" i="3"/>
  <c r="B21" i="3"/>
  <c r="A23" i="3" l="1"/>
  <c r="G22" i="3"/>
  <c r="F22" i="3"/>
  <c r="E22" i="3"/>
  <c r="D22" i="3"/>
  <c r="C22" i="3"/>
  <c r="B22" i="3"/>
  <c r="A24" i="3" l="1"/>
  <c r="G23" i="3"/>
  <c r="F23" i="3"/>
  <c r="E23" i="3"/>
  <c r="D23" i="3"/>
  <c r="C23" i="3"/>
  <c r="B23" i="3"/>
  <c r="A25" i="3" l="1"/>
  <c r="G24" i="3"/>
  <c r="F24" i="3"/>
  <c r="E24" i="3"/>
  <c r="D24" i="3"/>
  <c r="C24" i="3"/>
  <c r="B24" i="3"/>
  <c r="A26" i="3" l="1"/>
  <c r="G25" i="3"/>
  <c r="F25" i="3"/>
  <c r="E25" i="3"/>
  <c r="D25" i="3"/>
  <c r="C25" i="3"/>
  <c r="B25" i="3"/>
  <c r="A27" i="3" l="1"/>
  <c r="G26" i="3"/>
  <c r="F26" i="3"/>
  <c r="D26" i="3"/>
  <c r="E26" i="3"/>
  <c r="C26" i="3"/>
  <c r="B26" i="3"/>
  <c r="A28" i="3" l="1"/>
  <c r="G27" i="3"/>
  <c r="F27" i="3"/>
  <c r="E27" i="3"/>
  <c r="D27" i="3"/>
  <c r="C27" i="3"/>
  <c r="B27" i="3"/>
  <c r="A29" i="3" l="1"/>
  <c r="G28" i="3"/>
  <c r="F28" i="3"/>
  <c r="E28" i="3"/>
  <c r="D28" i="3"/>
  <c r="C28" i="3"/>
  <c r="B28" i="3"/>
  <c r="A30" i="3" l="1"/>
  <c r="G29" i="3"/>
  <c r="F29" i="3"/>
  <c r="E29" i="3"/>
  <c r="D29" i="3"/>
  <c r="C29" i="3"/>
  <c r="B29" i="3"/>
  <c r="A31" i="3" l="1"/>
  <c r="G30" i="3"/>
  <c r="F30" i="3"/>
  <c r="E30" i="3"/>
  <c r="D30" i="3"/>
  <c r="C30" i="3"/>
  <c r="B30" i="3"/>
  <c r="A32" i="3" l="1"/>
  <c r="G31" i="3"/>
  <c r="F31" i="3"/>
  <c r="E31" i="3"/>
  <c r="D31" i="3"/>
  <c r="C31" i="3"/>
  <c r="B31" i="3"/>
  <c r="A33" i="3" l="1"/>
  <c r="G32" i="3"/>
  <c r="F32" i="3"/>
  <c r="E32" i="3"/>
  <c r="D32" i="3"/>
  <c r="C32" i="3"/>
  <c r="B32" i="3"/>
  <c r="A34" i="3" l="1"/>
  <c r="G33" i="3"/>
  <c r="F33" i="3"/>
  <c r="E33" i="3"/>
  <c r="D33" i="3"/>
  <c r="C33" i="3"/>
  <c r="B33" i="3"/>
  <c r="A35" i="3" l="1"/>
  <c r="G34" i="3"/>
  <c r="F34" i="3"/>
  <c r="D34" i="3"/>
  <c r="E34" i="3"/>
  <c r="C34" i="3"/>
  <c r="B34" i="3"/>
  <c r="A36" i="3" l="1"/>
  <c r="G35" i="3"/>
  <c r="F35" i="3"/>
  <c r="E35" i="3"/>
  <c r="D35" i="3"/>
  <c r="C35" i="3"/>
  <c r="B35" i="3"/>
  <c r="A37" i="3" l="1"/>
  <c r="G36" i="3"/>
  <c r="F36" i="3"/>
  <c r="E36" i="3"/>
  <c r="D36" i="3"/>
  <c r="C36" i="3"/>
  <c r="B36" i="3"/>
  <c r="A38" i="3" l="1"/>
  <c r="G37" i="3"/>
  <c r="F37" i="3"/>
  <c r="E37" i="3"/>
  <c r="D37" i="3"/>
  <c r="C37" i="3"/>
  <c r="B37" i="3"/>
  <c r="A39" i="3" l="1"/>
  <c r="G38" i="3"/>
  <c r="F38" i="3"/>
  <c r="E38" i="3"/>
  <c r="D38" i="3"/>
  <c r="C38" i="3"/>
  <c r="B38" i="3"/>
  <c r="A40" i="3" l="1"/>
  <c r="G39" i="3"/>
  <c r="F39" i="3"/>
  <c r="E39" i="3"/>
  <c r="D39" i="3"/>
  <c r="C39" i="3"/>
  <c r="B39" i="3"/>
  <c r="A41" i="3" l="1"/>
  <c r="G40" i="3"/>
  <c r="F40" i="3"/>
  <c r="E40" i="3"/>
  <c r="D40" i="3"/>
  <c r="C40" i="3"/>
  <c r="B40" i="3"/>
  <c r="A42" i="3" l="1"/>
  <c r="G41" i="3"/>
  <c r="F41" i="3"/>
  <c r="E41" i="3"/>
  <c r="D41" i="3"/>
  <c r="C41" i="3"/>
  <c r="B41" i="3"/>
  <c r="A43" i="3" l="1"/>
  <c r="G42" i="3"/>
  <c r="F42" i="3"/>
  <c r="D42" i="3"/>
  <c r="E42" i="3"/>
  <c r="C42" i="3"/>
  <c r="B42" i="3"/>
  <c r="A44" i="3" l="1"/>
  <c r="G43" i="3"/>
  <c r="F43" i="3"/>
  <c r="E43" i="3"/>
  <c r="D43" i="3"/>
  <c r="C43" i="3"/>
  <c r="B43" i="3"/>
  <c r="A45" i="3" l="1"/>
  <c r="G44" i="3"/>
  <c r="F44" i="3"/>
  <c r="E44" i="3"/>
  <c r="D44" i="3"/>
  <c r="C44" i="3"/>
  <c r="B44" i="3"/>
  <c r="A46" i="3" l="1"/>
  <c r="G45" i="3"/>
  <c r="F45" i="3"/>
  <c r="E45" i="3"/>
  <c r="D45" i="3"/>
  <c r="C45" i="3"/>
  <c r="B45" i="3"/>
  <c r="A47" i="3" l="1"/>
  <c r="G46" i="3"/>
  <c r="F46" i="3"/>
  <c r="E46" i="3"/>
  <c r="D46" i="3"/>
  <c r="C46" i="3"/>
  <c r="B46" i="3"/>
  <c r="A48" i="3" l="1"/>
  <c r="G47" i="3"/>
  <c r="F47" i="3"/>
  <c r="E47" i="3"/>
  <c r="D47" i="3"/>
  <c r="C47" i="3"/>
  <c r="B47" i="3"/>
  <c r="A49" i="3" l="1"/>
  <c r="G48" i="3"/>
  <c r="F48" i="3"/>
  <c r="E48" i="3"/>
  <c r="D48" i="3"/>
  <c r="C48" i="3"/>
  <c r="B48" i="3"/>
  <c r="A50" i="3" l="1"/>
  <c r="G49" i="3"/>
  <c r="F49" i="3"/>
  <c r="E49" i="3"/>
  <c r="D49" i="3"/>
  <c r="C49" i="3"/>
  <c r="B49" i="3"/>
  <c r="A51" i="3" l="1"/>
  <c r="G50" i="3"/>
  <c r="F50" i="3"/>
  <c r="D50" i="3"/>
  <c r="C50" i="3"/>
  <c r="E50" i="3"/>
  <c r="B50" i="3"/>
  <c r="A52" i="3" l="1"/>
  <c r="G51" i="3"/>
  <c r="F51" i="3"/>
  <c r="E51" i="3"/>
  <c r="D51" i="3"/>
  <c r="C51" i="3"/>
  <c r="B51" i="3"/>
  <c r="A53" i="3" l="1"/>
  <c r="G52" i="3"/>
  <c r="F52" i="3"/>
  <c r="E52" i="3"/>
  <c r="D52" i="3"/>
  <c r="C52" i="3"/>
  <c r="B52" i="3"/>
  <c r="A54" i="3" l="1"/>
  <c r="G53" i="3"/>
  <c r="F53" i="3"/>
  <c r="E53" i="3"/>
  <c r="D53" i="3"/>
  <c r="C53" i="3"/>
  <c r="B53" i="3"/>
  <c r="A55" i="3" l="1"/>
  <c r="G54" i="3"/>
  <c r="F54" i="3"/>
  <c r="E54" i="3"/>
  <c r="D54" i="3"/>
  <c r="C54" i="3"/>
  <c r="B54" i="3"/>
  <c r="A56" i="3" l="1"/>
  <c r="G55" i="3"/>
  <c r="F55" i="3"/>
  <c r="E55" i="3"/>
  <c r="D55" i="3"/>
  <c r="C55" i="3"/>
  <c r="B55" i="3"/>
  <c r="A57" i="3" l="1"/>
  <c r="G56" i="3"/>
  <c r="F56" i="3"/>
  <c r="E56" i="3"/>
  <c r="D56" i="3"/>
  <c r="C56" i="3"/>
  <c r="B56" i="3"/>
  <c r="A58" i="3" l="1"/>
  <c r="G57" i="3"/>
  <c r="F57" i="3"/>
  <c r="E57" i="3"/>
  <c r="D57" i="3"/>
  <c r="C57" i="3"/>
  <c r="B57" i="3"/>
  <c r="A59" i="3" l="1"/>
  <c r="G58" i="3"/>
  <c r="F58" i="3"/>
  <c r="D58" i="3"/>
  <c r="E58" i="3"/>
  <c r="C58" i="3"/>
  <c r="B58" i="3"/>
  <c r="A60" i="3" l="1"/>
  <c r="G59" i="3"/>
  <c r="F59" i="3"/>
  <c r="E59" i="3"/>
  <c r="D59" i="3"/>
  <c r="C59" i="3"/>
  <c r="B59" i="3"/>
  <c r="A61" i="3" l="1"/>
  <c r="G60" i="3"/>
  <c r="F60" i="3"/>
  <c r="E60" i="3"/>
  <c r="D60" i="3"/>
  <c r="C60" i="3"/>
  <c r="B60" i="3"/>
  <c r="A62" i="3" l="1"/>
  <c r="G61" i="3"/>
  <c r="F61" i="3"/>
  <c r="E61" i="3"/>
  <c r="D61" i="3"/>
  <c r="C61" i="3"/>
  <c r="B61" i="3"/>
  <c r="A63" i="3" l="1"/>
  <c r="G62" i="3"/>
  <c r="F62" i="3"/>
  <c r="E62" i="3"/>
  <c r="D62" i="3"/>
  <c r="C62" i="3"/>
  <c r="B62" i="3"/>
  <c r="A64" i="3" l="1"/>
  <c r="G63" i="3"/>
  <c r="F63" i="3"/>
  <c r="E63" i="3"/>
  <c r="D63" i="3"/>
  <c r="C63" i="3"/>
  <c r="B63" i="3"/>
  <c r="A65" i="3" l="1"/>
  <c r="G64" i="3"/>
  <c r="F64" i="3"/>
  <c r="E64" i="3"/>
  <c r="D64" i="3"/>
  <c r="C64" i="3"/>
  <c r="B64" i="3"/>
  <c r="A66" i="3" l="1"/>
  <c r="G65" i="3"/>
  <c r="F65" i="3"/>
  <c r="E65" i="3"/>
  <c r="D65" i="3"/>
  <c r="C65" i="3"/>
  <c r="B65" i="3"/>
  <c r="A67" i="3" l="1"/>
  <c r="G66" i="3"/>
  <c r="F66" i="3"/>
  <c r="D66" i="3"/>
  <c r="E66" i="3"/>
  <c r="C66" i="3"/>
  <c r="B66" i="3"/>
  <c r="A68" i="3" l="1"/>
  <c r="G67" i="3"/>
  <c r="F67" i="3"/>
  <c r="E67" i="3"/>
  <c r="D67" i="3"/>
  <c r="C67" i="3"/>
  <c r="B67" i="3"/>
  <c r="A69" i="3" l="1"/>
  <c r="G68" i="3"/>
  <c r="F68" i="3"/>
  <c r="E68" i="3"/>
  <c r="D68" i="3"/>
  <c r="C68" i="3"/>
  <c r="B68" i="3"/>
  <c r="A70" i="3" l="1"/>
  <c r="G69" i="3"/>
  <c r="F69" i="3"/>
  <c r="E69" i="3"/>
  <c r="D69" i="3"/>
  <c r="C69" i="3"/>
  <c r="B69" i="3"/>
  <c r="A71" i="3" l="1"/>
  <c r="G70" i="3"/>
  <c r="F70" i="3"/>
  <c r="E70" i="3"/>
  <c r="D70" i="3"/>
  <c r="C70" i="3"/>
  <c r="B70" i="3"/>
  <c r="A72" i="3" l="1"/>
  <c r="G71" i="3"/>
  <c r="F71" i="3"/>
  <c r="E71" i="3"/>
  <c r="D71" i="3"/>
  <c r="C71" i="3"/>
  <c r="B71" i="3"/>
  <c r="A73" i="3" l="1"/>
  <c r="G72" i="3"/>
  <c r="F72" i="3"/>
  <c r="E72" i="3"/>
  <c r="D72" i="3"/>
  <c r="C72" i="3"/>
  <c r="B72" i="3"/>
  <c r="A74" i="3" l="1"/>
  <c r="G73" i="3"/>
  <c r="F73" i="3"/>
  <c r="E73" i="3"/>
  <c r="D73" i="3"/>
  <c r="C73" i="3"/>
  <c r="B73" i="3"/>
  <c r="A75" i="3" l="1"/>
  <c r="G74" i="3"/>
  <c r="F74" i="3"/>
  <c r="D74" i="3"/>
  <c r="E74" i="3"/>
  <c r="C74" i="3"/>
  <c r="B74" i="3"/>
  <c r="A76" i="3" l="1"/>
  <c r="G75" i="3"/>
  <c r="F75" i="3"/>
  <c r="E75" i="3"/>
  <c r="D75" i="3"/>
  <c r="C75" i="3"/>
  <c r="B75" i="3"/>
  <c r="A77" i="3" l="1"/>
  <c r="G76" i="3"/>
  <c r="F76" i="3"/>
  <c r="E76" i="3"/>
  <c r="D76" i="3"/>
  <c r="C76" i="3"/>
  <c r="B76" i="3"/>
  <c r="A78" i="3" l="1"/>
  <c r="G77" i="3"/>
  <c r="F77" i="3"/>
  <c r="E77" i="3"/>
  <c r="D77" i="3"/>
  <c r="C77" i="3"/>
  <c r="B77" i="3"/>
  <c r="A79" i="3" l="1"/>
  <c r="G78" i="3"/>
  <c r="F78" i="3"/>
  <c r="E78" i="3"/>
  <c r="D78" i="3"/>
  <c r="C78" i="3"/>
  <c r="B78" i="3"/>
  <c r="A80" i="3" l="1"/>
  <c r="G79" i="3"/>
  <c r="F79" i="3"/>
  <c r="E79" i="3"/>
  <c r="D79" i="3"/>
  <c r="C79" i="3"/>
  <c r="B79" i="3"/>
  <c r="A81" i="3" l="1"/>
  <c r="G80" i="3"/>
  <c r="F80" i="3"/>
  <c r="E80" i="3"/>
  <c r="D80" i="3"/>
  <c r="C80" i="3"/>
  <c r="B80" i="3"/>
  <c r="A82" i="3" l="1"/>
  <c r="G81" i="3"/>
  <c r="F81" i="3"/>
  <c r="E81" i="3"/>
  <c r="D81" i="3"/>
  <c r="C81" i="3"/>
  <c r="B81" i="3"/>
  <c r="A83" i="3" l="1"/>
  <c r="G82" i="3"/>
  <c r="F82" i="3"/>
  <c r="D82" i="3"/>
  <c r="E82" i="3"/>
  <c r="C82" i="3"/>
  <c r="B82" i="3"/>
  <c r="A84" i="3" l="1"/>
  <c r="G83" i="3"/>
  <c r="F83" i="3"/>
  <c r="E83" i="3"/>
  <c r="D83" i="3"/>
  <c r="C83" i="3"/>
  <c r="B83" i="3"/>
  <c r="A85" i="3" l="1"/>
  <c r="G84" i="3"/>
  <c r="F84" i="3"/>
  <c r="E84" i="3"/>
  <c r="D84" i="3"/>
  <c r="C84" i="3"/>
  <c r="B84" i="3"/>
  <c r="A86" i="3" l="1"/>
  <c r="G85" i="3"/>
  <c r="F85" i="3"/>
  <c r="E85" i="3"/>
  <c r="D85" i="3"/>
  <c r="C85" i="3"/>
  <c r="B85" i="3"/>
  <c r="A87" i="3" l="1"/>
  <c r="G86" i="3"/>
  <c r="F86" i="3"/>
  <c r="E86" i="3"/>
  <c r="D86" i="3"/>
  <c r="C86" i="3"/>
  <c r="B86" i="3"/>
  <c r="A88" i="3" l="1"/>
  <c r="G87" i="3"/>
  <c r="F87" i="3"/>
  <c r="E87" i="3"/>
  <c r="D87" i="3"/>
  <c r="C87" i="3"/>
  <c r="B87" i="3"/>
  <c r="A89" i="3" l="1"/>
  <c r="G88" i="3"/>
  <c r="F88" i="3"/>
  <c r="E88" i="3"/>
  <c r="D88" i="3"/>
  <c r="C88" i="3"/>
  <c r="B88" i="3"/>
  <c r="A90" i="3" l="1"/>
  <c r="G89" i="3"/>
  <c r="F89" i="3"/>
  <c r="E89" i="3"/>
  <c r="D89" i="3"/>
  <c r="C89" i="3"/>
  <c r="B89" i="3"/>
  <c r="A91" i="3" l="1"/>
  <c r="G90" i="3"/>
  <c r="F90" i="3"/>
  <c r="D90" i="3"/>
  <c r="E90" i="3"/>
  <c r="C90" i="3"/>
  <c r="B90" i="3"/>
  <c r="A92" i="3" l="1"/>
  <c r="G91" i="3"/>
  <c r="F91" i="3"/>
  <c r="E91" i="3"/>
  <c r="D91" i="3"/>
  <c r="C91" i="3"/>
  <c r="B91" i="3"/>
  <c r="A93" i="3" l="1"/>
  <c r="G92" i="3"/>
  <c r="F92" i="3"/>
  <c r="E92" i="3"/>
  <c r="D92" i="3"/>
  <c r="C92" i="3"/>
  <c r="B92" i="3"/>
  <c r="A94" i="3" l="1"/>
  <c r="G93" i="3"/>
  <c r="F93" i="3"/>
  <c r="E93" i="3"/>
  <c r="D93" i="3"/>
  <c r="C93" i="3"/>
  <c r="B93" i="3"/>
  <c r="A95" i="3" l="1"/>
  <c r="G94" i="3"/>
  <c r="F94" i="3"/>
  <c r="E94" i="3"/>
  <c r="D94" i="3"/>
  <c r="C94" i="3"/>
  <c r="B94" i="3"/>
  <c r="A96" i="3" l="1"/>
  <c r="G95" i="3"/>
  <c r="F95" i="3"/>
  <c r="E95" i="3"/>
  <c r="D95" i="3"/>
  <c r="C95" i="3"/>
  <c r="B95" i="3"/>
  <c r="A97" i="3" l="1"/>
  <c r="G96" i="3"/>
  <c r="F96" i="3"/>
  <c r="E96" i="3"/>
  <c r="D96" i="3"/>
  <c r="C96" i="3"/>
  <c r="B96" i="3"/>
  <c r="A98" i="3" l="1"/>
  <c r="G97" i="3"/>
  <c r="F97" i="3"/>
  <c r="E97" i="3"/>
  <c r="D97" i="3"/>
  <c r="C97" i="3"/>
  <c r="B97" i="3"/>
  <c r="A99" i="3" l="1"/>
  <c r="G98" i="3"/>
  <c r="F98" i="3"/>
  <c r="D98" i="3"/>
  <c r="E98" i="3"/>
  <c r="C98" i="3"/>
  <c r="B98" i="3"/>
  <c r="A100" i="3" l="1"/>
  <c r="G99" i="3"/>
  <c r="F99" i="3"/>
  <c r="E99" i="3"/>
  <c r="D99" i="3"/>
  <c r="C99" i="3"/>
  <c r="B99" i="3"/>
  <c r="A101" i="3" l="1"/>
  <c r="G100" i="3"/>
  <c r="F100" i="3"/>
  <c r="E100" i="3"/>
  <c r="D100" i="3"/>
  <c r="C100" i="3"/>
  <c r="B100" i="3"/>
  <c r="A102" i="3" l="1"/>
  <c r="G101" i="3"/>
  <c r="F101" i="3"/>
  <c r="E101" i="3"/>
  <c r="D101" i="3"/>
  <c r="C101" i="3"/>
  <c r="B101" i="3"/>
  <c r="A103" i="3" l="1"/>
  <c r="G102" i="3"/>
  <c r="F102" i="3"/>
  <c r="E102" i="3"/>
  <c r="D102" i="3"/>
  <c r="C102" i="3"/>
  <c r="B102" i="3"/>
  <c r="A104" i="3" l="1"/>
  <c r="G103" i="3"/>
  <c r="F103" i="3"/>
  <c r="E103" i="3"/>
  <c r="D103" i="3"/>
  <c r="C103" i="3"/>
  <c r="B103" i="3"/>
  <c r="A105" i="3" l="1"/>
  <c r="G104" i="3"/>
  <c r="F104" i="3"/>
  <c r="E104" i="3"/>
  <c r="D104" i="3"/>
  <c r="C104" i="3"/>
  <c r="B104" i="3"/>
  <c r="A106" i="3" l="1"/>
  <c r="G105" i="3"/>
  <c r="F105" i="3"/>
  <c r="E105" i="3"/>
  <c r="D105" i="3"/>
  <c r="C105" i="3"/>
  <c r="B105" i="3"/>
  <c r="A107" i="3" l="1"/>
  <c r="G106" i="3"/>
  <c r="F106" i="3"/>
  <c r="D106" i="3"/>
  <c r="E106" i="3"/>
  <c r="C106" i="3"/>
  <c r="B106" i="3"/>
  <c r="A108" i="3" l="1"/>
  <c r="G107" i="3"/>
  <c r="F107" i="3"/>
  <c r="E107" i="3"/>
  <c r="D107" i="3"/>
  <c r="C107" i="3"/>
  <c r="B107" i="3"/>
  <c r="A109" i="3" l="1"/>
  <c r="G108" i="3"/>
  <c r="F108" i="3"/>
  <c r="E108" i="3"/>
  <c r="D108" i="3"/>
  <c r="C108" i="3"/>
  <c r="B108" i="3"/>
  <c r="A110" i="3" l="1"/>
  <c r="G109" i="3"/>
  <c r="F109" i="3"/>
  <c r="E109" i="3"/>
  <c r="D109" i="3"/>
  <c r="C109" i="3"/>
  <c r="B109" i="3"/>
  <c r="A111" i="3" l="1"/>
  <c r="G110" i="3"/>
  <c r="F110" i="3"/>
  <c r="E110" i="3"/>
  <c r="D110" i="3"/>
  <c r="C110" i="3"/>
  <c r="B110" i="3"/>
  <c r="A112" i="3" l="1"/>
  <c r="G111" i="3"/>
  <c r="F111" i="3"/>
  <c r="E111" i="3"/>
  <c r="D111" i="3"/>
  <c r="C111" i="3"/>
  <c r="B111" i="3"/>
  <c r="A113" i="3" l="1"/>
  <c r="G112" i="3"/>
  <c r="F112" i="3"/>
  <c r="E112" i="3"/>
  <c r="D112" i="3"/>
  <c r="C112" i="3"/>
  <c r="B112" i="3"/>
  <c r="A114" i="3" l="1"/>
  <c r="G113" i="3"/>
  <c r="F113" i="3"/>
  <c r="E113" i="3"/>
  <c r="D113" i="3"/>
  <c r="C113" i="3"/>
  <c r="B113" i="3"/>
  <c r="A115" i="3" l="1"/>
  <c r="G114" i="3"/>
  <c r="F114" i="3"/>
  <c r="D114" i="3"/>
  <c r="C114" i="3"/>
  <c r="E114" i="3"/>
  <c r="B114" i="3"/>
  <c r="A116" i="3" l="1"/>
  <c r="G115" i="3"/>
  <c r="F115" i="3"/>
  <c r="E115" i="3"/>
  <c r="D115" i="3"/>
  <c r="C115" i="3"/>
  <c r="B115" i="3"/>
  <c r="A117" i="3" l="1"/>
  <c r="G116" i="3"/>
  <c r="F116" i="3"/>
  <c r="E116" i="3"/>
  <c r="D116" i="3"/>
  <c r="C116" i="3"/>
  <c r="B116" i="3"/>
  <c r="A118" i="3" l="1"/>
  <c r="G117" i="3"/>
  <c r="F117" i="3"/>
  <c r="E117" i="3"/>
  <c r="D117" i="3"/>
  <c r="C117" i="3"/>
  <c r="B117" i="3"/>
  <c r="A119" i="3" l="1"/>
  <c r="G118" i="3"/>
  <c r="F118" i="3"/>
  <c r="E118" i="3"/>
  <c r="D118" i="3"/>
  <c r="C118" i="3"/>
  <c r="B118" i="3"/>
  <c r="A120" i="3" l="1"/>
  <c r="G119" i="3"/>
  <c r="F119" i="3"/>
  <c r="E119" i="3"/>
  <c r="D119" i="3"/>
  <c r="C119" i="3"/>
  <c r="B119" i="3"/>
  <c r="A121" i="3" l="1"/>
  <c r="G120" i="3"/>
  <c r="F120" i="3"/>
  <c r="E120" i="3"/>
  <c r="D120" i="3"/>
  <c r="C120" i="3"/>
  <c r="B120" i="3"/>
  <c r="A122" i="3" l="1"/>
  <c r="G121" i="3"/>
  <c r="F121" i="3"/>
  <c r="E121" i="3"/>
  <c r="D121" i="3"/>
  <c r="C121" i="3"/>
  <c r="B121" i="3"/>
  <c r="A123" i="3" l="1"/>
  <c r="G122" i="3"/>
  <c r="F122" i="3"/>
  <c r="D122" i="3"/>
  <c r="E122" i="3"/>
  <c r="C122" i="3"/>
  <c r="B122" i="3"/>
  <c r="A124" i="3" l="1"/>
  <c r="G123" i="3"/>
  <c r="F123" i="3"/>
  <c r="E123" i="3"/>
  <c r="D123" i="3"/>
  <c r="C123" i="3"/>
  <c r="B123" i="3"/>
  <c r="A125" i="3" l="1"/>
  <c r="G124" i="3"/>
  <c r="F124" i="3"/>
  <c r="E124" i="3"/>
  <c r="D124" i="3"/>
  <c r="C124" i="3"/>
  <c r="B124" i="3"/>
  <c r="A126" i="3" l="1"/>
  <c r="G125" i="3"/>
  <c r="F125" i="3"/>
  <c r="E125" i="3"/>
  <c r="D125" i="3"/>
  <c r="C125" i="3"/>
  <c r="B125" i="3"/>
  <c r="A127" i="3" l="1"/>
  <c r="G126" i="3"/>
  <c r="F126" i="3"/>
  <c r="E126" i="3"/>
  <c r="D126" i="3"/>
  <c r="C126" i="3"/>
  <c r="B126" i="3"/>
  <c r="A128" i="3" l="1"/>
  <c r="G127" i="3"/>
  <c r="F127" i="3"/>
  <c r="E127" i="3"/>
  <c r="D127" i="3"/>
  <c r="C127" i="3"/>
  <c r="B127" i="3"/>
  <c r="A129" i="3" l="1"/>
  <c r="G128" i="3"/>
  <c r="F128" i="3"/>
  <c r="E128" i="3"/>
  <c r="D128" i="3"/>
  <c r="C128" i="3"/>
  <c r="B128" i="3"/>
  <c r="A130" i="3" l="1"/>
  <c r="G129" i="3"/>
  <c r="F129" i="3"/>
  <c r="E129" i="3"/>
  <c r="D129" i="3"/>
  <c r="C129" i="3"/>
  <c r="B129" i="3"/>
  <c r="A131" i="3" l="1"/>
  <c r="G130" i="3"/>
  <c r="F130" i="3"/>
  <c r="D130" i="3"/>
  <c r="E130" i="3"/>
  <c r="C130" i="3"/>
  <c r="B130" i="3"/>
  <c r="A132" i="3" l="1"/>
  <c r="G131" i="3"/>
  <c r="F131" i="3"/>
  <c r="E131" i="3"/>
  <c r="D131" i="3"/>
  <c r="C131" i="3"/>
  <c r="B131" i="3"/>
  <c r="A133" i="3" l="1"/>
  <c r="G132" i="3"/>
  <c r="F132" i="3"/>
  <c r="E132" i="3"/>
  <c r="D132" i="3"/>
  <c r="C132" i="3"/>
  <c r="B132" i="3"/>
  <c r="A134" i="3" l="1"/>
  <c r="G133" i="3"/>
  <c r="F133" i="3"/>
  <c r="E133" i="3"/>
  <c r="D133" i="3"/>
  <c r="C133" i="3"/>
  <c r="B133" i="3"/>
  <c r="A135" i="3" l="1"/>
  <c r="G134" i="3"/>
  <c r="F134" i="3"/>
  <c r="E134" i="3"/>
  <c r="D134" i="3"/>
  <c r="C134" i="3"/>
  <c r="B134" i="3"/>
  <c r="A136" i="3" l="1"/>
  <c r="G135" i="3"/>
  <c r="F135" i="3"/>
  <c r="E135" i="3"/>
  <c r="D135" i="3"/>
  <c r="C135" i="3"/>
  <c r="B135" i="3"/>
  <c r="A137" i="3" l="1"/>
  <c r="G136" i="3"/>
  <c r="F136" i="3"/>
  <c r="E136" i="3"/>
  <c r="D136" i="3"/>
  <c r="C136" i="3"/>
  <c r="B136" i="3"/>
  <c r="A138" i="3" l="1"/>
  <c r="G137" i="3"/>
  <c r="F137" i="3"/>
  <c r="E137" i="3"/>
  <c r="D137" i="3"/>
  <c r="C137" i="3"/>
  <c r="B137" i="3"/>
  <c r="A139" i="3" l="1"/>
  <c r="G138" i="3"/>
  <c r="F138" i="3"/>
  <c r="D138" i="3"/>
  <c r="E138" i="3"/>
  <c r="C138" i="3"/>
  <c r="B138" i="3"/>
  <c r="A140" i="3" l="1"/>
  <c r="G139" i="3"/>
  <c r="F139" i="3"/>
  <c r="E139" i="3"/>
  <c r="D139" i="3"/>
  <c r="C139" i="3"/>
  <c r="B139" i="3"/>
  <c r="A141" i="3" l="1"/>
  <c r="G140" i="3"/>
  <c r="F140" i="3"/>
  <c r="E140" i="3"/>
  <c r="D140" i="3"/>
  <c r="C140" i="3"/>
  <c r="B140" i="3"/>
  <c r="A142" i="3" l="1"/>
  <c r="G141" i="3"/>
  <c r="F141" i="3"/>
  <c r="E141" i="3"/>
  <c r="D141" i="3"/>
  <c r="C141" i="3"/>
  <c r="B141" i="3"/>
  <c r="A143" i="3" l="1"/>
  <c r="G142" i="3"/>
  <c r="F142" i="3"/>
  <c r="E142" i="3"/>
  <c r="D142" i="3"/>
  <c r="C142" i="3"/>
  <c r="B142" i="3"/>
  <c r="A144" i="3" l="1"/>
  <c r="G143" i="3"/>
  <c r="F143" i="3"/>
  <c r="E143" i="3"/>
  <c r="D143" i="3"/>
  <c r="C143" i="3"/>
  <c r="B143" i="3"/>
  <c r="A145" i="3" l="1"/>
  <c r="G144" i="3"/>
  <c r="F144" i="3"/>
  <c r="E144" i="3"/>
  <c r="D144" i="3"/>
  <c r="C144" i="3"/>
  <c r="B144" i="3"/>
  <c r="A146" i="3" l="1"/>
  <c r="G145" i="3"/>
  <c r="F145" i="3"/>
  <c r="E145" i="3"/>
  <c r="D145" i="3"/>
  <c r="C145" i="3"/>
  <c r="B145" i="3"/>
  <c r="A147" i="3" l="1"/>
  <c r="G146" i="3"/>
  <c r="F146" i="3"/>
  <c r="D146" i="3"/>
  <c r="E146" i="3"/>
  <c r="C146" i="3"/>
  <c r="B146" i="3"/>
  <c r="A148" i="3" l="1"/>
  <c r="G147" i="3"/>
  <c r="F147" i="3"/>
  <c r="E147" i="3"/>
  <c r="D147" i="3"/>
  <c r="C147" i="3"/>
  <c r="B147" i="3"/>
  <c r="A149" i="3" l="1"/>
  <c r="G148" i="3"/>
  <c r="F148" i="3"/>
  <c r="E148" i="3"/>
  <c r="D148" i="3"/>
  <c r="C148" i="3"/>
  <c r="B148" i="3"/>
  <c r="A150" i="3" l="1"/>
  <c r="G149" i="3"/>
  <c r="F149" i="3"/>
  <c r="E149" i="3"/>
  <c r="D149" i="3"/>
  <c r="C149" i="3"/>
  <c r="B149" i="3"/>
  <c r="A151" i="3" l="1"/>
  <c r="G150" i="3"/>
  <c r="F150" i="3"/>
  <c r="E150" i="3"/>
  <c r="D150" i="3"/>
  <c r="C150" i="3"/>
  <c r="B150" i="3"/>
  <c r="A152" i="3" l="1"/>
  <c r="G151" i="3"/>
  <c r="F151" i="3"/>
  <c r="E151" i="3"/>
  <c r="D151" i="3"/>
  <c r="C151" i="3"/>
  <c r="B151" i="3"/>
  <c r="A153" i="3" l="1"/>
  <c r="G152" i="3"/>
  <c r="F152" i="3"/>
  <c r="E152" i="3"/>
  <c r="D152" i="3"/>
  <c r="C152" i="3"/>
  <c r="B152" i="3"/>
  <c r="A154" i="3" l="1"/>
  <c r="G153" i="3"/>
  <c r="F153" i="3"/>
  <c r="E153" i="3"/>
  <c r="D153" i="3"/>
  <c r="C153" i="3"/>
  <c r="B153" i="3"/>
  <c r="A155" i="3" l="1"/>
  <c r="G154" i="3"/>
  <c r="F154" i="3"/>
  <c r="D154" i="3"/>
  <c r="E154" i="3"/>
  <c r="C154" i="3"/>
  <c r="B154" i="3"/>
  <c r="A156" i="3" l="1"/>
  <c r="G155" i="3"/>
  <c r="F155" i="3"/>
  <c r="E155" i="3"/>
  <c r="D155" i="3"/>
  <c r="C155" i="3"/>
  <c r="B155" i="3"/>
  <c r="A157" i="3" l="1"/>
  <c r="G156" i="3"/>
  <c r="F156" i="3"/>
  <c r="E156" i="3"/>
  <c r="D156" i="3"/>
  <c r="C156" i="3"/>
  <c r="B156" i="3"/>
  <c r="A158" i="3" l="1"/>
  <c r="G157" i="3"/>
  <c r="F157" i="3"/>
  <c r="E157" i="3"/>
  <c r="D157" i="3"/>
  <c r="C157" i="3"/>
  <c r="B157" i="3"/>
  <c r="A159" i="3" l="1"/>
  <c r="G158" i="3"/>
  <c r="F158" i="3"/>
  <c r="E158" i="3"/>
  <c r="D158" i="3"/>
  <c r="C158" i="3"/>
  <c r="B158" i="3"/>
  <c r="A160" i="3" l="1"/>
  <c r="G159" i="3"/>
  <c r="F159" i="3"/>
  <c r="E159" i="3"/>
  <c r="D159" i="3"/>
  <c r="C159" i="3"/>
  <c r="B159" i="3"/>
  <c r="A161" i="3" l="1"/>
  <c r="G160" i="3"/>
  <c r="F160" i="3"/>
  <c r="E160" i="3"/>
  <c r="D160" i="3"/>
  <c r="C160" i="3"/>
  <c r="B160" i="3"/>
  <c r="A162" i="3" l="1"/>
  <c r="G161" i="3"/>
  <c r="F161" i="3"/>
  <c r="E161" i="3"/>
  <c r="D161" i="3"/>
  <c r="C161" i="3"/>
  <c r="B161" i="3"/>
  <c r="A163" i="3" l="1"/>
  <c r="G162" i="3"/>
  <c r="F162" i="3"/>
  <c r="D162" i="3"/>
  <c r="E162" i="3"/>
  <c r="C162" i="3"/>
  <c r="B162" i="3"/>
  <c r="A164" i="3" l="1"/>
  <c r="G163" i="3"/>
  <c r="F163" i="3"/>
  <c r="E163" i="3"/>
  <c r="D163" i="3"/>
  <c r="C163" i="3"/>
  <c r="B163" i="3"/>
  <c r="A165" i="3" l="1"/>
  <c r="G164" i="3"/>
  <c r="F164" i="3"/>
  <c r="E164" i="3"/>
  <c r="D164" i="3"/>
  <c r="C164" i="3"/>
  <c r="B164" i="3"/>
  <c r="A166" i="3" l="1"/>
  <c r="G165" i="3"/>
  <c r="F165" i="3"/>
  <c r="E165" i="3"/>
  <c r="D165" i="3"/>
  <c r="C165" i="3"/>
  <c r="B165" i="3"/>
  <c r="A167" i="3" l="1"/>
  <c r="G166" i="3"/>
  <c r="F166" i="3"/>
  <c r="E166" i="3"/>
  <c r="D166" i="3"/>
  <c r="C166" i="3"/>
  <c r="B166" i="3"/>
  <c r="A168" i="3" l="1"/>
  <c r="G167" i="3"/>
  <c r="F167" i="3"/>
  <c r="E167" i="3"/>
  <c r="D167" i="3"/>
  <c r="C167" i="3"/>
  <c r="B167" i="3"/>
  <c r="A169" i="3" l="1"/>
  <c r="G168" i="3"/>
  <c r="F168" i="3"/>
  <c r="E168" i="3"/>
  <c r="D168" i="3"/>
  <c r="C168" i="3"/>
  <c r="B168" i="3"/>
  <c r="A170" i="3" l="1"/>
  <c r="G169" i="3"/>
  <c r="F169" i="3"/>
  <c r="E169" i="3"/>
  <c r="D169" i="3"/>
  <c r="C169" i="3"/>
  <c r="B169" i="3"/>
  <c r="A171" i="3" l="1"/>
  <c r="G170" i="3"/>
  <c r="F170" i="3"/>
  <c r="D170" i="3"/>
  <c r="E170" i="3"/>
  <c r="C170" i="3"/>
  <c r="B170" i="3"/>
  <c r="A172" i="3" l="1"/>
  <c r="G171" i="3"/>
  <c r="F171" i="3"/>
  <c r="E171" i="3"/>
  <c r="D171" i="3"/>
  <c r="C171" i="3"/>
  <c r="B171" i="3"/>
  <c r="A173" i="3" l="1"/>
  <c r="G172" i="3"/>
  <c r="F172" i="3"/>
  <c r="E172" i="3"/>
  <c r="D172" i="3"/>
  <c r="C172" i="3"/>
  <c r="B172" i="3"/>
  <c r="A174" i="3" l="1"/>
  <c r="G173" i="3"/>
  <c r="F173" i="3"/>
  <c r="E173" i="3"/>
  <c r="D173" i="3"/>
  <c r="C173" i="3"/>
  <c r="B173" i="3"/>
  <c r="A175" i="3" l="1"/>
  <c r="G174" i="3"/>
  <c r="F174" i="3"/>
  <c r="E174" i="3"/>
  <c r="D174" i="3"/>
  <c r="C174" i="3"/>
  <c r="B174" i="3"/>
  <c r="A176" i="3" l="1"/>
  <c r="G175" i="3"/>
  <c r="F175" i="3"/>
  <c r="E175" i="3"/>
  <c r="D175" i="3"/>
  <c r="C175" i="3"/>
  <c r="B175" i="3"/>
  <c r="A177" i="3" l="1"/>
  <c r="G176" i="3"/>
  <c r="F176" i="3"/>
  <c r="E176" i="3"/>
  <c r="D176" i="3"/>
  <c r="C176" i="3"/>
  <c r="B176" i="3"/>
  <c r="A178" i="3" l="1"/>
  <c r="G177" i="3"/>
  <c r="F177" i="3"/>
  <c r="E177" i="3"/>
  <c r="D177" i="3"/>
  <c r="C177" i="3"/>
  <c r="B177" i="3"/>
  <c r="A179" i="3" l="1"/>
  <c r="G178" i="3"/>
  <c r="F178" i="3"/>
  <c r="D178" i="3"/>
  <c r="C178" i="3"/>
  <c r="E178" i="3"/>
  <c r="B178" i="3"/>
  <c r="A180" i="3" l="1"/>
  <c r="G179" i="3"/>
  <c r="F179" i="3"/>
  <c r="E179" i="3"/>
  <c r="D179" i="3"/>
  <c r="C179" i="3"/>
  <c r="B179" i="3"/>
  <c r="A181" i="3" l="1"/>
  <c r="G180" i="3"/>
  <c r="F180" i="3"/>
  <c r="E180" i="3"/>
  <c r="D180" i="3"/>
  <c r="C180" i="3"/>
  <c r="B180" i="3"/>
  <c r="A182" i="3" l="1"/>
  <c r="G181" i="3"/>
  <c r="F181" i="3"/>
  <c r="E181" i="3"/>
  <c r="D181" i="3"/>
  <c r="C181" i="3"/>
  <c r="B181" i="3"/>
  <c r="A183" i="3" l="1"/>
  <c r="G182" i="3"/>
  <c r="F182" i="3"/>
  <c r="E182" i="3"/>
  <c r="D182" i="3"/>
  <c r="C182" i="3"/>
  <c r="B182" i="3"/>
  <c r="A184" i="3" l="1"/>
  <c r="G183" i="3"/>
  <c r="F183" i="3"/>
  <c r="E183" i="3"/>
  <c r="D183" i="3"/>
  <c r="C183" i="3"/>
  <c r="B183" i="3"/>
  <c r="A185" i="3" l="1"/>
  <c r="G184" i="3"/>
  <c r="F184" i="3"/>
  <c r="E184" i="3"/>
  <c r="D184" i="3"/>
  <c r="C184" i="3"/>
  <c r="B184" i="3"/>
  <c r="A186" i="3" l="1"/>
  <c r="G185" i="3"/>
  <c r="F185" i="3"/>
  <c r="E185" i="3"/>
  <c r="D185" i="3"/>
  <c r="C185" i="3"/>
  <c r="B185" i="3"/>
  <c r="A187" i="3" l="1"/>
  <c r="G186" i="3"/>
  <c r="F186" i="3"/>
  <c r="D186" i="3"/>
  <c r="E186" i="3"/>
  <c r="C186" i="3"/>
  <c r="B186" i="3"/>
  <c r="A188" i="3" l="1"/>
  <c r="G187" i="3"/>
  <c r="F187" i="3"/>
  <c r="E187" i="3"/>
  <c r="D187" i="3"/>
  <c r="C187" i="3"/>
  <c r="B187" i="3"/>
  <c r="A189" i="3" l="1"/>
  <c r="G188" i="3"/>
  <c r="F188" i="3"/>
  <c r="E188" i="3"/>
  <c r="D188" i="3"/>
  <c r="C188" i="3"/>
  <c r="B188" i="3"/>
  <c r="A190" i="3" l="1"/>
  <c r="G189" i="3"/>
  <c r="F189" i="3"/>
  <c r="E189" i="3"/>
  <c r="D189" i="3"/>
  <c r="C189" i="3"/>
  <c r="B189" i="3"/>
  <c r="A191" i="3" l="1"/>
  <c r="G190" i="3"/>
  <c r="F190" i="3"/>
  <c r="E190" i="3"/>
  <c r="D190" i="3"/>
  <c r="C190" i="3"/>
  <c r="B190" i="3"/>
  <c r="A192" i="3" l="1"/>
  <c r="G191" i="3"/>
  <c r="F191" i="3"/>
  <c r="E191" i="3"/>
  <c r="D191" i="3"/>
  <c r="C191" i="3"/>
  <c r="B191" i="3"/>
  <c r="A193" i="3" l="1"/>
  <c r="G192" i="3"/>
  <c r="F192" i="3"/>
  <c r="E192" i="3"/>
  <c r="D192" i="3"/>
  <c r="C192" i="3"/>
  <c r="B192" i="3"/>
  <c r="A194" i="3" l="1"/>
  <c r="G193" i="3"/>
  <c r="F193" i="3"/>
  <c r="E193" i="3"/>
  <c r="D193" i="3"/>
  <c r="C193" i="3"/>
  <c r="B193" i="3"/>
  <c r="A195" i="3" l="1"/>
  <c r="G194" i="3"/>
  <c r="F194" i="3"/>
  <c r="D194" i="3"/>
  <c r="E194" i="3"/>
  <c r="C194" i="3"/>
  <c r="B194" i="3"/>
  <c r="A196" i="3" l="1"/>
  <c r="G195" i="3"/>
  <c r="F195" i="3"/>
  <c r="E195" i="3"/>
  <c r="D195" i="3"/>
  <c r="C195" i="3"/>
  <c r="B195" i="3"/>
  <c r="A197" i="3" l="1"/>
  <c r="G196" i="3"/>
  <c r="F196" i="3"/>
  <c r="E196" i="3"/>
  <c r="D196" i="3"/>
  <c r="C196" i="3"/>
  <c r="B196" i="3"/>
  <c r="A198" i="3" l="1"/>
  <c r="G197" i="3"/>
  <c r="F197" i="3"/>
  <c r="E197" i="3"/>
  <c r="D197" i="3"/>
  <c r="C197" i="3"/>
  <c r="B197" i="3"/>
  <c r="A199" i="3" l="1"/>
  <c r="G198" i="3"/>
  <c r="F198" i="3"/>
  <c r="E198" i="3"/>
  <c r="D198" i="3"/>
  <c r="C198" i="3"/>
  <c r="B198" i="3"/>
  <c r="A200" i="3" l="1"/>
  <c r="G199" i="3"/>
  <c r="F199" i="3"/>
  <c r="E199" i="3"/>
  <c r="D199" i="3"/>
  <c r="C199" i="3"/>
  <c r="B199" i="3"/>
  <c r="A201" i="3" l="1"/>
  <c r="G200" i="3"/>
  <c r="F200" i="3"/>
  <c r="E200" i="3"/>
  <c r="D200" i="3"/>
  <c r="C200" i="3"/>
  <c r="B200" i="3"/>
  <c r="A202" i="3" l="1"/>
  <c r="G201" i="3"/>
  <c r="F201" i="3"/>
  <c r="E201" i="3"/>
  <c r="D201" i="3"/>
  <c r="C201" i="3"/>
  <c r="B201" i="3"/>
  <c r="A203" i="3" l="1"/>
  <c r="G202" i="3"/>
  <c r="F202" i="3"/>
  <c r="D202" i="3"/>
  <c r="E202" i="3"/>
  <c r="C202" i="3"/>
  <c r="B202" i="3"/>
  <c r="A204" i="3" l="1"/>
  <c r="G203" i="3"/>
  <c r="F203" i="3"/>
  <c r="E203" i="3"/>
  <c r="D203" i="3"/>
  <c r="C203" i="3"/>
  <c r="B203" i="3"/>
  <c r="A205" i="3" l="1"/>
  <c r="G204" i="3"/>
  <c r="F204" i="3"/>
  <c r="E204" i="3"/>
  <c r="D204" i="3"/>
  <c r="C204" i="3"/>
  <c r="B204" i="3"/>
  <c r="A206" i="3" l="1"/>
  <c r="G205" i="3"/>
  <c r="F205" i="3"/>
  <c r="E205" i="3"/>
  <c r="D205" i="3"/>
  <c r="C205" i="3"/>
  <c r="B205" i="3"/>
  <c r="A207" i="3" l="1"/>
  <c r="G206" i="3"/>
  <c r="F206" i="3"/>
  <c r="E206" i="3"/>
  <c r="D206" i="3"/>
  <c r="C206" i="3"/>
  <c r="B206" i="3"/>
  <c r="A208" i="3" l="1"/>
  <c r="G207" i="3"/>
  <c r="F207" i="3"/>
  <c r="E207" i="3"/>
  <c r="D207" i="3"/>
  <c r="C207" i="3"/>
  <c r="B207" i="3"/>
  <c r="A209" i="3" l="1"/>
  <c r="G208" i="3"/>
  <c r="F208" i="3"/>
  <c r="E208" i="3"/>
  <c r="D208" i="3"/>
  <c r="C208" i="3"/>
  <c r="B208" i="3"/>
  <c r="A210" i="3" l="1"/>
  <c r="G209" i="3"/>
  <c r="F209" i="3"/>
  <c r="E209" i="3"/>
  <c r="D209" i="3"/>
  <c r="C209" i="3"/>
  <c r="B209" i="3"/>
  <c r="A211" i="3" l="1"/>
  <c r="G210" i="3"/>
  <c r="F210" i="3"/>
  <c r="D210" i="3"/>
  <c r="E210" i="3"/>
  <c r="C210" i="3"/>
  <c r="B210" i="3"/>
  <c r="A212" i="3" l="1"/>
  <c r="G211" i="3"/>
  <c r="F211" i="3"/>
  <c r="E211" i="3"/>
  <c r="D211" i="3"/>
  <c r="C211" i="3"/>
  <c r="B211" i="3"/>
  <c r="A213" i="3" l="1"/>
  <c r="G212" i="3"/>
  <c r="F212" i="3"/>
  <c r="E212" i="3"/>
  <c r="D212" i="3"/>
  <c r="C212" i="3"/>
  <c r="B212" i="3"/>
  <c r="A214" i="3" l="1"/>
  <c r="G213" i="3"/>
  <c r="F213" i="3"/>
  <c r="E213" i="3"/>
  <c r="D213" i="3"/>
  <c r="C213" i="3"/>
  <c r="B213" i="3"/>
  <c r="A215" i="3" l="1"/>
  <c r="G214" i="3"/>
  <c r="F214" i="3"/>
  <c r="E214" i="3"/>
  <c r="D214" i="3"/>
  <c r="C214" i="3"/>
  <c r="B214" i="3"/>
  <c r="A216" i="3" l="1"/>
  <c r="G215" i="3"/>
  <c r="F215" i="3"/>
  <c r="E215" i="3"/>
  <c r="D215" i="3"/>
  <c r="C215" i="3"/>
  <c r="B215" i="3"/>
  <c r="A217" i="3" l="1"/>
  <c r="G216" i="3"/>
  <c r="F216" i="3"/>
  <c r="E216" i="3"/>
  <c r="D216" i="3"/>
  <c r="C216" i="3"/>
  <c r="B216" i="3"/>
  <c r="A218" i="3" l="1"/>
  <c r="G217" i="3"/>
  <c r="F217" i="3"/>
  <c r="E217" i="3"/>
  <c r="D217" i="3"/>
  <c r="C217" i="3"/>
  <c r="B217" i="3"/>
  <c r="A219" i="3" l="1"/>
  <c r="G218" i="3"/>
  <c r="F218" i="3"/>
  <c r="D218" i="3"/>
  <c r="E218" i="3"/>
  <c r="C218" i="3"/>
  <c r="B218" i="3"/>
  <c r="A220" i="3" l="1"/>
  <c r="G219" i="3"/>
  <c r="F219" i="3"/>
  <c r="E219" i="3"/>
  <c r="D219" i="3"/>
  <c r="C219" i="3"/>
  <c r="B219" i="3"/>
  <c r="A221" i="3" l="1"/>
  <c r="G220" i="3"/>
  <c r="F220" i="3"/>
  <c r="E220" i="3"/>
  <c r="D220" i="3"/>
  <c r="C220" i="3"/>
  <c r="B220" i="3"/>
  <c r="A222" i="3" l="1"/>
  <c r="G221" i="3"/>
  <c r="F221" i="3"/>
  <c r="E221" i="3"/>
  <c r="D221" i="3"/>
  <c r="C221" i="3"/>
  <c r="B221" i="3"/>
  <c r="A223" i="3" l="1"/>
  <c r="G222" i="3"/>
  <c r="F222" i="3"/>
  <c r="E222" i="3"/>
  <c r="D222" i="3"/>
  <c r="C222" i="3"/>
  <c r="B222" i="3"/>
  <c r="A224" i="3" l="1"/>
  <c r="G223" i="3"/>
  <c r="F223" i="3"/>
  <c r="E223" i="3"/>
  <c r="D223" i="3"/>
  <c r="C223" i="3"/>
  <c r="B223" i="3"/>
  <c r="A225" i="3" l="1"/>
  <c r="G224" i="3"/>
  <c r="F224" i="3"/>
  <c r="E224" i="3"/>
  <c r="D224" i="3"/>
  <c r="C224" i="3"/>
  <c r="B224" i="3"/>
  <c r="A226" i="3" l="1"/>
  <c r="G225" i="3"/>
  <c r="F225" i="3"/>
  <c r="E225" i="3"/>
  <c r="D225" i="3"/>
  <c r="C225" i="3"/>
  <c r="B225" i="3"/>
  <c r="A227" i="3" l="1"/>
  <c r="G226" i="3"/>
  <c r="F226" i="3"/>
  <c r="D226" i="3"/>
  <c r="E226" i="3"/>
  <c r="C226" i="3"/>
  <c r="B226" i="3"/>
  <c r="A228" i="3" l="1"/>
  <c r="G227" i="3"/>
  <c r="F227" i="3"/>
  <c r="E227" i="3"/>
  <c r="D227" i="3"/>
  <c r="C227" i="3"/>
  <c r="B227" i="3"/>
  <c r="A229" i="3" l="1"/>
  <c r="G228" i="3"/>
  <c r="F228" i="3"/>
  <c r="E228" i="3"/>
  <c r="D228" i="3"/>
  <c r="C228" i="3"/>
  <c r="B228" i="3"/>
  <c r="A230" i="3" l="1"/>
  <c r="G229" i="3"/>
  <c r="F229" i="3"/>
  <c r="E229" i="3"/>
  <c r="D229" i="3"/>
  <c r="C229" i="3"/>
  <c r="B229" i="3"/>
  <c r="A231" i="3" l="1"/>
  <c r="G230" i="3"/>
  <c r="F230" i="3"/>
  <c r="E230" i="3"/>
  <c r="D230" i="3"/>
  <c r="C230" i="3"/>
  <c r="B230" i="3"/>
  <c r="A232" i="3" l="1"/>
  <c r="G231" i="3"/>
  <c r="F231" i="3"/>
  <c r="E231" i="3"/>
  <c r="D231" i="3"/>
  <c r="C231" i="3"/>
  <c r="B231" i="3"/>
  <c r="A233" i="3" l="1"/>
  <c r="G232" i="3"/>
  <c r="F232" i="3"/>
  <c r="E232" i="3"/>
  <c r="D232" i="3"/>
  <c r="C232" i="3"/>
  <c r="B232" i="3"/>
  <c r="A234" i="3" l="1"/>
  <c r="G233" i="3"/>
  <c r="F233" i="3"/>
  <c r="E233" i="3"/>
  <c r="D233" i="3"/>
  <c r="C233" i="3"/>
  <c r="B233" i="3"/>
  <c r="A235" i="3" l="1"/>
  <c r="G234" i="3"/>
  <c r="F234" i="3"/>
  <c r="D234" i="3"/>
  <c r="E234" i="3"/>
  <c r="C234" i="3"/>
  <c r="B234" i="3"/>
  <c r="A236" i="3" l="1"/>
  <c r="G235" i="3"/>
  <c r="F235" i="3"/>
  <c r="E235" i="3"/>
  <c r="D235" i="3"/>
  <c r="C235" i="3"/>
  <c r="B235" i="3"/>
  <c r="A237" i="3" l="1"/>
  <c r="G236" i="3"/>
  <c r="F236" i="3"/>
  <c r="E236" i="3"/>
  <c r="D236" i="3"/>
  <c r="C236" i="3"/>
  <c r="B236" i="3"/>
  <c r="A238" i="3" l="1"/>
  <c r="G237" i="3"/>
  <c r="F237" i="3"/>
  <c r="E237" i="3"/>
  <c r="D237" i="3"/>
  <c r="C237" i="3"/>
  <c r="B237" i="3"/>
  <c r="A239" i="3" l="1"/>
  <c r="G238" i="3"/>
  <c r="F238" i="3"/>
  <c r="E238" i="3"/>
  <c r="D238" i="3"/>
  <c r="C238" i="3"/>
  <c r="B238" i="3"/>
  <c r="A240" i="3" l="1"/>
  <c r="G239" i="3"/>
  <c r="F239" i="3"/>
  <c r="E239" i="3"/>
  <c r="D239" i="3"/>
  <c r="C239" i="3"/>
  <c r="B239" i="3"/>
  <c r="A241" i="3" l="1"/>
  <c r="G240" i="3"/>
  <c r="F240" i="3"/>
  <c r="E240" i="3"/>
  <c r="D240" i="3"/>
  <c r="C240" i="3"/>
  <c r="B240" i="3"/>
  <c r="A242" i="3" l="1"/>
  <c r="G241" i="3"/>
  <c r="F241" i="3"/>
  <c r="E241" i="3"/>
  <c r="D241" i="3"/>
  <c r="C241" i="3"/>
  <c r="B241" i="3"/>
  <c r="A243" i="3" l="1"/>
  <c r="G242" i="3"/>
  <c r="F242" i="3"/>
  <c r="D242" i="3"/>
  <c r="C242" i="3"/>
  <c r="E242" i="3"/>
  <c r="B242" i="3"/>
  <c r="A244" i="3" l="1"/>
  <c r="G243" i="3"/>
  <c r="F243" i="3"/>
  <c r="E243" i="3"/>
  <c r="D243" i="3"/>
  <c r="C243" i="3"/>
  <c r="B243" i="3"/>
  <c r="A245" i="3" l="1"/>
  <c r="G244" i="3"/>
  <c r="F244" i="3"/>
  <c r="E244" i="3"/>
  <c r="D244" i="3"/>
  <c r="C244" i="3"/>
  <c r="B244" i="3"/>
  <c r="A246" i="3" l="1"/>
  <c r="G245" i="3"/>
  <c r="F245" i="3"/>
  <c r="E245" i="3"/>
  <c r="D245" i="3"/>
  <c r="C245" i="3"/>
  <c r="B245" i="3"/>
  <c r="A247" i="3" l="1"/>
  <c r="G246" i="3"/>
  <c r="F246" i="3"/>
  <c r="E246" i="3"/>
  <c r="D246" i="3"/>
  <c r="C246" i="3"/>
  <c r="B246" i="3"/>
  <c r="A248" i="3" l="1"/>
  <c r="G247" i="3"/>
  <c r="F247" i="3"/>
  <c r="E247" i="3"/>
  <c r="D247" i="3"/>
  <c r="C247" i="3"/>
  <c r="B247" i="3"/>
  <c r="A249" i="3" l="1"/>
  <c r="G248" i="3"/>
  <c r="F248" i="3"/>
  <c r="E248" i="3"/>
  <c r="D248" i="3"/>
  <c r="C248" i="3"/>
  <c r="B248" i="3"/>
  <c r="A250" i="3" l="1"/>
  <c r="G249" i="3"/>
  <c r="F249" i="3"/>
  <c r="E249" i="3"/>
  <c r="D249" i="3"/>
  <c r="C249" i="3"/>
  <c r="B249" i="3"/>
  <c r="A251" i="3" l="1"/>
  <c r="G250" i="3"/>
  <c r="F250" i="3"/>
  <c r="D250" i="3"/>
  <c r="E250" i="3"/>
  <c r="C250" i="3"/>
  <c r="B250" i="3"/>
  <c r="A252" i="3" l="1"/>
  <c r="G251" i="3"/>
  <c r="F251" i="3"/>
  <c r="E251" i="3"/>
  <c r="D251" i="3"/>
  <c r="C251" i="3"/>
  <c r="B251" i="3"/>
  <c r="A253" i="3" l="1"/>
  <c r="G252" i="3"/>
  <c r="F252" i="3"/>
  <c r="E252" i="3"/>
  <c r="D252" i="3"/>
  <c r="C252" i="3"/>
  <c r="B252" i="3"/>
  <c r="A254" i="3" l="1"/>
  <c r="G253" i="3"/>
  <c r="F253" i="3"/>
  <c r="E253" i="3"/>
  <c r="D253" i="3"/>
  <c r="C253" i="3"/>
  <c r="B253" i="3"/>
  <c r="A255" i="3" l="1"/>
  <c r="G254" i="3"/>
  <c r="F254" i="3"/>
  <c r="E254" i="3"/>
  <c r="D254" i="3"/>
  <c r="C254" i="3"/>
  <c r="B254" i="3"/>
  <c r="A256" i="3" l="1"/>
  <c r="G255" i="3"/>
  <c r="F255" i="3"/>
  <c r="E255" i="3"/>
  <c r="D255" i="3"/>
  <c r="C255" i="3"/>
  <c r="B255" i="3"/>
  <c r="A257" i="3" l="1"/>
  <c r="G256" i="3"/>
  <c r="F256" i="3"/>
  <c r="E256" i="3"/>
  <c r="D256" i="3"/>
  <c r="C256" i="3"/>
  <c r="B256" i="3"/>
  <c r="A258" i="3" l="1"/>
  <c r="G257" i="3"/>
  <c r="F257" i="3"/>
  <c r="E257" i="3"/>
  <c r="D257" i="3"/>
  <c r="C257" i="3"/>
  <c r="B257" i="3"/>
  <c r="A259" i="3" l="1"/>
  <c r="G258" i="3"/>
  <c r="F258" i="3"/>
  <c r="D258" i="3"/>
  <c r="E258" i="3"/>
  <c r="C258" i="3"/>
  <c r="B258" i="3"/>
  <c r="A260" i="3" l="1"/>
  <c r="G259" i="3"/>
  <c r="F259" i="3"/>
  <c r="E259" i="3"/>
  <c r="D259" i="3"/>
  <c r="C259" i="3"/>
  <c r="B259" i="3"/>
  <c r="A261" i="3" l="1"/>
  <c r="G260" i="3"/>
  <c r="F260" i="3"/>
  <c r="E260" i="3"/>
  <c r="D260" i="3"/>
  <c r="C260" i="3"/>
  <c r="B260" i="3"/>
  <c r="A262" i="3" l="1"/>
  <c r="G261" i="3"/>
  <c r="F261" i="3"/>
  <c r="E261" i="3"/>
  <c r="D261" i="3"/>
  <c r="C261" i="3"/>
  <c r="B261" i="3"/>
  <c r="A263" i="3" l="1"/>
  <c r="G262" i="3"/>
  <c r="F262" i="3"/>
  <c r="E262" i="3"/>
  <c r="D262" i="3"/>
  <c r="C262" i="3"/>
  <c r="B262" i="3"/>
  <c r="A264" i="3" l="1"/>
  <c r="G263" i="3"/>
  <c r="F263" i="3"/>
  <c r="E263" i="3"/>
  <c r="D263" i="3"/>
  <c r="C263" i="3"/>
  <c r="B263" i="3"/>
  <c r="A265" i="3" l="1"/>
  <c r="G264" i="3"/>
  <c r="F264" i="3"/>
  <c r="E264" i="3"/>
  <c r="D264" i="3"/>
  <c r="C264" i="3"/>
  <c r="B264" i="3"/>
  <c r="A266" i="3" l="1"/>
  <c r="G265" i="3"/>
  <c r="F265" i="3"/>
  <c r="E265" i="3"/>
  <c r="D265" i="3"/>
  <c r="C265" i="3"/>
  <c r="B265" i="3"/>
  <c r="A267" i="3" l="1"/>
  <c r="G266" i="3"/>
  <c r="F266" i="3"/>
  <c r="D266" i="3"/>
  <c r="E266" i="3"/>
  <c r="C266" i="3"/>
  <c r="B266" i="3"/>
  <c r="A268" i="3" l="1"/>
  <c r="G267" i="3"/>
  <c r="F267" i="3"/>
  <c r="E267" i="3"/>
  <c r="D267" i="3"/>
  <c r="C267" i="3"/>
  <c r="B267" i="3"/>
  <c r="A269" i="3" l="1"/>
  <c r="G268" i="3"/>
  <c r="F268" i="3"/>
  <c r="E268" i="3"/>
  <c r="D268" i="3"/>
  <c r="C268" i="3"/>
  <c r="B268" i="3"/>
  <c r="A270" i="3" l="1"/>
  <c r="G269" i="3"/>
  <c r="F269" i="3"/>
  <c r="E269" i="3"/>
  <c r="D269" i="3"/>
  <c r="C269" i="3"/>
  <c r="B269" i="3"/>
  <c r="A271" i="3" l="1"/>
  <c r="G270" i="3"/>
  <c r="F270" i="3"/>
  <c r="E270" i="3"/>
  <c r="D270" i="3"/>
  <c r="C270" i="3"/>
  <c r="B270" i="3"/>
  <c r="A272" i="3" l="1"/>
  <c r="G271" i="3"/>
  <c r="F271" i="3"/>
  <c r="E271" i="3"/>
  <c r="D271" i="3"/>
  <c r="C271" i="3"/>
  <c r="B271" i="3"/>
  <c r="A273" i="3" l="1"/>
  <c r="G272" i="3"/>
  <c r="F272" i="3"/>
  <c r="E272" i="3"/>
  <c r="D272" i="3"/>
  <c r="C272" i="3"/>
  <c r="B272" i="3"/>
  <c r="A274" i="3" l="1"/>
  <c r="G273" i="3"/>
  <c r="F273" i="3"/>
  <c r="E273" i="3"/>
  <c r="D273" i="3"/>
  <c r="C273" i="3"/>
  <c r="B273" i="3"/>
  <c r="A275" i="3" l="1"/>
  <c r="G274" i="3"/>
  <c r="F274" i="3"/>
  <c r="D274" i="3"/>
  <c r="E274" i="3"/>
  <c r="C274" i="3"/>
  <c r="B274" i="3"/>
  <c r="A276" i="3" l="1"/>
  <c r="G275" i="3"/>
  <c r="F275" i="3"/>
  <c r="E275" i="3"/>
  <c r="D275" i="3"/>
  <c r="C275" i="3"/>
  <c r="B275" i="3"/>
  <c r="A277" i="3" l="1"/>
  <c r="G276" i="3"/>
  <c r="F276" i="3"/>
  <c r="E276" i="3"/>
  <c r="D276" i="3"/>
  <c r="C276" i="3"/>
  <c r="B276" i="3"/>
  <c r="A278" i="3" l="1"/>
  <c r="G277" i="3"/>
  <c r="F277" i="3"/>
  <c r="E277" i="3"/>
  <c r="D277" i="3"/>
  <c r="C277" i="3"/>
  <c r="B277" i="3"/>
  <c r="A279" i="3" l="1"/>
  <c r="G278" i="3"/>
  <c r="F278" i="3"/>
  <c r="E278" i="3"/>
  <c r="D278" i="3"/>
  <c r="C278" i="3"/>
  <c r="B278" i="3"/>
  <c r="A280" i="3" l="1"/>
  <c r="G279" i="3"/>
  <c r="F279" i="3"/>
  <c r="E279" i="3"/>
  <c r="D279" i="3"/>
  <c r="C279" i="3"/>
  <c r="B279" i="3"/>
  <c r="A281" i="3" l="1"/>
  <c r="G280" i="3"/>
  <c r="F280" i="3"/>
  <c r="E280" i="3"/>
  <c r="D280" i="3"/>
  <c r="C280" i="3"/>
  <c r="B280" i="3"/>
  <c r="A282" i="3" l="1"/>
  <c r="G281" i="3"/>
  <c r="F281" i="3"/>
  <c r="E281" i="3"/>
  <c r="D281" i="3"/>
  <c r="C281" i="3"/>
  <c r="B281" i="3"/>
  <c r="A283" i="3" l="1"/>
  <c r="G282" i="3"/>
  <c r="F282" i="3"/>
  <c r="D282" i="3"/>
  <c r="E282" i="3"/>
  <c r="C282" i="3"/>
  <c r="B282" i="3"/>
  <c r="A284" i="3" l="1"/>
  <c r="G283" i="3"/>
  <c r="F283" i="3"/>
  <c r="E283" i="3"/>
  <c r="D283" i="3"/>
  <c r="C283" i="3"/>
  <c r="B283" i="3"/>
  <c r="A285" i="3" l="1"/>
  <c r="G284" i="3"/>
  <c r="F284" i="3"/>
  <c r="E284" i="3"/>
  <c r="D284" i="3"/>
  <c r="C284" i="3"/>
  <c r="B284" i="3"/>
  <c r="A286" i="3" l="1"/>
  <c r="G285" i="3"/>
  <c r="F285" i="3"/>
  <c r="E285" i="3"/>
  <c r="D285" i="3"/>
  <c r="C285" i="3"/>
  <c r="B285" i="3"/>
  <c r="A287" i="3" l="1"/>
  <c r="G286" i="3"/>
  <c r="F286" i="3"/>
  <c r="E286" i="3"/>
  <c r="D286" i="3"/>
  <c r="C286" i="3"/>
  <c r="B286" i="3"/>
  <c r="A288" i="3" l="1"/>
  <c r="G287" i="3"/>
  <c r="F287" i="3"/>
  <c r="E287" i="3"/>
  <c r="D287" i="3"/>
  <c r="C287" i="3"/>
  <c r="B287" i="3"/>
  <c r="A289" i="3" l="1"/>
  <c r="G288" i="3"/>
  <c r="F288" i="3"/>
  <c r="E288" i="3"/>
  <c r="D288" i="3"/>
  <c r="C288" i="3"/>
  <c r="B288" i="3"/>
  <c r="A290" i="3" l="1"/>
  <c r="G289" i="3"/>
  <c r="F289" i="3"/>
  <c r="E289" i="3"/>
  <c r="D289" i="3"/>
  <c r="C289" i="3"/>
  <c r="B289" i="3"/>
  <c r="A291" i="3" l="1"/>
  <c r="G290" i="3"/>
  <c r="F290" i="3"/>
  <c r="D290" i="3"/>
  <c r="E290" i="3"/>
  <c r="C290" i="3"/>
  <c r="B290" i="3"/>
  <c r="A292" i="3" l="1"/>
  <c r="G291" i="3"/>
  <c r="F291" i="3"/>
  <c r="E291" i="3"/>
  <c r="D291" i="3"/>
  <c r="C291" i="3"/>
  <c r="B291" i="3"/>
  <c r="A293" i="3" l="1"/>
  <c r="G292" i="3"/>
  <c r="F292" i="3"/>
  <c r="E292" i="3"/>
  <c r="D292" i="3"/>
  <c r="C292" i="3"/>
  <c r="B292" i="3"/>
  <c r="A294" i="3" l="1"/>
  <c r="G293" i="3"/>
  <c r="F293" i="3"/>
  <c r="E293" i="3"/>
  <c r="D293" i="3"/>
  <c r="C293" i="3"/>
  <c r="B293" i="3"/>
  <c r="A295" i="3" l="1"/>
  <c r="G294" i="3"/>
  <c r="F294" i="3"/>
  <c r="E294" i="3"/>
  <c r="D294" i="3"/>
  <c r="C294" i="3"/>
  <c r="B294" i="3"/>
  <c r="A296" i="3" l="1"/>
  <c r="G295" i="3"/>
  <c r="F295" i="3"/>
  <c r="E295" i="3"/>
  <c r="D295" i="3"/>
  <c r="C295" i="3"/>
  <c r="B295" i="3"/>
  <c r="A297" i="3" l="1"/>
  <c r="G296" i="3"/>
  <c r="F296" i="3"/>
  <c r="E296" i="3"/>
  <c r="D296" i="3"/>
  <c r="C296" i="3"/>
  <c r="B296" i="3"/>
  <c r="A298" i="3" l="1"/>
  <c r="G297" i="3"/>
  <c r="F297" i="3"/>
  <c r="E297" i="3"/>
  <c r="D297" i="3"/>
  <c r="C297" i="3"/>
  <c r="B297" i="3"/>
  <c r="A299" i="3" l="1"/>
  <c r="G298" i="3"/>
  <c r="F298" i="3"/>
  <c r="D298" i="3"/>
  <c r="E298" i="3"/>
  <c r="C298" i="3"/>
  <c r="B298" i="3"/>
  <c r="A300" i="3" l="1"/>
  <c r="G299" i="3"/>
  <c r="F299" i="3"/>
  <c r="E299" i="3"/>
  <c r="D299" i="3"/>
  <c r="C299" i="3"/>
  <c r="B299" i="3"/>
  <c r="A301" i="3" l="1"/>
  <c r="G300" i="3"/>
  <c r="F300" i="3"/>
  <c r="E300" i="3"/>
  <c r="D300" i="3"/>
  <c r="C300" i="3"/>
  <c r="B300" i="3"/>
  <c r="A302" i="3" l="1"/>
  <c r="G301" i="3"/>
  <c r="F301" i="3"/>
  <c r="E301" i="3"/>
  <c r="D301" i="3"/>
  <c r="C301" i="3"/>
  <c r="B301" i="3"/>
  <c r="A303" i="3" l="1"/>
  <c r="G302" i="3"/>
  <c r="F302" i="3"/>
  <c r="E302" i="3"/>
  <c r="D302" i="3"/>
  <c r="C302" i="3"/>
  <c r="B302" i="3"/>
  <c r="A304" i="3" l="1"/>
  <c r="G303" i="3"/>
  <c r="F303" i="3"/>
  <c r="E303" i="3"/>
  <c r="D303" i="3"/>
  <c r="C303" i="3"/>
  <c r="B303" i="3"/>
  <c r="A305" i="3" l="1"/>
  <c r="G304" i="3"/>
  <c r="F304" i="3"/>
  <c r="E304" i="3"/>
  <c r="D304" i="3"/>
  <c r="C304" i="3"/>
  <c r="B304" i="3"/>
  <c r="A306" i="3" l="1"/>
  <c r="G305" i="3"/>
  <c r="F305" i="3"/>
  <c r="E305" i="3"/>
  <c r="D305" i="3"/>
  <c r="C305" i="3"/>
  <c r="B305" i="3"/>
  <c r="A307" i="3" l="1"/>
  <c r="G306" i="3"/>
  <c r="F306" i="3"/>
  <c r="D306" i="3"/>
  <c r="C306" i="3"/>
  <c r="E306" i="3"/>
  <c r="B306" i="3"/>
  <c r="A308" i="3" l="1"/>
  <c r="G307" i="3"/>
  <c r="F307" i="3"/>
  <c r="E307" i="3"/>
  <c r="D307" i="3"/>
  <c r="C307" i="3"/>
  <c r="B307" i="3"/>
  <c r="A309" i="3" l="1"/>
  <c r="G308" i="3"/>
  <c r="F308" i="3"/>
  <c r="E308" i="3"/>
  <c r="D308" i="3"/>
  <c r="C308" i="3"/>
  <c r="B308" i="3"/>
  <c r="A310" i="3" l="1"/>
  <c r="G309" i="3"/>
  <c r="F309" i="3"/>
  <c r="E309" i="3"/>
  <c r="D309" i="3"/>
  <c r="C309" i="3"/>
  <c r="B309" i="3"/>
  <c r="A311" i="3" l="1"/>
  <c r="G310" i="3"/>
  <c r="F310" i="3"/>
  <c r="E310" i="3"/>
  <c r="D310" i="3"/>
  <c r="C310" i="3"/>
  <c r="B310" i="3"/>
  <c r="A312" i="3" l="1"/>
  <c r="G311" i="3"/>
  <c r="F311" i="3"/>
  <c r="E311" i="3"/>
  <c r="D311" i="3"/>
  <c r="C311" i="3"/>
  <c r="B311" i="3"/>
  <c r="A313" i="3" l="1"/>
  <c r="G312" i="3"/>
  <c r="F312" i="3"/>
  <c r="E312" i="3"/>
  <c r="D312" i="3"/>
  <c r="C312" i="3"/>
  <c r="B312" i="3"/>
  <c r="A314" i="3" l="1"/>
  <c r="G313" i="3"/>
  <c r="F313" i="3"/>
  <c r="E313" i="3"/>
  <c r="D313" i="3"/>
  <c r="C313" i="3"/>
  <c r="B313" i="3"/>
  <c r="A315" i="3" l="1"/>
  <c r="G314" i="3"/>
  <c r="F314" i="3"/>
  <c r="D314" i="3"/>
  <c r="E314" i="3"/>
  <c r="C314" i="3"/>
  <c r="B314" i="3"/>
  <c r="A316" i="3" l="1"/>
  <c r="G315" i="3"/>
  <c r="F315" i="3"/>
  <c r="E315" i="3"/>
  <c r="D315" i="3"/>
  <c r="C315" i="3"/>
  <c r="B315" i="3"/>
  <c r="A317" i="3" l="1"/>
  <c r="G316" i="3"/>
  <c r="F316" i="3"/>
  <c r="E316" i="3"/>
  <c r="D316" i="3"/>
  <c r="C316" i="3"/>
  <c r="B316" i="3"/>
  <c r="A318" i="3" l="1"/>
  <c r="G317" i="3"/>
  <c r="F317" i="3"/>
  <c r="E317" i="3"/>
  <c r="D317" i="3"/>
  <c r="C317" i="3"/>
  <c r="B317" i="3"/>
  <c r="A319" i="3" l="1"/>
  <c r="G318" i="3"/>
  <c r="F318" i="3"/>
  <c r="E318" i="3"/>
  <c r="D318" i="3"/>
  <c r="C318" i="3"/>
  <c r="B318" i="3"/>
  <c r="A320" i="3" l="1"/>
  <c r="G319" i="3"/>
  <c r="F319" i="3"/>
  <c r="E319" i="3"/>
  <c r="D319" i="3"/>
  <c r="C319" i="3"/>
  <c r="B319" i="3"/>
  <c r="A321" i="3" l="1"/>
  <c r="G320" i="3"/>
  <c r="F320" i="3"/>
  <c r="E320" i="3"/>
  <c r="D320" i="3"/>
  <c r="C320" i="3"/>
  <c r="B320" i="3"/>
  <c r="A322" i="3" l="1"/>
  <c r="G321" i="3"/>
  <c r="F321" i="3"/>
  <c r="E321" i="3"/>
  <c r="D321" i="3"/>
  <c r="C321" i="3"/>
  <c r="B321" i="3"/>
  <c r="A323" i="3" l="1"/>
  <c r="G322" i="3"/>
  <c r="F322" i="3"/>
  <c r="D322" i="3"/>
  <c r="E322" i="3"/>
  <c r="C322" i="3"/>
  <c r="B322" i="3"/>
  <c r="A324" i="3" l="1"/>
  <c r="G323" i="3"/>
  <c r="F323" i="3"/>
  <c r="E323" i="3"/>
  <c r="D323" i="3"/>
  <c r="C323" i="3"/>
  <c r="B323" i="3"/>
  <c r="A325" i="3" l="1"/>
  <c r="G324" i="3"/>
  <c r="F324" i="3"/>
  <c r="E324" i="3"/>
  <c r="D324" i="3"/>
  <c r="C324" i="3"/>
  <c r="B324" i="3"/>
  <c r="A326" i="3" l="1"/>
  <c r="G325" i="3"/>
  <c r="F325" i="3"/>
  <c r="E325" i="3"/>
  <c r="D325" i="3"/>
  <c r="C325" i="3"/>
  <c r="B325" i="3"/>
  <c r="A327" i="3" l="1"/>
  <c r="G326" i="3"/>
  <c r="F326" i="3"/>
  <c r="E326" i="3"/>
  <c r="D326" i="3"/>
  <c r="C326" i="3"/>
  <c r="B326" i="3"/>
  <c r="A328" i="3" l="1"/>
  <c r="G327" i="3"/>
  <c r="F327" i="3"/>
  <c r="E327" i="3"/>
  <c r="D327" i="3"/>
  <c r="C327" i="3"/>
  <c r="B327" i="3"/>
  <c r="A329" i="3" l="1"/>
  <c r="G328" i="3"/>
  <c r="F328" i="3"/>
  <c r="E328" i="3"/>
  <c r="D328" i="3"/>
  <c r="C328" i="3"/>
  <c r="B328" i="3"/>
  <c r="A330" i="3" l="1"/>
  <c r="G329" i="3"/>
  <c r="F329" i="3"/>
  <c r="E329" i="3"/>
  <c r="D329" i="3"/>
  <c r="C329" i="3"/>
  <c r="B329" i="3"/>
  <c r="A331" i="3" l="1"/>
  <c r="G330" i="3"/>
  <c r="F330" i="3"/>
  <c r="D330" i="3"/>
  <c r="E330" i="3"/>
  <c r="C330" i="3"/>
  <c r="B330" i="3"/>
  <c r="A332" i="3" l="1"/>
  <c r="G331" i="3"/>
  <c r="F331" i="3"/>
  <c r="E331" i="3"/>
  <c r="D331" i="3"/>
  <c r="C331" i="3"/>
  <c r="B331" i="3"/>
  <c r="A333" i="3" l="1"/>
  <c r="G332" i="3"/>
  <c r="F332" i="3"/>
  <c r="E332" i="3"/>
  <c r="D332" i="3"/>
  <c r="C332" i="3"/>
  <c r="B332" i="3"/>
  <c r="A334" i="3" l="1"/>
  <c r="G333" i="3"/>
  <c r="F333" i="3"/>
  <c r="E333" i="3"/>
  <c r="D333" i="3"/>
  <c r="C333" i="3"/>
  <c r="B333" i="3"/>
  <c r="A335" i="3" l="1"/>
  <c r="G334" i="3"/>
  <c r="F334" i="3"/>
  <c r="E334" i="3"/>
  <c r="D334" i="3"/>
  <c r="C334" i="3"/>
  <c r="B334" i="3"/>
  <c r="A336" i="3" l="1"/>
  <c r="G335" i="3"/>
  <c r="F335" i="3"/>
  <c r="E335" i="3"/>
  <c r="D335" i="3"/>
  <c r="C335" i="3"/>
  <c r="B335" i="3"/>
  <c r="A337" i="3" l="1"/>
  <c r="G336" i="3"/>
  <c r="F336" i="3"/>
  <c r="E336" i="3"/>
  <c r="D336" i="3"/>
  <c r="C336" i="3"/>
  <c r="B336" i="3"/>
  <c r="A338" i="3" l="1"/>
  <c r="G337" i="3"/>
  <c r="F337" i="3"/>
  <c r="E337" i="3"/>
  <c r="D337" i="3"/>
  <c r="C337" i="3"/>
  <c r="B337" i="3"/>
  <c r="A339" i="3" l="1"/>
  <c r="G338" i="3"/>
  <c r="F338" i="3"/>
  <c r="D338" i="3"/>
  <c r="E338" i="3"/>
  <c r="C338" i="3"/>
  <c r="B338" i="3"/>
  <c r="A340" i="3" l="1"/>
  <c r="G339" i="3"/>
  <c r="F339" i="3"/>
  <c r="E339" i="3"/>
  <c r="D339" i="3"/>
  <c r="C339" i="3"/>
  <c r="B339" i="3"/>
  <c r="A341" i="3" l="1"/>
  <c r="G340" i="3"/>
  <c r="F340" i="3"/>
  <c r="E340" i="3"/>
  <c r="D340" i="3"/>
  <c r="C340" i="3"/>
  <c r="B340" i="3"/>
  <c r="A342" i="3" l="1"/>
  <c r="G341" i="3"/>
  <c r="F341" i="3"/>
  <c r="E341" i="3"/>
  <c r="D341" i="3"/>
  <c r="C341" i="3"/>
  <c r="B341" i="3"/>
  <c r="A343" i="3" l="1"/>
  <c r="G342" i="3"/>
  <c r="F342" i="3"/>
  <c r="E342" i="3"/>
  <c r="D342" i="3"/>
  <c r="C342" i="3"/>
  <c r="B342" i="3"/>
  <c r="A344" i="3" l="1"/>
  <c r="G343" i="3"/>
  <c r="F343" i="3"/>
  <c r="E343" i="3"/>
  <c r="D343" i="3"/>
  <c r="C343" i="3"/>
  <c r="B343" i="3"/>
  <c r="A345" i="3" l="1"/>
  <c r="G344" i="3"/>
  <c r="F344" i="3"/>
  <c r="E344" i="3"/>
  <c r="D344" i="3"/>
  <c r="C344" i="3"/>
  <c r="B344" i="3"/>
  <c r="A346" i="3" l="1"/>
  <c r="G345" i="3"/>
  <c r="F345" i="3"/>
  <c r="E345" i="3"/>
  <c r="D345" i="3"/>
  <c r="C345" i="3"/>
  <c r="B345" i="3"/>
  <c r="A347" i="3" l="1"/>
  <c r="G346" i="3"/>
  <c r="F346" i="3"/>
  <c r="D346" i="3"/>
  <c r="E346" i="3"/>
  <c r="C346" i="3"/>
  <c r="B346" i="3"/>
  <c r="A348" i="3" l="1"/>
  <c r="G347" i="3"/>
  <c r="F347" i="3"/>
  <c r="E347" i="3"/>
  <c r="D347" i="3"/>
  <c r="C347" i="3"/>
  <c r="B347" i="3"/>
  <c r="A349" i="3" l="1"/>
  <c r="G348" i="3"/>
  <c r="F348" i="3"/>
  <c r="E348" i="3"/>
  <c r="D348" i="3"/>
  <c r="C348" i="3"/>
  <c r="B348" i="3"/>
  <c r="A350" i="3" l="1"/>
  <c r="G349" i="3"/>
  <c r="F349" i="3"/>
  <c r="E349" i="3"/>
  <c r="D349" i="3"/>
  <c r="C349" i="3"/>
  <c r="B349" i="3"/>
  <c r="A351" i="3" l="1"/>
  <c r="G350" i="3"/>
  <c r="F350" i="3"/>
  <c r="E350" i="3"/>
  <c r="D350" i="3"/>
  <c r="C350" i="3"/>
  <c r="B350" i="3"/>
  <c r="A352" i="3" l="1"/>
  <c r="G351" i="3"/>
  <c r="F351" i="3"/>
  <c r="E351" i="3"/>
  <c r="D351" i="3"/>
  <c r="C351" i="3"/>
  <c r="B351" i="3"/>
  <c r="A353" i="3" l="1"/>
  <c r="G352" i="3"/>
  <c r="F352" i="3"/>
  <c r="E352" i="3"/>
  <c r="D352" i="3"/>
  <c r="C352" i="3"/>
  <c r="B352" i="3"/>
  <c r="A354" i="3" l="1"/>
  <c r="G353" i="3"/>
  <c r="F353" i="3"/>
  <c r="E353" i="3"/>
  <c r="D353" i="3"/>
  <c r="C353" i="3"/>
  <c r="B353" i="3"/>
  <c r="A355" i="3" l="1"/>
  <c r="G354" i="3"/>
  <c r="F354" i="3"/>
  <c r="D354" i="3"/>
  <c r="E354" i="3"/>
  <c r="C354" i="3"/>
  <c r="B354" i="3"/>
  <c r="A356" i="3" l="1"/>
  <c r="G355" i="3"/>
  <c r="F355" i="3"/>
  <c r="E355" i="3"/>
  <c r="D355" i="3"/>
  <c r="C355" i="3"/>
  <c r="B355" i="3"/>
  <c r="A357" i="3" l="1"/>
  <c r="G356" i="3"/>
  <c r="F356" i="3"/>
  <c r="E356" i="3"/>
  <c r="D356" i="3"/>
  <c r="C356" i="3"/>
  <c r="B356" i="3"/>
  <c r="A358" i="3" l="1"/>
  <c r="G357" i="3"/>
  <c r="F357" i="3"/>
  <c r="E357" i="3"/>
  <c r="D357" i="3"/>
  <c r="C357" i="3"/>
  <c r="B357" i="3"/>
  <c r="A359" i="3" l="1"/>
  <c r="G358" i="3"/>
  <c r="F358" i="3"/>
  <c r="E358" i="3"/>
  <c r="D358" i="3"/>
  <c r="C358" i="3"/>
  <c r="B358" i="3"/>
  <c r="A360" i="3" l="1"/>
  <c r="G359" i="3"/>
  <c r="F359" i="3"/>
  <c r="E359" i="3"/>
  <c r="D359" i="3"/>
  <c r="C359" i="3"/>
  <c r="B359" i="3"/>
  <c r="A361" i="3" l="1"/>
  <c r="G360" i="3"/>
  <c r="F360" i="3"/>
  <c r="E360" i="3"/>
  <c r="D360" i="3"/>
  <c r="C360" i="3"/>
  <c r="B360" i="3"/>
  <c r="A362" i="3" l="1"/>
  <c r="G361" i="3"/>
  <c r="F361" i="3"/>
  <c r="E361" i="3"/>
  <c r="D361" i="3"/>
  <c r="C361" i="3"/>
  <c r="B361" i="3"/>
  <c r="A363" i="3" l="1"/>
  <c r="G362" i="3"/>
  <c r="F362" i="3"/>
  <c r="D362" i="3"/>
  <c r="E362" i="3"/>
  <c r="C362" i="3"/>
  <c r="B362" i="3"/>
  <c r="A364" i="3" l="1"/>
  <c r="G363" i="3"/>
  <c r="F363" i="3"/>
  <c r="E363" i="3"/>
  <c r="D363" i="3"/>
  <c r="C363" i="3"/>
  <c r="B363" i="3"/>
  <c r="A365" i="3" l="1"/>
  <c r="G364" i="3"/>
  <c r="F364" i="3"/>
  <c r="E364" i="3"/>
  <c r="D364" i="3"/>
  <c r="C364" i="3"/>
  <c r="B364" i="3"/>
  <c r="A366" i="3" l="1"/>
  <c r="G365" i="3"/>
  <c r="F365" i="3"/>
  <c r="E365" i="3"/>
  <c r="D365" i="3"/>
  <c r="C365" i="3"/>
  <c r="B365" i="3"/>
  <c r="A367" i="3" l="1"/>
  <c r="G366" i="3"/>
  <c r="F366" i="3"/>
  <c r="E366" i="3"/>
  <c r="D366" i="3"/>
  <c r="C366" i="3"/>
  <c r="B366" i="3"/>
  <c r="A368" i="3" l="1"/>
  <c r="G367" i="3"/>
  <c r="F367" i="3"/>
  <c r="E367" i="3"/>
  <c r="D367" i="3"/>
  <c r="C367" i="3"/>
  <c r="B367" i="3"/>
  <c r="A369" i="3" l="1"/>
  <c r="G368" i="3"/>
  <c r="F368" i="3"/>
  <c r="E368" i="3"/>
  <c r="D368" i="3"/>
  <c r="C368" i="3"/>
  <c r="B368" i="3"/>
  <c r="A370" i="3" l="1"/>
  <c r="G369" i="3"/>
  <c r="F369" i="3"/>
  <c r="E369" i="3"/>
  <c r="D369" i="3"/>
  <c r="C369" i="3"/>
  <c r="B369" i="3"/>
  <c r="A371" i="3" l="1"/>
  <c r="G370" i="3"/>
  <c r="F370" i="3"/>
  <c r="D370" i="3"/>
  <c r="C370" i="3"/>
  <c r="E370" i="3"/>
  <c r="B370" i="3"/>
  <c r="A372" i="3" l="1"/>
  <c r="G371" i="3"/>
  <c r="F371" i="3"/>
  <c r="E371" i="3"/>
  <c r="D371" i="3"/>
  <c r="C371" i="3"/>
  <c r="B371" i="3"/>
  <c r="A373" i="3" l="1"/>
  <c r="G372" i="3"/>
  <c r="F372" i="3"/>
  <c r="E372" i="3"/>
  <c r="D372" i="3"/>
  <c r="C372" i="3"/>
  <c r="B372" i="3"/>
  <c r="A374" i="3" l="1"/>
  <c r="G373" i="3"/>
  <c r="F373" i="3"/>
  <c r="E373" i="3"/>
  <c r="D373" i="3"/>
  <c r="C373" i="3"/>
  <c r="B373" i="3"/>
  <c r="A375" i="3" l="1"/>
  <c r="G374" i="3"/>
  <c r="F374" i="3"/>
  <c r="E374" i="3"/>
  <c r="D374" i="3"/>
  <c r="C374" i="3"/>
  <c r="B374" i="3"/>
  <c r="A376" i="3" l="1"/>
  <c r="G375" i="3"/>
  <c r="F375" i="3"/>
  <c r="E375" i="3"/>
  <c r="D375" i="3"/>
  <c r="C375" i="3"/>
  <c r="B375" i="3"/>
  <c r="A377" i="3" l="1"/>
  <c r="G376" i="3"/>
  <c r="F376" i="3"/>
  <c r="E376" i="3"/>
  <c r="D376" i="3"/>
  <c r="C376" i="3"/>
  <c r="B376" i="3"/>
  <c r="A378" i="3" l="1"/>
  <c r="G377" i="3"/>
  <c r="F377" i="3"/>
  <c r="E377" i="3"/>
  <c r="D377" i="3"/>
  <c r="C377" i="3"/>
  <c r="B377" i="3"/>
  <c r="A379" i="3" l="1"/>
  <c r="G378" i="3"/>
  <c r="F378" i="3"/>
  <c r="D378" i="3"/>
  <c r="E378" i="3"/>
  <c r="C378" i="3"/>
  <c r="B378" i="3"/>
  <c r="A380" i="3" l="1"/>
  <c r="G379" i="3"/>
  <c r="F379" i="3"/>
  <c r="E379" i="3"/>
  <c r="D379" i="3"/>
  <c r="C379" i="3"/>
  <c r="B379" i="3"/>
  <c r="A381" i="3" l="1"/>
  <c r="G380" i="3"/>
  <c r="F380" i="3"/>
  <c r="E380" i="3"/>
  <c r="D380" i="3"/>
  <c r="C380" i="3"/>
  <c r="B380" i="3"/>
  <c r="A382" i="3" l="1"/>
  <c r="G381" i="3"/>
  <c r="F381" i="3"/>
  <c r="E381" i="3"/>
  <c r="D381" i="3"/>
  <c r="C381" i="3"/>
  <c r="B381" i="3"/>
  <c r="A383" i="3" l="1"/>
  <c r="G382" i="3"/>
  <c r="F382" i="3"/>
  <c r="E382" i="3"/>
  <c r="D382" i="3"/>
  <c r="B382" i="3"/>
  <c r="C382" i="3"/>
  <c r="A384" i="3" l="1"/>
  <c r="G383" i="3"/>
  <c r="F383" i="3"/>
  <c r="E383" i="3"/>
  <c r="D383" i="3"/>
  <c r="C383" i="3"/>
  <c r="B383" i="3"/>
  <c r="A385" i="3" l="1"/>
  <c r="G384" i="3"/>
  <c r="F384" i="3"/>
  <c r="E384" i="3"/>
  <c r="D384" i="3"/>
  <c r="C384" i="3"/>
  <c r="B384" i="3"/>
  <c r="A386" i="3" l="1"/>
  <c r="G385" i="3"/>
  <c r="F385" i="3"/>
  <c r="E385" i="3"/>
  <c r="D385" i="3"/>
  <c r="C385" i="3"/>
  <c r="B385" i="3"/>
  <c r="A387" i="3" l="1"/>
  <c r="G386" i="3"/>
  <c r="F386" i="3"/>
  <c r="D386" i="3"/>
  <c r="E386" i="3"/>
  <c r="C386" i="3"/>
  <c r="B386" i="3"/>
  <c r="A388" i="3" l="1"/>
  <c r="G387" i="3"/>
  <c r="F387" i="3"/>
  <c r="E387" i="3"/>
  <c r="D387" i="3"/>
  <c r="C387" i="3"/>
  <c r="B387" i="3"/>
  <c r="A389" i="3" l="1"/>
  <c r="G388" i="3"/>
  <c r="F388" i="3"/>
  <c r="E388" i="3"/>
  <c r="D388" i="3"/>
  <c r="C388" i="3"/>
  <c r="B388" i="3"/>
  <c r="A390" i="3" l="1"/>
  <c r="G389" i="3"/>
  <c r="F389" i="3"/>
  <c r="E389" i="3"/>
  <c r="D389" i="3"/>
  <c r="C389" i="3"/>
  <c r="B389" i="3"/>
  <c r="A391" i="3" l="1"/>
  <c r="G390" i="3"/>
  <c r="F390" i="3"/>
  <c r="E390" i="3"/>
  <c r="D390" i="3"/>
  <c r="B390" i="3"/>
  <c r="C390" i="3"/>
  <c r="A392" i="3" l="1"/>
  <c r="G391" i="3"/>
  <c r="F391" i="3"/>
  <c r="E391" i="3"/>
  <c r="D391" i="3"/>
  <c r="C391" i="3"/>
  <c r="B391" i="3"/>
  <c r="A393" i="3" l="1"/>
  <c r="G392" i="3"/>
  <c r="F392" i="3"/>
  <c r="E392" i="3"/>
  <c r="D392" i="3"/>
  <c r="C392" i="3"/>
  <c r="B392" i="3"/>
  <c r="A394" i="3" l="1"/>
  <c r="G393" i="3"/>
  <c r="F393" i="3"/>
  <c r="E393" i="3"/>
  <c r="D393" i="3"/>
  <c r="C393" i="3"/>
  <c r="B393" i="3"/>
  <c r="A395" i="3" l="1"/>
  <c r="G394" i="3"/>
  <c r="F394" i="3"/>
  <c r="D394" i="3"/>
  <c r="E394" i="3"/>
  <c r="C394" i="3"/>
  <c r="B394" i="3"/>
  <c r="A396" i="3" l="1"/>
  <c r="G395" i="3"/>
  <c r="F395" i="3"/>
  <c r="E395" i="3"/>
  <c r="D395" i="3"/>
  <c r="C395" i="3"/>
  <c r="B395" i="3"/>
  <c r="A397" i="3" l="1"/>
  <c r="G396" i="3"/>
  <c r="F396" i="3"/>
  <c r="E396" i="3"/>
  <c r="D396" i="3"/>
  <c r="C396" i="3"/>
  <c r="B396" i="3"/>
  <c r="A398" i="3" l="1"/>
  <c r="G397" i="3"/>
  <c r="F397" i="3"/>
  <c r="E397" i="3"/>
  <c r="D397" i="3"/>
  <c r="C397" i="3"/>
  <c r="B397" i="3"/>
  <c r="A399" i="3" l="1"/>
  <c r="G398" i="3"/>
  <c r="F398" i="3"/>
  <c r="E398" i="3"/>
  <c r="D398" i="3"/>
  <c r="B398" i="3"/>
  <c r="C398" i="3"/>
  <c r="A400" i="3" l="1"/>
  <c r="G399" i="3"/>
  <c r="F399" i="3"/>
  <c r="E399" i="3"/>
  <c r="D399" i="3"/>
  <c r="C399" i="3"/>
  <c r="B399" i="3"/>
  <c r="A401" i="3" l="1"/>
  <c r="G400" i="3"/>
  <c r="F400" i="3"/>
  <c r="E400" i="3"/>
  <c r="D400" i="3"/>
  <c r="C400" i="3"/>
  <c r="B400" i="3"/>
  <c r="A402" i="3" l="1"/>
  <c r="G401" i="3"/>
  <c r="F401" i="3"/>
  <c r="E401" i="3"/>
  <c r="D401" i="3"/>
  <c r="C401" i="3"/>
  <c r="B401" i="3"/>
  <c r="A403" i="3" l="1"/>
  <c r="G402" i="3"/>
  <c r="F402" i="3"/>
  <c r="D402" i="3"/>
  <c r="E402" i="3"/>
  <c r="C402" i="3"/>
  <c r="B402" i="3"/>
  <c r="A404" i="3" l="1"/>
  <c r="G403" i="3"/>
  <c r="F403" i="3"/>
  <c r="E403" i="3"/>
  <c r="D403" i="3"/>
  <c r="C403" i="3"/>
  <c r="B403" i="3"/>
  <c r="A405" i="3" l="1"/>
  <c r="G404" i="3"/>
  <c r="F404" i="3"/>
  <c r="E404" i="3"/>
  <c r="D404" i="3"/>
  <c r="C404" i="3"/>
  <c r="B404" i="3"/>
  <c r="A406" i="3" l="1"/>
  <c r="G405" i="3"/>
  <c r="F405" i="3"/>
  <c r="E405" i="3"/>
  <c r="D405" i="3"/>
  <c r="C405" i="3"/>
  <c r="B405" i="3"/>
  <c r="A407" i="3" l="1"/>
  <c r="G406" i="3"/>
  <c r="F406" i="3"/>
  <c r="E406" i="3"/>
  <c r="D406" i="3"/>
  <c r="C406" i="3"/>
  <c r="B406" i="3"/>
  <c r="A408" i="3" l="1"/>
  <c r="G407" i="3"/>
  <c r="F407" i="3"/>
  <c r="E407" i="3"/>
  <c r="D407" i="3"/>
  <c r="C407" i="3"/>
  <c r="B407" i="3"/>
  <c r="A409" i="3" l="1"/>
  <c r="G408" i="3"/>
  <c r="F408" i="3"/>
  <c r="E408" i="3"/>
  <c r="D408" i="3"/>
  <c r="C408" i="3"/>
  <c r="B408" i="3"/>
  <c r="A410" i="3" l="1"/>
  <c r="G409" i="3"/>
  <c r="F409" i="3"/>
  <c r="E409" i="3"/>
  <c r="D409" i="3"/>
  <c r="C409" i="3"/>
  <c r="B409" i="3"/>
  <c r="A411" i="3" l="1"/>
  <c r="G410" i="3"/>
  <c r="F410" i="3"/>
  <c r="D410" i="3"/>
  <c r="E410" i="3"/>
  <c r="C410" i="3"/>
  <c r="B410" i="3"/>
  <c r="A412" i="3" l="1"/>
  <c r="G411" i="3"/>
  <c r="F411" i="3"/>
  <c r="E411" i="3"/>
  <c r="D411" i="3"/>
  <c r="C411" i="3"/>
  <c r="B411" i="3"/>
  <c r="A413" i="3" l="1"/>
  <c r="G412" i="3"/>
  <c r="F412" i="3"/>
  <c r="E412" i="3"/>
  <c r="D412" i="3"/>
  <c r="C412" i="3"/>
  <c r="B412" i="3"/>
  <c r="A414" i="3" l="1"/>
  <c r="G413" i="3"/>
  <c r="F413" i="3"/>
  <c r="E413" i="3"/>
  <c r="D413" i="3"/>
  <c r="C413" i="3"/>
  <c r="B413" i="3"/>
  <c r="A415" i="3" l="1"/>
  <c r="G414" i="3"/>
  <c r="F414" i="3"/>
  <c r="E414" i="3"/>
  <c r="D414" i="3"/>
  <c r="C414" i="3"/>
  <c r="B414" i="3"/>
  <c r="A416" i="3" l="1"/>
  <c r="G415" i="3"/>
  <c r="F415" i="3"/>
  <c r="E415" i="3"/>
  <c r="D415" i="3"/>
  <c r="C415" i="3"/>
  <c r="B415" i="3"/>
  <c r="A417" i="3" l="1"/>
  <c r="G416" i="3"/>
  <c r="F416" i="3"/>
  <c r="E416" i="3"/>
  <c r="D416" i="3"/>
  <c r="C416" i="3"/>
  <c r="B416" i="3"/>
  <c r="A418" i="3" l="1"/>
  <c r="G417" i="3"/>
  <c r="F417" i="3"/>
  <c r="E417" i="3"/>
  <c r="D417" i="3"/>
  <c r="C417" i="3"/>
  <c r="B417" i="3"/>
  <c r="A419" i="3" l="1"/>
  <c r="G418" i="3"/>
  <c r="F418" i="3"/>
  <c r="D418" i="3"/>
  <c r="E418" i="3"/>
  <c r="C418" i="3"/>
  <c r="B418" i="3"/>
  <c r="A420" i="3" l="1"/>
  <c r="G419" i="3"/>
  <c r="F419" i="3"/>
  <c r="E419" i="3"/>
  <c r="D419" i="3"/>
  <c r="C419" i="3"/>
  <c r="B419" i="3"/>
  <c r="A421" i="3" l="1"/>
  <c r="G420" i="3"/>
  <c r="F420" i="3"/>
  <c r="E420" i="3"/>
  <c r="D420" i="3"/>
  <c r="C420" i="3"/>
  <c r="B420" i="3"/>
  <c r="A422" i="3" l="1"/>
  <c r="G421" i="3"/>
  <c r="F421" i="3"/>
  <c r="E421" i="3"/>
  <c r="D421" i="3"/>
  <c r="C421" i="3"/>
  <c r="B421" i="3"/>
  <c r="A423" i="3" l="1"/>
  <c r="G422" i="3"/>
  <c r="F422" i="3"/>
  <c r="E422" i="3"/>
  <c r="D422" i="3"/>
  <c r="C422" i="3"/>
  <c r="B422" i="3"/>
  <c r="A424" i="3" l="1"/>
  <c r="G423" i="3"/>
  <c r="F423" i="3"/>
  <c r="E423" i="3"/>
  <c r="D423" i="3"/>
  <c r="C423" i="3"/>
  <c r="B423" i="3"/>
  <c r="A425" i="3" l="1"/>
  <c r="G424" i="3"/>
  <c r="F424" i="3"/>
  <c r="E424" i="3"/>
  <c r="D424" i="3"/>
  <c r="C424" i="3"/>
  <c r="B424" i="3"/>
  <c r="A426" i="3" l="1"/>
  <c r="G425" i="3"/>
  <c r="F425" i="3"/>
  <c r="E425" i="3"/>
  <c r="D425" i="3"/>
  <c r="C425" i="3"/>
  <c r="B425" i="3"/>
  <c r="A427" i="3" l="1"/>
  <c r="G426" i="3"/>
  <c r="F426" i="3"/>
  <c r="D426" i="3"/>
  <c r="E426" i="3"/>
  <c r="C426" i="3"/>
  <c r="B426" i="3"/>
  <c r="A428" i="3" l="1"/>
  <c r="G427" i="3"/>
  <c r="F427" i="3"/>
  <c r="E427" i="3"/>
  <c r="D427" i="3"/>
  <c r="C427" i="3"/>
  <c r="B427" i="3"/>
  <c r="A429" i="3" l="1"/>
  <c r="G428" i="3"/>
  <c r="F428" i="3"/>
  <c r="E428" i="3"/>
  <c r="D428" i="3"/>
  <c r="C428" i="3"/>
  <c r="B428" i="3"/>
  <c r="A430" i="3" l="1"/>
  <c r="G429" i="3"/>
  <c r="F429" i="3"/>
  <c r="E429" i="3"/>
  <c r="D429" i="3"/>
  <c r="C429" i="3"/>
  <c r="B429" i="3"/>
  <c r="A431" i="3" l="1"/>
  <c r="G430" i="3"/>
  <c r="F430" i="3"/>
  <c r="E430" i="3"/>
  <c r="D430" i="3"/>
  <c r="C430" i="3"/>
  <c r="B430" i="3"/>
  <c r="A432" i="3" l="1"/>
  <c r="G431" i="3"/>
  <c r="F431" i="3"/>
  <c r="E431" i="3"/>
  <c r="D431" i="3"/>
  <c r="C431" i="3"/>
  <c r="B431" i="3"/>
  <c r="A433" i="3" l="1"/>
  <c r="G432" i="3"/>
  <c r="F432" i="3"/>
  <c r="E432" i="3"/>
  <c r="D432" i="3"/>
  <c r="C432" i="3"/>
  <c r="B432" i="3"/>
  <c r="A434" i="3" l="1"/>
  <c r="G433" i="3"/>
  <c r="F433" i="3"/>
  <c r="E433" i="3"/>
  <c r="D433" i="3"/>
  <c r="C433" i="3"/>
  <c r="B433" i="3"/>
  <c r="A435" i="3" l="1"/>
  <c r="G434" i="3"/>
  <c r="F434" i="3"/>
  <c r="D434" i="3"/>
  <c r="E434" i="3"/>
  <c r="C434" i="3"/>
  <c r="B434" i="3"/>
  <c r="A436" i="3" l="1"/>
  <c r="G435" i="3"/>
  <c r="F435" i="3"/>
  <c r="E435" i="3"/>
  <c r="D435" i="3"/>
  <c r="C435" i="3"/>
  <c r="B435" i="3"/>
  <c r="A437" i="3" l="1"/>
  <c r="G436" i="3"/>
  <c r="F436" i="3"/>
  <c r="E436" i="3"/>
  <c r="D436" i="3"/>
  <c r="C436" i="3"/>
  <c r="B436" i="3"/>
  <c r="A438" i="3" l="1"/>
  <c r="G437" i="3"/>
  <c r="F437" i="3"/>
  <c r="E437" i="3"/>
  <c r="D437" i="3"/>
  <c r="C437" i="3"/>
  <c r="B437" i="3"/>
  <c r="A439" i="3" l="1"/>
  <c r="G438" i="3"/>
  <c r="F438" i="3"/>
  <c r="E438" i="3"/>
  <c r="D438" i="3"/>
  <c r="C438" i="3"/>
  <c r="B438" i="3"/>
  <c r="A440" i="3" l="1"/>
  <c r="G439" i="3"/>
  <c r="F439" i="3"/>
  <c r="E439" i="3"/>
  <c r="D439" i="3"/>
  <c r="C439" i="3"/>
  <c r="B439" i="3"/>
  <c r="A441" i="3" l="1"/>
  <c r="G440" i="3"/>
  <c r="F440" i="3"/>
  <c r="E440" i="3"/>
  <c r="D440" i="3"/>
  <c r="C440" i="3"/>
  <c r="B440" i="3"/>
  <c r="A442" i="3" l="1"/>
  <c r="G441" i="3"/>
  <c r="F441" i="3"/>
  <c r="E441" i="3"/>
  <c r="D441" i="3"/>
  <c r="C441" i="3"/>
  <c r="B441" i="3"/>
  <c r="A443" i="3" l="1"/>
  <c r="G442" i="3"/>
  <c r="F442" i="3"/>
  <c r="D442" i="3"/>
  <c r="E442" i="3"/>
  <c r="C442" i="3"/>
  <c r="B442" i="3"/>
  <c r="A444" i="3" l="1"/>
  <c r="G443" i="3"/>
  <c r="F443" i="3"/>
  <c r="E443" i="3"/>
  <c r="D443" i="3"/>
  <c r="C443" i="3"/>
  <c r="B443" i="3"/>
  <c r="A445" i="3" l="1"/>
  <c r="G444" i="3"/>
  <c r="F444" i="3"/>
  <c r="E444" i="3"/>
  <c r="D444" i="3"/>
  <c r="C444" i="3"/>
  <c r="B444" i="3"/>
  <c r="A446" i="3" l="1"/>
  <c r="G445" i="3"/>
  <c r="F445" i="3"/>
  <c r="E445" i="3"/>
  <c r="D445" i="3"/>
  <c r="C445" i="3"/>
  <c r="B445" i="3"/>
  <c r="A447" i="3" l="1"/>
  <c r="G446" i="3"/>
  <c r="F446" i="3"/>
  <c r="E446" i="3"/>
  <c r="D446" i="3"/>
  <c r="C446" i="3"/>
  <c r="B446" i="3"/>
  <c r="A448" i="3" l="1"/>
  <c r="G447" i="3"/>
  <c r="F447" i="3"/>
  <c r="E447" i="3"/>
  <c r="D447" i="3"/>
  <c r="C447" i="3"/>
  <c r="B447" i="3"/>
  <c r="A449" i="3" l="1"/>
  <c r="G448" i="3"/>
  <c r="F448" i="3"/>
  <c r="E448" i="3"/>
  <c r="D448" i="3"/>
  <c r="C448" i="3"/>
  <c r="B448" i="3"/>
  <c r="A450" i="3" l="1"/>
  <c r="G449" i="3"/>
  <c r="F449" i="3"/>
  <c r="E449" i="3"/>
  <c r="D449" i="3"/>
  <c r="C449" i="3"/>
  <c r="B449" i="3"/>
  <c r="A451" i="3" l="1"/>
  <c r="G450" i="3"/>
  <c r="F450" i="3"/>
  <c r="D450" i="3"/>
  <c r="E450" i="3"/>
  <c r="C450" i="3"/>
  <c r="B450" i="3"/>
  <c r="A452" i="3" l="1"/>
  <c r="G451" i="3"/>
  <c r="F451" i="3"/>
  <c r="E451" i="3"/>
  <c r="D451" i="3"/>
  <c r="C451" i="3"/>
  <c r="B451" i="3"/>
  <c r="A453" i="3" l="1"/>
  <c r="G452" i="3"/>
  <c r="F452" i="3"/>
  <c r="E452" i="3"/>
  <c r="D452" i="3"/>
  <c r="C452" i="3"/>
  <c r="B452" i="3"/>
  <c r="A454" i="3" l="1"/>
  <c r="G453" i="3"/>
  <c r="F453" i="3"/>
  <c r="E453" i="3"/>
  <c r="D453" i="3"/>
  <c r="C453" i="3"/>
  <c r="B453" i="3"/>
  <c r="A455" i="3" l="1"/>
  <c r="G454" i="3"/>
  <c r="F454" i="3"/>
  <c r="E454" i="3"/>
  <c r="D454" i="3"/>
  <c r="C454" i="3"/>
  <c r="B454" i="3"/>
  <c r="A456" i="3" l="1"/>
  <c r="G455" i="3"/>
  <c r="F455" i="3"/>
  <c r="E455" i="3"/>
  <c r="D455" i="3"/>
  <c r="C455" i="3"/>
  <c r="B455" i="3"/>
  <c r="A457" i="3" l="1"/>
  <c r="G456" i="3"/>
  <c r="F456" i="3"/>
  <c r="E456" i="3"/>
  <c r="D456" i="3"/>
  <c r="C456" i="3"/>
  <c r="B456" i="3"/>
  <c r="A458" i="3" l="1"/>
  <c r="G457" i="3"/>
  <c r="F457" i="3"/>
  <c r="E457" i="3"/>
  <c r="D457" i="3"/>
  <c r="C457" i="3"/>
  <c r="B457" i="3"/>
  <c r="A459" i="3" l="1"/>
  <c r="G458" i="3"/>
  <c r="F458" i="3"/>
  <c r="D458" i="3"/>
  <c r="E458" i="3"/>
  <c r="C458" i="3"/>
  <c r="B458" i="3"/>
  <c r="A460" i="3" l="1"/>
  <c r="G459" i="3"/>
  <c r="F459" i="3"/>
  <c r="E459" i="3"/>
  <c r="D459" i="3"/>
  <c r="C459" i="3"/>
  <c r="B459" i="3"/>
  <c r="A461" i="3" l="1"/>
  <c r="G460" i="3"/>
  <c r="F460" i="3"/>
  <c r="E460" i="3"/>
  <c r="D460" i="3"/>
  <c r="C460" i="3"/>
  <c r="B460" i="3"/>
  <c r="A462" i="3" l="1"/>
  <c r="G461" i="3"/>
  <c r="F461" i="3"/>
  <c r="E461" i="3"/>
  <c r="D461" i="3"/>
  <c r="C461" i="3"/>
  <c r="B461" i="3"/>
  <c r="A463" i="3" l="1"/>
  <c r="G462" i="3"/>
  <c r="F462" i="3"/>
  <c r="E462" i="3"/>
  <c r="D462" i="3"/>
  <c r="C462" i="3"/>
  <c r="B462" i="3"/>
  <c r="A464" i="3" l="1"/>
  <c r="G463" i="3"/>
  <c r="F463" i="3"/>
  <c r="E463" i="3"/>
  <c r="D463" i="3"/>
  <c r="C463" i="3"/>
  <c r="B463" i="3"/>
  <c r="A465" i="3" l="1"/>
  <c r="G464" i="3"/>
  <c r="F464" i="3"/>
  <c r="E464" i="3"/>
  <c r="D464" i="3"/>
  <c r="C464" i="3"/>
  <c r="B464" i="3"/>
  <c r="A466" i="3" l="1"/>
  <c r="G465" i="3"/>
  <c r="F465" i="3"/>
  <c r="E465" i="3"/>
  <c r="D465" i="3"/>
  <c r="C465" i="3"/>
  <c r="B465" i="3"/>
  <c r="A467" i="3" l="1"/>
  <c r="G466" i="3"/>
  <c r="F466" i="3"/>
  <c r="D466" i="3"/>
  <c r="E466" i="3"/>
  <c r="C466" i="3"/>
  <c r="B466" i="3"/>
  <c r="A468" i="3" l="1"/>
  <c r="G467" i="3"/>
  <c r="F467" i="3"/>
  <c r="E467" i="3"/>
  <c r="D467" i="3"/>
  <c r="C467" i="3"/>
  <c r="B467" i="3"/>
  <c r="A469" i="3" l="1"/>
  <c r="G468" i="3"/>
  <c r="F468" i="3"/>
  <c r="E468" i="3"/>
  <c r="D468" i="3"/>
  <c r="C468" i="3"/>
  <c r="B468" i="3"/>
  <c r="A470" i="3" l="1"/>
  <c r="G469" i="3"/>
  <c r="F469" i="3"/>
  <c r="E469" i="3"/>
  <c r="D469" i="3"/>
  <c r="C469" i="3"/>
  <c r="B469" i="3"/>
  <c r="A471" i="3" l="1"/>
  <c r="G470" i="3"/>
  <c r="F470" i="3"/>
  <c r="E470" i="3"/>
  <c r="D470" i="3"/>
  <c r="C470" i="3"/>
  <c r="B470" i="3"/>
  <c r="A472" i="3" l="1"/>
  <c r="G471" i="3"/>
  <c r="F471" i="3"/>
  <c r="E471" i="3"/>
  <c r="D471" i="3"/>
  <c r="C471" i="3"/>
  <c r="B471" i="3"/>
  <c r="A473" i="3" l="1"/>
  <c r="G472" i="3"/>
  <c r="F472" i="3"/>
  <c r="E472" i="3"/>
  <c r="D472" i="3"/>
  <c r="C472" i="3"/>
  <c r="B472" i="3"/>
  <c r="A474" i="3" l="1"/>
  <c r="G473" i="3"/>
  <c r="F473" i="3"/>
  <c r="E473" i="3"/>
  <c r="D473" i="3"/>
  <c r="C473" i="3"/>
  <c r="B473" i="3"/>
  <c r="A475" i="3" l="1"/>
  <c r="G474" i="3"/>
  <c r="F474" i="3"/>
  <c r="D474" i="3"/>
  <c r="E474" i="3"/>
  <c r="C474" i="3"/>
  <c r="B474" i="3"/>
  <c r="A476" i="3" l="1"/>
  <c r="G475" i="3"/>
  <c r="F475" i="3"/>
  <c r="E475" i="3"/>
  <c r="D475" i="3"/>
  <c r="C475" i="3"/>
  <c r="B475" i="3"/>
  <c r="A477" i="3" l="1"/>
  <c r="G476" i="3"/>
  <c r="F476" i="3"/>
  <c r="E476" i="3"/>
  <c r="D476" i="3"/>
  <c r="C476" i="3"/>
  <c r="B476" i="3"/>
  <c r="A478" i="3" l="1"/>
  <c r="G477" i="3"/>
  <c r="F477" i="3"/>
  <c r="E477" i="3"/>
  <c r="D477" i="3"/>
  <c r="C477" i="3"/>
  <c r="B477" i="3"/>
  <c r="A479" i="3" l="1"/>
  <c r="G478" i="3"/>
  <c r="F478" i="3"/>
  <c r="E478" i="3"/>
  <c r="D478" i="3"/>
  <c r="C478" i="3"/>
  <c r="B478" i="3"/>
  <c r="A480" i="3" l="1"/>
  <c r="G479" i="3"/>
  <c r="F479" i="3"/>
  <c r="E479" i="3"/>
  <c r="D479" i="3"/>
  <c r="C479" i="3"/>
  <c r="B479" i="3"/>
  <c r="A481" i="3" l="1"/>
  <c r="G480" i="3"/>
  <c r="F480" i="3"/>
  <c r="E480" i="3"/>
  <c r="D480" i="3"/>
  <c r="C480" i="3"/>
  <c r="B480" i="3"/>
  <c r="A482" i="3" l="1"/>
  <c r="G481" i="3"/>
  <c r="F481" i="3"/>
  <c r="E481" i="3"/>
  <c r="D481" i="3"/>
  <c r="C481" i="3"/>
  <c r="B481" i="3"/>
  <c r="A483" i="3" l="1"/>
  <c r="G482" i="3"/>
  <c r="F482" i="3"/>
  <c r="D482" i="3"/>
  <c r="E482" i="3"/>
  <c r="C482" i="3"/>
  <c r="B482" i="3"/>
  <c r="A484" i="3" l="1"/>
  <c r="G483" i="3"/>
  <c r="F483" i="3"/>
  <c r="E483" i="3"/>
  <c r="D483" i="3"/>
  <c r="C483" i="3"/>
  <c r="B483" i="3"/>
  <c r="A485" i="3" l="1"/>
  <c r="G484" i="3"/>
  <c r="F484" i="3"/>
  <c r="E484" i="3"/>
  <c r="D484" i="3"/>
  <c r="C484" i="3"/>
  <c r="B484" i="3"/>
  <c r="A486" i="3" l="1"/>
  <c r="G485" i="3"/>
  <c r="F485" i="3"/>
  <c r="E485" i="3"/>
  <c r="D485" i="3"/>
  <c r="C485" i="3"/>
  <c r="B485" i="3"/>
  <c r="A487" i="3" l="1"/>
  <c r="G486" i="3"/>
  <c r="F486" i="3"/>
  <c r="E486" i="3"/>
  <c r="D486" i="3"/>
  <c r="C486" i="3"/>
  <c r="B486" i="3"/>
  <c r="A488" i="3" l="1"/>
  <c r="G487" i="3"/>
  <c r="F487" i="3"/>
  <c r="E487" i="3"/>
  <c r="D487" i="3"/>
  <c r="C487" i="3"/>
  <c r="B487" i="3"/>
  <c r="A489" i="3" l="1"/>
  <c r="G488" i="3"/>
  <c r="F488" i="3"/>
  <c r="E488" i="3"/>
  <c r="D488" i="3"/>
  <c r="C488" i="3"/>
  <c r="B488" i="3"/>
  <c r="A490" i="3" l="1"/>
  <c r="G489" i="3"/>
  <c r="F489" i="3"/>
  <c r="E489" i="3"/>
  <c r="D489" i="3"/>
  <c r="C489" i="3"/>
  <c r="B489" i="3"/>
  <c r="A491" i="3" l="1"/>
  <c r="G490" i="3"/>
  <c r="F490" i="3"/>
  <c r="D490" i="3"/>
  <c r="E490" i="3"/>
  <c r="C490" i="3"/>
  <c r="B490" i="3"/>
  <c r="A492" i="3" l="1"/>
  <c r="G491" i="3"/>
  <c r="F491" i="3"/>
  <c r="E491" i="3"/>
  <c r="D491" i="3"/>
  <c r="C491" i="3"/>
  <c r="B491" i="3"/>
  <c r="A493" i="3" l="1"/>
  <c r="G492" i="3"/>
  <c r="F492" i="3"/>
  <c r="E492" i="3"/>
  <c r="D492" i="3"/>
  <c r="C492" i="3"/>
  <c r="B492" i="3"/>
  <c r="A494" i="3" l="1"/>
  <c r="G493" i="3"/>
  <c r="F493" i="3"/>
  <c r="E493" i="3"/>
  <c r="D493" i="3"/>
  <c r="C493" i="3"/>
  <c r="B493" i="3"/>
  <c r="A495" i="3" l="1"/>
  <c r="G494" i="3"/>
  <c r="F494" i="3"/>
  <c r="E494" i="3"/>
  <c r="D494" i="3"/>
  <c r="C494" i="3"/>
  <c r="B494" i="3"/>
  <c r="A496" i="3" l="1"/>
  <c r="G495" i="3"/>
  <c r="F495" i="3"/>
  <c r="E495" i="3"/>
  <c r="D495" i="3"/>
  <c r="C495" i="3"/>
  <c r="B495" i="3"/>
  <c r="A497" i="3" l="1"/>
  <c r="G496" i="3"/>
  <c r="F496" i="3"/>
  <c r="E496" i="3"/>
  <c r="D496" i="3"/>
  <c r="C496" i="3"/>
  <c r="B496" i="3"/>
  <c r="A498" i="3" l="1"/>
  <c r="G497" i="3"/>
  <c r="F497" i="3"/>
  <c r="E497" i="3"/>
  <c r="D497" i="3"/>
  <c r="C497" i="3"/>
  <c r="B497" i="3"/>
  <c r="A499" i="3" l="1"/>
  <c r="G498" i="3"/>
  <c r="F498" i="3"/>
  <c r="D498" i="3"/>
  <c r="E498" i="3"/>
  <c r="C498" i="3"/>
  <c r="B498" i="3"/>
  <c r="A500" i="3" l="1"/>
  <c r="G499" i="3"/>
  <c r="F499" i="3"/>
  <c r="E499" i="3"/>
  <c r="D499" i="3"/>
  <c r="C499" i="3"/>
  <c r="B499" i="3"/>
  <c r="A501" i="3" l="1"/>
  <c r="G500" i="3"/>
  <c r="F500" i="3"/>
  <c r="E500" i="3"/>
  <c r="D500" i="3"/>
  <c r="C500" i="3"/>
  <c r="B500" i="3"/>
  <c r="A502" i="3" l="1"/>
  <c r="G501" i="3"/>
  <c r="F501" i="3"/>
  <c r="E501" i="3"/>
  <c r="D501" i="3"/>
  <c r="C501" i="3"/>
  <c r="B501" i="3"/>
  <c r="A503" i="3" l="1"/>
  <c r="G502" i="3"/>
  <c r="F502" i="3"/>
  <c r="E502" i="3"/>
  <c r="D502" i="3"/>
  <c r="C502" i="3"/>
  <c r="B502" i="3"/>
  <c r="A504" i="3" l="1"/>
  <c r="G503" i="3"/>
  <c r="F503" i="3"/>
  <c r="E503" i="3"/>
  <c r="D503" i="3"/>
  <c r="C503" i="3"/>
  <c r="B503" i="3"/>
  <c r="A505" i="3" l="1"/>
  <c r="G504" i="3"/>
  <c r="F504" i="3"/>
  <c r="E504" i="3"/>
  <c r="D504" i="3"/>
  <c r="C504" i="3"/>
  <c r="B504" i="3"/>
  <c r="A506" i="3" l="1"/>
  <c r="G505" i="3"/>
  <c r="F505" i="3"/>
  <c r="E505" i="3"/>
  <c r="D505" i="3"/>
  <c r="C505" i="3"/>
  <c r="B505" i="3"/>
  <c r="A507" i="3" l="1"/>
  <c r="G506" i="3"/>
  <c r="F506" i="3"/>
  <c r="D506" i="3"/>
  <c r="E506" i="3"/>
  <c r="C506" i="3"/>
  <c r="B506" i="3"/>
  <c r="A508" i="3" l="1"/>
  <c r="G507" i="3"/>
  <c r="F507" i="3"/>
  <c r="E507" i="3"/>
  <c r="D507" i="3"/>
  <c r="C507" i="3"/>
  <c r="B507" i="3"/>
  <c r="A509" i="3" l="1"/>
  <c r="G508" i="3"/>
  <c r="F508" i="3"/>
  <c r="E508" i="3"/>
  <c r="D508" i="3"/>
  <c r="C508" i="3"/>
  <c r="B508" i="3"/>
  <c r="A510" i="3" l="1"/>
  <c r="G509" i="3"/>
  <c r="F509" i="3"/>
  <c r="E509" i="3"/>
  <c r="D509" i="3"/>
  <c r="C509" i="3"/>
  <c r="B509" i="3"/>
  <c r="A511" i="3" l="1"/>
  <c r="G510" i="3"/>
  <c r="F510" i="3"/>
  <c r="E510" i="3"/>
  <c r="D510" i="3"/>
  <c r="C510" i="3"/>
  <c r="B510" i="3"/>
  <c r="A512" i="3" l="1"/>
  <c r="G511" i="3"/>
  <c r="F511" i="3"/>
  <c r="E511" i="3"/>
  <c r="D511" i="3"/>
  <c r="C511" i="3"/>
  <c r="B511" i="3"/>
  <c r="A513" i="3" l="1"/>
  <c r="G512" i="3"/>
  <c r="F512" i="3"/>
  <c r="E512" i="3"/>
  <c r="D512" i="3"/>
  <c r="C512" i="3"/>
  <c r="B512" i="3"/>
  <c r="A514" i="3" l="1"/>
  <c r="G513" i="3"/>
  <c r="F513" i="3"/>
  <c r="E513" i="3"/>
  <c r="D513" i="3"/>
  <c r="C513" i="3"/>
  <c r="B513" i="3"/>
  <c r="A515" i="3" l="1"/>
  <c r="G514" i="3"/>
  <c r="F514" i="3"/>
  <c r="D514" i="3"/>
  <c r="E514" i="3"/>
  <c r="C514" i="3"/>
  <c r="B514" i="3"/>
  <c r="A516" i="3" l="1"/>
  <c r="G515" i="3"/>
  <c r="F515" i="3"/>
  <c r="E515" i="3"/>
  <c r="D515" i="3"/>
  <c r="C515" i="3"/>
  <c r="B515" i="3"/>
  <c r="A517" i="3" l="1"/>
  <c r="G516" i="3"/>
  <c r="F516" i="3"/>
  <c r="E516" i="3"/>
  <c r="D516" i="3"/>
  <c r="C516" i="3"/>
  <c r="B516" i="3"/>
  <c r="A518" i="3" l="1"/>
  <c r="G517" i="3"/>
  <c r="F517" i="3"/>
  <c r="E517" i="3"/>
  <c r="D517" i="3"/>
  <c r="C517" i="3"/>
  <c r="B517" i="3"/>
  <c r="A519" i="3" l="1"/>
  <c r="G518" i="3"/>
  <c r="F518" i="3"/>
  <c r="E518" i="3"/>
  <c r="D518" i="3"/>
  <c r="C518" i="3"/>
  <c r="B518" i="3"/>
  <c r="A520" i="3" l="1"/>
  <c r="G519" i="3"/>
  <c r="F519" i="3"/>
  <c r="E519" i="3"/>
  <c r="D519" i="3"/>
  <c r="C519" i="3"/>
  <c r="B519" i="3"/>
  <c r="A521" i="3" l="1"/>
  <c r="G520" i="3"/>
  <c r="F520" i="3"/>
  <c r="E520" i="3"/>
  <c r="D520" i="3"/>
  <c r="C520" i="3"/>
  <c r="B520" i="3"/>
  <c r="A522" i="3" l="1"/>
  <c r="G521" i="3"/>
  <c r="F521" i="3"/>
  <c r="E521" i="3"/>
  <c r="D521" i="3"/>
  <c r="C521" i="3"/>
  <c r="B521" i="3"/>
  <c r="A523" i="3" l="1"/>
  <c r="G522" i="3"/>
  <c r="F522" i="3"/>
  <c r="D522" i="3"/>
  <c r="E522" i="3"/>
  <c r="C522" i="3"/>
  <c r="B522" i="3"/>
  <c r="A524" i="3" l="1"/>
  <c r="G523" i="3"/>
  <c r="F523" i="3"/>
  <c r="E523" i="3"/>
  <c r="D523" i="3"/>
  <c r="C523" i="3"/>
  <c r="B523" i="3"/>
  <c r="A525" i="3" l="1"/>
  <c r="G524" i="3"/>
  <c r="F524" i="3"/>
  <c r="E524" i="3"/>
  <c r="D524" i="3"/>
  <c r="C524" i="3"/>
  <c r="B524" i="3"/>
  <c r="A526" i="3" l="1"/>
  <c r="G525" i="3"/>
  <c r="F525" i="3"/>
  <c r="E525" i="3"/>
  <c r="D525" i="3"/>
  <c r="C525" i="3"/>
  <c r="B525" i="3"/>
  <c r="A527" i="3" l="1"/>
  <c r="G526" i="3"/>
  <c r="F526" i="3"/>
  <c r="E526" i="3"/>
  <c r="D526" i="3"/>
  <c r="C526" i="3"/>
  <c r="B526" i="3"/>
  <c r="A528" i="3" l="1"/>
  <c r="G527" i="3"/>
  <c r="F527" i="3"/>
  <c r="E527" i="3"/>
  <c r="D527" i="3"/>
  <c r="C527" i="3"/>
  <c r="B527" i="3"/>
  <c r="A529" i="3" l="1"/>
  <c r="G528" i="3"/>
  <c r="F528" i="3"/>
  <c r="E528" i="3"/>
  <c r="D528" i="3"/>
  <c r="C528" i="3"/>
  <c r="B528" i="3"/>
  <c r="A530" i="3" l="1"/>
  <c r="G529" i="3"/>
  <c r="F529" i="3"/>
  <c r="E529" i="3"/>
  <c r="D529" i="3"/>
  <c r="C529" i="3"/>
  <c r="B529" i="3"/>
  <c r="A531" i="3" l="1"/>
  <c r="G530" i="3"/>
  <c r="F530" i="3"/>
  <c r="D530" i="3"/>
  <c r="E530" i="3"/>
  <c r="C530" i="3"/>
  <c r="B530" i="3"/>
  <c r="A532" i="3" l="1"/>
  <c r="G531" i="3"/>
  <c r="F531" i="3"/>
  <c r="E531" i="3"/>
  <c r="D531" i="3"/>
  <c r="C531" i="3"/>
  <c r="B531" i="3"/>
  <c r="A533" i="3" l="1"/>
  <c r="G532" i="3"/>
  <c r="F532" i="3"/>
  <c r="E532" i="3"/>
  <c r="D532" i="3"/>
  <c r="C532" i="3"/>
  <c r="B532" i="3"/>
  <c r="A534" i="3" l="1"/>
  <c r="G533" i="3"/>
  <c r="F533" i="3"/>
  <c r="E533" i="3"/>
  <c r="D533" i="3"/>
  <c r="C533" i="3"/>
  <c r="B533" i="3"/>
  <c r="A535" i="3" l="1"/>
  <c r="G534" i="3"/>
  <c r="F534" i="3"/>
  <c r="E534" i="3"/>
  <c r="D534" i="3"/>
  <c r="C534" i="3"/>
  <c r="B534" i="3"/>
  <c r="A536" i="3" l="1"/>
  <c r="G535" i="3"/>
  <c r="F535" i="3"/>
  <c r="E535" i="3"/>
  <c r="D535" i="3"/>
  <c r="C535" i="3"/>
  <c r="B535" i="3"/>
  <c r="A537" i="3" l="1"/>
  <c r="G536" i="3"/>
  <c r="F536" i="3"/>
  <c r="E536" i="3"/>
  <c r="D536" i="3"/>
  <c r="C536" i="3"/>
  <c r="B536" i="3"/>
  <c r="A538" i="3" l="1"/>
  <c r="G537" i="3"/>
  <c r="F537" i="3"/>
  <c r="E537" i="3"/>
  <c r="D537" i="3"/>
  <c r="C537" i="3"/>
  <c r="B537" i="3"/>
  <c r="A539" i="3" l="1"/>
  <c r="G538" i="3"/>
  <c r="F538" i="3"/>
  <c r="D538" i="3"/>
  <c r="E538" i="3"/>
  <c r="C538" i="3"/>
  <c r="B538" i="3"/>
  <c r="A540" i="3" l="1"/>
  <c r="G539" i="3"/>
  <c r="F539" i="3"/>
  <c r="E539" i="3"/>
  <c r="D539" i="3"/>
  <c r="C539" i="3"/>
  <c r="B539" i="3"/>
  <c r="A541" i="3" l="1"/>
  <c r="G540" i="3"/>
  <c r="F540" i="3"/>
  <c r="E540" i="3"/>
  <c r="D540" i="3"/>
  <c r="C540" i="3"/>
  <c r="B540" i="3"/>
  <c r="A542" i="3" l="1"/>
  <c r="G541" i="3"/>
  <c r="F541" i="3"/>
  <c r="E541" i="3"/>
  <c r="D541" i="3"/>
  <c r="C541" i="3"/>
  <c r="B541" i="3"/>
  <c r="A543" i="3" l="1"/>
  <c r="G542" i="3"/>
  <c r="F542" i="3"/>
  <c r="E542" i="3"/>
  <c r="D542" i="3"/>
  <c r="C542" i="3"/>
  <c r="B542" i="3"/>
  <c r="A544" i="3" l="1"/>
  <c r="G543" i="3"/>
  <c r="F543" i="3"/>
  <c r="E543" i="3"/>
  <c r="D543" i="3"/>
  <c r="C543" i="3"/>
  <c r="B543" i="3"/>
  <c r="A545" i="3" l="1"/>
  <c r="G544" i="3"/>
  <c r="F544" i="3"/>
  <c r="E544" i="3"/>
  <c r="D544" i="3"/>
  <c r="C544" i="3"/>
  <c r="B544" i="3"/>
  <c r="A546" i="3" l="1"/>
  <c r="G545" i="3"/>
  <c r="F545" i="3"/>
  <c r="E545" i="3"/>
  <c r="D545" i="3"/>
  <c r="C545" i="3"/>
  <c r="B545" i="3"/>
  <c r="A547" i="3" l="1"/>
  <c r="G546" i="3"/>
  <c r="F546" i="3"/>
  <c r="D546" i="3"/>
  <c r="E546" i="3"/>
  <c r="C546" i="3"/>
  <c r="B546" i="3"/>
  <c r="A548" i="3" l="1"/>
  <c r="G547" i="3"/>
  <c r="F547" i="3"/>
  <c r="E547" i="3"/>
  <c r="D547" i="3"/>
  <c r="C547" i="3"/>
  <c r="B547" i="3"/>
  <c r="A549" i="3" l="1"/>
  <c r="G548" i="3"/>
  <c r="F548" i="3"/>
  <c r="E548" i="3"/>
  <c r="D548" i="3"/>
  <c r="C548" i="3"/>
  <c r="B548" i="3"/>
  <c r="A550" i="3" l="1"/>
  <c r="G549" i="3"/>
  <c r="F549" i="3"/>
  <c r="E549" i="3"/>
  <c r="D549" i="3"/>
  <c r="C549" i="3"/>
  <c r="B549" i="3"/>
  <c r="A551" i="3" l="1"/>
  <c r="G550" i="3"/>
  <c r="F550" i="3"/>
  <c r="E550" i="3"/>
  <c r="D550" i="3"/>
  <c r="C550" i="3"/>
  <c r="B550" i="3"/>
  <c r="A552" i="3" l="1"/>
  <c r="G551" i="3"/>
  <c r="F551" i="3"/>
  <c r="E551" i="3"/>
  <c r="D551" i="3"/>
  <c r="C551" i="3"/>
  <c r="B551" i="3"/>
  <c r="A553" i="3" l="1"/>
  <c r="G552" i="3"/>
  <c r="F552" i="3"/>
  <c r="E552" i="3"/>
  <c r="D552" i="3"/>
  <c r="C552" i="3"/>
  <c r="B552" i="3"/>
  <c r="A554" i="3" l="1"/>
  <c r="G553" i="3"/>
  <c r="F553" i="3"/>
  <c r="E553" i="3"/>
  <c r="D553" i="3"/>
  <c r="C553" i="3"/>
  <c r="B553" i="3"/>
  <c r="A555" i="3" l="1"/>
  <c r="G554" i="3"/>
  <c r="F554" i="3"/>
  <c r="D554" i="3"/>
  <c r="E554" i="3"/>
  <c r="C554" i="3"/>
  <c r="B554" i="3"/>
  <c r="A556" i="3" l="1"/>
  <c r="G555" i="3"/>
  <c r="F555" i="3"/>
  <c r="E555" i="3"/>
  <c r="D555" i="3"/>
  <c r="C555" i="3"/>
  <c r="B555" i="3"/>
  <c r="A557" i="3" l="1"/>
  <c r="G556" i="3"/>
  <c r="F556" i="3"/>
  <c r="E556" i="3"/>
  <c r="D556" i="3"/>
  <c r="C556" i="3"/>
  <c r="B556" i="3"/>
  <c r="A558" i="3" l="1"/>
  <c r="G557" i="3"/>
  <c r="F557" i="3"/>
  <c r="E557" i="3"/>
  <c r="D557" i="3"/>
  <c r="C557" i="3"/>
  <c r="B557" i="3"/>
  <c r="A559" i="3" l="1"/>
  <c r="G558" i="3"/>
  <c r="F558" i="3"/>
  <c r="E558" i="3"/>
  <c r="D558" i="3"/>
  <c r="C558" i="3"/>
  <c r="B558" i="3"/>
  <c r="A560" i="3" l="1"/>
  <c r="G559" i="3"/>
  <c r="F559" i="3"/>
  <c r="E559" i="3"/>
  <c r="D559" i="3"/>
  <c r="C559" i="3"/>
  <c r="B559" i="3"/>
  <c r="A561" i="3" l="1"/>
  <c r="G560" i="3"/>
  <c r="F560" i="3"/>
  <c r="E560" i="3"/>
  <c r="D560" i="3"/>
  <c r="C560" i="3"/>
  <c r="B560" i="3"/>
  <c r="A562" i="3" l="1"/>
  <c r="G561" i="3"/>
  <c r="F561" i="3"/>
  <c r="E561" i="3"/>
  <c r="D561" i="3"/>
  <c r="C561" i="3"/>
  <c r="B561" i="3"/>
  <c r="A563" i="3" l="1"/>
  <c r="G562" i="3"/>
  <c r="F562" i="3"/>
  <c r="D562" i="3"/>
  <c r="E562" i="3"/>
  <c r="C562" i="3"/>
  <c r="B562" i="3"/>
  <c r="A564" i="3" l="1"/>
  <c r="G563" i="3"/>
  <c r="F563" i="3"/>
  <c r="E563" i="3"/>
  <c r="D563" i="3"/>
  <c r="C563" i="3"/>
  <c r="B563" i="3"/>
  <c r="A565" i="3" l="1"/>
  <c r="G564" i="3"/>
  <c r="F564" i="3"/>
  <c r="E564" i="3"/>
  <c r="D564" i="3"/>
  <c r="C564" i="3"/>
  <c r="B564" i="3"/>
  <c r="A566" i="3" l="1"/>
  <c r="G565" i="3"/>
  <c r="F565" i="3"/>
  <c r="E565" i="3"/>
  <c r="D565" i="3"/>
  <c r="C565" i="3"/>
  <c r="B565" i="3"/>
  <c r="A567" i="3" l="1"/>
  <c r="G566" i="3"/>
  <c r="F566" i="3"/>
  <c r="E566" i="3"/>
  <c r="D566" i="3"/>
  <c r="C566" i="3"/>
  <c r="B566" i="3"/>
  <c r="A568" i="3" l="1"/>
  <c r="G567" i="3"/>
  <c r="F567" i="3"/>
  <c r="E567" i="3"/>
  <c r="D567" i="3"/>
  <c r="C567" i="3"/>
  <c r="B567" i="3"/>
  <c r="A569" i="3" l="1"/>
  <c r="G568" i="3"/>
  <c r="F568" i="3"/>
  <c r="E568" i="3"/>
  <c r="D568" i="3"/>
  <c r="C568" i="3"/>
  <c r="B568" i="3"/>
  <c r="A570" i="3" l="1"/>
  <c r="G569" i="3"/>
  <c r="F569" i="3"/>
  <c r="E569" i="3"/>
  <c r="D569" i="3"/>
  <c r="C569" i="3"/>
  <c r="B569" i="3"/>
  <c r="A571" i="3" l="1"/>
  <c r="G570" i="3"/>
  <c r="F570" i="3"/>
  <c r="D570" i="3"/>
  <c r="E570" i="3"/>
  <c r="C570" i="3"/>
  <c r="B570" i="3"/>
  <c r="A572" i="3" l="1"/>
  <c r="G571" i="3"/>
  <c r="F571" i="3"/>
  <c r="E571" i="3"/>
  <c r="D571" i="3"/>
  <c r="C571" i="3"/>
  <c r="B571" i="3"/>
  <c r="A573" i="3" l="1"/>
  <c r="G572" i="3"/>
  <c r="F572" i="3"/>
  <c r="E572" i="3"/>
  <c r="D572" i="3"/>
  <c r="C572" i="3"/>
  <c r="B572" i="3"/>
  <c r="A574" i="3" l="1"/>
  <c r="G573" i="3"/>
  <c r="F573" i="3"/>
  <c r="E573" i="3"/>
  <c r="D573" i="3"/>
  <c r="C573" i="3"/>
  <c r="B573" i="3"/>
  <c r="A575" i="3" l="1"/>
  <c r="G574" i="3"/>
  <c r="F574" i="3"/>
  <c r="E574" i="3"/>
  <c r="D574" i="3"/>
  <c r="C574" i="3"/>
  <c r="B574" i="3"/>
  <c r="A576" i="3" l="1"/>
  <c r="G575" i="3"/>
  <c r="F575" i="3"/>
  <c r="E575" i="3"/>
  <c r="D575" i="3"/>
  <c r="C575" i="3"/>
  <c r="B575" i="3"/>
  <c r="A577" i="3" l="1"/>
  <c r="G576" i="3"/>
  <c r="F576" i="3"/>
  <c r="E576" i="3"/>
  <c r="D576" i="3"/>
  <c r="C576" i="3"/>
  <c r="B576" i="3"/>
  <c r="A578" i="3" l="1"/>
  <c r="G577" i="3"/>
  <c r="F577" i="3"/>
  <c r="E577" i="3"/>
  <c r="D577" i="3"/>
  <c r="C577" i="3"/>
  <c r="B577" i="3"/>
  <c r="A579" i="3" l="1"/>
  <c r="G578" i="3"/>
  <c r="F578" i="3"/>
  <c r="D578" i="3"/>
  <c r="E578" i="3"/>
  <c r="C578" i="3"/>
  <c r="B578" i="3"/>
  <c r="A580" i="3" l="1"/>
  <c r="G579" i="3"/>
  <c r="F579" i="3"/>
  <c r="E579" i="3"/>
  <c r="D579" i="3"/>
  <c r="C579" i="3"/>
  <c r="B579" i="3"/>
  <c r="A581" i="3" l="1"/>
  <c r="G580" i="3"/>
  <c r="F580" i="3"/>
  <c r="E580" i="3"/>
  <c r="D580" i="3"/>
  <c r="C580" i="3"/>
  <c r="B580" i="3"/>
  <c r="A582" i="3" l="1"/>
  <c r="G581" i="3"/>
  <c r="F581" i="3"/>
  <c r="E581" i="3"/>
  <c r="D581" i="3"/>
  <c r="C581" i="3"/>
  <c r="B581" i="3"/>
  <c r="A583" i="3" l="1"/>
  <c r="G582" i="3"/>
  <c r="F582" i="3"/>
  <c r="E582" i="3"/>
  <c r="D582" i="3"/>
  <c r="C582" i="3"/>
  <c r="B582" i="3"/>
  <c r="A584" i="3" l="1"/>
  <c r="G583" i="3"/>
  <c r="F583" i="3"/>
  <c r="E583" i="3"/>
  <c r="D583" i="3"/>
  <c r="C583" i="3"/>
  <c r="B583" i="3"/>
  <c r="A585" i="3" l="1"/>
  <c r="G584" i="3"/>
  <c r="F584" i="3"/>
  <c r="E584" i="3"/>
  <c r="D584" i="3"/>
  <c r="C584" i="3"/>
  <c r="B584" i="3"/>
  <c r="A586" i="3" l="1"/>
  <c r="G585" i="3"/>
  <c r="F585" i="3"/>
  <c r="E585" i="3"/>
  <c r="D585" i="3"/>
  <c r="C585" i="3"/>
  <c r="B585" i="3"/>
  <c r="A587" i="3" l="1"/>
  <c r="G586" i="3"/>
  <c r="F586" i="3"/>
  <c r="D586" i="3"/>
  <c r="E586" i="3"/>
  <c r="C586" i="3"/>
  <c r="B586" i="3"/>
  <c r="A588" i="3" l="1"/>
  <c r="G587" i="3"/>
  <c r="F587" i="3"/>
  <c r="E587" i="3"/>
  <c r="D587" i="3"/>
  <c r="C587" i="3"/>
  <c r="B587" i="3"/>
  <c r="A589" i="3" l="1"/>
  <c r="G588" i="3"/>
  <c r="F588" i="3"/>
  <c r="E588" i="3"/>
  <c r="D588" i="3"/>
  <c r="C588" i="3"/>
  <c r="B588" i="3"/>
  <c r="A590" i="3" l="1"/>
  <c r="G589" i="3"/>
  <c r="F589" i="3"/>
  <c r="E589" i="3"/>
  <c r="D589" i="3"/>
  <c r="C589" i="3"/>
  <c r="B589" i="3"/>
  <c r="A591" i="3" l="1"/>
  <c r="G590" i="3"/>
  <c r="F590" i="3"/>
  <c r="E590" i="3"/>
  <c r="D590" i="3"/>
  <c r="C590" i="3"/>
  <c r="B590" i="3"/>
  <c r="A592" i="3" l="1"/>
  <c r="G591" i="3"/>
  <c r="F591" i="3"/>
  <c r="E591" i="3"/>
  <c r="D591" i="3"/>
  <c r="C591" i="3"/>
  <c r="B591" i="3"/>
  <c r="A593" i="3" l="1"/>
  <c r="G592" i="3"/>
  <c r="F592" i="3"/>
  <c r="E592" i="3"/>
  <c r="D592" i="3"/>
  <c r="C592" i="3"/>
  <c r="B592" i="3"/>
  <c r="A594" i="3" l="1"/>
  <c r="G593" i="3"/>
  <c r="F593" i="3"/>
  <c r="E593" i="3"/>
  <c r="D593" i="3"/>
  <c r="C593" i="3"/>
  <c r="B593" i="3"/>
  <c r="A595" i="3" l="1"/>
  <c r="G594" i="3"/>
  <c r="F594" i="3"/>
  <c r="E594" i="3"/>
  <c r="D594" i="3"/>
  <c r="C594" i="3"/>
  <c r="B594" i="3"/>
  <c r="A596" i="3" l="1"/>
  <c r="G595" i="3"/>
  <c r="F595" i="3"/>
  <c r="E595" i="3"/>
  <c r="D595" i="3"/>
  <c r="C595" i="3"/>
  <c r="B595" i="3"/>
  <c r="A597" i="3" l="1"/>
  <c r="G596" i="3"/>
  <c r="F596" i="3"/>
  <c r="E596" i="3"/>
  <c r="D596" i="3"/>
  <c r="C596" i="3"/>
  <c r="B596" i="3"/>
  <c r="A598" i="3" l="1"/>
  <c r="G597" i="3"/>
  <c r="F597" i="3"/>
  <c r="E597" i="3"/>
  <c r="D597" i="3"/>
  <c r="C597" i="3"/>
  <c r="B597" i="3"/>
  <c r="A599" i="3" l="1"/>
  <c r="G598" i="3"/>
  <c r="F598" i="3"/>
  <c r="E598" i="3"/>
  <c r="D598" i="3"/>
  <c r="C598" i="3"/>
  <c r="B598" i="3"/>
  <c r="A600" i="3" l="1"/>
  <c r="G599" i="3"/>
  <c r="F599" i="3"/>
  <c r="E599" i="3"/>
  <c r="D599" i="3"/>
  <c r="C599" i="3"/>
  <c r="B599" i="3"/>
  <c r="A601" i="3" l="1"/>
  <c r="G600" i="3"/>
  <c r="F600" i="3"/>
  <c r="E600" i="3"/>
  <c r="D600" i="3"/>
  <c r="C600" i="3"/>
  <c r="B600" i="3"/>
  <c r="A602" i="3" l="1"/>
  <c r="G601" i="3"/>
  <c r="F601" i="3"/>
  <c r="E601" i="3"/>
  <c r="D601" i="3"/>
  <c r="C601" i="3"/>
  <c r="B601" i="3"/>
  <c r="A603" i="3" l="1"/>
  <c r="G602" i="3"/>
  <c r="F602" i="3"/>
  <c r="E602" i="3"/>
  <c r="D602" i="3"/>
  <c r="C602" i="3"/>
  <c r="B602" i="3"/>
  <c r="A604" i="3" l="1"/>
  <c r="G603" i="3"/>
  <c r="F603" i="3"/>
  <c r="E603" i="3"/>
  <c r="D603" i="3"/>
  <c r="C603" i="3"/>
  <c r="B603" i="3"/>
  <c r="A605" i="3" l="1"/>
  <c r="G604" i="3"/>
  <c r="F604" i="3"/>
  <c r="E604" i="3"/>
  <c r="D604" i="3"/>
  <c r="C604" i="3"/>
  <c r="B604" i="3"/>
  <c r="A606" i="3" l="1"/>
  <c r="G605" i="3"/>
  <c r="F605" i="3"/>
  <c r="E605" i="3"/>
  <c r="D605" i="3"/>
  <c r="C605" i="3"/>
  <c r="B605" i="3"/>
  <c r="A607" i="3" l="1"/>
  <c r="G606" i="3"/>
  <c r="F606" i="3"/>
  <c r="E606" i="3"/>
  <c r="D606" i="3"/>
  <c r="C606" i="3"/>
  <c r="B606" i="3"/>
  <c r="A608" i="3" l="1"/>
  <c r="G607" i="3"/>
  <c r="F607" i="3"/>
  <c r="E607" i="3"/>
  <c r="D607" i="3"/>
  <c r="C607" i="3"/>
  <c r="B607" i="3"/>
  <c r="A609" i="3" l="1"/>
  <c r="G608" i="3"/>
  <c r="F608" i="3"/>
  <c r="E608" i="3"/>
  <c r="D608" i="3"/>
  <c r="C608" i="3"/>
  <c r="B608" i="3"/>
  <c r="A610" i="3" l="1"/>
  <c r="G609" i="3"/>
  <c r="F609" i="3"/>
  <c r="E609" i="3"/>
  <c r="D609" i="3"/>
  <c r="C609" i="3"/>
  <c r="B609" i="3"/>
  <c r="A611" i="3" l="1"/>
  <c r="G610" i="3"/>
  <c r="F610" i="3"/>
  <c r="D610" i="3"/>
  <c r="E610" i="3"/>
  <c r="C610" i="3"/>
  <c r="B610" i="3"/>
  <c r="A612" i="3" l="1"/>
  <c r="G611" i="3"/>
  <c r="F611" i="3"/>
  <c r="E611" i="3"/>
  <c r="D611" i="3"/>
  <c r="C611" i="3"/>
  <c r="B611" i="3"/>
  <c r="A613" i="3" l="1"/>
  <c r="G612" i="3"/>
  <c r="F612" i="3"/>
  <c r="E612" i="3"/>
  <c r="D612" i="3"/>
  <c r="C612" i="3"/>
  <c r="B612" i="3"/>
  <c r="A614" i="3" l="1"/>
  <c r="G613" i="3"/>
  <c r="F613" i="3"/>
  <c r="E613" i="3"/>
  <c r="D613" i="3"/>
  <c r="C613" i="3"/>
  <c r="B613" i="3"/>
  <c r="A615" i="3" l="1"/>
  <c r="G614" i="3"/>
  <c r="F614" i="3"/>
  <c r="E614" i="3"/>
  <c r="D614" i="3"/>
  <c r="C614" i="3"/>
  <c r="B614" i="3"/>
  <c r="A616" i="3" l="1"/>
  <c r="G615" i="3"/>
  <c r="F615" i="3"/>
  <c r="E615" i="3"/>
  <c r="D615" i="3"/>
  <c r="C615" i="3"/>
  <c r="B615" i="3"/>
  <c r="A617" i="3" l="1"/>
  <c r="G616" i="3"/>
  <c r="F616" i="3"/>
  <c r="E616" i="3"/>
  <c r="D616" i="3"/>
  <c r="C616" i="3"/>
  <c r="B616" i="3"/>
  <c r="A618" i="3" l="1"/>
  <c r="G617" i="3"/>
  <c r="F617" i="3"/>
  <c r="E617" i="3"/>
  <c r="D617" i="3"/>
  <c r="C617" i="3"/>
  <c r="B617" i="3"/>
  <c r="A619" i="3" l="1"/>
  <c r="G618" i="3"/>
  <c r="F618" i="3"/>
  <c r="E618" i="3"/>
  <c r="D618" i="3"/>
  <c r="C618" i="3"/>
  <c r="B618" i="3"/>
  <c r="A620" i="3" l="1"/>
  <c r="G619" i="3"/>
  <c r="F619" i="3"/>
  <c r="E619" i="3"/>
  <c r="D619" i="3"/>
  <c r="C619" i="3"/>
  <c r="B619" i="3"/>
  <c r="A621" i="3" l="1"/>
  <c r="G620" i="3"/>
  <c r="F620" i="3"/>
  <c r="E620" i="3"/>
  <c r="D620" i="3"/>
  <c r="C620" i="3"/>
  <c r="B620" i="3"/>
  <c r="A622" i="3" l="1"/>
  <c r="G621" i="3"/>
  <c r="F621" i="3"/>
  <c r="E621" i="3"/>
  <c r="D621" i="3"/>
  <c r="C621" i="3"/>
  <c r="B621" i="3"/>
  <c r="A623" i="3" l="1"/>
  <c r="G622" i="3"/>
  <c r="F622" i="3"/>
  <c r="E622" i="3"/>
  <c r="D622" i="3"/>
  <c r="C622" i="3"/>
  <c r="B622" i="3"/>
  <c r="A624" i="3" l="1"/>
  <c r="G623" i="3"/>
  <c r="F623" i="3"/>
  <c r="E623" i="3"/>
  <c r="D623" i="3"/>
  <c r="C623" i="3"/>
  <c r="B623" i="3"/>
  <c r="A625" i="3" l="1"/>
  <c r="G624" i="3"/>
  <c r="F624" i="3"/>
  <c r="E624" i="3"/>
  <c r="D624" i="3"/>
  <c r="C624" i="3"/>
  <c r="B624" i="3"/>
  <c r="A626" i="3" l="1"/>
  <c r="G625" i="3"/>
  <c r="F625" i="3"/>
  <c r="E625" i="3"/>
  <c r="D625" i="3"/>
  <c r="C625" i="3"/>
  <c r="B625" i="3"/>
  <c r="A627" i="3" l="1"/>
  <c r="G626" i="3"/>
  <c r="F626" i="3"/>
  <c r="D626" i="3"/>
  <c r="E626" i="3"/>
  <c r="C626" i="3"/>
  <c r="B626" i="3"/>
  <c r="A628" i="3" l="1"/>
  <c r="G627" i="3"/>
  <c r="F627" i="3"/>
  <c r="E627" i="3"/>
  <c r="D627" i="3"/>
  <c r="C627" i="3"/>
  <c r="B627" i="3"/>
  <c r="A629" i="3" l="1"/>
  <c r="G628" i="3"/>
  <c r="F628" i="3"/>
  <c r="E628" i="3"/>
  <c r="D628" i="3"/>
  <c r="C628" i="3"/>
  <c r="B628" i="3"/>
  <c r="A630" i="3" l="1"/>
  <c r="G629" i="3"/>
  <c r="F629" i="3"/>
  <c r="E629" i="3"/>
  <c r="D629" i="3"/>
  <c r="C629" i="3"/>
  <c r="B629" i="3"/>
  <c r="A631" i="3" l="1"/>
  <c r="G630" i="3"/>
  <c r="F630" i="3"/>
  <c r="E630" i="3"/>
  <c r="D630" i="3"/>
  <c r="C630" i="3"/>
  <c r="B630" i="3"/>
  <c r="A632" i="3" l="1"/>
  <c r="G631" i="3"/>
  <c r="F631" i="3"/>
  <c r="E631" i="3"/>
  <c r="D631" i="3"/>
  <c r="C631" i="3"/>
  <c r="B631" i="3"/>
  <c r="A633" i="3" l="1"/>
  <c r="G632" i="3"/>
  <c r="F632" i="3"/>
  <c r="E632" i="3"/>
  <c r="D632" i="3"/>
  <c r="C632" i="3"/>
  <c r="B632" i="3"/>
  <c r="A634" i="3" l="1"/>
  <c r="G633" i="3"/>
  <c r="F633" i="3"/>
  <c r="E633" i="3"/>
  <c r="D633" i="3"/>
  <c r="C633" i="3"/>
  <c r="B633" i="3"/>
  <c r="A635" i="3" l="1"/>
  <c r="G634" i="3"/>
  <c r="F634" i="3"/>
  <c r="E634" i="3"/>
  <c r="D634" i="3"/>
  <c r="C634" i="3"/>
  <c r="B634" i="3"/>
  <c r="A636" i="3" l="1"/>
  <c r="G635" i="3"/>
  <c r="F635" i="3"/>
  <c r="E635" i="3"/>
  <c r="D635" i="3"/>
  <c r="C635" i="3"/>
  <c r="B635" i="3"/>
  <c r="A637" i="3" l="1"/>
  <c r="G636" i="3"/>
  <c r="F636" i="3"/>
  <c r="E636" i="3"/>
  <c r="D636" i="3"/>
  <c r="C636" i="3"/>
  <c r="B636" i="3"/>
  <c r="A638" i="3" l="1"/>
  <c r="G637" i="3"/>
  <c r="F637" i="3"/>
  <c r="E637" i="3"/>
  <c r="D637" i="3"/>
  <c r="C637" i="3"/>
  <c r="B637" i="3"/>
  <c r="A639" i="3" l="1"/>
  <c r="G638" i="3"/>
  <c r="F638" i="3"/>
  <c r="E638" i="3"/>
  <c r="D638" i="3"/>
  <c r="C638" i="3"/>
  <c r="B638" i="3"/>
  <c r="A640" i="3" l="1"/>
  <c r="G639" i="3"/>
  <c r="F639" i="3"/>
  <c r="E639" i="3"/>
  <c r="D639" i="3"/>
  <c r="C639" i="3"/>
  <c r="B639" i="3"/>
  <c r="A641" i="3" l="1"/>
  <c r="G640" i="3"/>
  <c r="F640" i="3"/>
  <c r="E640" i="3"/>
  <c r="D640" i="3"/>
  <c r="C640" i="3"/>
  <c r="B640" i="3"/>
  <c r="A642" i="3" l="1"/>
  <c r="G641" i="3"/>
  <c r="F641" i="3"/>
  <c r="E641" i="3"/>
  <c r="D641" i="3"/>
  <c r="C641" i="3"/>
  <c r="B641" i="3"/>
  <c r="A643" i="3" l="1"/>
  <c r="G642" i="3"/>
  <c r="F642" i="3"/>
  <c r="E642" i="3"/>
  <c r="D642" i="3"/>
  <c r="C642" i="3"/>
  <c r="B642" i="3"/>
  <c r="A644" i="3" l="1"/>
  <c r="G643" i="3"/>
  <c r="F643" i="3"/>
  <c r="E643" i="3"/>
  <c r="D643" i="3"/>
  <c r="C643" i="3"/>
  <c r="B643" i="3"/>
  <c r="A645" i="3" l="1"/>
  <c r="G644" i="3"/>
  <c r="F644" i="3"/>
  <c r="E644" i="3"/>
  <c r="D644" i="3"/>
  <c r="C644" i="3"/>
  <c r="B644" i="3"/>
  <c r="A646" i="3" l="1"/>
  <c r="G645" i="3"/>
  <c r="F645" i="3"/>
  <c r="E645" i="3"/>
  <c r="D645" i="3"/>
  <c r="C645" i="3"/>
  <c r="B645" i="3"/>
  <c r="A647" i="3" l="1"/>
  <c r="G646" i="3"/>
  <c r="F646" i="3"/>
  <c r="E646" i="3"/>
  <c r="D646" i="3"/>
  <c r="C646" i="3"/>
  <c r="B646" i="3"/>
  <c r="A648" i="3" l="1"/>
  <c r="G647" i="3"/>
  <c r="F647" i="3"/>
  <c r="E647" i="3"/>
  <c r="D647" i="3"/>
  <c r="C647" i="3"/>
  <c r="B647" i="3"/>
  <c r="A649" i="3" l="1"/>
  <c r="G648" i="3"/>
  <c r="F648" i="3"/>
  <c r="E648" i="3"/>
  <c r="D648" i="3"/>
  <c r="C648" i="3"/>
  <c r="B648" i="3"/>
  <c r="A650" i="3" l="1"/>
  <c r="G649" i="3"/>
  <c r="F649" i="3"/>
  <c r="E649" i="3"/>
  <c r="D649" i="3"/>
  <c r="C649" i="3"/>
  <c r="B649" i="3"/>
  <c r="A651" i="3" l="1"/>
  <c r="G650" i="3"/>
  <c r="F650" i="3"/>
  <c r="E650" i="3"/>
  <c r="D650" i="3"/>
  <c r="C650" i="3"/>
  <c r="B650" i="3"/>
  <c r="A652" i="3" l="1"/>
  <c r="G651" i="3"/>
  <c r="F651" i="3"/>
  <c r="E651" i="3"/>
  <c r="D651" i="3"/>
  <c r="C651" i="3"/>
  <c r="B651" i="3"/>
  <c r="A653" i="3" l="1"/>
  <c r="G652" i="3"/>
  <c r="F652" i="3"/>
  <c r="E652" i="3"/>
  <c r="D652" i="3"/>
  <c r="C652" i="3"/>
  <c r="B652" i="3"/>
  <c r="A654" i="3" l="1"/>
  <c r="G653" i="3"/>
  <c r="F653" i="3"/>
  <c r="E653" i="3"/>
  <c r="D653" i="3"/>
  <c r="C653" i="3"/>
  <c r="B653" i="3"/>
  <c r="A655" i="3" l="1"/>
  <c r="G654" i="3"/>
  <c r="F654" i="3"/>
  <c r="E654" i="3"/>
  <c r="D654" i="3"/>
  <c r="C654" i="3"/>
  <c r="B654" i="3"/>
  <c r="A656" i="3" l="1"/>
  <c r="G655" i="3"/>
  <c r="F655" i="3"/>
  <c r="E655" i="3"/>
  <c r="D655" i="3"/>
  <c r="C655" i="3"/>
  <c r="B655" i="3"/>
  <c r="A657" i="3" l="1"/>
  <c r="G656" i="3"/>
  <c r="F656" i="3"/>
  <c r="E656" i="3"/>
  <c r="D656" i="3"/>
  <c r="C656" i="3"/>
  <c r="B656" i="3"/>
  <c r="A658" i="3" l="1"/>
  <c r="G657" i="3"/>
  <c r="F657" i="3"/>
  <c r="E657" i="3"/>
  <c r="D657" i="3"/>
  <c r="C657" i="3"/>
  <c r="B657" i="3"/>
  <c r="A659" i="3" l="1"/>
  <c r="G658" i="3"/>
  <c r="F658" i="3"/>
  <c r="E658" i="3"/>
  <c r="D658" i="3"/>
  <c r="C658" i="3"/>
  <c r="B658" i="3"/>
  <c r="A660" i="3" l="1"/>
  <c r="G659" i="3"/>
  <c r="F659" i="3"/>
  <c r="E659" i="3"/>
  <c r="D659" i="3"/>
  <c r="C659" i="3"/>
  <c r="B659" i="3"/>
  <c r="A661" i="3" l="1"/>
  <c r="G660" i="3"/>
  <c r="F660" i="3"/>
  <c r="E660" i="3"/>
  <c r="D660" i="3"/>
  <c r="C660" i="3"/>
  <c r="B660" i="3"/>
  <c r="A662" i="3" l="1"/>
  <c r="G661" i="3"/>
  <c r="F661" i="3"/>
  <c r="E661" i="3"/>
  <c r="D661" i="3"/>
  <c r="C661" i="3"/>
  <c r="B661" i="3"/>
  <c r="A663" i="3" l="1"/>
  <c r="G662" i="3"/>
  <c r="F662" i="3"/>
  <c r="E662" i="3"/>
  <c r="D662" i="3"/>
  <c r="C662" i="3"/>
  <c r="B662" i="3"/>
  <c r="A664" i="3" l="1"/>
  <c r="G663" i="3"/>
  <c r="F663" i="3"/>
  <c r="E663" i="3"/>
  <c r="D663" i="3"/>
  <c r="C663" i="3"/>
  <c r="B663" i="3"/>
  <c r="A665" i="3" l="1"/>
  <c r="G664" i="3"/>
  <c r="F664" i="3"/>
  <c r="E664" i="3"/>
  <c r="D664" i="3"/>
  <c r="C664" i="3"/>
  <c r="B664" i="3"/>
  <c r="A666" i="3" l="1"/>
  <c r="G665" i="3"/>
  <c r="F665" i="3"/>
  <c r="E665" i="3"/>
  <c r="D665" i="3"/>
  <c r="C665" i="3"/>
  <c r="B665" i="3"/>
  <c r="A667" i="3" l="1"/>
  <c r="G666" i="3"/>
  <c r="F666" i="3"/>
  <c r="E666" i="3"/>
  <c r="D666" i="3"/>
  <c r="C666" i="3"/>
  <c r="B666" i="3"/>
  <c r="A668" i="3" l="1"/>
  <c r="G667" i="3"/>
  <c r="F667" i="3"/>
  <c r="E667" i="3"/>
  <c r="D667" i="3"/>
  <c r="C667" i="3"/>
  <c r="B667" i="3"/>
  <c r="A669" i="3" l="1"/>
  <c r="G668" i="3"/>
  <c r="F668" i="3"/>
  <c r="E668" i="3"/>
  <c r="D668" i="3"/>
  <c r="C668" i="3"/>
  <c r="B668" i="3"/>
  <c r="A670" i="3" l="1"/>
  <c r="G669" i="3"/>
  <c r="F669" i="3"/>
  <c r="E669" i="3"/>
  <c r="D669" i="3"/>
  <c r="C669" i="3"/>
  <c r="B669" i="3"/>
  <c r="A671" i="3" l="1"/>
  <c r="G670" i="3"/>
  <c r="F670" i="3"/>
  <c r="E670" i="3"/>
  <c r="D670" i="3"/>
  <c r="C670" i="3"/>
  <c r="B670" i="3"/>
  <c r="A672" i="3" l="1"/>
  <c r="G671" i="3"/>
  <c r="F671" i="3"/>
  <c r="E671" i="3"/>
  <c r="D671" i="3"/>
  <c r="C671" i="3"/>
  <c r="B671" i="3"/>
  <c r="A673" i="3" l="1"/>
  <c r="G672" i="3"/>
  <c r="F672" i="3"/>
  <c r="E672" i="3"/>
  <c r="D672" i="3"/>
  <c r="C672" i="3"/>
  <c r="B672" i="3"/>
  <c r="A674" i="3" l="1"/>
  <c r="G673" i="3"/>
  <c r="F673" i="3"/>
  <c r="E673" i="3"/>
  <c r="D673" i="3"/>
  <c r="C673" i="3"/>
  <c r="B673" i="3"/>
  <c r="A675" i="3" l="1"/>
  <c r="G674" i="3"/>
  <c r="F674" i="3"/>
  <c r="D674" i="3"/>
  <c r="E674" i="3"/>
  <c r="C674" i="3"/>
  <c r="B674" i="3"/>
  <c r="A676" i="3" l="1"/>
  <c r="G675" i="3"/>
  <c r="F675" i="3"/>
  <c r="E675" i="3"/>
  <c r="D675" i="3"/>
  <c r="C675" i="3"/>
  <c r="B675" i="3"/>
  <c r="A677" i="3" l="1"/>
  <c r="G676" i="3"/>
  <c r="F676" i="3"/>
  <c r="E676" i="3"/>
  <c r="D676" i="3"/>
  <c r="C676" i="3"/>
  <c r="B676" i="3"/>
  <c r="A678" i="3" l="1"/>
  <c r="G677" i="3"/>
  <c r="F677" i="3"/>
  <c r="E677" i="3"/>
  <c r="D677" i="3"/>
  <c r="C677" i="3"/>
  <c r="B677" i="3"/>
  <c r="A679" i="3" l="1"/>
  <c r="G678" i="3"/>
  <c r="F678" i="3"/>
  <c r="E678" i="3"/>
  <c r="D678" i="3"/>
  <c r="C678" i="3"/>
  <c r="B678" i="3"/>
  <c r="A680" i="3" l="1"/>
  <c r="G679" i="3"/>
  <c r="F679" i="3"/>
  <c r="E679" i="3"/>
  <c r="D679" i="3"/>
  <c r="C679" i="3"/>
  <c r="B679" i="3"/>
  <c r="A681" i="3" l="1"/>
  <c r="G680" i="3"/>
  <c r="F680" i="3"/>
  <c r="E680" i="3"/>
  <c r="D680" i="3"/>
  <c r="C680" i="3"/>
  <c r="B680" i="3"/>
  <c r="A682" i="3" l="1"/>
  <c r="G681" i="3"/>
  <c r="F681" i="3"/>
  <c r="E681" i="3"/>
  <c r="D681" i="3"/>
  <c r="C681" i="3"/>
  <c r="B681" i="3"/>
  <c r="A683" i="3" l="1"/>
  <c r="G682" i="3"/>
  <c r="F682" i="3"/>
  <c r="E682" i="3"/>
  <c r="D682" i="3"/>
  <c r="C682" i="3"/>
  <c r="B682" i="3"/>
  <c r="A684" i="3" l="1"/>
  <c r="G683" i="3"/>
  <c r="F683" i="3"/>
  <c r="E683" i="3"/>
  <c r="D683" i="3"/>
  <c r="C683" i="3"/>
  <c r="B683" i="3"/>
  <c r="A685" i="3" l="1"/>
  <c r="G684" i="3"/>
  <c r="F684" i="3"/>
  <c r="E684" i="3"/>
  <c r="D684" i="3"/>
  <c r="C684" i="3"/>
  <c r="B684" i="3"/>
  <c r="A686" i="3" l="1"/>
  <c r="G685" i="3"/>
  <c r="F685" i="3"/>
  <c r="E685" i="3"/>
  <c r="D685" i="3"/>
  <c r="C685" i="3"/>
  <c r="B685" i="3"/>
  <c r="A687" i="3" l="1"/>
  <c r="G686" i="3"/>
  <c r="F686" i="3"/>
  <c r="E686" i="3"/>
  <c r="D686" i="3"/>
  <c r="C686" i="3"/>
  <c r="B686" i="3"/>
  <c r="A688" i="3" l="1"/>
  <c r="G687" i="3"/>
  <c r="F687" i="3"/>
  <c r="E687" i="3"/>
  <c r="D687" i="3"/>
  <c r="C687" i="3"/>
  <c r="B687" i="3"/>
  <c r="A689" i="3" l="1"/>
  <c r="G688" i="3"/>
  <c r="F688" i="3"/>
  <c r="E688" i="3"/>
  <c r="D688" i="3"/>
  <c r="C688" i="3"/>
  <c r="B688" i="3"/>
  <c r="A690" i="3" l="1"/>
  <c r="G689" i="3"/>
  <c r="F689" i="3"/>
  <c r="E689" i="3"/>
  <c r="D689" i="3"/>
  <c r="C689" i="3"/>
  <c r="B689" i="3"/>
  <c r="A691" i="3" l="1"/>
  <c r="G690" i="3"/>
  <c r="F690" i="3"/>
  <c r="D690" i="3"/>
  <c r="E690" i="3"/>
  <c r="C690" i="3"/>
  <c r="B690" i="3"/>
  <c r="A692" i="3" l="1"/>
  <c r="G691" i="3"/>
  <c r="F691" i="3"/>
  <c r="E691" i="3"/>
  <c r="D691" i="3"/>
  <c r="C691" i="3"/>
  <c r="B691" i="3"/>
  <c r="A693" i="3" l="1"/>
  <c r="G692" i="3"/>
  <c r="F692" i="3"/>
  <c r="E692" i="3"/>
  <c r="D692" i="3"/>
  <c r="C692" i="3"/>
  <c r="B692" i="3"/>
  <c r="A694" i="3" l="1"/>
  <c r="G693" i="3"/>
  <c r="F693" i="3"/>
  <c r="E693" i="3"/>
  <c r="D693" i="3"/>
  <c r="C693" i="3"/>
  <c r="B693" i="3"/>
  <c r="A695" i="3" l="1"/>
  <c r="G694" i="3"/>
  <c r="F694" i="3"/>
  <c r="E694" i="3"/>
  <c r="D694" i="3"/>
  <c r="C694" i="3"/>
  <c r="B694" i="3"/>
  <c r="A696" i="3" l="1"/>
  <c r="G695" i="3"/>
  <c r="F695" i="3"/>
  <c r="E695" i="3"/>
  <c r="D695" i="3"/>
  <c r="C695" i="3"/>
  <c r="B695" i="3"/>
  <c r="A697" i="3" l="1"/>
  <c r="G696" i="3"/>
  <c r="F696" i="3"/>
  <c r="E696" i="3"/>
  <c r="D696" i="3"/>
  <c r="C696" i="3"/>
  <c r="B696" i="3"/>
  <c r="A698" i="3" l="1"/>
  <c r="G697" i="3"/>
  <c r="F697" i="3"/>
  <c r="E697" i="3"/>
  <c r="D697" i="3"/>
  <c r="C697" i="3"/>
  <c r="B697" i="3"/>
  <c r="A699" i="3" l="1"/>
  <c r="G698" i="3"/>
  <c r="F698" i="3"/>
  <c r="E698" i="3"/>
  <c r="D698" i="3"/>
  <c r="C698" i="3"/>
  <c r="B698" i="3"/>
  <c r="A700" i="3" l="1"/>
  <c r="G699" i="3"/>
  <c r="F699" i="3"/>
  <c r="E699" i="3"/>
  <c r="D699" i="3"/>
  <c r="C699" i="3"/>
  <c r="B699" i="3"/>
  <c r="A701" i="3" l="1"/>
  <c r="G700" i="3"/>
  <c r="F700" i="3"/>
  <c r="E700" i="3"/>
  <c r="D700" i="3"/>
  <c r="C700" i="3"/>
  <c r="B700" i="3"/>
  <c r="A702" i="3" l="1"/>
  <c r="G701" i="3"/>
  <c r="F701" i="3"/>
  <c r="E701" i="3"/>
  <c r="D701" i="3"/>
  <c r="C701" i="3"/>
  <c r="B701" i="3"/>
  <c r="A703" i="3" l="1"/>
  <c r="G702" i="3"/>
  <c r="F702" i="3"/>
  <c r="E702" i="3"/>
  <c r="D702" i="3"/>
  <c r="C702" i="3"/>
  <c r="B702" i="3"/>
  <c r="A704" i="3" l="1"/>
  <c r="G703" i="3"/>
  <c r="F703" i="3"/>
  <c r="E703" i="3"/>
  <c r="D703" i="3"/>
  <c r="C703" i="3"/>
  <c r="B703" i="3"/>
  <c r="A705" i="3" l="1"/>
  <c r="G704" i="3"/>
  <c r="F704" i="3"/>
  <c r="E704" i="3"/>
  <c r="D704" i="3"/>
  <c r="C704" i="3"/>
  <c r="B704" i="3"/>
  <c r="A706" i="3" l="1"/>
  <c r="G705" i="3"/>
  <c r="F705" i="3"/>
  <c r="E705" i="3"/>
  <c r="D705" i="3"/>
  <c r="C705" i="3"/>
  <c r="B705" i="3"/>
  <c r="A707" i="3" l="1"/>
  <c r="G706" i="3"/>
  <c r="F706" i="3"/>
  <c r="E706" i="3"/>
  <c r="D706" i="3"/>
  <c r="C706" i="3"/>
  <c r="B706" i="3"/>
  <c r="A708" i="3" l="1"/>
  <c r="G707" i="3"/>
  <c r="F707" i="3"/>
  <c r="E707" i="3"/>
  <c r="D707" i="3"/>
  <c r="C707" i="3"/>
  <c r="B707" i="3"/>
  <c r="A709" i="3" l="1"/>
  <c r="G708" i="3"/>
  <c r="F708" i="3"/>
  <c r="E708" i="3"/>
  <c r="D708" i="3"/>
  <c r="C708" i="3"/>
  <c r="B708" i="3"/>
  <c r="A710" i="3" l="1"/>
  <c r="G709" i="3"/>
  <c r="F709" i="3"/>
  <c r="E709" i="3"/>
  <c r="D709" i="3"/>
  <c r="C709" i="3"/>
  <c r="B709" i="3"/>
  <c r="A711" i="3" l="1"/>
  <c r="G710" i="3"/>
  <c r="F710" i="3"/>
  <c r="E710" i="3"/>
  <c r="D710" i="3"/>
  <c r="C710" i="3"/>
  <c r="B710" i="3"/>
  <c r="A712" i="3" l="1"/>
  <c r="G711" i="3"/>
  <c r="F711" i="3"/>
  <c r="E711" i="3"/>
  <c r="D711" i="3"/>
  <c r="C711" i="3"/>
  <c r="B711" i="3"/>
  <c r="A713" i="3" l="1"/>
  <c r="G712" i="3"/>
  <c r="F712" i="3"/>
  <c r="E712" i="3"/>
  <c r="D712" i="3"/>
  <c r="C712" i="3"/>
  <c r="B712" i="3"/>
  <c r="A714" i="3" l="1"/>
  <c r="G713" i="3"/>
  <c r="F713" i="3"/>
  <c r="E713" i="3"/>
  <c r="D713" i="3"/>
  <c r="C713" i="3"/>
  <c r="B713" i="3"/>
  <c r="A715" i="3" l="1"/>
  <c r="G714" i="3"/>
  <c r="F714" i="3"/>
  <c r="E714" i="3"/>
  <c r="D714" i="3"/>
  <c r="C714" i="3"/>
  <c r="B714" i="3"/>
  <c r="A716" i="3" l="1"/>
  <c r="G715" i="3"/>
  <c r="F715" i="3"/>
  <c r="E715" i="3"/>
  <c r="D715" i="3"/>
  <c r="C715" i="3"/>
  <c r="B715" i="3"/>
  <c r="A717" i="3" l="1"/>
  <c r="G716" i="3"/>
  <c r="F716" i="3"/>
  <c r="E716" i="3"/>
  <c r="D716" i="3"/>
  <c r="C716" i="3"/>
  <c r="B716" i="3"/>
  <c r="A718" i="3" l="1"/>
  <c r="G717" i="3"/>
  <c r="F717" i="3"/>
  <c r="E717" i="3"/>
  <c r="D717" i="3"/>
  <c r="C717" i="3"/>
  <c r="B717" i="3"/>
  <c r="A719" i="3" l="1"/>
  <c r="G718" i="3"/>
  <c r="F718" i="3"/>
  <c r="E718" i="3"/>
  <c r="D718" i="3"/>
  <c r="C718" i="3"/>
  <c r="B718" i="3"/>
  <c r="A720" i="3" l="1"/>
  <c r="G719" i="3"/>
  <c r="F719" i="3"/>
  <c r="E719" i="3"/>
  <c r="D719" i="3"/>
  <c r="C719" i="3"/>
  <c r="B719" i="3"/>
  <c r="A721" i="3" l="1"/>
  <c r="G720" i="3"/>
  <c r="F720" i="3"/>
  <c r="E720" i="3"/>
  <c r="D720" i="3"/>
  <c r="C720" i="3"/>
  <c r="B720" i="3"/>
  <c r="A722" i="3" l="1"/>
  <c r="G721" i="3"/>
  <c r="F721" i="3"/>
  <c r="E721" i="3"/>
  <c r="D721" i="3"/>
  <c r="C721" i="3"/>
  <c r="B721" i="3"/>
  <c r="A723" i="3" l="1"/>
  <c r="G722" i="3"/>
  <c r="F722" i="3"/>
  <c r="E722" i="3"/>
  <c r="D722" i="3"/>
  <c r="C722" i="3"/>
  <c r="B722" i="3"/>
  <c r="A724" i="3" l="1"/>
  <c r="G723" i="3"/>
  <c r="F723" i="3"/>
  <c r="E723" i="3"/>
  <c r="D723" i="3"/>
  <c r="C723" i="3"/>
  <c r="B723" i="3"/>
  <c r="A725" i="3" l="1"/>
  <c r="G724" i="3"/>
  <c r="F724" i="3"/>
  <c r="E724" i="3"/>
  <c r="D724" i="3"/>
  <c r="C724" i="3"/>
  <c r="B724" i="3"/>
  <c r="A726" i="3" l="1"/>
  <c r="G725" i="3"/>
  <c r="F725" i="3"/>
  <c r="E725" i="3"/>
  <c r="D725" i="3"/>
  <c r="C725" i="3"/>
  <c r="B725" i="3"/>
  <c r="A727" i="3" l="1"/>
  <c r="G726" i="3"/>
  <c r="F726" i="3"/>
  <c r="E726" i="3"/>
  <c r="D726" i="3"/>
  <c r="C726" i="3"/>
  <c r="B726" i="3"/>
  <c r="A728" i="3" l="1"/>
  <c r="G727" i="3"/>
  <c r="F727" i="3"/>
  <c r="E727" i="3"/>
  <c r="D727" i="3"/>
  <c r="C727" i="3"/>
  <c r="B727" i="3"/>
  <c r="A729" i="3" l="1"/>
  <c r="G728" i="3"/>
  <c r="F728" i="3"/>
  <c r="E728" i="3"/>
  <c r="D728" i="3"/>
  <c r="C728" i="3"/>
  <c r="B728" i="3"/>
  <c r="A730" i="3" l="1"/>
  <c r="G729" i="3"/>
  <c r="F729" i="3"/>
  <c r="E729" i="3"/>
  <c r="D729" i="3"/>
  <c r="C729" i="3"/>
  <c r="B729" i="3"/>
  <c r="A731" i="3" l="1"/>
  <c r="G730" i="3"/>
  <c r="F730" i="3"/>
  <c r="E730" i="3"/>
  <c r="D730" i="3"/>
  <c r="C730" i="3"/>
  <c r="B730" i="3"/>
  <c r="A732" i="3" l="1"/>
  <c r="G731" i="3"/>
  <c r="F731" i="3"/>
  <c r="E731" i="3"/>
  <c r="D731" i="3"/>
  <c r="C731" i="3"/>
  <c r="B731" i="3"/>
  <c r="A733" i="3" l="1"/>
  <c r="G732" i="3"/>
  <c r="F732" i="3"/>
  <c r="E732" i="3"/>
  <c r="D732" i="3"/>
  <c r="C732" i="3"/>
  <c r="B732" i="3"/>
  <c r="A734" i="3" l="1"/>
  <c r="G733" i="3"/>
  <c r="F733" i="3"/>
  <c r="E733" i="3"/>
  <c r="D733" i="3"/>
  <c r="C733" i="3"/>
  <c r="B733" i="3"/>
  <c r="A735" i="3" l="1"/>
  <c r="G734" i="3"/>
  <c r="F734" i="3"/>
  <c r="E734" i="3"/>
  <c r="D734" i="3"/>
  <c r="C734" i="3"/>
  <c r="B734" i="3"/>
  <c r="A736" i="3" l="1"/>
  <c r="G735" i="3"/>
  <c r="F735" i="3"/>
  <c r="E735" i="3"/>
  <c r="D735" i="3"/>
  <c r="C735" i="3"/>
  <c r="B735" i="3"/>
  <c r="A737" i="3" l="1"/>
  <c r="G736" i="3"/>
  <c r="F736" i="3"/>
  <c r="E736" i="3"/>
  <c r="D736" i="3"/>
  <c r="C736" i="3"/>
  <c r="B736" i="3"/>
  <c r="A738" i="3" l="1"/>
  <c r="G737" i="3"/>
  <c r="F737" i="3"/>
  <c r="E737" i="3"/>
  <c r="D737" i="3"/>
  <c r="C737" i="3"/>
  <c r="B737" i="3"/>
  <c r="A739" i="3" l="1"/>
  <c r="G738" i="3"/>
  <c r="F738" i="3"/>
  <c r="D738" i="3"/>
  <c r="E738" i="3"/>
  <c r="C738" i="3"/>
  <c r="B738" i="3"/>
  <c r="A740" i="3" l="1"/>
  <c r="G739" i="3"/>
  <c r="F739" i="3"/>
  <c r="E739" i="3"/>
  <c r="D739" i="3"/>
  <c r="C739" i="3"/>
  <c r="B739" i="3"/>
  <c r="A741" i="3" l="1"/>
  <c r="G740" i="3"/>
  <c r="F740" i="3"/>
  <c r="E740" i="3"/>
  <c r="D740" i="3"/>
  <c r="C740" i="3"/>
  <c r="B740" i="3"/>
  <c r="A742" i="3" l="1"/>
  <c r="G741" i="3"/>
  <c r="F741" i="3"/>
  <c r="E741" i="3"/>
  <c r="D741" i="3"/>
  <c r="C741" i="3"/>
  <c r="B741" i="3"/>
  <c r="A743" i="3" l="1"/>
  <c r="G742" i="3"/>
  <c r="F742" i="3"/>
  <c r="E742" i="3"/>
  <c r="D742" i="3"/>
  <c r="C742" i="3"/>
  <c r="B742" i="3"/>
  <c r="A744" i="3" l="1"/>
  <c r="G743" i="3"/>
  <c r="F743" i="3"/>
  <c r="E743" i="3"/>
  <c r="D743" i="3"/>
  <c r="C743" i="3"/>
  <c r="B743" i="3"/>
  <c r="A745" i="3" l="1"/>
  <c r="G744" i="3"/>
  <c r="F744" i="3"/>
  <c r="E744" i="3"/>
  <c r="D744" i="3"/>
  <c r="C744" i="3"/>
  <c r="B744" i="3"/>
  <c r="A746" i="3" l="1"/>
  <c r="G745" i="3"/>
  <c r="F745" i="3"/>
  <c r="E745" i="3"/>
  <c r="D745" i="3"/>
  <c r="C745" i="3"/>
  <c r="B745" i="3"/>
  <c r="A747" i="3" l="1"/>
  <c r="G746" i="3"/>
  <c r="F746" i="3"/>
  <c r="E746" i="3"/>
  <c r="D746" i="3"/>
  <c r="C746" i="3"/>
  <c r="B746" i="3"/>
  <c r="A748" i="3" l="1"/>
  <c r="G747" i="3"/>
  <c r="F747" i="3"/>
  <c r="E747" i="3"/>
  <c r="D747" i="3"/>
  <c r="C747" i="3"/>
  <c r="B747" i="3"/>
  <c r="A749" i="3" l="1"/>
  <c r="G748" i="3"/>
  <c r="F748" i="3"/>
  <c r="E748" i="3"/>
  <c r="D748" i="3"/>
  <c r="C748" i="3"/>
  <c r="B748" i="3"/>
  <c r="A750" i="3" l="1"/>
  <c r="G749" i="3"/>
  <c r="F749" i="3"/>
  <c r="E749" i="3"/>
  <c r="D749" i="3"/>
  <c r="C749" i="3"/>
  <c r="B749" i="3"/>
  <c r="A751" i="3" l="1"/>
  <c r="G750" i="3"/>
  <c r="F750" i="3"/>
  <c r="E750" i="3"/>
  <c r="D750" i="3"/>
  <c r="C750" i="3"/>
  <c r="B750" i="3"/>
  <c r="A752" i="3" l="1"/>
  <c r="G751" i="3"/>
  <c r="F751" i="3"/>
  <c r="E751" i="3"/>
  <c r="D751" i="3"/>
  <c r="C751" i="3"/>
  <c r="B751" i="3"/>
  <c r="A753" i="3" l="1"/>
  <c r="G752" i="3"/>
  <c r="F752" i="3"/>
  <c r="E752" i="3"/>
  <c r="D752" i="3"/>
  <c r="C752" i="3"/>
  <c r="B752" i="3"/>
  <c r="A754" i="3" l="1"/>
  <c r="G753" i="3"/>
  <c r="F753" i="3"/>
  <c r="E753" i="3"/>
  <c r="D753" i="3"/>
  <c r="C753" i="3"/>
  <c r="B753" i="3"/>
  <c r="A755" i="3" l="1"/>
  <c r="G754" i="3"/>
  <c r="F754" i="3"/>
  <c r="D754" i="3"/>
  <c r="E754" i="3"/>
  <c r="C754" i="3"/>
  <c r="B754" i="3"/>
  <c r="A756" i="3" l="1"/>
  <c r="G755" i="3"/>
  <c r="F755" i="3"/>
  <c r="E755" i="3"/>
  <c r="D755" i="3"/>
  <c r="C755" i="3"/>
  <c r="B755" i="3"/>
  <c r="A757" i="3" l="1"/>
  <c r="G756" i="3"/>
  <c r="F756" i="3"/>
  <c r="E756" i="3"/>
  <c r="D756" i="3"/>
  <c r="C756" i="3"/>
  <c r="B756" i="3"/>
  <c r="A758" i="3" l="1"/>
  <c r="G757" i="3"/>
  <c r="F757" i="3"/>
  <c r="E757" i="3"/>
  <c r="D757" i="3"/>
  <c r="C757" i="3"/>
  <c r="B757" i="3"/>
  <c r="A759" i="3" l="1"/>
  <c r="G758" i="3"/>
  <c r="F758" i="3"/>
  <c r="E758" i="3"/>
  <c r="D758" i="3"/>
  <c r="C758" i="3"/>
  <c r="B758" i="3"/>
  <c r="A760" i="3" l="1"/>
  <c r="G759" i="3"/>
  <c r="F759" i="3"/>
  <c r="E759" i="3"/>
  <c r="D759" i="3"/>
  <c r="C759" i="3"/>
  <c r="B759" i="3"/>
  <c r="A761" i="3" l="1"/>
  <c r="G760" i="3"/>
  <c r="F760" i="3"/>
  <c r="E760" i="3"/>
  <c r="D760" i="3"/>
  <c r="C760" i="3"/>
  <c r="B760" i="3"/>
  <c r="A762" i="3" l="1"/>
  <c r="G761" i="3"/>
  <c r="F761" i="3"/>
  <c r="E761" i="3"/>
  <c r="D761" i="3"/>
  <c r="C761" i="3"/>
  <c r="B761" i="3"/>
  <c r="A763" i="3" l="1"/>
  <c r="G762" i="3"/>
  <c r="F762" i="3"/>
  <c r="E762" i="3"/>
  <c r="D762" i="3"/>
  <c r="C762" i="3"/>
  <c r="B762" i="3"/>
  <c r="A764" i="3" l="1"/>
  <c r="G763" i="3"/>
  <c r="F763" i="3"/>
  <c r="E763" i="3"/>
  <c r="D763" i="3"/>
  <c r="C763" i="3"/>
  <c r="B763" i="3"/>
  <c r="A765" i="3" l="1"/>
  <c r="G764" i="3"/>
  <c r="F764" i="3"/>
  <c r="E764" i="3"/>
  <c r="D764" i="3"/>
  <c r="C764" i="3"/>
  <c r="B764" i="3"/>
  <c r="A766" i="3" l="1"/>
  <c r="G765" i="3"/>
  <c r="F765" i="3"/>
  <c r="E765" i="3"/>
  <c r="D765" i="3"/>
  <c r="C765" i="3"/>
  <c r="B765" i="3"/>
  <c r="A767" i="3" l="1"/>
  <c r="G766" i="3"/>
  <c r="F766" i="3"/>
  <c r="E766" i="3"/>
  <c r="D766" i="3"/>
  <c r="C766" i="3"/>
  <c r="B766" i="3"/>
  <c r="A768" i="3" l="1"/>
  <c r="G767" i="3"/>
  <c r="F767" i="3"/>
  <c r="E767" i="3"/>
  <c r="D767" i="3"/>
  <c r="C767" i="3"/>
  <c r="B767" i="3"/>
  <c r="A769" i="3" l="1"/>
  <c r="G768" i="3"/>
  <c r="F768" i="3"/>
  <c r="E768" i="3"/>
  <c r="D768" i="3"/>
  <c r="C768" i="3"/>
  <c r="B768" i="3"/>
  <c r="A770" i="3" l="1"/>
  <c r="G769" i="3"/>
  <c r="F769" i="3"/>
  <c r="E769" i="3"/>
  <c r="D769" i="3"/>
  <c r="C769" i="3"/>
  <c r="B769" i="3"/>
  <c r="A771" i="3" l="1"/>
  <c r="G770" i="3"/>
  <c r="F770" i="3"/>
  <c r="D770" i="3"/>
  <c r="E770" i="3"/>
  <c r="C770" i="3"/>
  <c r="B770" i="3"/>
  <c r="A772" i="3" l="1"/>
  <c r="G771" i="3"/>
  <c r="F771" i="3"/>
  <c r="E771" i="3"/>
  <c r="D771" i="3"/>
  <c r="C771" i="3"/>
  <c r="B771" i="3"/>
  <c r="A773" i="3" l="1"/>
  <c r="G772" i="3"/>
  <c r="F772" i="3"/>
  <c r="E772" i="3"/>
  <c r="D772" i="3"/>
  <c r="C772" i="3"/>
  <c r="B772" i="3"/>
  <c r="A774" i="3" l="1"/>
  <c r="G773" i="3"/>
  <c r="F773" i="3"/>
  <c r="E773" i="3"/>
  <c r="D773" i="3"/>
  <c r="C773" i="3"/>
  <c r="B773" i="3"/>
  <c r="A775" i="3" l="1"/>
  <c r="G774" i="3"/>
  <c r="F774" i="3"/>
  <c r="E774" i="3"/>
  <c r="D774" i="3"/>
  <c r="C774" i="3"/>
  <c r="B774" i="3"/>
  <c r="A776" i="3" l="1"/>
  <c r="G775" i="3"/>
  <c r="F775" i="3"/>
  <c r="E775" i="3"/>
  <c r="D775" i="3"/>
  <c r="C775" i="3"/>
  <c r="B775" i="3"/>
  <c r="A777" i="3" l="1"/>
  <c r="G776" i="3"/>
  <c r="F776" i="3"/>
  <c r="E776" i="3"/>
  <c r="D776" i="3"/>
  <c r="C776" i="3"/>
  <c r="B776" i="3"/>
  <c r="A778" i="3" l="1"/>
  <c r="G777" i="3"/>
  <c r="F777" i="3"/>
  <c r="E777" i="3"/>
  <c r="D777" i="3"/>
  <c r="C777" i="3"/>
  <c r="B777" i="3"/>
  <c r="A779" i="3" l="1"/>
  <c r="G778" i="3"/>
  <c r="F778" i="3"/>
  <c r="E778" i="3"/>
  <c r="D778" i="3"/>
  <c r="C778" i="3"/>
  <c r="B778" i="3"/>
  <c r="A780" i="3" l="1"/>
  <c r="G779" i="3"/>
  <c r="F779" i="3"/>
  <c r="E779" i="3"/>
  <c r="D779" i="3"/>
  <c r="C779" i="3"/>
  <c r="B779" i="3"/>
  <c r="A781" i="3" l="1"/>
  <c r="G780" i="3"/>
  <c r="F780" i="3"/>
  <c r="E780" i="3"/>
  <c r="D780" i="3"/>
  <c r="C780" i="3"/>
  <c r="B780" i="3"/>
  <c r="A782" i="3" l="1"/>
  <c r="G781" i="3"/>
  <c r="F781" i="3"/>
  <c r="E781" i="3"/>
  <c r="D781" i="3"/>
  <c r="C781" i="3"/>
  <c r="B781" i="3"/>
  <c r="A783" i="3" l="1"/>
  <c r="G782" i="3"/>
  <c r="F782" i="3"/>
  <c r="E782" i="3"/>
  <c r="D782" i="3"/>
  <c r="C782" i="3"/>
  <c r="B782" i="3"/>
  <c r="A784" i="3" l="1"/>
  <c r="G783" i="3"/>
  <c r="F783" i="3"/>
  <c r="E783" i="3"/>
  <c r="D783" i="3"/>
  <c r="C783" i="3"/>
  <c r="B783" i="3"/>
  <c r="A785" i="3" l="1"/>
  <c r="G784" i="3"/>
  <c r="F784" i="3"/>
  <c r="E784" i="3"/>
  <c r="D784" i="3"/>
  <c r="C784" i="3"/>
  <c r="B784" i="3"/>
  <c r="A786" i="3" l="1"/>
  <c r="G785" i="3"/>
  <c r="F785" i="3"/>
  <c r="E785" i="3"/>
  <c r="D785" i="3"/>
  <c r="C785" i="3"/>
  <c r="B785" i="3"/>
  <c r="A787" i="3" l="1"/>
  <c r="G786" i="3"/>
  <c r="F786" i="3"/>
  <c r="D786" i="3"/>
  <c r="E786" i="3"/>
  <c r="C786" i="3"/>
  <c r="B786" i="3"/>
  <c r="A788" i="3" l="1"/>
  <c r="G787" i="3"/>
  <c r="F787" i="3"/>
  <c r="E787" i="3"/>
  <c r="D787" i="3"/>
  <c r="C787" i="3"/>
  <c r="B787" i="3"/>
  <c r="A789" i="3" l="1"/>
  <c r="G788" i="3"/>
  <c r="F788" i="3"/>
  <c r="E788" i="3"/>
  <c r="D788" i="3"/>
  <c r="C788" i="3"/>
  <c r="B788" i="3"/>
  <c r="A790" i="3" l="1"/>
  <c r="G789" i="3"/>
  <c r="F789" i="3"/>
  <c r="E789" i="3"/>
  <c r="D789" i="3"/>
  <c r="C789" i="3"/>
  <c r="B789" i="3"/>
  <c r="A791" i="3" l="1"/>
  <c r="G790" i="3"/>
  <c r="F790" i="3"/>
  <c r="E790" i="3"/>
  <c r="D790" i="3"/>
  <c r="C790" i="3"/>
  <c r="B790" i="3"/>
  <c r="A792" i="3" l="1"/>
  <c r="G791" i="3"/>
  <c r="F791" i="3"/>
  <c r="E791" i="3"/>
  <c r="D791" i="3"/>
  <c r="C791" i="3"/>
  <c r="B791" i="3"/>
  <c r="A793" i="3" l="1"/>
  <c r="G792" i="3"/>
  <c r="F792" i="3"/>
  <c r="E792" i="3"/>
  <c r="D792" i="3"/>
  <c r="C792" i="3"/>
  <c r="B792" i="3"/>
  <c r="A794" i="3" l="1"/>
  <c r="G793" i="3"/>
  <c r="F793" i="3"/>
  <c r="E793" i="3"/>
  <c r="D793" i="3"/>
  <c r="C793" i="3"/>
  <c r="B793" i="3"/>
  <c r="A795" i="3" l="1"/>
  <c r="G794" i="3"/>
  <c r="F794" i="3"/>
  <c r="E794" i="3"/>
  <c r="D794" i="3"/>
  <c r="C794" i="3"/>
  <c r="B794" i="3"/>
  <c r="A796" i="3" l="1"/>
  <c r="G795" i="3"/>
  <c r="F795" i="3"/>
  <c r="E795" i="3"/>
  <c r="D795" i="3"/>
  <c r="C795" i="3"/>
  <c r="B795" i="3"/>
  <c r="A797" i="3" l="1"/>
  <c r="G796" i="3"/>
  <c r="F796" i="3"/>
  <c r="E796" i="3"/>
  <c r="D796" i="3"/>
  <c r="C796" i="3"/>
  <c r="B796" i="3"/>
  <c r="A798" i="3" l="1"/>
  <c r="G797" i="3"/>
  <c r="F797" i="3"/>
  <c r="E797" i="3"/>
  <c r="D797" i="3"/>
  <c r="C797" i="3"/>
  <c r="B797" i="3"/>
  <c r="A799" i="3" l="1"/>
  <c r="G798" i="3"/>
  <c r="F798" i="3"/>
  <c r="E798" i="3"/>
  <c r="D798" i="3"/>
  <c r="C798" i="3"/>
  <c r="B798" i="3"/>
  <c r="A800" i="3" l="1"/>
  <c r="G799" i="3"/>
  <c r="F799" i="3"/>
  <c r="E799" i="3"/>
  <c r="D799" i="3"/>
  <c r="C799" i="3"/>
  <c r="B799" i="3"/>
  <c r="A801" i="3" l="1"/>
  <c r="G800" i="3"/>
  <c r="F800" i="3"/>
  <c r="E800" i="3"/>
  <c r="D800" i="3"/>
  <c r="C800" i="3"/>
  <c r="B800" i="3"/>
  <c r="A802" i="3" l="1"/>
  <c r="G801" i="3"/>
  <c r="F801" i="3"/>
  <c r="E801" i="3"/>
  <c r="D801" i="3"/>
  <c r="C801" i="3"/>
  <c r="B801" i="3"/>
  <c r="A803" i="3" l="1"/>
  <c r="G802" i="3"/>
  <c r="F802" i="3"/>
  <c r="D802" i="3"/>
  <c r="E802" i="3"/>
  <c r="C802" i="3"/>
  <c r="B802" i="3"/>
  <c r="A804" i="3" l="1"/>
  <c r="G803" i="3"/>
  <c r="F803" i="3"/>
  <c r="E803" i="3"/>
  <c r="D803" i="3"/>
  <c r="C803" i="3"/>
  <c r="B803" i="3"/>
  <c r="A805" i="3" l="1"/>
  <c r="G804" i="3"/>
  <c r="F804" i="3"/>
  <c r="E804" i="3"/>
  <c r="D804" i="3"/>
  <c r="C804" i="3"/>
  <c r="B804" i="3"/>
  <c r="A806" i="3" l="1"/>
  <c r="G805" i="3"/>
  <c r="F805" i="3"/>
  <c r="E805" i="3"/>
  <c r="D805" i="3"/>
  <c r="C805" i="3"/>
  <c r="B805" i="3"/>
  <c r="A807" i="3" l="1"/>
  <c r="G806" i="3"/>
  <c r="F806" i="3"/>
  <c r="E806" i="3"/>
  <c r="D806" i="3"/>
  <c r="C806" i="3"/>
  <c r="B806" i="3"/>
  <c r="A808" i="3" l="1"/>
  <c r="G807" i="3"/>
  <c r="F807" i="3"/>
  <c r="E807" i="3"/>
  <c r="D807" i="3"/>
  <c r="C807" i="3"/>
  <c r="B807" i="3"/>
  <c r="A809" i="3" l="1"/>
  <c r="G808" i="3"/>
  <c r="F808" i="3"/>
  <c r="E808" i="3"/>
  <c r="D808" i="3"/>
  <c r="C808" i="3"/>
  <c r="B808" i="3"/>
  <c r="A810" i="3" l="1"/>
  <c r="G809" i="3"/>
  <c r="F809" i="3"/>
  <c r="E809" i="3"/>
  <c r="D809" i="3"/>
  <c r="C809" i="3"/>
  <c r="B809" i="3"/>
  <c r="A811" i="3" l="1"/>
  <c r="G810" i="3"/>
  <c r="F810" i="3"/>
  <c r="E810" i="3"/>
  <c r="D810" i="3"/>
  <c r="C810" i="3"/>
  <c r="B810" i="3"/>
  <c r="A812" i="3" l="1"/>
  <c r="G811" i="3"/>
  <c r="F811" i="3"/>
  <c r="E811" i="3"/>
  <c r="D811" i="3"/>
  <c r="C811" i="3"/>
  <c r="B811" i="3"/>
  <c r="A813" i="3" l="1"/>
  <c r="G812" i="3"/>
  <c r="F812" i="3"/>
  <c r="E812" i="3"/>
  <c r="D812" i="3"/>
  <c r="C812" i="3"/>
  <c r="B812" i="3"/>
  <c r="A814" i="3" l="1"/>
  <c r="G813" i="3"/>
  <c r="F813" i="3"/>
  <c r="E813" i="3"/>
  <c r="D813" i="3"/>
  <c r="C813" i="3"/>
  <c r="B813" i="3"/>
  <c r="A815" i="3" l="1"/>
  <c r="G814" i="3"/>
  <c r="F814" i="3"/>
  <c r="E814" i="3"/>
  <c r="D814" i="3"/>
  <c r="C814" i="3"/>
  <c r="B814" i="3"/>
  <c r="A816" i="3" l="1"/>
  <c r="G815" i="3"/>
  <c r="F815" i="3"/>
  <c r="E815" i="3"/>
  <c r="D815" i="3"/>
  <c r="C815" i="3"/>
  <c r="B815" i="3"/>
  <c r="A817" i="3" l="1"/>
  <c r="G816" i="3"/>
  <c r="F816" i="3"/>
  <c r="E816" i="3"/>
  <c r="D816" i="3"/>
  <c r="C816" i="3"/>
  <c r="B816" i="3"/>
  <c r="A818" i="3" l="1"/>
  <c r="G817" i="3"/>
  <c r="F817" i="3"/>
  <c r="E817" i="3"/>
  <c r="D817" i="3"/>
  <c r="C817" i="3"/>
  <c r="B817" i="3"/>
  <c r="A819" i="3" l="1"/>
  <c r="G818" i="3"/>
  <c r="F818" i="3"/>
  <c r="D818" i="3"/>
  <c r="E818" i="3"/>
  <c r="C818" i="3"/>
  <c r="B818" i="3"/>
  <c r="A820" i="3" l="1"/>
  <c r="G819" i="3"/>
  <c r="F819" i="3"/>
  <c r="E819" i="3"/>
  <c r="D819" i="3"/>
  <c r="C819" i="3"/>
  <c r="B819" i="3"/>
  <c r="A821" i="3" l="1"/>
  <c r="G820" i="3"/>
  <c r="F820" i="3"/>
  <c r="E820" i="3"/>
  <c r="D820" i="3"/>
  <c r="C820" i="3"/>
  <c r="B820" i="3"/>
  <c r="A822" i="3" l="1"/>
  <c r="G821" i="3"/>
  <c r="F821" i="3"/>
  <c r="E821" i="3"/>
  <c r="D821" i="3"/>
  <c r="C821" i="3"/>
  <c r="B821" i="3"/>
  <c r="A823" i="3" l="1"/>
  <c r="G822" i="3"/>
  <c r="F822" i="3"/>
  <c r="E822" i="3"/>
  <c r="D822" i="3"/>
  <c r="C822" i="3"/>
  <c r="B822" i="3"/>
  <c r="A824" i="3" l="1"/>
  <c r="G823" i="3"/>
  <c r="F823" i="3"/>
  <c r="E823" i="3"/>
  <c r="D823" i="3"/>
  <c r="C823" i="3"/>
  <c r="B823" i="3"/>
  <c r="A825" i="3" l="1"/>
  <c r="G824" i="3"/>
  <c r="F824" i="3"/>
  <c r="E824" i="3"/>
  <c r="D824" i="3"/>
  <c r="C824" i="3"/>
  <c r="B824" i="3"/>
  <c r="A826" i="3" l="1"/>
  <c r="G825" i="3"/>
  <c r="F825" i="3"/>
  <c r="E825" i="3"/>
  <c r="D825" i="3"/>
  <c r="C825" i="3"/>
  <c r="B825" i="3"/>
  <c r="A827" i="3" l="1"/>
  <c r="G826" i="3"/>
  <c r="F826" i="3"/>
  <c r="E826" i="3"/>
  <c r="D826" i="3"/>
  <c r="C826" i="3"/>
  <c r="B826" i="3"/>
  <c r="A828" i="3" l="1"/>
  <c r="G827" i="3"/>
  <c r="F827" i="3"/>
  <c r="E827" i="3"/>
  <c r="D827" i="3"/>
  <c r="C827" i="3"/>
  <c r="B827" i="3"/>
  <c r="A829" i="3" l="1"/>
  <c r="G828" i="3"/>
  <c r="F828" i="3"/>
  <c r="E828" i="3"/>
  <c r="D828" i="3"/>
  <c r="C828" i="3"/>
  <c r="B828" i="3"/>
  <c r="A830" i="3" l="1"/>
  <c r="G829" i="3"/>
  <c r="F829" i="3"/>
  <c r="E829" i="3"/>
  <c r="D829" i="3"/>
  <c r="C829" i="3"/>
  <c r="B829" i="3"/>
  <c r="A831" i="3" l="1"/>
  <c r="G830" i="3"/>
  <c r="F830" i="3"/>
  <c r="E830" i="3"/>
  <c r="D830" i="3"/>
  <c r="C830" i="3"/>
  <c r="B830" i="3"/>
  <c r="A832" i="3" l="1"/>
  <c r="G831" i="3"/>
  <c r="F831" i="3"/>
  <c r="E831" i="3"/>
  <c r="D831" i="3"/>
  <c r="C831" i="3"/>
  <c r="B831" i="3"/>
  <c r="A833" i="3" l="1"/>
  <c r="G832" i="3"/>
  <c r="F832" i="3"/>
  <c r="E832" i="3"/>
  <c r="D832" i="3"/>
  <c r="C832" i="3"/>
  <c r="B832" i="3"/>
  <c r="A834" i="3" l="1"/>
  <c r="G833" i="3"/>
  <c r="F833" i="3"/>
  <c r="E833" i="3"/>
  <c r="D833" i="3"/>
  <c r="C833" i="3"/>
  <c r="B833" i="3"/>
  <c r="A835" i="3" l="1"/>
  <c r="G834" i="3"/>
  <c r="F834" i="3"/>
  <c r="D834" i="3"/>
  <c r="E834" i="3"/>
  <c r="C834" i="3"/>
  <c r="B834" i="3"/>
  <c r="A836" i="3" l="1"/>
  <c r="G835" i="3"/>
  <c r="F835" i="3"/>
  <c r="E835" i="3"/>
  <c r="D835" i="3"/>
  <c r="C835" i="3"/>
  <c r="B835" i="3"/>
  <c r="A837" i="3" l="1"/>
  <c r="G836" i="3"/>
  <c r="F836" i="3"/>
  <c r="E836" i="3"/>
  <c r="D836" i="3"/>
  <c r="C836" i="3"/>
  <c r="B836" i="3"/>
  <c r="A838" i="3" l="1"/>
  <c r="G837" i="3"/>
  <c r="F837" i="3"/>
  <c r="E837" i="3"/>
  <c r="D837" i="3"/>
  <c r="C837" i="3"/>
  <c r="B837" i="3"/>
  <c r="A839" i="3" l="1"/>
  <c r="G838" i="3"/>
  <c r="F838" i="3"/>
  <c r="E838" i="3"/>
  <c r="D838" i="3"/>
  <c r="C838" i="3"/>
  <c r="B838" i="3"/>
  <c r="A840" i="3" l="1"/>
  <c r="G839" i="3"/>
  <c r="F839" i="3"/>
  <c r="E839" i="3"/>
  <c r="D839" i="3"/>
  <c r="C839" i="3"/>
  <c r="B839" i="3"/>
  <c r="A841" i="3" l="1"/>
  <c r="G840" i="3"/>
  <c r="F840" i="3"/>
  <c r="E840" i="3"/>
  <c r="D840" i="3"/>
  <c r="C840" i="3"/>
  <c r="B840" i="3"/>
  <c r="A842" i="3" l="1"/>
  <c r="G841" i="3"/>
  <c r="F841" i="3"/>
  <c r="E841" i="3"/>
  <c r="D841" i="3"/>
  <c r="C841" i="3"/>
  <c r="B841" i="3"/>
  <c r="A843" i="3" l="1"/>
  <c r="G842" i="3"/>
  <c r="F842" i="3"/>
  <c r="E842" i="3"/>
  <c r="D842" i="3"/>
  <c r="C842" i="3"/>
  <c r="B842" i="3"/>
  <c r="A844" i="3" l="1"/>
  <c r="G843" i="3"/>
  <c r="F843" i="3"/>
  <c r="E843" i="3"/>
  <c r="D843" i="3"/>
  <c r="C843" i="3"/>
  <c r="B843" i="3"/>
  <c r="A845" i="3" l="1"/>
  <c r="G844" i="3"/>
  <c r="F844" i="3"/>
  <c r="E844" i="3"/>
  <c r="D844" i="3"/>
  <c r="C844" i="3"/>
  <c r="B844" i="3"/>
  <c r="A846" i="3" l="1"/>
  <c r="G845" i="3"/>
  <c r="F845" i="3"/>
  <c r="E845" i="3"/>
  <c r="D845" i="3"/>
  <c r="C845" i="3"/>
  <c r="B845" i="3"/>
  <c r="A847" i="3" l="1"/>
  <c r="G846" i="3"/>
  <c r="F846" i="3"/>
  <c r="E846" i="3"/>
  <c r="D846" i="3"/>
  <c r="C846" i="3"/>
  <c r="B846" i="3"/>
  <c r="A848" i="3" l="1"/>
  <c r="G847" i="3"/>
  <c r="F847" i="3"/>
  <c r="E847" i="3"/>
  <c r="D847" i="3"/>
  <c r="C847" i="3"/>
  <c r="B847" i="3"/>
  <c r="A849" i="3" l="1"/>
  <c r="G848" i="3"/>
  <c r="F848" i="3"/>
  <c r="E848" i="3"/>
  <c r="D848" i="3"/>
  <c r="C848" i="3"/>
  <c r="B848" i="3"/>
  <c r="A850" i="3" l="1"/>
  <c r="G849" i="3"/>
  <c r="F849" i="3"/>
  <c r="E849" i="3"/>
  <c r="D849" i="3"/>
  <c r="C849" i="3"/>
  <c r="B849" i="3"/>
  <c r="A851" i="3" l="1"/>
  <c r="G850" i="3"/>
  <c r="F850" i="3"/>
  <c r="D850" i="3"/>
  <c r="E850" i="3"/>
  <c r="C850" i="3"/>
  <c r="B850" i="3"/>
  <c r="A852" i="3" l="1"/>
  <c r="G851" i="3"/>
  <c r="F851" i="3"/>
  <c r="E851" i="3"/>
  <c r="D851" i="3"/>
  <c r="C851" i="3"/>
  <c r="B851" i="3"/>
  <c r="A853" i="3" l="1"/>
  <c r="G852" i="3"/>
  <c r="F852" i="3"/>
  <c r="E852" i="3"/>
  <c r="D852" i="3"/>
  <c r="C852" i="3"/>
  <c r="B852" i="3"/>
  <c r="A854" i="3" l="1"/>
  <c r="G853" i="3"/>
  <c r="F853" i="3"/>
  <c r="E853" i="3"/>
  <c r="D853" i="3"/>
  <c r="C853" i="3"/>
  <c r="B853" i="3"/>
  <c r="A855" i="3" l="1"/>
  <c r="G854" i="3"/>
  <c r="F854" i="3"/>
  <c r="E854" i="3"/>
  <c r="D854" i="3"/>
  <c r="C854" i="3"/>
  <c r="B854" i="3"/>
  <c r="A856" i="3" l="1"/>
  <c r="G855" i="3"/>
  <c r="F855" i="3"/>
  <c r="E855" i="3"/>
  <c r="D855" i="3"/>
  <c r="C855" i="3"/>
  <c r="B855" i="3"/>
  <c r="A857" i="3" l="1"/>
  <c r="G856" i="3"/>
  <c r="F856" i="3"/>
  <c r="E856" i="3"/>
  <c r="D856" i="3"/>
  <c r="C856" i="3"/>
  <c r="B856" i="3"/>
  <c r="A858" i="3" l="1"/>
  <c r="G857" i="3"/>
  <c r="F857" i="3"/>
  <c r="E857" i="3"/>
  <c r="D857" i="3"/>
  <c r="C857" i="3"/>
  <c r="B857" i="3"/>
  <c r="A859" i="3" l="1"/>
  <c r="G858" i="3"/>
  <c r="F858" i="3"/>
  <c r="E858" i="3"/>
  <c r="D858" i="3"/>
  <c r="C858" i="3"/>
  <c r="B858" i="3"/>
  <c r="A860" i="3" l="1"/>
  <c r="G859" i="3"/>
  <c r="F859" i="3"/>
  <c r="E859" i="3"/>
  <c r="D859" i="3"/>
  <c r="C859" i="3"/>
  <c r="B859" i="3"/>
  <c r="A861" i="3" l="1"/>
  <c r="G860" i="3"/>
  <c r="F860" i="3"/>
  <c r="E860" i="3"/>
  <c r="D860" i="3"/>
  <c r="C860" i="3"/>
  <c r="B860" i="3"/>
  <c r="A862" i="3" l="1"/>
  <c r="G861" i="3"/>
  <c r="F861" i="3"/>
  <c r="E861" i="3"/>
  <c r="D861" i="3"/>
  <c r="C861" i="3"/>
  <c r="B861" i="3"/>
  <c r="A863" i="3" l="1"/>
  <c r="G862" i="3"/>
  <c r="F862" i="3"/>
  <c r="E862" i="3"/>
  <c r="D862" i="3"/>
  <c r="C862" i="3"/>
  <c r="B862" i="3"/>
  <c r="A864" i="3" l="1"/>
  <c r="G863" i="3"/>
  <c r="F863" i="3"/>
  <c r="E863" i="3"/>
  <c r="D863" i="3"/>
  <c r="C863" i="3"/>
  <c r="B863" i="3"/>
  <c r="A865" i="3" l="1"/>
  <c r="G864" i="3"/>
  <c r="F864" i="3"/>
  <c r="E864" i="3"/>
  <c r="D864" i="3"/>
  <c r="C864" i="3"/>
  <c r="B864" i="3"/>
  <c r="A866" i="3" l="1"/>
  <c r="G865" i="3"/>
  <c r="F865" i="3"/>
  <c r="E865" i="3"/>
  <c r="D865" i="3"/>
  <c r="C865" i="3"/>
  <c r="B865" i="3"/>
  <c r="A867" i="3" l="1"/>
  <c r="G866" i="3"/>
  <c r="F866" i="3"/>
  <c r="D866" i="3"/>
  <c r="E866" i="3"/>
  <c r="C866" i="3"/>
  <c r="B866" i="3"/>
  <c r="A868" i="3" l="1"/>
  <c r="G867" i="3"/>
  <c r="F867" i="3"/>
  <c r="E867" i="3"/>
  <c r="D867" i="3"/>
  <c r="C867" i="3"/>
  <c r="B867" i="3"/>
  <c r="A869" i="3" l="1"/>
  <c r="G868" i="3"/>
  <c r="F868" i="3"/>
  <c r="E868" i="3"/>
  <c r="D868" i="3"/>
  <c r="C868" i="3"/>
  <c r="B868" i="3"/>
  <c r="A870" i="3" l="1"/>
  <c r="G869" i="3"/>
  <c r="F869" i="3"/>
  <c r="E869" i="3"/>
  <c r="D869" i="3"/>
  <c r="C869" i="3"/>
  <c r="B869" i="3"/>
  <c r="A871" i="3" l="1"/>
  <c r="G870" i="3"/>
  <c r="F870" i="3"/>
  <c r="E870" i="3"/>
  <c r="D870" i="3"/>
  <c r="C870" i="3"/>
  <c r="B870" i="3"/>
  <c r="A872" i="3" l="1"/>
  <c r="G871" i="3"/>
  <c r="F871" i="3"/>
  <c r="E871" i="3"/>
  <c r="D871" i="3"/>
  <c r="C871" i="3"/>
  <c r="B871" i="3"/>
  <c r="A873" i="3" l="1"/>
  <c r="G872" i="3"/>
  <c r="F872" i="3"/>
  <c r="E872" i="3"/>
  <c r="D872" i="3"/>
  <c r="C872" i="3"/>
  <c r="B872" i="3"/>
  <c r="A874" i="3" l="1"/>
  <c r="G873" i="3"/>
  <c r="F873" i="3"/>
  <c r="E873" i="3"/>
  <c r="D873" i="3"/>
  <c r="C873" i="3"/>
  <c r="B873" i="3"/>
  <c r="A875" i="3" l="1"/>
  <c r="G874" i="3"/>
  <c r="F874" i="3"/>
  <c r="E874" i="3"/>
  <c r="D874" i="3"/>
  <c r="C874" i="3"/>
  <c r="B874" i="3"/>
  <c r="A876" i="3" l="1"/>
  <c r="G875" i="3"/>
  <c r="F875" i="3"/>
  <c r="E875" i="3"/>
  <c r="D875" i="3"/>
  <c r="C875" i="3"/>
  <c r="B875" i="3"/>
  <c r="A877" i="3" l="1"/>
  <c r="G876" i="3"/>
  <c r="F876" i="3"/>
  <c r="E876" i="3"/>
  <c r="D876" i="3"/>
  <c r="C876" i="3"/>
  <c r="B876" i="3"/>
  <c r="A878" i="3" l="1"/>
  <c r="G877" i="3"/>
  <c r="F877" i="3"/>
  <c r="E877" i="3"/>
  <c r="D877" i="3"/>
  <c r="C877" i="3"/>
  <c r="B877" i="3"/>
  <c r="A879" i="3" l="1"/>
  <c r="G878" i="3"/>
  <c r="F878" i="3"/>
  <c r="E878" i="3"/>
  <c r="D878" i="3"/>
  <c r="C878" i="3"/>
  <c r="B878" i="3"/>
  <c r="A880" i="3" l="1"/>
  <c r="G879" i="3"/>
  <c r="F879" i="3"/>
  <c r="E879" i="3"/>
  <c r="D879" i="3"/>
  <c r="C879" i="3"/>
  <c r="B879" i="3"/>
  <c r="A881" i="3" l="1"/>
  <c r="G880" i="3"/>
  <c r="F880" i="3"/>
  <c r="E880" i="3"/>
  <c r="D880" i="3"/>
  <c r="C880" i="3"/>
  <c r="B880" i="3"/>
  <c r="A882" i="3" l="1"/>
  <c r="G881" i="3"/>
  <c r="F881" i="3"/>
  <c r="E881" i="3"/>
  <c r="D881" i="3"/>
  <c r="C881" i="3"/>
  <c r="B881" i="3"/>
  <c r="A883" i="3" l="1"/>
  <c r="G882" i="3"/>
  <c r="F882" i="3"/>
  <c r="D882" i="3"/>
  <c r="E882" i="3"/>
  <c r="C882" i="3"/>
  <c r="B882" i="3"/>
  <c r="A884" i="3" l="1"/>
  <c r="G883" i="3"/>
  <c r="F883" i="3"/>
  <c r="E883" i="3"/>
  <c r="D883" i="3"/>
  <c r="C883" i="3"/>
  <c r="B883" i="3"/>
  <c r="A885" i="3" l="1"/>
  <c r="G884" i="3"/>
  <c r="F884" i="3"/>
  <c r="E884" i="3"/>
  <c r="D884" i="3"/>
  <c r="C884" i="3"/>
  <c r="B884" i="3"/>
  <c r="A886" i="3" l="1"/>
  <c r="G885" i="3"/>
  <c r="F885" i="3"/>
  <c r="E885" i="3"/>
  <c r="D885" i="3"/>
  <c r="C885" i="3"/>
  <c r="B885" i="3"/>
  <c r="A887" i="3" l="1"/>
  <c r="G886" i="3"/>
  <c r="F886" i="3"/>
  <c r="E886" i="3"/>
  <c r="D886" i="3"/>
  <c r="C886" i="3"/>
  <c r="B886" i="3"/>
  <c r="A888" i="3" l="1"/>
  <c r="G887" i="3"/>
  <c r="F887" i="3"/>
  <c r="E887" i="3"/>
  <c r="D887" i="3"/>
  <c r="C887" i="3"/>
  <c r="B887" i="3"/>
  <c r="A889" i="3" l="1"/>
  <c r="G888" i="3"/>
  <c r="F888" i="3"/>
  <c r="E888" i="3"/>
  <c r="D888" i="3"/>
  <c r="C888" i="3"/>
  <c r="B888" i="3"/>
  <c r="A890" i="3" l="1"/>
  <c r="G889" i="3"/>
  <c r="F889" i="3"/>
  <c r="E889" i="3"/>
  <c r="D889" i="3"/>
  <c r="C889" i="3"/>
  <c r="B889" i="3"/>
  <c r="A891" i="3" l="1"/>
  <c r="G890" i="3"/>
  <c r="F890" i="3"/>
  <c r="E890" i="3"/>
  <c r="D890" i="3"/>
  <c r="C890" i="3"/>
  <c r="B890" i="3"/>
  <c r="A892" i="3" l="1"/>
  <c r="G891" i="3"/>
  <c r="F891" i="3"/>
  <c r="E891" i="3"/>
  <c r="D891" i="3"/>
  <c r="C891" i="3"/>
  <c r="B891" i="3"/>
  <c r="A893" i="3" l="1"/>
  <c r="G892" i="3"/>
  <c r="F892" i="3"/>
  <c r="E892" i="3"/>
  <c r="D892" i="3"/>
  <c r="C892" i="3"/>
  <c r="B892" i="3"/>
  <c r="A894" i="3" l="1"/>
  <c r="G893" i="3"/>
  <c r="F893" i="3"/>
  <c r="E893" i="3"/>
  <c r="D893" i="3"/>
  <c r="C893" i="3"/>
  <c r="B893" i="3"/>
  <c r="A895" i="3" l="1"/>
  <c r="G894" i="3"/>
  <c r="F894" i="3"/>
  <c r="E894" i="3"/>
  <c r="D894" i="3"/>
  <c r="C894" i="3"/>
  <c r="B894" i="3"/>
  <c r="A896" i="3" l="1"/>
  <c r="G895" i="3"/>
  <c r="F895" i="3"/>
  <c r="E895" i="3"/>
  <c r="D895" i="3"/>
  <c r="C895" i="3"/>
  <c r="B895" i="3"/>
  <c r="A897" i="3" l="1"/>
  <c r="G896" i="3"/>
  <c r="F896" i="3"/>
  <c r="E896" i="3"/>
  <c r="D896" i="3"/>
  <c r="C896" i="3"/>
  <c r="B896" i="3"/>
  <c r="A898" i="3" l="1"/>
  <c r="G897" i="3"/>
  <c r="F897" i="3"/>
  <c r="E897" i="3"/>
  <c r="D897" i="3"/>
  <c r="C897" i="3"/>
  <c r="B897" i="3"/>
  <c r="A899" i="3" l="1"/>
  <c r="G898" i="3"/>
  <c r="F898" i="3"/>
  <c r="D898" i="3"/>
  <c r="E898" i="3"/>
  <c r="C898" i="3"/>
  <c r="B898" i="3"/>
  <c r="A900" i="3" l="1"/>
  <c r="G899" i="3"/>
  <c r="F899" i="3"/>
  <c r="E899" i="3"/>
  <c r="D899" i="3"/>
  <c r="C899" i="3"/>
  <c r="B899" i="3"/>
  <c r="A901" i="3" l="1"/>
  <c r="G900" i="3"/>
  <c r="F900" i="3"/>
  <c r="E900" i="3"/>
  <c r="D900" i="3"/>
  <c r="C900" i="3"/>
  <c r="B900" i="3"/>
  <c r="A902" i="3" l="1"/>
  <c r="G901" i="3"/>
  <c r="F901" i="3"/>
  <c r="E901" i="3"/>
  <c r="D901" i="3"/>
  <c r="C901" i="3"/>
  <c r="B901" i="3"/>
  <c r="A903" i="3" l="1"/>
  <c r="G902" i="3"/>
  <c r="F902" i="3"/>
  <c r="E902" i="3"/>
  <c r="D902" i="3"/>
  <c r="C902" i="3"/>
  <c r="B902" i="3"/>
  <c r="A904" i="3" l="1"/>
  <c r="G903" i="3"/>
  <c r="F903" i="3"/>
  <c r="E903" i="3"/>
  <c r="D903" i="3"/>
  <c r="C903" i="3"/>
  <c r="B903" i="3"/>
  <c r="A905" i="3" l="1"/>
  <c r="G904" i="3"/>
  <c r="F904" i="3"/>
  <c r="E904" i="3"/>
  <c r="D904" i="3"/>
  <c r="C904" i="3"/>
  <c r="B904" i="3"/>
  <c r="A906" i="3" l="1"/>
  <c r="G905" i="3"/>
  <c r="F905" i="3"/>
  <c r="E905" i="3"/>
  <c r="D905" i="3"/>
  <c r="C905" i="3"/>
  <c r="B905" i="3"/>
  <c r="A907" i="3" l="1"/>
  <c r="G906" i="3"/>
  <c r="F906" i="3"/>
  <c r="E906" i="3"/>
  <c r="D906" i="3"/>
  <c r="C906" i="3"/>
  <c r="B906" i="3"/>
  <c r="A908" i="3" l="1"/>
  <c r="G907" i="3"/>
  <c r="F907" i="3"/>
  <c r="E907" i="3"/>
  <c r="D907" i="3"/>
  <c r="C907" i="3"/>
  <c r="B907" i="3"/>
  <c r="A909" i="3" l="1"/>
  <c r="G908" i="3"/>
  <c r="F908" i="3"/>
  <c r="E908" i="3"/>
  <c r="D908" i="3"/>
  <c r="C908" i="3"/>
  <c r="B908" i="3"/>
  <c r="A910" i="3" l="1"/>
  <c r="G909" i="3"/>
  <c r="F909" i="3"/>
  <c r="E909" i="3"/>
  <c r="D909" i="3"/>
  <c r="C909" i="3"/>
  <c r="B909" i="3"/>
  <c r="A911" i="3" l="1"/>
  <c r="G910" i="3"/>
  <c r="F910" i="3"/>
  <c r="E910" i="3"/>
  <c r="D910" i="3"/>
  <c r="C910" i="3"/>
  <c r="B910" i="3"/>
  <c r="A912" i="3" l="1"/>
  <c r="G911" i="3"/>
  <c r="F911" i="3"/>
  <c r="E911" i="3"/>
  <c r="D911" i="3"/>
  <c r="C911" i="3"/>
  <c r="B911" i="3"/>
  <c r="A913" i="3" l="1"/>
  <c r="G912" i="3"/>
  <c r="F912" i="3"/>
  <c r="E912" i="3"/>
  <c r="D912" i="3"/>
  <c r="C912" i="3"/>
  <c r="B912" i="3"/>
  <c r="A914" i="3" l="1"/>
  <c r="G913" i="3"/>
  <c r="F913" i="3"/>
  <c r="E913" i="3"/>
  <c r="D913" i="3"/>
  <c r="C913" i="3"/>
  <c r="B913" i="3"/>
  <c r="A915" i="3" l="1"/>
  <c r="G914" i="3"/>
  <c r="F914" i="3"/>
  <c r="D914" i="3"/>
  <c r="E914" i="3"/>
  <c r="C914" i="3"/>
  <c r="B914" i="3"/>
  <c r="A916" i="3" l="1"/>
  <c r="G915" i="3"/>
  <c r="F915" i="3"/>
  <c r="E915" i="3"/>
  <c r="D915" i="3"/>
  <c r="C915" i="3"/>
  <c r="B915" i="3"/>
  <c r="A917" i="3" l="1"/>
  <c r="G916" i="3"/>
  <c r="F916" i="3"/>
  <c r="E916" i="3"/>
  <c r="D916" i="3"/>
  <c r="C916" i="3"/>
  <c r="B916" i="3"/>
  <c r="A918" i="3" l="1"/>
  <c r="G917" i="3"/>
  <c r="F917" i="3"/>
  <c r="E917" i="3"/>
  <c r="D917" i="3"/>
  <c r="C917" i="3"/>
  <c r="B917" i="3"/>
  <c r="A919" i="3" l="1"/>
  <c r="G918" i="3"/>
  <c r="F918" i="3"/>
  <c r="E918" i="3"/>
  <c r="D918" i="3"/>
  <c r="C918" i="3"/>
  <c r="B918" i="3"/>
  <c r="A920" i="3" l="1"/>
  <c r="G919" i="3"/>
  <c r="F919" i="3"/>
  <c r="E919" i="3"/>
  <c r="D919" i="3"/>
  <c r="C919" i="3"/>
  <c r="B919" i="3"/>
  <c r="A921" i="3" l="1"/>
  <c r="G920" i="3"/>
  <c r="F920" i="3"/>
  <c r="E920" i="3"/>
  <c r="D920" i="3"/>
  <c r="C920" i="3"/>
  <c r="B920" i="3"/>
  <c r="A922" i="3" l="1"/>
  <c r="G921" i="3"/>
  <c r="F921" i="3"/>
  <c r="E921" i="3"/>
  <c r="D921" i="3"/>
  <c r="C921" i="3"/>
  <c r="B921" i="3"/>
  <c r="A923" i="3" l="1"/>
  <c r="G922" i="3"/>
  <c r="F922" i="3"/>
  <c r="E922" i="3"/>
  <c r="D922" i="3"/>
  <c r="C922" i="3"/>
  <c r="B922" i="3"/>
  <c r="A924" i="3" l="1"/>
  <c r="G923" i="3"/>
  <c r="F923" i="3"/>
  <c r="E923" i="3"/>
  <c r="D923" i="3"/>
  <c r="C923" i="3"/>
  <c r="B923" i="3"/>
  <c r="A925" i="3" l="1"/>
  <c r="G924" i="3"/>
  <c r="F924" i="3"/>
  <c r="E924" i="3"/>
  <c r="D924" i="3"/>
  <c r="C924" i="3"/>
  <c r="B924" i="3"/>
  <c r="A926" i="3" l="1"/>
  <c r="G925" i="3"/>
  <c r="F925" i="3"/>
  <c r="E925" i="3"/>
  <c r="D925" i="3"/>
  <c r="C925" i="3"/>
  <c r="B925" i="3"/>
  <c r="A927" i="3" l="1"/>
  <c r="G926" i="3"/>
  <c r="F926" i="3"/>
  <c r="E926" i="3"/>
  <c r="D926" i="3"/>
  <c r="C926" i="3"/>
  <c r="B926" i="3"/>
  <c r="A928" i="3" l="1"/>
  <c r="G927" i="3"/>
  <c r="F927" i="3"/>
  <c r="E927" i="3"/>
  <c r="D927" i="3"/>
  <c r="C927" i="3"/>
  <c r="B927" i="3"/>
  <c r="A929" i="3" l="1"/>
  <c r="G928" i="3"/>
  <c r="F928" i="3"/>
  <c r="E928" i="3"/>
  <c r="D928" i="3"/>
  <c r="C928" i="3"/>
  <c r="B928" i="3"/>
  <c r="A930" i="3" l="1"/>
  <c r="G929" i="3"/>
  <c r="F929" i="3"/>
  <c r="E929" i="3"/>
  <c r="D929" i="3"/>
  <c r="C929" i="3"/>
  <c r="B929" i="3"/>
  <c r="A931" i="3" l="1"/>
  <c r="G930" i="3"/>
  <c r="F930" i="3"/>
  <c r="D930" i="3"/>
  <c r="E930" i="3"/>
  <c r="C930" i="3"/>
  <c r="B930" i="3"/>
  <c r="A932" i="3" l="1"/>
  <c r="G931" i="3"/>
  <c r="F931" i="3"/>
  <c r="E931" i="3"/>
  <c r="D931" i="3"/>
  <c r="C931" i="3"/>
  <c r="B931" i="3"/>
  <c r="A933" i="3" l="1"/>
  <c r="G932" i="3"/>
  <c r="F932" i="3"/>
  <c r="E932" i="3"/>
  <c r="D932" i="3"/>
  <c r="C932" i="3"/>
  <c r="B932" i="3"/>
  <c r="A934" i="3" l="1"/>
  <c r="G933" i="3"/>
  <c r="F933" i="3"/>
  <c r="E933" i="3"/>
  <c r="D933" i="3"/>
  <c r="C933" i="3"/>
  <c r="B933" i="3"/>
  <c r="A935" i="3" l="1"/>
  <c r="G934" i="3"/>
  <c r="F934" i="3"/>
  <c r="E934" i="3"/>
  <c r="D934" i="3"/>
  <c r="C934" i="3"/>
  <c r="B934" i="3"/>
  <c r="A936" i="3" l="1"/>
  <c r="G935" i="3"/>
  <c r="F935" i="3"/>
  <c r="E935" i="3"/>
  <c r="D935" i="3"/>
  <c r="C935" i="3"/>
  <c r="B935" i="3"/>
  <c r="A937" i="3" l="1"/>
  <c r="G936" i="3"/>
  <c r="F936" i="3"/>
  <c r="E936" i="3"/>
  <c r="D936" i="3"/>
  <c r="C936" i="3"/>
  <c r="B936" i="3"/>
  <c r="A938" i="3" l="1"/>
  <c r="G937" i="3"/>
  <c r="F937" i="3"/>
  <c r="E937" i="3"/>
  <c r="D937" i="3"/>
  <c r="C937" i="3"/>
  <c r="B937" i="3"/>
  <c r="A939" i="3" l="1"/>
  <c r="G938" i="3"/>
  <c r="F938" i="3"/>
  <c r="E938" i="3"/>
  <c r="D938" i="3"/>
  <c r="C938" i="3"/>
  <c r="B938" i="3"/>
  <c r="A940" i="3" l="1"/>
  <c r="G939" i="3"/>
  <c r="F939" i="3"/>
  <c r="E939" i="3"/>
  <c r="D939" i="3"/>
  <c r="C939" i="3"/>
  <c r="B939" i="3"/>
  <c r="A941" i="3" l="1"/>
  <c r="G940" i="3"/>
  <c r="F940" i="3"/>
  <c r="E940" i="3"/>
  <c r="D940" i="3"/>
  <c r="C940" i="3"/>
  <c r="B940" i="3"/>
  <c r="A942" i="3" l="1"/>
  <c r="G941" i="3"/>
  <c r="F941" i="3"/>
  <c r="E941" i="3"/>
  <c r="D941" i="3"/>
  <c r="C941" i="3"/>
  <c r="B941" i="3"/>
  <c r="A943" i="3" l="1"/>
  <c r="G942" i="3"/>
  <c r="F942" i="3"/>
  <c r="E942" i="3"/>
  <c r="D942" i="3"/>
  <c r="C942" i="3"/>
  <c r="B942" i="3"/>
  <c r="A944" i="3" l="1"/>
  <c r="G943" i="3"/>
  <c r="F943" i="3"/>
  <c r="E943" i="3"/>
  <c r="D943" i="3"/>
  <c r="C943" i="3"/>
  <c r="B943" i="3"/>
  <c r="A945" i="3" l="1"/>
  <c r="G944" i="3"/>
  <c r="F944" i="3"/>
  <c r="E944" i="3"/>
  <c r="D944" i="3"/>
  <c r="C944" i="3"/>
  <c r="B944" i="3"/>
  <c r="A946" i="3" l="1"/>
  <c r="G945" i="3"/>
  <c r="F945" i="3"/>
  <c r="E945" i="3"/>
  <c r="D945" i="3"/>
  <c r="C945" i="3"/>
  <c r="B945" i="3"/>
  <c r="A947" i="3" l="1"/>
  <c r="G946" i="3"/>
  <c r="F946" i="3"/>
  <c r="D946" i="3"/>
  <c r="E946" i="3"/>
  <c r="C946" i="3"/>
  <c r="B946" i="3"/>
  <c r="A948" i="3" l="1"/>
  <c r="G947" i="3"/>
  <c r="F947" i="3"/>
  <c r="E947" i="3"/>
  <c r="D947" i="3"/>
  <c r="C947" i="3"/>
  <c r="B947" i="3"/>
  <c r="A949" i="3" l="1"/>
  <c r="G948" i="3"/>
  <c r="F948" i="3"/>
  <c r="E948" i="3"/>
  <c r="D948" i="3"/>
  <c r="C948" i="3"/>
  <c r="B948" i="3"/>
  <c r="A950" i="3" l="1"/>
  <c r="G949" i="3"/>
  <c r="F949" i="3"/>
  <c r="E949" i="3"/>
  <c r="D949" i="3"/>
  <c r="C949" i="3"/>
  <c r="B949" i="3"/>
  <c r="A951" i="3" l="1"/>
  <c r="G950" i="3"/>
  <c r="F950" i="3"/>
  <c r="E950" i="3"/>
  <c r="D950" i="3"/>
  <c r="C950" i="3"/>
  <c r="B950" i="3"/>
  <c r="A952" i="3" l="1"/>
  <c r="G951" i="3"/>
  <c r="F951" i="3"/>
  <c r="E951" i="3"/>
  <c r="D951" i="3"/>
  <c r="C951" i="3"/>
  <c r="B951" i="3"/>
  <c r="A953" i="3" l="1"/>
  <c r="G952" i="3"/>
  <c r="F952" i="3"/>
  <c r="E952" i="3"/>
  <c r="D952" i="3"/>
  <c r="C952" i="3"/>
  <c r="B952" i="3"/>
  <c r="A954" i="3" l="1"/>
  <c r="G953" i="3"/>
  <c r="F953" i="3"/>
  <c r="E953" i="3"/>
  <c r="D953" i="3"/>
  <c r="C953" i="3"/>
  <c r="B953" i="3"/>
  <c r="A955" i="3" l="1"/>
  <c r="G954" i="3"/>
  <c r="F954" i="3"/>
  <c r="E954" i="3"/>
  <c r="D954" i="3"/>
  <c r="C954" i="3"/>
  <c r="B954" i="3"/>
  <c r="A956" i="3" l="1"/>
  <c r="G955" i="3"/>
  <c r="F955" i="3"/>
  <c r="E955" i="3"/>
  <c r="D955" i="3"/>
  <c r="C955" i="3"/>
  <c r="B955" i="3"/>
  <c r="A957" i="3" l="1"/>
  <c r="G956" i="3"/>
  <c r="F956" i="3"/>
  <c r="E956" i="3"/>
  <c r="D956" i="3"/>
  <c r="C956" i="3"/>
  <c r="B956" i="3"/>
  <c r="A958" i="3" l="1"/>
  <c r="G957" i="3"/>
  <c r="F957" i="3"/>
  <c r="E957" i="3"/>
  <c r="D957" i="3"/>
  <c r="C957" i="3"/>
  <c r="B957" i="3"/>
  <c r="A959" i="3" l="1"/>
  <c r="G958" i="3"/>
  <c r="F958" i="3"/>
  <c r="E958" i="3"/>
  <c r="D958" i="3"/>
  <c r="C958" i="3"/>
  <c r="B958" i="3"/>
  <c r="A960" i="3" l="1"/>
  <c r="G959" i="3"/>
  <c r="F959" i="3"/>
  <c r="E959" i="3"/>
  <c r="D959" i="3"/>
  <c r="C959" i="3"/>
  <c r="B959" i="3"/>
  <c r="A961" i="3" l="1"/>
  <c r="G960" i="3"/>
  <c r="F960" i="3"/>
  <c r="E960" i="3"/>
  <c r="D960" i="3"/>
  <c r="C960" i="3"/>
  <c r="B960" i="3"/>
  <c r="A962" i="3" l="1"/>
  <c r="G961" i="3"/>
  <c r="F961" i="3"/>
  <c r="E961" i="3"/>
  <c r="D961" i="3"/>
  <c r="C961" i="3"/>
  <c r="B961" i="3"/>
  <c r="A963" i="3" l="1"/>
  <c r="G962" i="3"/>
  <c r="F962" i="3"/>
  <c r="D962" i="3"/>
  <c r="E962" i="3"/>
  <c r="C962" i="3"/>
  <c r="B962" i="3"/>
  <c r="A964" i="3" l="1"/>
  <c r="G963" i="3"/>
  <c r="F963" i="3"/>
  <c r="E963" i="3"/>
  <c r="D963" i="3"/>
  <c r="C963" i="3"/>
  <c r="B963" i="3"/>
  <c r="A965" i="3" l="1"/>
  <c r="G964" i="3"/>
  <c r="F964" i="3"/>
  <c r="E964" i="3"/>
  <c r="D964" i="3"/>
  <c r="C964" i="3"/>
  <c r="B964" i="3"/>
  <c r="A966" i="3" l="1"/>
  <c r="G965" i="3"/>
  <c r="F965" i="3"/>
  <c r="E965" i="3"/>
  <c r="D965" i="3"/>
  <c r="C965" i="3"/>
  <c r="B965" i="3"/>
  <c r="A967" i="3" l="1"/>
  <c r="G966" i="3"/>
  <c r="F966" i="3"/>
  <c r="E966" i="3"/>
  <c r="D966" i="3"/>
  <c r="C966" i="3"/>
  <c r="B966" i="3"/>
  <c r="A968" i="3" l="1"/>
  <c r="G967" i="3"/>
  <c r="F967" i="3"/>
  <c r="E967" i="3"/>
  <c r="D967" i="3"/>
  <c r="C967" i="3"/>
  <c r="B967" i="3"/>
  <c r="A969" i="3" l="1"/>
  <c r="G968" i="3"/>
  <c r="F968" i="3"/>
  <c r="E968" i="3"/>
  <c r="D968" i="3"/>
  <c r="C968" i="3"/>
  <c r="B968" i="3"/>
  <c r="A970" i="3" l="1"/>
  <c r="G969" i="3"/>
  <c r="F969" i="3"/>
  <c r="E969" i="3"/>
  <c r="D969" i="3"/>
  <c r="C969" i="3"/>
  <c r="B969" i="3"/>
  <c r="A971" i="3" l="1"/>
  <c r="G970" i="3"/>
  <c r="F970" i="3"/>
  <c r="E970" i="3"/>
  <c r="D970" i="3"/>
  <c r="C970" i="3"/>
  <c r="B970" i="3"/>
  <c r="A972" i="3" l="1"/>
  <c r="G971" i="3"/>
  <c r="F971" i="3"/>
  <c r="E971" i="3"/>
  <c r="D971" i="3"/>
  <c r="C971" i="3"/>
  <c r="B971" i="3"/>
  <c r="A973" i="3" l="1"/>
  <c r="G972" i="3"/>
  <c r="F972" i="3"/>
  <c r="E972" i="3"/>
  <c r="D972" i="3"/>
  <c r="C972" i="3"/>
  <c r="B972" i="3"/>
  <c r="A974" i="3" l="1"/>
  <c r="G973" i="3"/>
  <c r="F973" i="3"/>
  <c r="E973" i="3"/>
  <c r="D973" i="3"/>
  <c r="C973" i="3"/>
  <c r="B973" i="3"/>
  <c r="A975" i="3" l="1"/>
  <c r="G974" i="3"/>
  <c r="F974" i="3"/>
  <c r="E974" i="3"/>
  <c r="D974" i="3"/>
  <c r="C974" i="3"/>
  <c r="B974" i="3"/>
  <c r="A976" i="3" l="1"/>
  <c r="G975" i="3"/>
  <c r="F975" i="3"/>
  <c r="E975" i="3"/>
  <c r="D975" i="3"/>
  <c r="C975" i="3"/>
  <c r="B975" i="3"/>
  <c r="A977" i="3" l="1"/>
  <c r="G976" i="3"/>
  <c r="F976" i="3"/>
  <c r="E976" i="3"/>
  <c r="D976" i="3"/>
  <c r="C976" i="3"/>
  <c r="B976" i="3"/>
  <c r="A978" i="3" l="1"/>
  <c r="G977" i="3"/>
  <c r="F977" i="3"/>
  <c r="E977" i="3"/>
  <c r="D977" i="3"/>
  <c r="C977" i="3"/>
  <c r="B977" i="3"/>
  <c r="A979" i="3" l="1"/>
  <c r="G978" i="3"/>
  <c r="F978" i="3"/>
  <c r="D978" i="3"/>
  <c r="E978" i="3"/>
  <c r="C978" i="3"/>
  <c r="B978" i="3"/>
  <c r="A980" i="3" l="1"/>
  <c r="G979" i="3"/>
  <c r="F979" i="3"/>
  <c r="E979" i="3"/>
  <c r="D979" i="3"/>
  <c r="C979" i="3"/>
  <c r="B979" i="3"/>
  <c r="A981" i="3" l="1"/>
  <c r="G980" i="3"/>
  <c r="F980" i="3"/>
  <c r="E980" i="3"/>
  <c r="D980" i="3"/>
  <c r="C980" i="3"/>
  <c r="B980" i="3"/>
  <c r="A982" i="3" l="1"/>
  <c r="G981" i="3"/>
  <c r="F981" i="3"/>
  <c r="E981" i="3"/>
  <c r="D981" i="3"/>
  <c r="C981" i="3"/>
  <c r="B981" i="3"/>
  <c r="A983" i="3" l="1"/>
  <c r="G982" i="3"/>
  <c r="F982" i="3"/>
  <c r="E982" i="3"/>
  <c r="D982" i="3"/>
  <c r="C982" i="3"/>
  <c r="B982" i="3"/>
  <c r="A984" i="3" l="1"/>
  <c r="G983" i="3"/>
  <c r="F983" i="3"/>
  <c r="E983" i="3"/>
  <c r="D983" i="3"/>
  <c r="C983" i="3"/>
  <c r="B983" i="3"/>
  <c r="A985" i="3" l="1"/>
  <c r="G984" i="3"/>
  <c r="F984" i="3"/>
  <c r="E984" i="3"/>
  <c r="D984" i="3"/>
  <c r="C984" i="3"/>
  <c r="B984" i="3"/>
  <c r="A986" i="3" l="1"/>
  <c r="G985" i="3"/>
  <c r="F985" i="3"/>
  <c r="E985" i="3"/>
  <c r="D985" i="3"/>
  <c r="C985" i="3"/>
  <c r="B985" i="3"/>
  <c r="A987" i="3" l="1"/>
  <c r="G986" i="3"/>
  <c r="F986" i="3"/>
  <c r="E986" i="3"/>
  <c r="D986" i="3"/>
  <c r="C986" i="3"/>
  <c r="B986" i="3"/>
  <c r="A988" i="3" l="1"/>
  <c r="G987" i="3"/>
  <c r="F987" i="3"/>
  <c r="E987" i="3"/>
  <c r="D987" i="3"/>
  <c r="C987" i="3"/>
  <c r="B987" i="3"/>
  <c r="A989" i="3" l="1"/>
  <c r="G988" i="3"/>
  <c r="F988" i="3"/>
  <c r="E988" i="3"/>
  <c r="D988" i="3"/>
  <c r="C988" i="3"/>
  <c r="B988" i="3"/>
  <c r="A990" i="3" l="1"/>
  <c r="G989" i="3"/>
  <c r="F989" i="3"/>
  <c r="E989" i="3"/>
  <c r="D989" i="3"/>
  <c r="C989" i="3"/>
  <c r="B989" i="3"/>
  <c r="A991" i="3" l="1"/>
  <c r="G990" i="3"/>
  <c r="F990" i="3"/>
  <c r="E990" i="3"/>
  <c r="D990" i="3"/>
  <c r="C990" i="3"/>
  <c r="B990" i="3"/>
  <c r="A992" i="3" l="1"/>
  <c r="G991" i="3"/>
  <c r="F991" i="3"/>
  <c r="E991" i="3"/>
  <c r="D991" i="3"/>
  <c r="C991" i="3"/>
  <c r="B991" i="3"/>
  <c r="A993" i="3" l="1"/>
  <c r="G992" i="3"/>
  <c r="F992" i="3"/>
  <c r="E992" i="3"/>
  <c r="D992" i="3"/>
  <c r="C992" i="3"/>
  <c r="B992" i="3"/>
  <c r="A994" i="3" l="1"/>
  <c r="G993" i="3"/>
  <c r="F993" i="3"/>
  <c r="E993" i="3"/>
  <c r="D993" i="3"/>
  <c r="C993" i="3"/>
  <c r="B993" i="3"/>
  <c r="A995" i="3" l="1"/>
  <c r="G994" i="3"/>
  <c r="F994" i="3"/>
  <c r="D994" i="3"/>
  <c r="E994" i="3"/>
  <c r="C994" i="3"/>
  <c r="B994" i="3"/>
  <c r="A996" i="3" l="1"/>
  <c r="G995" i="3"/>
  <c r="F995" i="3"/>
  <c r="E995" i="3"/>
  <c r="D995" i="3"/>
  <c r="C995" i="3"/>
  <c r="B995" i="3"/>
  <c r="A997" i="3" l="1"/>
  <c r="G996" i="3"/>
  <c r="F996" i="3"/>
  <c r="E996" i="3"/>
  <c r="D996" i="3"/>
  <c r="C996" i="3"/>
  <c r="B996" i="3"/>
  <c r="A998" i="3" l="1"/>
  <c r="G997" i="3"/>
  <c r="F997" i="3"/>
  <c r="E997" i="3"/>
  <c r="D997" i="3"/>
  <c r="C997" i="3"/>
  <c r="B997" i="3"/>
  <c r="A999" i="3" l="1"/>
  <c r="G998" i="3"/>
  <c r="F998" i="3"/>
  <c r="E998" i="3"/>
  <c r="D998" i="3"/>
  <c r="C998" i="3"/>
  <c r="B998" i="3"/>
  <c r="A1000" i="3" l="1"/>
  <c r="G999" i="3"/>
  <c r="F999" i="3"/>
  <c r="E999" i="3"/>
  <c r="D999" i="3"/>
  <c r="C999" i="3"/>
  <c r="B999" i="3"/>
  <c r="A1001" i="3" l="1"/>
  <c r="G1000" i="3"/>
  <c r="F1000" i="3"/>
  <c r="E1000" i="3"/>
  <c r="D1000" i="3"/>
  <c r="C1000" i="3"/>
  <c r="B1000" i="3"/>
  <c r="A1002" i="3" l="1"/>
  <c r="G1001" i="3"/>
  <c r="F1001" i="3"/>
  <c r="E1001" i="3"/>
  <c r="D1001" i="3"/>
  <c r="C1001" i="3"/>
  <c r="B1001" i="3"/>
  <c r="A1003" i="3" l="1"/>
  <c r="G1002" i="3"/>
  <c r="F1002" i="3"/>
  <c r="E1002" i="3"/>
  <c r="D1002" i="3"/>
  <c r="C1002" i="3"/>
  <c r="B1002" i="3"/>
  <c r="A1004" i="3" l="1"/>
  <c r="G1003" i="3"/>
  <c r="F1003" i="3"/>
  <c r="E1003" i="3"/>
  <c r="D1003" i="3"/>
  <c r="C1003" i="3"/>
  <c r="B1003" i="3"/>
  <c r="A1005" i="3" l="1"/>
  <c r="G1004" i="3"/>
  <c r="F1004" i="3"/>
  <c r="E1004" i="3"/>
  <c r="D1004" i="3"/>
  <c r="C1004" i="3"/>
  <c r="B1004" i="3"/>
  <c r="A1006" i="3" l="1"/>
  <c r="G1005" i="3"/>
  <c r="F1005" i="3"/>
  <c r="E1005" i="3"/>
  <c r="D1005" i="3"/>
  <c r="C1005" i="3"/>
  <c r="B1005" i="3"/>
  <c r="A1007" i="3" l="1"/>
  <c r="G1006" i="3"/>
  <c r="F1006" i="3"/>
  <c r="E1006" i="3"/>
  <c r="D1006" i="3"/>
  <c r="C1006" i="3"/>
  <c r="B1006" i="3"/>
  <c r="A1008" i="3" l="1"/>
  <c r="G1007" i="3"/>
  <c r="F1007" i="3"/>
  <c r="E1007" i="3"/>
  <c r="D1007" i="3"/>
  <c r="C1007" i="3"/>
  <c r="B1007" i="3"/>
  <c r="A1009" i="3" l="1"/>
  <c r="G1008" i="3"/>
  <c r="F1008" i="3"/>
  <c r="E1008" i="3"/>
  <c r="D1008" i="3"/>
  <c r="C1008" i="3"/>
  <c r="B1008" i="3"/>
  <c r="A1010" i="3" l="1"/>
  <c r="G1009" i="3"/>
  <c r="F1009" i="3"/>
  <c r="E1009" i="3"/>
  <c r="D1009" i="3"/>
  <c r="C1009" i="3"/>
  <c r="B1009" i="3"/>
  <c r="A1011" i="3" l="1"/>
  <c r="G1010" i="3"/>
  <c r="F1010" i="3"/>
  <c r="D1010" i="3"/>
  <c r="E1010" i="3"/>
  <c r="C1010" i="3"/>
  <c r="B1010" i="3"/>
  <c r="A1012" i="3" l="1"/>
  <c r="G1011" i="3"/>
  <c r="F1011" i="3"/>
  <c r="E1011" i="3"/>
  <c r="D1011" i="3"/>
  <c r="C1011" i="3"/>
  <c r="B1011" i="3"/>
  <c r="A1013" i="3" l="1"/>
  <c r="G1012" i="3"/>
  <c r="F1012" i="3"/>
  <c r="E1012" i="3"/>
  <c r="D1012" i="3"/>
  <c r="C1012" i="3"/>
  <c r="B1012" i="3"/>
  <c r="A1014" i="3" l="1"/>
  <c r="G1013" i="3"/>
  <c r="F1013" i="3"/>
  <c r="E1013" i="3"/>
  <c r="D1013" i="3"/>
  <c r="C1013" i="3"/>
  <c r="B1013" i="3"/>
  <c r="A1015" i="3" l="1"/>
  <c r="G1014" i="3"/>
  <c r="F1014" i="3"/>
  <c r="E1014" i="3"/>
  <c r="D1014" i="3"/>
  <c r="C1014" i="3"/>
  <c r="B1014" i="3"/>
  <c r="A1016" i="3" l="1"/>
  <c r="G1015" i="3"/>
  <c r="F1015" i="3"/>
  <c r="E1015" i="3"/>
  <c r="D1015" i="3"/>
  <c r="C1015" i="3"/>
  <c r="B1015" i="3"/>
  <c r="A1017" i="3" l="1"/>
  <c r="G1016" i="3"/>
  <c r="F1016" i="3"/>
  <c r="E1016" i="3"/>
  <c r="D1016" i="3"/>
  <c r="C1016" i="3"/>
  <c r="B1016" i="3"/>
  <c r="A1018" i="3" l="1"/>
  <c r="G1017" i="3"/>
  <c r="F1017" i="3"/>
  <c r="E1017" i="3"/>
  <c r="D1017" i="3"/>
  <c r="C1017" i="3"/>
  <c r="B1017" i="3"/>
  <c r="A1019" i="3" l="1"/>
  <c r="G1018" i="3"/>
  <c r="F1018" i="3"/>
  <c r="E1018" i="3"/>
  <c r="D1018" i="3"/>
  <c r="C1018" i="3"/>
  <c r="B1018" i="3"/>
  <c r="A1020" i="3" l="1"/>
  <c r="G1019" i="3"/>
  <c r="F1019" i="3"/>
  <c r="E1019" i="3"/>
  <c r="D1019" i="3"/>
  <c r="C1019" i="3"/>
  <c r="B1019" i="3"/>
  <c r="A1021" i="3" l="1"/>
  <c r="G1020" i="3"/>
  <c r="F1020" i="3"/>
  <c r="E1020" i="3"/>
  <c r="D1020" i="3"/>
  <c r="C1020" i="3"/>
  <c r="B1020" i="3"/>
  <c r="A1022" i="3" l="1"/>
  <c r="G1021" i="3"/>
  <c r="F1021" i="3"/>
  <c r="E1021" i="3"/>
  <c r="D1021" i="3"/>
  <c r="C1021" i="3"/>
  <c r="B1021" i="3"/>
  <c r="A1023" i="3" l="1"/>
  <c r="G1022" i="3"/>
  <c r="F1022" i="3"/>
  <c r="E1022" i="3"/>
  <c r="D1022" i="3"/>
  <c r="C1022" i="3"/>
  <c r="B1022" i="3"/>
  <c r="A1024" i="3" l="1"/>
  <c r="G1023" i="3"/>
  <c r="F1023" i="3"/>
  <c r="E1023" i="3"/>
  <c r="D1023" i="3"/>
  <c r="C1023" i="3"/>
  <c r="B1023" i="3"/>
  <c r="A1025" i="3" l="1"/>
  <c r="G1024" i="3"/>
  <c r="F1024" i="3"/>
  <c r="E1024" i="3"/>
  <c r="D1024" i="3"/>
  <c r="C1024" i="3"/>
  <c r="B1024" i="3"/>
  <c r="A1026" i="3" l="1"/>
  <c r="G1025" i="3"/>
  <c r="F1025" i="3"/>
  <c r="E1025" i="3"/>
  <c r="D1025" i="3"/>
  <c r="C1025" i="3"/>
  <c r="B1025" i="3"/>
  <c r="A1027" i="3" l="1"/>
  <c r="G1026" i="3"/>
  <c r="F1026" i="3"/>
  <c r="D1026" i="3"/>
  <c r="E1026" i="3"/>
  <c r="C1026" i="3"/>
  <c r="B1026" i="3"/>
  <c r="A1028" i="3" l="1"/>
  <c r="G1027" i="3"/>
  <c r="F1027" i="3"/>
  <c r="E1027" i="3"/>
  <c r="D1027" i="3"/>
  <c r="C1027" i="3"/>
  <c r="B1027" i="3"/>
  <c r="A1029" i="3" l="1"/>
  <c r="G1028" i="3"/>
  <c r="F1028" i="3"/>
  <c r="E1028" i="3"/>
  <c r="D1028" i="3"/>
  <c r="C1028" i="3"/>
  <c r="B1028" i="3"/>
  <c r="A1030" i="3" l="1"/>
  <c r="G1029" i="3"/>
  <c r="F1029" i="3"/>
  <c r="E1029" i="3"/>
  <c r="D1029" i="3"/>
  <c r="C1029" i="3"/>
  <c r="B1029" i="3"/>
  <c r="A1031" i="3" l="1"/>
  <c r="G1030" i="3"/>
  <c r="F1030" i="3"/>
  <c r="E1030" i="3"/>
  <c r="D1030" i="3"/>
  <c r="C1030" i="3"/>
  <c r="B1030" i="3"/>
  <c r="A1032" i="3" l="1"/>
  <c r="G1031" i="3"/>
  <c r="F1031" i="3"/>
  <c r="E1031" i="3"/>
  <c r="D1031" i="3"/>
  <c r="C1031" i="3"/>
  <c r="B1031" i="3"/>
  <c r="A1033" i="3" l="1"/>
  <c r="G1032" i="3"/>
  <c r="F1032" i="3"/>
  <c r="E1032" i="3"/>
  <c r="D1032" i="3"/>
  <c r="C1032" i="3"/>
  <c r="B1032" i="3"/>
  <c r="A1034" i="3" l="1"/>
  <c r="G1033" i="3"/>
  <c r="F1033" i="3"/>
  <c r="E1033" i="3"/>
  <c r="D1033" i="3"/>
  <c r="C1033" i="3"/>
  <c r="B1033" i="3"/>
  <c r="A1035" i="3" l="1"/>
  <c r="G1034" i="3"/>
  <c r="F1034" i="3"/>
  <c r="E1034" i="3"/>
  <c r="D1034" i="3"/>
  <c r="C1034" i="3"/>
  <c r="B1034" i="3"/>
  <c r="A1036" i="3" l="1"/>
  <c r="G1035" i="3"/>
  <c r="F1035" i="3"/>
  <c r="E1035" i="3"/>
  <c r="D1035" i="3"/>
  <c r="C1035" i="3"/>
  <c r="B1035" i="3"/>
  <c r="A1037" i="3" l="1"/>
  <c r="G1036" i="3"/>
  <c r="F1036" i="3"/>
  <c r="E1036" i="3"/>
  <c r="D1036" i="3"/>
  <c r="C1036" i="3"/>
  <c r="B1036" i="3"/>
  <c r="A1038" i="3" l="1"/>
  <c r="G1037" i="3"/>
  <c r="F1037" i="3"/>
  <c r="E1037" i="3"/>
  <c r="D1037" i="3"/>
  <c r="C1037" i="3"/>
  <c r="B1037" i="3"/>
  <c r="A1039" i="3" l="1"/>
  <c r="G1038" i="3"/>
  <c r="F1038" i="3"/>
  <c r="E1038" i="3"/>
  <c r="D1038" i="3"/>
  <c r="C1038" i="3"/>
  <c r="B1038" i="3"/>
  <c r="A1040" i="3" l="1"/>
  <c r="G1039" i="3"/>
  <c r="F1039" i="3"/>
  <c r="E1039" i="3"/>
  <c r="D1039" i="3"/>
  <c r="C1039" i="3"/>
  <c r="B1039" i="3"/>
  <c r="A1041" i="3" l="1"/>
  <c r="G1040" i="3"/>
  <c r="F1040" i="3"/>
  <c r="E1040" i="3"/>
  <c r="D1040" i="3"/>
  <c r="C1040" i="3"/>
  <c r="B1040" i="3"/>
  <c r="A1042" i="3" l="1"/>
  <c r="G1041" i="3"/>
  <c r="F1041" i="3"/>
  <c r="E1041" i="3"/>
  <c r="D1041" i="3"/>
  <c r="C1041" i="3"/>
  <c r="B1041" i="3"/>
  <c r="A1043" i="3" l="1"/>
  <c r="G1042" i="3"/>
  <c r="F1042" i="3"/>
  <c r="D1042" i="3"/>
  <c r="E1042" i="3"/>
  <c r="C1042" i="3"/>
  <c r="B1042" i="3"/>
  <c r="A1044" i="3" l="1"/>
  <c r="G1043" i="3"/>
  <c r="F1043" i="3"/>
  <c r="E1043" i="3"/>
  <c r="D1043" i="3"/>
  <c r="C1043" i="3"/>
  <c r="B1043" i="3"/>
  <c r="A1045" i="3" l="1"/>
  <c r="G1044" i="3"/>
  <c r="F1044" i="3"/>
  <c r="E1044" i="3"/>
  <c r="D1044" i="3"/>
  <c r="C1044" i="3"/>
  <c r="B1044" i="3"/>
  <c r="A1046" i="3" l="1"/>
  <c r="G1045" i="3"/>
  <c r="F1045" i="3"/>
  <c r="E1045" i="3"/>
  <c r="D1045" i="3"/>
  <c r="C1045" i="3"/>
  <c r="B1045" i="3"/>
  <c r="A1047" i="3" l="1"/>
  <c r="G1046" i="3"/>
  <c r="F1046" i="3"/>
  <c r="E1046" i="3"/>
  <c r="D1046" i="3"/>
  <c r="C1046" i="3"/>
  <c r="B1046" i="3"/>
  <c r="A1048" i="3" l="1"/>
  <c r="G1047" i="3"/>
  <c r="F1047" i="3"/>
  <c r="E1047" i="3"/>
  <c r="D1047" i="3"/>
  <c r="C1047" i="3"/>
  <c r="B1047" i="3"/>
  <c r="A1049" i="3" l="1"/>
  <c r="G1048" i="3"/>
  <c r="F1048" i="3"/>
  <c r="E1048" i="3"/>
  <c r="D1048" i="3"/>
  <c r="C1048" i="3"/>
  <c r="B1048" i="3"/>
  <c r="A1050" i="3" l="1"/>
  <c r="G1049" i="3"/>
  <c r="F1049" i="3"/>
  <c r="E1049" i="3"/>
  <c r="D1049" i="3"/>
  <c r="C1049" i="3"/>
  <c r="B1049" i="3"/>
  <c r="A1051" i="3" l="1"/>
  <c r="G1050" i="3"/>
  <c r="F1050" i="3"/>
  <c r="E1050" i="3"/>
  <c r="D1050" i="3"/>
  <c r="C1050" i="3"/>
  <c r="B1050" i="3"/>
  <c r="A1052" i="3" l="1"/>
  <c r="G1051" i="3"/>
  <c r="F1051" i="3"/>
  <c r="E1051" i="3"/>
  <c r="D1051" i="3"/>
  <c r="C1051" i="3"/>
  <c r="B1051" i="3"/>
  <c r="A1053" i="3" l="1"/>
  <c r="G1052" i="3"/>
  <c r="F1052" i="3"/>
  <c r="E1052" i="3"/>
  <c r="D1052" i="3"/>
  <c r="C1052" i="3"/>
  <c r="B1052" i="3"/>
  <c r="A1054" i="3" l="1"/>
  <c r="G1053" i="3"/>
  <c r="F1053" i="3"/>
  <c r="E1053" i="3"/>
  <c r="D1053" i="3"/>
  <c r="C1053" i="3"/>
  <c r="B1053" i="3"/>
  <c r="A1055" i="3" l="1"/>
  <c r="G1054" i="3"/>
  <c r="F1054" i="3"/>
  <c r="E1054" i="3"/>
  <c r="D1054" i="3"/>
  <c r="C1054" i="3"/>
  <c r="B1054" i="3"/>
  <c r="A1056" i="3" l="1"/>
  <c r="G1055" i="3"/>
  <c r="F1055" i="3"/>
  <c r="E1055" i="3"/>
  <c r="D1055" i="3"/>
  <c r="C1055" i="3"/>
  <c r="B1055" i="3"/>
  <c r="A1057" i="3" l="1"/>
  <c r="G1056" i="3"/>
  <c r="F1056" i="3"/>
  <c r="E1056" i="3"/>
  <c r="D1056" i="3"/>
  <c r="C1056" i="3"/>
  <c r="B1056" i="3"/>
  <c r="A1058" i="3" l="1"/>
  <c r="G1057" i="3"/>
  <c r="F1057" i="3"/>
  <c r="E1057" i="3"/>
  <c r="D1057" i="3"/>
  <c r="C1057" i="3"/>
  <c r="B1057" i="3"/>
  <c r="A1059" i="3" l="1"/>
  <c r="G1058" i="3"/>
  <c r="F1058" i="3"/>
  <c r="D1058" i="3"/>
  <c r="E1058" i="3"/>
  <c r="C1058" i="3"/>
  <c r="B1058" i="3"/>
  <c r="A1060" i="3" l="1"/>
  <c r="G1059" i="3"/>
  <c r="F1059" i="3"/>
  <c r="E1059" i="3"/>
  <c r="D1059" i="3"/>
  <c r="C1059" i="3"/>
  <c r="B1059" i="3"/>
  <c r="A1061" i="3" l="1"/>
  <c r="G1060" i="3"/>
  <c r="F1060" i="3"/>
  <c r="E1060" i="3"/>
  <c r="D1060" i="3"/>
  <c r="C1060" i="3"/>
  <c r="B1060" i="3"/>
  <c r="A1062" i="3" l="1"/>
  <c r="G1061" i="3"/>
  <c r="F1061" i="3"/>
  <c r="E1061" i="3"/>
  <c r="D1061" i="3"/>
  <c r="C1061" i="3"/>
  <c r="B1061" i="3"/>
  <c r="A1063" i="3" l="1"/>
  <c r="G1062" i="3"/>
  <c r="F1062" i="3"/>
  <c r="E1062" i="3"/>
  <c r="D1062" i="3"/>
  <c r="C1062" i="3"/>
  <c r="B1062" i="3"/>
  <c r="A1064" i="3" l="1"/>
  <c r="G1063" i="3"/>
  <c r="F1063" i="3"/>
  <c r="E1063" i="3"/>
  <c r="D1063" i="3"/>
  <c r="C1063" i="3"/>
  <c r="B1063" i="3"/>
  <c r="A1065" i="3" l="1"/>
  <c r="G1064" i="3"/>
  <c r="F1064" i="3"/>
  <c r="E1064" i="3"/>
  <c r="D1064" i="3"/>
  <c r="C1064" i="3"/>
  <c r="B1064" i="3"/>
  <c r="A1066" i="3" l="1"/>
  <c r="G1065" i="3"/>
  <c r="F1065" i="3"/>
  <c r="E1065" i="3"/>
  <c r="D1065" i="3"/>
  <c r="C1065" i="3"/>
  <c r="B1065" i="3"/>
  <c r="A1067" i="3" l="1"/>
  <c r="G1066" i="3"/>
  <c r="F1066" i="3"/>
  <c r="E1066" i="3"/>
  <c r="D1066" i="3"/>
  <c r="C1066" i="3"/>
  <c r="B1066" i="3"/>
  <c r="A1068" i="3" l="1"/>
  <c r="G1067" i="3"/>
  <c r="F1067" i="3"/>
  <c r="E1067" i="3"/>
  <c r="D1067" i="3"/>
  <c r="C1067" i="3"/>
  <c r="B1067" i="3"/>
  <c r="A1069" i="3" l="1"/>
  <c r="G1068" i="3"/>
  <c r="F1068" i="3"/>
  <c r="E1068" i="3"/>
  <c r="D1068" i="3"/>
  <c r="C1068" i="3"/>
  <c r="B1068" i="3"/>
  <c r="A1070" i="3" l="1"/>
  <c r="G1069" i="3"/>
  <c r="F1069" i="3"/>
  <c r="E1069" i="3"/>
  <c r="D1069" i="3"/>
  <c r="C1069" i="3"/>
  <c r="B1069" i="3"/>
  <c r="A1071" i="3" l="1"/>
  <c r="G1070" i="3"/>
  <c r="F1070" i="3"/>
  <c r="E1070" i="3"/>
  <c r="D1070" i="3"/>
  <c r="C1070" i="3"/>
  <c r="B1070" i="3"/>
  <c r="A1072" i="3" l="1"/>
  <c r="G1071" i="3"/>
  <c r="F1071" i="3"/>
  <c r="E1071" i="3"/>
  <c r="D1071" i="3"/>
  <c r="C1071" i="3"/>
  <c r="B1071" i="3"/>
  <c r="A1073" i="3" l="1"/>
  <c r="G1072" i="3"/>
  <c r="F1072" i="3"/>
  <c r="E1072" i="3"/>
  <c r="D1072" i="3"/>
  <c r="C1072" i="3"/>
  <c r="B1072" i="3"/>
  <c r="A1074" i="3" l="1"/>
  <c r="G1073" i="3"/>
  <c r="F1073" i="3"/>
  <c r="E1073" i="3"/>
  <c r="D1073" i="3"/>
  <c r="C1073" i="3"/>
  <c r="B1073" i="3"/>
  <c r="A1075" i="3" l="1"/>
  <c r="G1074" i="3"/>
  <c r="F1074" i="3"/>
  <c r="D1074" i="3"/>
  <c r="E1074" i="3"/>
  <c r="C1074" i="3"/>
  <c r="B1074" i="3"/>
  <c r="A1076" i="3" l="1"/>
  <c r="G1075" i="3"/>
  <c r="F1075" i="3"/>
  <c r="E1075" i="3"/>
  <c r="D1075" i="3"/>
  <c r="C1075" i="3"/>
  <c r="B1075" i="3"/>
  <c r="A1077" i="3" l="1"/>
  <c r="G1076" i="3"/>
  <c r="F1076" i="3"/>
  <c r="E1076" i="3"/>
  <c r="D1076" i="3"/>
  <c r="C1076" i="3"/>
  <c r="B1076" i="3"/>
  <c r="A1078" i="3" l="1"/>
  <c r="G1077" i="3"/>
  <c r="F1077" i="3"/>
  <c r="E1077" i="3"/>
  <c r="D1077" i="3"/>
  <c r="C1077" i="3"/>
  <c r="B1077" i="3"/>
  <c r="A1079" i="3" l="1"/>
  <c r="G1078" i="3"/>
  <c r="F1078" i="3"/>
  <c r="E1078" i="3"/>
  <c r="D1078" i="3"/>
  <c r="C1078" i="3"/>
  <c r="B1078" i="3"/>
  <c r="A1080" i="3" l="1"/>
  <c r="G1079" i="3"/>
  <c r="F1079" i="3"/>
  <c r="E1079" i="3"/>
  <c r="D1079" i="3"/>
  <c r="C1079" i="3"/>
  <c r="B1079" i="3"/>
  <c r="A1081" i="3" l="1"/>
  <c r="G1080" i="3"/>
  <c r="F1080" i="3"/>
  <c r="E1080" i="3"/>
  <c r="D1080" i="3"/>
  <c r="C1080" i="3"/>
  <c r="B1080" i="3"/>
  <c r="A1082" i="3" l="1"/>
  <c r="G1081" i="3"/>
  <c r="F1081" i="3"/>
  <c r="E1081" i="3"/>
  <c r="D1081" i="3"/>
  <c r="C1081" i="3"/>
  <c r="B1081" i="3"/>
  <c r="A1083" i="3" l="1"/>
  <c r="G1082" i="3"/>
  <c r="F1082" i="3"/>
  <c r="E1082" i="3"/>
  <c r="D1082" i="3"/>
  <c r="C1082" i="3"/>
  <c r="B1082" i="3"/>
  <c r="A1084" i="3" l="1"/>
  <c r="G1083" i="3"/>
  <c r="F1083" i="3"/>
  <c r="E1083" i="3"/>
  <c r="D1083" i="3"/>
  <c r="C1083" i="3"/>
  <c r="B1083" i="3"/>
  <c r="A1085" i="3" l="1"/>
  <c r="G1084" i="3"/>
  <c r="F1084" i="3"/>
  <c r="E1084" i="3"/>
  <c r="D1084" i="3"/>
  <c r="C1084" i="3"/>
  <c r="B1084" i="3"/>
  <c r="A1086" i="3" l="1"/>
  <c r="G1085" i="3"/>
  <c r="F1085" i="3"/>
  <c r="E1085" i="3"/>
  <c r="D1085" i="3"/>
  <c r="C1085" i="3"/>
  <c r="B1085" i="3"/>
  <c r="A1087" i="3" l="1"/>
  <c r="G1086" i="3"/>
  <c r="F1086" i="3"/>
  <c r="E1086" i="3"/>
  <c r="D1086" i="3"/>
  <c r="C1086" i="3"/>
  <c r="B1086" i="3"/>
  <c r="A1088" i="3" l="1"/>
  <c r="G1087" i="3"/>
  <c r="F1087" i="3"/>
  <c r="E1087" i="3"/>
  <c r="D1087" i="3"/>
  <c r="C1087" i="3"/>
  <c r="B1087" i="3"/>
  <c r="A1089" i="3" l="1"/>
  <c r="G1088" i="3"/>
  <c r="F1088" i="3"/>
  <c r="E1088" i="3"/>
  <c r="D1088" i="3"/>
  <c r="C1088" i="3"/>
  <c r="B1088" i="3"/>
  <c r="A1090" i="3" l="1"/>
  <c r="G1089" i="3"/>
  <c r="F1089" i="3"/>
  <c r="E1089" i="3"/>
  <c r="D1089" i="3"/>
  <c r="C1089" i="3"/>
  <c r="B1089" i="3"/>
  <c r="A1091" i="3" l="1"/>
  <c r="G1090" i="3"/>
  <c r="F1090" i="3"/>
  <c r="D1090" i="3"/>
  <c r="E1090" i="3"/>
  <c r="C1090" i="3"/>
  <c r="B1090" i="3"/>
  <c r="A1092" i="3" l="1"/>
  <c r="G1091" i="3"/>
  <c r="F1091" i="3"/>
  <c r="E1091" i="3"/>
  <c r="D1091" i="3"/>
  <c r="C1091" i="3"/>
  <c r="B1091" i="3"/>
  <c r="A1093" i="3" l="1"/>
  <c r="G1092" i="3"/>
  <c r="F1092" i="3"/>
  <c r="E1092" i="3"/>
  <c r="D1092" i="3"/>
  <c r="C1092" i="3"/>
  <c r="B1092" i="3"/>
  <c r="A1094" i="3" l="1"/>
  <c r="G1093" i="3"/>
  <c r="F1093" i="3"/>
  <c r="E1093" i="3"/>
  <c r="D1093" i="3"/>
  <c r="C1093" i="3"/>
  <c r="B1093" i="3"/>
  <c r="A1095" i="3" l="1"/>
  <c r="G1094" i="3"/>
  <c r="F1094" i="3"/>
  <c r="E1094" i="3"/>
  <c r="D1094" i="3"/>
  <c r="C1094" i="3"/>
  <c r="B1094" i="3"/>
  <c r="A1096" i="3" l="1"/>
  <c r="G1095" i="3"/>
  <c r="F1095" i="3"/>
  <c r="E1095" i="3"/>
  <c r="D1095" i="3"/>
  <c r="C1095" i="3"/>
  <c r="B1095" i="3"/>
  <c r="A1097" i="3" l="1"/>
  <c r="G1096" i="3"/>
  <c r="F1096" i="3"/>
  <c r="E1096" i="3"/>
  <c r="D1096" i="3"/>
  <c r="C1096" i="3"/>
  <c r="B1096" i="3"/>
  <c r="A1098" i="3" l="1"/>
  <c r="G1097" i="3"/>
  <c r="F1097" i="3"/>
  <c r="E1097" i="3"/>
  <c r="D1097" i="3"/>
  <c r="C1097" i="3"/>
  <c r="B1097" i="3"/>
  <c r="A1099" i="3" l="1"/>
  <c r="G1098" i="3"/>
  <c r="F1098" i="3"/>
  <c r="E1098" i="3"/>
  <c r="D1098" i="3"/>
  <c r="C1098" i="3"/>
  <c r="B1098" i="3"/>
  <c r="A1100" i="3" l="1"/>
  <c r="G1099" i="3"/>
  <c r="F1099" i="3"/>
  <c r="E1099" i="3"/>
  <c r="D1099" i="3"/>
  <c r="C1099" i="3"/>
  <c r="B1099" i="3"/>
  <c r="A1101" i="3" l="1"/>
  <c r="G1100" i="3"/>
  <c r="F1100" i="3"/>
  <c r="E1100" i="3"/>
  <c r="D1100" i="3"/>
  <c r="C1100" i="3"/>
  <c r="B1100" i="3"/>
  <c r="A1102" i="3" l="1"/>
  <c r="G1101" i="3"/>
  <c r="F1101" i="3"/>
  <c r="E1101" i="3"/>
  <c r="D1101" i="3"/>
  <c r="C1101" i="3"/>
  <c r="B1101" i="3"/>
  <c r="A1103" i="3" l="1"/>
  <c r="G1102" i="3"/>
  <c r="F1102" i="3"/>
  <c r="E1102" i="3"/>
  <c r="D1102" i="3"/>
  <c r="C1102" i="3"/>
  <c r="B1102" i="3"/>
  <c r="A1104" i="3" l="1"/>
  <c r="G1103" i="3"/>
  <c r="F1103" i="3"/>
  <c r="E1103" i="3"/>
  <c r="D1103" i="3"/>
  <c r="C1103" i="3"/>
  <c r="B1103" i="3"/>
  <c r="A1105" i="3" l="1"/>
  <c r="G1104" i="3"/>
  <c r="F1104" i="3"/>
  <c r="E1104" i="3"/>
  <c r="D1104" i="3"/>
  <c r="C1104" i="3"/>
  <c r="B1104" i="3"/>
  <c r="A1106" i="3" l="1"/>
  <c r="G1105" i="3"/>
  <c r="F1105" i="3"/>
  <c r="E1105" i="3"/>
  <c r="D1105" i="3"/>
  <c r="C1105" i="3"/>
  <c r="B1105" i="3"/>
  <c r="A1107" i="3" l="1"/>
  <c r="G1106" i="3"/>
  <c r="F1106" i="3"/>
  <c r="D1106" i="3"/>
  <c r="E1106" i="3"/>
  <c r="C1106" i="3"/>
  <c r="B1106" i="3"/>
  <c r="A1108" i="3" l="1"/>
  <c r="G1107" i="3"/>
  <c r="F1107" i="3"/>
  <c r="E1107" i="3"/>
  <c r="D1107" i="3"/>
  <c r="C1107" i="3"/>
  <c r="B1107" i="3"/>
  <c r="A1109" i="3" l="1"/>
  <c r="G1108" i="3"/>
  <c r="F1108" i="3"/>
  <c r="E1108" i="3"/>
  <c r="D1108" i="3"/>
  <c r="C1108" i="3"/>
  <c r="B1108" i="3"/>
  <c r="A1110" i="3" l="1"/>
  <c r="G1109" i="3"/>
  <c r="F1109" i="3"/>
  <c r="E1109" i="3"/>
  <c r="D1109" i="3"/>
  <c r="C1109" i="3"/>
  <c r="B1109" i="3"/>
  <c r="A1111" i="3" l="1"/>
  <c r="G1110" i="3"/>
  <c r="F1110" i="3"/>
  <c r="E1110" i="3"/>
  <c r="D1110" i="3"/>
  <c r="C1110" i="3"/>
  <c r="B1110" i="3"/>
  <c r="A1112" i="3" l="1"/>
  <c r="G1111" i="3"/>
  <c r="F1111" i="3"/>
  <c r="E1111" i="3"/>
  <c r="D1111" i="3"/>
  <c r="C1111" i="3"/>
  <c r="B1111" i="3"/>
  <c r="A1113" i="3" l="1"/>
  <c r="G1112" i="3"/>
  <c r="F1112" i="3"/>
  <c r="E1112" i="3"/>
  <c r="D1112" i="3"/>
  <c r="C1112" i="3"/>
  <c r="B1112" i="3"/>
  <c r="A1114" i="3" l="1"/>
  <c r="G1113" i="3"/>
  <c r="F1113" i="3"/>
  <c r="E1113" i="3"/>
  <c r="D1113" i="3"/>
  <c r="C1113" i="3"/>
  <c r="B1113" i="3"/>
  <c r="A1115" i="3" l="1"/>
  <c r="G1114" i="3"/>
  <c r="F1114" i="3"/>
  <c r="E1114" i="3"/>
  <c r="D1114" i="3"/>
  <c r="C1114" i="3"/>
  <c r="B1114" i="3"/>
  <c r="A1116" i="3" l="1"/>
  <c r="G1115" i="3"/>
  <c r="F1115" i="3"/>
  <c r="E1115" i="3"/>
  <c r="D1115" i="3"/>
  <c r="C1115" i="3"/>
  <c r="B1115" i="3"/>
  <c r="A1117" i="3" l="1"/>
  <c r="G1116" i="3"/>
  <c r="F1116" i="3"/>
  <c r="E1116" i="3"/>
  <c r="D1116" i="3"/>
  <c r="C1116" i="3"/>
  <c r="B1116" i="3"/>
  <c r="A1118" i="3" l="1"/>
  <c r="G1117" i="3"/>
  <c r="F1117" i="3"/>
  <c r="E1117" i="3"/>
  <c r="D1117" i="3"/>
  <c r="C1117" i="3"/>
  <c r="B1117" i="3"/>
  <c r="A1119" i="3" l="1"/>
  <c r="G1118" i="3"/>
  <c r="F1118" i="3"/>
  <c r="E1118" i="3"/>
  <c r="D1118" i="3"/>
  <c r="C1118" i="3"/>
  <c r="B1118" i="3"/>
  <c r="A1120" i="3" l="1"/>
  <c r="G1119" i="3"/>
  <c r="F1119" i="3"/>
  <c r="E1119" i="3"/>
  <c r="D1119" i="3"/>
  <c r="C1119" i="3"/>
  <c r="B1119" i="3"/>
  <c r="A1121" i="3" l="1"/>
  <c r="G1120" i="3"/>
  <c r="F1120" i="3"/>
  <c r="E1120" i="3"/>
  <c r="D1120" i="3"/>
  <c r="C1120" i="3"/>
  <c r="B1120" i="3"/>
  <c r="A1122" i="3" l="1"/>
  <c r="G1121" i="3"/>
  <c r="F1121" i="3"/>
  <c r="E1121" i="3"/>
  <c r="D1121" i="3"/>
  <c r="C1121" i="3"/>
  <c r="B1121" i="3"/>
  <c r="A1123" i="3" l="1"/>
  <c r="G1122" i="3"/>
  <c r="F1122" i="3"/>
  <c r="D1122" i="3"/>
  <c r="E1122" i="3"/>
  <c r="C1122" i="3"/>
  <c r="B1122" i="3"/>
  <c r="A1124" i="3" l="1"/>
  <c r="G1123" i="3"/>
  <c r="F1123" i="3"/>
  <c r="E1123" i="3"/>
  <c r="D1123" i="3"/>
  <c r="C1123" i="3"/>
  <c r="B1123" i="3"/>
  <c r="A1125" i="3" l="1"/>
  <c r="G1124" i="3"/>
  <c r="F1124" i="3"/>
  <c r="E1124" i="3"/>
  <c r="D1124" i="3"/>
  <c r="C1124" i="3"/>
  <c r="B1124" i="3"/>
  <c r="A1126" i="3" l="1"/>
  <c r="G1125" i="3"/>
  <c r="F1125" i="3"/>
  <c r="E1125" i="3"/>
  <c r="D1125" i="3"/>
  <c r="C1125" i="3"/>
  <c r="B1125" i="3"/>
  <c r="A1127" i="3" l="1"/>
  <c r="G1126" i="3"/>
  <c r="F1126" i="3"/>
  <c r="E1126" i="3"/>
  <c r="D1126" i="3"/>
  <c r="C1126" i="3"/>
  <c r="B1126" i="3"/>
  <c r="A1128" i="3" l="1"/>
  <c r="G1127" i="3"/>
  <c r="F1127" i="3"/>
  <c r="E1127" i="3"/>
  <c r="D1127" i="3"/>
  <c r="C1127" i="3"/>
  <c r="B1127" i="3"/>
  <c r="A1129" i="3" l="1"/>
  <c r="G1128" i="3"/>
  <c r="F1128" i="3"/>
  <c r="E1128" i="3"/>
  <c r="D1128" i="3"/>
  <c r="C1128" i="3"/>
  <c r="B1128" i="3"/>
  <c r="A1130" i="3" l="1"/>
  <c r="G1129" i="3"/>
  <c r="F1129" i="3"/>
  <c r="E1129" i="3"/>
  <c r="D1129" i="3"/>
  <c r="C1129" i="3"/>
  <c r="B1129" i="3"/>
  <c r="A1131" i="3" l="1"/>
  <c r="G1130" i="3"/>
  <c r="F1130" i="3"/>
  <c r="E1130" i="3"/>
  <c r="D1130" i="3"/>
  <c r="C1130" i="3"/>
  <c r="B1130" i="3"/>
  <c r="A1132" i="3" l="1"/>
  <c r="G1131" i="3"/>
  <c r="F1131" i="3"/>
  <c r="E1131" i="3"/>
  <c r="D1131" i="3"/>
  <c r="C1131" i="3"/>
  <c r="B1131" i="3"/>
  <c r="A1133" i="3" l="1"/>
  <c r="G1132" i="3"/>
  <c r="F1132" i="3"/>
  <c r="E1132" i="3"/>
  <c r="D1132" i="3"/>
  <c r="C1132" i="3"/>
  <c r="B1132" i="3"/>
  <c r="A1134" i="3" l="1"/>
  <c r="G1133" i="3"/>
  <c r="F1133" i="3"/>
  <c r="E1133" i="3"/>
  <c r="D1133" i="3"/>
  <c r="C1133" i="3"/>
  <c r="B1133" i="3"/>
  <c r="A1135" i="3" l="1"/>
  <c r="G1134" i="3"/>
  <c r="F1134" i="3"/>
  <c r="E1134" i="3"/>
  <c r="D1134" i="3"/>
  <c r="C1134" i="3"/>
  <c r="B1134" i="3"/>
  <c r="A1136" i="3" l="1"/>
  <c r="G1135" i="3"/>
  <c r="F1135" i="3"/>
  <c r="E1135" i="3"/>
  <c r="D1135" i="3"/>
  <c r="C1135" i="3"/>
  <c r="B1135" i="3"/>
  <c r="A1137" i="3" l="1"/>
  <c r="G1136" i="3"/>
  <c r="F1136" i="3"/>
  <c r="E1136" i="3"/>
  <c r="D1136" i="3"/>
  <c r="C1136" i="3"/>
  <c r="B1136" i="3"/>
  <c r="A1138" i="3" l="1"/>
  <c r="G1137" i="3"/>
  <c r="F1137" i="3"/>
  <c r="E1137" i="3"/>
  <c r="D1137" i="3"/>
  <c r="C1137" i="3"/>
  <c r="B1137" i="3"/>
  <c r="A1139" i="3" l="1"/>
  <c r="G1138" i="3"/>
  <c r="F1138" i="3"/>
  <c r="D1138" i="3"/>
  <c r="E1138" i="3"/>
  <c r="C1138" i="3"/>
  <c r="B1138" i="3"/>
  <c r="A1140" i="3" l="1"/>
  <c r="G1139" i="3"/>
  <c r="F1139" i="3"/>
  <c r="E1139" i="3"/>
  <c r="D1139" i="3"/>
  <c r="C1139" i="3"/>
  <c r="B1139" i="3"/>
  <c r="A1141" i="3" l="1"/>
  <c r="G1140" i="3"/>
  <c r="F1140" i="3"/>
  <c r="E1140" i="3"/>
  <c r="D1140" i="3"/>
  <c r="C1140" i="3"/>
  <c r="B1140" i="3"/>
  <c r="A1142" i="3" l="1"/>
  <c r="G1141" i="3"/>
  <c r="F1141" i="3"/>
  <c r="E1141" i="3"/>
  <c r="D1141" i="3"/>
  <c r="C1141" i="3"/>
  <c r="B1141" i="3"/>
  <c r="A1143" i="3" l="1"/>
  <c r="G1142" i="3"/>
  <c r="F1142" i="3"/>
  <c r="E1142" i="3"/>
  <c r="D1142" i="3"/>
  <c r="C1142" i="3"/>
  <c r="B1142" i="3"/>
  <c r="A1144" i="3" l="1"/>
  <c r="G1143" i="3"/>
  <c r="F1143" i="3"/>
  <c r="E1143" i="3"/>
  <c r="D1143" i="3"/>
  <c r="C1143" i="3"/>
  <c r="B1143" i="3"/>
  <c r="A1145" i="3" l="1"/>
  <c r="G1144" i="3"/>
  <c r="F1144" i="3"/>
  <c r="E1144" i="3"/>
  <c r="D1144" i="3"/>
  <c r="C1144" i="3"/>
  <c r="B1144" i="3"/>
  <c r="A1146" i="3" l="1"/>
  <c r="G1145" i="3"/>
  <c r="F1145" i="3"/>
  <c r="E1145" i="3"/>
  <c r="D1145" i="3"/>
  <c r="C1145" i="3"/>
  <c r="B1145" i="3"/>
  <c r="A1147" i="3" l="1"/>
  <c r="G1146" i="3"/>
  <c r="F1146" i="3"/>
  <c r="E1146" i="3"/>
  <c r="D1146" i="3"/>
  <c r="C1146" i="3"/>
  <c r="B1146" i="3"/>
  <c r="A1148" i="3" l="1"/>
  <c r="G1147" i="3"/>
  <c r="F1147" i="3"/>
  <c r="E1147" i="3"/>
  <c r="D1147" i="3"/>
  <c r="C1147" i="3"/>
  <c r="B1147" i="3"/>
  <c r="A1149" i="3" l="1"/>
  <c r="G1148" i="3"/>
  <c r="F1148" i="3"/>
  <c r="E1148" i="3"/>
  <c r="D1148" i="3"/>
  <c r="C1148" i="3"/>
  <c r="B1148" i="3"/>
  <c r="A1150" i="3" l="1"/>
  <c r="G1149" i="3"/>
  <c r="F1149" i="3"/>
  <c r="E1149" i="3"/>
  <c r="D1149" i="3"/>
  <c r="C1149" i="3"/>
  <c r="B1149" i="3"/>
  <c r="A1151" i="3" l="1"/>
  <c r="G1150" i="3"/>
  <c r="F1150" i="3"/>
  <c r="E1150" i="3"/>
  <c r="D1150" i="3"/>
  <c r="C1150" i="3"/>
  <c r="B1150" i="3"/>
  <c r="A1152" i="3" l="1"/>
  <c r="G1151" i="3"/>
  <c r="F1151" i="3"/>
  <c r="E1151" i="3"/>
  <c r="D1151" i="3"/>
  <c r="C1151" i="3"/>
  <c r="B1151" i="3"/>
  <c r="A1153" i="3" l="1"/>
  <c r="G1152" i="3"/>
  <c r="F1152" i="3"/>
  <c r="E1152" i="3"/>
  <c r="D1152" i="3"/>
  <c r="C1152" i="3"/>
  <c r="B1152" i="3"/>
  <c r="A1154" i="3" l="1"/>
  <c r="G1153" i="3"/>
  <c r="F1153" i="3"/>
  <c r="E1153" i="3"/>
  <c r="D1153" i="3"/>
  <c r="C1153" i="3"/>
  <c r="B1153" i="3"/>
  <c r="A1155" i="3" l="1"/>
  <c r="G1154" i="3"/>
  <c r="F1154" i="3"/>
  <c r="D1154" i="3"/>
  <c r="E1154" i="3"/>
  <c r="C1154" i="3"/>
  <c r="B1154" i="3"/>
  <c r="A1156" i="3" l="1"/>
  <c r="G1155" i="3"/>
  <c r="F1155" i="3"/>
  <c r="E1155" i="3"/>
  <c r="D1155" i="3"/>
  <c r="C1155" i="3"/>
  <c r="B1155" i="3"/>
  <c r="A1157" i="3" l="1"/>
  <c r="G1156" i="3"/>
  <c r="F1156" i="3"/>
  <c r="E1156" i="3"/>
  <c r="D1156" i="3"/>
  <c r="C1156" i="3"/>
  <c r="B1156" i="3"/>
  <c r="A1158" i="3" l="1"/>
  <c r="G1157" i="3"/>
  <c r="F1157" i="3"/>
  <c r="E1157" i="3"/>
  <c r="D1157" i="3"/>
  <c r="C1157" i="3"/>
  <c r="B1157" i="3"/>
  <c r="A1159" i="3" l="1"/>
  <c r="G1158" i="3"/>
  <c r="F1158" i="3"/>
  <c r="E1158" i="3"/>
  <c r="D1158" i="3"/>
  <c r="C1158" i="3"/>
  <c r="B1158" i="3"/>
  <c r="A1160" i="3" l="1"/>
  <c r="G1159" i="3"/>
  <c r="F1159" i="3"/>
  <c r="E1159" i="3"/>
  <c r="D1159" i="3"/>
  <c r="C1159" i="3"/>
  <c r="B1159" i="3"/>
  <c r="A1161" i="3" l="1"/>
  <c r="G1160" i="3"/>
  <c r="F1160" i="3"/>
  <c r="E1160" i="3"/>
  <c r="D1160" i="3"/>
  <c r="C1160" i="3"/>
  <c r="B1160" i="3"/>
  <c r="A1162" i="3" l="1"/>
  <c r="G1161" i="3"/>
  <c r="F1161" i="3"/>
  <c r="E1161" i="3"/>
  <c r="D1161" i="3"/>
  <c r="C1161" i="3"/>
  <c r="B1161" i="3"/>
  <c r="A1163" i="3" l="1"/>
  <c r="G1162" i="3"/>
  <c r="F1162" i="3"/>
  <c r="E1162" i="3"/>
  <c r="D1162" i="3"/>
  <c r="C1162" i="3"/>
  <c r="B1162" i="3"/>
  <c r="A1164" i="3" l="1"/>
  <c r="G1163" i="3"/>
  <c r="F1163" i="3"/>
  <c r="E1163" i="3"/>
  <c r="D1163" i="3"/>
  <c r="C1163" i="3"/>
  <c r="B1163" i="3"/>
  <c r="A1165" i="3" l="1"/>
  <c r="G1164" i="3"/>
  <c r="F1164" i="3"/>
  <c r="E1164" i="3"/>
  <c r="D1164" i="3"/>
  <c r="C1164" i="3"/>
  <c r="B1164" i="3"/>
  <c r="A1166" i="3" l="1"/>
  <c r="G1165" i="3"/>
  <c r="F1165" i="3"/>
  <c r="E1165" i="3"/>
  <c r="D1165" i="3"/>
  <c r="C1165" i="3"/>
  <c r="B1165" i="3"/>
  <c r="A1167" i="3" l="1"/>
  <c r="G1166" i="3"/>
  <c r="F1166" i="3"/>
  <c r="E1166" i="3"/>
  <c r="D1166" i="3"/>
  <c r="C1166" i="3"/>
  <c r="B1166" i="3"/>
  <c r="A1168" i="3" l="1"/>
  <c r="G1167" i="3"/>
  <c r="F1167" i="3"/>
  <c r="E1167" i="3"/>
  <c r="D1167" i="3"/>
  <c r="C1167" i="3"/>
  <c r="B1167" i="3"/>
  <c r="A1169" i="3" l="1"/>
  <c r="G1168" i="3"/>
  <c r="F1168" i="3"/>
  <c r="E1168" i="3"/>
  <c r="D1168" i="3"/>
  <c r="C1168" i="3"/>
  <c r="B1168" i="3"/>
  <c r="A1170" i="3" l="1"/>
  <c r="G1169" i="3"/>
  <c r="F1169" i="3"/>
  <c r="E1169" i="3"/>
  <c r="D1169" i="3"/>
  <c r="C1169" i="3"/>
  <c r="B1169" i="3"/>
  <c r="A1171" i="3" l="1"/>
  <c r="G1170" i="3"/>
  <c r="F1170" i="3"/>
  <c r="D1170" i="3"/>
  <c r="E1170" i="3"/>
  <c r="C1170" i="3"/>
  <c r="B1170" i="3"/>
  <c r="A1172" i="3" l="1"/>
  <c r="G1171" i="3"/>
  <c r="F1171" i="3"/>
  <c r="E1171" i="3"/>
  <c r="D1171" i="3"/>
  <c r="C1171" i="3"/>
  <c r="B1171" i="3"/>
  <c r="A1173" i="3" l="1"/>
  <c r="G1172" i="3"/>
  <c r="F1172" i="3"/>
  <c r="E1172" i="3"/>
  <c r="D1172" i="3"/>
  <c r="C1172" i="3"/>
  <c r="B1172" i="3"/>
  <c r="A1174" i="3" l="1"/>
  <c r="G1173" i="3"/>
  <c r="F1173" i="3"/>
  <c r="E1173" i="3"/>
  <c r="D1173" i="3"/>
  <c r="C1173" i="3"/>
  <c r="B1173" i="3"/>
  <c r="A1175" i="3" l="1"/>
  <c r="G1174" i="3"/>
  <c r="F1174" i="3"/>
  <c r="E1174" i="3"/>
  <c r="D1174" i="3"/>
  <c r="C1174" i="3"/>
  <c r="B1174" i="3"/>
  <c r="A1176" i="3" l="1"/>
  <c r="G1175" i="3"/>
  <c r="F1175" i="3"/>
  <c r="E1175" i="3"/>
  <c r="D1175" i="3"/>
  <c r="C1175" i="3"/>
  <c r="B1175" i="3"/>
  <c r="A1177" i="3" l="1"/>
  <c r="G1176" i="3"/>
  <c r="F1176" i="3"/>
  <c r="E1176" i="3"/>
  <c r="D1176" i="3"/>
  <c r="C1176" i="3"/>
  <c r="B1176" i="3"/>
  <c r="A1178" i="3" l="1"/>
  <c r="G1177" i="3"/>
  <c r="F1177" i="3"/>
  <c r="E1177" i="3"/>
  <c r="D1177" i="3"/>
  <c r="C1177" i="3"/>
  <c r="B1177" i="3"/>
  <c r="A1179" i="3" l="1"/>
  <c r="G1178" i="3"/>
  <c r="F1178" i="3"/>
  <c r="E1178" i="3"/>
  <c r="D1178" i="3"/>
  <c r="C1178" i="3"/>
  <c r="B1178" i="3"/>
  <c r="A1180" i="3" l="1"/>
  <c r="G1179" i="3"/>
  <c r="F1179" i="3"/>
  <c r="E1179" i="3"/>
  <c r="D1179" i="3"/>
  <c r="C1179" i="3"/>
  <c r="B1179" i="3"/>
  <c r="A1181" i="3" l="1"/>
  <c r="G1180" i="3"/>
  <c r="F1180" i="3"/>
  <c r="E1180" i="3"/>
  <c r="D1180" i="3"/>
  <c r="C1180" i="3"/>
  <c r="B1180" i="3"/>
  <c r="A1182" i="3" l="1"/>
  <c r="G1181" i="3"/>
  <c r="F1181" i="3"/>
  <c r="E1181" i="3"/>
  <c r="D1181" i="3"/>
  <c r="C1181" i="3"/>
  <c r="B1181" i="3"/>
  <c r="A1183" i="3" l="1"/>
  <c r="G1182" i="3"/>
  <c r="F1182" i="3"/>
  <c r="E1182" i="3"/>
  <c r="D1182" i="3"/>
  <c r="C1182" i="3"/>
  <c r="B1182" i="3"/>
  <c r="A1184" i="3" l="1"/>
  <c r="G1183" i="3"/>
  <c r="F1183" i="3"/>
  <c r="E1183" i="3"/>
  <c r="D1183" i="3"/>
  <c r="C1183" i="3"/>
  <c r="B1183" i="3"/>
  <c r="A1185" i="3" l="1"/>
  <c r="G1184" i="3"/>
  <c r="F1184" i="3"/>
  <c r="E1184" i="3"/>
  <c r="D1184" i="3"/>
  <c r="C1184" i="3"/>
  <c r="B1184" i="3"/>
  <c r="A1186" i="3" l="1"/>
  <c r="G1185" i="3"/>
  <c r="F1185" i="3"/>
  <c r="E1185" i="3"/>
  <c r="D1185" i="3"/>
  <c r="C1185" i="3"/>
  <c r="B1185" i="3"/>
  <c r="A1187" i="3" l="1"/>
  <c r="G1186" i="3"/>
  <c r="F1186" i="3"/>
  <c r="D1186" i="3"/>
  <c r="E1186" i="3"/>
  <c r="C1186" i="3"/>
  <c r="B1186" i="3"/>
  <c r="A1188" i="3" l="1"/>
  <c r="G1187" i="3"/>
  <c r="F1187" i="3"/>
  <c r="E1187" i="3"/>
  <c r="D1187" i="3"/>
  <c r="C1187" i="3"/>
  <c r="B1187" i="3"/>
  <c r="A1189" i="3" l="1"/>
  <c r="G1188" i="3"/>
  <c r="F1188" i="3"/>
  <c r="E1188" i="3"/>
  <c r="D1188" i="3"/>
  <c r="C1188" i="3"/>
  <c r="B1188" i="3"/>
  <c r="A1190" i="3" l="1"/>
  <c r="G1189" i="3"/>
  <c r="F1189" i="3"/>
  <c r="E1189" i="3"/>
  <c r="D1189" i="3"/>
  <c r="C1189" i="3"/>
  <c r="B1189" i="3"/>
  <c r="A1191" i="3" l="1"/>
  <c r="G1190" i="3"/>
  <c r="F1190" i="3"/>
  <c r="E1190" i="3"/>
  <c r="D1190" i="3"/>
  <c r="C1190" i="3"/>
  <c r="B1190" i="3"/>
  <c r="A1192" i="3" l="1"/>
  <c r="G1191" i="3"/>
  <c r="F1191" i="3"/>
  <c r="E1191" i="3"/>
  <c r="D1191" i="3"/>
  <c r="C1191" i="3"/>
  <c r="B1191" i="3"/>
  <c r="A1193" i="3" l="1"/>
  <c r="G1192" i="3"/>
  <c r="F1192" i="3"/>
  <c r="E1192" i="3"/>
  <c r="D1192" i="3"/>
  <c r="C1192" i="3"/>
  <c r="B1192" i="3"/>
  <c r="A1194" i="3" l="1"/>
  <c r="G1193" i="3"/>
  <c r="F1193" i="3"/>
  <c r="E1193" i="3"/>
  <c r="D1193" i="3"/>
  <c r="C1193" i="3"/>
  <c r="B1193" i="3"/>
  <c r="A1195" i="3" l="1"/>
  <c r="G1194" i="3"/>
  <c r="F1194" i="3"/>
  <c r="E1194" i="3"/>
  <c r="D1194" i="3"/>
  <c r="C1194" i="3"/>
  <c r="B1194" i="3"/>
  <c r="A1196" i="3" l="1"/>
  <c r="G1195" i="3"/>
  <c r="F1195" i="3"/>
  <c r="E1195" i="3"/>
  <c r="D1195" i="3"/>
  <c r="C1195" i="3"/>
  <c r="B1195" i="3"/>
  <c r="A1197" i="3" l="1"/>
  <c r="G1196" i="3"/>
  <c r="F1196" i="3"/>
  <c r="E1196" i="3"/>
  <c r="D1196" i="3"/>
  <c r="C1196" i="3"/>
  <c r="B1196" i="3"/>
  <c r="A1198" i="3" l="1"/>
  <c r="G1197" i="3"/>
  <c r="F1197" i="3"/>
  <c r="E1197" i="3"/>
  <c r="D1197" i="3"/>
  <c r="C1197" i="3"/>
  <c r="B1197" i="3"/>
  <c r="A1199" i="3" l="1"/>
  <c r="G1198" i="3"/>
  <c r="F1198" i="3"/>
  <c r="E1198" i="3"/>
  <c r="D1198" i="3"/>
  <c r="C1198" i="3"/>
  <c r="B1198" i="3"/>
  <c r="A1200" i="3" l="1"/>
  <c r="G1199" i="3"/>
  <c r="F1199" i="3"/>
  <c r="E1199" i="3"/>
  <c r="D1199" i="3"/>
  <c r="C1199" i="3"/>
  <c r="B1199" i="3"/>
  <c r="A1201" i="3" l="1"/>
  <c r="G1200" i="3"/>
  <c r="F1200" i="3"/>
  <c r="E1200" i="3"/>
  <c r="D1200" i="3"/>
  <c r="C1200" i="3"/>
  <c r="B1200" i="3"/>
  <c r="A1202" i="3" l="1"/>
  <c r="G1201" i="3"/>
  <c r="F1201" i="3"/>
  <c r="E1201" i="3"/>
  <c r="D1201" i="3"/>
  <c r="C1201" i="3"/>
  <c r="B1201" i="3"/>
  <c r="A1203" i="3" l="1"/>
  <c r="G1202" i="3"/>
  <c r="F1202" i="3"/>
  <c r="D1202" i="3"/>
  <c r="E1202" i="3"/>
  <c r="C1202" i="3"/>
  <c r="B1202" i="3"/>
  <c r="A1204" i="3" l="1"/>
  <c r="G1203" i="3"/>
  <c r="F1203" i="3"/>
  <c r="E1203" i="3"/>
  <c r="D1203" i="3"/>
  <c r="C1203" i="3"/>
  <c r="B1203" i="3"/>
  <c r="A1205" i="3" l="1"/>
  <c r="G1204" i="3"/>
  <c r="F1204" i="3"/>
  <c r="E1204" i="3"/>
  <c r="D1204" i="3"/>
  <c r="C1204" i="3"/>
  <c r="B1204" i="3"/>
  <c r="A1206" i="3" l="1"/>
  <c r="G1205" i="3"/>
  <c r="F1205" i="3"/>
  <c r="E1205" i="3"/>
  <c r="D1205" i="3"/>
  <c r="C1205" i="3"/>
  <c r="B1205" i="3"/>
  <c r="A1207" i="3" l="1"/>
  <c r="G1206" i="3"/>
  <c r="F1206" i="3"/>
  <c r="E1206" i="3"/>
  <c r="D1206" i="3"/>
  <c r="C1206" i="3"/>
  <c r="B1206" i="3"/>
  <c r="A1208" i="3" l="1"/>
  <c r="G1207" i="3"/>
  <c r="F1207" i="3"/>
  <c r="E1207" i="3"/>
  <c r="D1207" i="3"/>
  <c r="C1207" i="3"/>
  <c r="B1207" i="3"/>
  <c r="A1209" i="3" l="1"/>
  <c r="G1208" i="3"/>
  <c r="F1208" i="3"/>
  <c r="E1208" i="3"/>
  <c r="D1208" i="3"/>
  <c r="C1208" i="3"/>
  <c r="B1208" i="3"/>
  <c r="A1210" i="3" l="1"/>
  <c r="G1209" i="3"/>
  <c r="F1209" i="3"/>
  <c r="E1209" i="3"/>
  <c r="D1209" i="3"/>
  <c r="C1209" i="3"/>
  <c r="B1209" i="3"/>
  <c r="A1211" i="3" l="1"/>
  <c r="G1210" i="3"/>
  <c r="F1210" i="3"/>
  <c r="E1210" i="3"/>
  <c r="D1210" i="3"/>
  <c r="C1210" i="3"/>
  <c r="B1210" i="3"/>
  <c r="A1212" i="3" l="1"/>
  <c r="G1211" i="3"/>
  <c r="F1211" i="3"/>
  <c r="E1211" i="3"/>
  <c r="D1211" i="3"/>
  <c r="C1211" i="3"/>
  <c r="B1211" i="3"/>
  <c r="A1213" i="3" l="1"/>
  <c r="G1212" i="3"/>
  <c r="F1212" i="3"/>
  <c r="E1212" i="3"/>
  <c r="D1212" i="3"/>
  <c r="C1212" i="3"/>
  <c r="B1212" i="3"/>
  <c r="A1214" i="3" l="1"/>
  <c r="G1213" i="3"/>
  <c r="F1213" i="3"/>
  <c r="E1213" i="3"/>
  <c r="D1213" i="3"/>
  <c r="C1213" i="3"/>
  <c r="B1213" i="3"/>
  <c r="A1215" i="3" l="1"/>
  <c r="G1214" i="3"/>
  <c r="F1214" i="3"/>
  <c r="E1214" i="3"/>
  <c r="D1214" i="3"/>
  <c r="C1214" i="3"/>
  <c r="B1214" i="3"/>
  <c r="A1216" i="3" l="1"/>
  <c r="G1215" i="3"/>
  <c r="F1215" i="3"/>
  <c r="E1215" i="3"/>
  <c r="D1215" i="3"/>
  <c r="C1215" i="3"/>
  <c r="B1215" i="3"/>
  <c r="A1217" i="3" l="1"/>
  <c r="G1216" i="3"/>
  <c r="F1216" i="3"/>
  <c r="E1216" i="3"/>
  <c r="D1216" i="3"/>
  <c r="C1216" i="3"/>
  <c r="B1216" i="3"/>
  <c r="A1218" i="3" l="1"/>
  <c r="G1217" i="3"/>
  <c r="F1217" i="3"/>
  <c r="E1217" i="3"/>
  <c r="D1217" i="3"/>
  <c r="C1217" i="3"/>
  <c r="B1217" i="3"/>
  <c r="A1219" i="3" l="1"/>
  <c r="G1218" i="3"/>
  <c r="F1218" i="3"/>
  <c r="D1218" i="3"/>
  <c r="E1218" i="3"/>
  <c r="C1218" i="3"/>
  <c r="B1218" i="3"/>
  <c r="A1220" i="3" l="1"/>
  <c r="G1219" i="3"/>
  <c r="F1219" i="3"/>
  <c r="E1219" i="3"/>
  <c r="D1219" i="3"/>
  <c r="C1219" i="3"/>
  <c r="B1219" i="3"/>
  <c r="A1221" i="3" l="1"/>
  <c r="G1220" i="3"/>
  <c r="F1220" i="3"/>
  <c r="E1220" i="3"/>
  <c r="D1220" i="3"/>
  <c r="C1220" i="3"/>
  <c r="B1220" i="3"/>
  <c r="A1222" i="3" l="1"/>
  <c r="G1221" i="3"/>
  <c r="F1221" i="3"/>
  <c r="E1221" i="3"/>
  <c r="D1221" i="3"/>
  <c r="C1221" i="3"/>
  <c r="B1221" i="3"/>
  <c r="A1223" i="3" l="1"/>
  <c r="G1222" i="3"/>
  <c r="F1222" i="3"/>
  <c r="E1222" i="3"/>
  <c r="D1222" i="3"/>
  <c r="C1222" i="3"/>
  <c r="B1222" i="3"/>
  <c r="A1224" i="3" l="1"/>
  <c r="G1223" i="3"/>
  <c r="F1223" i="3"/>
  <c r="E1223" i="3"/>
  <c r="D1223" i="3"/>
  <c r="C1223" i="3"/>
  <c r="B1223" i="3"/>
  <c r="A1225" i="3" l="1"/>
  <c r="G1224" i="3"/>
  <c r="F1224" i="3"/>
  <c r="E1224" i="3"/>
  <c r="D1224" i="3"/>
  <c r="C1224" i="3"/>
  <c r="B1224" i="3"/>
  <c r="A1226" i="3" l="1"/>
  <c r="G1225" i="3"/>
  <c r="F1225" i="3"/>
  <c r="E1225" i="3"/>
  <c r="D1225" i="3"/>
  <c r="C1225" i="3"/>
  <c r="B1225" i="3"/>
  <c r="A1227" i="3" l="1"/>
  <c r="G1226" i="3"/>
  <c r="F1226" i="3"/>
  <c r="E1226" i="3"/>
  <c r="D1226" i="3"/>
  <c r="C1226" i="3"/>
  <c r="B1226" i="3"/>
  <c r="A1228" i="3" l="1"/>
  <c r="G1227" i="3"/>
  <c r="F1227" i="3"/>
  <c r="E1227" i="3"/>
  <c r="D1227" i="3"/>
  <c r="C1227" i="3"/>
  <c r="B1227" i="3"/>
  <c r="A1229" i="3" l="1"/>
  <c r="G1228" i="3"/>
  <c r="F1228" i="3"/>
  <c r="E1228" i="3"/>
  <c r="D1228" i="3"/>
  <c r="C1228" i="3"/>
  <c r="B1228" i="3"/>
  <c r="A1230" i="3" l="1"/>
  <c r="G1229" i="3"/>
  <c r="F1229" i="3"/>
  <c r="E1229" i="3"/>
  <c r="D1229" i="3"/>
  <c r="C1229" i="3"/>
  <c r="B1229" i="3"/>
  <c r="A1231" i="3" l="1"/>
  <c r="G1230" i="3"/>
  <c r="F1230" i="3"/>
  <c r="E1230" i="3"/>
  <c r="D1230" i="3"/>
  <c r="C1230" i="3"/>
  <c r="B1230" i="3"/>
  <c r="A1232" i="3" l="1"/>
  <c r="G1231" i="3"/>
  <c r="F1231" i="3"/>
  <c r="E1231" i="3"/>
  <c r="D1231" i="3"/>
  <c r="C1231" i="3"/>
  <c r="B1231" i="3"/>
  <c r="A1233" i="3" l="1"/>
  <c r="G1232" i="3"/>
  <c r="F1232" i="3"/>
  <c r="E1232" i="3"/>
  <c r="D1232" i="3"/>
  <c r="C1232" i="3"/>
  <c r="B1232" i="3"/>
  <c r="A1234" i="3" l="1"/>
  <c r="G1233" i="3"/>
  <c r="F1233" i="3"/>
  <c r="E1233" i="3"/>
  <c r="D1233" i="3"/>
  <c r="C1233" i="3"/>
  <c r="B1233" i="3"/>
  <c r="A1235" i="3" l="1"/>
  <c r="G1234" i="3"/>
  <c r="F1234" i="3"/>
  <c r="D1234" i="3"/>
  <c r="E1234" i="3"/>
  <c r="C1234" i="3"/>
  <c r="B1234" i="3"/>
  <c r="A1236" i="3" l="1"/>
  <c r="G1235" i="3"/>
  <c r="F1235" i="3"/>
  <c r="E1235" i="3"/>
  <c r="D1235" i="3"/>
  <c r="C1235" i="3"/>
  <c r="B1235" i="3"/>
  <c r="A1237" i="3" l="1"/>
  <c r="G1236" i="3"/>
  <c r="F1236" i="3"/>
  <c r="E1236" i="3"/>
  <c r="D1236" i="3"/>
  <c r="C1236" i="3"/>
  <c r="B1236" i="3"/>
  <c r="A1238" i="3" l="1"/>
  <c r="G1237" i="3"/>
  <c r="F1237" i="3"/>
  <c r="E1237" i="3"/>
  <c r="D1237" i="3"/>
  <c r="C1237" i="3"/>
  <c r="B1237" i="3"/>
  <c r="A1239" i="3" l="1"/>
  <c r="G1238" i="3"/>
  <c r="F1238" i="3"/>
  <c r="E1238" i="3"/>
  <c r="D1238" i="3"/>
  <c r="C1238" i="3"/>
  <c r="B1238" i="3"/>
  <c r="A1240" i="3" l="1"/>
  <c r="G1239" i="3"/>
  <c r="F1239" i="3"/>
  <c r="E1239" i="3"/>
  <c r="D1239" i="3"/>
  <c r="C1239" i="3"/>
  <c r="B1239" i="3"/>
  <c r="A1241" i="3" l="1"/>
  <c r="G1240" i="3"/>
  <c r="F1240" i="3"/>
  <c r="E1240" i="3"/>
  <c r="D1240" i="3"/>
  <c r="C1240" i="3"/>
  <c r="B1240" i="3"/>
  <c r="A1242" i="3" l="1"/>
  <c r="G1241" i="3"/>
  <c r="F1241" i="3"/>
  <c r="E1241" i="3"/>
  <c r="D1241" i="3"/>
  <c r="C1241" i="3"/>
  <c r="B1241" i="3"/>
  <c r="A1243" i="3" l="1"/>
  <c r="G1242" i="3"/>
  <c r="F1242" i="3"/>
  <c r="E1242" i="3"/>
  <c r="D1242" i="3"/>
  <c r="C1242" i="3"/>
  <c r="B1242" i="3"/>
  <c r="A1244" i="3" l="1"/>
  <c r="G1243" i="3"/>
  <c r="F1243" i="3"/>
  <c r="E1243" i="3"/>
  <c r="D1243" i="3"/>
  <c r="C1243" i="3"/>
  <c r="B1243" i="3"/>
  <c r="A1245" i="3" l="1"/>
  <c r="G1244" i="3"/>
  <c r="F1244" i="3"/>
  <c r="E1244" i="3"/>
  <c r="D1244" i="3"/>
  <c r="C1244" i="3"/>
  <c r="B1244" i="3"/>
  <c r="A1246" i="3" l="1"/>
  <c r="G1245" i="3"/>
  <c r="F1245" i="3"/>
  <c r="E1245" i="3"/>
  <c r="D1245" i="3"/>
  <c r="C1245" i="3"/>
  <c r="B1245" i="3"/>
  <c r="A1247" i="3" l="1"/>
  <c r="G1246" i="3"/>
  <c r="F1246" i="3"/>
  <c r="E1246" i="3"/>
  <c r="D1246" i="3"/>
  <c r="C1246" i="3"/>
  <c r="B1246" i="3"/>
  <c r="A1248" i="3" l="1"/>
  <c r="G1247" i="3"/>
  <c r="F1247" i="3"/>
  <c r="E1247" i="3"/>
  <c r="D1247" i="3"/>
  <c r="C1247" i="3"/>
  <c r="B1247" i="3"/>
  <c r="A1249" i="3" l="1"/>
  <c r="G1248" i="3"/>
  <c r="F1248" i="3"/>
  <c r="E1248" i="3"/>
  <c r="D1248" i="3"/>
  <c r="C1248" i="3"/>
  <c r="B1248" i="3"/>
  <c r="A1250" i="3" l="1"/>
  <c r="G1249" i="3"/>
  <c r="F1249" i="3"/>
  <c r="E1249" i="3"/>
  <c r="D1249" i="3"/>
  <c r="C1249" i="3"/>
  <c r="B1249" i="3"/>
  <c r="A1251" i="3" l="1"/>
  <c r="G1250" i="3"/>
  <c r="F1250" i="3"/>
  <c r="D1250" i="3"/>
  <c r="E1250" i="3"/>
  <c r="C1250" i="3"/>
  <c r="B1250" i="3"/>
  <c r="A1252" i="3" l="1"/>
  <c r="G1251" i="3"/>
  <c r="F1251" i="3"/>
  <c r="E1251" i="3"/>
  <c r="D1251" i="3"/>
  <c r="C1251" i="3"/>
  <c r="B1251" i="3"/>
  <c r="A1253" i="3" l="1"/>
  <c r="G1252" i="3"/>
  <c r="F1252" i="3"/>
  <c r="E1252" i="3"/>
  <c r="D1252" i="3"/>
  <c r="C1252" i="3"/>
  <c r="B1252" i="3"/>
  <c r="A1254" i="3" l="1"/>
  <c r="G1253" i="3"/>
  <c r="F1253" i="3"/>
  <c r="E1253" i="3"/>
  <c r="D1253" i="3"/>
  <c r="C1253" i="3"/>
  <c r="B1253" i="3"/>
  <c r="A1255" i="3" l="1"/>
  <c r="G1254" i="3"/>
  <c r="F1254" i="3"/>
  <c r="E1254" i="3"/>
  <c r="D1254" i="3"/>
  <c r="C1254" i="3"/>
  <c r="B1254" i="3"/>
  <c r="A1256" i="3" l="1"/>
  <c r="G1255" i="3"/>
  <c r="F1255" i="3"/>
  <c r="E1255" i="3"/>
  <c r="D1255" i="3"/>
  <c r="C1255" i="3"/>
  <c r="B1255" i="3"/>
  <c r="A1257" i="3" l="1"/>
  <c r="G1256" i="3"/>
  <c r="F1256" i="3"/>
  <c r="E1256" i="3"/>
  <c r="D1256" i="3"/>
  <c r="C1256" i="3"/>
  <c r="B1256" i="3"/>
  <c r="A1258" i="3" l="1"/>
  <c r="G1257" i="3"/>
  <c r="F1257" i="3"/>
  <c r="E1257" i="3"/>
  <c r="D1257" i="3"/>
  <c r="C1257" i="3"/>
  <c r="B1257" i="3"/>
  <c r="A1259" i="3" l="1"/>
  <c r="G1258" i="3"/>
  <c r="F1258" i="3"/>
  <c r="E1258" i="3"/>
  <c r="D1258" i="3"/>
  <c r="C1258" i="3"/>
  <c r="B1258" i="3"/>
  <c r="A1260" i="3" l="1"/>
  <c r="G1259" i="3"/>
  <c r="F1259" i="3"/>
  <c r="E1259" i="3"/>
  <c r="D1259" i="3"/>
  <c r="C1259" i="3"/>
  <c r="B1259" i="3"/>
  <c r="A1261" i="3" l="1"/>
  <c r="G1260" i="3"/>
  <c r="F1260" i="3"/>
  <c r="E1260" i="3"/>
  <c r="D1260" i="3"/>
  <c r="C1260" i="3"/>
  <c r="B1260" i="3"/>
  <c r="A1262" i="3" l="1"/>
  <c r="G1261" i="3"/>
  <c r="F1261" i="3"/>
  <c r="E1261" i="3"/>
  <c r="D1261" i="3"/>
  <c r="C1261" i="3"/>
  <c r="B1261" i="3"/>
  <c r="A1263" i="3" l="1"/>
  <c r="G1262" i="3"/>
  <c r="F1262" i="3"/>
  <c r="E1262" i="3"/>
  <c r="D1262" i="3"/>
  <c r="C1262" i="3"/>
  <c r="B1262" i="3"/>
  <c r="A1264" i="3" l="1"/>
  <c r="G1263" i="3"/>
  <c r="F1263" i="3"/>
  <c r="E1263" i="3"/>
  <c r="D1263" i="3"/>
  <c r="C1263" i="3"/>
  <c r="B1263" i="3"/>
  <c r="A1265" i="3" l="1"/>
  <c r="G1264" i="3"/>
  <c r="F1264" i="3"/>
  <c r="E1264" i="3"/>
  <c r="D1264" i="3"/>
  <c r="C1264" i="3"/>
  <c r="B1264" i="3"/>
  <c r="A1266" i="3" l="1"/>
  <c r="G1265" i="3"/>
  <c r="F1265" i="3"/>
  <c r="E1265" i="3"/>
  <c r="D1265" i="3"/>
  <c r="C1265" i="3"/>
  <c r="B1265" i="3"/>
  <c r="A1267" i="3" l="1"/>
  <c r="G1266" i="3"/>
  <c r="F1266" i="3"/>
  <c r="D1266" i="3"/>
  <c r="E1266" i="3"/>
  <c r="C1266" i="3"/>
  <c r="B1266" i="3"/>
  <c r="A1268" i="3" l="1"/>
  <c r="G1267" i="3"/>
  <c r="F1267" i="3"/>
  <c r="E1267" i="3"/>
  <c r="D1267" i="3"/>
  <c r="C1267" i="3"/>
  <c r="B1267" i="3"/>
  <c r="A1269" i="3" l="1"/>
  <c r="G1268" i="3"/>
  <c r="F1268" i="3"/>
  <c r="E1268" i="3"/>
  <c r="D1268" i="3"/>
  <c r="C1268" i="3"/>
  <c r="B1268" i="3"/>
  <c r="A1270" i="3" l="1"/>
  <c r="G1269" i="3"/>
  <c r="F1269" i="3"/>
  <c r="E1269" i="3"/>
  <c r="D1269" i="3"/>
  <c r="C1269" i="3"/>
  <c r="B1269" i="3"/>
  <c r="A1271" i="3" l="1"/>
  <c r="G1270" i="3"/>
  <c r="F1270" i="3"/>
  <c r="E1270" i="3"/>
  <c r="D1270" i="3"/>
  <c r="C1270" i="3"/>
  <c r="B1270" i="3"/>
  <c r="A1272" i="3" l="1"/>
  <c r="G1271" i="3"/>
  <c r="F1271" i="3"/>
  <c r="E1271" i="3"/>
  <c r="D1271" i="3"/>
  <c r="C1271" i="3"/>
  <c r="B1271" i="3"/>
  <c r="A1273" i="3" l="1"/>
  <c r="G1272" i="3"/>
  <c r="F1272" i="3"/>
  <c r="E1272" i="3"/>
  <c r="D1272" i="3"/>
  <c r="C1272" i="3"/>
  <c r="B1272" i="3"/>
  <c r="A1274" i="3" l="1"/>
  <c r="G1273" i="3"/>
  <c r="F1273" i="3"/>
  <c r="E1273" i="3"/>
  <c r="D1273" i="3"/>
  <c r="C1273" i="3"/>
  <c r="B1273" i="3"/>
  <c r="A1275" i="3" l="1"/>
  <c r="G1274" i="3"/>
  <c r="F1274" i="3"/>
  <c r="E1274" i="3"/>
  <c r="D1274" i="3"/>
  <c r="C1274" i="3"/>
  <c r="B1274" i="3"/>
  <c r="A1276" i="3" l="1"/>
  <c r="G1275" i="3"/>
  <c r="F1275" i="3"/>
  <c r="E1275" i="3"/>
  <c r="D1275" i="3"/>
  <c r="C1275" i="3"/>
  <c r="B1275" i="3"/>
  <c r="A1277" i="3" l="1"/>
  <c r="G1276" i="3"/>
  <c r="F1276" i="3"/>
  <c r="E1276" i="3"/>
  <c r="D1276" i="3"/>
  <c r="C1276" i="3"/>
  <c r="B1276" i="3"/>
  <c r="A1278" i="3" l="1"/>
  <c r="G1277" i="3"/>
  <c r="F1277" i="3"/>
  <c r="E1277" i="3"/>
  <c r="D1277" i="3"/>
  <c r="C1277" i="3"/>
  <c r="B1277" i="3"/>
  <c r="A1279" i="3" l="1"/>
  <c r="G1278" i="3"/>
  <c r="F1278" i="3"/>
  <c r="E1278" i="3"/>
  <c r="D1278" i="3"/>
  <c r="C1278" i="3"/>
  <c r="B1278" i="3"/>
  <c r="A1280" i="3" l="1"/>
  <c r="G1279" i="3"/>
  <c r="F1279" i="3"/>
  <c r="E1279" i="3"/>
  <c r="D1279" i="3"/>
  <c r="C1279" i="3"/>
  <c r="B1279" i="3"/>
  <c r="A1281" i="3" l="1"/>
  <c r="G1280" i="3"/>
  <c r="F1280" i="3"/>
  <c r="E1280" i="3"/>
  <c r="D1280" i="3"/>
  <c r="C1280" i="3"/>
  <c r="B1280" i="3"/>
  <c r="A1282" i="3" l="1"/>
  <c r="G1281" i="3"/>
  <c r="F1281" i="3"/>
  <c r="E1281" i="3"/>
  <c r="D1281" i="3"/>
  <c r="C1281" i="3"/>
  <c r="B1281" i="3"/>
  <c r="A1283" i="3" l="1"/>
  <c r="G1282" i="3"/>
  <c r="F1282" i="3"/>
  <c r="D1282" i="3"/>
  <c r="E1282" i="3"/>
  <c r="C1282" i="3"/>
  <c r="B1282" i="3"/>
  <c r="A1284" i="3" l="1"/>
  <c r="G1283" i="3"/>
  <c r="F1283" i="3"/>
  <c r="E1283" i="3"/>
  <c r="D1283" i="3"/>
  <c r="C1283" i="3"/>
  <c r="B1283" i="3"/>
  <c r="A1285" i="3" l="1"/>
  <c r="G1284" i="3"/>
  <c r="F1284" i="3"/>
  <c r="E1284" i="3"/>
  <c r="D1284" i="3"/>
  <c r="C1284" i="3"/>
  <c r="B1284" i="3"/>
  <c r="A1286" i="3" l="1"/>
  <c r="G1285" i="3"/>
  <c r="F1285" i="3"/>
  <c r="E1285" i="3"/>
  <c r="D1285" i="3"/>
  <c r="C1285" i="3"/>
  <c r="B1285" i="3"/>
  <c r="A1287" i="3" l="1"/>
  <c r="G1286" i="3"/>
  <c r="F1286" i="3"/>
  <c r="E1286" i="3"/>
  <c r="D1286" i="3"/>
  <c r="C1286" i="3"/>
  <c r="B1286" i="3"/>
  <c r="A1288" i="3" l="1"/>
  <c r="G1287" i="3"/>
  <c r="F1287" i="3"/>
  <c r="E1287" i="3"/>
  <c r="D1287" i="3"/>
  <c r="C1287" i="3"/>
  <c r="B1287" i="3"/>
  <c r="A1289" i="3" l="1"/>
  <c r="G1288" i="3"/>
  <c r="F1288" i="3"/>
  <c r="E1288" i="3"/>
  <c r="D1288" i="3"/>
  <c r="C1288" i="3"/>
  <c r="B1288" i="3"/>
  <c r="A1290" i="3" l="1"/>
  <c r="G1289" i="3"/>
  <c r="F1289" i="3"/>
  <c r="E1289" i="3"/>
  <c r="D1289" i="3"/>
  <c r="C1289" i="3"/>
  <c r="B1289" i="3"/>
  <c r="A1291" i="3" l="1"/>
  <c r="G1290" i="3"/>
  <c r="F1290" i="3"/>
  <c r="E1290" i="3"/>
  <c r="D1290" i="3"/>
  <c r="C1290" i="3"/>
  <c r="B1290" i="3"/>
  <c r="A1292" i="3" l="1"/>
  <c r="G1291" i="3"/>
  <c r="F1291" i="3"/>
  <c r="E1291" i="3"/>
  <c r="D1291" i="3"/>
  <c r="C1291" i="3"/>
  <c r="B1291" i="3"/>
  <c r="A1293" i="3" l="1"/>
  <c r="G1292" i="3"/>
  <c r="F1292" i="3"/>
  <c r="E1292" i="3"/>
  <c r="D1292" i="3"/>
  <c r="C1292" i="3"/>
  <c r="B1292" i="3"/>
  <c r="A1294" i="3" l="1"/>
  <c r="G1293" i="3"/>
  <c r="F1293" i="3"/>
  <c r="E1293" i="3"/>
  <c r="D1293" i="3"/>
  <c r="C1293" i="3"/>
  <c r="B1293" i="3"/>
  <c r="A1295" i="3" l="1"/>
  <c r="G1294" i="3"/>
  <c r="F1294" i="3"/>
  <c r="E1294" i="3"/>
  <c r="D1294" i="3"/>
  <c r="C1294" i="3"/>
  <c r="B1294" i="3"/>
  <c r="A1296" i="3" l="1"/>
  <c r="G1295" i="3"/>
  <c r="F1295" i="3"/>
  <c r="E1295" i="3"/>
  <c r="D1295" i="3"/>
  <c r="C1295" i="3"/>
  <c r="B1295" i="3"/>
  <c r="A1297" i="3" l="1"/>
  <c r="G1296" i="3"/>
  <c r="F1296" i="3"/>
  <c r="E1296" i="3"/>
  <c r="D1296" i="3"/>
  <c r="C1296" i="3"/>
  <c r="B1296" i="3"/>
  <c r="A1298" i="3" l="1"/>
  <c r="G1297" i="3"/>
  <c r="F1297" i="3"/>
  <c r="E1297" i="3"/>
  <c r="D1297" i="3"/>
  <c r="C1297" i="3"/>
  <c r="B1297" i="3"/>
  <c r="A1299" i="3" l="1"/>
  <c r="G1298" i="3"/>
  <c r="F1298" i="3"/>
  <c r="D1298" i="3"/>
  <c r="E1298" i="3"/>
  <c r="C1298" i="3"/>
  <c r="B1298" i="3"/>
  <c r="A1300" i="3" l="1"/>
  <c r="G1299" i="3"/>
  <c r="F1299" i="3"/>
  <c r="E1299" i="3"/>
  <c r="D1299" i="3"/>
  <c r="C1299" i="3"/>
  <c r="B1299" i="3"/>
  <c r="A1301" i="3" l="1"/>
  <c r="G1300" i="3"/>
  <c r="F1300" i="3"/>
  <c r="E1300" i="3"/>
  <c r="D1300" i="3"/>
  <c r="C1300" i="3"/>
  <c r="B1300" i="3"/>
  <c r="A1302" i="3" l="1"/>
  <c r="G1301" i="3"/>
  <c r="F1301" i="3"/>
  <c r="E1301" i="3"/>
  <c r="D1301" i="3"/>
  <c r="C1301" i="3"/>
  <c r="B1301" i="3"/>
  <c r="A1303" i="3" l="1"/>
  <c r="G1302" i="3"/>
  <c r="F1302" i="3"/>
  <c r="E1302" i="3"/>
  <c r="D1302" i="3"/>
  <c r="C1302" i="3"/>
  <c r="B1302" i="3"/>
  <c r="A1304" i="3" l="1"/>
  <c r="G1303" i="3"/>
  <c r="F1303" i="3"/>
  <c r="E1303" i="3"/>
  <c r="D1303" i="3"/>
  <c r="C1303" i="3"/>
  <c r="B1303" i="3"/>
  <c r="A1305" i="3" l="1"/>
  <c r="G1304" i="3"/>
  <c r="F1304" i="3"/>
  <c r="E1304" i="3"/>
  <c r="D1304" i="3"/>
  <c r="C1304" i="3"/>
  <c r="B1304" i="3"/>
  <c r="A1306" i="3" l="1"/>
  <c r="G1305" i="3"/>
  <c r="F1305" i="3"/>
  <c r="E1305" i="3"/>
  <c r="D1305" i="3"/>
  <c r="C1305" i="3"/>
  <c r="B1305" i="3"/>
  <c r="A1307" i="3" l="1"/>
  <c r="G1306" i="3"/>
  <c r="F1306" i="3"/>
  <c r="E1306" i="3"/>
  <c r="D1306" i="3"/>
  <c r="C1306" i="3"/>
  <c r="B1306" i="3"/>
  <c r="A1308" i="3" l="1"/>
  <c r="G1307" i="3"/>
  <c r="F1307" i="3"/>
  <c r="E1307" i="3"/>
  <c r="D1307" i="3"/>
  <c r="C1307" i="3"/>
  <c r="B1307" i="3"/>
  <c r="A1309" i="3" l="1"/>
  <c r="G1308" i="3"/>
  <c r="F1308" i="3"/>
  <c r="E1308" i="3"/>
  <c r="D1308" i="3"/>
  <c r="C1308" i="3"/>
  <c r="B1308" i="3"/>
  <c r="A1310" i="3" l="1"/>
  <c r="G1309" i="3"/>
  <c r="F1309" i="3"/>
  <c r="E1309" i="3"/>
  <c r="D1309" i="3"/>
  <c r="C1309" i="3"/>
  <c r="B1309" i="3"/>
  <c r="A1311" i="3" l="1"/>
  <c r="G1310" i="3"/>
  <c r="F1310" i="3"/>
  <c r="E1310" i="3"/>
  <c r="D1310" i="3"/>
  <c r="C1310" i="3"/>
  <c r="B1310" i="3"/>
  <c r="A1312" i="3" l="1"/>
  <c r="G1311" i="3"/>
  <c r="F1311" i="3"/>
  <c r="E1311" i="3"/>
  <c r="D1311" i="3"/>
  <c r="C1311" i="3"/>
  <c r="B1311" i="3"/>
  <c r="A1313" i="3" l="1"/>
  <c r="G1312" i="3"/>
  <c r="F1312" i="3"/>
  <c r="E1312" i="3"/>
  <c r="D1312" i="3"/>
  <c r="C1312" i="3"/>
  <c r="B1312" i="3"/>
  <c r="A1314" i="3" l="1"/>
  <c r="G1313" i="3"/>
  <c r="F1313" i="3"/>
  <c r="E1313" i="3"/>
  <c r="D1313" i="3"/>
  <c r="C1313" i="3"/>
  <c r="B1313" i="3"/>
  <c r="A1315" i="3" l="1"/>
  <c r="G1314" i="3"/>
  <c r="F1314" i="3"/>
  <c r="D1314" i="3"/>
  <c r="E1314" i="3"/>
  <c r="C1314" i="3"/>
  <c r="B1314" i="3"/>
  <c r="A1316" i="3" l="1"/>
  <c r="G1315" i="3"/>
  <c r="F1315" i="3"/>
  <c r="E1315" i="3"/>
  <c r="D1315" i="3"/>
  <c r="C1315" i="3"/>
  <c r="B1315" i="3"/>
  <c r="A1317" i="3" l="1"/>
  <c r="G1316" i="3"/>
  <c r="F1316" i="3"/>
  <c r="E1316" i="3"/>
  <c r="D1316" i="3"/>
  <c r="C1316" i="3"/>
  <c r="B1316" i="3"/>
  <c r="A1318" i="3" l="1"/>
  <c r="G1317" i="3"/>
  <c r="F1317" i="3"/>
  <c r="E1317" i="3"/>
  <c r="D1317" i="3"/>
  <c r="C1317" i="3"/>
  <c r="B1317" i="3"/>
  <c r="A1319" i="3" l="1"/>
  <c r="G1318" i="3"/>
  <c r="F1318" i="3"/>
  <c r="E1318" i="3"/>
  <c r="D1318" i="3"/>
  <c r="C1318" i="3"/>
  <c r="B1318" i="3"/>
  <c r="A1320" i="3" l="1"/>
  <c r="G1319" i="3"/>
  <c r="F1319" i="3"/>
  <c r="E1319" i="3"/>
  <c r="D1319" i="3"/>
  <c r="C1319" i="3"/>
  <c r="B1319" i="3"/>
  <c r="A1321" i="3" l="1"/>
  <c r="G1320" i="3"/>
  <c r="F1320" i="3"/>
  <c r="E1320" i="3"/>
  <c r="D1320" i="3"/>
  <c r="C1320" i="3"/>
  <c r="B1320" i="3"/>
  <c r="A1322" i="3" l="1"/>
  <c r="G1321" i="3"/>
  <c r="F1321" i="3"/>
  <c r="E1321" i="3"/>
  <c r="D1321" i="3"/>
  <c r="C1321" i="3"/>
  <c r="B1321" i="3"/>
  <c r="A1323" i="3" l="1"/>
  <c r="G1322" i="3"/>
  <c r="F1322" i="3"/>
  <c r="E1322" i="3"/>
  <c r="D1322" i="3"/>
  <c r="C1322" i="3"/>
  <c r="B1322" i="3"/>
  <c r="A1324" i="3" l="1"/>
  <c r="G1323" i="3"/>
  <c r="F1323" i="3"/>
  <c r="E1323" i="3"/>
  <c r="D1323" i="3"/>
  <c r="C1323" i="3"/>
  <c r="B1323" i="3"/>
  <c r="A1325" i="3" l="1"/>
  <c r="G1324" i="3"/>
  <c r="F1324" i="3"/>
  <c r="E1324" i="3"/>
  <c r="D1324" i="3"/>
  <c r="C1324" i="3"/>
  <c r="B1324" i="3"/>
  <c r="A1326" i="3" l="1"/>
  <c r="G1325" i="3"/>
  <c r="F1325" i="3"/>
  <c r="E1325" i="3"/>
  <c r="D1325" i="3"/>
  <c r="C1325" i="3"/>
  <c r="B1325" i="3"/>
  <c r="A1327" i="3" l="1"/>
  <c r="G1326" i="3"/>
  <c r="F1326" i="3"/>
  <c r="E1326" i="3"/>
  <c r="D1326" i="3"/>
  <c r="C1326" i="3"/>
  <c r="B1326" i="3"/>
  <c r="A1328" i="3" l="1"/>
  <c r="G1327" i="3"/>
  <c r="F1327" i="3"/>
  <c r="E1327" i="3"/>
  <c r="D1327" i="3"/>
  <c r="C1327" i="3"/>
  <c r="B1327" i="3"/>
  <c r="A1329" i="3" l="1"/>
  <c r="G1328" i="3"/>
  <c r="F1328" i="3"/>
  <c r="E1328" i="3"/>
  <c r="D1328" i="3"/>
  <c r="C1328" i="3"/>
  <c r="B1328" i="3"/>
  <c r="A1330" i="3" l="1"/>
  <c r="G1329" i="3"/>
  <c r="F1329" i="3"/>
  <c r="E1329" i="3"/>
  <c r="D1329" i="3"/>
  <c r="C1329" i="3"/>
  <c r="B1329" i="3"/>
  <c r="A1331" i="3" l="1"/>
  <c r="G1330" i="3"/>
  <c r="F1330" i="3"/>
  <c r="D1330" i="3"/>
  <c r="E1330" i="3"/>
  <c r="C1330" i="3"/>
  <c r="B1330" i="3"/>
  <c r="A1332" i="3" l="1"/>
  <c r="G1331" i="3"/>
  <c r="F1331" i="3"/>
  <c r="E1331" i="3"/>
  <c r="D1331" i="3"/>
  <c r="C1331" i="3"/>
  <c r="B1331" i="3"/>
  <c r="A1333" i="3" l="1"/>
  <c r="G1332" i="3"/>
  <c r="F1332" i="3"/>
  <c r="E1332" i="3"/>
  <c r="D1332" i="3"/>
  <c r="C1332" i="3"/>
  <c r="B1332" i="3"/>
  <c r="A1334" i="3" l="1"/>
  <c r="G1333" i="3"/>
  <c r="F1333" i="3"/>
  <c r="E1333" i="3"/>
  <c r="D1333" i="3"/>
  <c r="C1333" i="3"/>
  <c r="B1333" i="3"/>
  <c r="A1335" i="3" l="1"/>
  <c r="G1334" i="3"/>
  <c r="F1334" i="3"/>
  <c r="E1334" i="3"/>
  <c r="D1334" i="3"/>
  <c r="C1334" i="3"/>
  <c r="B1334" i="3"/>
  <c r="A1336" i="3" l="1"/>
  <c r="G1335" i="3"/>
  <c r="F1335" i="3"/>
  <c r="E1335" i="3"/>
  <c r="D1335" i="3"/>
  <c r="C1335" i="3"/>
  <c r="B1335" i="3"/>
  <c r="A1337" i="3" l="1"/>
  <c r="G1336" i="3"/>
  <c r="F1336" i="3"/>
  <c r="E1336" i="3"/>
  <c r="D1336" i="3"/>
  <c r="C1336" i="3"/>
  <c r="B1336" i="3"/>
  <c r="A1338" i="3" l="1"/>
  <c r="G1337" i="3"/>
  <c r="F1337" i="3"/>
  <c r="E1337" i="3"/>
  <c r="D1337" i="3"/>
  <c r="C1337" i="3"/>
  <c r="B1337" i="3"/>
  <c r="A1339" i="3" l="1"/>
  <c r="G1338" i="3"/>
  <c r="F1338" i="3"/>
  <c r="E1338" i="3"/>
  <c r="D1338" i="3"/>
  <c r="C1338" i="3"/>
  <c r="B1338" i="3"/>
  <c r="A1340" i="3" l="1"/>
  <c r="G1339" i="3"/>
  <c r="F1339" i="3"/>
  <c r="E1339" i="3"/>
  <c r="D1339" i="3"/>
  <c r="C1339" i="3"/>
  <c r="B1339" i="3"/>
  <c r="A1341" i="3" l="1"/>
  <c r="G1340" i="3"/>
  <c r="F1340" i="3"/>
  <c r="E1340" i="3"/>
  <c r="D1340" i="3"/>
  <c r="C1340" i="3"/>
  <c r="B1340" i="3"/>
  <c r="A1342" i="3" l="1"/>
  <c r="G1341" i="3"/>
  <c r="F1341" i="3"/>
  <c r="E1341" i="3"/>
  <c r="D1341" i="3"/>
  <c r="C1341" i="3"/>
  <c r="B1341" i="3"/>
  <c r="A1343" i="3" l="1"/>
  <c r="G1342" i="3"/>
  <c r="F1342" i="3"/>
  <c r="E1342" i="3"/>
  <c r="D1342" i="3"/>
  <c r="C1342" i="3"/>
  <c r="B1342" i="3"/>
  <c r="A1344" i="3" l="1"/>
  <c r="G1343" i="3"/>
  <c r="F1343" i="3"/>
  <c r="E1343" i="3"/>
  <c r="D1343" i="3"/>
  <c r="C1343" i="3"/>
  <c r="B1343" i="3"/>
  <c r="A1345" i="3" l="1"/>
  <c r="G1344" i="3"/>
  <c r="F1344" i="3"/>
  <c r="E1344" i="3"/>
  <c r="D1344" i="3"/>
  <c r="C1344" i="3"/>
  <c r="B1344" i="3"/>
  <c r="A1346" i="3" l="1"/>
  <c r="G1345" i="3"/>
  <c r="F1345" i="3"/>
  <c r="E1345" i="3"/>
  <c r="D1345" i="3"/>
  <c r="C1345" i="3"/>
  <c r="B1345" i="3"/>
  <c r="A1347" i="3" l="1"/>
  <c r="G1346" i="3"/>
  <c r="F1346" i="3"/>
  <c r="D1346" i="3"/>
  <c r="E1346" i="3"/>
  <c r="C1346" i="3"/>
  <c r="B1346" i="3"/>
  <c r="A1348" i="3" l="1"/>
  <c r="G1347" i="3"/>
  <c r="F1347" i="3"/>
  <c r="E1347" i="3"/>
  <c r="D1347" i="3"/>
  <c r="C1347" i="3"/>
  <c r="B1347" i="3"/>
  <c r="A1349" i="3" l="1"/>
  <c r="G1348" i="3"/>
  <c r="F1348" i="3"/>
  <c r="E1348" i="3"/>
  <c r="D1348" i="3"/>
  <c r="C1348" i="3"/>
  <c r="B1348" i="3"/>
  <c r="A1350" i="3" l="1"/>
  <c r="G1349" i="3"/>
  <c r="F1349" i="3"/>
  <c r="E1349" i="3"/>
  <c r="D1349" i="3"/>
  <c r="C1349" i="3"/>
  <c r="B1349" i="3"/>
  <c r="A1351" i="3" l="1"/>
  <c r="G1350" i="3"/>
  <c r="F1350" i="3"/>
  <c r="E1350" i="3"/>
  <c r="D1350" i="3"/>
  <c r="C1350" i="3"/>
  <c r="B1350" i="3"/>
  <c r="A1352" i="3" l="1"/>
  <c r="G1351" i="3"/>
  <c r="F1351" i="3"/>
  <c r="E1351" i="3"/>
  <c r="D1351" i="3"/>
  <c r="C1351" i="3"/>
  <c r="B1351" i="3"/>
  <c r="A1353" i="3" l="1"/>
  <c r="G1352" i="3"/>
  <c r="F1352" i="3"/>
  <c r="E1352" i="3"/>
  <c r="D1352" i="3"/>
  <c r="C1352" i="3"/>
  <c r="B1352" i="3"/>
  <c r="A1354" i="3" l="1"/>
  <c r="G1353" i="3"/>
  <c r="F1353" i="3"/>
  <c r="E1353" i="3"/>
  <c r="D1353" i="3"/>
  <c r="C1353" i="3"/>
  <c r="B1353" i="3"/>
  <c r="A1355" i="3" l="1"/>
  <c r="G1354" i="3"/>
  <c r="F1354" i="3"/>
  <c r="E1354" i="3"/>
  <c r="D1354" i="3"/>
  <c r="C1354" i="3"/>
  <c r="B1354" i="3"/>
  <c r="A1356" i="3" l="1"/>
  <c r="G1355" i="3"/>
  <c r="F1355" i="3"/>
  <c r="E1355" i="3"/>
  <c r="D1355" i="3"/>
  <c r="C1355" i="3"/>
  <c r="B1355" i="3"/>
  <c r="A1357" i="3" l="1"/>
  <c r="G1356" i="3"/>
  <c r="F1356" i="3"/>
  <c r="E1356" i="3"/>
  <c r="D1356" i="3"/>
  <c r="C1356" i="3"/>
  <c r="B1356" i="3"/>
  <c r="A1358" i="3" l="1"/>
  <c r="G1357" i="3"/>
  <c r="F1357" i="3"/>
  <c r="E1357" i="3"/>
  <c r="D1357" i="3"/>
  <c r="C1357" i="3"/>
  <c r="B1357" i="3"/>
  <c r="A1359" i="3" l="1"/>
  <c r="G1358" i="3"/>
  <c r="F1358" i="3"/>
  <c r="E1358" i="3"/>
  <c r="D1358" i="3"/>
  <c r="C1358" i="3"/>
  <c r="B1358" i="3"/>
  <c r="A1360" i="3" l="1"/>
  <c r="G1359" i="3"/>
  <c r="F1359" i="3"/>
  <c r="E1359" i="3"/>
  <c r="D1359" i="3"/>
  <c r="C1359" i="3"/>
  <c r="B1359" i="3"/>
  <c r="A1361" i="3" l="1"/>
  <c r="G1360" i="3"/>
  <c r="F1360" i="3"/>
  <c r="E1360" i="3"/>
  <c r="D1360" i="3"/>
  <c r="C1360" i="3"/>
  <c r="B1360" i="3"/>
  <c r="A1362" i="3" l="1"/>
  <c r="G1361" i="3"/>
  <c r="F1361" i="3"/>
  <c r="E1361" i="3"/>
  <c r="D1361" i="3"/>
  <c r="C1361" i="3"/>
  <c r="B1361" i="3"/>
  <c r="A1363" i="3" l="1"/>
  <c r="G1362" i="3"/>
  <c r="F1362" i="3"/>
  <c r="D1362" i="3"/>
  <c r="E1362" i="3"/>
  <c r="C1362" i="3"/>
  <c r="B1362" i="3"/>
  <c r="A1364" i="3" l="1"/>
  <c r="G1363" i="3"/>
  <c r="F1363" i="3"/>
  <c r="E1363" i="3"/>
  <c r="D1363" i="3"/>
  <c r="C1363" i="3"/>
  <c r="B1363" i="3"/>
  <c r="A1365" i="3" l="1"/>
  <c r="G1364" i="3"/>
  <c r="F1364" i="3"/>
  <c r="E1364" i="3"/>
  <c r="D1364" i="3"/>
  <c r="C1364" i="3"/>
  <c r="B1364" i="3"/>
  <c r="A1366" i="3" l="1"/>
  <c r="G1365" i="3"/>
  <c r="F1365" i="3"/>
  <c r="E1365" i="3"/>
  <c r="D1365" i="3"/>
  <c r="C1365" i="3"/>
  <c r="B1365" i="3"/>
  <c r="A1367" i="3" l="1"/>
  <c r="G1366" i="3"/>
  <c r="F1366" i="3"/>
  <c r="E1366" i="3"/>
  <c r="D1366" i="3"/>
  <c r="C1366" i="3"/>
  <c r="B1366" i="3"/>
  <c r="A1368" i="3" l="1"/>
  <c r="G1367" i="3"/>
  <c r="F1367" i="3"/>
  <c r="E1367" i="3"/>
  <c r="D1367" i="3"/>
  <c r="C1367" i="3"/>
  <c r="B1367" i="3"/>
  <c r="A1369" i="3" l="1"/>
  <c r="G1368" i="3"/>
  <c r="F1368" i="3"/>
  <c r="E1368" i="3"/>
  <c r="D1368" i="3"/>
  <c r="C1368" i="3"/>
  <c r="B1368" i="3"/>
  <c r="A1370" i="3" l="1"/>
  <c r="G1369" i="3"/>
  <c r="F1369" i="3"/>
  <c r="E1369" i="3"/>
  <c r="D1369" i="3"/>
  <c r="C1369" i="3"/>
  <c r="B1369" i="3"/>
  <c r="A1371" i="3" l="1"/>
  <c r="G1370" i="3"/>
  <c r="F1370" i="3"/>
  <c r="E1370" i="3"/>
  <c r="D1370" i="3"/>
  <c r="C1370" i="3"/>
  <c r="B1370" i="3"/>
  <c r="A1372" i="3" l="1"/>
  <c r="G1371" i="3"/>
  <c r="F1371" i="3"/>
  <c r="E1371" i="3"/>
  <c r="D1371" i="3"/>
  <c r="C1371" i="3"/>
  <c r="B1371" i="3"/>
  <c r="A1373" i="3" l="1"/>
  <c r="G1372" i="3"/>
  <c r="F1372" i="3"/>
  <c r="E1372" i="3"/>
  <c r="D1372" i="3"/>
  <c r="C1372" i="3"/>
  <c r="B1372" i="3"/>
  <c r="A1374" i="3" l="1"/>
  <c r="G1373" i="3"/>
  <c r="F1373" i="3"/>
  <c r="E1373" i="3"/>
  <c r="D1373" i="3"/>
  <c r="C1373" i="3"/>
  <c r="B1373" i="3"/>
  <c r="A1375" i="3" l="1"/>
  <c r="G1374" i="3"/>
  <c r="F1374" i="3"/>
  <c r="E1374" i="3"/>
  <c r="D1374" i="3"/>
  <c r="C1374" i="3"/>
  <c r="B1374" i="3"/>
  <c r="A1376" i="3" l="1"/>
  <c r="G1375" i="3"/>
  <c r="F1375" i="3"/>
  <c r="E1375" i="3"/>
  <c r="D1375" i="3"/>
  <c r="C1375" i="3"/>
  <c r="B1375" i="3"/>
  <c r="A1377" i="3" l="1"/>
  <c r="G1376" i="3"/>
  <c r="F1376" i="3"/>
  <c r="E1376" i="3"/>
  <c r="D1376" i="3"/>
  <c r="C1376" i="3"/>
  <c r="B1376" i="3"/>
  <c r="A1378" i="3" l="1"/>
  <c r="G1377" i="3"/>
  <c r="F1377" i="3"/>
  <c r="E1377" i="3"/>
  <c r="D1377" i="3"/>
  <c r="C1377" i="3"/>
  <c r="B1377" i="3"/>
  <c r="A1379" i="3" l="1"/>
  <c r="G1378" i="3"/>
  <c r="F1378" i="3"/>
  <c r="D1378" i="3"/>
  <c r="E1378" i="3"/>
  <c r="C1378" i="3"/>
  <c r="B1378" i="3"/>
  <c r="A1380" i="3" l="1"/>
  <c r="G1379" i="3"/>
  <c r="F1379" i="3"/>
  <c r="E1379" i="3"/>
  <c r="D1379" i="3"/>
  <c r="C1379" i="3"/>
  <c r="B1379" i="3"/>
  <c r="A1381" i="3" l="1"/>
  <c r="G1380" i="3"/>
  <c r="F1380" i="3"/>
  <c r="E1380" i="3"/>
  <c r="D1380" i="3"/>
  <c r="C1380" i="3"/>
  <c r="B1380" i="3"/>
  <c r="A1382" i="3" l="1"/>
  <c r="G1381" i="3"/>
  <c r="F1381" i="3"/>
  <c r="E1381" i="3"/>
  <c r="D1381" i="3"/>
  <c r="C1381" i="3"/>
  <c r="B1381" i="3"/>
  <c r="A1383" i="3" l="1"/>
  <c r="G1382" i="3"/>
  <c r="F1382" i="3"/>
  <c r="E1382" i="3"/>
  <c r="D1382" i="3"/>
  <c r="C1382" i="3"/>
  <c r="B1382" i="3"/>
  <c r="A1384" i="3" l="1"/>
  <c r="G1383" i="3"/>
  <c r="F1383" i="3"/>
  <c r="E1383" i="3"/>
  <c r="D1383" i="3"/>
  <c r="C1383" i="3"/>
  <c r="B1383" i="3"/>
  <c r="A1385" i="3" l="1"/>
  <c r="G1384" i="3"/>
  <c r="F1384" i="3"/>
  <c r="E1384" i="3"/>
  <c r="D1384" i="3"/>
  <c r="C1384" i="3"/>
  <c r="B1384" i="3"/>
  <c r="A1386" i="3" l="1"/>
  <c r="G1385" i="3"/>
  <c r="F1385" i="3"/>
  <c r="E1385" i="3"/>
  <c r="D1385" i="3"/>
  <c r="C1385" i="3"/>
  <c r="B1385" i="3"/>
  <c r="A1387" i="3" l="1"/>
  <c r="G1386" i="3"/>
  <c r="F1386" i="3"/>
  <c r="E1386" i="3"/>
  <c r="D1386" i="3"/>
  <c r="C1386" i="3"/>
  <c r="B1386" i="3"/>
  <c r="A1388" i="3" l="1"/>
  <c r="G1387" i="3"/>
  <c r="F1387" i="3"/>
  <c r="E1387" i="3"/>
  <c r="D1387" i="3"/>
  <c r="C1387" i="3"/>
  <c r="B1387" i="3"/>
  <c r="A1389" i="3" l="1"/>
  <c r="G1388" i="3"/>
  <c r="F1388" i="3"/>
  <c r="E1388" i="3"/>
  <c r="D1388" i="3"/>
  <c r="C1388" i="3"/>
  <c r="B1388" i="3"/>
  <c r="A1390" i="3" l="1"/>
  <c r="G1389" i="3"/>
  <c r="F1389" i="3"/>
  <c r="E1389" i="3"/>
  <c r="D1389" i="3"/>
  <c r="C1389" i="3"/>
  <c r="B1389" i="3"/>
  <c r="A1391" i="3" l="1"/>
  <c r="G1390" i="3"/>
  <c r="F1390" i="3"/>
  <c r="E1390" i="3"/>
  <c r="D1390" i="3"/>
  <c r="C1390" i="3"/>
  <c r="B1390" i="3"/>
  <c r="A1392" i="3" l="1"/>
  <c r="G1391" i="3"/>
  <c r="F1391" i="3"/>
  <c r="E1391" i="3"/>
  <c r="D1391" i="3"/>
  <c r="C1391" i="3"/>
  <c r="B1391" i="3"/>
  <c r="A1393" i="3" l="1"/>
  <c r="G1392" i="3"/>
  <c r="F1392" i="3"/>
  <c r="E1392" i="3"/>
  <c r="D1392" i="3"/>
  <c r="C1392" i="3"/>
  <c r="B1392" i="3"/>
  <c r="A1394" i="3" l="1"/>
  <c r="G1393" i="3"/>
  <c r="F1393" i="3"/>
  <c r="E1393" i="3"/>
  <c r="D1393" i="3"/>
  <c r="C1393" i="3"/>
  <c r="B1393" i="3"/>
  <c r="A1395" i="3" l="1"/>
  <c r="G1394" i="3"/>
  <c r="F1394" i="3"/>
  <c r="D1394" i="3"/>
  <c r="E1394" i="3"/>
  <c r="C1394" i="3"/>
  <c r="B1394" i="3"/>
  <c r="A1396" i="3" l="1"/>
  <c r="G1395" i="3"/>
  <c r="F1395" i="3"/>
  <c r="E1395" i="3"/>
  <c r="D1395" i="3"/>
  <c r="C1395" i="3"/>
  <c r="B1395" i="3"/>
  <c r="A1397" i="3" l="1"/>
  <c r="G1396" i="3"/>
  <c r="F1396" i="3"/>
  <c r="E1396" i="3"/>
  <c r="D1396" i="3"/>
  <c r="C1396" i="3"/>
  <c r="B1396" i="3"/>
  <c r="A1398" i="3" l="1"/>
  <c r="G1397" i="3"/>
  <c r="F1397" i="3"/>
  <c r="E1397" i="3"/>
  <c r="D1397" i="3"/>
  <c r="C1397" i="3"/>
  <c r="B1397" i="3"/>
  <c r="A1399" i="3" l="1"/>
  <c r="G1398" i="3"/>
  <c r="F1398" i="3"/>
  <c r="E1398" i="3"/>
  <c r="D1398" i="3"/>
  <c r="C1398" i="3"/>
  <c r="B1398" i="3"/>
  <c r="A1400" i="3" l="1"/>
  <c r="G1399" i="3"/>
  <c r="F1399" i="3"/>
  <c r="E1399" i="3"/>
  <c r="D1399" i="3"/>
  <c r="C1399" i="3"/>
  <c r="B1399" i="3"/>
  <c r="A1401" i="3" l="1"/>
  <c r="G1400" i="3"/>
  <c r="F1400" i="3"/>
  <c r="E1400" i="3"/>
  <c r="D1400" i="3"/>
  <c r="C1400" i="3"/>
  <c r="B1400" i="3"/>
  <c r="A1402" i="3" l="1"/>
  <c r="G1401" i="3"/>
  <c r="F1401" i="3"/>
  <c r="E1401" i="3"/>
  <c r="D1401" i="3"/>
  <c r="C1401" i="3"/>
  <c r="B1401" i="3"/>
  <c r="A1403" i="3" l="1"/>
  <c r="G1402" i="3"/>
  <c r="F1402" i="3"/>
  <c r="E1402" i="3"/>
  <c r="D1402" i="3"/>
  <c r="C1402" i="3"/>
  <c r="B1402" i="3"/>
  <c r="A1404" i="3" l="1"/>
  <c r="G1403" i="3"/>
  <c r="F1403" i="3"/>
  <c r="E1403" i="3"/>
  <c r="D1403" i="3"/>
  <c r="C1403" i="3"/>
  <c r="B1403" i="3"/>
  <c r="A1405" i="3" l="1"/>
  <c r="G1404" i="3"/>
  <c r="F1404" i="3"/>
  <c r="E1404" i="3"/>
  <c r="D1404" i="3"/>
  <c r="C1404" i="3"/>
  <c r="B1404" i="3"/>
  <c r="A1406" i="3" l="1"/>
  <c r="G1405" i="3"/>
  <c r="F1405" i="3"/>
  <c r="E1405" i="3"/>
  <c r="D1405" i="3"/>
  <c r="C1405" i="3"/>
  <c r="B1405" i="3"/>
  <c r="A1407" i="3" l="1"/>
  <c r="G1406" i="3"/>
  <c r="F1406" i="3"/>
  <c r="E1406" i="3"/>
  <c r="D1406" i="3"/>
  <c r="C1406" i="3"/>
  <c r="B1406" i="3"/>
  <c r="A1408" i="3" l="1"/>
  <c r="G1407" i="3"/>
  <c r="F1407" i="3"/>
  <c r="E1407" i="3"/>
  <c r="D1407" i="3"/>
  <c r="C1407" i="3"/>
  <c r="B1407" i="3"/>
  <c r="A1409" i="3" l="1"/>
  <c r="G1408" i="3"/>
  <c r="F1408" i="3"/>
  <c r="E1408" i="3"/>
  <c r="D1408" i="3"/>
  <c r="C1408" i="3"/>
  <c r="B1408" i="3"/>
  <c r="A1410" i="3" l="1"/>
  <c r="G1409" i="3"/>
  <c r="F1409" i="3"/>
  <c r="E1409" i="3"/>
  <c r="D1409" i="3"/>
  <c r="C1409" i="3"/>
  <c r="B1409" i="3"/>
  <c r="A1411" i="3" l="1"/>
  <c r="G1410" i="3"/>
  <c r="F1410" i="3"/>
  <c r="D1410" i="3"/>
  <c r="E1410" i="3"/>
  <c r="C1410" i="3"/>
  <c r="B1410" i="3"/>
  <c r="A1412" i="3" l="1"/>
  <c r="G1411" i="3"/>
  <c r="F1411" i="3"/>
  <c r="E1411" i="3"/>
  <c r="D1411" i="3"/>
  <c r="C1411" i="3"/>
  <c r="B1411" i="3"/>
  <c r="A1413" i="3" l="1"/>
  <c r="G1412" i="3"/>
  <c r="F1412" i="3"/>
  <c r="E1412" i="3"/>
  <c r="D1412" i="3"/>
  <c r="C1412" i="3"/>
  <c r="B1412" i="3"/>
  <c r="A1414" i="3" l="1"/>
  <c r="G1413" i="3"/>
  <c r="F1413" i="3"/>
  <c r="E1413" i="3"/>
  <c r="D1413" i="3"/>
  <c r="C1413" i="3"/>
  <c r="B1413" i="3"/>
  <c r="A1415" i="3" l="1"/>
  <c r="G1414" i="3"/>
  <c r="F1414" i="3"/>
  <c r="E1414" i="3"/>
  <c r="D1414" i="3"/>
  <c r="C1414" i="3"/>
  <c r="B1414" i="3"/>
  <c r="A1416" i="3" l="1"/>
  <c r="G1415" i="3"/>
  <c r="F1415" i="3"/>
  <c r="E1415" i="3"/>
  <c r="D1415" i="3"/>
  <c r="C1415" i="3"/>
  <c r="B1415" i="3"/>
  <c r="A1417" i="3" l="1"/>
  <c r="G1416" i="3"/>
  <c r="F1416" i="3"/>
  <c r="E1416" i="3"/>
  <c r="D1416" i="3"/>
  <c r="C1416" i="3"/>
  <c r="B1416" i="3"/>
  <c r="A1418" i="3" l="1"/>
  <c r="G1417" i="3"/>
  <c r="F1417" i="3"/>
  <c r="E1417" i="3"/>
  <c r="D1417" i="3"/>
  <c r="C1417" i="3"/>
  <c r="B1417" i="3"/>
  <c r="A1419" i="3" l="1"/>
  <c r="G1418" i="3"/>
  <c r="F1418" i="3"/>
  <c r="E1418" i="3"/>
  <c r="D1418" i="3"/>
  <c r="C1418" i="3"/>
  <c r="B1418" i="3"/>
  <c r="A1420" i="3" l="1"/>
  <c r="G1419" i="3"/>
  <c r="F1419" i="3"/>
  <c r="E1419" i="3"/>
  <c r="D1419" i="3"/>
  <c r="C1419" i="3"/>
  <c r="B1419" i="3"/>
  <c r="A1421" i="3" l="1"/>
  <c r="G1420" i="3"/>
  <c r="F1420" i="3"/>
  <c r="E1420" i="3"/>
  <c r="D1420" i="3"/>
  <c r="C1420" i="3"/>
  <c r="B1420" i="3"/>
  <c r="A1422" i="3" l="1"/>
  <c r="G1421" i="3"/>
  <c r="F1421" i="3"/>
  <c r="E1421" i="3"/>
  <c r="D1421" i="3"/>
  <c r="C1421" i="3"/>
  <c r="B1421" i="3"/>
  <c r="A1423" i="3" l="1"/>
  <c r="G1422" i="3"/>
  <c r="F1422" i="3"/>
  <c r="E1422" i="3"/>
  <c r="D1422" i="3"/>
  <c r="C1422" i="3"/>
  <c r="B1422" i="3"/>
  <c r="A1424" i="3" l="1"/>
  <c r="G1423" i="3"/>
  <c r="F1423" i="3"/>
  <c r="E1423" i="3"/>
  <c r="D1423" i="3"/>
  <c r="C1423" i="3"/>
  <c r="B1423" i="3"/>
  <c r="A1425" i="3" l="1"/>
  <c r="G1424" i="3"/>
  <c r="F1424" i="3"/>
  <c r="E1424" i="3"/>
  <c r="D1424" i="3"/>
  <c r="C1424" i="3"/>
  <c r="B1424" i="3"/>
  <c r="A1426" i="3" l="1"/>
  <c r="G1425" i="3"/>
  <c r="F1425" i="3"/>
  <c r="E1425" i="3"/>
  <c r="D1425" i="3"/>
  <c r="C1425" i="3"/>
  <c r="B1425" i="3"/>
  <c r="A1427" i="3" l="1"/>
  <c r="G1426" i="3"/>
  <c r="F1426" i="3"/>
  <c r="D1426" i="3"/>
  <c r="E1426" i="3"/>
  <c r="C1426" i="3"/>
  <c r="B1426" i="3"/>
  <c r="A1428" i="3" l="1"/>
  <c r="G1427" i="3"/>
  <c r="F1427" i="3"/>
  <c r="E1427" i="3"/>
  <c r="D1427" i="3"/>
  <c r="C1427" i="3"/>
  <c r="B1427" i="3"/>
  <c r="A1429" i="3" l="1"/>
  <c r="G1428" i="3"/>
  <c r="F1428" i="3"/>
  <c r="E1428" i="3"/>
  <c r="D1428" i="3"/>
  <c r="C1428" i="3"/>
  <c r="B1428" i="3"/>
  <c r="A1430" i="3" l="1"/>
  <c r="G1429" i="3"/>
  <c r="F1429" i="3"/>
  <c r="E1429" i="3"/>
  <c r="D1429" i="3"/>
  <c r="C1429" i="3"/>
  <c r="B1429" i="3"/>
  <c r="A1431" i="3" l="1"/>
  <c r="G1430" i="3"/>
  <c r="F1430" i="3"/>
  <c r="E1430" i="3"/>
  <c r="D1430" i="3"/>
  <c r="C1430" i="3"/>
  <c r="B1430" i="3"/>
  <c r="A1432" i="3" l="1"/>
  <c r="G1431" i="3"/>
  <c r="F1431" i="3"/>
  <c r="E1431" i="3"/>
  <c r="D1431" i="3"/>
  <c r="C1431" i="3"/>
  <c r="B1431" i="3"/>
  <c r="A1433" i="3" l="1"/>
  <c r="G1432" i="3"/>
  <c r="F1432" i="3"/>
  <c r="E1432" i="3"/>
  <c r="D1432" i="3"/>
  <c r="C1432" i="3"/>
  <c r="B1432" i="3"/>
  <c r="A1434" i="3" l="1"/>
  <c r="G1433" i="3"/>
  <c r="F1433" i="3"/>
  <c r="E1433" i="3"/>
  <c r="D1433" i="3"/>
  <c r="C1433" i="3"/>
  <c r="B1433" i="3"/>
  <c r="A1435" i="3" l="1"/>
  <c r="G1434" i="3"/>
  <c r="F1434" i="3"/>
  <c r="E1434" i="3"/>
  <c r="D1434" i="3"/>
  <c r="C1434" i="3"/>
  <c r="B1434" i="3"/>
  <c r="A1436" i="3" l="1"/>
  <c r="G1435" i="3"/>
  <c r="F1435" i="3"/>
  <c r="E1435" i="3"/>
  <c r="D1435" i="3"/>
  <c r="C1435" i="3"/>
  <c r="B1435" i="3"/>
  <c r="A1437" i="3" l="1"/>
  <c r="G1436" i="3"/>
  <c r="F1436" i="3"/>
  <c r="E1436" i="3"/>
  <c r="D1436" i="3"/>
  <c r="C1436" i="3"/>
  <c r="B1436" i="3"/>
  <c r="A1438" i="3" l="1"/>
  <c r="G1437" i="3"/>
  <c r="F1437" i="3"/>
  <c r="E1437" i="3"/>
  <c r="D1437" i="3"/>
  <c r="C1437" i="3"/>
  <c r="B1437" i="3"/>
  <c r="A1439" i="3" l="1"/>
  <c r="G1438" i="3"/>
  <c r="F1438" i="3"/>
  <c r="E1438" i="3"/>
  <c r="D1438" i="3"/>
  <c r="C1438" i="3"/>
  <c r="B1438" i="3"/>
  <c r="A1440" i="3" l="1"/>
  <c r="G1439" i="3"/>
  <c r="F1439" i="3"/>
  <c r="E1439" i="3"/>
  <c r="D1439" i="3"/>
  <c r="C1439" i="3"/>
  <c r="B1439" i="3"/>
  <c r="A1441" i="3" l="1"/>
  <c r="G1440" i="3"/>
  <c r="F1440" i="3"/>
  <c r="E1440" i="3"/>
  <c r="D1440" i="3"/>
  <c r="C1440" i="3"/>
  <c r="B1440" i="3"/>
  <c r="A1442" i="3" l="1"/>
  <c r="G1441" i="3"/>
  <c r="F1441" i="3"/>
  <c r="E1441" i="3"/>
  <c r="D1441" i="3"/>
  <c r="C1441" i="3"/>
  <c r="B1441" i="3"/>
  <c r="A1443" i="3" l="1"/>
  <c r="G1442" i="3"/>
  <c r="F1442" i="3"/>
  <c r="D1442" i="3"/>
  <c r="E1442" i="3"/>
  <c r="C1442" i="3"/>
  <c r="B1442" i="3"/>
  <c r="A1444" i="3" l="1"/>
  <c r="G1443" i="3"/>
  <c r="F1443" i="3"/>
  <c r="E1443" i="3"/>
  <c r="D1443" i="3"/>
  <c r="C1443" i="3"/>
  <c r="B1443" i="3"/>
  <c r="A1445" i="3" l="1"/>
  <c r="G1444" i="3"/>
  <c r="F1444" i="3"/>
  <c r="E1444" i="3"/>
  <c r="D1444" i="3"/>
  <c r="C1444" i="3"/>
  <c r="B1444" i="3"/>
  <c r="A1446" i="3" l="1"/>
  <c r="G1445" i="3"/>
  <c r="F1445" i="3"/>
  <c r="E1445" i="3"/>
  <c r="D1445" i="3"/>
  <c r="C1445" i="3"/>
  <c r="B1445" i="3"/>
  <c r="A1447" i="3" l="1"/>
  <c r="G1446" i="3"/>
  <c r="F1446" i="3"/>
  <c r="E1446" i="3"/>
  <c r="D1446" i="3"/>
  <c r="C1446" i="3"/>
  <c r="B1446" i="3"/>
  <c r="A1448" i="3" l="1"/>
  <c r="G1447" i="3"/>
  <c r="F1447" i="3"/>
  <c r="E1447" i="3"/>
  <c r="D1447" i="3"/>
  <c r="C1447" i="3"/>
  <c r="B1447" i="3"/>
  <c r="A1449" i="3" l="1"/>
  <c r="G1448" i="3"/>
  <c r="F1448" i="3"/>
  <c r="E1448" i="3"/>
  <c r="D1448" i="3"/>
  <c r="C1448" i="3"/>
  <c r="B1448" i="3"/>
  <c r="A1450" i="3" l="1"/>
  <c r="G1449" i="3"/>
  <c r="F1449" i="3"/>
  <c r="E1449" i="3"/>
  <c r="D1449" i="3"/>
  <c r="C1449" i="3"/>
  <c r="B1449" i="3"/>
  <c r="A1451" i="3" l="1"/>
  <c r="G1450" i="3"/>
  <c r="F1450" i="3"/>
  <c r="E1450" i="3"/>
  <c r="D1450" i="3"/>
  <c r="C1450" i="3"/>
  <c r="B1450" i="3"/>
  <c r="A1452" i="3" l="1"/>
  <c r="G1451" i="3"/>
  <c r="F1451" i="3"/>
  <c r="E1451" i="3"/>
  <c r="D1451" i="3"/>
  <c r="C1451" i="3"/>
  <c r="B1451" i="3"/>
  <c r="A1453" i="3" l="1"/>
  <c r="G1452" i="3"/>
  <c r="F1452" i="3"/>
  <c r="E1452" i="3"/>
  <c r="D1452" i="3"/>
  <c r="C1452" i="3"/>
  <c r="B1452" i="3"/>
  <c r="A1454" i="3" l="1"/>
  <c r="G1453" i="3"/>
  <c r="F1453" i="3"/>
  <c r="E1453" i="3"/>
  <c r="D1453" i="3"/>
  <c r="C1453" i="3"/>
  <c r="B1453" i="3"/>
  <c r="A1455" i="3" l="1"/>
  <c r="G1454" i="3"/>
  <c r="F1454" i="3"/>
  <c r="E1454" i="3"/>
  <c r="D1454" i="3"/>
  <c r="C1454" i="3"/>
  <c r="B1454" i="3"/>
  <c r="A1456" i="3" l="1"/>
  <c r="G1455" i="3"/>
  <c r="F1455" i="3"/>
  <c r="E1455" i="3"/>
  <c r="D1455" i="3"/>
  <c r="C1455" i="3"/>
  <c r="B1455" i="3"/>
  <c r="A1457" i="3" l="1"/>
  <c r="G1456" i="3"/>
  <c r="F1456" i="3"/>
  <c r="E1456" i="3"/>
  <c r="D1456" i="3"/>
  <c r="C1456" i="3"/>
  <c r="B1456" i="3"/>
  <c r="A1458" i="3" l="1"/>
  <c r="G1457" i="3"/>
  <c r="F1457" i="3"/>
  <c r="E1457" i="3"/>
  <c r="D1457" i="3"/>
  <c r="C1457" i="3"/>
  <c r="B1457" i="3"/>
  <c r="A1459" i="3" l="1"/>
  <c r="G1458" i="3"/>
  <c r="F1458" i="3"/>
  <c r="D1458" i="3"/>
  <c r="E1458" i="3"/>
  <c r="C1458" i="3"/>
  <c r="B1458" i="3"/>
  <c r="A1460" i="3" l="1"/>
  <c r="G1459" i="3"/>
  <c r="F1459" i="3"/>
  <c r="E1459" i="3"/>
  <c r="D1459" i="3"/>
  <c r="C1459" i="3"/>
  <c r="B1459" i="3"/>
  <c r="A1461" i="3" l="1"/>
  <c r="G1460" i="3"/>
  <c r="F1460" i="3"/>
  <c r="E1460" i="3"/>
  <c r="D1460" i="3"/>
  <c r="C1460" i="3"/>
  <c r="B1460" i="3"/>
  <c r="A1462" i="3" l="1"/>
  <c r="G1461" i="3"/>
  <c r="F1461" i="3"/>
  <c r="E1461" i="3"/>
  <c r="D1461" i="3"/>
  <c r="C1461" i="3"/>
  <c r="B1461" i="3"/>
  <c r="A1463" i="3" l="1"/>
  <c r="G1462" i="3"/>
  <c r="F1462" i="3"/>
  <c r="E1462" i="3"/>
  <c r="D1462" i="3"/>
  <c r="C1462" i="3"/>
  <c r="B1462" i="3"/>
  <c r="A1464" i="3" l="1"/>
  <c r="G1463" i="3"/>
  <c r="F1463" i="3"/>
  <c r="E1463" i="3"/>
  <c r="D1463" i="3"/>
  <c r="C1463" i="3"/>
  <c r="B1463" i="3"/>
  <c r="A1465" i="3" l="1"/>
  <c r="G1464" i="3"/>
  <c r="F1464" i="3"/>
  <c r="E1464" i="3"/>
  <c r="D1464" i="3"/>
  <c r="C1464" i="3"/>
  <c r="B1464" i="3"/>
  <c r="A1466" i="3" l="1"/>
  <c r="G1465" i="3"/>
  <c r="F1465" i="3"/>
  <c r="E1465" i="3"/>
  <c r="D1465" i="3"/>
  <c r="C1465" i="3"/>
  <c r="B1465" i="3"/>
  <c r="A1467" i="3" l="1"/>
  <c r="G1466" i="3"/>
  <c r="F1466" i="3"/>
  <c r="E1466" i="3"/>
  <c r="D1466" i="3"/>
  <c r="C1466" i="3"/>
  <c r="B1466" i="3"/>
  <c r="A1468" i="3" l="1"/>
  <c r="G1467" i="3"/>
  <c r="F1467" i="3"/>
  <c r="E1467" i="3"/>
  <c r="D1467" i="3"/>
  <c r="C1467" i="3"/>
  <c r="B1467" i="3"/>
  <c r="A1469" i="3" l="1"/>
  <c r="G1468" i="3"/>
  <c r="F1468" i="3"/>
  <c r="E1468" i="3"/>
  <c r="D1468" i="3"/>
  <c r="C1468" i="3"/>
  <c r="B1468" i="3"/>
  <c r="A1470" i="3" l="1"/>
  <c r="G1469" i="3"/>
  <c r="F1469" i="3"/>
  <c r="E1469" i="3"/>
  <c r="D1469" i="3"/>
  <c r="C1469" i="3"/>
  <c r="B1469" i="3"/>
  <c r="A1471" i="3" l="1"/>
  <c r="G1470" i="3"/>
  <c r="F1470" i="3"/>
  <c r="E1470" i="3"/>
  <c r="D1470" i="3"/>
  <c r="C1470" i="3"/>
  <c r="B1470" i="3"/>
  <c r="A1472" i="3" l="1"/>
  <c r="G1471" i="3"/>
  <c r="F1471" i="3"/>
  <c r="E1471" i="3"/>
  <c r="D1471" i="3"/>
  <c r="C1471" i="3"/>
  <c r="B1471" i="3"/>
  <c r="A1473" i="3" l="1"/>
  <c r="G1472" i="3"/>
  <c r="F1472" i="3"/>
  <c r="E1472" i="3"/>
  <c r="D1472" i="3"/>
  <c r="C1472" i="3"/>
  <c r="B1472" i="3"/>
  <c r="A1474" i="3" l="1"/>
  <c r="G1473" i="3"/>
  <c r="F1473" i="3"/>
  <c r="E1473" i="3"/>
  <c r="D1473" i="3"/>
  <c r="C1473" i="3"/>
  <c r="B1473" i="3"/>
  <c r="A1475" i="3" l="1"/>
  <c r="G1474" i="3"/>
  <c r="F1474" i="3"/>
  <c r="D1474" i="3"/>
  <c r="E1474" i="3"/>
  <c r="C1474" i="3"/>
  <c r="B1474" i="3"/>
  <c r="A1476" i="3" l="1"/>
  <c r="G1475" i="3"/>
  <c r="F1475" i="3"/>
  <c r="E1475" i="3"/>
  <c r="D1475" i="3"/>
  <c r="C1475" i="3"/>
  <c r="B1475" i="3"/>
  <c r="A1477" i="3" l="1"/>
  <c r="G1476" i="3"/>
  <c r="F1476" i="3"/>
  <c r="E1476" i="3"/>
  <c r="D1476" i="3"/>
  <c r="C1476" i="3"/>
  <c r="B1476" i="3"/>
  <c r="A1478" i="3" l="1"/>
  <c r="G1477" i="3"/>
  <c r="F1477" i="3"/>
  <c r="E1477" i="3"/>
  <c r="D1477" i="3"/>
  <c r="C1477" i="3"/>
  <c r="B1477" i="3"/>
  <c r="A1479" i="3" l="1"/>
  <c r="G1478" i="3"/>
  <c r="F1478" i="3"/>
  <c r="E1478" i="3"/>
  <c r="D1478" i="3"/>
  <c r="C1478" i="3"/>
  <c r="B1478" i="3"/>
  <c r="A1480" i="3" l="1"/>
  <c r="G1479" i="3"/>
  <c r="F1479" i="3"/>
  <c r="E1479" i="3"/>
  <c r="D1479" i="3"/>
  <c r="C1479" i="3"/>
  <c r="B1479" i="3"/>
  <c r="A1481" i="3" l="1"/>
  <c r="G1480" i="3"/>
  <c r="F1480" i="3"/>
  <c r="E1480" i="3"/>
  <c r="D1480" i="3"/>
  <c r="C1480" i="3"/>
  <c r="B1480" i="3"/>
  <c r="A1482" i="3" l="1"/>
  <c r="G1481" i="3"/>
  <c r="F1481" i="3"/>
  <c r="E1481" i="3"/>
  <c r="D1481" i="3"/>
  <c r="C1481" i="3"/>
  <c r="B1481" i="3"/>
  <c r="A1483" i="3" l="1"/>
  <c r="G1482" i="3"/>
  <c r="F1482" i="3"/>
  <c r="E1482" i="3"/>
  <c r="D1482" i="3"/>
  <c r="C1482" i="3"/>
  <c r="B1482" i="3"/>
  <c r="A1484" i="3" l="1"/>
  <c r="G1483" i="3"/>
  <c r="F1483" i="3"/>
  <c r="E1483" i="3"/>
  <c r="D1483" i="3"/>
  <c r="C1483" i="3"/>
  <c r="B1483" i="3"/>
  <c r="A1485" i="3" l="1"/>
  <c r="G1484" i="3"/>
  <c r="F1484" i="3"/>
  <c r="E1484" i="3"/>
  <c r="D1484" i="3"/>
  <c r="C1484" i="3"/>
  <c r="B1484" i="3"/>
  <c r="A1486" i="3" l="1"/>
  <c r="G1485" i="3"/>
  <c r="F1485" i="3"/>
  <c r="E1485" i="3"/>
  <c r="D1485" i="3"/>
  <c r="C1485" i="3"/>
  <c r="B1485" i="3"/>
  <c r="A1487" i="3" l="1"/>
  <c r="G1486" i="3"/>
  <c r="F1486" i="3"/>
  <c r="E1486" i="3"/>
  <c r="D1486" i="3"/>
  <c r="C1486" i="3"/>
  <c r="B1486" i="3"/>
  <c r="A1488" i="3" l="1"/>
  <c r="G1487" i="3"/>
  <c r="F1487" i="3"/>
  <c r="E1487" i="3"/>
  <c r="D1487" i="3"/>
  <c r="C1487" i="3"/>
  <c r="B1487" i="3"/>
  <c r="A1489" i="3" l="1"/>
  <c r="G1488" i="3"/>
  <c r="F1488" i="3"/>
  <c r="E1488" i="3"/>
  <c r="D1488" i="3"/>
  <c r="C1488" i="3"/>
  <c r="B1488" i="3"/>
  <c r="A1490" i="3" l="1"/>
  <c r="G1489" i="3"/>
  <c r="F1489" i="3"/>
  <c r="E1489" i="3"/>
  <c r="D1489" i="3"/>
  <c r="C1489" i="3"/>
  <c r="B1489" i="3"/>
  <c r="A1491" i="3" l="1"/>
  <c r="G1490" i="3"/>
  <c r="F1490" i="3"/>
  <c r="D1490" i="3"/>
  <c r="E1490" i="3"/>
  <c r="C1490" i="3"/>
  <c r="B1490" i="3"/>
  <c r="A1492" i="3" l="1"/>
  <c r="G1491" i="3"/>
  <c r="F1491" i="3"/>
  <c r="E1491" i="3"/>
  <c r="D1491" i="3"/>
  <c r="C1491" i="3"/>
  <c r="B1491" i="3"/>
  <c r="A1493" i="3" l="1"/>
  <c r="G1492" i="3"/>
  <c r="F1492" i="3"/>
  <c r="E1492" i="3"/>
  <c r="D1492" i="3"/>
  <c r="C1492" i="3"/>
  <c r="B1492" i="3"/>
  <c r="A1494" i="3" l="1"/>
  <c r="G1493" i="3"/>
  <c r="F1493" i="3"/>
  <c r="E1493" i="3"/>
  <c r="D1493" i="3"/>
  <c r="C1493" i="3"/>
  <c r="B1493" i="3"/>
  <c r="A1495" i="3" l="1"/>
  <c r="G1494" i="3"/>
  <c r="F1494" i="3"/>
  <c r="E1494" i="3"/>
  <c r="D1494" i="3"/>
  <c r="C1494" i="3"/>
  <c r="B1494" i="3"/>
  <c r="A1496" i="3" l="1"/>
  <c r="G1495" i="3"/>
  <c r="F1495" i="3"/>
  <c r="E1495" i="3"/>
  <c r="D1495" i="3"/>
  <c r="C1495" i="3"/>
  <c r="B1495" i="3"/>
  <c r="A1497" i="3" l="1"/>
  <c r="G1496" i="3"/>
  <c r="F1496" i="3"/>
  <c r="E1496" i="3"/>
  <c r="D1496" i="3"/>
  <c r="C1496" i="3"/>
  <c r="B1496" i="3"/>
  <c r="A1498" i="3" l="1"/>
  <c r="G1497" i="3"/>
  <c r="F1497" i="3"/>
  <c r="E1497" i="3"/>
  <c r="D1497" i="3"/>
  <c r="C1497" i="3"/>
  <c r="B1497" i="3"/>
  <c r="A1499" i="3" l="1"/>
  <c r="G1498" i="3"/>
  <c r="F1498" i="3"/>
  <c r="E1498" i="3"/>
  <c r="D1498" i="3"/>
  <c r="C1498" i="3"/>
  <c r="B1498" i="3"/>
  <c r="A1500" i="3" l="1"/>
  <c r="G1499" i="3"/>
  <c r="F1499" i="3"/>
  <c r="E1499" i="3"/>
  <c r="D1499" i="3"/>
  <c r="C1499" i="3"/>
  <c r="B1499" i="3"/>
  <c r="A1501" i="3" l="1"/>
  <c r="G1500" i="3"/>
  <c r="F1500" i="3"/>
  <c r="E1500" i="3"/>
  <c r="D1500" i="3"/>
  <c r="C1500" i="3"/>
  <c r="B1500" i="3"/>
  <c r="A1502" i="3" l="1"/>
  <c r="G1501" i="3"/>
  <c r="F1501" i="3"/>
  <c r="E1501" i="3"/>
  <c r="D1501" i="3"/>
  <c r="C1501" i="3"/>
  <c r="B1501" i="3"/>
  <c r="A1503" i="3" l="1"/>
  <c r="G1502" i="3"/>
  <c r="F1502" i="3"/>
  <c r="E1502" i="3"/>
  <c r="D1502" i="3"/>
  <c r="C1502" i="3"/>
  <c r="B1502" i="3"/>
  <c r="A1504" i="3" l="1"/>
  <c r="G1503" i="3"/>
  <c r="F1503" i="3"/>
  <c r="E1503" i="3"/>
  <c r="D1503" i="3"/>
  <c r="C1503" i="3"/>
  <c r="B1503" i="3"/>
  <c r="A1505" i="3" l="1"/>
  <c r="G1504" i="3"/>
  <c r="F1504" i="3"/>
  <c r="E1504" i="3"/>
  <c r="D1504" i="3"/>
  <c r="C1504" i="3"/>
  <c r="B1504" i="3"/>
  <c r="A1506" i="3" l="1"/>
  <c r="G1505" i="3"/>
  <c r="F1505" i="3"/>
  <c r="E1505" i="3"/>
  <c r="D1505" i="3"/>
  <c r="C1505" i="3"/>
  <c r="B1505" i="3"/>
  <c r="A1507" i="3" l="1"/>
  <c r="G1506" i="3"/>
  <c r="F1506" i="3"/>
  <c r="D1506" i="3"/>
  <c r="E1506" i="3"/>
  <c r="C1506" i="3"/>
  <c r="B1506" i="3"/>
  <c r="A1508" i="3" l="1"/>
  <c r="G1507" i="3"/>
  <c r="F1507" i="3"/>
  <c r="E1507" i="3"/>
  <c r="D1507" i="3"/>
  <c r="C1507" i="3"/>
  <c r="B1507" i="3"/>
  <c r="A1509" i="3" l="1"/>
  <c r="G1508" i="3"/>
  <c r="F1508" i="3"/>
  <c r="E1508" i="3"/>
  <c r="D1508" i="3"/>
  <c r="C1508" i="3"/>
  <c r="B1508" i="3"/>
  <c r="A1510" i="3" l="1"/>
  <c r="G1509" i="3"/>
  <c r="F1509" i="3"/>
  <c r="E1509" i="3"/>
  <c r="D1509" i="3"/>
  <c r="C1509" i="3"/>
  <c r="B1509" i="3"/>
  <c r="A1511" i="3" l="1"/>
  <c r="G1510" i="3"/>
  <c r="F1510" i="3"/>
  <c r="E1510" i="3"/>
  <c r="D1510" i="3"/>
  <c r="C1510" i="3"/>
  <c r="B1510" i="3"/>
  <c r="A1512" i="3" l="1"/>
  <c r="G1511" i="3"/>
  <c r="F1511" i="3"/>
  <c r="E1511" i="3"/>
  <c r="D1511" i="3"/>
  <c r="C1511" i="3"/>
  <c r="B1511" i="3"/>
  <c r="A1513" i="3" l="1"/>
  <c r="G1512" i="3"/>
  <c r="F1512" i="3"/>
  <c r="E1512" i="3"/>
  <c r="D1512" i="3"/>
  <c r="C1512" i="3"/>
  <c r="B1512" i="3"/>
  <c r="A1514" i="3" l="1"/>
  <c r="G1513" i="3"/>
  <c r="F1513" i="3"/>
  <c r="E1513" i="3"/>
  <c r="D1513" i="3"/>
  <c r="C1513" i="3"/>
  <c r="B1513" i="3"/>
  <c r="A1515" i="3" l="1"/>
  <c r="G1514" i="3"/>
  <c r="F1514" i="3"/>
  <c r="E1514" i="3"/>
  <c r="D1514" i="3"/>
  <c r="C1514" i="3"/>
  <c r="B1514" i="3"/>
  <c r="A1516" i="3" l="1"/>
  <c r="G1515" i="3"/>
  <c r="F1515" i="3"/>
  <c r="E1515" i="3"/>
  <c r="D1515" i="3"/>
  <c r="C1515" i="3"/>
  <c r="B1515" i="3"/>
  <c r="A1517" i="3" l="1"/>
  <c r="G1516" i="3"/>
  <c r="F1516" i="3"/>
  <c r="E1516" i="3"/>
  <c r="D1516" i="3"/>
  <c r="C1516" i="3"/>
  <c r="B1516" i="3"/>
  <c r="A1518" i="3" l="1"/>
  <c r="G1517" i="3"/>
  <c r="F1517" i="3"/>
  <c r="E1517" i="3"/>
  <c r="D1517" i="3"/>
  <c r="C1517" i="3"/>
  <c r="B1517" i="3"/>
  <c r="A1519" i="3" l="1"/>
  <c r="G1518" i="3"/>
  <c r="F1518" i="3"/>
  <c r="E1518" i="3"/>
  <c r="D1518" i="3"/>
  <c r="C1518" i="3"/>
  <c r="B1518" i="3"/>
  <c r="A1520" i="3" l="1"/>
  <c r="G1519" i="3"/>
  <c r="F1519" i="3"/>
  <c r="E1519" i="3"/>
  <c r="D1519" i="3"/>
  <c r="C1519" i="3"/>
  <c r="B1519" i="3"/>
  <c r="A1521" i="3" l="1"/>
  <c r="G1520" i="3"/>
  <c r="F1520" i="3"/>
  <c r="E1520" i="3"/>
  <c r="D1520" i="3"/>
  <c r="C1520" i="3"/>
  <c r="B1520" i="3"/>
  <c r="A1522" i="3" l="1"/>
  <c r="G1521" i="3"/>
  <c r="F1521" i="3"/>
  <c r="E1521" i="3"/>
  <c r="D1521" i="3"/>
  <c r="C1521" i="3"/>
  <c r="B1521" i="3"/>
  <c r="A1523" i="3" l="1"/>
  <c r="G1522" i="3"/>
  <c r="F1522" i="3"/>
  <c r="D1522" i="3"/>
  <c r="E1522" i="3"/>
  <c r="C1522" i="3"/>
  <c r="B1522" i="3"/>
  <c r="A1524" i="3" l="1"/>
  <c r="G1523" i="3"/>
  <c r="F1523" i="3"/>
  <c r="E1523" i="3"/>
  <c r="D1523" i="3"/>
  <c r="C1523" i="3"/>
  <c r="B1523" i="3"/>
  <c r="A1525" i="3" l="1"/>
  <c r="G1524" i="3"/>
  <c r="F1524" i="3"/>
  <c r="E1524" i="3"/>
  <c r="D1524" i="3"/>
  <c r="C1524" i="3"/>
  <c r="B1524" i="3"/>
  <c r="A1526" i="3" l="1"/>
  <c r="G1525" i="3"/>
  <c r="F1525" i="3"/>
  <c r="E1525" i="3"/>
  <c r="D1525" i="3"/>
  <c r="C1525" i="3"/>
  <c r="B1525" i="3"/>
  <c r="A1527" i="3" l="1"/>
  <c r="G1526" i="3"/>
  <c r="F1526" i="3"/>
  <c r="E1526" i="3"/>
  <c r="D1526" i="3"/>
  <c r="C1526" i="3"/>
  <c r="B1526" i="3"/>
  <c r="A1528" i="3" l="1"/>
  <c r="G1527" i="3"/>
  <c r="F1527" i="3"/>
  <c r="E1527" i="3"/>
  <c r="D1527" i="3"/>
  <c r="C1527" i="3"/>
  <c r="B1527" i="3"/>
  <c r="A1529" i="3" l="1"/>
  <c r="G1528" i="3"/>
  <c r="F1528" i="3"/>
  <c r="E1528" i="3"/>
  <c r="D1528" i="3"/>
  <c r="C1528" i="3"/>
  <c r="B1528" i="3"/>
  <c r="A1530" i="3" l="1"/>
  <c r="G1529" i="3"/>
  <c r="F1529" i="3"/>
  <c r="E1529" i="3"/>
  <c r="D1529" i="3"/>
  <c r="C1529" i="3"/>
  <c r="B1529" i="3"/>
  <c r="A1531" i="3" l="1"/>
  <c r="G1530" i="3"/>
  <c r="F1530" i="3"/>
  <c r="E1530" i="3"/>
  <c r="D1530" i="3"/>
  <c r="C1530" i="3"/>
  <c r="B1530" i="3"/>
  <c r="A1532" i="3" l="1"/>
  <c r="G1531" i="3"/>
  <c r="F1531" i="3"/>
  <c r="E1531" i="3"/>
  <c r="D1531" i="3"/>
  <c r="C1531" i="3"/>
  <c r="B1531" i="3"/>
  <c r="A1533" i="3" l="1"/>
  <c r="G1532" i="3"/>
  <c r="F1532" i="3"/>
  <c r="E1532" i="3"/>
  <c r="D1532" i="3"/>
  <c r="C1532" i="3"/>
  <c r="B1532" i="3"/>
  <c r="A1534" i="3" l="1"/>
  <c r="G1533" i="3"/>
  <c r="F1533" i="3"/>
  <c r="E1533" i="3"/>
  <c r="D1533" i="3"/>
  <c r="C1533" i="3"/>
  <c r="B1533" i="3"/>
  <c r="A1535" i="3" l="1"/>
  <c r="G1534" i="3"/>
  <c r="F1534" i="3"/>
  <c r="E1534" i="3"/>
  <c r="D1534" i="3"/>
  <c r="C1534" i="3"/>
  <c r="B1534" i="3"/>
  <c r="A1536" i="3" l="1"/>
  <c r="G1535" i="3"/>
  <c r="F1535" i="3"/>
  <c r="E1535" i="3"/>
  <c r="D1535" i="3"/>
  <c r="C1535" i="3"/>
  <c r="B1535" i="3"/>
  <c r="A1537" i="3" l="1"/>
  <c r="G1536" i="3"/>
  <c r="F1536" i="3"/>
  <c r="E1536" i="3"/>
  <c r="D1536" i="3"/>
  <c r="C1536" i="3"/>
  <c r="B1536" i="3"/>
  <c r="A1538" i="3" l="1"/>
  <c r="G1537" i="3"/>
  <c r="F1537" i="3"/>
  <c r="E1537" i="3"/>
  <c r="D1537" i="3"/>
  <c r="C1537" i="3"/>
  <c r="B1537" i="3"/>
  <c r="A1539" i="3" l="1"/>
  <c r="G1538" i="3"/>
  <c r="F1538" i="3"/>
  <c r="D1538" i="3"/>
  <c r="E1538" i="3"/>
  <c r="C1538" i="3"/>
  <c r="B1538" i="3"/>
  <c r="A1540" i="3" l="1"/>
  <c r="G1539" i="3"/>
  <c r="F1539" i="3"/>
  <c r="E1539" i="3"/>
  <c r="D1539" i="3"/>
  <c r="C1539" i="3"/>
  <c r="B1539" i="3"/>
  <c r="A1541" i="3" l="1"/>
  <c r="G1540" i="3"/>
  <c r="F1540" i="3"/>
  <c r="E1540" i="3"/>
  <c r="D1540" i="3"/>
  <c r="C1540" i="3"/>
  <c r="B1540" i="3"/>
  <c r="A1542" i="3" l="1"/>
  <c r="G1541" i="3"/>
  <c r="F1541" i="3"/>
  <c r="E1541" i="3"/>
  <c r="D1541" i="3"/>
  <c r="C1541" i="3"/>
  <c r="B1541" i="3"/>
  <c r="A1543" i="3" l="1"/>
  <c r="G1542" i="3"/>
  <c r="F1542" i="3"/>
  <c r="E1542" i="3"/>
  <c r="D1542" i="3"/>
  <c r="C1542" i="3"/>
  <c r="B1542" i="3"/>
  <c r="A1544" i="3" l="1"/>
  <c r="G1543" i="3"/>
  <c r="F1543" i="3"/>
  <c r="E1543" i="3"/>
  <c r="D1543" i="3"/>
  <c r="C1543" i="3"/>
  <c r="B1543" i="3"/>
  <c r="A1545" i="3" l="1"/>
  <c r="G1544" i="3"/>
  <c r="F1544" i="3"/>
  <c r="E1544" i="3"/>
  <c r="D1544" i="3"/>
  <c r="C1544" i="3"/>
  <c r="B1544" i="3"/>
  <c r="A1546" i="3" l="1"/>
  <c r="G1545" i="3"/>
  <c r="F1545" i="3"/>
  <c r="E1545" i="3"/>
  <c r="D1545" i="3"/>
  <c r="C1545" i="3"/>
  <c r="B1545" i="3"/>
  <c r="A1547" i="3" l="1"/>
  <c r="G1546" i="3"/>
  <c r="F1546" i="3"/>
  <c r="E1546" i="3"/>
  <c r="D1546" i="3"/>
  <c r="C1546" i="3"/>
  <c r="B1546" i="3"/>
  <c r="A1548" i="3" l="1"/>
  <c r="G1547" i="3"/>
  <c r="F1547" i="3"/>
  <c r="E1547" i="3"/>
  <c r="D1547" i="3"/>
  <c r="C1547" i="3"/>
  <c r="B1547" i="3"/>
  <c r="A1549" i="3" l="1"/>
  <c r="G1548" i="3"/>
  <c r="F1548" i="3"/>
  <c r="E1548" i="3"/>
  <c r="D1548" i="3"/>
  <c r="C1548" i="3"/>
  <c r="B1548" i="3"/>
  <c r="A1550" i="3" l="1"/>
  <c r="G1549" i="3"/>
  <c r="F1549" i="3"/>
  <c r="E1549" i="3"/>
  <c r="D1549" i="3"/>
  <c r="C1549" i="3"/>
  <c r="B1549" i="3"/>
  <c r="A1551" i="3" l="1"/>
  <c r="G1550" i="3"/>
  <c r="F1550" i="3"/>
  <c r="E1550" i="3"/>
  <c r="D1550" i="3"/>
  <c r="C1550" i="3"/>
  <c r="B1550" i="3"/>
  <c r="A1552" i="3" l="1"/>
  <c r="G1551" i="3"/>
  <c r="F1551" i="3"/>
  <c r="E1551" i="3"/>
  <c r="D1551" i="3"/>
  <c r="C1551" i="3"/>
  <c r="B1551" i="3"/>
  <c r="A1553" i="3" l="1"/>
  <c r="G1552" i="3"/>
  <c r="F1552" i="3"/>
  <c r="E1552" i="3"/>
  <c r="D1552" i="3"/>
  <c r="C1552" i="3"/>
  <c r="B1552" i="3"/>
  <c r="A1554" i="3" l="1"/>
  <c r="G1553" i="3"/>
  <c r="F1553" i="3"/>
  <c r="E1553" i="3"/>
  <c r="D1553" i="3"/>
  <c r="C1553" i="3"/>
  <c r="B1553" i="3"/>
  <c r="A1555" i="3" l="1"/>
  <c r="G1554" i="3"/>
  <c r="F1554" i="3"/>
  <c r="D1554" i="3"/>
  <c r="E1554" i="3"/>
  <c r="C1554" i="3"/>
  <c r="B1554" i="3"/>
  <c r="A1556" i="3" l="1"/>
  <c r="G1555" i="3"/>
  <c r="F1555" i="3"/>
  <c r="E1555" i="3"/>
  <c r="D1555" i="3"/>
  <c r="C1555" i="3"/>
  <c r="B1555" i="3"/>
  <c r="A1557" i="3" l="1"/>
  <c r="G1556" i="3"/>
  <c r="F1556" i="3"/>
  <c r="E1556" i="3"/>
  <c r="D1556" i="3"/>
  <c r="C1556" i="3"/>
  <c r="B1556" i="3"/>
  <c r="A1558" i="3" l="1"/>
  <c r="G1557" i="3"/>
  <c r="F1557" i="3"/>
  <c r="E1557" i="3"/>
  <c r="D1557" i="3"/>
  <c r="C1557" i="3"/>
  <c r="B1557" i="3"/>
  <c r="A1559" i="3" l="1"/>
  <c r="G1558" i="3"/>
  <c r="F1558" i="3"/>
  <c r="E1558" i="3"/>
  <c r="D1558" i="3"/>
  <c r="C1558" i="3"/>
  <c r="B1558" i="3"/>
  <c r="A1560" i="3" l="1"/>
  <c r="G1559" i="3"/>
  <c r="F1559" i="3"/>
  <c r="E1559" i="3"/>
  <c r="D1559" i="3"/>
  <c r="C1559" i="3"/>
  <c r="B1559" i="3"/>
  <c r="A1561" i="3" l="1"/>
  <c r="G1560" i="3"/>
  <c r="F1560" i="3"/>
  <c r="E1560" i="3"/>
  <c r="D1560" i="3"/>
  <c r="C1560" i="3"/>
  <c r="B1560" i="3"/>
  <c r="A1562" i="3" l="1"/>
  <c r="G1561" i="3"/>
  <c r="F1561" i="3"/>
  <c r="E1561" i="3"/>
  <c r="D1561" i="3"/>
  <c r="C1561" i="3"/>
  <c r="B1561" i="3"/>
  <c r="A1563" i="3" l="1"/>
  <c r="G1562" i="3"/>
  <c r="F1562" i="3"/>
  <c r="E1562" i="3"/>
  <c r="D1562" i="3"/>
  <c r="C1562" i="3"/>
  <c r="B1562" i="3"/>
  <c r="A1564" i="3" l="1"/>
  <c r="G1563" i="3"/>
  <c r="F1563" i="3"/>
  <c r="E1563" i="3"/>
  <c r="D1563" i="3"/>
  <c r="C1563" i="3"/>
  <c r="B1563" i="3"/>
  <c r="A1565" i="3" l="1"/>
  <c r="G1564" i="3"/>
  <c r="F1564" i="3"/>
  <c r="E1564" i="3"/>
  <c r="D1564" i="3"/>
  <c r="C1564" i="3"/>
  <c r="B1564" i="3"/>
  <c r="A1566" i="3" l="1"/>
  <c r="G1565" i="3"/>
  <c r="F1565" i="3"/>
  <c r="E1565" i="3"/>
  <c r="D1565" i="3"/>
  <c r="C1565" i="3"/>
  <c r="B1565" i="3"/>
  <c r="A1567" i="3" l="1"/>
  <c r="G1566" i="3"/>
  <c r="F1566" i="3"/>
  <c r="E1566" i="3"/>
  <c r="D1566" i="3"/>
  <c r="C1566" i="3"/>
  <c r="B1566" i="3"/>
  <c r="A1568" i="3" l="1"/>
  <c r="G1567" i="3"/>
  <c r="F1567" i="3"/>
  <c r="E1567" i="3"/>
  <c r="D1567" i="3"/>
  <c r="C1567" i="3"/>
  <c r="B1567" i="3"/>
  <c r="A1569" i="3" l="1"/>
  <c r="G1568" i="3"/>
  <c r="F1568" i="3"/>
  <c r="E1568" i="3"/>
  <c r="D1568" i="3"/>
  <c r="C1568" i="3"/>
  <c r="B1568" i="3"/>
  <c r="A1570" i="3" l="1"/>
  <c r="G1569" i="3"/>
  <c r="F1569" i="3"/>
  <c r="E1569" i="3"/>
  <c r="D1569" i="3"/>
  <c r="C1569" i="3"/>
  <c r="B1569" i="3"/>
  <c r="A1571" i="3" l="1"/>
  <c r="G1570" i="3"/>
  <c r="F1570" i="3"/>
  <c r="D1570" i="3"/>
  <c r="E1570" i="3"/>
  <c r="C1570" i="3"/>
  <c r="B1570" i="3"/>
  <c r="A1572" i="3" l="1"/>
  <c r="G1571" i="3"/>
  <c r="F1571" i="3"/>
  <c r="E1571" i="3"/>
  <c r="D1571" i="3"/>
  <c r="C1571" i="3"/>
  <c r="B1571" i="3"/>
  <c r="A1573" i="3" l="1"/>
  <c r="G1572" i="3"/>
  <c r="F1572" i="3"/>
  <c r="E1572" i="3"/>
  <c r="D1572" i="3"/>
  <c r="C1572" i="3"/>
  <c r="B1572" i="3"/>
  <c r="A1574" i="3" l="1"/>
  <c r="G1573" i="3"/>
  <c r="F1573" i="3"/>
  <c r="E1573" i="3"/>
  <c r="D1573" i="3"/>
  <c r="C1573" i="3"/>
  <c r="B1573" i="3"/>
  <c r="A1575" i="3" l="1"/>
  <c r="G1574" i="3"/>
  <c r="F1574" i="3"/>
  <c r="E1574" i="3"/>
  <c r="D1574" i="3"/>
  <c r="C1574" i="3"/>
  <c r="B1574" i="3"/>
  <c r="A1576" i="3" l="1"/>
  <c r="G1575" i="3"/>
  <c r="F1575" i="3"/>
  <c r="E1575" i="3"/>
  <c r="D1575" i="3"/>
  <c r="C1575" i="3"/>
  <c r="B1575" i="3"/>
  <c r="A1577" i="3" l="1"/>
  <c r="G1576" i="3"/>
  <c r="F1576" i="3"/>
  <c r="E1576" i="3"/>
  <c r="D1576" i="3"/>
  <c r="C1576" i="3"/>
  <c r="B1576" i="3"/>
  <c r="A1578" i="3" l="1"/>
  <c r="G1577" i="3"/>
  <c r="F1577" i="3"/>
  <c r="E1577" i="3"/>
  <c r="D1577" i="3"/>
  <c r="C1577" i="3"/>
  <c r="B1577" i="3"/>
  <c r="A1579" i="3" l="1"/>
  <c r="G1578" i="3"/>
  <c r="F1578" i="3"/>
  <c r="E1578" i="3"/>
  <c r="D1578" i="3"/>
  <c r="C1578" i="3"/>
  <c r="B1578" i="3"/>
  <c r="A1580" i="3" l="1"/>
  <c r="G1579" i="3"/>
  <c r="F1579" i="3"/>
  <c r="E1579" i="3"/>
  <c r="D1579" i="3"/>
  <c r="C1579" i="3"/>
  <c r="B1579" i="3"/>
  <c r="A1581" i="3" l="1"/>
  <c r="G1580" i="3"/>
  <c r="F1580" i="3"/>
  <c r="E1580" i="3"/>
  <c r="D1580" i="3"/>
  <c r="C1580" i="3"/>
  <c r="B1580" i="3"/>
  <c r="A1582" i="3" l="1"/>
  <c r="G1581" i="3"/>
  <c r="F1581" i="3"/>
  <c r="E1581" i="3"/>
  <c r="D1581" i="3"/>
  <c r="C1581" i="3"/>
  <c r="B1581" i="3"/>
  <c r="A1583" i="3" l="1"/>
  <c r="G1582" i="3"/>
  <c r="F1582" i="3"/>
  <c r="E1582" i="3"/>
  <c r="D1582" i="3"/>
  <c r="C1582" i="3"/>
  <c r="B1582" i="3"/>
  <c r="A1584" i="3" l="1"/>
  <c r="G1583" i="3"/>
  <c r="F1583" i="3"/>
  <c r="E1583" i="3"/>
  <c r="D1583" i="3"/>
  <c r="C1583" i="3"/>
  <c r="B1583" i="3"/>
  <c r="A1585" i="3" l="1"/>
  <c r="G1584" i="3"/>
  <c r="F1584" i="3"/>
  <c r="E1584" i="3"/>
  <c r="D1584" i="3"/>
  <c r="C1584" i="3"/>
  <c r="B1584" i="3"/>
  <c r="A1586" i="3" l="1"/>
  <c r="G1585" i="3"/>
  <c r="F1585" i="3"/>
  <c r="E1585" i="3"/>
  <c r="D1585" i="3"/>
  <c r="C1585" i="3"/>
  <c r="B1585" i="3"/>
  <c r="A1587" i="3" l="1"/>
  <c r="G1586" i="3"/>
  <c r="F1586" i="3"/>
  <c r="D1586" i="3"/>
  <c r="E1586" i="3"/>
  <c r="C1586" i="3"/>
  <c r="B1586" i="3"/>
  <c r="A1588" i="3" l="1"/>
  <c r="G1587" i="3"/>
  <c r="F1587" i="3"/>
  <c r="E1587" i="3"/>
  <c r="D1587" i="3"/>
  <c r="C1587" i="3"/>
  <c r="B1587" i="3"/>
  <c r="A1589" i="3" l="1"/>
  <c r="G1588" i="3"/>
  <c r="F1588" i="3"/>
  <c r="E1588" i="3"/>
  <c r="D1588" i="3"/>
  <c r="C1588" i="3"/>
  <c r="B1588" i="3"/>
  <c r="A1590" i="3" l="1"/>
  <c r="G1589" i="3"/>
  <c r="F1589" i="3"/>
  <c r="E1589" i="3"/>
  <c r="D1589" i="3"/>
  <c r="C1589" i="3"/>
  <c r="B1589" i="3"/>
  <c r="A1591" i="3" l="1"/>
  <c r="G1590" i="3"/>
  <c r="F1590" i="3"/>
  <c r="E1590" i="3"/>
  <c r="D1590" i="3"/>
  <c r="C1590" i="3"/>
  <c r="B1590" i="3"/>
  <c r="A1592" i="3" l="1"/>
  <c r="G1591" i="3"/>
  <c r="F1591" i="3"/>
  <c r="E1591" i="3"/>
  <c r="D1591" i="3"/>
  <c r="C1591" i="3"/>
  <c r="B1591" i="3"/>
  <c r="A1593" i="3" l="1"/>
  <c r="G1592" i="3"/>
  <c r="F1592" i="3"/>
  <c r="E1592" i="3"/>
  <c r="D1592" i="3"/>
  <c r="C1592" i="3"/>
  <c r="B1592" i="3"/>
  <c r="A1594" i="3" l="1"/>
  <c r="G1593" i="3"/>
  <c r="F1593" i="3"/>
  <c r="E1593" i="3"/>
  <c r="D1593" i="3"/>
  <c r="C1593" i="3"/>
  <c r="B1593" i="3"/>
  <c r="A1595" i="3" l="1"/>
  <c r="G1594" i="3"/>
  <c r="F1594" i="3"/>
  <c r="E1594" i="3"/>
  <c r="D1594" i="3"/>
  <c r="C1594" i="3"/>
  <c r="B1594" i="3"/>
  <c r="A1596" i="3" l="1"/>
  <c r="G1595" i="3"/>
  <c r="F1595" i="3"/>
  <c r="E1595" i="3"/>
  <c r="D1595" i="3"/>
  <c r="C1595" i="3"/>
  <c r="B1595" i="3"/>
  <c r="A1597" i="3" l="1"/>
  <c r="G1596" i="3"/>
  <c r="F1596" i="3"/>
  <c r="E1596" i="3"/>
  <c r="D1596" i="3"/>
  <c r="C1596" i="3"/>
  <c r="B1596" i="3"/>
  <c r="A1598" i="3" l="1"/>
  <c r="G1597" i="3"/>
  <c r="F1597" i="3"/>
  <c r="E1597" i="3"/>
  <c r="D1597" i="3"/>
  <c r="C1597" i="3"/>
  <c r="B1597" i="3"/>
  <c r="A1599" i="3" l="1"/>
  <c r="G1598" i="3"/>
  <c r="F1598" i="3"/>
  <c r="E1598" i="3"/>
  <c r="D1598" i="3"/>
  <c r="C1598" i="3"/>
  <c r="B1598" i="3"/>
  <c r="A1600" i="3" l="1"/>
  <c r="G1599" i="3"/>
  <c r="F1599" i="3"/>
  <c r="E1599" i="3"/>
  <c r="D1599" i="3"/>
  <c r="C1599" i="3"/>
  <c r="B1599" i="3"/>
  <c r="A1601" i="3" l="1"/>
  <c r="G1600" i="3"/>
  <c r="F1600" i="3"/>
  <c r="E1600" i="3"/>
  <c r="D1600" i="3"/>
  <c r="C1600" i="3"/>
  <c r="B1600" i="3"/>
  <c r="A1602" i="3" l="1"/>
  <c r="G1601" i="3"/>
  <c r="F1601" i="3"/>
  <c r="E1601" i="3"/>
  <c r="D1601" i="3"/>
  <c r="C1601" i="3"/>
  <c r="B1601" i="3"/>
  <c r="A1603" i="3" l="1"/>
  <c r="G1602" i="3"/>
  <c r="F1602" i="3"/>
  <c r="D1602" i="3"/>
  <c r="E1602" i="3"/>
  <c r="C1602" i="3"/>
  <c r="B1602" i="3"/>
  <c r="A1604" i="3" l="1"/>
  <c r="G1603" i="3"/>
  <c r="F1603" i="3"/>
  <c r="E1603" i="3"/>
  <c r="D1603" i="3"/>
  <c r="C1603" i="3"/>
  <c r="B1603" i="3"/>
  <c r="A1605" i="3" l="1"/>
  <c r="G1604" i="3"/>
  <c r="F1604" i="3"/>
  <c r="E1604" i="3"/>
  <c r="D1604" i="3"/>
  <c r="C1604" i="3"/>
  <c r="B1604" i="3"/>
  <c r="A1606" i="3" l="1"/>
  <c r="G1605" i="3"/>
  <c r="F1605" i="3"/>
  <c r="E1605" i="3"/>
  <c r="D1605" i="3"/>
  <c r="C1605" i="3"/>
  <c r="B1605" i="3"/>
  <c r="A1607" i="3" l="1"/>
  <c r="G1606" i="3"/>
  <c r="F1606" i="3"/>
  <c r="E1606" i="3"/>
  <c r="D1606" i="3"/>
  <c r="C1606" i="3"/>
  <c r="B1606" i="3"/>
  <c r="A1608" i="3" l="1"/>
  <c r="G1607" i="3"/>
  <c r="F1607" i="3"/>
  <c r="E1607" i="3"/>
  <c r="D1607" i="3"/>
  <c r="C1607" i="3"/>
  <c r="B1607" i="3"/>
  <c r="A1609" i="3" l="1"/>
  <c r="G1608" i="3"/>
  <c r="F1608" i="3"/>
  <c r="E1608" i="3"/>
  <c r="D1608" i="3"/>
  <c r="C1608" i="3"/>
  <c r="B1608" i="3"/>
  <c r="A1610" i="3" l="1"/>
  <c r="G1609" i="3"/>
  <c r="F1609" i="3"/>
  <c r="E1609" i="3"/>
  <c r="D1609" i="3"/>
  <c r="C1609" i="3"/>
  <c r="B1609" i="3"/>
  <c r="A1611" i="3" l="1"/>
  <c r="G1610" i="3"/>
  <c r="F1610" i="3"/>
  <c r="E1610" i="3"/>
  <c r="D1610" i="3"/>
  <c r="C1610" i="3"/>
  <c r="B1610" i="3"/>
  <c r="A1612" i="3" l="1"/>
  <c r="G1611" i="3"/>
  <c r="F1611" i="3"/>
  <c r="E1611" i="3"/>
  <c r="D1611" i="3"/>
  <c r="C1611" i="3"/>
  <c r="B1611" i="3"/>
  <c r="A1613" i="3" l="1"/>
  <c r="G1612" i="3"/>
  <c r="F1612" i="3"/>
  <c r="E1612" i="3"/>
  <c r="D1612" i="3"/>
  <c r="C1612" i="3"/>
  <c r="B1612" i="3"/>
  <c r="A1614" i="3" l="1"/>
  <c r="G1613" i="3"/>
  <c r="F1613" i="3"/>
  <c r="E1613" i="3"/>
  <c r="D1613" i="3"/>
  <c r="C1613" i="3"/>
  <c r="B1613" i="3"/>
  <c r="A1615" i="3" l="1"/>
  <c r="G1614" i="3"/>
  <c r="F1614" i="3"/>
  <c r="E1614" i="3"/>
  <c r="D1614" i="3"/>
  <c r="C1614" i="3"/>
  <c r="B1614" i="3"/>
  <c r="A1616" i="3" l="1"/>
  <c r="G1615" i="3"/>
  <c r="F1615" i="3"/>
  <c r="E1615" i="3"/>
  <c r="D1615" i="3"/>
  <c r="C1615" i="3"/>
  <c r="B1615" i="3"/>
  <c r="A1617" i="3" l="1"/>
  <c r="G1616" i="3"/>
  <c r="F1616" i="3"/>
  <c r="E1616" i="3"/>
  <c r="D1616" i="3"/>
  <c r="C1616" i="3"/>
  <c r="B1616" i="3"/>
  <c r="A1618" i="3" l="1"/>
  <c r="G1617" i="3"/>
  <c r="F1617" i="3"/>
  <c r="E1617" i="3"/>
  <c r="D1617" i="3"/>
  <c r="C1617" i="3"/>
  <c r="B1617" i="3"/>
  <c r="A1619" i="3" l="1"/>
  <c r="G1618" i="3"/>
  <c r="F1618" i="3"/>
  <c r="D1618" i="3"/>
  <c r="E1618" i="3"/>
  <c r="C1618" i="3"/>
  <c r="B1618" i="3"/>
  <c r="A1620" i="3" l="1"/>
  <c r="G1619" i="3"/>
  <c r="F1619" i="3"/>
  <c r="E1619" i="3"/>
  <c r="D1619" i="3"/>
  <c r="C1619" i="3"/>
  <c r="B1619" i="3"/>
  <c r="A1621" i="3" l="1"/>
  <c r="G1620" i="3"/>
  <c r="F1620" i="3"/>
  <c r="E1620" i="3"/>
  <c r="D1620" i="3"/>
  <c r="C1620" i="3"/>
  <c r="B1620" i="3"/>
  <c r="A1622" i="3" l="1"/>
  <c r="G1621" i="3"/>
  <c r="F1621" i="3"/>
  <c r="E1621" i="3"/>
  <c r="D1621" i="3"/>
  <c r="C1621" i="3"/>
  <c r="B1621" i="3"/>
  <c r="A1623" i="3" l="1"/>
  <c r="G1622" i="3"/>
  <c r="F1622" i="3"/>
  <c r="E1622" i="3"/>
  <c r="D1622" i="3"/>
  <c r="C1622" i="3"/>
  <c r="B1622" i="3"/>
  <c r="A1624" i="3" l="1"/>
  <c r="G1623" i="3"/>
  <c r="F1623" i="3"/>
  <c r="E1623" i="3"/>
  <c r="D1623" i="3"/>
  <c r="C1623" i="3"/>
  <c r="B1623" i="3"/>
  <c r="A1625" i="3" l="1"/>
  <c r="G1624" i="3"/>
  <c r="F1624" i="3"/>
  <c r="E1624" i="3"/>
  <c r="D1624" i="3"/>
  <c r="C1624" i="3"/>
  <c r="B1624" i="3"/>
  <c r="A1626" i="3" l="1"/>
  <c r="G1625" i="3"/>
  <c r="F1625" i="3"/>
  <c r="E1625" i="3"/>
  <c r="D1625" i="3"/>
  <c r="C1625" i="3"/>
  <c r="B1625" i="3"/>
  <c r="A1627" i="3" l="1"/>
  <c r="G1626" i="3"/>
  <c r="F1626" i="3"/>
  <c r="E1626" i="3"/>
  <c r="D1626" i="3"/>
  <c r="C1626" i="3"/>
  <c r="B1626" i="3"/>
  <c r="A1628" i="3" l="1"/>
  <c r="G1627" i="3"/>
  <c r="F1627" i="3"/>
  <c r="E1627" i="3"/>
  <c r="D1627" i="3"/>
  <c r="C1627" i="3"/>
  <c r="B1627" i="3"/>
  <c r="A1629" i="3" l="1"/>
  <c r="G1628" i="3"/>
  <c r="F1628" i="3"/>
  <c r="E1628" i="3"/>
  <c r="D1628" i="3"/>
  <c r="C1628" i="3"/>
  <c r="B1628" i="3"/>
  <c r="A1630" i="3" l="1"/>
  <c r="G1629" i="3"/>
  <c r="F1629" i="3"/>
  <c r="E1629" i="3"/>
  <c r="D1629" i="3"/>
  <c r="C1629" i="3"/>
  <c r="B1629" i="3"/>
  <c r="A1631" i="3" l="1"/>
  <c r="G1630" i="3"/>
  <c r="F1630" i="3"/>
  <c r="E1630" i="3"/>
  <c r="D1630" i="3"/>
  <c r="C1630" i="3"/>
  <c r="B1630" i="3"/>
  <c r="A1632" i="3" l="1"/>
  <c r="G1631" i="3"/>
  <c r="F1631" i="3"/>
  <c r="E1631" i="3"/>
  <c r="D1631" i="3"/>
  <c r="C1631" i="3"/>
  <c r="B1631" i="3"/>
  <c r="A1633" i="3" l="1"/>
  <c r="G1632" i="3"/>
  <c r="F1632" i="3"/>
  <c r="E1632" i="3"/>
  <c r="D1632" i="3"/>
  <c r="C1632" i="3"/>
  <c r="B1632" i="3"/>
  <c r="A1634" i="3" l="1"/>
  <c r="G1633" i="3"/>
  <c r="F1633" i="3"/>
  <c r="E1633" i="3"/>
  <c r="D1633" i="3"/>
  <c r="C1633" i="3"/>
  <c r="B1633" i="3"/>
  <c r="A1635" i="3" l="1"/>
  <c r="G1634" i="3"/>
  <c r="F1634" i="3"/>
  <c r="D1634" i="3"/>
  <c r="E1634" i="3"/>
  <c r="C1634" i="3"/>
  <c r="B1634" i="3"/>
  <c r="A1636" i="3" l="1"/>
  <c r="G1635" i="3"/>
  <c r="F1635" i="3"/>
  <c r="E1635" i="3"/>
  <c r="D1635" i="3"/>
  <c r="C1635" i="3"/>
  <c r="B1635" i="3"/>
  <c r="A1637" i="3" l="1"/>
  <c r="G1636" i="3"/>
  <c r="F1636" i="3"/>
  <c r="E1636" i="3"/>
  <c r="D1636" i="3"/>
  <c r="C1636" i="3"/>
  <c r="B1636" i="3"/>
  <c r="A1638" i="3" l="1"/>
  <c r="G1637" i="3"/>
  <c r="F1637" i="3"/>
  <c r="E1637" i="3"/>
  <c r="D1637" i="3"/>
  <c r="C1637" i="3"/>
  <c r="B1637" i="3"/>
  <c r="A1639" i="3" l="1"/>
  <c r="G1638" i="3"/>
  <c r="F1638" i="3"/>
  <c r="E1638" i="3"/>
  <c r="D1638" i="3"/>
  <c r="C1638" i="3"/>
  <c r="B1638" i="3"/>
  <c r="A1640" i="3" l="1"/>
  <c r="G1639" i="3"/>
  <c r="F1639" i="3"/>
  <c r="E1639" i="3"/>
  <c r="D1639" i="3"/>
  <c r="C1639" i="3"/>
  <c r="B1639" i="3"/>
  <c r="A1641" i="3" l="1"/>
  <c r="G1640" i="3"/>
  <c r="F1640" i="3"/>
  <c r="E1640" i="3"/>
  <c r="D1640" i="3"/>
  <c r="C1640" i="3"/>
  <c r="B1640" i="3"/>
  <c r="A1642" i="3" l="1"/>
  <c r="G1641" i="3"/>
  <c r="F1641" i="3"/>
  <c r="E1641" i="3"/>
  <c r="D1641" i="3"/>
  <c r="C1641" i="3"/>
  <c r="B1641" i="3"/>
  <c r="A1643" i="3" l="1"/>
  <c r="G1642" i="3"/>
  <c r="F1642" i="3"/>
  <c r="E1642" i="3"/>
  <c r="D1642" i="3"/>
  <c r="C1642" i="3"/>
  <c r="B1642" i="3"/>
  <c r="A1644" i="3" l="1"/>
  <c r="G1643" i="3"/>
  <c r="F1643" i="3"/>
  <c r="E1643" i="3"/>
  <c r="D1643" i="3"/>
  <c r="C1643" i="3"/>
  <c r="B1643" i="3"/>
  <c r="A1645" i="3" l="1"/>
  <c r="G1644" i="3"/>
  <c r="F1644" i="3"/>
  <c r="E1644" i="3"/>
  <c r="D1644" i="3"/>
  <c r="C1644" i="3"/>
  <c r="B1644" i="3"/>
  <c r="A1646" i="3" l="1"/>
  <c r="G1645" i="3"/>
  <c r="F1645" i="3"/>
  <c r="E1645" i="3"/>
  <c r="D1645" i="3"/>
  <c r="C1645" i="3"/>
  <c r="B1645" i="3"/>
  <c r="A1647" i="3" l="1"/>
  <c r="G1646" i="3"/>
  <c r="F1646" i="3"/>
  <c r="E1646" i="3"/>
  <c r="D1646" i="3"/>
  <c r="C1646" i="3"/>
  <c r="B1646" i="3"/>
  <c r="A1648" i="3" l="1"/>
  <c r="G1647" i="3"/>
  <c r="F1647" i="3"/>
  <c r="E1647" i="3"/>
  <c r="D1647" i="3"/>
  <c r="C1647" i="3"/>
  <c r="B1647" i="3"/>
  <c r="A1649" i="3" l="1"/>
  <c r="G1648" i="3"/>
  <c r="F1648" i="3"/>
  <c r="E1648" i="3"/>
  <c r="D1648" i="3"/>
  <c r="C1648" i="3"/>
  <c r="B1648" i="3"/>
  <c r="A1650" i="3" l="1"/>
  <c r="G1649" i="3"/>
  <c r="F1649" i="3"/>
  <c r="E1649" i="3"/>
  <c r="D1649" i="3"/>
  <c r="C1649" i="3"/>
  <c r="B1649" i="3"/>
  <c r="A1651" i="3" l="1"/>
  <c r="G1650" i="3"/>
  <c r="F1650" i="3"/>
  <c r="D1650" i="3"/>
  <c r="E1650" i="3"/>
  <c r="C1650" i="3"/>
  <c r="B1650" i="3"/>
  <c r="A1652" i="3" l="1"/>
  <c r="G1651" i="3"/>
  <c r="F1651" i="3"/>
  <c r="E1651" i="3"/>
  <c r="D1651" i="3"/>
  <c r="C1651" i="3"/>
  <c r="B1651" i="3"/>
  <c r="A1653" i="3" l="1"/>
  <c r="G1652" i="3"/>
  <c r="F1652" i="3"/>
  <c r="E1652" i="3"/>
  <c r="D1652" i="3"/>
  <c r="C1652" i="3"/>
  <c r="B1652" i="3"/>
  <c r="A1654" i="3" l="1"/>
  <c r="G1653" i="3"/>
  <c r="F1653" i="3"/>
  <c r="E1653" i="3"/>
  <c r="D1653" i="3"/>
  <c r="C1653" i="3"/>
  <c r="B1653" i="3"/>
  <c r="A1655" i="3" l="1"/>
  <c r="G1654" i="3"/>
  <c r="F1654" i="3"/>
  <c r="E1654" i="3"/>
  <c r="D1654" i="3"/>
  <c r="C1654" i="3"/>
  <c r="B1654" i="3"/>
  <c r="A1656" i="3" l="1"/>
  <c r="G1655" i="3"/>
  <c r="F1655" i="3"/>
  <c r="E1655" i="3"/>
  <c r="D1655" i="3"/>
  <c r="C1655" i="3"/>
  <c r="B1655" i="3"/>
  <c r="A1657" i="3" l="1"/>
  <c r="G1656" i="3"/>
  <c r="F1656" i="3"/>
  <c r="E1656" i="3"/>
  <c r="D1656" i="3"/>
  <c r="C1656" i="3"/>
  <c r="B1656" i="3"/>
  <c r="A1658" i="3" l="1"/>
  <c r="G1657" i="3"/>
  <c r="F1657" i="3"/>
  <c r="E1657" i="3"/>
  <c r="D1657" i="3"/>
  <c r="C1657" i="3"/>
  <c r="B1657" i="3"/>
  <c r="A1659" i="3" l="1"/>
  <c r="G1658" i="3"/>
  <c r="F1658" i="3"/>
  <c r="E1658" i="3"/>
  <c r="D1658" i="3"/>
  <c r="C1658" i="3"/>
  <c r="B1658" i="3"/>
  <c r="A1660" i="3" l="1"/>
  <c r="G1659" i="3"/>
  <c r="F1659" i="3"/>
  <c r="E1659" i="3"/>
  <c r="D1659" i="3"/>
  <c r="C1659" i="3"/>
  <c r="B1659" i="3"/>
  <c r="A1661" i="3" l="1"/>
  <c r="G1660" i="3"/>
  <c r="F1660" i="3"/>
  <c r="E1660" i="3"/>
  <c r="D1660" i="3"/>
  <c r="C1660" i="3"/>
  <c r="B1660" i="3"/>
  <c r="A1662" i="3" l="1"/>
  <c r="G1661" i="3"/>
  <c r="F1661" i="3"/>
  <c r="E1661" i="3"/>
  <c r="D1661" i="3"/>
  <c r="C1661" i="3"/>
  <c r="B1661" i="3"/>
  <c r="A1663" i="3" l="1"/>
  <c r="G1662" i="3"/>
  <c r="F1662" i="3"/>
  <c r="E1662" i="3"/>
  <c r="D1662" i="3"/>
  <c r="C1662" i="3"/>
  <c r="B1662" i="3"/>
  <c r="A1664" i="3" l="1"/>
  <c r="G1663" i="3"/>
  <c r="F1663" i="3"/>
  <c r="E1663" i="3"/>
  <c r="D1663" i="3"/>
  <c r="C1663" i="3"/>
  <c r="B1663" i="3"/>
  <c r="A1665" i="3" l="1"/>
  <c r="G1664" i="3"/>
  <c r="F1664" i="3"/>
  <c r="E1664" i="3"/>
  <c r="D1664" i="3"/>
  <c r="C1664" i="3"/>
  <c r="B1664" i="3"/>
  <c r="A1666" i="3" l="1"/>
  <c r="G1665" i="3"/>
  <c r="F1665" i="3"/>
  <c r="E1665" i="3"/>
  <c r="D1665" i="3"/>
  <c r="C1665" i="3"/>
  <c r="B1665" i="3"/>
  <c r="A1667" i="3" l="1"/>
  <c r="G1666" i="3"/>
  <c r="F1666" i="3"/>
  <c r="D1666" i="3"/>
  <c r="E1666" i="3"/>
  <c r="C1666" i="3"/>
  <c r="B1666" i="3"/>
  <c r="A1668" i="3" l="1"/>
  <c r="G1667" i="3"/>
  <c r="F1667" i="3"/>
  <c r="E1667" i="3"/>
  <c r="D1667" i="3"/>
  <c r="C1667" i="3"/>
  <c r="B1667" i="3"/>
  <c r="A1669" i="3" l="1"/>
  <c r="G1668" i="3"/>
  <c r="F1668" i="3"/>
  <c r="E1668" i="3"/>
  <c r="D1668" i="3"/>
  <c r="C1668" i="3"/>
  <c r="B1668" i="3"/>
  <c r="A1670" i="3" l="1"/>
  <c r="G1669" i="3"/>
  <c r="F1669" i="3"/>
  <c r="E1669" i="3"/>
  <c r="D1669" i="3"/>
  <c r="C1669" i="3"/>
  <c r="B1669" i="3"/>
  <c r="A1671" i="3" l="1"/>
  <c r="G1670" i="3"/>
  <c r="F1670" i="3"/>
  <c r="E1670" i="3"/>
  <c r="D1670" i="3"/>
  <c r="C1670" i="3"/>
  <c r="B1670" i="3"/>
  <c r="A1672" i="3" l="1"/>
  <c r="G1671" i="3"/>
  <c r="F1671" i="3"/>
  <c r="E1671" i="3"/>
  <c r="D1671" i="3"/>
  <c r="C1671" i="3"/>
  <c r="B1671" i="3"/>
  <c r="A1673" i="3" l="1"/>
  <c r="G1672" i="3"/>
  <c r="F1672" i="3"/>
  <c r="E1672" i="3"/>
  <c r="D1672" i="3"/>
  <c r="C1672" i="3"/>
  <c r="B1672" i="3"/>
  <c r="A1674" i="3" l="1"/>
  <c r="G1673" i="3"/>
  <c r="F1673" i="3"/>
  <c r="E1673" i="3"/>
  <c r="D1673" i="3"/>
  <c r="C1673" i="3"/>
  <c r="B1673" i="3"/>
  <c r="A1675" i="3" l="1"/>
  <c r="G1674" i="3"/>
  <c r="F1674" i="3"/>
  <c r="E1674" i="3"/>
  <c r="D1674" i="3"/>
  <c r="C1674" i="3"/>
  <c r="B1674" i="3"/>
  <c r="A1676" i="3" l="1"/>
  <c r="G1675" i="3"/>
  <c r="F1675" i="3"/>
  <c r="E1675" i="3"/>
  <c r="D1675" i="3"/>
  <c r="C1675" i="3"/>
  <c r="B1675" i="3"/>
  <c r="A1677" i="3" l="1"/>
  <c r="G1676" i="3"/>
  <c r="F1676" i="3"/>
  <c r="E1676" i="3"/>
  <c r="D1676" i="3"/>
  <c r="C1676" i="3"/>
  <c r="B1676" i="3"/>
  <c r="A1678" i="3" l="1"/>
  <c r="G1677" i="3"/>
  <c r="F1677" i="3"/>
  <c r="E1677" i="3"/>
  <c r="D1677" i="3"/>
  <c r="C1677" i="3"/>
  <c r="B1677" i="3"/>
  <c r="A1679" i="3" l="1"/>
  <c r="G1678" i="3"/>
  <c r="F1678" i="3"/>
  <c r="E1678" i="3"/>
  <c r="D1678" i="3"/>
  <c r="C1678" i="3"/>
  <c r="B1678" i="3"/>
  <c r="A1680" i="3" l="1"/>
  <c r="G1679" i="3"/>
  <c r="F1679" i="3"/>
  <c r="E1679" i="3"/>
  <c r="D1679" i="3"/>
  <c r="C1679" i="3"/>
  <c r="B1679" i="3"/>
  <c r="A1681" i="3" l="1"/>
  <c r="G1680" i="3"/>
  <c r="F1680" i="3"/>
  <c r="E1680" i="3"/>
  <c r="D1680" i="3"/>
  <c r="C1680" i="3"/>
  <c r="B1680" i="3"/>
  <c r="A1682" i="3" l="1"/>
  <c r="G1681" i="3"/>
  <c r="F1681" i="3"/>
  <c r="E1681" i="3"/>
  <c r="D1681" i="3"/>
  <c r="C1681" i="3"/>
  <c r="B1681" i="3"/>
  <c r="A1683" i="3" l="1"/>
  <c r="G1682" i="3"/>
  <c r="F1682" i="3"/>
  <c r="D1682" i="3"/>
  <c r="E1682" i="3"/>
  <c r="C1682" i="3"/>
  <c r="B1682" i="3"/>
  <c r="A1684" i="3" l="1"/>
  <c r="G1683" i="3"/>
  <c r="F1683" i="3"/>
  <c r="E1683" i="3"/>
  <c r="D1683" i="3"/>
  <c r="C1683" i="3"/>
  <c r="B1683" i="3"/>
  <c r="A1685" i="3" l="1"/>
  <c r="G1684" i="3"/>
  <c r="F1684" i="3"/>
  <c r="E1684" i="3"/>
  <c r="D1684" i="3"/>
  <c r="C1684" i="3"/>
  <c r="B1684" i="3"/>
  <c r="A1686" i="3" l="1"/>
  <c r="G1685" i="3"/>
  <c r="F1685" i="3"/>
  <c r="E1685" i="3"/>
  <c r="D1685" i="3"/>
  <c r="C1685" i="3"/>
  <c r="B1685" i="3"/>
  <c r="A1687" i="3" l="1"/>
  <c r="G1686" i="3"/>
  <c r="F1686" i="3"/>
  <c r="E1686" i="3"/>
  <c r="D1686" i="3"/>
  <c r="C1686" i="3"/>
  <c r="B1686" i="3"/>
  <c r="A1688" i="3" l="1"/>
  <c r="G1687" i="3"/>
  <c r="F1687" i="3"/>
  <c r="E1687" i="3"/>
  <c r="D1687" i="3"/>
  <c r="C1687" i="3"/>
  <c r="B1687" i="3"/>
  <c r="A1689" i="3" l="1"/>
  <c r="G1688" i="3"/>
  <c r="F1688" i="3"/>
  <c r="E1688" i="3"/>
  <c r="D1688" i="3"/>
  <c r="C1688" i="3"/>
  <c r="B1688" i="3"/>
  <c r="A1690" i="3" l="1"/>
  <c r="G1689" i="3"/>
  <c r="F1689" i="3"/>
  <c r="E1689" i="3"/>
  <c r="D1689" i="3"/>
  <c r="C1689" i="3"/>
  <c r="B1689" i="3"/>
  <c r="A1691" i="3" l="1"/>
  <c r="G1690" i="3"/>
  <c r="F1690" i="3"/>
  <c r="E1690" i="3"/>
  <c r="D1690" i="3"/>
  <c r="C1690" i="3"/>
  <c r="B1690" i="3"/>
  <c r="A1692" i="3" l="1"/>
  <c r="G1691" i="3"/>
  <c r="F1691" i="3"/>
  <c r="E1691" i="3"/>
  <c r="D1691" i="3"/>
  <c r="C1691" i="3"/>
  <c r="B1691" i="3"/>
  <c r="A1693" i="3" l="1"/>
  <c r="G1692" i="3"/>
  <c r="F1692" i="3"/>
  <c r="E1692" i="3"/>
  <c r="D1692" i="3"/>
  <c r="C1692" i="3"/>
  <c r="B1692" i="3"/>
  <c r="A1694" i="3" l="1"/>
  <c r="G1693" i="3"/>
  <c r="F1693" i="3"/>
  <c r="E1693" i="3"/>
  <c r="D1693" i="3"/>
  <c r="C1693" i="3"/>
  <c r="B1693" i="3"/>
  <c r="A1695" i="3" l="1"/>
  <c r="G1694" i="3"/>
  <c r="F1694" i="3"/>
  <c r="E1694" i="3"/>
  <c r="D1694" i="3"/>
  <c r="C1694" i="3"/>
  <c r="B1694" i="3"/>
  <c r="A1696" i="3" l="1"/>
  <c r="G1695" i="3"/>
  <c r="F1695" i="3"/>
  <c r="E1695" i="3"/>
  <c r="D1695" i="3"/>
  <c r="C1695" i="3"/>
  <c r="B1695" i="3"/>
  <c r="A1697" i="3" l="1"/>
  <c r="G1696" i="3"/>
  <c r="F1696" i="3"/>
  <c r="E1696" i="3"/>
  <c r="D1696" i="3"/>
  <c r="C1696" i="3"/>
  <c r="B1696" i="3"/>
  <c r="A1698" i="3" l="1"/>
  <c r="G1697" i="3"/>
  <c r="F1697" i="3"/>
  <c r="E1697" i="3"/>
  <c r="D1697" i="3"/>
  <c r="C1697" i="3"/>
  <c r="B1697" i="3"/>
  <c r="A1699" i="3" l="1"/>
  <c r="G1698" i="3"/>
  <c r="F1698" i="3"/>
  <c r="D1698" i="3"/>
  <c r="E1698" i="3"/>
  <c r="C1698" i="3"/>
  <c r="B1698" i="3"/>
  <c r="A1700" i="3" l="1"/>
  <c r="G1699" i="3"/>
  <c r="F1699" i="3"/>
  <c r="E1699" i="3"/>
  <c r="D1699" i="3"/>
  <c r="C1699" i="3"/>
  <c r="B1699" i="3"/>
  <c r="A1701" i="3" l="1"/>
  <c r="G1700" i="3"/>
  <c r="F1700" i="3"/>
  <c r="E1700" i="3"/>
  <c r="D1700" i="3"/>
  <c r="C1700" i="3"/>
  <c r="B1700" i="3"/>
  <c r="A1702" i="3" l="1"/>
  <c r="G1701" i="3"/>
  <c r="F1701" i="3"/>
  <c r="E1701" i="3"/>
  <c r="D1701" i="3"/>
  <c r="C1701" i="3"/>
  <c r="B1701" i="3"/>
  <c r="A1703" i="3" l="1"/>
  <c r="G1702" i="3"/>
  <c r="F1702" i="3"/>
  <c r="E1702" i="3"/>
  <c r="D1702" i="3"/>
  <c r="C1702" i="3"/>
  <c r="B1702" i="3"/>
  <c r="A1704" i="3" l="1"/>
  <c r="G1703" i="3"/>
  <c r="F1703" i="3"/>
  <c r="E1703" i="3"/>
  <c r="D1703" i="3"/>
  <c r="C1703" i="3"/>
  <c r="B1703" i="3"/>
  <c r="A1705" i="3" l="1"/>
  <c r="G1704" i="3"/>
  <c r="F1704" i="3"/>
  <c r="E1704" i="3"/>
  <c r="D1704" i="3"/>
  <c r="C1704" i="3"/>
  <c r="B1704" i="3"/>
  <c r="A1706" i="3" l="1"/>
  <c r="G1705" i="3"/>
  <c r="F1705" i="3"/>
  <c r="E1705" i="3"/>
  <c r="D1705" i="3"/>
  <c r="C1705" i="3"/>
  <c r="B1705" i="3"/>
  <c r="A1707" i="3" l="1"/>
  <c r="G1706" i="3"/>
  <c r="F1706" i="3"/>
  <c r="E1706" i="3"/>
  <c r="D1706" i="3"/>
  <c r="C1706" i="3"/>
  <c r="B1706" i="3"/>
  <c r="A1708" i="3" l="1"/>
  <c r="G1707" i="3"/>
  <c r="F1707" i="3"/>
  <c r="E1707" i="3"/>
  <c r="D1707" i="3"/>
  <c r="C1707" i="3"/>
  <c r="B1707" i="3"/>
  <c r="A1709" i="3" l="1"/>
  <c r="G1708" i="3"/>
  <c r="F1708" i="3"/>
  <c r="E1708" i="3"/>
  <c r="D1708" i="3"/>
  <c r="C1708" i="3"/>
  <c r="B1708" i="3"/>
  <c r="A1710" i="3" l="1"/>
  <c r="G1709" i="3"/>
  <c r="F1709" i="3"/>
  <c r="E1709" i="3"/>
  <c r="D1709" i="3"/>
  <c r="C1709" i="3"/>
  <c r="B1709" i="3"/>
  <c r="A1711" i="3" l="1"/>
  <c r="G1710" i="3"/>
  <c r="F1710" i="3"/>
  <c r="E1710" i="3"/>
  <c r="D1710" i="3"/>
  <c r="C1710" i="3"/>
  <c r="B1710" i="3"/>
  <c r="A1712" i="3" l="1"/>
  <c r="G1711" i="3"/>
  <c r="F1711" i="3"/>
  <c r="E1711" i="3"/>
  <c r="D1711" i="3"/>
  <c r="C1711" i="3"/>
  <c r="B1711" i="3"/>
  <c r="A1713" i="3" l="1"/>
  <c r="G1712" i="3"/>
  <c r="F1712" i="3"/>
  <c r="E1712" i="3"/>
  <c r="D1712" i="3"/>
  <c r="C1712" i="3"/>
  <c r="B1712" i="3"/>
  <c r="A1714" i="3" l="1"/>
  <c r="G1713" i="3"/>
  <c r="F1713" i="3"/>
  <c r="E1713" i="3"/>
  <c r="D1713" i="3"/>
  <c r="C1713" i="3"/>
  <c r="B1713" i="3"/>
  <c r="A1715" i="3" l="1"/>
  <c r="G1714" i="3"/>
  <c r="F1714" i="3"/>
  <c r="D1714" i="3"/>
  <c r="E1714" i="3"/>
  <c r="C1714" i="3"/>
  <c r="B1714" i="3"/>
  <c r="A1716" i="3" l="1"/>
  <c r="G1715" i="3"/>
  <c r="F1715" i="3"/>
  <c r="E1715" i="3"/>
  <c r="D1715" i="3"/>
  <c r="C1715" i="3"/>
  <c r="B1715" i="3"/>
  <c r="A1717" i="3" l="1"/>
  <c r="G1716" i="3"/>
  <c r="F1716" i="3"/>
  <c r="E1716" i="3"/>
  <c r="D1716" i="3"/>
  <c r="C1716" i="3"/>
  <c r="B1716" i="3"/>
  <c r="A1718" i="3" l="1"/>
  <c r="G1717" i="3"/>
  <c r="F1717" i="3"/>
  <c r="E1717" i="3"/>
  <c r="D1717" i="3"/>
  <c r="C1717" i="3"/>
  <c r="B1717" i="3"/>
  <c r="A1719" i="3" l="1"/>
  <c r="G1718" i="3"/>
  <c r="F1718" i="3"/>
  <c r="E1718" i="3"/>
  <c r="D1718" i="3"/>
  <c r="C1718" i="3"/>
  <c r="B1718" i="3"/>
  <c r="A1720" i="3" l="1"/>
  <c r="G1719" i="3"/>
  <c r="F1719" i="3"/>
  <c r="E1719" i="3"/>
  <c r="D1719" i="3"/>
  <c r="C1719" i="3"/>
  <c r="B1719" i="3"/>
  <c r="A1721" i="3" l="1"/>
  <c r="G1720" i="3"/>
  <c r="F1720" i="3"/>
  <c r="E1720" i="3"/>
  <c r="D1720" i="3"/>
  <c r="C1720" i="3"/>
  <c r="B1720" i="3"/>
  <c r="A1722" i="3" l="1"/>
  <c r="G1721" i="3"/>
  <c r="F1721" i="3"/>
  <c r="E1721" i="3"/>
  <c r="D1721" i="3"/>
  <c r="C1721" i="3"/>
  <c r="B1721" i="3"/>
  <c r="A1723" i="3" l="1"/>
  <c r="G1722" i="3"/>
  <c r="F1722" i="3"/>
  <c r="E1722" i="3"/>
  <c r="D1722" i="3"/>
  <c r="C1722" i="3"/>
  <c r="B1722" i="3"/>
  <c r="A1724" i="3" l="1"/>
  <c r="G1723" i="3"/>
  <c r="F1723" i="3"/>
  <c r="E1723" i="3"/>
  <c r="D1723" i="3"/>
  <c r="C1723" i="3"/>
  <c r="B1723" i="3"/>
  <c r="A1725" i="3" l="1"/>
  <c r="G1724" i="3"/>
  <c r="F1724" i="3"/>
  <c r="E1724" i="3"/>
  <c r="D1724" i="3"/>
  <c r="C1724" i="3"/>
  <c r="B1724" i="3"/>
  <c r="A1726" i="3" l="1"/>
  <c r="G1725" i="3"/>
  <c r="F1725" i="3"/>
  <c r="E1725" i="3"/>
  <c r="D1725" i="3"/>
  <c r="C1725" i="3"/>
  <c r="B1725" i="3"/>
  <c r="A1727" i="3" l="1"/>
  <c r="G1726" i="3"/>
  <c r="F1726" i="3"/>
  <c r="E1726" i="3"/>
  <c r="D1726" i="3"/>
  <c r="C1726" i="3"/>
  <c r="B1726" i="3"/>
  <c r="A1728" i="3" l="1"/>
  <c r="G1727" i="3"/>
  <c r="F1727" i="3"/>
  <c r="E1727" i="3"/>
  <c r="D1727" i="3"/>
  <c r="C1727" i="3"/>
  <c r="B1727" i="3"/>
  <c r="A1729" i="3" l="1"/>
  <c r="G1728" i="3"/>
  <c r="F1728" i="3"/>
  <c r="E1728" i="3"/>
  <c r="D1728" i="3"/>
  <c r="C1728" i="3"/>
  <c r="B1728" i="3"/>
  <c r="A1730" i="3" l="1"/>
  <c r="G1729" i="3"/>
  <c r="F1729" i="3"/>
  <c r="E1729" i="3"/>
  <c r="D1729" i="3"/>
  <c r="C1729" i="3"/>
  <c r="B1729" i="3"/>
  <c r="A1731" i="3" l="1"/>
  <c r="G1730" i="3"/>
  <c r="F1730" i="3"/>
  <c r="D1730" i="3"/>
  <c r="E1730" i="3"/>
  <c r="C1730" i="3"/>
  <c r="B1730" i="3"/>
  <c r="A1732" i="3" l="1"/>
  <c r="G1731" i="3"/>
  <c r="F1731" i="3"/>
  <c r="E1731" i="3"/>
  <c r="D1731" i="3"/>
  <c r="C1731" i="3"/>
  <c r="B1731" i="3"/>
  <c r="A1733" i="3" l="1"/>
  <c r="G1732" i="3"/>
  <c r="F1732" i="3"/>
  <c r="E1732" i="3"/>
  <c r="D1732" i="3"/>
  <c r="C1732" i="3"/>
  <c r="B1732" i="3"/>
  <c r="A1734" i="3" l="1"/>
  <c r="G1733" i="3"/>
  <c r="F1733" i="3"/>
  <c r="E1733" i="3"/>
  <c r="D1733" i="3"/>
  <c r="C1733" i="3"/>
  <c r="B1733" i="3"/>
  <c r="A1735" i="3" l="1"/>
  <c r="G1734" i="3"/>
  <c r="F1734" i="3"/>
  <c r="E1734" i="3"/>
  <c r="D1734" i="3"/>
  <c r="C1734" i="3"/>
  <c r="B1734" i="3"/>
  <c r="A1736" i="3" l="1"/>
  <c r="G1735" i="3"/>
  <c r="F1735" i="3"/>
  <c r="E1735" i="3"/>
  <c r="D1735" i="3"/>
  <c r="C1735" i="3"/>
  <c r="B1735" i="3"/>
  <c r="A1737" i="3" l="1"/>
  <c r="G1736" i="3"/>
  <c r="F1736" i="3"/>
  <c r="E1736" i="3"/>
  <c r="D1736" i="3"/>
  <c r="C1736" i="3"/>
  <c r="B1736" i="3"/>
  <c r="A1738" i="3" l="1"/>
  <c r="G1737" i="3"/>
  <c r="F1737" i="3"/>
  <c r="E1737" i="3"/>
  <c r="D1737" i="3"/>
  <c r="C1737" i="3"/>
  <c r="B1737" i="3"/>
  <c r="A1739" i="3" l="1"/>
  <c r="G1738" i="3"/>
  <c r="F1738" i="3"/>
  <c r="E1738" i="3"/>
  <c r="D1738" i="3"/>
  <c r="C1738" i="3"/>
  <c r="B1738" i="3"/>
  <c r="A1740" i="3" l="1"/>
  <c r="G1739" i="3"/>
  <c r="F1739" i="3"/>
  <c r="E1739" i="3"/>
  <c r="D1739" i="3"/>
  <c r="C1739" i="3"/>
  <c r="B1739" i="3"/>
  <c r="A1741" i="3" l="1"/>
  <c r="G1740" i="3"/>
  <c r="F1740" i="3"/>
  <c r="E1740" i="3"/>
  <c r="D1740" i="3"/>
  <c r="C1740" i="3"/>
  <c r="B1740" i="3"/>
  <c r="A1742" i="3" l="1"/>
  <c r="G1741" i="3"/>
  <c r="F1741" i="3"/>
  <c r="E1741" i="3"/>
  <c r="D1741" i="3"/>
  <c r="C1741" i="3"/>
  <c r="B1741" i="3"/>
  <c r="A1743" i="3" l="1"/>
  <c r="G1742" i="3"/>
  <c r="F1742" i="3"/>
  <c r="E1742" i="3"/>
  <c r="D1742" i="3"/>
  <c r="C1742" i="3"/>
  <c r="B1742" i="3"/>
  <c r="A1744" i="3" l="1"/>
  <c r="G1743" i="3"/>
  <c r="F1743" i="3"/>
  <c r="E1743" i="3"/>
  <c r="D1743" i="3"/>
  <c r="C1743" i="3"/>
  <c r="B1743" i="3"/>
  <c r="A1745" i="3" l="1"/>
  <c r="G1744" i="3"/>
  <c r="F1744" i="3"/>
  <c r="E1744" i="3"/>
  <c r="D1744" i="3"/>
  <c r="C1744" i="3"/>
  <c r="B1744" i="3"/>
  <c r="A1746" i="3" l="1"/>
  <c r="G1745" i="3"/>
  <c r="F1745" i="3"/>
  <c r="E1745" i="3"/>
  <c r="D1745" i="3"/>
  <c r="C1745" i="3"/>
  <c r="B1745" i="3"/>
  <c r="A1747" i="3" l="1"/>
  <c r="G1746" i="3"/>
  <c r="F1746" i="3"/>
  <c r="D1746" i="3"/>
  <c r="E1746" i="3"/>
  <c r="C1746" i="3"/>
  <c r="B1746" i="3"/>
  <c r="A1748" i="3" l="1"/>
  <c r="G1747" i="3"/>
  <c r="F1747" i="3"/>
  <c r="E1747" i="3"/>
  <c r="D1747" i="3"/>
  <c r="C1747" i="3"/>
  <c r="B1747" i="3"/>
  <c r="A1749" i="3" l="1"/>
  <c r="G1748" i="3"/>
  <c r="F1748" i="3"/>
  <c r="E1748" i="3"/>
  <c r="D1748" i="3"/>
  <c r="C1748" i="3"/>
  <c r="B1748" i="3"/>
  <c r="A1750" i="3" l="1"/>
  <c r="G1749" i="3"/>
  <c r="F1749" i="3"/>
  <c r="E1749" i="3"/>
  <c r="D1749" i="3"/>
  <c r="C1749" i="3"/>
  <c r="B1749" i="3"/>
  <c r="A1751" i="3" l="1"/>
  <c r="G1750" i="3"/>
  <c r="F1750" i="3"/>
  <c r="E1750" i="3"/>
  <c r="D1750" i="3"/>
  <c r="C1750" i="3"/>
  <c r="B1750" i="3"/>
  <c r="A1752" i="3" l="1"/>
  <c r="G1751" i="3"/>
  <c r="F1751" i="3"/>
  <c r="E1751" i="3"/>
  <c r="D1751" i="3"/>
  <c r="C1751" i="3"/>
  <c r="B1751" i="3"/>
  <c r="A1753" i="3" l="1"/>
  <c r="G1752" i="3"/>
  <c r="F1752" i="3"/>
  <c r="E1752" i="3"/>
  <c r="D1752" i="3"/>
  <c r="C1752" i="3"/>
  <c r="B1752" i="3"/>
  <c r="A1754" i="3" l="1"/>
  <c r="G1753" i="3"/>
  <c r="F1753" i="3"/>
  <c r="E1753" i="3"/>
  <c r="D1753" i="3"/>
  <c r="C1753" i="3"/>
  <c r="B1753" i="3"/>
  <c r="A1755" i="3" l="1"/>
  <c r="G1754" i="3"/>
  <c r="F1754" i="3"/>
  <c r="E1754" i="3"/>
  <c r="D1754" i="3"/>
  <c r="C1754" i="3"/>
  <c r="B1754" i="3"/>
  <c r="A1756" i="3" l="1"/>
  <c r="G1755" i="3"/>
  <c r="F1755" i="3"/>
  <c r="E1755" i="3"/>
  <c r="D1755" i="3"/>
  <c r="C1755" i="3"/>
  <c r="B1755" i="3"/>
  <c r="A1757" i="3" l="1"/>
  <c r="G1756" i="3"/>
  <c r="F1756" i="3"/>
  <c r="E1756" i="3"/>
  <c r="D1756" i="3"/>
  <c r="C1756" i="3"/>
  <c r="B1756" i="3"/>
  <c r="A1758" i="3" l="1"/>
  <c r="G1757" i="3"/>
  <c r="F1757" i="3"/>
  <c r="E1757" i="3"/>
  <c r="D1757" i="3"/>
  <c r="C1757" i="3"/>
  <c r="B1757" i="3"/>
  <c r="A1759" i="3" l="1"/>
  <c r="G1758" i="3"/>
  <c r="F1758" i="3"/>
  <c r="E1758" i="3"/>
  <c r="D1758" i="3"/>
  <c r="C1758" i="3"/>
  <c r="B1758" i="3"/>
  <c r="A1760" i="3" l="1"/>
  <c r="G1759" i="3"/>
  <c r="F1759" i="3"/>
  <c r="E1759" i="3"/>
  <c r="D1759" i="3"/>
  <c r="C1759" i="3"/>
  <c r="B1759" i="3"/>
  <c r="A1761" i="3" l="1"/>
  <c r="G1760" i="3"/>
  <c r="F1760" i="3"/>
  <c r="E1760" i="3"/>
  <c r="D1760" i="3"/>
  <c r="C1760" i="3"/>
  <c r="B1760" i="3"/>
  <c r="A1762" i="3" l="1"/>
  <c r="G1761" i="3"/>
  <c r="F1761" i="3"/>
  <c r="E1761" i="3"/>
  <c r="D1761" i="3"/>
  <c r="C1761" i="3"/>
  <c r="B1761" i="3"/>
  <c r="A1763" i="3" l="1"/>
  <c r="G1762" i="3"/>
  <c r="F1762" i="3"/>
  <c r="D1762" i="3"/>
  <c r="E1762" i="3"/>
  <c r="C1762" i="3"/>
  <c r="B1762" i="3"/>
  <c r="A1764" i="3" l="1"/>
  <c r="G1763" i="3"/>
  <c r="F1763" i="3"/>
  <c r="E1763" i="3"/>
  <c r="D1763" i="3"/>
  <c r="C1763" i="3"/>
  <c r="B1763" i="3"/>
  <c r="A1765" i="3" l="1"/>
  <c r="G1764" i="3"/>
  <c r="F1764" i="3"/>
  <c r="E1764" i="3"/>
  <c r="D1764" i="3"/>
  <c r="C1764" i="3"/>
  <c r="B1764" i="3"/>
  <c r="A1766" i="3" l="1"/>
  <c r="G1765" i="3"/>
  <c r="F1765" i="3"/>
  <c r="E1765" i="3"/>
  <c r="D1765" i="3"/>
  <c r="C1765" i="3"/>
  <c r="B1765" i="3"/>
  <c r="A1767" i="3" l="1"/>
  <c r="G1766" i="3"/>
  <c r="F1766" i="3"/>
  <c r="E1766" i="3"/>
  <c r="D1766" i="3"/>
  <c r="C1766" i="3"/>
  <c r="B1766" i="3"/>
  <c r="A1768" i="3" l="1"/>
  <c r="G1767" i="3"/>
  <c r="F1767" i="3"/>
  <c r="E1767" i="3"/>
  <c r="D1767" i="3"/>
  <c r="C1767" i="3"/>
  <c r="B1767" i="3"/>
  <c r="A1769" i="3" l="1"/>
  <c r="G1768" i="3"/>
  <c r="F1768" i="3"/>
  <c r="E1768" i="3"/>
  <c r="D1768" i="3"/>
  <c r="C1768" i="3"/>
  <c r="B1768" i="3"/>
  <c r="A1770" i="3" l="1"/>
  <c r="G1769" i="3"/>
  <c r="F1769" i="3"/>
  <c r="E1769" i="3"/>
  <c r="D1769" i="3"/>
  <c r="C1769" i="3"/>
  <c r="B1769" i="3"/>
  <c r="A1771" i="3" l="1"/>
  <c r="G1770" i="3"/>
  <c r="F1770" i="3"/>
  <c r="E1770" i="3"/>
  <c r="D1770" i="3"/>
  <c r="C1770" i="3"/>
  <c r="B1770" i="3"/>
  <c r="A1772" i="3" l="1"/>
  <c r="G1771" i="3"/>
  <c r="F1771" i="3"/>
  <c r="E1771" i="3"/>
  <c r="D1771" i="3"/>
  <c r="C1771" i="3"/>
  <c r="B1771" i="3"/>
  <c r="A1773" i="3" l="1"/>
  <c r="G1772" i="3"/>
  <c r="F1772" i="3"/>
  <c r="E1772" i="3"/>
  <c r="D1772" i="3"/>
  <c r="C1772" i="3"/>
  <c r="B1772" i="3"/>
  <c r="A1774" i="3" l="1"/>
  <c r="G1773" i="3"/>
  <c r="F1773" i="3"/>
  <c r="E1773" i="3"/>
  <c r="D1773" i="3"/>
  <c r="C1773" i="3"/>
  <c r="B1773" i="3"/>
  <c r="A1775" i="3" l="1"/>
  <c r="G1774" i="3"/>
  <c r="F1774" i="3"/>
  <c r="E1774" i="3"/>
  <c r="D1774" i="3"/>
  <c r="C1774" i="3"/>
  <c r="B1774" i="3"/>
  <c r="A1776" i="3" l="1"/>
  <c r="G1775" i="3"/>
  <c r="F1775" i="3"/>
  <c r="E1775" i="3"/>
  <c r="D1775" i="3"/>
  <c r="C1775" i="3"/>
  <c r="B1775" i="3"/>
  <c r="A1777" i="3" l="1"/>
  <c r="G1776" i="3"/>
  <c r="F1776" i="3"/>
  <c r="E1776" i="3"/>
  <c r="D1776" i="3"/>
  <c r="C1776" i="3"/>
  <c r="B1776" i="3"/>
  <c r="A1778" i="3" l="1"/>
  <c r="G1777" i="3"/>
  <c r="F1777" i="3"/>
  <c r="E1777" i="3"/>
  <c r="D1777" i="3"/>
  <c r="C1777" i="3"/>
  <c r="B1777" i="3"/>
  <c r="A1779" i="3" l="1"/>
  <c r="G1778" i="3"/>
  <c r="F1778" i="3"/>
  <c r="D1778" i="3"/>
  <c r="E1778" i="3"/>
  <c r="C1778" i="3"/>
  <c r="B1778" i="3"/>
  <c r="A1780" i="3" l="1"/>
  <c r="G1779" i="3"/>
  <c r="F1779" i="3"/>
  <c r="E1779" i="3"/>
  <c r="D1779" i="3"/>
  <c r="C1779" i="3"/>
  <c r="B1779" i="3"/>
  <c r="A1781" i="3" l="1"/>
  <c r="G1780" i="3"/>
  <c r="F1780" i="3"/>
  <c r="E1780" i="3"/>
  <c r="D1780" i="3"/>
  <c r="C1780" i="3"/>
  <c r="B1780" i="3"/>
  <c r="A1782" i="3" l="1"/>
  <c r="G1781" i="3"/>
  <c r="F1781" i="3"/>
  <c r="E1781" i="3"/>
  <c r="D1781" i="3"/>
  <c r="C1781" i="3"/>
  <c r="B1781" i="3"/>
  <c r="A1783" i="3" l="1"/>
  <c r="G1782" i="3"/>
  <c r="F1782" i="3"/>
  <c r="E1782" i="3"/>
  <c r="D1782" i="3"/>
  <c r="C1782" i="3"/>
  <c r="B1782" i="3"/>
  <c r="A1784" i="3" l="1"/>
  <c r="G1783" i="3"/>
  <c r="F1783" i="3"/>
  <c r="E1783" i="3"/>
  <c r="D1783" i="3"/>
  <c r="C1783" i="3"/>
  <c r="B1783" i="3"/>
  <c r="A1785" i="3" l="1"/>
  <c r="G1784" i="3"/>
  <c r="F1784" i="3"/>
  <c r="E1784" i="3"/>
  <c r="D1784" i="3"/>
  <c r="C1784" i="3"/>
  <c r="B1784" i="3"/>
  <c r="A1786" i="3" l="1"/>
  <c r="G1785" i="3"/>
  <c r="F1785" i="3"/>
  <c r="E1785" i="3"/>
  <c r="D1785" i="3"/>
  <c r="C1785" i="3"/>
  <c r="B1785" i="3"/>
  <c r="A1787" i="3" l="1"/>
  <c r="G1786" i="3"/>
  <c r="F1786" i="3"/>
  <c r="E1786" i="3"/>
  <c r="D1786" i="3"/>
  <c r="C1786" i="3"/>
  <c r="B1786" i="3"/>
  <c r="A1788" i="3" l="1"/>
  <c r="G1787" i="3"/>
  <c r="F1787" i="3"/>
  <c r="E1787" i="3"/>
  <c r="D1787" i="3"/>
  <c r="C1787" i="3"/>
  <c r="B1787" i="3"/>
  <c r="A1789" i="3" l="1"/>
  <c r="G1788" i="3"/>
  <c r="F1788" i="3"/>
  <c r="E1788" i="3"/>
  <c r="D1788" i="3"/>
  <c r="C1788" i="3"/>
  <c r="B1788" i="3"/>
  <c r="A1790" i="3" l="1"/>
  <c r="G1789" i="3"/>
  <c r="F1789" i="3"/>
  <c r="E1789" i="3"/>
  <c r="D1789" i="3"/>
  <c r="C1789" i="3"/>
  <c r="B1789" i="3"/>
  <c r="A1791" i="3" l="1"/>
  <c r="G1790" i="3"/>
  <c r="F1790" i="3"/>
  <c r="E1790" i="3"/>
  <c r="D1790" i="3"/>
  <c r="C1790" i="3"/>
  <c r="B1790" i="3"/>
  <c r="A1792" i="3" l="1"/>
  <c r="G1791" i="3"/>
  <c r="F1791" i="3"/>
  <c r="E1791" i="3"/>
  <c r="D1791" i="3"/>
  <c r="C1791" i="3"/>
  <c r="B1791" i="3"/>
  <c r="A1793" i="3" l="1"/>
  <c r="G1792" i="3"/>
  <c r="F1792" i="3"/>
  <c r="E1792" i="3"/>
  <c r="D1792" i="3"/>
  <c r="C1792" i="3"/>
  <c r="B1792" i="3"/>
  <c r="A1794" i="3" l="1"/>
  <c r="G1793" i="3"/>
  <c r="F1793" i="3"/>
  <c r="E1793" i="3"/>
  <c r="D1793" i="3"/>
  <c r="C1793" i="3"/>
  <c r="B1793" i="3"/>
  <c r="A1795" i="3" l="1"/>
  <c r="G1794" i="3"/>
  <c r="F1794" i="3"/>
  <c r="D1794" i="3"/>
  <c r="E1794" i="3"/>
  <c r="C1794" i="3"/>
  <c r="B1794" i="3"/>
  <c r="A1796" i="3" l="1"/>
  <c r="G1795" i="3"/>
  <c r="F1795" i="3"/>
  <c r="E1795" i="3"/>
  <c r="D1795" i="3"/>
  <c r="C1795" i="3"/>
  <c r="B1795" i="3"/>
  <c r="A1797" i="3" l="1"/>
  <c r="G1796" i="3"/>
  <c r="F1796" i="3"/>
  <c r="E1796" i="3"/>
  <c r="D1796" i="3"/>
  <c r="C1796" i="3"/>
  <c r="B1796" i="3"/>
  <c r="A1798" i="3" l="1"/>
  <c r="G1797" i="3"/>
  <c r="F1797" i="3"/>
  <c r="E1797" i="3"/>
  <c r="D1797" i="3"/>
  <c r="C1797" i="3"/>
  <c r="B1797" i="3"/>
  <c r="A1799" i="3" l="1"/>
  <c r="G1798" i="3"/>
  <c r="F1798" i="3"/>
  <c r="E1798" i="3"/>
  <c r="D1798" i="3"/>
  <c r="C1798" i="3"/>
  <c r="B1798" i="3"/>
  <c r="A1800" i="3" l="1"/>
  <c r="G1799" i="3"/>
  <c r="F1799" i="3"/>
  <c r="E1799" i="3"/>
  <c r="D1799" i="3"/>
  <c r="C1799" i="3"/>
  <c r="B1799" i="3"/>
  <c r="A1801" i="3" l="1"/>
  <c r="G1800" i="3"/>
  <c r="F1800" i="3"/>
  <c r="E1800" i="3"/>
  <c r="D1800" i="3"/>
  <c r="C1800" i="3"/>
  <c r="B1800" i="3"/>
  <c r="A1802" i="3" l="1"/>
  <c r="G1801" i="3"/>
  <c r="F1801" i="3"/>
  <c r="E1801" i="3"/>
  <c r="D1801" i="3"/>
  <c r="C1801" i="3"/>
  <c r="B1801" i="3"/>
  <c r="A1803" i="3" l="1"/>
  <c r="G1802" i="3"/>
  <c r="F1802" i="3"/>
  <c r="E1802" i="3"/>
  <c r="D1802" i="3"/>
  <c r="C1802" i="3"/>
  <c r="B1802" i="3"/>
  <c r="A1804" i="3" l="1"/>
  <c r="G1803" i="3"/>
  <c r="F1803" i="3"/>
  <c r="E1803" i="3"/>
  <c r="D1803" i="3"/>
  <c r="C1803" i="3"/>
  <c r="B1803" i="3"/>
  <c r="A1805" i="3" l="1"/>
  <c r="G1804" i="3"/>
  <c r="F1804" i="3"/>
  <c r="E1804" i="3"/>
  <c r="D1804" i="3"/>
  <c r="C1804" i="3"/>
  <c r="B1804" i="3"/>
  <c r="A1806" i="3" l="1"/>
  <c r="G1805" i="3"/>
  <c r="F1805" i="3"/>
  <c r="E1805" i="3"/>
  <c r="D1805" i="3"/>
  <c r="C1805" i="3"/>
  <c r="B1805" i="3"/>
  <c r="A1807" i="3" l="1"/>
  <c r="G1806" i="3"/>
  <c r="F1806" i="3"/>
  <c r="E1806" i="3"/>
  <c r="D1806" i="3"/>
  <c r="C1806" i="3"/>
  <c r="B1806" i="3"/>
  <c r="A1808" i="3" l="1"/>
  <c r="G1807" i="3"/>
  <c r="F1807" i="3"/>
  <c r="E1807" i="3"/>
  <c r="D1807" i="3"/>
  <c r="C1807" i="3"/>
  <c r="B1807" i="3"/>
  <c r="A1809" i="3" l="1"/>
  <c r="G1808" i="3"/>
  <c r="F1808" i="3"/>
  <c r="E1808" i="3"/>
  <c r="D1808" i="3"/>
  <c r="C1808" i="3"/>
  <c r="B1808" i="3"/>
  <c r="A1810" i="3" l="1"/>
  <c r="G1809" i="3"/>
  <c r="F1809" i="3"/>
  <c r="E1809" i="3"/>
  <c r="D1809" i="3"/>
  <c r="C1809" i="3"/>
  <c r="B1809" i="3"/>
  <c r="A1811" i="3" l="1"/>
  <c r="G1810" i="3"/>
  <c r="F1810" i="3"/>
  <c r="D1810" i="3"/>
  <c r="E1810" i="3"/>
  <c r="C1810" i="3"/>
  <c r="B1810" i="3"/>
  <c r="A1812" i="3" l="1"/>
  <c r="G1811" i="3"/>
  <c r="F1811" i="3"/>
  <c r="E1811" i="3"/>
  <c r="D1811" i="3"/>
  <c r="C1811" i="3"/>
  <c r="B1811" i="3"/>
  <c r="A1813" i="3" l="1"/>
  <c r="G1812" i="3"/>
  <c r="F1812" i="3"/>
  <c r="E1812" i="3"/>
  <c r="D1812" i="3"/>
  <c r="C1812" i="3"/>
  <c r="B1812" i="3"/>
  <c r="A1814" i="3" l="1"/>
  <c r="G1813" i="3"/>
  <c r="F1813" i="3"/>
  <c r="E1813" i="3"/>
  <c r="D1813" i="3"/>
  <c r="C1813" i="3"/>
  <c r="B1813" i="3"/>
  <c r="A1815" i="3" l="1"/>
  <c r="G1814" i="3"/>
  <c r="F1814" i="3"/>
  <c r="E1814" i="3"/>
  <c r="D1814" i="3"/>
  <c r="C1814" i="3"/>
  <c r="B1814" i="3"/>
  <c r="A1816" i="3" l="1"/>
  <c r="G1815" i="3"/>
  <c r="F1815" i="3"/>
  <c r="E1815" i="3"/>
  <c r="D1815" i="3"/>
  <c r="C1815" i="3"/>
  <c r="B1815" i="3"/>
  <c r="A1817" i="3" l="1"/>
  <c r="G1816" i="3"/>
  <c r="F1816" i="3"/>
  <c r="E1816" i="3"/>
  <c r="D1816" i="3"/>
  <c r="C1816" i="3"/>
  <c r="B1816" i="3"/>
  <c r="A1818" i="3" l="1"/>
  <c r="G1817" i="3"/>
  <c r="F1817" i="3"/>
  <c r="E1817" i="3"/>
  <c r="D1817" i="3"/>
  <c r="C1817" i="3"/>
  <c r="B1817" i="3"/>
  <c r="A1819" i="3" l="1"/>
  <c r="G1818" i="3"/>
  <c r="F1818" i="3"/>
  <c r="E1818" i="3"/>
  <c r="D1818" i="3"/>
  <c r="C1818" i="3"/>
  <c r="B1818" i="3"/>
  <c r="A1820" i="3" l="1"/>
  <c r="G1819" i="3"/>
  <c r="F1819" i="3"/>
  <c r="E1819" i="3"/>
  <c r="D1819" i="3"/>
  <c r="C1819" i="3"/>
  <c r="B1819" i="3"/>
  <c r="A1821" i="3" l="1"/>
  <c r="G1820" i="3"/>
  <c r="F1820" i="3"/>
  <c r="E1820" i="3"/>
  <c r="D1820" i="3"/>
  <c r="C1820" i="3"/>
  <c r="B1820" i="3"/>
  <c r="A1822" i="3" l="1"/>
  <c r="G1821" i="3"/>
  <c r="F1821" i="3"/>
  <c r="E1821" i="3"/>
  <c r="D1821" i="3"/>
  <c r="C1821" i="3"/>
  <c r="B1821" i="3"/>
  <c r="A1823" i="3" l="1"/>
  <c r="G1822" i="3"/>
  <c r="F1822" i="3"/>
  <c r="E1822" i="3"/>
  <c r="D1822" i="3"/>
  <c r="C1822" i="3"/>
  <c r="B1822" i="3"/>
  <c r="A1824" i="3" l="1"/>
  <c r="G1823" i="3"/>
  <c r="F1823" i="3"/>
  <c r="E1823" i="3"/>
  <c r="D1823" i="3"/>
  <c r="C1823" i="3"/>
  <c r="B1823" i="3"/>
  <c r="A1825" i="3" l="1"/>
  <c r="G1824" i="3"/>
  <c r="F1824" i="3"/>
  <c r="E1824" i="3"/>
  <c r="D1824" i="3"/>
  <c r="C1824" i="3"/>
  <c r="B1824" i="3"/>
  <c r="A1826" i="3" l="1"/>
  <c r="G1825" i="3"/>
  <c r="F1825" i="3"/>
  <c r="E1825" i="3"/>
  <c r="D1825" i="3"/>
  <c r="C1825" i="3"/>
  <c r="B1825" i="3"/>
  <c r="A1827" i="3" l="1"/>
  <c r="G1826" i="3"/>
  <c r="F1826" i="3"/>
  <c r="D1826" i="3"/>
  <c r="E1826" i="3"/>
  <c r="C1826" i="3"/>
  <c r="B1826" i="3"/>
  <c r="A1828" i="3" l="1"/>
  <c r="G1827" i="3"/>
  <c r="F1827" i="3"/>
  <c r="E1827" i="3"/>
  <c r="D1827" i="3"/>
  <c r="C1827" i="3"/>
  <c r="B1827" i="3"/>
  <c r="A1829" i="3" l="1"/>
  <c r="G1828" i="3"/>
  <c r="F1828" i="3"/>
  <c r="E1828" i="3"/>
  <c r="D1828" i="3"/>
  <c r="C1828" i="3"/>
  <c r="B1828" i="3"/>
  <c r="A1830" i="3" l="1"/>
  <c r="G1829" i="3"/>
  <c r="F1829" i="3"/>
  <c r="E1829" i="3"/>
  <c r="D1829" i="3"/>
  <c r="C1829" i="3"/>
  <c r="B1829" i="3"/>
  <c r="A1831" i="3" l="1"/>
  <c r="G1830" i="3"/>
  <c r="F1830" i="3"/>
  <c r="E1830" i="3"/>
  <c r="D1830" i="3"/>
  <c r="C1830" i="3"/>
  <c r="B1830" i="3"/>
  <c r="A1832" i="3" l="1"/>
  <c r="G1831" i="3"/>
  <c r="F1831" i="3"/>
  <c r="E1831" i="3"/>
  <c r="D1831" i="3"/>
  <c r="C1831" i="3"/>
  <c r="B1831" i="3"/>
  <c r="A1833" i="3" l="1"/>
  <c r="G1832" i="3"/>
  <c r="F1832" i="3"/>
  <c r="E1832" i="3"/>
  <c r="D1832" i="3"/>
  <c r="C1832" i="3"/>
  <c r="B1832" i="3"/>
  <c r="A1834" i="3" l="1"/>
  <c r="G1833" i="3"/>
  <c r="F1833" i="3"/>
  <c r="E1833" i="3"/>
  <c r="D1833" i="3"/>
  <c r="C1833" i="3"/>
  <c r="B1833" i="3"/>
  <c r="A1835" i="3" l="1"/>
  <c r="G1834" i="3"/>
  <c r="F1834" i="3"/>
  <c r="E1834" i="3"/>
  <c r="D1834" i="3"/>
  <c r="C1834" i="3"/>
  <c r="B1834" i="3"/>
  <c r="A1836" i="3" l="1"/>
  <c r="G1835" i="3"/>
  <c r="F1835" i="3"/>
  <c r="E1835" i="3"/>
  <c r="D1835" i="3"/>
  <c r="C1835" i="3"/>
  <c r="B1835" i="3"/>
  <c r="A1837" i="3" l="1"/>
  <c r="G1836" i="3"/>
  <c r="F1836" i="3"/>
  <c r="E1836" i="3"/>
  <c r="D1836" i="3"/>
  <c r="C1836" i="3"/>
  <c r="B1836" i="3"/>
  <c r="A1838" i="3" l="1"/>
  <c r="G1837" i="3"/>
  <c r="F1837" i="3"/>
  <c r="E1837" i="3"/>
  <c r="D1837" i="3"/>
  <c r="C1837" i="3"/>
  <c r="B1837" i="3"/>
  <c r="A1839" i="3" l="1"/>
  <c r="G1838" i="3"/>
  <c r="F1838" i="3"/>
  <c r="E1838" i="3"/>
  <c r="D1838" i="3"/>
  <c r="C1838" i="3"/>
  <c r="B1838" i="3"/>
  <c r="A1840" i="3" l="1"/>
  <c r="G1839" i="3"/>
  <c r="F1839" i="3"/>
  <c r="E1839" i="3"/>
  <c r="D1839" i="3"/>
  <c r="C1839" i="3"/>
  <c r="B1839" i="3"/>
  <c r="A1841" i="3" l="1"/>
  <c r="G1840" i="3"/>
  <c r="F1840" i="3"/>
  <c r="E1840" i="3"/>
  <c r="D1840" i="3"/>
  <c r="C1840" i="3"/>
  <c r="B1840" i="3"/>
  <c r="A1842" i="3" l="1"/>
  <c r="G1841" i="3"/>
  <c r="F1841" i="3"/>
  <c r="E1841" i="3"/>
  <c r="D1841" i="3"/>
  <c r="C1841" i="3"/>
  <c r="B1841" i="3"/>
  <c r="A1843" i="3" l="1"/>
  <c r="G1842" i="3"/>
  <c r="F1842" i="3"/>
  <c r="D1842" i="3"/>
  <c r="E1842" i="3"/>
  <c r="C1842" i="3"/>
  <c r="B1842" i="3"/>
  <c r="A1844" i="3" l="1"/>
  <c r="G1843" i="3"/>
  <c r="F1843" i="3"/>
  <c r="E1843" i="3"/>
  <c r="D1843" i="3"/>
  <c r="C1843" i="3"/>
  <c r="B1843" i="3"/>
  <c r="A1845" i="3" l="1"/>
  <c r="G1844" i="3"/>
  <c r="F1844" i="3"/>
  <c r="E1844" i="3"/>
  <c r="D1844" i="3"/>
  <c r="C1844" i="3"/>
  <c r="B1844" i="3"/>
  <c r="A1846" i="3" l="1"/>
  <c r="G1845" i="3"/>
  <c r="F1845" i="3"/>
  <c r="E1845" i="3"/>
  <c r="D1845" i="3"/>
  <c r="C1845" i="3"/>
  <c r="B1845" i="3"/>
  <c r="A1847" i="3" l="1"/>
  <c r="G1846" i="3"/>
  <c r="F1846" i="3"/>
  <c r="E1846" i="3"/>
  <c r="D1846" i="3"/>
  <c r="C1846" i="3"/>
  <c r="B1846" i="3"/>
  <c r="A1848" i="3" l="1"/>
  <c r="G1847" i="3"/>
  <c r="F1847" i="3"/>
  <c r="E1847" i="3"/>
  <c r="D1847" i="3"/>
  <c r="C1847" i="3"/>
  <c r="B1847" i="3"/>
  <c r="A1849" i="3" l="1"/>
  <c r="G1848" i="3"/>
  <c r="F1848" i="3"/>
  <c r="E1848" i="3"/>
  <c r="D1848" i="3"/>
  <c r="C1848" i="3"/>
  <c r="B1848" i="3"/>
  <c r="A1850" i="3" l="1"/>
  <c r="G1849" i="3"/>
  <c r="F1849" i="3"/>
  <c r="E1849" i="3"/>
  <c r="D1849" i="3"/>
  <c r="C1849" i="3"/>
  <c r="B1849" i="3"/>
  <c r="A1851" i="3" l="1"/>
  <c r="G1850" i="3"/>
  <c r="F1850" i="3"/>
  <c r="E1850" i="3"/>
  <c r="D1850" i="3"/>
  <c r="C1850" i="3"/>
  <c r="B1850" i="3"/>
  <c r="A1852" i="3" l="1"/>
  <c r="G1851" i="3"/>
  <c r="F1851" i="3"/>
  <c r="E1851" i="3"/>
  <c r="D1851" i="3"/>
  <c r="C1851" i="3"/>
  <c r="B1851" i="3"/>
  <c r="A1853" i="3" l="1"/>
  <c r="G1852" i="3"/>
  <c r="F1852" i="3"/>
  <c r="E1852" i="3"/>
  <c r="D1852" i="3"/>
  <c r="C1852" i="3"/>
  <c r="B1852" i="3"/>
  <c r="A1854" i="3" l="1"/>
  <c r="G1853" i="3"/>
  <c r="F1853" i="3"/>
  <c r="E1853" i="3"/>
  <c r="D1853" i="3"/>
  <c r="C1853" i="3"/>
  <c r="B1853" i="3"/>
  <c r="A1855" i="3" l="1"/>
  <c r="G1854" i="3"/>
  <c r="F1854" i="3"/>
  <c r="E1854" i="3"/>
  <c r="D1854" i="3"/>
  <c r="C1854" i="3"/>
  <c r="B1854" i="3"/>
  <c r="A1856" i="3" l="1"/>
  <c r="G1855" i="3"/>
  <c r="F1855" i="3"/>
  <c r="E1855" i="3"/>
  <c r="D1855" i="3"/>
  <c r="C1855" i="3"/>
  <c r="B1855" i="3"/>
  <c r="A1857" i="3" l="1"/>
  <c r="G1856" i="3"/>
  <c r="F1856" i="3"/>
  <c r="E1856" i="3"/>
  <c r="D1856" i="3"/>
  <c r="C1856" i="3"/>
  <c r="B1856" i="3"/>
  <c r="A1858" i="3" l="1"/>
  <c r="G1857" i="3"/>
  <c r="F1857" i="3"/>
  <c r="E1857" i="3"/>
  <c r="D1857" i="3"/>
  <c r="C1857" i="3"/>
  <c r="B1857" i="3"/>
  <c r="A1859" i="3" l="1"/>
  <c r="G1858" i="3"/>
  <c r="F1858" i="3"/>
  <c r="D1858" i="3"/>
  <c r="E1858" i="3"/>
  <c r="C1858" i="3"/>
  <c r="B1858" i="3"/>
  <c r="A1860" i="3" l="1"/>
  <c r="G1859" i="3"/>
  <c r="F1859" i="3"/>
  <c r="E1859" i="3"/>
  <c r="D1859" i="3"/>
  <c r="C1859" i="3"/>
  <c r="B1859" i="3"/>
  <c r="A1861" i="3" l="1"/>
  <c r="G1860" i="3"/>
  <c r="F1860" i="3"/>
  <c r="E1860" i="3"/>
  <c r="D1860" i="3"/>
  <c r="C1860" i="3"/>
  <c r="B1860" i="3"/>
  <c r="A1862" i="3" l="1"/>
  <c r="G1861" i="3"/>
  <c r="F1861" i="3"/>
  <c r="E1861" i="3"/>
  <c r="D1861" i="3"/>
  <c r="C1861" i="3"/>
  <c r="B1861" i="3"/>
  <c r="A1863" i="3" l="1"/>
  <c r="G1862" i="3"/>
  <c r="F1862" i="3"/>
  <c r="E1862" i="3"/>
  <c r="D1862" i="3"/>
  <c r="C1862" i="3"/>
  <c r="B1862" i="3"/>
  <c r="A1864" i="3" l="1"/>
  <c r="G1863" i="3"/>
  <c r="F1863" i="3"/>
  <c r="E1863" i="3"/>
  <c r="D1863" i="3"/>
  <c r="C1863" i="3"/>
  <c r="B1863" i="3"/>
  <c r="A1865" i="3" l="1"/>
  <c r="G1864" i="3"/>
  <c r="F1864" i="3"/>
  <c r="E1864" i="3"/>
  <c r="D1864" i="3"/>
  <c r="C1864" i="3"/>
  <c r="B1864" i="3"/>
  <c r="A1866" i="3" l="1"/>
  <c r="G1865" i="3"/>
  <c r="F1865" i="3"/>
  <c r="E1865" i="3"/>
  <c r="D1865" i="3"/>
  <c r="C1865" i="3"/>
  <c r="B1865" i="3"/>
  <c r="A1867" i="3" l="1"/>
  <c r="G1866" i="3"/>
  <c r="F1866" i="3"/>
  <c r="E1866" i="3"/>
  <c r="D1866" i="3"/>
  <c r="C1866" i="3"/>
  <c r="B1866" i="3"/>
  <c r="A1868" i="3" l="1"/>
  <c r="G1867" i="3"/>
  <c r="F1867" i="3"/>
  <c r="E1867" i="3"/>
  <c r="D1867" i="3"/>
  <c r="C1867" i="3"/>
  <c r="B1867" i="3"/>
  <c r="A1869" i="3" l="1"/>
  <c r="G1868" i="3"/>
  <c r="F1868" i="3"/>
  <c r="E1868" i="3"/>
  <c r="D1868" i="3"/>
  <c r="C1868" i="3"/>
  <c r="B1868" i="3"/>
  <c r="A1870" i="3" l="1"/>
  <c r="G1869" i="3"/>
  <c r="F1869" i="3"/>
  <c r="E1869" i="3"/>
  <c r="D1869" i="3"/>
  <c r="C1869" i="3"/>
  <c r="B1869" i="3"/>
  <c r="A1871" i="3" l="1"/>
  <c r="G1870" i="3"/>
  <c r="F1870" i="3"/>
  <c r="E1870" i="3"/>
  <c r="D1870" i="3"/>
  <c r="C1870" i="3"/>
  <c r="B1870" i="3"/>
  <c r="A1872" i="3" l="1"/>
  <c r="G1871" i="3"/>
  <c r="F1871" i="3"/>
  <c r="E1871" i="3"/>
  <c r="D1871" i="3"/>
  <c r="C1871" i="3"/>
  <c r="B1871" i="3"/>
  <c r="A1873" i="3" l="1"/>
  <c r="G1872" i="3"/>
  <c r="F1872" i="3"/>
  <c r="E1872" i="3"/>
  <c r="D1872" i="3"/>
  <c r="C1872" i="3"/>
  <c r="B1872" i="3"/>
  <c r="A1874" i="3" l="1"/>
  <c r="G1873" i="3"/>
  <c r="F1873" i="3"/>
  <c r="E1873" i="3"/>
  <c r="D1873" i="3"/>
  <c r="C1873" i="3"/>
  <c r="B1873" i="3"/>
  <c r="A1875" i="3" l="1"/>
  <c r="G1874" i="3"/>
  <c r="F1874" i="3"/>
  <c r="D1874" i="3"/>
  <c r="E1874" i="3"/>
  <c r="C1874" i="3"/>
  <c r="B1874" i="3"/>
  <c r="A1876" i="3" l="1"/>
  <c r="G1875" i="3"/>
  <c r="F1875" i="3"/>
  <c r="E1875" i="3"/>
  <c r="D1875" i="3"/>
  <c r="C1875" i="3"/>
  <c r="B1875" i="3"/>
  <c r="A1877" i="3" l="1"/>
  <c r="G1876" i="3"/>
  <c r="F1876" i="3"/>
  <c r="E1876" i="3"/>
  <c r="D1876" i="3"/>
  <c r="C1876" i="3"/>
  <c r="B1876" i="3"/>
  <c r="A1878" i="3" l="1"/>
  <c r="G1877" i="3"/>
  <c r="F1877" i="3"/>
  <c r="E1877" i="3"/>
  <c r="D1877" i="3"/>
  <c r="C1877" i="3"/>
  <c r="B1877" i="3"/>
  <c r="A1879" i="3" l="1"/>
  <c r="G1878" i="3"/>
  <c r="F1878" i="3"/>
  <c r="E1878" i="3"/>
  <c r="D1878" i="3"/>
  <c r="C1878" i="3"/>
  <c r="B1878" i="3"/>
  <c r="A1880" i="3" l="1"/>
  <c r="G1879" i="3"/>
  <c r="F1879" i="3"/>
  <c r="E1879" i="3"/>
  <c r="D1879" i="3"/>
  <c r="C1879" i="3"/>
  <c r="B1879" i="3"/>
  <c r="A1881" i="3" l="1"/>
  <c r="G1880" i="3"/>
  <c r="F1880" i="3"/>
  <c r="E1880" i="3"/>
  <c r="D1880" i="3"/>
  <c r="C1880" i="3"/>
  <c r="B1880" i="3"/>
  <c r="A1882" i="3" l="1"/>
  <c r="G1881" i="3"/>
  <c r="F1881" i="3"/>
  <c r="E1881" i="3"/>
  <c r="D1881" i="3"/>
  <c r="C1881" i="3"/>
  <c r="B1881" i="3"/>
  <c r="A1883" i="3" l="1"/>
  <c r="G1882" i="3"/>
  <c r="F1882" i="3"/>
  <c r="E1882" i="3"/>
  <c r="D1882" i="3"/>
  <c r="C1882" i="3"/>
  <c r="B1882" i="3"/>
  <c r="A1884" i="3" l="1"/>
  <c r="G1883" i="3"/>
  <c r="F1883" i="3"/>
  <c r="E1883" i="3"/>
  <c r="D1883" i="3"/>
  <c r="C1883" i="3"/>
  <c r="B1883" i="3"/>
  <c r="A1885" i="3" l="1"/>
  <c r="G1884" i="3"/>
  <c r="F1884" i="3"/>
  <c r="E1884" i="3"/>
  <c r="D1884" i="3"/>
  <c r="C1884" i="3"/>
  <c r="B1884" i="3"/>
  <c r="A1886" i="3" l="1"/>
  <c r="G1885" i="3"/>
  <c r="F1885" i="3"/>
  <c r="E1885" i="3"/>
  <c r="D1885" i="3"/>
  <c r="C1885" i="3"/>
  <c r="B1885" i="3"/>
  <c r="A1887" i="3" l="1"/>
  <c r="G1886" i="3"/>
  <c r="F1886" i="3"/>
  <c r="E1886" i="3"/>
  <c r="D1886" i="3"/>
  <c r="C1886" i="3"/>
  <c r="B1886" i="3"/>
  <c r="A1888" i="3" l="1"/>
  <c r="G1887" i="3"/>
  <c r="F1887" i="3"/>
  <c r="E1887" i="3"/>
  <c r="D1887" i="3"/>
  <c r="C1887" i="3"/>
  <c r="B1887" i="3"/>
  <c r="A1889" i="3" l="1"/>
  <c r="G1888" i="3"/>
  <c r="F1888" i="3"/>
  <c r="E1888" i="3"/>
  <c r="D1888" i="3"/>
  <c r="C1888" i="3"/>
  <c r="B1888" i="3"/>
  <c r="A1890" i="3" l="1"/>
  <c r="G1889" i="3"/>
  <c r="F1889" i="3"/>
  <c r="E1889" i="3"/>
  <c r="D1889" i="3"/>
  <c r="C1889" i="3"/>
  <c r="B1889" i="3"/>
  <c r="A1891" i="3" l="1"/>
  <c r="G1890" i="3"/>
  <c r="F1890" i="3"/>
  <c r="D1890" i="3"/>
  <c r="E1890" i="3"/>
  <c r="C1890" i="3"/>
  <c r="B1890" i="3"/>
  <c r="A1892" i="3" l="1"/>
  <c r="G1891" i="3"/>
  <c r="F1891" i="3"/>
  <c r="E1891" i="3"/>
  <c r="D1891" i="3"/>
  <c r="C1891" i="3"/>
  <c r="B1891" i="3"/>
  <c r="A1893" i="3" l="1"/>
  <c r="G1892" i="3"/>
  <c r="F1892" i="3"/>
  <c r="E1892" i="3"/>
  <c r="D1892" i="3"/>
  <c r="C1892" i="3"/>
  <c r="B1892" i="3"/>
  <c r="A1894" i="3" l="1"/>
  <c r="G1893" i="3"/>
  <c r="F1893" i="3"/>
  <c r="E1893" i="3"/>
  <c r="D1893" i="3"/>
  <c r="C1893" i="3"/>
  <c r="B1893" i="3"/>
  <c r="A1895" i="3" l="1"/>
  <c r="G1894" i="3"/>
  <c r="F1894" i="3"/>
  <c r="E1894" i="3"/>
  <c r="D1894" i="3"/>
  <c r="C1894" i="3"/>
  <c r="B1894" i="3"/>
  <c r="A1896" i="3" l="1"/>
  <c r="G1895" i="3"/>
  <c r="F1895" i="3"/>
  <c r="E1895" i="3"/>
  <c r="D1895" i="3"/>
  <c r="C1895" i="3"/>
  <c r="B1895" i="3"/>
  <c r="A1897" i="3" l="1"/>
  <c r="G1896" i="3"/>
  <c r="F1896" i="3"/>
  <c r="E1896" i="3"/>
  <c r="D1896" i="3"/>
  <c r="C1896" i="3"/>
  <c r="B1896" i="3"/>
  <c r="A1898" i="3" l="1"/>
  <c r="G1897" i="3"/>
  <c r="F1897" i="3"/>
  <c r="E1897" i="3"/>
  <c r="D1897" i="3"/>
  <c r="C1897" i="3"/>
  <c r="B1897" i="3"/>
  <c r="A1899" i="3" l="1"/>
  <c r="G1898" i="3"/>
  <c r="F1898" i="3"/>
  <c r="E1898" i="3"/>
  <c r="D1898" i="3"/>
  <c r="C1898" i="3"/>
  <c r="B1898" i="3"/>
  <c r="A1900" i="3" l="1"/>
  <c r="G1899" i="3"/>
  <c r="F1899" i="3"/>
  <c r="E1899" i="3"/>
  <c r="D1899" i="3"/>
  <c r="C1899" i="3"/>
  <c r="B1899" i="3"/>
  <c r="A1901" i="3" l="1"/>
  <c r="G1900" i="3"/>
  <c r="F1900" i="3"/>
  <c r="E1900" i="3"/>
  <c r="D1900" i="3"/>
  <c r="C1900" i="3"/>
  <c r="B1900" i="3"/>
  <c r="A1902" i="3" l="1"/>
  <c r="G1901" i="3"/>
  <c r="F1901" i="3"/>
  <c r="E1901" i="3"/>
  <c r="D1901" i="3"/>
  <c r="C1901" i="3"/>
  <c r="B1901" i="3"/>
  <c r="A1903" i="3" l="1"/>
  <c r="G1902" i="3"/>
  <c r="F1902" i="3"/>
  <c r="E1902" i="3"/>
  <c r="D1902" i="3"/>
  <c r="C1902" i="3"/>
  <c r="B1902" i="3"/>
  <c r="A1904" i="3" l="1"/>
  <c r="G1903" i="3"/>
  <c r="F1903" i="3"/>
  <c r="E1903" i="3"/>
  <c r="D1903" i="3"/>
  <c r="C1903" i="3"/>
  <c r="B1903" i="3"/>
  <c r="A1905" i="3" l="1"/>
  <c r="G1904" i="3"/>
  <c r="F1904" i="3"/>
  <c r="E1904" i="3"/>
  <c r="D1904" i="3"/>
  <c r="C1904" i="3"/>
  <c r="B1904" i="3"/>
  <c r="A1906" i="3" l="1"/>
  <c r="G1905" i="3"/>
  <c r="F1905" i="3"/>
  <c r="E1905" i="3"/>
  <c r="D1905" i="3"/>
  <c r="C1905" i="3"/>
  <c r="B1905" i="3"/>
  <c r="A1907" i="3" l="1"/>
  <c r="G1906" i="3"/>
  <c r="F1906" i="3"/>
  <c r="D1906" i="3"/>
  <c r="E1906" i="3"/>
  <c r="C1906" i="3"/>
  <c r="B1906" i="3"/>
  <c r="A1908" i="3" l="1"/>
  <c r="G1907" i="3"/>
  <c r="F1907" i="3"/>
  <c r="E1907" i="3"/>
  <c r="D1907" i="3"/>
  <c r="C1907" i="3"/>
  <c r="B1907" i="3"/>
  <c r="A1909" i="3" l="1"/>
  <c r="G1908" i="3"/>
  <c r="F1908" i="3"/>
  <c r="E1908" i="3"/>
  <c r="D1908" i="3"/>
  <c r="C1908" i="3"/>
  <c r="B1908" i="3"/>
  <c r="A1910" i="3" l="1"/>
  <c r="G1909" i="3"/>
  <c r="F1909" i="3"/>
  <c r="E1909" i="3"/>
  <c r="D1909" i="3"/>
  <c r="C1909" i="3"/>
  <c r="B1909" i="3"/>
  <c r="A1911" i="3" l="1"/>
  <c r="G1910" i="3"/>
  <c r="F1910" i="3"/>
  <c r="E1910" i="3"/>
  <c r="D1910" i="3"/>
  <c r="C1910" i="3"/>
  <c r="B1910" i="3"/>
  <c r="A1912" i="3" l="1"/>
  <c r="G1911" i="3"/>
  <c r="F1911" i="3"/>
  <c r="E1911" i="3"/>
  <c r="D1911" i="3"/>
  <c r="C1911" i="3"/>
  <c r="B1911" i="3"/>
  <c r="A1913" i="3" l="1"/>
  <c r="G1912" i="3"/>
  <c r="F1912" i="3"/>
  <c r="E1912" i="3"/>
  <c r="D1912" i="3"/>
  <c r="C1912" i="3"/>
  <c r="B1912" i="3"/>
  <c r="A1914" i="3" l="1"/>
  <c r="G1913" i="3"/>
  <c r="F1913" i="3"/>
  <c r="E1913" i="3"/>
  <c r="D1913" i="3"/>
  <c r="C1913" i="3"/>
  <c r="B1913" i="3"/>
  <c r="A1915" i="3" l="1"/>
  <c r="G1914" i="3"/>
  <c r="F1914" i="3"/>
  <c r="E1914" i="3"/>
  <c r="D1914" i="3"/>
  <c r="C1914" i="3"/>
  <c r="B1914" i="3"/>
  <c r="A1916" i="3" l="1"/>
  <c r="G1915" i="3"/>
  <c r="F1915" i="3"/>
  <c r="E1915" i="3"/>
  <c r="D1915" i="3"/>
  <c r="C1915" i="3"/>
  <c r="B1915" i="3"/>
  <c r="A1917" i="3" l="1"/>
  <c r="G1916" i="3"/>
  <c r="F1916" i="3"/>
  <c r="E1916" i="3"/>
  <c r="D1916" i="3"/>
  <c r="C1916" i="3"/>
  <c r="B1916" i="3"/>
  <c r="A1918" i="3" l="1"/>
  <c r="G1917" i="3"/>
  <c r="F1917" i="3"/>
  <c r="E1917" i="3"/>
  <c r="D1917" i="3"/>
  <c r="C1917" i="3"/>
  <c r="B1917" i="3"/>
  <c r="A1919" i="3" l="1"/>
  <c r="G1918" i="3"/>
  <c r="F1918" i="3"/>
  <c r="E1918" i="3"/>
  <c r="D1918" i="3"/>
  <c r="C1918" i="3"/>
  <c r="B1918" i="3"/>
  <c r="A1920" i="3" l="1"/>
  <c r="G1919" i="3"/>
  <c r="F1919" i="3"/>
  <c r="E1919" i="3"/>
  <c r="D1919" i="3"/>
  <c r="C1919" i="3"/>
  <c r="B1919" i="3"/>
  <c r="A1921" i="3" l="1"/>
  <c r="G1920" i="3"/>
  <c r="F1920" i="3"/>
  <c r="E1920" i="3"/>
  <c r="D1920" i="3"/>
  <c r="C1920" i="3"/>
  <c r="B1920" i="3"/>
  <c r="A1922" i="3" l="1"/>
  <c r="G1921" i="3"/>
  <c r="F1921" i="3"/>
  <c r="E1921" i="3"/>
  <c r="D1921" i="3"/>
  <c r="C1921" i="3"/>
  <c r="B1921" i="3"/>
  <c r="A1923" i="3" l="1"/>
  <c r="G1922" i="3"/>
  <c r="F1922" i="3"/>
  <c r="D1922" i="3"/>
  <c r="E1922" i="3"/>
  <c r="C1922" i="3"/>
  <c r="B1922" i="3"/>
  <c r="A1924" i="3" l="1"/>
  <c r="G1923" i="3"/>
  <c r="F1923" i="3"/>
  <c r="E1923" i="3"/>
  <c r="D1923" i="3"/>
  <c r="C1923" i="3"/>
  <c r="B1923" i="3"/>
  <c r="A1925" i="3" l="1"/>
  <c r="G1924" i="3"/>
  <c r="F1924" i="3"/>
  <c r="E1924" i="3"/>
  <c r="D1924" i="3"/>
  <c r="C1924" i="3"/>
  <c r="B1924" i="3"/>
  <c r="A1926" i="3" l="1"/>
  <c r="G1925" i="3"/>
  <c r="F1925" i="3"/>
  <c r="E1925" i="3"/>
  <c r="D1925" i="3"/>
  <c r="C1925" i="3"/>
  <c r="B1925" i="3"/>
  <c r="A1927" i="3" l="1"/>
  <c r="G1926" i="3"/>
  <c r="F1926" i="3"/>
  <c r="E1926" i="3"/>
  <c r="D1926" i="3"/>
  <c r="C1926" i="3"/>
  <c r="B1926" i="3"/>
  <c r="A1928" i="3" l="1"/>
  <c r="G1927" i="3"/>
  <c r="F1927" i="3"/>
  <c r="E1927" i="3"/>
  <c r="D1927" i="3"/>
  <c r="C1927" i="3"/>
  <c r="B1927" i="3"/>
  <c r="A1929" i="3" l="1"/>
  <c r="G1928" i="3"/>
  <c r="F1928" i="3"/>
  <c r="E1928" i="3"/>
  <c r="D1928" i="3"/>
  <c r="C1928" i="3"/>
  <c r="B1928" i="3"/>
  <c r="A1930" i="3" l="1"/>
  <c r="G1929" i="3"/>
  <c r="F1929" i="3"/>
  <c r="E1929" i="3"/>
  <c r="D1929" i="3"/>
  <c r="C1929" i="3"/>
  <c r="B1929" i="3"/>
  <c r="A1931" i="3" l="1"/>
  <c r="G1930" i="3"/>
  <c r="F1930" i="3"/>
  <c r="E1930" i="3"/>
  <c r="D1930" i="3"/>
  <c r="C1930" i="3"/>
  <c r="B1930" i="3"/>
  <c r="A1932" i="3" l="1"/>
  <c r="G1931" i="3"/>
  <c r="F1931" i="3"/>
  <c r="E1931" i="3"/>
  <c r="D1931" i="3"/>
  <c r="C1931" i="3"/>
  <c r="B1931" i="3"/>
  <c r="A1933" i="3" l="1"/>
  <c r="G1932" i="3"/>
  <c r="F1932" i="3"/>
  <c r="E1932" i="3"/>
  <c r="D1932" i="3"/>
  <c r="C1932" i="3"/>
  <c r="B1932" i="3"/>
  <c r="A1934" i="3" l="1"/>
  <c r="G1933" i="3"/>
  <c r="F1933" i="3"/>
  <c r="E1933" i="3"/>
  <c r="D1933" i="3"/>
  <c r="C1933" i="3"/>
  <c r="B1933" i="3"/>
  <c r="A1935" i="3" l="1"/>
  <c r="G1934" i="3"/>
  <c r="F1934" i="3"/>
  <c r="E1934" i="3"/>
  <c r="D1934" i="3"/>
  <c r="C1934" i="3"/>
  <c r="B1934" i="3"/>
  <c r="A1936" i="3" l="1"/>
  <c r="G1935" i="3"/>
  <c r="F1935" i="3"/>
  <c r="E1935" i="3"/>
  <c r="D1935" i="3"/>
  <c r="C1935" i="3"/>
  <c r="B1935" i="3"/>
  <c r="A1937" i="3" l="1"/>
  <c r="G1936" i="3"/>
  <c r="F1936" i="3"/>
  <c r="E1936" i="3"/>
  <c r="D1936" i="3"/>
  <c r="C1936" i="3"/>
  <c r="B1936" i="3"/>
  <c r="A1938" i="3" l="1"/>
  <c r="G1937" i="3"/>
  <c r="F1937" i="3"/>
  <c r="E1937" i="3"/>
  <c r="D1937" i="3"/>
  <c r="C1937" i="3"/>
  <c r="B1937" i="3"/>
  <c r="A1939" i="3" l="1"/>
  <c r="G1938" i="3"/>
  <c r="F1938" i="3"/>
  <c r="D1938" i="3"/>
  <c r="E1938" i="3"/>
  <c r="C1938" i="3"/>
  <c r="B1938" i="3"/>
  <c r="A1940" i="3" l="1"/>
  <c r="G1939" i="3"/>
  <c r="F1939" i="3"/>
  <c r="E1939" i="3"/>
  <c r="D1939" i="3"/>
  <c r="C1939" i="3"/>
  <c r="B1939" i="3"/>
  <c r="A1941" i="3" l="1"/>
  <c r="G1940" i="3"/>
  <c r="F1940" i="3"/>
  <c r="E1940" i="3"/>
  <c r="D1940" i="3"/>
  <c r="C1940" i="3"/>
  <c r="B1940" i="3"/>
  <c r="A1942" i="3" l="1"/>
  <c r="G1941" i="3"/>
  <c r="F1941" i="3"/>
  <c r="E1941" i="3"/>
  <c r="D1941" i="3"/>
  <c r="C1941" i="3"/>
  <c r="B1941" i="3"/>
  <c r="A1943" i="3" l="1"/>
  <c r="G1942" i="3"/>
  <c r="F1942" i="3"/>
  <c r="E1942" i="3"/>
  <c r="D1942" i="3"/>
  <c r="C1942" i="3"/>
  <c r="B1942" i="3"/>
  <c r="A1944" i="3" l="1"/>
  <c r="G1943" i="3"/>
  <c r="F1943" i="3"/>
  <c r="E1943" i="3"/>
  <c r="D1943" i="3"/>
  <c r="C1943" i="3"/>
  <c r="B1943" i="3"/>
  <c r="A1945" i="3" l="1"/>
  <c r="G1944" i="3"/>
  <c r="F1944" i="3"/>
  <c r="E1944" i="3"/>
  <c r="D1944" i="3"/>
  <c r="C1944" i="3"/>
  <c r="B1944" i="3"/>
  <c r="A1946" i="3" l="1"/>
  <c r="G1945" i="3"/>
  <c r="F1945" i="3"/>
  <c r="E1945" i="3"/>
  <c r="D1945" i="3"/>
  <c r="C1945" i="3"/>
  <c r="B1945" i="3"/>
  <c r="A1947" i="3" l="1"/>
  <c r="G1946" i="3"/>
  <c r="F1946" i="3"/>
  <c r="E1946" i="3"/>
  <c r="D1946" i="3"/>
  <c r="C1946" i="3"/>
  <c r="B1946" i="3"/>
  <c r="A1948" i="3" l="1"/>
  <c r="G1947" i="3"/>
  <c r="F1947" i="3"/>
  <c r="E1947" i="3"/>
  <c r="D1947" i="3"/>
  <c r="C1947" i="3"/>
  <c r="B1947" i="3"/>
  <c r="A1949" i="3" l="1"/>
  <c r="G1948" i="3"/>
  <c r="F1948" i="3"/>
  <c r="E1948" i="3"/>
  <c r="D1948" i="3"/>
  <c r="C1948" i="3"/>
  <c r="B1948" i="3"/>
  <c r="A1950" i="3" l="1"/>
  <c r="G1949" i="3"/>
  <c r="F1949" i="3"/>
  <c r="E1949" i="3"/>
  <c r="D1949" i="3"/>
  <c r="C1949" i="3"/>
  <c r="B1949" i="3"/>
  <c r="A1951" i="3" l="1"/>
  <c r="G1950" i="3"/>
  <c r="F1950" i="3"/>
  <c r="E1950" i="3"/>
  <c r="D1950" i="3"/>
  <c r="C1950" i="3"/>
  <c r="B1950" i="3"/>
  <c r="A1952" i="3" l="1"/>
  <c r="G1951" i="3"/>
  <c r="F1951" i="3"/>
  <c r="E1951" i="3"/>
  <c r="D1951" i="3"/>
  <c r="C1951" i="3"/>
  <c r="B1951" i="3"/>
  <c r="A1953" i="3" l="1"/>
  <c r="G1952" i="3"/>
  <c r="F1952" i="3"/>
  <c r="E1952" i="3"/>
  <c r="D1952" i="3"/>
  <c r="C1952" i="3"/>
  <c r="B1952" i="3"/>
  <c r="A1954" i="3" l="1"/>
  <c r="G1953" i="3"/>
  <c r="F1953" i="3"/>
  <c r="E1953" i="3"/>
  <c r="D1953" i="3"/>
  <c r="C1953" i="3"/>
  <c r="B1953" i="3"/>
  <c r="A1955" i="3" l="1"/>
  <c r="G1954" i="3"/>
  <c r="F1954" i="3"/>
  <c r="D1954" i="3"/>
  <c r="E1954" i="3"/>
  <c r="C1954" i="3"/>
  <c r="B1954" i="3"/>
  <c r="A1956" i="3" l="1"/>
  <c r="G1955" i="3"/>
  <c r="F1955" i="3"/>
  <c r="E1955" i="3"/>
  <c r="D1955" i="3"/>
  <c r="C1955" i="3"/>
  <c r="B1955" i="3"/>
  <c r="A1957" i="3" l="1"/>
  <c r="G1956" i="3"/>
  <c r="F1956" i="3"/>
  <c r="E1956" i="3"/>
  <c r="D1956" i="3"/>
  <c r="C1956" i="3"/>
  <c r="B1956" i="3"/>
  <c r="A1958" i="3" l="1"/>
  <c r="G1957" i="3"/>
  <c r="F1957" i="3"/>
  <c r="E1957" i="3"/>
  <c r="D1957" i="3"/>
  <c r="C1957" i="3"/>
  <c r="B1957" i="3"/>
  <c r="A1959" i="3" l="1"/>
  <c r="G1958" i="3"/>
  <c r="F1958" i="3"/>
  <c r="E1958" i="3"/>
  <c r="D1958" i="3"/>
  <c r="C1958" i="3"/>
  <c r="B1958" i="3"/>
  <c r="A1960" i="3" l="1"/>
  <c r="G1959" i="3"/>
  <c r="F1959" i="3"/>
  <c r="E1959" i="3"/>
  <c r="D1959" i="3"/>
  <c r="C1959" i="3"/>
  <c r="B1959" i="3"/>
  <c r="A1961" i="3" l="1"/>
  <c r="G1960" i="3"/>
  <c r="F1960" i="3"/>
  <c r="E1960" i="3"/>
  <c r="D1960" i="3"/>
  <c r="C1960" i="3"/>
  <c r="B1960" i="3"/>
  <c r="A1962" i="3" l="1"/>
  <c r="G1961" i="3"/>
  <c r="F1961" i="3"/>
  <c r="E1961" i="3"/>
  <c r="D1961" i="3"/>
  <c r="C1961" i="3"/>
  <c r="B1961" i="3"/>
  <c r="A1963" i="3" l="1"/>
  <c r="G1962" i="3"/>
  <c r="F1962" i="3"/>
  <c r="E1962" i="3"/>
  <c r="D1962" i="3"/>
  <c r="C1962" i="3"/>
  <c r="B1962" i="3"/>
  <c r="A1964" i="3" l="1"/>
  <c r="G1963" i="3"/>
  <c r="F1963" i="3"/>
  <c r="E1963" i="3"/>
  <c r="D1963" i="3"/>
  <c r="C1963" i="3"/>
  <c r="B1963" i="3"/>
  <c r="A1965" i="3" l="1"/>
  <c r="G1964" i="3"/>
  <c r="F1964" i="3"/>
  <c r="E1964" i="3"/>
  <c r="D1964" i="3"/>
  <c r="C1964" i="3"/>
  <c r="B1964" i="3"/>
  <c r="A1966" i="3" l="1"/>
  <c r="G1965" i="3"/>
  <c r="F1965" i="3"/>
  <c r="E1965" i="3"/>
  <c r="D1965" i="3"/>
  <c r="C1965" i="3"/>
  <c r="B1965" i="3"/>
  <c r="A1967" i="3" l="1"/>
  <c r="G1966" i="3"/>
  <c r="F1966" i="3"/>
  <c r="E1966" i="3"/>
  <c r="D1966" i="3"/>
  <c r="C1966" i="3"/>
  <c r="B1966" i="3"/>
  <c r="A1968" i="3" l="1"/>
  <c r="G1967" i="3"/>
  <c r="F1967" i="3"/>
  <c r="E1967" i="3"/>
  <c r="D1967" i="3"/>
  <c r="C1967" i="3"/>
  <c r="B1967" i="3"/>
  <c r="A1969" i="3" l="1"/>
  <c r="G1968" i="3"/>
  <c r="F1968" i="3"/>
  <c r="E1968" i="3"/>
  <c r="D1968" i="3"/>
  <c r="C1968" i="3"/>
  <c r="B1968" i="3"/>
  <c r="A1970" i="3" l="1"/>
  <c r="G1969" i="3"/>
  <c r="F1969" i="3"/>
  <c r="E1969" i="3"/>
  <c r="D1969" i="3"/>
  <c r="C1969" i="3"/>
  <c r="B1969" i="3"/>
  <c r="A1971" i="3" l="1"/>
  <c r="G1970" i="3"/>
  <c r="F1970" i="3"/>
  <c r="D1970" i="3"/>
  <c r="E1970" i="3"/>
  <c r="C1970" i="3"/>
  <c r="B1970" i="3"/>
  <c r="A1972" i="3" l="1"/>
  <c r="G1971" i="3"/>
  <c r="F1971" i="3"/>
  <c r="E1971" i="3"/>
  <c r="D1971" i="3"/>
  <c r="C1971" i="3"/>
  <c r="B1971" i="3"/>
  <c r="A1973" i="3" l="1"/>
  <c r="G1972" i="3"/>
  <c r="F1972" i="3"/>
  <c r="E1972" i="3"/>
  <c r="D1972" i="3"/>
  <c r="C1972" i="3"/>
  <c r="B1972" i="3"/>
  <c r="A1974" i="3" l="1"/>
  <c r="G1973" i="3"/>
  <c r="F1973" i="3"/>
  <c r="E1973" i="3"/>
  <c r="D1973" i="3"/>
  <c r="C1973" i="3"/>
  <c r="B1973" i="3"/>
  <c r="A1975" i="3" l="1"/>
  <c r="G1974" i="3"/>
  <c r="F1974" i="3"/>
  <c r="E1974" i="3"/>
  <c r="D1974" i="3"/>
  <c r="C1974" i="3"/>
  <c r="B1974" i="3"/>
  <c r="A1976" i="3" l="1"/>
  <c r="G1975" i="3"/>
  <c r="F1975" i="3"/>
  <c r="E1975" i="3"/>
  <c r="D1975" i="3"/>
  <c r="C1975" i="3"/>
  <c r="B1975" i="3"/>
  <c r="A1977" i="3" l="1"/>
  <c r="G1976" i="3"/>
  <c r="F1976" i="3"/>
  <c r="E1976" i="3"/>
  <c r="D1976" i="3"/>
  <c r="C1976" i="3"/>
  <c r="B1976" i="3"/>
  <c r="A1978" i="3" l="1"/>
  <c r="G1977" i="3"/>
  <c r="F1977" i="3"/>
  <c r="E1977" i="3"/>
  <c r="D1977" i="3"/>
  <c r="C1977" i="3"/>
  <c r="B1977" i="3"/>
  <c r="A1979" i="3" l="1"/>
  <c r="G1978" i="3"/>
  <c r="F1978" i="3"/>
  <c r="E1978" i="3"/>
  <c r="D1978" i="3"/>
  <c r="C1978" i="3"/>
  <c r="B1978" i="3"/>
  <c r="A1980" i="3" l="1"/>
  <c r="G1979" i="3"/>
  <c r="F1979" i="3"/>
  <c r="E1979" i="3"/>
  <c r="D1979" i="3"/>
  <c r="C1979" i="3"/>
  <c r="B1979" i="3"/>
  <c r="A1981" i="3" l="1"/>
  <c r="G1980" i="3"/>
  <c r="F1980" i="3"/>
  <c r="E1980" i="3"/>
  <c r="D1980" i="3"/>
  <c r="C1980" i="3"/>
  <c r="B1980" i="3"/>
  <c r="A1982" i="3" l="1"/>
  <c r="G1981" i="3"/>
  <c r="F1981" i="3"/>
  <c r="E1981" i="3"/>
  <c r="D1981" i="3"/>
  <c r="C1981" i="3"/>
  <c r="B1981" i="3"/>
  <c r="A1983" i="3" l="1"/>
  <c r="G1982" i="3"/>
  <c r="F1982" i="3"/>
  <c r="E1982" i="3"/>
  <c r="D1982" i="3"/>
  <c r="C1982" i="3"/>
  <c r="B1982" i="3"/>
  <c r="A1984" i="3" l="1"/>
  <c r="G1983" i="3"/>
  <c r="F1983" i="3"/>
  <c r="E1983" i="3"/>
  <c r="D1983" i="3"/>
  <c r="C1983" i="3"/>
  <c r="B1983" i="3"/>
  <c r="A1985" i="3" l="1"/>
  <c r="G1984" i="3"/>
  <c r="F1984" i="3"/>
  <c r="E1984" i="3"/>
  <c r="D1984" i="3"/>
  <c r="C1984" i="3"/>
  <c r="B1984" i="3"/>
  <c r="A1986" i="3" l="1"/>
  <c r="G1985" i="3"/>
  <c r="F1985" i="3"/>
  <c r="E1985" i="3"/>
  <c r="D1985" i="3"/>
  <c r="C1985" i="3"/>
  <c r="B1985" i="3"/>
  <c r="A1987" i="3" l="1"/>
  <c r="G1986" i="3"/>
  <c r="F1986" i="3"/>
  <c r="D1986" i="3"/>
  <c r="E1986" i="3"/>
  <c r="C1986" i="3"/>
  <c r="B1986" i="3"/>
  <c r="A1988" i="3" l="1"/>
  <c r="G1987" i="3"/>
  <c r="F1987" i="3"/>
  <c r="E1987" i="3"/>
  <c r="D1987" i="3"/>
  <c r="C1987" i="3"/>
  <c r="B1987" i="3"/>
  <c r="A1989" i="3" l="1"/>
  <c r="G1988" i="3"/>
  <c r="F1988" i="3"/>
  <c r="E1988" i="3"/>
  <c r="D1988" i="3"/>
  <c r="C1988" i="3"/>
  <c r="B1988" i="3"/>
  <c r="A1990" i="3" l="1"/>
  <c r="G1989" i="3"/>
  <c r="F1989" i="3"/>
  <c r="E1989" i="3"/>
  <c r="D1989" i="3"/>
  <c r="C1989" i="3"/>
  <c r="B1989" i="3"/>
  <c r="A1991" i="3" l="1"/>
  <c r="G1990" i="3"/>
  <c r="F1990" i="3"/>
  <c r="E1990" i="3"/>
  <c r="D1990" i="3"/>
  <c r="C1990" i="3"/>
  <c r="B1990" i="3"/>
  <c r="A1992" i="3" l="1"/>
  <c r="G1991" i="3"/>
  <c r="F1991" i="3"/>
  <c r="E1991" i="3"/>
  <c r="D1991" i="3"/>
  <c r="C1991" i="3"/>
  <c r="B1991" i="3"/>
  <c r="A1993" i="3" l="1"/>
  <c r="G1992" i="3"/>
  <c r="F1992" i="3"/>
  <c r="E1992" i="3"/>
  <c r="D1992" i="3"/>
  <c r="C1992" i="3"/>
  <c r="B1992" i="3"/>
  <c r="A1994" i="3" l="1"/>
  <c r="G1993" i="3"/>
  <c r="F1993" i="3"/>
  <c r="E1993" i="3"/>
  <c r="D1993" i="3"/>
  <c r="C1993" i="3"/>
  <c r="B1993" i="3"/>
  <c r="A1995" i="3" l="1"/>
  <c r="G1994" i="3"/>
  <c r="F1994" i="3"/>
  <c r="E1994" i="3"/>
  <c r="D1994" i="3"/>
  <c r="C1994" i="3"/>
  <c r="B1994" i="3"/>
  <c r="A1996" i="3" l="1"/>
  <c r="G1995" i="3"/>
  <c r="F1995" i="3"/>
  <c r="E1995" i="3"/>
  <c r="D1995" i="3"/>
  <c r="C1995" i="3"/>
  <c r="B1995" i="3"/>
  <c r="A1997" i="3" l="1"/>
  <c r="G1996" i="3"/>
  <c r="F1996" i="3"/>
  <c r="E1996" i="3"/>
  <c r="D1996" i="3"/>
  <c r="C1996" i="3"/>
  <c r="B1996" i="3"/>
  <c r="A1998" i="3" l="1"/>
  <c r="G1997" i="3"/>
  <c r="F1997" i="3"/>
  <c r="E1997" i="3"/>
  <c r="D1997" i="3"/>
  <c r="C1997" i="3"/>
  <c r="B1997" i="3"/>
  <c r="A1999" i="3" l="1"/>
  <c r="G1998" i="3"/>
  <c r="F1998" i="3"/>
  <c r="E1998" i="3"/>
  <c r="D1998" i="3"/>
  <c r="C1998" i="3"/>
  <c r="B1998" i="3"/>
  <c r="A2000" i="3" l="1"/>
  <c r="G1999" i="3"/>
  <c r="F1999" i="3"/>
  <c r="E1999" i="3"/>
  <c r="D1999" i="3"/>
  <c r="C1999" i="3"/>
  <c r="B1999" i="3"/>
  <c r="A2001" i="3" l="1"/>
  <c r="G2000" i="3"/>
  <c r="F2000" i="3"/>
  <c r="E2000" i="3"/>
  <c r="D2000" i="3"/>
  <c r="C2000" i="3"/>
  <c r="B2000" i="3"/>
  <c r="A2002" i="3" l="1"/>
  <c r="G2001" i="3"/>
  <c r="F2001" i="3"/>
  <c r="E2001" i="3"/>
  <c r="D2001" i="3"/>
  <c r="C2001" i="3"/>
  <c r="B2001" i="3"/>
  <c r="A2003" i="3" l="1"/>
  <c r="G2002" i="3"/>
  <c r="F2002" i="3"/>
  <c r="D2002" i="3"/>
  <c r="E2002" i="3"/>
  <c r="C2002" i="3"/>
  <c r="B2002" i="3"/>
  <c r="A2004" i="3" l="1"/>
  <c r="G2003" i="3"/>
  <c r="F2003" i="3"/>
  <c r="E2003" i="3"/>
  <c r="D2003" i="3"/>
  <c r="C2003" i="3"/>
  <c r="B2003" i="3"/>
  <c r="A2005" i="3" l="1"/>
  <c r="G2004" i="3"/>
  <c r="F2004" i="3"/>
  <c r="E2004" i="3"/>
  <c r="D2004" i="3"/>
  <c r="C2004" i="3"/>
  <c r="B2004" i="3"/>
  <c r="A2006" i="3" l="1"/>
  <c r="G2005" i="3"/>
  <c r="F2005" i="3"/>
  <c r="E2005" i="3"/>
  <c r="D2005" i="3"/>
  <c r="C2005" i="3"/>
  <c r="B2005" i="3"/>
  <c r="A2007" i="3" l="1"/>
  <c r="G2006" i="3"/>
  <c r="F2006" i="3"/>
  <c r="E2006" i="3"/>
  <c r="D2006" i="3"/>
  <c r="C2006" i="3"/>
  <c r="B2006" i="3"/>
  <c r="A2008" i="3" l="1"/>
  <c r="G2007" i="3"/>
  <c r="F2007" i="3"/>
  <c r="E2007" i="3"/>
  <c r="D2007" i="3"/>
  <c r="C2007" i="3"/>
  <c r="B2007" i="3"/>
  <c r="A2009" i="3" l="1"/>
  <c r="G2008" i="3"/>
  <c r="F2008" i="3"/>
  <c r="E2008" i="3"/>
  <c r="D2008" i="3"/>
  <c r="C2008" i="3"/>
  <c r="B2008" i="3"/>
  <c r="A2010" i="3" l="1"/>
  <c r="G2009" i="3"/>
  <c r="F2009" i="3"/>
  <c r="E2009" i="3"/>
  <c r="D2009" i="3"/>
  <c r="C2009" i="3"/>
  <c r="B2009" i="3"/>
  <c r="A2011" i="3" l="1"/>
  <c r="G2010" i="3"/>
  <c r="F2010" i="3"/>
  <c r="E2010" i="3"/>
  <c r="D2010" i="3"/>
  <c r="C2010" i="3"/>
  <c r="B2010" i="3"/>
  <c r="A2012" i="3" l="1"/>
  <c r="G2011" i="3"/>
  <c r="F2011" i="3"/>
  <c r="E2011" i="3"/>
  <c r="D2011" i="3"/>
  <c r="C2011" i="3"/>
  <c r="B2011" i="3"/>
  <c r="A2013" i="3" l="1"/>
  <c r="G2012" i="3"/>
  <c r="F2012" i="3"/>
  <c r="E2012" i="3"/>
  <c r="D2012" i="3"/>
  <c r="C2012" i="3"/>
  <c r="B2012" i="3"/>
  <c r="A2014" i="3" l="1"/>
  <c r="G2013" i="3"/>
  <c r="F2013" i="3"/>
  <c r="E2013" i="3"/>
  <c r="D2013" i="3"/>
  <c r="C2013" i="3"/>
  <c r="B2013" i="3"/>
  <c r="A2015" i="3" l="1"/>
  <c r="G2014" i="3"/>
  <c r="F2014" i="3"/>
  <c r="E2014" i="3"/>
  <c r="D2014" i="3"/>
  <c r="C2014" i="3"/>
  <c r="B2014" i="3"/>
  <c r="A2016" i="3" l="1"/>
  <c r="G2015" i="3"/>
  <c r="F2015" i="3"/>
  <c r="E2015" i="3"/>
  <c r="D2015" i="3"/>
  <c r="C2015" i="3"/>
  <c r="B2015" i="3"/>
  <c r="A2017" i="3" l="1"/>
  <c r="G2016" i="3"/>
  <c r="F2016" i="3"/>
  <c r="E2016" i="3"/>
  <c r="D2016" i="3"/>
  <c r="C2016" i="3"/>
  <c r="B2016" i="3"/>
  <c r="A2018" i="3" l="1"/>
  <c r="G2017" i="3"/>
  <c r="F2017" i="3"/>
  <c r="E2017" i="3"/>
  <c r="D2017" i="3"/>
  <c r="C2017" i="3"/>
  <c r="B2017" i="3"/>
  <c r="A2019" i="3" l="1"/>
  <c r="G2018" i="3"/>
  <c r="F2018" i="3"/>
  <c r="D2018" i="3"/>
  <c r="E2018" i="3"/>
  <c r="C2018" i="3"/>
  <c r="B2018" i="3"/>
  <c r="A2020" i="3" l="1"/>
  <c r="G2019" i="3"/>
  <c r="F2019" i="3"/>
  <c r="E2019" i="3"/>
  <c r="D2019" i="3"/>
  <c r="C2019" i="3"/>
  <c r="B2019" i="3"/>
  <c r="A2021" i="3" l="1"/>
  <c r="G2020" i="3"/>
  <c r="F2020" i="3"/>
  <c r="E2020" i="3"/>
  <c r="D2020" i="3"/>
  <c r="C2020" i="3"/>
  <c r="B2020" i="3"/>
  <c r="A2022" i="3" l="1"/>
  <c r="G2021" i="3"/>
  <c r="F2021" i="3"/>
  <c r="E2021" i="3"/>
  <c r="D2021" i="3"/>
  <c r="C2021" i="3"/>
  <c r="B2021" i="3"/>
  <c r="A2023" i="3" l="1"/>
  <c r="G2022" i="3"/>
  <c r="F2022" i="3"/>
  <c r="E2022" i="3"/>
  <c r="D2022" i="3"/>
  <c r="C2022" i="3"/>
  <c r="B2022" i="3"/>
  <c r="A2024" i="3" l="1"/>
  <c r="G2023" i="3"/>
  <c r="F2023" i="3"/>
  <c r="E2023" i="3"/>
  <c r="D2023" i="3"/>
  <c r="C2023" i="3"/>
  <c r="B2023" i="3"/>
  <c r="A2025" i="3" l="1"/>
  <c r="G2024" i="3"/>
  <c r="F2024" i="3"/>
  <c r="E2024" i="3"/>
  <c r="D2024" i="3"/>
  <c r="C2024" i="3"/>
  <c r="B2024" i="3"/>
  <c r="A2026" i="3" l="1"/>
  <c r="G2025" i="3"/>
  <c r="F2025" i="3"/>
  <c r="E2025" i="3"/>
  <c r="D2025" i="3"/>
  <c r="C2025" i="3"/>
  <c r="B2025" i="3"/>
  <c r="A2027" i="3" l="1"/>
  <c r="G2026" i="3"/>
  <c r="F2026" i="3"/>
  <c r="E2026" i="3"/>
  <c r="D2026" i="3"/>
  <c r="C2026" i="3"/>
  <c r="B2026" i="3"/>
  <c r="A2028" i="3" l="1"/>
  <c r="G2027" i="3"/>
  <c r="F2027" i="3"/>
  <c r="E2027" i="3"/>
  <c r="D2027" i="3"/>
  <c r="C2027" i="3"/>
  <c r="B2027" i="3"/>
  <c r="A2029" i="3" l="1"/>
  <c r="G2028" i="3"/>
  <c r="F2028" i="3"/>
  <c r="E2028" i="3"/>
  <c r="D2028" i="3"/>
  <c r="C2028" i="3"/>
  <c r="B2028" i="3"/>
  <c r="A2030" i="3" l="1"/>
  <c r="G2029" i="3"/>
  <c r="F2029" i="3"/>
  <c r="E2029" i="3"/>
  <c r="D2029" i="3"/>
  <c r="C2029" i="3"/>
  <c r="B2029" i="3"/>
  <c r="A2031" i="3" l="1"/>
  <c r="G2030" i="3"/>
  <c r="F2030" i="3"/>
  <c r="E2030" i="3"/>
  <c r="D2030" i="3"/>
  <c r="C2030" i="3"/>
  <c r="B2030" i="3"/>
  <c r="A2032" i="3" l="1"/>
  <c r="G2031" i="3"/>
  <c r="F2031" i="3"/>
  <c r="E2031" i="3"/>
  <c r="D2031" i="3"/>
  <c r="C2031" i="3"/>
  <c r="B2031" i="3"/>
  <c r="A2033" i="3" l="1"/>
  <c r="G2032" i="3"/>
  <c r="F2032" i="3"/>
  <c r="E2032" i="3"/>
  <c r="D2032" i="3"/>
  <c r="C2032" i="3"/>
  <c r="B2032" i="3"/>
  <c r="A2034" i="3" l="1"/>
  <c r="G2033" i="3"/>
  <c r="F2033" i="3"/>
  <c r="E2033" i="3"/>
  <c r="D2033" i="3"/>
  <c r="C2033" i="3"/>
  <c r="B2033" i="3"/>
  <c r="A2035" i="3" l="1"/>
  <c r="G2034" i="3"/>
  <c r="F2034" i="3"/>
  <c r="D2034" i="3"/>
  <c r="E2034" i="3"/>
  <c r="C2034" i="3"/>
  <c r="B2034" i="3"/>
  <c r="A2036" i="3" l="1"/>
  <c r="G2035" i="3"/>
  <c r="F2035" i="3"/>
  <c r="E2035" i="3"/>
  <c r="D2035" i="3"/>
  <c r="C2035" i="3"/>
  <c r="B2035" i="3"/>
  <c r="A2037" i="3" l="1"/>
  <c r="G2036" i="3"/>
  <c r="F2036" i="3"/>
  <c r="E2036" i="3"/>
  <c r="D2036" i="3"/>
  <c r="C2036" i="3"/>
  <c r="B2036" i="3"/>
  <c r="A2038" i="3" l="1"/>
  <c r="G2037" i="3"/>
  <c r="F2037" i="3"/>
  <c r="E2037" i="3"/>
  <c r="D2037" i="3"/>
  <c r="C2037" i="3"/>
  <c r="B2037" i="3"/>
  <c r="A2039" i="3" l="1"/>
  <c r="G2038" i="3"/>
  <c r="F2038" i="3"/>
  <c r="E2038" i="3"/>
  <c r="D2038" i="3"/>
  <c r="C2038" i="3"/>
  <c r="B2038" i="3"/>
  <c r="A2040" i="3" l="1"/>
  <c r="G2039" i="3"/>
  <c r="F2039" i="3"/>
  <c r="E2039" i="3"/>
  <c r="D2039" i="3"/>
  <c r="C2039" i="3"/>
  <c r="B2039" i="3"/>
  <c r="A2041" i="3" l="1"/>
  <c r="G2040" i="3"/>
  <c r="F2040" i="3"/>
  <c r="E2040" i="3"/>
  <c r="D2040" i="3"/>
  <c r="C2040" i="3"/>
  <c r="B2040" i="3"/>
  <c r="A2042" i="3" l="1"/>
  <c r="G2041" i="3"/>
  <c r="F2041" i="3"/>
  <c r="E2041" i="3"/>
  <c r="D2041" i="3"/>
  <c r="C2041" i="3"/>
  <c r="B2041" i="3"/>
  <c r="A2043" i="3" l="1"/>
  <c r="G2042" i="3"/>
  <c r="F2042" i="3"/>
  <c r="E2042" i="3"/>
  <c r="D2042" i="3"/>
  <c r="C2042" i="3"/>
  <c r="B2042" i="3"/>
  <c r="A2044" i="3" l="1"/>
  <c r="G2043" i="3"/>
  <c r="F2043" i="3"/>
  <c r="E2043" i="3"/>
  <c r="D2043" i="3"/>
  <c r="C2043" i="3"/>
  <c r="B2043" i="3"/>
  <c r="A2045" i="3" l="1"/>
  <c r="G2044" i="3"/>
  <c r="F2044" i="3"/>
  <c r="E2044" i="3"/>
  <c r="D2044" i="3"/>
  <c r="C2044" i="3"/>
  <c r="B2044" i="3"/>
  <c r="A2046" i="3" l="1"/>
  <c r="G2045" i="3"/>
  <c r="F2045" i="3"/>
  <c r="E2045" i="3"/>
  <c r="D2045" i="3"/>
  <c r="C2045" i="3"/>
  <c r="B2045" i="3"/>
  <c r="A2047" i="3" l="1"/>
  <c r="G2046" i="3"/>
  <c r="F2046" i="3"/>
  <c r="E2046" i="3"/>
  <c r="D2046" i="3"/>
  <c r="C2046" i="3"/>
  <c r="B2046" i="3"/>
  <c r="A2048" i="3" l="1"/>
  <c r="G2047" i="3"/>
  <c r="F2047" i="3"/>
  <c r="E2047" i="3"/>
  <c r="D2047" i="3"/>
  <c r="C2047" i="3"/>
  <c r="B2047" i="3"/>
  <c r="A2049" i="3" l="1"/>
  <c r="G2048" i="3"/>
  <c r="F2048" i="3"/>
  <c r="E2048" i="3"/>
  <c r="D2048" i="3"/>
  <c r="C2048" i="3"/>
  <c r="B2048" i="3"/>
  <c r="A2050" i="3" l="1"/>
  <c r="G2049" i="3"/>
  <c r="F2049" i="3"/>
  <c r="E2049" i="3"/>
  <c r="D2049" i="3"/>
  <c r="C2049" i="3"/>
  <c r="B2049" i="3"/>
  <c r="A2051" i="3" l="1"/>
  <c r="G2050" i="3"/>
  <c r="F2050" i="3"/>
  <c r="D2050" i="3"/>
  <c r="E2050" i="3"/>
  <c r="C2050" i="3"/>
  <c r="B2050" i="3"/>
  <c r="A2052" i="3" l="1"/>
  <c r="G2051" i="3"/>
  <c r="F2051" i="3"/>
  <c r="E2051" i="3"/>
  <c r="D2051" i="3"/>
  <c r="C2051" i="3"/>
  <c r="B2051" i="3"/>
  <c r="A2053" i="3" l="1"/>
  <c r="G2052" i="3"/>
  <c r="F2052" i="3"/>
  <c r="E2052" i="3"/>
  <c r="D2052" i="3"/>
  <c r="C2052" i="3"/>
  <c r="B2052" i="3"/>
  <c r="A2054" i="3" l="1"/>
  <c r="G2053" i="3"/>
  <c r="F2053" i="3"/>
  <c r="E2053" i="3"/>
  <c r="D2053" i="3"/>
  <c r="C2053" i="3"/>
  <c r="B2053" i="3"/>
  <c r="A2055" i="3" l="1"/>
  <c r="G2054" i="3"/>
  <c r="F2054" i="3"/>
  <c r="E2054" i="3"/>
  <c r="D2054" i="3"/>
  <c r="C2054" i="3"/>
  <c r="B2054" i="3"/>
  <c r="A2056" i="3" l="1"/>
  <c r="G2055" i="3"/>
  <c r="F2055" i="3"/>
  <c r="E2055" i="3"/>
  <c r="D2055" i="3"/>
  <c r="C2055" i="3"/>
  <c r="B2055" i="3"/>
  <c r="A2057" i="3" l="1"/>
  <c r="G2056" i="3"/>
  <c r="F2056" i="3"/>
  <c r="E2056" i="3"/>
  <c r="D2056" i="3"/>
  <c r="C2056" i="3"/>
  <c r="B2056" i="3"/>
  <c r="A2058" i="3" l="1"/>
  <c r="G2057" i="3"/>
  <c r="F2057" i="3"/>
  <c r="E2057" i="3"/>
  <c r="D2057" i="3"/>
  <c r="C2057" i="3"/>
  <c r="B2057" i="3"/>
  <c r="A2059" i="3" l="1"/>
  <c r="G2058" i="3"/>
  <c r="F2058" i="3"/>
  <c r="E2058" i="3"/>
  <c r="D2058" i="3"/>
  <c r="C2058" i="3"/>
  <c r="B2058" i="3"/>
  <c r="A2060" i="3" l="1"/>
  <c r="G2059" i="3"/>
  <c r="F2059" i="3"/>
  <c r="E2059" i="3"/>
  <c r="D2059" i="3"/>
  <c r="C2059" i="3"/>
  <c r="B2059" i="3"/>
  <c r="A2061" i="3" l="1"/>
  <c r="G2060" i="3"/>
  <c r="F2060" i="3"/>
  <c r="E2060" i="3"/>
  <c r="D2060" i="3"/>
  <c r="C2060" i="3"/>
  <c r="B2060" i="3"/>
  <c r="A2062" i="3" l="1"/>
  <c r="G2061" i="3"/>
  <c r="F2061" i="3"/>
  <c r="E2061" i="3"/>
  <c r="D2061" i="3"/>
  <c r="C2061" i="3"/>
  <c r="B2061" i="3"/>
  <c r="A2063" i="3" l="1"/>
  <c r="G2062" i="3"/>
  <c r="F2062" i="3"/>
  <c r="E2062" i="3"/>
  <c r="D2062" i="3"/>
  <c r="C2062" i="3"/>
  <c r="B2062" i="3"/>
  <c r="A2064" i="3" l="1"/>
  <c r="G2063" i="3"/>
  <c r="F2063" i="3"/>
  <c r="E2063" i="3"/>
  <c r="D2063" i="3"/>
  <c r="C2063" i="3"/>
  <c r="B2063" i="3"/>
  <c r="A2065" i="3" l="1"/>
  <c r="G2064" i="3"/>
  <c r="F2064" i="3"/>
  <c r="E2064" i="3"/>
  <c r="D2064" i="3"/>
  <c r="C2064" i="3"/>
  <c r="B2064" i="3"/>
  <c r="A2066" i="3" l="1"/>
  <c r="G2065" i="3"/>
  <c r="F2065" i="3"/>
  <c r="E2065" i="3"/>
  <c r="D2065" i="3"/>
  <c r="C2065" i="3"/>
  <c r="B2065" i="3"/>
  <c r="A2067" i="3" l="1"/>
  <c r="G2066" i="3"/>
  <c r="F2066" i="3"/>
  <c r="D2066" i="3"/>
  <c r="E2066" i="3"/>
  <c r="C2066" i="3"/>
  <c r="B2066" i="3"/>
  <c r="A2068" i="3" l="1"/>
  <c r="G2067" i="3"/>
  <c r="F2067" i="3"/>
  <c r="E2067" i="3"/>
  <c r="D2067" i="3"/>
  <c r="C2067" i="3"/>
  <c r="B2067" i="3"/>
  <c r="A2069" i="3" l="1"/>
  <c r="G2068" i="3"/>
  <c r="F2068" i="3"/>
  <c r="E2068" i="3"/>
  <c r="D2068" i="3"/>
  <c r="C2068" i="3"/>
  <c r="B2068" i="3"/>
  <c r="A2070" i="3" l="1"/>
  <c r="G2069" i="3"/>
  <c r="F2069" i="3"/>
  <c r="E2069" i="3"/>
  <c r="D2069" i="3"/>
  <c r="C2069" i="3"/>
  <c r="B2069" i="3"/>
  <c r="A2071" i="3" l="1"/>
  <c r="G2070" i="3"/>
  <c r="F2070" i="3"/>
  <c r="E2070" i="3"/>
  <c r="D2070" i="3"/>
  <c r="C2070" i="3"/>
  <c r="B2070" i="3"/>
  <c r="A2072" i="3" l="1"/>
  <c r="G2071" i="3"/>
  <c r="F2071" i="3"/>
  <c r="E2071" i="3"/>
  <c r="D2071" i="3"/>
  <c r="C2071" i="3"/>
  <c r="B2071" i="3"/>
  <c r="A2073" i="3" l="1"/>
  <c r="G2072" i="3"/>
  <c r="F2072" i="3"/>
  <c r="E2072" i="3"/>
  <c r="D2072" i="3"/>
  <c r="C2072" i="3"/>
  <c r="B2072" i="3"/>
  <c r="A2074" i="3" l="1"/>
  <c r="G2073" i="3"/>
  <c r="F2073" i="3"/>
  <c r="E2073" i="3"/>
  <c r="D2073" i="3"/>
  <c r="C2073" i="3"/>
  <c r="B2073" i="3"/>
  <c r="A2075" i="3" l="1"/>
  <c r="G2074" i="3"/>
  <c r="F2074" i="3"/>
  <c r="E2074" i="3"/>
  <c r="D2074" i="3"/>
  <c r="C2074" i="3"/>
  <c r="B2074" i="3"/>
  <c r="A2076" i="3" l="1"/>
  <c r="G2075" i="3"/>
  <c r="F2075" i="3"/>
  <c r="E2075" i="3"/>
  <c r="D2075" i="3"/>
  <c r="C2075" i="3"/>
  <c r="B2075" i="3"/>
  <c r="A2077" i="3" l="1"/>
  <c r="G2076" i="3"/>
  <c r="F2076" i="3"/>
  <c r="E2076" i="3"/>
  <c r="D2076" i="3"/>
  <c r="C2076" i="3"/>
  <c r="B2076" i="3"/>
  <c r="A2078" i="3" l="1"/>
  <c r="G2077" i="3"/>
  <c r="F2077" i="3"/>
  <c r="E2077" i="3"/>
  <c r="D2077" i="3"/>
  <c r="C2077" i="3"/>
  <c r="B2077" i="3"/>
  <c r="A2079" i="3" l="1"/>
  <c r="G2078" i="3"/>
  <c r="F2078" i="3"/>
  <c r="E2078" i="3"/>
  <c r="D2078" i="3"/>
  <c r="C2078" i="3"/>
  <c r="B2078" i="3"/>
  <c r="A2080" i="3" l="1"/>
  <c r="G2079" i="3"/>
  <c r="F2079" i="3"/>
  <c r="E2079" i="3"/>
  <c r="D2079" i="3"/>
  <c r="C2079" i="3"/>
  <c r="B2079" i="3"/>
  <c r="A2081" i="3" l="1"/>
  <c r="G2080" i="3"/>
  <c r="F2080" i="3"/>
  <c r="E2080" i="3"/>
  <c r="D2080" i="3"/>
  <c r="C2080" i="3"/>
  <c r="B2080" i="3"/>
  <c r="A2082" i="3" l="1"/>
  <c r="G2081" i="3"/>
  <c r="F2081" i="3"/>
  <c r="E2081" i="3"/>
  <c r="D2081" i="3"/>
  <c r="C2081" i="3"/>
  <c r="B2081" i="3"/>
  <c r="A2083" i="3" l="1"/>
  <c r="G2082" i="3"/>
  <c r="F2082" i="3"/>
  <c r="D2082" i="3"/>
  <c r="E2082" i="3"/>
  <c r="C2082" i="3"/>
  <c r="B2082" i="3"/>
  <c r="A2084" i="3" l="1"/>
  <c r="G2083" i="3"/>
  <c r="F2083" i="3"/>
  <c r="E2083" i="3"/>
  <c r="D2083" i="3"/>
  <c r="C2083" i="3"/>
  <c r="B2083" i="3"/>
  <c r="A2085" i="3" l="1"/>
  <c r="G2084" i="3"/>
  <c r="F2084" i="3"/>
  <c r="E2084" i="3"/>
  <c r="D2084" i="3"/>
  <c r="C2084" i="3"/>
  <c r="B2084" i="3"/>
  <c r="A2086" i="3" l="1"/>
  <c r="G2085" i="3"/>
  <c r="F2085" i="3"/>
  <c r="E2085" i="3"/>
  <c r="D2085" i="3"/>
  <c r="C2085" i="3"/>
  <c r="B2085" i="3"/>
  <c r="A2087" i="3" l="1"/>
  <c r="G2086" i="3"/>
  <c r="F2086" i="3"/>
  <c r="E2086" i="3"/>
  <c r="D2086" i="3"/>
  <c r="C2086" i="3"/>
  <c r="B2086" i="3"/>
  <c r="A2088" i="3" l="1"/>
  <c r="G2087" i="3"/>
  <c r="F2087" i="3"/>
  <c r="E2087" i="3"/>
  <c r="D2087" i="3"/>
  <c r="C2087" i="3"/>
  <c r="B2087" i="3"/>
  <c r="A2089" i="3" l="1"/>
  <c r="G2088" i="3"/>
  <c r="F2088" i="3"/>
  <c r="E2088" i="3"/>
  <c r="D2088" i="3"/>
  <c r="C2088" i="3"/>
  <c r="B2088" i="3"/>
  <c r="A2090" i="3" l="1"/>
  <c r="G2089" i="3"/>
  <c r="F2089" i="3"/>
  <c r="E2089" i="3"/>
  <c r="D2089" i="3"/>
  <c r="C2089" i="3"/>
  <c r="B2089" i="3"/>
  <c r="A2091" i="3" l="1"/>
  <c r="G2090" i="3"/>
  <c r="F2090" i="3"/>
  <c r="E2090" i="3"/>
  <c r="D2090" i="3"/>
  <c r="C2090" i="3"/>
  <c r="B2090" i="3"/>
  <c r="A2092" i="3" l="1"/>
  <c r="G2091" i="3"/>
  <c r="F2091" i="3"/>
  <c r="E2091" i="3"/>
  <c r="D2091" i="3"/>
  <c r="C2091" i="3"/>
  <c r="B2091" i="3"/>
  <c r="A2093" i="3" l="1"/>
  <c r="G2092" i="3"/>
  <c r="F2092" i="3"/>
  <c r="E2092" i="3"/>
  <c r="D2092" i="3"/>
  <c r="C2092" i="3"/>
  <c r="B2092" i="3"/>
  <c r="A2094" i="3" l="1"/>
  <c r="G2093" i="3"/>
  <c r="F2093" i="3"/>
  <c r="E2093" i="3"/>
  <c r="D2093" i="3"/>
  <c r="C2093" i="3"/>
  <c r="B2093" i="3"/>
  <c r="A2095" i="3" l="1"/>
  <c r="G2094" i="3"/>
  <c r="F2094" i="3"/>
  <c r="E2094" i="3"/>
  <c r="D2094" i="3"/>
  <c r="C2094" i="3"/>
  <c r="B2094" i="3"/>
  <c r="A2096" i="3" l="1"/>
  <c r="G2095" i="3"/>
  <c r="F2095" i="3"/>
  <c r="E2095" i="3"/>
  <c r="D2095" i="3"/>
  <c r="C2095" i="3"/>
  <c r="B2095" i="3"/>
  <c r="A2097" i="3" l="1"/>
  <c r="G2096" i="3"/>
  <c r="F2096" i="3"/>
  <c r="E2096" i="3"/>
  <c r="D2096" i="3"/>
  <c r="C2096" i="3"/>
  <c r="B2096" i="3"/>
  <c r="A2098" i="3" l="1"/>
  <c r="G2097" i="3"/>
  <c r="F2097" i="3"/>
  <c r="E2097" i="3"/>
  <c r="D2097" i="3"/>
  <c r="C2097" i="3"/>
  <c r="B2097" i="3"/>
  <c r="A2099" i="3" l="1"/>
  <c r="G2098" i="3"/>
  <c r="F2098" i="3"/>
  <c r="D2098" i="3"/>
  <c r="E2098" i="3"/>
  <c r="C2098" i="3"/>
  <c r="B2098" i="3"/>
  <c r="A2100" i="3" l="1"/>
  <c r="G2099" i="3"/>
  <c r="F2099" i="3"/>
  <c r="E2099" i="3"/>
  <c r="D2099" i="3"/>
  <c r="C2099" i="3"/>
  <c r="B2099" i="3"/>
  <c r="A2101" i="3" l="1"/>
  <c r="G2100" i="3"/>
  <c r="F2100" i="3"/>
  <c r="E2100" i="3"/>
  <c r="D2100" i="3"/>
  <c r="C2100" i="3"/>
  <c r="B2100" i="3"/>
  <c r="A2102" i="3" l="1"/>
  <c r="G2101" i="3"/>
  <c r="F2101" i="3"/>
  <c r="E2101" i="3"/>
  <c r="D2101" i="3"/>
  <c r="C2101" i="3"/>
  <c r="B2101" i="3"/>
  <c r="A2103" i="3" l="1"/>
  <c r="G2102" i="3"/>
  <c r="F2102" i="3"/>
  <c r="E2102" i="3"/>
  <c r="D2102" i="3"/>
  <c r="C2102" i="3"/>
  <c r="B2102" i="3"/>
  <c r="A2104" i="3" l="1"/>
  <c r="G2103" i="3"/>
  <c r="F2103" i="3"/>
  <c r="E2103" i="3"/>
  <c r="D2103" i="3"/>
  <c r="C2103" i="3"/>
  <c r="B2103" i="3"/>
  <c r="A2105" i="3" l="1"/>
  <c r="G2104" i="3"/>
  <c r="F2104" i="3"/>
  <c r="E2104" i="3"/>
  <c r="D2104" i="3"/>
  <c r="C2104" i="3"/>
  <c r="B2104" i="3"/>
  <c r="A2106" i="3" l="1"/>
  <c r="G2105" i="3"/>
  <c r="F2105" i="3"/>
  <c r="E2105" i="3"/>
  <c r="D2105" i="3"/>
  <c r="C2105" i="3"/>
  <c r="B2105" i="3"/>
  <c r="A2107" i="3" l="1"/>
  <c r="G2106" i="3"/>
  <c r="F2106" i="3"/>
  <c r="E2106" i="3"/>
  <c r="D2106" i="3"/>
  <c r="C2106" i="3"/>
  <c r="B2106" i="3"/>
  <c r="A2108" i="3" l="1"/>
  <c r="G2107" i="3"/>
  <c r="F2107" i="3"/>
  <c r="E2107" i="3"/>
  <c r="D2107" i="3"/>
  <c r="C2107" i="3"/>
  <c r="B2107" i="3"/>
  <c r="A2109" i="3" l="1"/>
  <c r="G2108" i="3"/>
  <c r="F2108" i="3"/>
  <c r="E2108" i="3"/>
  <c r="D2108" i="3"/>
  <c r="C2108" i="3"/>
  <c r="B2108" i="3"/>
  <c r="A2110" i="3" l="1"/>
  <c r="G2109" i="3"/>
  <c r="F2109" i="3"/>
  <c r="E2109" i="3"/>
  <c r="D2109" i="3"/>
  <c r="C2109" i="3"/>
  <c r="B2109" i="3"/>
  <c r="A2111" i="3" l="1"/>
  <c r="G2110" i="3"/>
  <c r="F2110" i="3"/>
  <c r="E2110" i="3"/>
  <c r="D2110" i="3"/>
  <c r="C2110" i="3"/>
  <c r="B2110" i="3"/>
  <c r="A2112" i="3" l="1"/>
  <c r="G2111" i="3"/>
  <c r="F2111" i="3"/>
  <c r="E2111" i="3"/>
  <c r="D2111" i="3"/>
  <c r="C2111" i="3"/>
  <c r="B2111" i="3"/>
  <c r="A2113" i="3" l="1"/>
  <c r="G2112" i="3"/>
  <c r="F2112" i="3"/>
  <c r="E2112" i="3"/>
  <c r="D2112" i="3"/>
  <c r="C2112" i="3"/>
  <c r="B2112" i="3"/>
  <c r="A2114" i="3" l="1"/>
  <c r="G2113" i="3"/>
  <c r="F2113" i="3"/>
  <c r="E2113" i="3"/>
  <c r="D2113" i="3"/>
  <c r="C2113" i="3"/>
  <c r="B2113" i="3"/>
  <c r="A2115" i="3" l="1"/>
  <c r="G2114" i="3"/>
  <c r="F2114" i="3"/>
  <c r="D2114" i="3"/>
  <c r="E2114" i="3"/>
  <c r="C2114" i="3"/>
  <c r="B2114" i="3"/>
  <c r="A2116" i="3" l="1"/>
  <c r="G2115" i="3"/>
  <c r="F2115" i="3"/>
  <c r="E2115" i="3"/>
  <c r="D2115" i="3"/>
  <c r="C2115" i="3"/>
  <c r="B2115" i="3"/>
  <c r="A2117" i="3" l="1"/>
  <c r="G2116" i="3"/>
  <c r="F2116" i="3"/>
  <c r="E2116" i="3"/>
  <c r="D2116" i="3"/>
  <c r="C2116" i="3"/>
  <c r="B2116" i="3"/>
  <c r="A2118" i="3" l="1"/>
  <c r="G2117" i="3"/>
  <c r="F2117" i="3"/>
  <c r="E2117" i="3"/>
  <c r="D2117" i="3"/>
  <c r="C2117" i="3"/>
  <c r="B2117" i="3"/>
  <c r="A2119" i="3" l="1"/>
  <c r="G2118" i="3"/>
  <c r="F2118" i="3"/>
  <c r="E2118" i="3"/>
  <c r="D2118" i="3"/>
  <c r="C2118" i="3"/>
  <c r="B2118" i="3"/>
  <c r="A2120" i="3" l="1"/>
  <c r="G2119" i="3"/>
  <c r="F2119" i="3"/>
  <c r="E2119" i="3"/>
  <c r="D2119" i="3"/>
  <c r="C2119" i="3"/>
  <c r="B2119" i="3"/>
  <c r="A2121" i="3" l="1"/>
  <c r="G2120" i="3"/>
  <c r="F2120" i="3"/>
  <c r="E2120" i="3"/>
  <c r="D2120" i="3"/>
  <c r="C2120" i="3"/>
  <c r="B2120" i="3"/>
  <c r="A2122" i="3" l="1"/>
  <c r="G2121" i="3"/>
  <c r="F2121" i="3"/>
  <c r="E2121" i="3"/>
  <c r="D2121" i="3"/>
  <c r="C2121" i="3"/>
  <c r="B2121" i="3"/>
  <c r="A2123" i="3" l="1"/>
  <c r="G2122" i="3"/>
  <c r="F2122" i="3"/>
  <c r="E2122" i="3"/>
  <c r="D2122" i="3"/>
  <c r="C2122" i="3"/>
  <c r="B2122" i="3"/>
  <c r="A2124" i="3" l="1"/>
  <c r="G2123" i="3"/>
  <c r="F2123" i="3"/>
  <c r="E2123" i="3"/>
  <c r="D2123" i="3"/>
  <c r="C2123" i="3"/>
  <c r="B2123" i="3"/>
  <c r="A2125" i="3" l="1"/>
  <c r="G2124" i="3"/>
  <c r="F2124" i="3"/>
  <c r="E2124" i="3"/>
  <c r="D2124" i="3"/>
  <c r="C2124" i="3"/>
  <c r="B2124" i="3"/>
  <c r="A2126" i="3" l="1"/>
  <c r="G2125" i="3"/>
  <c r="F2125" i="3"/>
  <c r="E2125" i="3"/>
  <c r="D2125" i="3"/>
  <c r="C2125" i="3"/>
  <c r="B2125" i="3"/>
  <c r="A2127" i="3" l="1"/>
  <c r="G2126" i="3"/>
  <c r="F2126" i="3"/>
  <c r="E2126" i="3"/>
  <c r="D2126" i="3"/>
  <c r="C2126" i="3"/>
  <c r="B2126" i="3"/>
  <c r="A2128" i="3" l="1"/>
  <c r="G2127" i="3"/>
  <c r="F2127" i="3"/>
  <c r="E2127" i="3"/>
  <c r="D2127" i="3"/>
  <c r="C2127" i="3"/>
  <c r="B2127" i="3"/>
  <c r="A2129" i="3" l="1"/>
  <c r="G2128" i="3"/>
  <c r="F2128" i="3"/>
  <c r="E2128" i="3"/>
  <c r="D2128" i="3"/>
  <c r="C2128" i="3"/>
  <c r="B2128" i="3"/>
  <c r="A2130" i="3" l="1"/>
  <c r="G2129" i="3"/>
  <c r="F2129" i="3"/>
  <c r="E2129" i="3"/>
  <c r="D2129" i="3"/>
  <c r="C2129" i="3"/>
  <c r="B2129" i="3"/>
  <c r="A2131" i="3" l="1"/>
  <c r="G2130" i="3"/>
  <c r="F2130" i="3"/>
  <c r="D2130" i="3"/>
  <c r="E2130" i="3"/>
  <c r="C2130" i="3"/>
  <c r="B2130" i="3"/>
  <c r="A2132" i="3" l="1"/>
  <c r="G2131" i="3"/>
  <c r="F2131" i="3"/>
  <c r="E2131" i="3"/>
  <c r="D2131" i="3"/>
  <c r="C2131" i="3"/>
  <c r="B2131" i="3"/>
  <c r="A2133" i="3" l="1"/>
  <c r="G2132" i="3"/>
  <c r="F2132" i="3"/>
  <c r="E2132" i="3"/>
  <c r="D2132" i="3"/>
  <c r="C2132" i="3"/>
  <c r="B2132" i="3"/>
  <c r="A2134" i="3" l="1"/>
  <c r="G2133" i="3"/>
  <c r="F2133" i="3"/>
  <c r="E2133" i="3"/>
  <c r="D2133" i="3"/>
  <c r="C2133" i="3"/>
  <c r="B2133" i="3"/>
  <c r="A2135" i="3" l="1"/>
  <c r="G2134" i="3"/>
  <c r="F2134" i="3"/>
  <c r="E2134" i="3"/>
  <c r="D2134" i="3"/>
  <c r="C2134" i="3"/>
  <c r="B2134" i="3"/>
  <c r="A2136" i="3" l="1"/>
  <c r="G2135" i="3"/>
  <c r="F2135" i="3"/>
  <c r="E2135" i="3"/>
  <c r="D2135" i="3"/>
  <c r="C2135" i="3"/>
  <c r="B2135" i="3"/>
  <c r="A2137" i="3" l="1"/>
  <c r="G2136" i="3"/>
  <c r="F2136" i="3"/>
  <c r="E2136" i="3"/>
  <c r="D2136" i="3"/>
  <c r="C2136" i="3"/>
  <c r="B2136" i="3"/>
  <c r="A2138" i="3" l="1"/>
  <c r="G2137" i="3"/>
  <c r="F2137" i="3"/>
  <c r="E2137" i="3"/>
  <c r="D2137" i="3"/>
  <c r="C2137" i="3"/>
  <c r="B2137" i="3"/>
  <c r="A2139" i="3" l="1"/>
  <c r="G2138" i="3"/>
  <c r="F2138" i="3"/>
  <c r="E2138" i="3"/>
  <c r="D2138" i="3"/>
  <c r="C2138" i="3"/>
  <c r="B2138" i="3"/>
  <c r="A2140" i="3" l="1"/>
  <c r="G2139" i="3"/>
  <c r="F2139" i="3"/>
  <c r="E2139" i="3"/>
  <c r="D2139" i="3"/>
  <c r="C2139" i="3"/>
  <c r="B2139" i="3"/>
  <c r="A2141" i="3" l="1"/>
  <c r="G2140" i="3"/>
  <c r="F2140" i="3"/>
  <c r="E2140" i="3"/>
  <c r="D2140" i="3"/>
  <c r="C2140" i="3"/>
  <c r="B2140" i="3"/>
  <c r="A2142" i="3" l="1"/>
  <c r="G2141" i="3"/>
  <c r="F2141" i="3"/>
  <c r="E2141" i="3"/>
  <c r="D2141" i="3"/>
  <c r="C2141" i="3"/>
  <c r="B2141" i="3"/>
  <c r="A2143" i="3" l="1"/>
  <c r="G2142" i="3"/>
  <c r="F2142" i="3"/>
  <c r="E2142" i="3"/>
  <c r="D2142" i="3"/>
  <c r="C2142" i="3"/>
  <c r="B2142" i="3"/>
  <c r="A2144" i="3" l="1"/>
  <c r="G2143" i="3"/>
  <c r="F2143" i="3"/>
  <c r="E2143" i="3"/>
  <c r="D2143" i="3"/>
  <c r="C2143" i="3"/>
  <c r="B2143" i="3"/>
  <c r="A2145" i="3" l="1"/>
  <c r="G2144" i="3"/>
  <c r="F2144" i="3"/>
  <c r="E2144" i="3"/>
  <c r="D2144" i="3"/>
  <c r="C2144" i="3"/>
  <c r="B2144" i="3"/>
  <c r="A2146" i="3" l="1"/>
  <c r="G2145" i="3"/>
  <c r="F2145" i="3"/>
  <c r="E2145" i="3"/>
  <c r="D2145" i="3"/>
  <c r="C2145" i="3"/>
  <c r="B2145" i="3"/>
  <c r="A2147" i="3" l="1"/>
  <c r="G2146" i="3"/>
  <c r="F2146" i="3"/>
  <c r="D2146" i="3"/>
  <c r="E2146" i="3"/>
  <c r="C2146" i="3"/>
  <c r="B2146" i="3"/>
  <c r="A2148" i="3" l="1"/>
  <c r="G2147" i="3"/>
  <c r="F2147" i="3"/>
  <c r="E2147" i="3"/>
  <c r="D2147" i="3"/>
  <c r="C2147" i="3"/>
  <c r="B2147" i="3"/>
  <c r="A2149" i="3" l="1"/>
  <c r="G2148" i="3"/>
  <c r="F2148" i="3"/>
  <c r="E2148" i="3"/>
  <c r="D2148" i="3"/>
  <c r="C2148" i="3"/>
  <c r="B2148" i="3"/>
  <c r="A2150" i="3" l="1"/>
  <c r="G2149" i="3"/>
  <c r="F2149" i="3"/>
  <c r="E2149" i="3"/>
  <c r="D2149" i="3"/>
  <c r="C2149" i="3"/>
  <c r="B2149" i="3"/>
  <c r="A2151" i="3" l="1"/>
  <c r="G2150" i="3"/>
  <c r="F2150" i="3"/>
  <c r="E2150" i="3"/>
  <c r="D2150" i="3"/>
  <c r="C2150" i="3"/>
  <c r="B2150" i="3"/>
  <c r="A2152" i="3" l="1"/>
  <c r="G2151" i="3"/>
  <c r="F2151" i="3"/>
  <c r="E2151" i="3"/>
  <c r="D2151" i="3"/>
  <c r="C2151" i="3"/>
  <c r="B2151" i="3"/>
  <c r="A2153" i="3" l="1"/>
  <c r="G2152" i="3"/>
  <c r="F2152" i="3"/>
  <c r="E2152" i="3"/>
  <c r="D2152" i="3"/>
  <c r="C2152" i="3"/>
  <c r="B2152" i="3"/>
  <c r="A2154" i="3" l="1"/>
  <c r="G2153" i="3"/>
  <c r="F2153" i="3"/>
  <c r="E2153" i="3"/>
  <c r="D2153" i="3"/>
  <c r="C2153" i="3"/>
  <c r="B2153" i="3"/>
  <c r="A2155" i="3" l="1"/>
  <c r="G2154" i="3"/>
  <c r="F2154" i="3"/>
  <c r="E2154" i="3"/>
  <c r="D2154" i="3"/>
  <c r="C2154" i="3"/>
  <c r="B2154" i="3"/>
  <c r="A2156" i="3" l="1"/>
  <c r="G2155" i="3"/>
  <c r="F2155" i="3"/>
  <c r="E2155" i="3"/>
  <c r="D2155" i="3"/>
  <c r="C2155" i="3"/>
  <c r="B2155" i="3"/>
  <c r="A2157" i="3" l="1"/>
  <c r="G2156" i="3"/>
  <c r="F2156" i="3"/>
  <c r="E2156" i="3"/>
  <c r="D2156" i="3"/>
  <c r="C2156" i="3"/>
  <c r="B2156" i="3"/>
  <c r="A2158" i="3" l="1"/>
  <c r="G2157" i="3"/>
  <c r="F2157" i="3"/>
  <c r="E2157" i="3"/>
  <c r="D2157" i="3"/>
  <c r="C2157" i="3"/>
  <c r="B2157" i="3"/>
  <c r="A2159" i="3" l="1"/>
  <c r="G2158" i="3"/>
  <c r="F2158" i="3"/>
  <c r="E2158" i="3"/>
  <c r="D2158" i="3"/>
  <c r="C2158" i="3"/>
  <c r="B2158" i="3"/>
  <c r="A2160" i="3" l="1"/>
  <c r="G2159" i="3"/>
  <c r="F2159" i="3"/>
  <c r="E2159" i="3"/>
  <c r="D2159" i="3"/>
  <c r="C2159" i="3"/>
  <c r="B2159" i="3"/>
  <c r="A2161" i="3" l="1"/>
  <c r="G2160" i="3"/>
  <c r="F2160" i="3"/>
  <c r="E2160" i="3"/>
  <c r="D2160" i="3"/>
  <c r="C2160" i="3"/>
  <c r="B2160" i="3"/>
  <c r="A2162" i="3" l="1"/>
  <c r="G2161" i="3"/>
  <c r="F2161" i="3"/>
  <c r="E2161" i="3"/>
  <c r="D2161" i="3"/>
  <c r="C2161" i="3"/>
  <c r="B2161" i="3"/>
  <c r="A2163" i="3" l="1"/>
  <c r="G2162" i="3"/>
  <c r="F2162" i="3"/>
  <c r="D2162" i="3"/>
  <c r="E2162" i="3"/>
  <c r="C2162" i="3"/>
  <c r="B2162" i="3"/>
  <c r="A2164" i="3" l="1"/>
  <c r="G2163" i="3"/>
  <c r="F2163" i="3"/>
  <c r="E2163" i="3"/>
  <c r="D2163" i="3"/>
  <c r="C2163" i="3"/>
  <c r="B2163" i="3"/>
  <c r="A2165" i="3" l="1"/>
  <c r="G2164" i="3"/>
  <c r="F2164" i="3"/>
  <c r="E2164" i="3"/>
  <c r="D2164" i="3"/>
  <c r="C2164" i="3"/>
  <c r="B2164" i="3"/>
  <c r="A2166" i="3" l="1"/>
  <c r="G2165" i="3"/>
  <c r="F2165" i="3"/>
  <c r="E2165" i="3"/>
  <c r="D2165" i="3"/>
  <c r="C2165" i="3"/>
  <c r="B2165" i="3"/>
  <c r="A2167" i="3" l="1"/>
  <c r="G2166" i="3"/>
  <c r="F2166" i="3"/>
  <c r="E2166" i="3"/>
  <c r="D2166" i="3"/>
  <c r="C2166" i="3"/>
  <c r="B2166" i="3"/>
  <c r="A2168" i="3" l="1"/>
  <c r="G2167" i="3"/>
  <c r="F2167" i="3"/>
  <c r="E2167" i="3"/>
  <c r="D2167" i="3"/>
  <c r="C2167" i="3"/>
  <c r="B2167" i="3"/>
  <c r="A2169" i="3" l="1"/>
  <c r="G2168" i="3"/>
  <c r="F2168" i="3"/>
  <c r="E2168" i="3"/>
  <c r="D2168" i="3"/>
  <c r="C2168" i="3"/>
  <c r="B2168" i="3"/>
  <c r="A2170" i="3" l="1"/>
  <c r="G2169" i="3"/>
  <c r="F2169" i="3"/>
  <c r="E2169" i="3"/>
  <c r="D2169" i="3"/>
  <c r="C2169" i="3"/>
  <c r="B2169" i="3"/>
  <c r="A2171" i="3" l="1"/>
  <c r="G2170" i="3"/>
  <c r="F2170" i="3"/>
  <c r="E2170" i="3"/>
  <c r="D2170" i="3"/>
  <c r="C2170" i="3"/>
  <c r="B2170" i="3"/>
  <c r="A2172" i="3" l="1"/>
  <c r="G2171" i="3"/>
  <c r="F2171" i="3"/>
  <c r="E2171" i="3"/>
  <c r="D2171" i="3"/>
  <c r="C2171" i="3"/>
  <c r="B2171" i="3"/>
  <c r="A2173" i="3" l="1"/>
  <c r="G2172" i="3"/>
  <c r="F2172" i="3"/>
  <c r="E2172" i="3"/>
  <c r="D2172" i="3"/>
  <c r="C2172" i="3"/>
  <c r="B2172" i="3"/>
  <c r="A2174" i="3" l="1"/>
  <c r="G2173" i="3"/>
  <c r="F2173" i="3"/>
  <c r="E2173" i="3"/>
  <c r="D2173" i="3"/>
  <c r="C2173" i="3"/>
  <c r="B2173" i="3"/>
  <c r="A2175" i="3" l="1"/>
  <c r="G2174" i="3"/>
  <c r="F2174" i="3"/>
  <c r="E2174" i="3"/>
  <c r="D2174" i="3"/>
  <c r="C2174" i="3"/>
  <c r="B2174" i="3"/>
  <c r="A2176" i="3" l="1"/>
  <c r="G2175" i="3"/>
  <c r="F2175" i="3"/>
  <c r="E2175" i="3"/>
  <c r="D2175" i="3"/>
  <c r="C2175" i="3"/>
  <c r="B2175" i="3"/>
  <c r="A2177" i="3" l="1"/>
  <c r="G2176" i="3"/>
  <c r="F2176" i="3"/>
  <c r="E2176" i="3"/>
  <c r="D2176" i="3"/>
  <c r="C2176" i="3"/>
  <c r="B2176" i="3"/>
  <c r="A2178" i="3" l="1"/>
  <c r="G2177" i="3"/>
  <c r="F2177" i="3"/>
  <c r="E2177" i="3"/>
  <c r="D2177" i="3"/>
  <c r="C2177" i="3"/>
  <c r="B2177" i="3"/>
  <c r="A2179" i="3" l="1"/>
  <c r="G2178" i="3"/>
  <c r="F2178" i="3"/>
  <c r="D2178" i="3"/>
  <c r="E2178" i="3"/>
  <c r="C2178" i="3"/>
  <c r="B2178" i="3"/>
  <c r="A2180" i="3" l="1"/>
  <c r="G2179" i="3"/>
  <c r="F2179" i="3"/>
  <c r="E2179" i="3"/>
  <c r="D2179" i="3"/>
  <c r="C2179" i="3"/>
  <c r="B2179" i="3"/>
  <c r="A2181" i="3" l="1"/>
  <c r="G2180" i="3"/>
  <c r="F2180" i="3"/>
  <c r="E2180" i="3"/>
  <c r="D2180" i="3"/>
  <c r="C2180" i="3"/>
  <c r="B2180" i="3"/>
  <c r="A2182" i="3" l="1"/>
  <c r="G2181" i="3"/>
  <c r="F2181" i="3"/>
  <c r="E2181" i="3"/>
  <c r="D2181" i="3"/>
  <c r="C2181" i="3"/>
  <c r="B2181" i="3"/>
  <c r="A2183" i="3" l="1"/>
  <c r="G2182" i="3"/>
  <c r="F2182" i="3"/>
  <c r="E2182" i="3"/>
  <c r="D2182" i="3"/>
  <c r="C2182" i="3"/>
  <c r="B2182" i="3"/>
  <c r="A2184" i="3" l="1"/>
  <c r="G2183" i="3"/>
  <c r="F2183" i="3"/>
  <c r="E2183" i="3"/>
  <c r="D2183" i="3"/>
  <c r="C2183" i="3"/>
  <c r="B2183" i="3"/>
  <c r="A2185" i="3" l="1"/>
  <c r="G2184" i="3"/>
  <c r="F2184" i="3"/>
  <c r="E2184" i="3"/>
  <c r="D2184" i="3"/>
  <c r="C2184" i="3"/>
  <c r="B2184" i="3"/>
  <c r="A2186" i="3" l="1"/>
  <c r="G2185" i="3"/>
  <c r="F2185" i="3"/>
  <c r="E2185" i="3"/>
  <c r="D2185" i="3"/>
  <c r="C2185" i="3"/>
  <c r="B2185" i="3"/>
  <c r="A2187" i="3" l="1"/>
  <c r="G2186" i="3"/>
  <c r="F2186" i="3"/>
  <c r="E2186" i="3"/>
  <c r="D2186" i="3"/>
  <c r="C2186" i="3"/>
  <c r="B2186" i="3"/>
  <c r="A2188" i="3" l="1"/>
  <c r="G2187" i="3"/>
  <c r="F2187" i="3"/>
  <c r="E2187" i="3"/>
  <c r="D2187" i="3"/>
  <c r="C2187" i="3"/>
  <c r="B2187" i="3"/>
  <c r="A2189" i="3" l="1"/>
  <c r="G2188" i="3"/>
  <c r="F2188" i="3"/>
  <c r="E2188" i="3"/>
  <c r="D2188" i="3"/>
  <c r="C2188" i="3"/>
  <c r="B2188" i="3"/>
  <c r="A2190" i="3" l="1"/>
  <c r="G2189" i="3"/>
  <c r="F2189" i="3"/>
  <c r="E2189" i="3"/>
  <c r="D2189" i="3"/>
  <c r="C2189" i="3"/>
  <c r="B2189" i="3"/>
  <c r="A2191" i="3" l="1"/>
  <c r="G2190" i="3"/>
  <c r="F2190" i="3"/>
  <c r="E2190" i="3"/>
  <c r="D2190" i="3"/>
  <c r="C2190" i="3"/>
  <c r="B2190" i="3"/>
  <c r="A2192" i="3" l="1"/>
  <c r="G2191" i="3"/>
  <c r="F2191" i="3"/>
  <c r="E2191" i="3"/>
  <c r="D2191" i="3"/>
  <c r="C2191" i="3"/>
  <c r="B2191" i="3"/>
  <c r="A2193" i="3" l="1"/>
  <c r="G2192" i="3"/>
  <c r="F2192" i="3"/>
  <c r="E2192" i="3"/>
  <c r="D2192" i="3"/>
  <c r="C2192" i="3"/>
  <c r="B2192" i="3"/>
  <c r="A2194" i="3" l="1"/>
  <c r="G2193" i="3"/>
  <c r="F2193" i="3"/>
  <c r="E2193" i="3"/>
  <c r="D2193" i="3"/>
  <c r="C2193" i="3"/>
  <c r="B2193" i="3"/>
  <c r="A2195" i="3" l="1"/>
  <c r="G2194" i="3"/>
  <c r="F2194" i="3"/>
  <c r="D2194" i="3"/>
  <c r="E2194" i="3"/>
  <c r="C2194" i="3"/>
  <c r="B2194" i="3"/>
  <c r="A2196" i="3" l="1"/>
  <c r="G2195" i="3"/>
  <c r="F2195" i="3"/>
  <c r="E2195" i="3"/>
  <c r="D2195" i="3"/>
  <c r="C2195" i="3"/>
  <c r="B2195" i="3"/>
  <c r="A2197" i="3" l="1"/>
  <c r="G2196" i="3"/>
  <c r="F2196" i="3"/>
  <c r="E2196" i="3"/>
  <c r="D2196" i="3"/>
  <c r="C2196" i="3"/>
  <c r="B2196" i="3"/>
  <c r="A2198" i="3" l="1"/>
  <c r="G2197" i="3"/>
  <c r="F2197" i="3"/>
  <c r="E2197" i="3"/>
  <c r="D2197" i="3"/>
  <c r="C2197" i="3"/>
  <c r="B2197" i="3"/>
  <c r="A2199" i="3" l="1"/>
  <c r="G2198" i="3"/>
  <c r="F2198" i="3"/>
  <c r="E2198" i="3"/>
  <c r="D2198" i="3"/>
  <c r="C2198" i="3"/>
  <c r="B2198" i="3"/>
  <c r="A2200" i="3" l="1"/>
  <c r="G2199" i="3"/>
  <c r="F2199" i="3"/>
  <c r="E2199" i="3"/>
  <c r="D2199" i="3"/>
  <c r="C2199" i="3"/>
  <c r="B2199" i="3"/>
  <c r="A2201" i="3" l="1"/>
  <c r="G2200" i="3"/>
  <c r="F2200" i="3"/>
  <c r="E2200" i="3"/>
  <c r="D2200" i="3"/>
  <c r="C2200" i="3"/>
  <c r="B2200" i="3"/>
  <c r="A2202" i="3" l="1"/>
  <c r="G2201" i="3"/>
  <c r="F2201" i="3"/>
  <c r="E2201" i="3"/>
  <c r="D2201" i="3"/>
  <c r="C2201" i="3"/>
  <c r="B2201" i="3"/>
  <c r="A2203" i="3" l="1"/>
  <c r="G2202" i="3"/>
  <c r="F2202" i="3"/>
  <c r="E2202" i="3"/>
  <c r="D2202" i="3"/>
  <c r="C2202" i="3"/>
  <c r="B2202" i="3"/>
  <c r="A2204" i="3" l="1"/>
  <c r="G2203" i="3"/>
  <c r="F2203" i="3"/>
  <c r="E2203" i="3"/>
  <c r="D2203" i="3"/>
  <c r="C2203" i="3"/>
  <c r="B2203" i="3"/>
  <c r="A2205" i="3" l="1"/>
  <c r="G2204" i="3"/>
  <c r="F2204" i="3"/>
  <c r="E2204" i="3"/>
  <c r="D2204" i="3"/>
  <c r="C2204" i="3"/>
  <c r="B2204" i="3"/>
  <c r="A2206" i="3" l="1"/>
  <c r="G2205" i="3"/>
  <c r="F2205" i="3"/>
  <c r="E2205" i="3"/>
  <c r="D2205" i="3"/>
  <c r="C2205" i="3"/>
  <c r="B2205" i="3"/>
  <c r="A2207" i="3" l="1"/>
  <c r="G2206" i="3"/>
  <c r="F2206" i="3"/>
  <c r="E2206" i="3"/>
  <c r="D2206" i="3"/>
  <c r="C2206" i="3"/>
  <c r="B2206" i="3"/>
  <c r="A2208" i="3" l="1"/>
  <c r="G2207" i="3"/>
  <c r="F2207" i="3"/>
  <c r="E2207" i="3"/>
  <c r="D2207" i="3"/>
  <c r="C2207" i="3"/>
  <c r="B2207" i="3"/>
  <c r="A2209" i="3" l="1"/>
  <c r="G2208" i="3"/>
  <c r="F2208" i="3"/>
  <c r="E2208" i="3"/>
  <c r="D2208" i="3"/>
  <c r="C2208" i="3"/>
  <c r="B2208" i="3"/>
  <c r="A2210" i="3" l="1"/>
  <c r="G2209" i="3"/>
  <c r="F2209" i="3"/>
  <c r="E2209" i="3"/>
  <c r="D2209" i="3"/>
  <c r="C2209" i="3"/>
  <c r="B2209" i="3"/>
  <c r="A2211" i="3" l="1"/>
  <c r="G2210" i="3"/>
  <c r="F2210" i="3"/>
  <c r="D2210" i="3"/>
  <c r="E2210" i="3"/>
  <c r="C2210" i="3"/>
  <c r="B2210" i="3"/>
  <c r="A2212" i="3" l="1"/>
  <c r="G2211" i="3"/>
  <c r="F2211" i="3"/>
  <c r="E2211" i="3"/>
  <c r="D2211" i="3"/>
  <c r="C2211" i="3"/>
  <c r="B2211" i="3"/>
  <c r="A2213" i="3" l="1"/>
  <c r="G2212" i="3"/>
  <c r="F2212" i="3"/>
  <c r="E2212" i="3"/>
  <c r="D2212" i="3"/>
  <c r="C2212" i="3"/>
  <c r="B2212" i="3"/>
  <c r="A2214" i="3" l="1"/>
  <c r="G2213" i="3"/>
  <c r="F2213" i="3"/>
  <c r="E2213" i="3"/>
  <c r="D2213" i="3"/>
  <c r="C2213" i="3"/>
  <c r="B2213" i="3"/>
  <c r="A2215" i="3" l="1"/>
  <c r="G2214" i="3"/>
  <c r="F2214" i="3"/>
  <c r="E2214" i="3"/>
  <c r="D2214" i="3"/>
  <c r="C2214" i="3"/>
  <c r="B2214" i="3"/>
  <c r="A2216" i="3" l="1"/>
  <c r="G2215" i="3"/>
  <c r="F2215" i="3"/>
  <c r="E2215" i="3"/>
  <c r="D2215" i="3"/>
  <c r="C2215" i="3"/>
  <c r="B2215" i="3"/>
  <c r="A2217" i="3" l="1"/>
  <c r="G2216" i="3"/>
  <c r="F2216" i="3"/>
  <c r="E2216" i="3"/>
  <c r="D2216" i="3"/>
  <c r="C2216" i="3"/>
  <c r="B2216" i="3"/>
  <c r="A2218" i="3" l="1"/>
  <c r="G2217" i="3"/>
  <c r="F2217" i="3"/>
  <c r="E2217" i="3"/>
  <c r="D2217" i="3"/>
  <c r="C2217" i="3"/>
  <c r="B2217" i="3"/>
  <c r="A2219" i="3" l="1"/>
  <c r="G2218" i="3"/>
  <c r="F2218" i="3"/>
  <c r="E2218" i="3"/>
  <c r="D2218" i="3"/>
  <c r="C2218" i="3"/>
  <c r="B2218" i="3"/>
  <c r="A2220" i="3" l="1"/>
  <c r="G2219" i="3"/>
  <c r="F2219" i="3"/>
  <c r="E2219" i="3"/>
  <c r="D2219" i="3"/>
  <c r="C2219" i="3"/>
  <c r="B2219" i="3"/>
  <c r="A2221" i="3" l="1"/>
  <c r="G2220" i="3"/>
  <c r="F2220" i="3"/>
  <c r="E2220" i="3"/>
  <c r="D2220" i="3"/>
  <c r="C2220" i="3"/>
  <c r="B2220" i="3"/>
  <c r="A2222" i="3" l="1"/>
  <c r="G2221" i="3"/>
  <c r="F2221" i="3"/>
  <c r="E2221" i="3"/>
  <c r="D2221" i="3"/>
  <c r="C2221" i="3"/>
  <c r="B2221" i="3"/>
  <c r="A2223" i="3" l="1"/>
  <c r="G2222" i="3"/>
  <c r="F2222" i="3"/>
  <c r="E2222" i="3"/>
  <c r="D2222" i="3"/>
  <c r="C2222" i="3"/>
  <c r="B2222" i="3"/>
  <c r="A2224" i="3" l="1"/>
  <c r="G2223" i="3"/>
  <c r="F2223" i="3"/>
  <c r="E2223" i="3"/>
  <c r="D2223" i="3"/>
  <c r="C2223" i="3"/>
  <c r="B2223" i="3"/>
  <c r="A2225" i="3" l="1"/>
  <c r="G2224" i="3"/>
  <c r="F2224" i="3"/>
  <c r="E2224" i="3"/>
  <c r="D2224" i="3"/>
  <c r="C2224" i="3"/>
  <c r="B2224" i="3"/>
  <c r="A2226" i="3" l="1"/>
  <c r="G2225" i="3"/>
  <c r="F2225" i="3"/>
  <c r="E2225" i="3"/>
  <c r="D2225" i="3"/>
  <c r="C2225" i="3"/>
  <c r="B2225" i="3"/>
  <c r="A2227" i="3" l="1"/>
  <c r="G2226" i="3"/>
  <c r="F2226" i="3"/>
  <c r="D2226" i="3"/>
  <c r="E2226" i="3"/>
  <c r="C2226" i="3"/>
  <c r="B2226" i="3"/>
  <c r="A2228" i="3" l="1"/>
  <c r="G2227" i="3"/>
  <c r="F2227" i="3"/>
  <c r="E2227" i="3"/>
  <c r="D2227" i="3"/>
  <c r="C2227" i="3"/>
  <c r="B2227" i="3"/>
  <c r="A2229" i="3" l="1"/>
  <c r="G2228" i="3"/>
  <c r="F2228" i="3"/>
  <c r="E2228" i="3"/>
  <c r="D2228" i="3"/>
  <c r="C2228" i="3"/>
  <c r="B2228" i="3"/>
  <c r="A2230" i="3" l="1"/>
  <c r="G2229" i="3"/>
  <c r="F2229" i="3"/>
  <c r="E2229" i="3"/>
  <c r="D2229" i="3"/>
  <c r="C2229" i="3"/>
  <c r="B2229" i="3"/>
  <c r="A2231" i="3" l="1"/>
  <c r="G2230" i="3"/>
  <c r="F2230" i="3"/>
  <c r="E2230" i="3"/>
  <c r="D2230" i="3"/>
  <c r="C2230" i="3"/>
  <c r="B2230" i="3"/>
  <c r="A2232" i="3" l="1"/>
  <c r="G2231" i="3"/>
  <c r="F2231" i="3"/>
  <c r="E2231" i="3"/>
  <c r="D2231" i="3"/>
  <c r="C2231" i="3"/>
  <c r="B2231" i="3"/>
  <c r="A2233" i="3" l="1"/>
  <c r="G2232" i="3"/>
  <c r="F2232" i="3"/>
  <c r="E2232" i="3"/>
  <c r="D2232" i="3"/>
  <c r="C2232" i="3"/>
  <c r="B2232" i="3"/>
  <c r="A2234" i="3" l="1"/>
  <c r="G2233" i="3"/>
  <c r="F2233" i="3"/>
  <c r="E2233" i="3"/>
  <c r="D2233" i="3"/>
  <c r="C2233" i="3"/>
  <c r="B2233" i="3"/>
  <c r="A2235" i="3" l="1"/>
  <c r="G2234" i="3"/>
  <c r="F2234" i="3"/>
  <c r="E2234" i="3"/>
  <c r="D2234" i="3"/>
  <c r="C2234" i="3"/>
  <c r="B2234" i="3"/>
  <c r="A2236" i="3" l="1"/>
  <c r="G2235" i="3"/>
  <c r="F2235" i="3"/>
  <c r="E2235" i="3"/>
  <c r="D2235" i="3"/>
  <c r="C2235" i="3"/>
  <c r="B2235" i="3"/>
  <c r="A2237" i="3" l="1"/>
  <c r="G2236" i="3"/>
  <c r="F2236" i="3"/>
  <c r="E2236" i="3"/>
  <c r="D2236" i="3"/>
  <c r="C2236" i="3"/>
  <c r="B2236" i="3"/>
  <c r="A2238" i="3" l="1"/>
  <c r="G2237" i="3"/>
  <c r="F2237" i="3"/>
  <c r="E2237" i="3"/>
  <c r="D2237" i="3"/>
  <c r="C2237" i="3"/>
  <c r="B2237" i="3"/>
  <c r="A2239" i="3" l="1"/>
  <c r="G2238" i="3"/>
  <c r="F2238" i="3"/>
  <c r="E2238" i="3"/>
  <c r="D2238" i="3"/>
  <c r="C2238" i="3"/>
  <c r="B2238" i="3"/>
  <c r="A2240" i="3" l="1"/>
  <c r="G2239" i="3"/>
  <c r="F2239" i="3"/>
  <c r="E2239" i="3"/>
  <c r="D2239" i="3"/>
  <c r="C2239" i="3"/>
  <c r="B2239" i="3"/>
  <c r="A2241" i="3" l="1"/>
  <c r="G2240" i="3"/>
  <c r="F2240" i="3"/>
  <c r="E2240" i="3"/>
  <c r="D2240" i="3"/>
  <c r="C2240" i="3"/>
  <c r="B2240" i="3"/>
  <c r="A2242" i="3" l="1"/>
  <c r="G2241" i="3"/>
  <c r="F2241" i="3"/>
  <c r="E2241" i="3"/>
  <c r="D2241" i="3"/>
  <c r="C2241" i="3"/>
  <c r="B2241" i="3"/>
  <c r="A2243" i="3" l="1"/>
  <c r="G2242" i="3"/>
  <c r="F2242" i="3"/>
  <c r="D2242" i="3"/>
  <c r="E2242" i="3"/>
  <c r="C2242" i="3"/>
  <c r="B2242" i="3"/>
  <c r="A2244" i="3" l="1"/>
  <c r="G2243" i="3"/>
  <c r="F2243" i="3"/>
  <c r="E2243" i="3"/>
  <c r="D2243" i="3"/>
  <c r="C2243" i="3"/>
  <c r="B2243" i="3"/>
  <c r="A2245" i="3" l="1"/>
  <c r="G2244" i="3"/>
  <c r="F2244" i="3"/>
  <c r="E2244" i="3"/>
  <c r="D2244" i="3"/>
  <c r="C2244" i="3"/>
  <c r="B2244" i="3"/>
  <c r="A2246" i="3" l="1"/>
  <c r="G2245" i="3"/>
  <c r="F2245" i="3"/>
  <c r="E2245" i="3"/>
  <c r="D2245" i="3"/>
  <c r="C2245" i="3"/>
  <c r="B2245" i="3"/>
  <c r="A2247" i="3" l="1"/>
  <c r="G2246" i="3"/>
  <c r="F2246" i="3"/>
  <c r="E2246" i="3"/>
  <c r="D2246" i="3"/>
  <c r="C2246" i="3"/>
  <c r="B2246" i="3"/>
  <c r="A2248" i="3" l="1"/>
  <c r="G2247" i="3"/>
  <c r="F2247" i="3"/>
  <c r="E2247" i="3"/>
  <c r="D2247" i="3"/>
  <c r="C2247" i="3"/>
  <c r="B2247" i="3"/>
  <c r="A2249" i="3" l="1"/>
  <c r="G2248" i="3"/>
  <c r="F2248" i="3"/>
  <c r="E2248" i="3"/>
  <c r="D2248" i="3"/>
  <c r="C2248" i="3"/>
  <c r="B2248" i="3"/>
  <c r="A2250" i="3" l="1"/>
  <c r="G2249" i="3"/>
  <c r="F2249" i="3"/>
  <c r="E2249" i="3"/>
  <c r="D2249" i="3"/>
  <c r="C2249" i="3"/>
  <c r="B2249" i="3"/>
  <c r="A2251" i="3" l="1"/>
  <c r="G2250" i="3"/>
  <c r="F2250" i="3"/>
  <c r="E2250" i="3"/>
  <c r="D2250" i="3"/>
  <c r="C2250" i="3"/>
  <c r="B2250" i="3"/>
  <c r="A2252" i="3" l="1"/>
  <c r="G2251" i="3"/>
  <c r="F2251" i="3"/>
  <c r="E2251" i="3"/>
  <c r="D2251" i="3"/>
  <c r="C2251" i="3"/>
  <c r="B2251" i="3"/>
  <c r="A2253" i="3" l="1"/>
  <c r="G2252" i="3"/>
  <c r="F2252" i="3"/>
  <c r="E2252" i="3"/>
  <c r="D2252" i="3"/>
  <c r="C2252" i="3"/>
  <c r="B2252" i="3"/>
  <c r="A2254" i="3" l="1"/>
  <c r="G2253" i="3"/>
  <c r="F2253" i="3"/>
  <c r="E2253" i="3"/>
  <c r="D2253" i="3"/>
  <c r="C2253" i="3"/>
  <c r="B2253" i="3"/>
  <c r="A2255" i="3" l="1"/>
  <c r="G2254" i="3"/>
  <c r="F2254" i="3"/>
  <c r="E2254" i="3"/>
  <c r="D2254" i="3"/>
  <c r="C2254" i="3"/>
  <c r="B2254" i="3"/>
  <c r="A2256" i="3" l="1"/>
  <c r="G2255" i="3"/>
  <c r="F2255" i="3"/>
  <c r="E2255" i="3"/>
  <c r="D2255" i="3"/>
  <c r="C2255" i="3"/>
  <c r="B2255" i="3"/>
  <c r="A2257" i="3" l="1"/>
  <c r="G2256" i="3"/>
  <c r="F2256" i="3"/>
  <c r="E2256" i="3"/>
  <c r="D2256" i="3"/>
  <c r="C2256" i="3"/>
  <c r="B2256" i="3"/>
  <c r="A2258" i="3" l="1"/>
  <c r="G2257" i="3"/>
  <c r="F2257" i="3"/>
  <c r="E2257" i="3"/>
  <c r="D2257" i="3"/>
  <c r="C2257" i="3"/>
  <c r="B2257" i="3"/>
  <c r="A2259" i="3" l="1"/>
  <c r="G2258" i="3"/>
  <c r="F2258" i="3"/>
  <c r="D2258" i="3"/>
  <c r="E2258" i="3"/>
  <c r="C2258" i="3"/>
  <c r="B2258" i="3"/>
  <c r="A2260" i="3" l="1"/>
  <c r="G2259" i="3"/>
  <c r="F2259" i="3"/>
  <c r="E2259" i="3"/>
  <c r="D2259" i="3"/>
  <c r="C2259" i="3"/>
  <c r="B2259" i="3"/>
  <c r="A2261" i="3" l="1"/>
  <c r="G2260" i="3"/>
  <c r="F2260" i="3"/>
  <c r="E2260" i="3"/>
  <c r="D2260" i="3"/>
  <c r="C2260" i="3"/>
  <c r="B2260" i="3"/>
  <c r="A2262" i="3" l="1"/>
  <c r="G2261" i="3"/>
  <c r="F2261" i="3"/>
  <c r="E2261" i="3"/>
  <c r="D2261" i="3"/>
  <c r="C2261" i="3"/>
  <c r="B2261" i="3"/>
  <c r="A2263" i="3" l="1"/>
  <c r="G2262" i="3"/>
  <c r="F2262" i="3"/>
  <c r="E2262" i="3"/>
  <c r="D2262" i="3"/>
  <c r="C2262" i="3"/>
  <c r="B2262" i="3"/>
  <c r="A2264" i="3" l="1"/>
  <c r="G2263" i="3"/>
  <c r="F2263" i="3"/>
  <c r="E2263" i="3"/>
  <c r="D2263" i="3"/>
  <c r="C2263" i="3"/>
  <c r="B2263" i="3"/>
  <c r="A2265" i="3" l="1"/>
  <c r="G2264" i="3"/>
  <c r="F2264" i="3"/>
  <c r="E2264" i="3"/>
  <c r="D2264" i="3"/>
  <c r="C2264" i="3"/>
  <c r="B2264" i="3"/>
  <c r="A2266" i="3" l="1"/>
  <c r="G2265" i="3"/>
  <c r="F2265" i="3"/>
  <c r="E2265" i="3"/>
  <c r="D2265" i="3"/>
  <c r="C2265" i="3"/>
  <c r="B2265" i="3"/>
  <c r="A2267" i="3" l="1"/>
  <c r="G2266" i="3"/>
  <c r="F2266" i="3"/>
  <c r="E2266" i="3"/>
  <c r="D2266" i="3"/>
  <c r="C2266" i="3"/>
  <c r="B2266" i="3"/>
  <c r="A2268" i="3" l="1"/>
  <c r="G2267" i="3"/>
  <c r="F2267" i="3"/>
  <c r="E2267" i="3"/>
  <c r="D2267" i="3"/>
  <c r="C2267" i="3"/>
  <c r="B2267" i="3"/>
  <c r="A2269" i="3" l="1"/>
  <c r="G2268" i="3"/>
  <c r="F2268" i="3"/>
  <c r="E2268" i="3"/>
  <c r="D2268" i="3"/>
  <c r="C2268" i="3"/>
  <c r="B2268" i="3"/>
  <c r="A2270" i="3" l="1"/>
  <c r="G2269" i="3"/>
  <c r="F2269" i="3"/>
  <c r="E2269" i="3"/>
  <c r="D2269" i="3"/>
  <c r="C2269" i="3"/>
  <c r="B2269" i="3"/>
  <c r="A2271" i="3" l="1"/>
  <c r="G2270" i="3"/>
  <c r="F2270" i="3"/>
  <c r="E2270" i="3"/>
  <c r="D2270" i="3"/>
  <c r="C2270" i="3"/>
  <c r="B2270" i="3"/>
  <c r="A2272" i="3" l="1"/>
  <c r="G2271" i="3"/>
  <c r="F2271" i="3"/>
  <c r="E2271" i="3"/>
  <c r="D2271" i="3"/>
  <c r="C2271" i="3"/>
  <c r="B2271" i="3"/>
  <c r="A2273" i="3" l="1"/>
  <c r="G2272" i="3"/>
  <c r="F2272" i="3"/>
  <c r="E2272" i="3"/>
  <c r="D2272" i="3"/>
  <c r="C2272" i="3"/>
  <c r="B2272" i="3"/>
  <c r="A2274" i="3" l="1"/>
  <c r="G2273" i="3"/>
  <c r="F2273" i="3"/>
  <c r="E2273" i="3"/>
  <c r="D2273" i="3"/>
  <c r="C2273" i="3"/>
  <c r="B2273" i="3"/>
  <c r="A2275" i="3" l="1"/>
  <c r="G2274" i="3"/>
  <c r="F2274" i="3"/>
  <c r="D2274" i="3"/>
  <c r="E2274" i="3"/>
  <c r="C2274" i="3"/>
  <c r="B2274" i="3"/>
  <c r="A2276" i="3" l="1"/>
  <c r="G2275" i="3"/>
  <c r="F2275" i="3"/>
  <c r="E2275" i="3"/>
  <c r="D2275" i="3"/>
  <c r="C2275" i="3"/>
  <c r="B2275" i="3"/>
  <c r="A2277" i="3" l="1"/>
  <c r="G2276" i="3"/>
  <c r="F2276" i="3"/>
  <c r="E2276" i="3"/>
  <c r="D2276" i="3"/>
  <c r="C2276" i="3"/>
  <c r="B2276" i="3"/>
  <c r="A2278" i="3" l="1"/>
  <c r="G2277" i="3"/>
  <c r="F2277" i="3"/>
  <c r="E2277" i="3"/>
  <c r="D2277" i="3"/>
  <c r="C2277" i="3"/>
  <c r="B2277" i="3"/>
  <c r="A2279" i="3" l="1"/>
  <c r="G2278" i="3"/>
  <c r="F2278" i="3"/>
  <c r="E2278" i="3"/>
  <c r="D2278" i="3"/>
  <c r="C2278" i="3"/>
  <c r="B2278" i="3"/>
  <c r="A2280" i="3" l="1"/>
  <c r="G2279" i="3"/>
  <c r="F2279" i="3"/>
  <c r="E2279" i="3"/>
  <c r="D2279" i="3"/>
  <c r="C2279" i="3"/>
  <c r="B2279" i="3"/>
  <c r="A2281" i="3" l="1"/>
  <c r="G2280" i="3"/>
  <c r="F2280" i="3"/>
  <c r="E2280" i="3"/>
  <c r="D2280" i="3"/>
  <c r="C2280" i="3"/>
  <c r="B2280" i="3"/>
  <c r="A2282" i="3" l="1"/>
  <c r="G2281" i="3"/>
  <c r="F2281" i="3"/>
  <c r="E2281" i="3"/>
  <c r="D2281" i="3"/>
  <c r="C2281" i="3"/>
  <c r="B2281" i="3"/>
  <c r="A2283" i="3" l="1"/>
  <c r="G2282" i="3"/>
  <c r="F2282" i="3"/>
  <c r="E2282" i="3"/>
  <c r="D2282" i="3"/>
  <c r="C2282" i="3"/>
  <c r="B2282" i="3"/>
  <c r="A2284" i="3" l="1"/>
  <c r="G2283" i="3"/>
  <c r="F2283" i="3"/>
  <c r="E2283" i="3"/>
  <c r="D2283" i="3"/>
  <c r="C2283" i="3"/>
  <c r="B2283" i="3"/>
  <c r="A2285" i="3" l="1"/>
  <c r="G2284" i="3"/>
  <c r="F2284" i="3"/>
  <c r="E2284" i="3"/>
  <c r="D2284" i="3"/>
  <c r="C2284" i="3"/>
  <c r="B2284" i="3"/>
  <c r="A2286" i="3" l="1"/>
  <c r="G2285" i="3"/>
  <c r="F2285" i="3"/>
  <c r="E2285" i="3"/>
  <c r="D2285" i="3"/>
  <c r="C2285" i="3"/>
  <c r="B2285" i="3"/>
  <c r="A2287" i="3" l="1"/>
  <c r="G2286" i="3"/>
  <c r="F2286" i="3"/>
  <c r="E2286" i="3"/>
  <c r="D2286" i="3"/>
  <c r="C2286" i="3"/>
  <c r="B2286" i="3"/>
  <c r="A2288" i="3" l="1"/>
  <c r="G2287" i="3"/>
  <c r="F2287" i="3"/>
  <c r="E2287" i="3"/>
  <c r="D2287" i="3"/>
  <c r="C2287" i="3"/>
  <c r="B2287" i="3"/>
  <c r="A2289" i="3" l="1"/>
  <c r="G2288" i="3"/>
  <c r="F2288" i="3"/>
  <c r="E2288" i="3"/>
  <c r="D2288" i="3"/>
  <c r="C2288" i="3"/>
  <c r="B2288" i="3"/>
  <c r="A2290" i="3" l="1"/>
  <c r="G2289" i="3"/>
  <c r="F2289" i="3"/>
  <c r="E2289" i="3"/>
  <c r="D2289" i="3"/>
  <c r="C2289" i="3"/>
  <c r="B2289" i="3"/>
  <c r="A2291" i="3" l="1"/>
  <c r="G2290" i="3"/>
  <c r="F2290" i="3"/>
  <c r="D2290" i="3"/>
  <c r="E2290" i="3"/>
  <c r="C2290" i="3"/>
  <c r="B2290" i="3"/>
  <c r="A2292" i="3" l="1"/>
  <c r="G2291" i="3"/>
  <c r="F2291" i="3"/>
  <c r="E2291" i="3"/>
  <c r="D2291" i="3"/>
  <c r="C2291" i="3"/>
  <c r="B2291" i="3"/>
  <c r="A2293" i="3" l="1"/>
  <c r="G2292" i="3"/>
  <c r="F2292" i="3"/>
  <c r="E2292" i="3"/>
  <c r="D2292" i="3"/>
  <c r="C2292" i="3"/>
  <c r="B2292" i="3"/>
  <c r="A2294" i="3" l="1"/>
  <c r="G2293" i="3"/>
  <c r="F2293" i="3"/>
  <c r="E2293" i="3"/>
  <c r="D2293" i="3"/>
  <c r="C2293" i="3"/>
  <c r="B2293" i="3"/>
  <c r="A2295" i="3" l="1"/>
  <c r="G2294" i="3"/>
  <c r="F2294" i="3"/>
  <c r="E2294" i="3"/>
  <c r="D2294" i="3"/>
  <c r="C2294" i="3"/>
  <c r="B2294" i="3"/>
  <c r="A2296" i="3" l="1"/>
  <c r="G2295" i="3"/>
  <c r="F2295" i="3"/>
  <c r="E2295" i="3"/>
  <c r="D2295" i="3"/>
  <c r="C2295" i="3"/>
  <c r="B2295" i="3"/>
  <c r="A2297" i="3" l="1"/>
  <c r="G2296" i="3"/>
  <c r="F2296" i="3"/>
  <c r="E2296" i="3"/>
  <c r="D2296" i="3"/>
  <c r="C2296" i="3"/>
  <c r="B2296" i="3"/>
  <c r="A2298" i="3" l="1"/>
  <c r="G2297" i="3"/>
  <c r="F2297" i="3"/>
  <c r="E2297" i="3"/>
  <c r="D2297" i="3"/>
  <c r="C2297" i="3"/>
  <c r="B2297" i="3"/>
  <c r="A2299" i="3" l="1"/>
  <c r="G2298" i="3"/>
  <c r="F2298" i="3"/>
  <c r="E2298" i="3"/>
  <c r="D2298" i="3"/>
  <c r="C2298" i="3"/>
  <c r="B2298" i="3"/>
  <c r="A2300" i="3" l="1"/>
  <c r="G2299" i="3"/>
  <c r="F2299" i="3"/>
  <c r="E2299" i="3"/>
  <c r="D2299" i="3"/>
  <c r="C2299" i="3"/>
  <c r="B2299" i="3"/>
  <c r="A2301" i="3" l="1"/>
  <c r="G2300" i="3"/>
  <c r="F2300" i="3"/>
  <c r="E2300" i="3"/>
  <c r="D2300" i="3"/>
  <c r="C2300" i="3"/>
  <c r="B2300" i="3"/>
  <c r="A2302" i="3" l="1"/>
  <c r="G2301" i="3"/>
  <c r="F2301" i="3"/>
  <c r="E2301" i="3"/>
  <c r="D2301" i="3"/>
  <c r="C2301" i="3"/>
  <c r="B2301" i="3"/>
  <c r="A2303" i="3" l="1"/>
  <c r="G2302" i="3"/>
  <c r="F2302" i="3"/>
  <c r="E2302" i="3"/>
  <c r="D2302" i="3"/>
  <c r="C2302" i="3"/>
  <c r="B2302" i="3"/>
  <c r="A2304" i="3" l="1"/>
  <c r="G2303" i="3"/>
  <c r="F2303" i="3"/>
  <c r="E2303" i="3"/>
  <c r="D2303" i="3"/>
  <c r="C2303" i="3"/>
  <c r="B2303" i="3"/>
  <c r="A2305" i="3" l="1"/>
  <c r="G2304" i="3"/>
  <c r="F2304" i="3"/>
  <c r="E2304" i="3"/>
  <c r="D2304" i="3"/>
  <c r="C2304" i="3"/>
  <c r="B2304" i="3"/>
  <c r="A2306" i="3" l="1"/>
  <c r="G2305" i="3"/>
  <c r="F2305" i="3"/>
  <c r="E2305" i="3"/>
  <c r="D2305" i="3"/>
  <c r="C2305" i="3"/>
  <c r="B2305" i="3"/>
  <c r="A2307" i="3" l="1"/>
  <c r="G2306" i="3"/>
  <c r="F2306" i="3"/>
  <c r="D2306" i="3"/>
  <c r="E2306" i="3"/>
  <c r="C2306" i="3"/>
  <c r="B2306" i="3"/>
  <c r="A2308" i="3" l="1"/>
  <c r="G2307" i="3"/>
  <c r="F2307" i="3"/>
  <c r="E2307" i="3"/>
  <c r="D2307" i="3"/>
  <c r="C2307" i="3"/>
  <c r="B2307" i="3"/>
  <c r="A2309" i="3" l="1"/>
  <c r="G2308" i="3"/>
  <c r="F2308" i="3"/>
  <c r="E2308" i="3"/>
  <c r="D2308" i="3"/>
  <c r="C2308" i="3"/>
  <c r="B2308" i="3"/>
  <c r="A2310" i="3" l="1"/>
  <c r="G2309" i="3"/>
  <c r="F2309" i="3"/>
  <c r="E2309" i="3"/>
  <c r="D2309" i="3"/>
  <c r="C2309" i="3"/>
  <c r="B2309" i="3"/>
  <c r="A2311" i="3" l="1"/>
  <c r="G2310" i="3"/>
  <c r="F2310" i="3"/>
  <c r="E2310" i="3"/>
  <c r="D2310" i="3"/>
  <c r="C2310" i="3"/>
  <c r="B2310" i="3"/>
  <c r="A2312" i="3" l="1"/>
  <c r="G2311" i="3"/>
  <c r="F2311" i="3"/>
  <c r="E2311" i="3"/>
  <c r="D2311" i="3"/>
  <c r="C2311" i="3"/>
  <c r="B2311" i="3"/>
  <c r="A2313" i="3" l="1"/>
  <c r="G2312" i="3"/>
  <c r="F2312" i="3"/>
  <c r="E2312" i="3"/>
  <c r="D2312" i="3"/>
  <c r="C2312" i="3"/>
  <c r="B2312" i="3"/>
  <c r="A2314" i="3" l="1"/>
  <c r="G2313" i="3"/>
  <c r="F2313" i="3"/>
  <c r="E2313" i="3"/>
  <c r="D2313" i="3"/>
  <c r="C2313" i="3"/>
  <c r="B2313" i="3"/>
  <c r="A2315" i="3" l="1"/>
  <c r="G2314" i="3"/>
  <c r="F2314" i="3"/>
  <c r="E2314" i="3"/>
  <c r="D2314" i="3"/>
  <c r="C2314" i="3"/>
  <c r="B2314" i="3"/>
  <c r="A2316" i="3" l="1"/>
  <c r="G2315" i="3"/>
  <c r="F2315" i="3"/>
  <c r="E2315" i="3"/>
  <c r="D2315" i="3"/>
  <c r="C2315" i="3"/>
  <c r="B2315" i="3"/>
  <c r="A2317" i="3" l="1"/>
  <c r="G2316" i="3"/>
  <c r="F2316" i="3"/>
  <c r="E2316" i="3"/>
  <c r="D2316" i="3"/>
  <c r="C2316" i="3"/>
  <c r="B2316" i="3"/>
  <c r="A2318" i="3" l="1"/>
  <c r="G2317" i="3"/>
  <c r="F2317" i="3"/>
  <c r="E2317" i="3"/>
  <c r="D2317" i="3"/>
  <c r="C2317" i="3"/>
  <c r="B2317" i="3"/>
  <c r="A2319" i="3" l="1"/>
  <c r="G2318" i="3"/>
  <c r="F2318" i="3"/>
  <c r="E2318" i="3"/>
  <c r="D2318" i="3"/>
  <c r="C2318" i="3"/>
  <c r="B2318" i="3"/>
  <c r="A2320" i="3" l="1"/>
  <c r="G2319" i="3"/>
  <c r="F2319" i="3"/>
  <c r="E2319" i="3"/>
  <c r="D2319" i="3"/>
  <c r="C2319" i="3"/>
  <c r="B2319" i="3"/>
  <c r="A2321" i="3" l="1"/>
  <c r="G2320" i="3"/>
  <c r="F2320" i="3"/>
  <c r="E2320" i="3"/>
  <c r="D2320" i="3"/>
  <c r="C2320" i="3"/>
  <c r="B2320" i="3"/>
  <c r="A2322" i="3" l="1"/>
  <c r="G2321" i="3"/>
  <c r="F2321" i="3"/>
  <c r="E2321" i="3"/>
  <c r="D2321" i="3"/>
  <c r="C2321" i="3"/>
  <c r="B2321" i="3"/>
  <c r="A2323" i="3" l="1"/>
  <c r="G2322" i="3"/>
  <c r="F2322" i="3"/>
  <c r="D2322" i="3"/>
  <c r="E2322" i="3"/>
  <c r="C2322" i="3"/>
  <c r="B2322" i="3"/>
  <c r="A2324" i="3" l="1"/>
  <c r="G2323" i="3"/>
  <c r="F2323" i="3"/>
  <c r="E2323" i="3"/>
  <c r="D2323" i="3"/>
  <c r="C2323" i="3"/>
  <c r="B2323" i="3"/>
  <c r="A2325" i="3" l="1"/>
  <c r="G2324" i="3"/>
  <c r="F2324" i="3"/>
  <c r="E2324" i="3"/>
  <c r="D2324" i="3"/>
  <c r="C2324" i="3"/>
  <c r="B2324" i="3"/>
  <c r="A2326" i="3" l="1"/>
  <c r="G2325" i="3"/>
  <c r="F2325" i="3"/>
  <c r="E2325" i="3"/>
  <c r="D2325" i="3"/>
  <c r="C2325" i="3"/>
  <c r="B2325" i="3"/>
  <c r="A2327" i="3" l="1"/>
  <c r="G2326" i="3"/>
  <c r="F2326" i="3"/>
  <c r="E2326" i="3"/>
  <c r="D2326" i="3"/>
  <c r="C2326" i="3"/>
  <c r="B2326" i="3"/>
  <c r="A2328" i="3" l="1"/>
  <c r="G2327" i="3"/>
  <c r="F2327" i="3"/>
  <c r="E2327" i="3"/>
  <c r="D2327" i="3"/>
  <c r="C2327" i="3"/>
  <c r="B2327" i="3"/>
  <c r="A2329" i="3" l="1"/>
  <c r="G2328" i="3"/>
  <c r="F2328" i="3"/>
  <c r="E2328" i="3"/>
  <c r="D2328" i="3"/>
  <c r="C2328" i="3"/>
  <c r="B2328" i="3"/>
  <c r="A2330" i="3" l="1"/>
  <c r="G2329" i="3"/>
  <c r="F2329" i="3"/>
  <c r="E2329" i="3"/>
  <c r="D2329" i="3"/>
  <c r="C2329" i="3"/>
  <c r="B2329" i="3"/>
  <c r="A2331" i="3" l="1"/>
  <c r="G2330" i="3"/>
  <c r="F2330" i="3"/>
  <c r="E2330" i="3"/>
  <c r="D2330" i="3"/>
  <c r="C2330" i="3"/>
  <c r="B2330" i="3"/>
  <c r="A2332" i="3" l="1"/>
  <c r="G2331" i="3"/>
  <c r="F2331" i="3"/>
  <c r="E2331" i="3"/>
  <c r="D2331" i="3"/>
  <c r="C2331" i="3"/>
  <c r="B2331" i="3"/>
  <c r="A2333" i="3" l="1"/>
  <c r="G2332" i="3"/>
  <c r="F2332" i="3"/>
  <c r="E2332" i="3"/>
  <c r="D2332" i="3"/>
  <c r="C2332" i="3"/>
  <c r="B2332" i="3"/>
  <c r="A2334" i="3" l="1"/>
  <c r="G2333" i="3"/>
  <c r="F2333" i="3"/>
  <c r="E2333" i="3"/>
  <c r="D2333" i="3"/>
  <c r="C2333" i="3"/>
  <c r="B2333" i="3"/>
  <c r="A2335" i="3" l="1"/>
  <c r="G2334" i="3"/>
  <c r="F2334" i="3"/>
  <c r="E2334" i="3"/>
  <c r="D2334" i="3"/>
  <c r="C2334" i="3"/>
  <c r="B2334" i="3"/>
  <c r="A2336" i="3" l="1"/>
  <c r="G2335" i="3"/>
  <c r="F2335" i="3"/>
  <c r="E2335" i="3"/>
  <c r="D2335" i="3"/>
  <c r="C2335" i="3"/>
  <c r="B2335" i="3"/>
  <c r="A2337" i="3" l="1"/>
  <c r="G2336" i="3"/>
  <c r="F2336" i="3"/>
  <c r="E2336" i="3"/>
  <c r="D2336" i="3"/>
  <c r="C2336" i="3"/>
  <c r="B2336" i="3"/>
  <c r="A2338" i="3" l="1"/>
  <c r="G2337" i="3"/>
  <c r="F2337" i="3"/>
  <c r="E2337" i="3"/>
  <c r="D2337" i="3"/>
  <c r="C2337" i="3"/>
  <c r="B2337" i="3"/>
  <c r="A2339" i="3" l="1"/>
  <c r="G2338" i="3"/>
  <c r="F2338" i="3"/>
  <c r="D2338" i="3"/>
  <c r="E2338" i="3"/>
  <c r="C2338" i="3"/>
  <c r="B2338" i="3"/>
  <c r="A2340" i="3" l="1"/>
  <c r="G2339" i="3"/>
  <c r="F2339" i="3"/>
  <c r="E2339" i="3"/>
  <c r="D2339" i="3"/>
  <c r="C2339" i="3"/>
  <c r="B2339" i="3"/>
  <c r="A2341" i="3" l="1"/>
  <c r="G2340" i="3"/>
  <c r="F2340" i="3"/>
  <c r="E2340" i="3"/>
  <c r="D2340" i="3"/>
  <c r="C2340" i="3"/>
  <c r="B2340" i="3"/>
  <c r="A2342" i="3" l="1"/>
  <c r="G2341" i="3"/>
  <c r="F2341" i="3"/>
  <c r="E2341" i="3"/>
  <c r="D2341" i="3"/>
  <c r="C2341" i="3"/>
  <c r="B2341" i="3"/>
  <c r="A2343" i="3" l="1"/>
  <c r="G2342" i="3"/>
  <c r="F2342" i="3"/>
  <c r="E2342" i="3"/>
  <c r="D2342" i="3"/>
  <c r="C2342" i="3"/>
  <c r="B2342" i="3"/>
  <c r="A2344" i="3" l="1"/>
  <c r="G2343" i="3"/>
  <c r="F2343" i="3"/>
  <c r="E2343" i="3"/>
  <c r="D2343" i="3"/>
  <c r="C2343" i="3"/>
  <c r="B2343" i="3"/>
  <c r="A2345" i="3" l="1"/>
  <c r="G2344" i="3"/>
  <c r="F2344" i="3"/>
  <c r="E2344" i="3"/>
  <c r="D2344" i="3"/>
  <c r="C2344" i="3"/>
  <c r="B2344" i="3"/>
  <c r="A2346" i="3" l="1"/>
  <c r="G2345" i="3"/>
  <c r="F2345" i="3"/>
  <c r="E2345" i="3"/>
  <c r="D2345" i="3"/>
  <c r="C2345" i="3"/>
  <c r="B2345" i="3"/>
  <c r="A2347" i="3" l="1"/>
  <c r="G2346" i="3"/>
  <c r="F2346" i="3"/>
  <c r="E2346" i="3"/>
  <c r="D2346" i="3"/>
  <c r="C2346" i="3"/>
  <c r="B2346" i="3"/>
  <c r="A2348" i="3" l="1"/>
  <c r="G2347" i="3"/>
  <c r="F2347" i="3"/>
  <c r="E2347" i="3"/>
  <c r="D2347" i="3"/>
  <c r="C2347" i="3"/>
  <c r="B2347" i="3"/>
  <c r="A2349" i="3" l="1"/>
  <c r="G2348" i="3"/>
  <c r="F2348" i="3"/>
  <c r="E2348" i="3"/>
  <c r="D2348" i="3"/>
  <c r="C2348" i="3"/>
  <c r="B2348" i="3"/>
  <c r="A2350" i="3" l="1"/>
  <c r="G2349" i="3"/>
  <c r="F2349" i="3"/>
  <c r="E2349" i="3"/>
  <c r="D2349" i="3"/>
  <c r="C2349" i="3"/>
  <c r="B2349" i="3"/>
  <c r="A2351" i="3" l="1"/>
  <c r="G2350" i="3"/>
  <c r="F2350" i="3"/>
  <c r="E2350" i="3"/>
  <c r="D2350" i="3"/>
  <c r="C2350" i="3"/>
  <c r="B2350" i="3"/>
  <c r="A2352" i="3" l="1"/>
  <c r="G2351" i="3"/>
  <c r="F2351" i="3"/>
  <c r="E2351" i="3"/>
  <c r="D2351" i="3"/>
  <c r="C2351" i="3"/>
  <c r="B2351" i="3"/>
  <c r="A2353" i="3" l="1"/>
  <c r="G2352" i="3"/>
  <c r="F2352" i="3"/>
  <c r="E2352" i="3"/>
  <c r="D2352" i="3"/>
  <c r="C2352" i="3"/>
  <c r="B2352" i="3"/>
  <c r="A2354" i="3" l="1"/>
  <c r="G2353" i="3"/>
  <c r="F2353" i="3"/>
  <c r="E2353" i="3"/>
  <c r="D2353" i="3"/>
  <c r="C2353" i="3"/>
  <c r="B2353" i="3"/>
  <c r="A2355" i="3" l="1"/>
  <c r="G2354" i="3"/>
  <c r="F2354" i="3"/>
  <c r="D2354" i="3"/>
  <c r="E2354" i="3"/>
  <c r="C2354" i="3"/>
  <c r="B2354" i="3"/>
  <c r="A2356" i="3" l="1"/>
  <c r="G2355" i="3"/>
  <c r="F2355" i="3"/>
  <c r="E2355" i="3"/>
  <c r="D2355" i="3"/>
  <c r="C2355" i="3"/>
  <c r="B2355" i="3"/>
  <c r="A2357" i="3" l="1"/>
  <c r="G2356" i="3"/>
  <c r="F2356" i="3"/>
  <c r="E2356" i="3"/>
  <c r="D2356" i="3"/>
  <c r="C2356" i="3"/>
  <c r="B2356" i="3"/>
  <c r="A2358" i="3" l="1"/>
  <c r="G2357" i="3"/>
  <c r="F2357" i="3"/>
  <c r="E2357" i="3"/>
  <c r="D2357" i="3"/>
  <c r="C2357" i="3"/>
  <c r="B2357" i="3"/>
  <c r="A2359" i="3" l="1"/>
  <c r="G2358" i="3"/>
  <c r="F2358" i="3"/>
  <c r="E2358" i="3"/>
  <c r="D2358" i="3"/>
  <c r="C2358" i="3"/>
  <c r="B2358" i="3"/>
  <c r="A2360" i="3" l="1"/>
  <c r="G2359" i="3"/>
  <c r="F2359" i="3"/>
  <c r="E2359" i="3"/>
  <c r="D2359" i="3"/>
  <c r="C2359" i="3"/>
  <c r="B2359" i="3"/>
  <c r="A2361" i="3" l="1"/>
  <c r="G2360" i="3"/>
  <c r="F2360" i="3"/>
  <c r="E2360" i="3"/>
  <c r="D2360" i="3"/>
  <c r="C2360" i="3"/>
  <c r="B2360" i="3"/>
  <c r="A2362" i="3" l="1"/>
  <c r="G2361" i="3"/>
  <c r="F2361" i="3"/>
  <c r="E2361" i="3"/>
  <c r="D2361" i="3"/>
  <c r="C2361" i="3"/>
  <c r="B2361" i="3"/>
  <c r="A2363" i="3" l="1"/>
  <c r="G2362" i="3"/>
  <c r="F2362" i="3"/>
  <c r="E2362" i="3"/>
  <c r="D2362" i="3"/>
  <c r="C2362" i="3"/>
  <c r="B2362" i="3"/>
  <c r="A2364" i="3" l="1"/>
  <c r="G2363" i="3"/>
  <c r="F2363" i="3"/>
  <c r="E2363" i="3"/>
  <c r="D2363" i="3"/>
  <c r="C2363" i="3"/>
  <c r="B2363" i="3"/>
  <c r="A2365" i="3" l="1"/>
  <c r="G2364" i="3"/>
  <c r="F2364" i="3"/>
  <c r="E2364" i="3"/>
  <c r="D2364" i="3"/>
  <c r="C2364" i="3"/>
  <c r="B2364" i="3"/>
  <c r="A2366" i="3" l="1"/>
  <c r="G2365" i="3"/>
  <c r="F2365" i="3"/>
  <c r="E2365" i="3"/>
  <c r="D2365" i="3"/>
  <c r="C2365" i="3"/>
  <c r="B2365" i="3"/>
  <c r="A2367" i="3" l="1"/>
  <c r="G2366" i="3"/>
  <c r="F2366" i="3"/>
  <c r="E2366" i="3"/>
  <c r="D2366" i="3"/>
  <c r="C2366" i="3"/>
  <c r="B2366" i="3"/>
  <c r="A2368" i="3" l="1"/>
  <c r="G2367" i="3"/>
  <c r="F2367" i="3"/>
  <c r="E2367" i="3"/>
  <c r="D2367" i="3"/>
  <c r="C2367" i="3"/>
  <c r="B2367" i="3"/>
  <c r="A2369" i="3" l="1"/>
  <c r="G2368" i="3"/>
  <c r="F2368" i="3"/>
  <c r="E2368" i="3"/>
  <c r="D2368" i="3"/>
  <c r="C2368" i="3"/>
  <c r="B2368" i="3"/>
  <c r="A2370" i="3" l="1"/>
  <c r="G2369" i="3"/>
  <c r="F2369" i="3"/>
  <c r="E2369" i="3"/>
  <c r="D2369" i="3"/>
  <c r="C2369" i="3"/>
  <c r="B2369" i="3"/>
  <c r="A2371" i="3" l="1"/>
  <c r="G2370" i="3"/>
  <c r="F2370" i="3"/>
  <c r="D2370" i="3"/>
  <c r="E2370" i="3"/>
  <c r="C2370" i="3"/>
  <c r="B2370" i="3"/>
  <c r="A2372" i="3" l="1"/>
  <c r="G2371" i="3"/>
  <c r="F2371" i="3"/>
  <c r="E2371" i="3"/>
  <c r="D2371" i="3"/>
  <c r="C2371" i="3"/>
  <c r="B2371" i="3"/>
  <c r="A2373" i="3" l="1"/>
  <c r="G2372" i="3"/>
  <c r="F2372" i="3"/>
  <c r="E2372" i="3"/>
  <c r="D2372" i="3"/>
  <c r="C2372" i="3"/>
  <c r="B2372" i="3"/>
  <c r="A2374" i="3" l="1"/>
  <c r="G2373" i="3"/>
  <c r="F2373" i="3"/>
  <c r="E2373" i="3"/>
  <c r="D2373" i="3"/>
  <c r="C2373" i="3"/>
  <c r="B2373" i="3"/>
  <c r="A2375" i="3" l="1"/>
  <c r="G2374" i="3"/>
  <c r="F2374" i="3"/>
  <c r="E2374" i="3"/>
  <c r="D2374" i="3"/>
  <c r="C2374" i="3"/>
  <c r="B2374" i="3"/>
  <c r="A2376" i="3" l="1"/>
  <c r="G2375" i="3"/>
  <c r="F2375" i="3"/>
  <c r="E2375" i="3"/>
  <c r="D2375" i="3"/>
  <c r="C2375" i="3"/>
  <c r="B2375" i="3"/>
  <c r="A2377" i="3" l="1"/>
  <c r="G2376" i="3"/>
  <c r="F2376" i="3"/>
  <c r="E2376" i="3"/>
  <c r="D2376" i="3"/>
  <c r="C2376" i="3"/>
  <c r="B2376" i="3"/>
  <c r="A2378" i="3" l="1"/>
  <c r="G2377" i="3"/>
  <c r="F2377" i="3"/>
  <c r="E2377" i="3"/>
  <c r="D2377" i="3"/>
  <c r="C2377" i="3"/>
  <c r="B2377" i="3"/>
  <c r="A2379" i="3" l="1"/>
  <c r="G2378" i="3"/>
  <c r="F2378" i="3"/>
  <c r="E2378" i="3"/>
  <c r="D2378" i="3"/>
  <c r="C2378" i="3"/>
  <c r="B2378" i="3"/>
  <c r="A2380" i="3" l="1"/>
  <c r="G2379" i="3"/>
  <c r="F2379" i="3"/>
  <c r="E2379" i="3"/>
  <c r="D2379" i="3"/>
  <c r="C2379" i="3"/>
  <c r="B2379" i="3"/>
  <c r="A2381" i="3" l="1"/>
  <c r="G2380" i="3"/>
  <c r="F2380" i="3"/>
  <c r="E2380" i="3"/>
  <c r="D2380" i="3"/>
  <c r="C2380" i="3"/>
  <c r="B2380" i="3"/>
  <c r="A2382" i="3" l="1"/>
  <c r="G2381" i="3"/>
  <c r="F2381" i="3"/>
  <c r="E2381" i="3"/>
  <c r="D2381" i="3"/>
  <c r="C2381" i="3"/>
  <c r="B2381" i="3"/>
  <c r="A2383" i="3" l="1"/>
  <c r="G2382" i="3"/>
  <c r="F2382" i="3"/>
  <c r="E2382" i="3"/>
  <c r="D2382" i="3"/>
  <c r="C2382" i="3"/>
  <c r="B2382" i="3"/>
  <c r="A2384" i="3" l="1"/>
  <c r="G2383" i="3"/>
  <c r="F2383" i="3"/>
  <c r="E2383" i="3"/>
  <c r="D2383" i="3"/>
  <c r="C2383" i="3"/>
  <c r="B2383" i="3"/>
  <c r="A2385" i="3" l="1"/>
  <c r="G2384" i="3"/>
  <c r="F2384" i="3"/>
  <c r="E2384" i="3"/>
  <c r="D2384" i="3"/>
  <c r="C2384" i="3"/>
  <c r="B2384" i="3"/>
  <c r="A2386" i="3" l="1"/>
  <c r="G2385" i="3"/>
  <c r="F2385" i="3"/>
  <c r="E2385" i="3"/>
  <c r="D2385" i="3"/>
  <c r="C2385" i="3"/>
  <c r="B2385" i="3"/>
  <c r="A2387" i="3" l="1"/>
  <c r="G2386" i="3"/>
  <c r="F2386" i="3"/>
  <c r="D2386" i="3"/>
  <c r="E2386" i="3"/>
  <c r="C2386" i="3"/>
  <c r="B2386" i="3"/>
  <c r="A2388" i="3" l="1"/>
  <c r="G2387" i="3"/>
  <c r="F2387" i="3"/>
  <c r="E2387" i="3"/>
  <c r="D2387" i="3"/>
  <c r="C2387" i="3"/>
  <c r="B2387" i="3"/>
  <c r="A2389" i="3" l="1"/>
  <c r="G2388" i="3"/>
  <c r="F2388" i="3"/>
  <c r="E2388" i="3"/>
  <c r="D2388" i="3"/>
  <c r="C2388" i="3"/>
  <c r="B2388" i="3"/>
  <c r="A2390" i="3" l="1"/>
  <c r="G2389" i="3"/>
  <c r="F2389" i="3"/>
  <c r="E2389" i="3"/>
  <c r="D2389" i="3"/>
  <c r="C2389" i="3"/>
  <c r="B2389" i="3"/>
  <c r="A2391" i="3" l="1"/>
  <c r="G2390" i="3"/>
  <c r="F2390" i="3"/>
  <c r="E2390" i="3"/>
  <c r="D2390" i="3"/>
  <c r="C2390" i="3"/>
  <c r="B2390" i="3"/>
  <c r="A2392" i="3" l="1"/>
  <c r="G2391" i="3"/>
  <c r="F2391" i="3"/>
  <c r="E2391" i="3"/>
  <c r="D2391" i="3"/>
  <c r="C2391" i="3"/>
  <c r="B2391" i="3"/>
  <c r="A2393" i="3" l="1"/>
  <c r="G2392" i="3"/>
  <c r="F2392" i="3"/>
  <c r="E2392" i="3"/>
  <c r="D2392" i="3"/>
  <c r="C2392" i="3"/>
  <c r="B2392" i="3"/>
  <c r="A2394" i="3" l="1"/>
  <c r="G2393" i="3"/>
  <c r="F2393" i="3"/>
  <c r="E2393" i="3"/>
  <c r="D2393" i="3"/>
  <c r="C2393" i="3"/>
  <c r="B2393" i="3"/>
  <c r="A2395" i="3" l="1"/>
  <c r="G2394" i="3"/>
  <c r="F2394" i="3"/>
  <c r="E2394" i="3"/>
  <c r="D2394" i="3"/>
  <c r="C2394" i="3"/>
  <c r="B2394" i="3"/>
  <c r="A2396" i="3" l="1"/>
  <c r="G2395" i="3"/>
  <c r="F2395" i="3"/>
  <c r="E2395" i="3"/>
  <c r="D2395" i="3"/>
  <c r="C2395" i="3"/>
  <c r="B2395" i="3"/>
  <c r="A2397" i="3" l="1"/>
  <c r="G2396" i="3"/>
  <c r="F2396" i="3"/>
  <c r="E2396" i="3"/>
  <c r="D2396" i="3"/>
  <c r="C2396" i="3"/>
  <c r="B2396" i="3"/>
  <c r="A2398" i="3" l="1"/>
  <c r="G2397" i="3"/>
  <c r="F2397" i="3"/>
  <c r="E2397" i="3"/>
  <c r="D2397" i="3"/>
  <c r="C2397" i="3"/>
  <c r="B2397" i="3"/>
  <c r="A2399" i="3" l="1"/>
  <c r="G2398" i="3"/>
  <c r="F2398" i="3"/>
  <c r="E2398" i="3"/>
  <c r="D2398" i="3"/>
  <c r="C2398" i="3"/>
  <c r="B2398" i="3"/>
  <c r="A2400" i="3" l="1"/>
  <c r="G2399" i="3"/>
  <c r="F2399" i="3"/>
  <c r="E2399" i="3"/>
  <c r="D2399" i="3"/>
  <c r="C2399" i="3"/>
  <c r="B2399" i="3"/>
  <c r="A2401" i="3" l="1"/>
  <c r="G2400" i="3"/>
  <c r="F2400" i="3"/>
  <c r="E2400" i="3"/>
  <c r="D2400" i="3"/>
  <c r="C2400" i="3"/>
  <c r="B2400" i="3"/>
  <c r="A2402" i="3" l="1"/>
  <c r="G2401" i="3"/>
  <c r="F2401" i="3"/>
  <c r="E2401" i="3"/>
  <c r="D2401" i="3"/>
  <c r="C2401" i="3"/>
  <c r="B2401" i="3"/>
  <c r="A2403" i="3" l="1"/>
  <c r="G2402" i="3"/>
  <c r="F2402" i="3"/>
  <c r="D2402" i="3"/>
  <c r="E2402" i="3"/>
  <c r="C2402" i="3"/>
  <c r="B2402" i="3"/>
  <c r="A2404" i="3" l="1"/>
  <c r="G2403" i="3"/>
  <c r="F2403" i="3"/>
  <c r="E2403" i="3"/>
  <c r="D2403" i="3"/>
  <c r="C2403" i="3"/>
  <c r="B2403" i="3"/>
  <c r="A2405" i="3" l="1"/>
  <c r="G2404" i="3"/>
  <c r="F2404" i="3"/>
  <c r="E2404" i="3"/>
  <c r="D2404" i="3"/>
  <c r="C2404" i="3"/>
  <c r="B2404" i="3"/>
  <c r="A2406" i="3" l="1"/>
  <c r="G2405" i="3"/>
  <c r="F2405" i="3"/>
  <c r="E2405" i="3"/>
  <c r="D2405" i="3"/>
  <c r="C2405" i="3"/>
  <c r="B2405" i="3"/>
  <c r="A2407" i="3" l="1"/>
  <c r="G2406" i="3"/>
  <c r="F2406" i="3"/>
  <c r="E2406" i="3"/>
  <c r="D2406" i="3"/>
  <c r="C2406" i="3"/>
  <c r="B2406" i="3"/>
  <c r="A2408" i="3" l="1"/>
  <c r="G2407" i="3"/>
  <c r="F2407" i="3"/>
  <c r="E2407" i="3"/>
  <c r="D2407" i="3"/>
  <c r="C2407" i="3"/>
  <c r="B2407" i="3"/>
  <c r="A2409" i="3" l="1"/>
  <c r="G2408" i="3"/>
  <c r="F2408" i="3"/>
  <c r="E2408" i="3"/>
  <c r="D2408" i="3"/>
  <c r="C2408" i="3"/>
  <c r="B2408" i="3"/>
  <c r="A2410" i="3" l="1"/>
  <c r="G2409" i="3"/>
  <c r="F2409" i="3"/>
  <c r="E2409" i="3"/>
  <c r="D2409" i="3"/>
  <c r="C2409" i="3"/>
  <c r="B2409" i="3"/>
  <c r="A2411" i="3" l="1"/>
  <c r="G2410" i="3"/>
  <c r="F2410" i="3"/>
  <c r="E2410" i="3"/>
  <c r="D2410" i="3"/>
  <c r="C2410" i="3"/>
  <c r="B2410" i="3"/>
  <c r="A2412" i="3" l="1"/>
  <c r="G2411" i="3"/>
  <c r="F2411" i="3"/>
  <c r="E2411" i="3"/>
  <c r="D2411" i="3"/>
  <c r="C2411" i="3"/>
  <c r="B2411" i="3"/>
  <c r="A2413" i="3" l="1"/>
  <c r="G2412" i="3"/>
  <c r="F2412" i="3"/>
  <c r="E2412" i="3"/>
  <c r="D2412" i="3"/>
  <c r="C2412" i="3"/>
  <c r="B2412" i="3"/>
  <c r="A2414" i="3" l="1"/>
  <c r="G2413" i="3"/>
  <c r="F2413" i="3"/>
  <c r="E2413" i="3"/>
  <c r="D2413" i="3"/>
  <c r="C2413" i="3"/>
  <c r="B2413" i="3"/>
  <c r="A2415" i="3" l="1"/>
  <c r="G2414" i="3"/>
  <c r="F2414" i="3"/>
  <c r="E2414" i="3"/>
  <c r="D2414" i="3"/>
  <c r="C2414" i="3"/>
  <c r="B2414" i="3"/>
  <c r="A2416" i="3" l="1"/>
  <c r="G2415" i="3"/>
  <c r="F2415" i="3"/>
  <c r="E2415" i="3"/>
  <c r="D2415" i="3"/>
  <c r="C2415" i="3"/>
  <c r="B2415" i="3"/>
  <c r="A2417" i="3" l="1"/>
  <c r="G2416" i="3"/>
  <c r="F2416" i="3"/>
  <c r="E2416" i="3"/>
  <c r="D2416" i="3"/>
  <c r="C2416" i="3"/>
  <c r="B2416" i="3"/>
  <c r="A2418" i="3" l="1"/>
  <c r="G2417" i="3"/>
  <c r="F2417" i="3"/>
  <c r="E2417" i="3"/>
  <c r="D2417" i="3"/>
  <c r="C2417" i="3"/>
  <c r="B2417" i="3"/>
  <c r="A2419" i="3" l="1"/>
  <c r="G2418" i="3"/>
  <c r="F2418" i="3"/>
  <c r="D2418" i="3"/>
  <c r="E2418" i="3"/>
  <c r="C2418" i="3"/>
  <c r="B2418" i="3"/>
  <c r="A2420" i="3" l="1"/>
  <c r="G2419" i="3"/>
  <c r="F2419" i="3"/>
  <c r="E2419" i="3"/>
  <c r="D2419" i="3"/>
  <c r="C2419" i="3"/>
  <c r="B2419" i="3"/>
  <c r="A2421" i="3" l="1"/>
  <c r="G2420" i="3"/>
  <c r="F2420" i="3"/>
  <c r="E2420" i="3"/>
  <c r="D2420" i="3"/>
  <c r="C2420" i="3"/>
  <c r="B2420" i="3"/>
  <c r="A2422" i="3" l="1"/>
  <c r="G2421" i="3"/>
  <c r="F2421" i="3"/>
  <c r="E2421" i="3"/>
  <c r="D2421" i="3"/>
  <c r="C2421" i="3"/>
  <c r="B2421" i="3"/>
  <c r="A2423" i="3" l="1"/>
  <c r="G2422" i="3"/>
  <c r="F2422" i="3"/>
  <c r="E2422" i="3"/>
  <c r="D2422" i="3"/>
  <c r="C2422" i="3"/>
  <c r="B2422" i="3"/>
  <c r="A2424" i="3" l="1"/>
  <c r="G2423" i="3"/>
  <c r="F2423" i="3"/>
  <c r="E2423" i="3"/>
  <c r="D2423" i="3"/>
  <c r="C2423" i="3"/>
  <c r="B2423" i="3"/>
  <c r="A2425" i="3" l="1"/>
  <c r="G2424" i="3"/>
  <c r="F2424" i="3"/>
  <c r="E2424" i="3"/>
  <c r="D2424" i="3"/>
  <c r="C2424" i="3"/>
  <c r="B2424" i="3"/>
  <c r="A2426" i="3" l="1"/>
  <c r="G2425" i="3"/>
  <c r="F2425" i="3"/>
  <c r="E2425" i="3"/>
  <c r="D2425" i="3"/>
  <c r="C2425" i="3"/>
  <c r="B2425" i="3"/>
  <c r="A2427" i="3" l="1"/>
  <c r="G2426" i="3"/>
  <c r="F2426" i="3"/>
  <c r="E2426" i="3"/>
  <c r="D2426" i="3"/>
  <c r="C2426" i="3"/>
  <c r="B2426" i="3"/>
  <c r="A2428" i="3" l="1"/>
  <c r="G2427" i="3"/>
  <c r="F2427" i="3"/>
  <c r="E2427" i="3"/>
  <c r="D2427" i="3"/>
  <c r="C2427" i="3"/>
  <c r="B2427" i="3"/>
  <c r="A2429" i="3" l="1"/>
  <c r="G2428" i="3"/>
  <c r="F2428" i="3"/>
  <c r="E2428" i="3"/>
  <c r="D2428" i="3"/>
  <c r="C2428" i="3"/>
  <c r="B2428" i="3"/>
  <c r="A2430" i="3" l="1"/>
  <c r="G2429" i="3"/>
  <c r="F2429" i="3"/>
  <c r="E2429" i="3"/>
  <c r="D2429" i="3"/>
  <c r="C2429" i="3"/>
  <c r="B2429" i="3"/>
  <c r="A2431" i="3" l="1"/>
  <c r="G2430" i="3"/>
  <c r="F2430" i="3"/>
  <c r="E2430" i="3"/>
  <c r="D2430" i="3"/>
  <c r="C2430" i="3"/>
  <c r="B2430" i="3"/>
  <c r="A2432" i="3" l="1"/>
  <c r="G2431" i="3"/>
  <c r="F2431" i="3"/>
  <c r="E2431" i="3"/>
  <c r="D2431" i="3"/>
  <c r="C2431" i="3"/>
  <c r="B2431" i="3"/>
  <c r="A2433" i="3" l="1"/>
  <c r="G2432" i="3"/>
  <c r="F2432" i="3"/>
  <c r="E2432" i="3"/>
  <c r="D2432" i="3"/>
  <c r="C2432" i="3"/>
  <c r="B2432" i="3"/>
  <c r="A2434" i="3" l="1"/>
  <c r="G2433" i="3"/>
  <c r="F2433" i="3"/>
  <c r="E2433" i="3"/>
  <c r="D2433" i="3"/>
  <c r="C2433" i="3"/>
  <c r="B2433" i="3"/>
  <c r="A2435" i="3" l="1"/>
  <c r="G2434" i="3"/>
  <c r="F2434" i="3"/>
  <c r="D2434" i="3"/>
  <c r="E2434" i="3"/>
  <c r="C2434" i="3"/>
  <c r="B2434" i="3"/>
  <c r="A2436" i="3" l="1"/>
  <c r="G2435" i="3"/>
  <c r="F2435" i="3"/>
  <c r="E2435" i="3"/>
  <c r="D2435" i="3"/>
  <c r="C2435" i="3"/>
  <c r="B2435" i="3"/>
  <c r="A2437" i="3" l="1"/>
  <c r="G2436" i="3"/>
  <c r="F2436" i="3"/>
  <c r="E2436" i="3"/>
  <c r="D2436" i="3"/>
  <c r="C2436" i="3"/>
  <c r="B2436" i="3"/>
  <c r="A2438" i="3" l="1"/>
  <c r="G2437" i="3"/>
  <c r="F2437" i="3"/>
  <c r="E2437" i="3"/>
  <c r="D2437" i="3"/>
  <c r="C2437" i="3"/>
  <c r="B2437" i="3"/>
  <c r="A2439" i="3" l="1"/>
  <c r="G2438" i="3"/>
  <c r="F2438" i="3"/>
  <c r="E2438" i="3"/>
  <c r="D2438" i="3"/>
  <c r="C2438" i="3"/>
  <c r="B2438" i="3"/>
  <c r="A2440" i="3" l="1"/>
  <c r="G2439" i="3"/>
  <c r="F2439" i="3"/>
  <c r="E2439" i="3"/>
  <c r="D2439" i="3"/>
  <c r="C2439" i="3"/>
  <c r="B2439" i="3"/>
  <c r="A2441" i="3" l="1"/>
  <c r="G2440" i="3"/>
  <c r="F2440" i="3"/>
  <c r="E2440" i="3"/>
  <c r="D2440" i="3"/>
  <c r="C2440" i="3"/>
  <c r="B2440" i="3"/>
  <c r="A2442" i="3" l="1"/>
  <c r="G2441" i="3"/>
  <c r="F2441" i="3"/>
  <c r="E2441" i="3"/>
  <c r="D2441" i="3"/>
  <c r="C2441" i="3"/>
  <c r="B2441" i="3"/>
  <c r="A2443" i="3" l="1"/>
  <c r="G2442" i="3"/>
  <c r="F2442" i="3"/>
  <c r="E2442" i="3"/>
  <c r="D2442" i="3"/>
  <c r="C2442" i="3"/>
  <c r="B2442" i="3"/>
  <c r="A2444" i="3" l="1"/>
  <c r="G2443" i="3"/>
  <c r="F2443" i="3"/>
  <c r="E2443" i="3"/>
  <c r="D2443" i="3"/>
  <c r="C2443" i="3"/>
  <c r="B2443" i="3"/>
  <c r="A2445" i="3" l="1"/>
  <c r="G2444" i="3"/>
  <c r="F2444" i="3"/>
  <c r="E2444" i="3"/>
  <c r="D2444" i="3"/>
  <c r="C2444" i="3"/>
  <c r="B2444" i="3"/>
  <c r="A2446" i="3" l="1"/>
  <c r="G2445" i="3"/>
  <c r="F2445" i="3"/>
  <c r="E2445" i="3"/>
  <c r="D2445" i="3"/>
  <c r="C2445" i="3"/>
  <c r="B2445" i="3"/>
  <c r="A2447" i="3" l="1"/>
  <c r="G2446" i="3"/>
  <c r="F2446" i="3"/>
  <c r="E2446" i="3"/>
  <c r="D2446" i="3"/>
  <c r="C2446" i="3"/>
  <c r="B2446" i="3"/>
  <c r="A2448" i="3" l="1"/>
  <c r="G2447" i="3"/>
  <c r="F2447" i="3"/>
  <c r="E2447" i="3"/>
  <c r="D2447" i="3"/>
  <c r="C2447" i="3"/>
  <c r="B2447" i="3"/>
  <c r="A2449" i="3" l="1"/>
  <c r="G2448" i="3"/>
  <c r="F2448" i="3"/>
  <c r="E2448" i="3"/>
  <c r="D2448" i="3"/>
  <c r="C2448" i="3"/>
  <c r="B2448" i="3"/>
  <c r="A2450" i="3" l="1"/>
  <c r="G2449" i="3"/>
  <c r="F2449" i="3"/>
  <c r="E2449" i="3"/>
  <c r="D2449" i="3"/>
  <c r="C2449" i="3"/>
  <c r="B2449" i="3"/>
  <c r="A2451" i="3" l="1"/>
  <c r="G2450" i="3"/>
  <c r="F2450" i="3"/>
  <c r="D2450" i="3"/>
  <c r="E2450" i="3"/>
  <c r="C2450" i="3"/>
  <c r="B2450" i="3"/>
  <c r="A2452" i="3" l="1"/>
  <c r="G2451" i="3"/>
  <c r="F2451" i="3"/>
  <c r="E2451" i="3"/>
  <c r="D2451" i="3"/>
  <c r="C2451" i="3"/>
  <c r="B2451" i="3"/>
  <c r="A2453" i="3" l="1"/>
  <c r="G2452" i="3"/>
  <c r="F2452" i="3"/>
  <c r="E2452" i="3"/>
  <c r="D2452" i="3"/>
  <c r="C2452" i="3"/>
  <c r="B2452" i="3"/>
  <c r="A2454" i="3" l="1"/>
  <c r="G2453" i="3"/>
  <c r="F2453" i="3"/>
  <c r="E2453" i="3"/>
  <c r="D2453" i="3"/>
  <c r="C2453" i="3"/>
  <c r="B2453" i="3"/>
  <c r="A2455" i="3" l="1"/>
  <c r="G2454" i="3"/>
  <c r="F2454" i="3"/>
  <c r="E2454" i="3"/>
  <c r="D2454" i="3"/>
  <c r="C2454" i="3"/>
  <c r="B2454" i="3"/>
  <c r="A2456" i="3" l="1"/>
  <c r="G2455" i="3"/>
  <c r="F2455" i="3"/>
  <c r="E2455" i="3"/>
  <c r="D2455" i="3"/>
  <c r="C2455" i="3"/>
  <c r="B2455" i="3"/>
  <c r="A2457" i="3" l="1"/>
  <c r="G2456" i="3"/>
  <c r="F2456" i="3"/>
  <c r="E2456" i="3"/>
  <c r="D2456" i="3"/>
  <c r="C2456" i="3"/>
  <c r="B2456" i="3"/>
  <c r="A2458" i="3" l="1"/>
  <c r="G2457" i="3"/>
  <c r="F2457" i="3"/>
  <c r="E2457" i="3"/>
  <c r="D2457" i="3"/>
  <c r="C2457" i="3"/>
  <c r="B2457" i="3"/>
  <c r="A2459" i="3" l="1"/>
  <c r="G2458" i="3"/>
  <c r="F2458" i="3"/>
  <c r="E2458" i="3"/>
  <c r="D2458" i="3"/>
  <c r="C2458" i="3"/>
  <c r="B2458" i="3"/>
  <c r="A2460" i="3" l="1"/>
  <c r="G2459" i="3"/>
  <c r="F2459" i="3"/>
  <c r="E2459" i="3"/>
  <c r="D2459" i="3"/>
  <c r="C2459" i="3"/>
  <c r="B2459" i="3"/>
  <c r="A2461" i="3" l="1"/>
  <c r="G2460" i="3"/>
  <c r="F2460" i="3"/>
  <c r="E2460" i="3"/>
  <c r="D2460" i="3"/>
  <c r="C2460" i="3"/>
  <c r="B2460" i="3"/>
  <c r="A2462" i="3" l="1"/>
  <c r="G2461" i="3"/>
  <c r="F2461" i="3"/>
  <c r="E2461" i="3"/>
  <c r="D2461" i="3"/>
  <c r="C2461" i="3"/>
  <c r="B2461" i="3"/>
  <c r="A2463" i="3" l="1"/>
  <c r="G2462" i="3"/>
  <c r="F2462" i="3"/>
  <c r="E2462" i="3"/>
  <c r="D2462" i="3"/>
  <c r="C2462" i="3"/>
  <c r="B2462" i="3"/>
  <c r="A2464" i="3" l="1"/>
  <c r="G2463" i="3"/>
  <c r="F2463" i="3"/>
  <c r="E2463" i="3"/>
  <c r="D2463" i="3"/>
  <c r="C2463" i="3"/>
  <c r="B2463" i="3"/>
  <c r="A2465" i="3" l="1"/>
  <c r="G2464" i="3"/>
  <c r="F2464" i="3"/>
  <c r="E2464" i="3"/>
  <c r="D2464" i="3"/>
  <c r="C2464" i="3"/>
  <c r="B2464" i="3"/>
  <c r="A2466" i="3" l="1"/>
  <c r="G2465" i="3"/>
  <c r="F2465" i="3"/>
  <c r="E2465" i="3"/>
  <c r="D2465" i="3"/>
  <c r="C2465" i="3"/>
  <c r="B2465" i="3"/>
  <c r="A2467" i="3" l="1"/>
  <c r="G2466" i="3"/>
  <c r="F2466" i="3"/>
  <c r="D2466" i="3"/>
  <c r="E2466" i="3"/>
  <c r="C2466" i="3"/>
  <c r="B2466" i="3"/>
  <c r="A2468" i="3" l="1"/>
  <c r="G2467" i="3"/>
  <c r="F2467" i="3"/>
  <c r="E2467" i="3"/>
  <c r="D2467" i="3"/>
  <c r="C2467" i="3"/>
  <c r="B2467" i="3"/>
  <c r="A2469" i="3" l="1"/>
  <c r="G2468" i="3"/>
  <c r="F2468" i="3"/>
  <c r="E2468" i="3"/>
  <c r="D2468" i="3"/>
  <c r="C2468" i="3"/>
  <c r="B2468" i="3"/>
  <c r="A2470" i="3" l="1"/>
  <c r="G2469" i="3"/>
  <c r="F2469" i="3"/>
  <c r="E2469" i="3"/>
  <c r="D2469" i="3"/>
  <c r="C2469" i="3"/>
  <c r="B2469" i="3"/>
  <c r="A2471" i="3" l="1"/>
  <c r="G2470" i="3"/>
  <c r="F2470" i="3"/>
  <c r="E2470" i="3"/>
  <c r="D2470" i="3"/>
  <c r="C2470" i="3"/>
  <c r="B2470" i="3"/>
  <c r="A2472" i="3" l="1"/>
  <c r="G2471" i="3"/>
  <c r="F2471" i="3"/>
  <c r="E2471" i="3"/>
  <c r="D2471" i="3"/>
  <c r="C2471" i="3"/>
  <c r="B2471" i="3"/>
  <c r="A2473" i="3" l="1"/>
  <c r="G2472" i="3"/>
  <c r="F2472" i="3"/>
  <c r="E2472" i="3"/>
  <c r="D2472" i="3"/>
  <c r="C2472" i="3"/>
  <c r="B2472" i="3"/>
  <c r="A2474" i="3" l="1"/>
  <c r="G2473" i="3"/>
  <c r="F2473" i="3"/>
  <c r="E2473" i="3"/>
  <c r="D2473" i="3"/>
  <c r="C2473" i="3"/>
  <c r="B2473" i="3"/>
  <c r="A2475" i="3" l="1"/>
  <c r="G2474" i="3"/>
  <c r="F2474" i="3"/>
  <c r="E2474" i="3"/>
  <c r="D2474" i="3"/>
  <c r="C2474" i="3"/>
  <c r="B2474" i="3"/>
  <c r="A2476" i="3" l="1"/>
  <c r="G2475" i="3"/>
  <c r="F2475" i="3"/>
  <c r="E2475" i="3"/>
  <c r="D2475" i="3"/>
  <c r="C2475" i="3"/>
  <c r="B2475" i="3"/>
  <c r="A2477" i="3" l="1"/>
  <c r="G2476" i="3"/>
  <c r="F2476" i="3"/>
  <c r="E2476" i="3"/>
  <c r="D2476" i="3"/>
  <c r="C2476" i="3"/>
  <c r="B2476" i="3"/>
  <c r="A2478" i="3" l="1"/>
  <c r="G2477" i="3"/>
  <c r="F2477" i="3"/>
  <c r="E2477" i="3"/>
  <c r="D2477" i="3"/>
  <c r="C2477" i="3"/>
  <c r="B2477" i="3"/>
  <c r="A2479" i="3" l="1"/>
  <c r="G2478" i="3"/>
  <c r="F2478" i="3"/>
  <c r="E2478" i="3"/>
  <c r="D2478" i="3"/>
  <c r="C2478" i="3"/>
  <c r="B2478" i="3"/>
  <c r="A2480" i="3" l="1"/>
  <c r="G2479" i="3"/>
  <c r="F2479" i="3"/>
  <c r="E2479" i="3"/>
  <c r="D2479" i="3"/>
  <c r="C2479" i="3"/>
  <c r="B2479" i="3"/>
  <c r="A2481" i="3" l="1"/>
  <c r="G2480" i="3"/>
  <c r="F2480" i="3"/>
  <c r="E2480" i="3"/>
  <c r="D2480" i="3"/>
  <c r="C2480" i="3"/>
  <c r="B2480" i="3"/>
  <c r="A2482" i="3" l="1"/>
  <c r="G2481" i="3"/>
  <c r="F2481" i="3"/>
  <c r="E2481" i="3"/>
  <c r="D2481" i="3"/>
  <c r="C2481" i="3"/>
  <c r="B2481" i="3"/>
  <c r="A2483" i="3" l="1"/>
  <c r="G2482" i="3"/>
  <c r="F2482" i="3"/>
  <c r="D2482" i="3"/>
  <c r="E2482" i="3"/>
  <c r="C2482" i="3"/>
  <c r="B2482" i="3"/>
  <c r="A2484" i="3" l="1"/>
  <c r="G2483" i="3"/>
  <c r="F2483" i="3"/>
  <c r="E2483" i="3"/>
  <c r="D2483" i="3"/>
  <c r="C2483" i="3"/>
  <c r="B2483" i="3"/>
  <c r="A2485" i="3" l="1"/>
  <c r="G2484" i="3"/>
  <c r="F2484" i="3"/>
  <c r="E2484" i="3"/>
  <c r="D2484" i="3"/>
  <c r="C2484" i="3"/>
  <c r="B2484" i="3"/>
  <c r="A2486" i="3" l="1"/>
  <c r="G2485" i="3"/>
  <c r="F2485" i="3"/>
  <c r="E2485" i="3"/>
  <c r="D2485" i="3"/>
  <c r="C2485" i="3"/>
  <c r="B2485" i="3"/>
  <c r="A2487" i="3" l="1"/>
  <c r="G2486" i="3"/>
  <c r="F2486" i="3"/>
  <c r="E2486" i="3"/>
  <c r="D2486" i="3"/>
  <c r="C2486" i="3"/>
  <c r="B2486" i="3"/>
  <c r="A2488" i="3" l="1"/>
  <c r="G2487" i="3"/>
  <c r="F2487" i="3"/>
  <c r="E2487" i="3"/>
  <c r="D2487" i="3"/>
  <c r="C2487" i="3"/>
  <c r="B2487" i="3"/>
  <c r="A2489" i="3" l="1"/>
  <c r="G2488" i="3"/>
  <c r="F2488" i="3"/>
  <c r="E2488" i="3"/>
  <c r="D2488" i="3"/>
  <c r="C2488" i="3"/>
  <c r="B2488" i="3"/>
  <c r="A2490" i="3" l="1"/>
  <c r="G2489" i="3"/>
  <c r="F2489" i="3"/>
  <c r="E2489" i="3"/>
  <c r="D2489" i="3"/>
  <c r="C2489" i="3"/>
  <c r="B2489" i="3"/>
  <c r="A2491" i="3" l="1"/>
  <c r="G2490" i="3"/>
  <c r="F2490" i="3"/>
  <c r="E2490" i="3"/>
  <c r="D2490" i="3"/>
  <c r="C2490" i="3"/>
  <c r="B2490" i="3"/>
  <c r="A2492" i="3" l="1"/>
  <c r="G2491" i="3"/>
  <c r="F2491" i="3"/>
  <c r="E2491" i="3"/>
  <c r="D2491" i="3"/>
  <c r="C2491" i="3"/>
  <c r="B2491" i="3"/>
  <c r="A2493" i="3" l="1"/>
  <c r="G2492" i="3"/>
  <c r="F2492" i="3"/>
  <c r="E2492" i="3"/>
  <c r="D2492" i="3"/>
  <c r="C2492" i="3"/>
  <c r="B2492" i="3"/>
  <c r="A2494" i="3" l="1"/>
  <c r="G2493" i="3"/>
  <c r="F2493" i="3"/>
  <c r="E2493" i="3"/>
  <c r="D2493" i="3"/>
  <c r="C2493" i="3"/>
  <c r="B2493" i="3"/>
  <c r="A2495" i="3" l="1"/>
  <c r="G2494" i="3"/>
  <c r="F2494" i="3"/>
  <c r="E2494" i="3"/>
  <c r="D2494" i="3"/>
  <c r="C2494" i="3"/>
  <c r="B2494" i="3"/>
  <c r="A2496" i="3" l="1"/>
  <c r="G2495" i="3"/>
  <c r="F2495" i="3"/>
  <c r="E2495" i="3"/>
  <c r="D2495" i="3"/>
  <c r="C2495" i="3"/>
  <c r="B2495" i="3"/>
  <c r="A2497" i="3" l="1"/>
  <c r="G2496" i="3"/>
  <c r="F2496" i="3"/>
  <c r="E2496" i="3"/>
  <c r="D2496" i="3"/>
  <c r="C2496" i="3"/>
  <c r="B2496" i="3"/>
  <c r="A2498" i="3" l="1"/>
  <c r="G2497" i="3"/>
  <c r="F2497" i="3"/>
  <c r="E2497" i="3"/>
  <c r="D2497" i="3"/>
  <c r="C2497" i="3"/>
  <c r="B2497" i="3"/>
  <c r="A2499" i="3" l="1"/>
  <c r="G2498" i="3"/>
  <c r="F2498" i="3"/>
  <c r="D2498" i="3"/>
  <c r="E2498" i="3"/>
  <c r="C2498" i="3"/>
  <c r="B2498" i="3"/>
  <c r="A2500" i="3" l="1"/>
  <c r="G2499" i="3"/>
  <c r="F2499" i="3"/>
  <c r="E2499" i="3"/>
  <c r="D2499" i="3"/>
  <c r="C2499" i="3"/>
  <c r="B2499" i="3"/>
  <c r="A2501" i="3" l="1"/>
  <c r="G2500" i="3"/>
  <c r="F2500" i="3"/>
  <c r="E2500" i="3"/>
  <c r="D2500" i="3"/>
  <c r="C2500" i="3"/>
  <c r="B2500" i="3"/>
  <c r="A2502" i="3" l="1"/>
  <c r="G2501" i="3"/>
  <c r="F2501" i="3"/>
  <c r="E2501" i="3"/>
  <c r="D2501" i="3"/>
  <c r="C2501" i="3"/>
  <c r="B2501" i="3"/>
  <c r="A2503" i="3" l="1"/>
  <c r="G2502" i="3"/>
  <c r="F2502" i="3"/>
  <c r="E2502" i="3"/>
  <c r="D2502" i="3"/>
  <c r="C2502" i="3"/>
  <c r="B2502" i="3"/>
  <c r="A2504" i="3" l="1"/>
  <c r="G2503" i="3"/>
  <c r="F2503" i="3"/>
  <c r="E2503" i="3"/>
  <c r="D2503" i="3"/>
  <c r="C2503" i="3"/>
  <c r="B2503" i="3"/>
  <c r="A2505" i="3" l="1"/>
  <c r="G2504" i="3"/>
  <c r="F2504" i="3"/>
  <c r="E2504" i="3"/>
  <c r="D2504" i="3"/>
  <c r="C2504" i="3"/>
  <c r="B2504" i="3"/>
  <c r="A2506" i="3" l="1"/>
  <c r="G2505" i="3"/>
  <c r="F2505" i="3"/>
  <c r="E2505" i="3"/>
  <c r="D2505" i="3"/>
  <c r="C2505" i="3"/>
  <c r="B2505" i="3"/>
  <c r="A2507" i="3" l="1"/>
  <c r="G2506" i="3"/>
  <c r="F2506" i="3"/>
  <c r="E2506" i="3"/>
  <c r="D2506" i="3"/>
  <c r="C2506" i="3"/>
  <c r="B2506" i="3"/>
  <c r="A2508" i="3" l="1"/>
  <c r="G2507" i="3"/>
  <c r="F2507" i="3"/>
  <c r="E2507" i="3"/>
  <c r="D2507" i="3"/>
  <c r="C2507" i="3"/>
  <c r="B2507" i="3"/>
  <c r="A2509" i="3" l="1"/>
  <c r="G2508" i="3"/>
  <c r="F2508" i="3"/>
  <c r="E2508" i="3"/>
  <c r="D2508" i="3"/>
  <c r="C2508" i="3"/>
  <c r="B2508" i="3"/>
  <c r="A2510" i="3" l="1"/>
  <c r="G2509" i="3"/>
  <c r="F2509" i="3"/>
  <c r="E2509" i="3"/>
  <c r="D2509" i="3"/>
  <c r="C2509" i="3"/>
  <c r="B2509" i="3"/>
  <c r="A2511" i="3" l="1"/>
  <c r="G2510" i="3"/>
  <c r="F2510" i="3"/>
  <c r="E2510" i="3"/>
  <c r="D2510" i="3"/>
  <c r="C2510" i="3"/>
  <c r="B2510" i="3"/>
  <c r="A2512" i="3" l="1"/>
  <c r="G2511" i="3"/>
  <c r="F2511" i="3"/>
  <c r="E2511" i="3"/>
  <c r="D2511" i="3"/>
  <c r="C2511" i="3"/>
  <c r="B2511" i="3"/>
  <c r="A2513" i="3" l="1"/>
  <c r="G2512" i="3"/>
  <c r="F2512" i="3"/>
  <c r="E2512" i="3"/>
  <c r="D2512" i="3"/>
  <c r="C2512" i="3"/>
  <c r="B2512" i="3"/>
  <c r="A2514" i="3" l="1"/>
  <c r="G2513" i="3"/>
  <c r="F2513" i="3"/>
  <c r="E2513" i="3"/>
  <c r="D2513" i="3"/>
  <c r="C2513" i="3"/>
  <c r="B2513" i="3"/>
  <c r="A2515" i="3" l="1"/>
  <c r="G2514" i="3"/>
  <c r="F2514" i="3"/>
  <c r="D2514" i="3"/>
  <c r="E2514" i="3"/>
  <c r="C2514" i="3"/>
  <c r="B2514" i="3"/>
  <c r="A2516" i="3" l="1"/>
  <c r="G2515" i="3"/>
  <c r="F2515" i="3"/>
  <c r="E2515" i="3"/>
  <c r="D2515" i="3"/>
  <c r="C2515" i="3"/>
  <c r="B2515" i="3"/>
  <c r="A2517" i="3" l="1"/>
  <c r="G2516" i="3"/>
  <c r="F2516" i="3"/>
  <c r="E2516" i="3"/>
  <c r="D2516" i="3"/>
  <c r="C2516" i="3"/>
  <c r="B2516" i="3"/>
  <c r="A2518" i="3" l="1"/>
  <c r="G2517" i="3"/>
  <c r="F2517" i="3"/>
  <c r="E2517" i="3"/>
  <c r="D2517" i="3"/>
  <c r="C2517" i="3"/>
  <c r="B2517" i="3"/>
  <c r="A2519" i="3" l="1"/>
  <c r="G2518" i="3"/>
  <c r="F2518" i="3"/>
  <c r="E2518" i="3"/>
  <c r="D2518" i="3"/>
  <c r="C2518" i="3"/>
  <c r="B2518" i="3"/>
  <c r="A2520" i="3" l="1"/>
  <c r="G2519" i="3"/>
  <c r="F2519" i="3"/>
  <c r="E2519" i="3"/>
  <c r="D2519" i="3"/>
  <c r="C2519" i="3"/>
  <c r="B2519" i="3"/>
  <c r="A2521" i="3" l="1"/>
  <c r="G2520" i="3"/>
  <c r="F2520" i="3"/>
  <c r="E2520" i="3"/>
  <c r="D2520" i="3"/>
  <c r="C2520" i="3"/>
  <c r="B2520" i="3"/>
  <c r="A2522" i="3" l="1"/>
  <c r="G2521" i="3"/>
  <c r="F2521" i="3"/>
  <c r="E2521" i="3"/>
  <c r="D2521" i="3"/>
  <c r="C2521" i="3"/>
  <c r="B2521" i="3"/>
  <c r="A2523" i="3" l="1"/>
  <c r="G2522" i="3"/>
  <c r="F2522" i="3"/>
  <c r="E2522" i="3"/>
  <c r="D2522" i="3"/>
  <c r="C2522" i="3"/>
  <c r="B2522" i="3"/>
  <c r="A2524" i="3" l="1"/>
  <c r="G2523" i="3"/>
  <c r="F2523" i="3"/>
  <c r="E2523" i="3"/>
  <c r="D2523" i="3"/>
  <c r="C2523" i="3"/>
  <c r="B2523" i="3"/>
  <c r="A2525" i="3" l="1"/>
  <c r="G2524" i="3"/>
  <c r="F2524" i="3"/>
  <c r="E2524" i="3"/>
  <c r="D2524" i="3"/>
  <c r="C2524" i="3"/>
  <c r="B2524" i="3"/>
  <c r="A2526" i="3" l="1"/>
  <c r="G2525" i="3"/>
  <c r="F2525" i="3"/>
  <c r="E2525" i="3"/>
  <c r="D2525" i="3"/>
  <c r="C2525" i="3"/>
  <c r="B2525" i="3"/>
  <c r="A2527" i="3" l="1"/>
  <c r="G2526" i="3"/>
  <c r="F2526" i="3"/>
  <c r="E2526" i="3"/>
  <c r="D2526" i="3"/>
  <c r="C2526" i="3"/>
  <c r="B2526" i="3"/>
  <c r="A2528" i="3" l="1"/>
  <c r="G2527" i="3"/>
  <c r="F2527" i="3"/>
  <c r="E2527" i="3"/>
  <c r="D2527" i="3"/>
  <c r="C2527" i="3"/>
  <c r="B2527" i="3"/>
  <c r="A2529" i="3" l="1"/>
  <c r="G2528" i="3"/>
  <c r="F2528" i="3"/>
  <c r="E2528" i="3"/>
  <c r="D2528" i="3"/>
  <c r="C2528" i="3"/>
  <c r="B2528" i="3"/>
  <c r="A2530" i="3" l="1"/>
  <c r="G2529" i="3"/>
  <c r="F2529" i="3"/>
  <c r="E2529" i="3"/>
  <c r="D2529" i="3"/>
  <c r="C2529" i="3"/>
  <c r="B2529" i="3"/>
  <c r="A2531" i="3" l="1"/>
  <c r="G2530" i="3"/>
  <c r="F2530" i="3"/>
  <c r="D2530" i="3"/>
  <c r="E2530" i="3"/>
  <c r="C2530" i="3"/>
  <c r="B2530" i="3"/>
  <c r="A2532" i="3" l="1"/>
  <c r="G2531" i="3"/>
  <c r="F2531" i="3"/>
  <c r="E2531" i="3"/>
  <c r="D2531" i="3"/>
  <c r="C2531" i="3"/>
  <c r="B2531" i="3"/>
  <c r="A2533" i="3" l="1"/>
  <c r="G2532" i="3"/>
  <c r="F2532" i="3"/>
  <c r="E2532" i="3"/>
  <c r="D2532" i="3"/>
  <c r="C2532" i="3"/>
  <c r="B2532" i="3"/>
  <c r="A2534" i="3" l="1"/>
  <c r="G2533" i="3"/>
  <c r="F2533" i="3"/>
  <c r="E2533" i="3"/>
  <c r="D2533" i="3"/>
  <c r="C2533" i="3"/>
  <c r="B2533" i="3"/>
  <c r="A2535" i="3" l="1"/>
  <c r="G2534" i="3"/>
  <c r="F2534" i="3"/>
  <c r="E2534" i="3"/>
  <c r="D2534" i="3"/>
  <c r="C2534" i="3"/>
  <c r="B2534" i="3"/>
  <c r="A2536" i="3" l="1"/>
  <c r="G2535" i="3"/>
  <c r="F2535" i="3"/>
  <c r="E2535" i="3"/>
  <c r="D2535" i="3"/>
  <c r="C2535" i="3"/>
  <c r="B2535" i="3"/>
  <c r="A2537" i="3" l="1"/>
  <c r="G2536" i="3"/>
  <c r="F2536" i="3"/>
  <c r="E2536" i="3"/>
  <c r="D2536" i="3"/>
  <c r="C2536" i="3"/>
  <c r="B2536" i="3"/>
  <c r="A2538" i="3" l="1"/>
  <c r="G2537" i="3"/>
  <c r="F2537" i="3"/>
  <c r="E2537" i="3"/>
  <c r="D2537" i="3"/>
  <c r="C2537" i="3"/>
  <c r="B2537" i="3"/>
  <c r="A2539" i="3" l="1"/>
  <c r="G2538" i="3"/>
  <c r="F2538" i="3"/>
  <c r="E2538" i="3"/>
  <c r="D2538" i="3"/>
  <c r="C2538" i="3"/>
  <c r="B2538" i="3"/>
  <c r="A2540" i="3" l="1"/>
  <c r="G2539" i="3"/>
  <c r="F2539" i="3"/>
  <c r="E2539" i="3"/>
  <c r="D2539" i="3"/>
  <c r="C2539" i="3"/>
  <c r="B2539" i="3"/>
  <c r="A2541" i="3" l="1"/>
  <c r="G2540" i="3"/>
  <c r="F2540" i="3"/>
  <c r="E2540" i="3"/>
  <c r="D2540" i="3"/>
  <c r="C2540" i="3"/>
  <c r="B2540" i="3"/>
  <c r="A2542" i="3" l="1"/>
  <c r="G2541" i="3"/>
  <c r="F2541" i="3"/>
  <c r="E2541" i="3"/>
  <c r="D2541" i="3"/>
  <c r="C2541" i="3"/>
  <c r="B2541" i="3"/>
  <c r="A2543" i="3" l="1"/>
  <c r="G2542" i="3"/>
  <c r="F2542" i="3"/>
  <c r="E2542" i="3"/>
  <c r="D2542" i="3"/>
  <c r="C2542" i="3"/>
  <c r="B2542" i="3"/>
  <c r="A2544" i="3" l="1"/>
  <c r="G2543" i="3"/>
  <c r="F2543" i="3"/>
  <c r="E2543" i="3"/>
  <c r="D2543" i="3"/>
  <c r="C2543" i="3"/>
  <c r="B2543" i="3"/>
  <c r="A2545" i="3" l="1"/>
  <c r="G2544" i="3"/>
  <c r="F2544" i="3"/>
  <c r="E2544" i="3"/>
  <c r="D2544" i="3"/>
  <c r="C2544" i="3"/>
  <c r="B2544" i="3"/>
  <c r="A2546" i="3" l="1"/>
  <c r="G2545" i="3"/>
  <c r="F2545" i="3"/>
  <c r="E2545" i="3"/>
  <c r="D2545" i="3"/>
  <c r="C2545" i="3"/>
  <c r="B2545" i="3"/>
  <c r="A2547" i="3" l="1"/>
  <c r="G2546" i="3"/>
  <c r="F2546" i="3"/>
  <c r="D2546" i="3"/>
  <c r="E2546" i="3"/>
  <c r="C2546" i="3"/>
  <c r="B2546" i="3"/>
  <c r="A2548" i="3" l="1"/>
  <c r="G2547" i="3"/>
  <c r="F2547" i="3"/>
  <c r="E2547" i="3"/>
  <c r="D2547" i="3"/>
  <c r="C2547" i="3"/>
  <c r="B2547" i="3"/>
  <c r="A2549" i="3" l="1"/>
  <c r="G2548" i="3"/>
  <c r="F2548" i="3"/>
  <c r="E2548" i="3"/>
  <c r="D2548" i="3"/>
  <c r="C2548" i="3"/>
  <c r="B2548" i="3"/>
  <c r="A2550" i="3" l="1"/>
  <c r="G2549" i="3"/>
  <c r="F2549" i="3"/>
  <c r="E2549" i="3"/>
  <c r="D2549" i="3"/>
  <c r="C2549" i="3"/>
  <c r="B2549" i="3"/>
  <c r="A2551" i="3" l="1"/>
  <c r="G2550" i="3"/>
  <c r="F2550" i="3"/>
  <c r="E2550" i="3"/>
  <c r="D2550" i="3"/>
  <c r="C2550" i="3"/>
  <c r="B2550" i="3"/>
  <c r="A2552" i="3" l="1"/>
  <c r="G2551" i="3"/>
  <c r="F2551" i="3"/>
  <c r="E2551" i="3"/>
  <c r="D2551" i="3"/>
  <c r="C2551" i="3"/>
  <c r="B2551" i="3"/>
  <c r="A2553" i="3" l="1"/>
  <c r="G2552" i="3"/>
  <c r="F2552" i="3"/>
  <c r="E2552" i="3"/>
  <c r="D2552" i="3"/>
  <c r="C2552" i="3"/>
  <c r="B2552" i="3"/>
  <c r="A2554" i="3" l="1"/>
  <c r="G2553" i="3"/>
  <c r="F2553" i="3"/>
  <c r="E2553" i="3"/>
  <c r="D2553" i="3"/>
  <c r="C2553" i="3"/>
  <c r="B2553" i="3"/>
  <c r="A2555" i="3" l="1"/>
  <c r="G2554" i="3"/>
  <c r="F2554" i="3"/>
  <c r="E2554" i="3"/>
  <c r="D2554" i="3"/>
  <c r="C2554" i="3"/>
  <c r="B2554" i="3"/>
  <c r="A2556" i="3" l="1"/>
  <c r="G2555" i="3"/>
  <c r="F2555" i="3"/>
  <c r="E2555" i="3"/>
  <c r="D2555" i="3"/>
  <c r="C2555" i="3"/>
  <c r="B2555" i="3"/>
  <c r="A2557" i="3" l="1"/>
  <c r="G2556" i="3"/>
  <c r="F2556" i="3"/>
  <c r="E2556" i="3"/>
  <c r="D2556" i="3"/>
  <c r="C2556" i="3"/>
  <c r="B2556" i="3"/>
  <c r="A2558" i="3" l="1"/>
  <c r="G2557" i="3"/>
  <c r="F2557" i="3"/>
  <c r="E2557" i="3"/>
  <c r="D2557" i="3"/>
  <c r="C2557" i="3"/>
  <c r="B2557" i="3"/>
  <c r="A2559" i="3" l="1"/>
  <c r="G2558" i="3"/>
  <c r="F2558" i="3"/>
  <c r="E2558" i="3"/>
  <c r="D2558" i="3"/>
  <c r="C2558" i="3"/>
  <c r="B2558" i="3"/>
  <c r="A2560" i="3" l="1"/>
  <c r="G2559" i="3"/>
  <c r="F2559" i="3"/>
  <c r="E2559" i="3"/>
  <c r="D2559" i="3"/>
  <c r="C2559" i="3"/>
  <c r="B2559" i="3"/>
  <c r="A2561" i="3" l="1"/>
  <c r="G2560" i="3"/>
  <c r="F2560" i="3"/>
  <c r="E2560" i="3"/>
  <c r="D2560" i="3"/>
  <c r="C2560" i="3"/>
  <c r="B2560" i="3"/>
  <c r="A2562" i="3" l="1"/>
  <c r="G2561" i="3"/>
  <c r="F2561" i="3"/>
  <c r="E2561" i="3"/>
  <c r="D2561" i="3"/>
  <c r="C2561" i="3"/>
  <c r="B2561" i="3"/>
  <c r="A2563" i="3" l="1"/>
  <c r="G2562" i="3"/>
  <c r="F2562" i="3"/>
  <c r="D2562" i="3"/>
  <c r="E2562" i="3"/>
  <c r="C2562" i="3"/>
  <c r="B2562" i="3"/>
  <c r="A2564" i="3" l="1"/>
  <c r="G2563" i="3"/>
  <c r="F2563" i="3"/>
  <c r="E2563" i="3"/>
  <c r="D2563" i="3"/>
  <c r="C2563" i="3"/>
  <c r="B2563" i="3"/>
  <c r="A2565" i="3" l="1"/>
  <c r="G2564" i="3"/>
  <c r="F2564" i="3"/>
  <c r="E2564" i="3"/>
  <c r="D2564" i="3"/>
  <c r="C2564" i="3"/>
  <c r="B2564" i="3"/>
  <c r="A2566" i="3" l="1"/>
  <c r="G2565" i="3"/>
  <c r="F2565" i="3"/>
  <c r="E2565" i="3"/>
  <c r="D2565" i="3"/>
  <c r="C2565" i="3"/>
  <c r="B2565" i="3"/>
  <c r="A2567" i="3" l="1"/>
  <c r="G2566" i="3"/>
  <c r="F2566" i="3"/>
  <c r="E2566" i="3"/>
  <c r="D2566" i="3"/>
  <c r="C2566" i="3"/>
  <c r="B2566" i="3"/>
  <c r="A2568" i="3" l="1"/>
  <c r="G2567" i="3"/>
  <c r="F2567" i="3"/>
  <c r="E2567" i="3"/>
  <c r="D2567" i="3"/>
  <c r="C2567" i="3"/>
  <c r="B2567" i="3"/>
  <c r="A2569" i="3" l="1"/>
  <c r="G2568" i="3"/>
  <c r="F2568" i="3"/>
  <c r="E2568" i="3"/>
  <c r="D2568" i="3"/>
  <c r="C2568" i="3"/>
  <c r="B2568" i="3"/>
  <c r="A2570" i="3" l="1"/>
  <c r="G2569" i="3"/>
  <c r="F2569" i="3"/>
  <c r="E2569" i="3"/>
  <c r="D2569" i="3"/>
  <c r="C2569" i="3"/>
  <c r="B2569" i="3"/>
  <c r="A2571" i="3" l="1"/>
  <c r="G2570" i="3"/>
  <c r="F2570" i="3"/>
  <c r="E2570" i="3"/>
  <c r="D2570" i="3"/>
  <c r="C2570" i="3"/>
  <c r="B2570" i="3"/>
  <c r="A2572" i="3" l="1"/>
  <c r="G2571" i="3"/>
  <c r="F2571" i="3"/>
  <c r="E2571" i="3"/>
  <c r="D2571" i="3"/>
  <c r="C2571" i="3"/>
  <c r="B2571" i="3"/>
  <c r="A2573" i="3" l="1"/>
  <c r="G2572" i="3"/>
  <c r="F2572" i="3"/>
  <c r="E2572" i="3"/>
  <c r="D2572" i="3"/>
  <c r="C2572" i="3"/>
  <c r="B2572" i="3"/>
  <c r="A2574" i="3" l="1"/>
  <c r="G2573" i="3"/>
  <c r="F2573" i="3"/>
  <c r="E2573" i="3"/>
  <c r="D2573" i="3"/>
  <c r="C2573" i="3"/>
  <c r="B2573" i="3"/>
  <c r="A2575" i="3" l="1"/>
  <c r="G2574" i="3"/>
  <c r="F2574" i="3"/>
  <c r="E2574" i="3"/>
  <c r="D2574" i="3"/>
  <c r="C2574" i="3"/>
  <c r="B2574" i="3"/>
  <c r="A2576" i="3" l="1"/>
  <c r="G2575" i="3"/>
  <c r="F2575" i="3"/>
  <c r="E2575" i="3"/>
  <c r="D2575" i="3"/>
  <c r="C2575" i="3"/>
  <c r="B2575" i="3"/>
  <c r="A2577" i="3" l="1"/>
  <c r="G2576" i="3"/>
  <c r="F2576" i="3"/>
  <c r="E2576" i="3"/>
  <c r="D2576" i="3"/>
  <c r="C2576" i="3"/>
  <c r="B2576" i="3"/>
  <c r="A2578" i="3" l="1"/>
  <c r="G2577" i="3"/>
  <c r="F2577" i="3"/>
  <c r="E2577" i="3"/>
  <c r="D2577" i="3"/>
  <c r="C2577" i="3"/>
  <c r="B2577" i="3"/>
  <c r="A2579" i="3" l="1"/>
  <c r="G2578" i="3"/>
  <c r="F2578" i="3"/>
  <c r="D2578" i="3"/>
  <c r="E2578" i="3"/>
  <c r="C2578" i="3"/>
  <c r="B2578" i="3"/>
  <c r="A2580" i="3" l="1"/>
  <c r="G2579" i="3"/>
  <c r="F2579" i="3"/>
  <c r="E2579" i="3"/>
  <c r="D2579" i="3"/>
  <c r="C2579" i="3"/>
  <c r="B2579" i="3"/>
  <c r="A2581" i="3" l="1"/>
  <c r="G2580" i="3"/>
  <c r="F2580" i="3"/>
  <c r="E2580" i="3"/>
  <c r="D2580" i="3"/>
  <c r="C2580" i="3"/>
  <c r="B2580" i="3"/>
  <c r="A2582" i="3" l="1"/>
  <c r="G2581" i="3"/>
  <c r="F2581" i="3"/>
  <c r="E2581" i="3"/>
  <c r="D2581" i="3"/>
  <c r="C2581" i="3"/>
  <c r="B2581" i="3"/>
  <c r="A2583" i="3" l="1"/>
  <c r="G2582" i="3"/>
  <c r="F2582" i="3"/>
  <c r="E2582" i="3"/>
  <c r="D2582" i="3"/>
  <c r="C2582" i="3"/>
  <c r="B2582" i="3"/>
  <c r="A2584" i="3" l="1"/>
  <c r="G2583" i="3"/>
  <c r="F2583" i="3"/>
  <c r="E2583" i="3"/>
  <c r="D2583" i="3"/>
  <c r="C2583" i="3"/>
  <c r="B2583" i="3"/>
  <c r="A2585" i="3" l="1"/>
  <c r="G2584" i="3"/>
  <c r="F2584" i="3"/>
  <c r="E2584" i="3"/>
  <c r="D2584" i="3"/>
  <c r="C2584" i="3"/>
  <c r="B2584" i="3"/>
  <c r="A2586" i="3" l="1"/>
  <c r="G2585" i="3"/>
  <c r="F2585" i="3"/>
  <c r="E2585" i="3"/>
  <c r="D2585" i="3"/>
  <c r="C2585" i="3"/>
  <c r="B2585" i="3"/>
  <c r="A2587" i="3" l="1"/>
  <c r="G2586" i="3"/>
  <c r="F2586" i="3"/>
  <c r="E2586" i="3"/>
  <c r="D2586" i="3"/>
  <c r="C2586" i="3"/>
  <c r="B2586" i="3"/>
  <c r="A2588" i="3" l="1"/>
  <c r="G2587" i="3"/>
  <c r="F2587" i="3"/>
  <c r="E2587" i="3"/>
  <c r="D2587" i="3"/>
  <c r="C2587" i="3"/>
  <c r="B2587" i="3"/>
  <c r="A2589" i="3" l="1"/>
  <c r="G2588" i="3"/>
  <c r="F2588" i="3"/>
  <c r="E2588" i="3"/>
  <c r="D2588" i="3"/>
  <c r="C2588" i="3"/>
  <c r="B2588" i="3"/>
  <c r="A2590" i="3" l="1"/>
  <c r="G2589" i="3"/>
  <c r="F2589" i="3"/>
  <c r="E2589" i="3"/>
  <c r="D2589" i="3"/>
  <c r="C2589" i="3"/>
  <c r="B2589" i="3"/>
  <c r="A2591" i="3" l="1"/>
  <c r="G2590" i="3"/>
  <c r="F2590" i="3"/>
  <c r="E2590" i="3"/>
  <c r="D2590" i="3"/>
  <c r="C2590" i="3"/>
  <c r="B2590" i="3"/>
  <c r="A2592" i="3" l="1"/>
  <c r="G2591" i="3"/>
  <c r="F2591" i="3"/>
  <c r="E2591" i="3"/>
  <c r="D2591" i="3"/>
  <c r="C2591" i="3"/>
  <c r="B2591" i="3"/>
  <c r="A2593" i="3" l="1"/>
  <c r="G2592" i="3"/>
  <c r="F2592" i="3"/>
  <c r="E2592" i="3"/>
  <c r="D2592" i="3"/>
  <c r="C2592" i="3"/>
  <c r="B2592" i="3"/>
  <c r="A2594" i="3" l="1"/>
  <c r="G2593" i="3"/>
  <c r="F2593" i="3"/>
  <c r="E2593" i="3"/>
  <c r="D2593" i="3"/>
  <c r="C2593" i="3"/>
  <c r="B2593" i="3"/>
  <c r="A2595" i="3" l="1"/>
  <c r="G2594" i="3"/>
  <c r="F2594" i="3"/>
  <c r="D2594" i="3"/>
  <c r="E2594" i="3"/>
  <c r="C2594" i="3"/>
  <c r="B2594" i="3"/>
  <c r="A2596" i="3" l="1"/>
  <c r="G2595" i="3"/>
  <c r="F2595" i="3"/>
  <c r="E2595" i="3"/>
  <c r="D2595" i="3"/>
  <c r="C2595" i="3"/>
  <c r="B2595" i="3"/>
  <c r="A2597" i="3" l="1"/>
  <c r="G2596" i="3"/>
  <c r="F2596" i="3"/>
  <c r="E2596" i="3"/>
  <c r="D2596" i="3"/>
  <c r="C2596" i="3"/>
  <c r="B2596" i="3"/>
  <c r="A2598" i="3" l="1"/>
  <c r="G2597" i="3"/>
  <c r="F2597" i="3"/>
  <c r="E2597" i="3"/>
  <c r="D2597" i="3"/>
  <c r="C2597" i="3"/>
  <c r="B2597" i="3"/>
  <c r="A2599" i="3" l="1"/>
  <c r="G2598" i="3"/>
  <c r="F2598" i="3"/>
  <c r="E2598" i="3"/>
  <c r="D2598" i="3"/>
  <c r="C2598" i="3"/>
  <c r="B2598" i="3"/>
  <c r="A2600" i="3" l="1"/>
  <c r="G2599" i="3"/>
  <c r="F2599" i="3"/>
  <c r="E2599" i="3"/>
  <c r="D2599" i="3"/>
  <c r="C2599" i="3"/>
  <c r="B2599" i="3"/>
  <c r="A2601" i="3" l="1"/>
  <c r="G2600" i="3"/>
  <c r="F2600" i="3"/>
  <c r="E2600" i="3"/>
  <c r="D2600" i="3"/>
  <c r="C2600" i="3"/>
  <c r="B2600" i="3"/>
  <c r="A2602" i="3" l="1"/>
  <c r="G2601" i="3"/>
  <c r="F2601" i="3"/>
  <c r="E2601" i="3"/>
  <c r="D2601" i="3"/>
  <c r="C2601" i="3"/>
  <c r="B2601" i="3"/>
  <c r="A2603" i="3" l="1"/>
  <c r="G2602" i="3"/>
  <c r="F2602" i="3"/>
  <c r="E2602" i="3"/>
  <c r="D2602" i="3"/>
  <c r="C2602" i="3"/>
  <c r="B2602" i="3"/>
  <c r="A2604" i="3" l="1"/>
  <c r="G2603" i="3"/>
  <c r="F2603" i="3"/>
  <c r="E2603" i="3"/>
  <c r="D2603" i="3"/>
  <c r="C2603" i="3"/>
  <c r="B2603" i="3"/>
  <c r="A2605" i="3" l="1"/>
  <c r="G2604" i="3"/>
  <c r="F2604" i="3"/>
  <c r="E2604" i="3"/>
  <c r="D2604" i="3"/>
  <c r="C2604" i="3"/>
  <c r="B2604" i="3"/>
  <c r="A2606" i="3" l="1"/>
  <c r="G2605" i="3"/>
  <c r="F2605" i="3"/>
  <c r="E2605" i="3"/>
  <c r="D2605" i="3"/>
  <c r="C2605" i="3"/>
  <c r="B2605" i="3"/>
  <c r="A2607" i="3" l="1"/>
  <c r="G2606" i="3"/>
  <c r="F2606" i="3"/>
  <c r="E2606" i="3"/>
  <c r="D2606" i="3"/>
  <c r="C2606" i="3"/>
  <c r="B2606" i="3"/>
  <c r="A2608" i="3" l="1"/>
  <c r="G2607" i="3"/>
  <c r="F2607" i="3"/>
  <c r="E2607" i="3"/>
  <c r="D2607" i="3"/>
  <c r="C2607" i="3"/>
  <c r="B2607" i="3"/>
  <c r="A2609" i="3" l="1"/>
  <c r="G2608" i="3"/>
  <c r="F2608" i="3"/>
  <c r="E2608" i="3"/>
  <c r="D2608" i="3"/>
  <c r="C2608" i="3"/>
  <c r="B2608" i="3"/>
  <c r="A2610" i="3" l="1"/>
  <c r="G2609" i="3"/>
  <c r="F2609" i="3"/>
  <c r="E2609" i="3"/>
  <c r="D2609" i="3"/>
  <c r="C2609" i="3"/>
  <c r="B2609" i="3"/>
  <c r="A2611" i="3" l="1"/>
  <c r="G2610" i="3"/>
  <c r="F2610" i="3"/>
  <c r="D2610" i="3"/>
  <c r="E2610" i="3"/>
  <c r="C2610" i="3"/>
  <c r="B2610" i="3"/>
  <c r="A2612" i="3" l="1"/>
  <c r="G2611" i="3"/>
  <c r="F2611" i="3"/>
  <c r="E2611" i="3"/>
  <c r="D2611" i="3"/>
  <c r="C2611" i="3"/>
  <c r="B2611" i="3"/>
  <c r="A2613" i="3" l="1"/>
  <c r="G2612" i="3"/>
  <c r="F2612" i="3"/>
  <c r="E2612" i="3"/>
  <c r="D2612" i="3"/>
  <c r="C2612" i="3"/>
  <c r="B2612" i="3"/>
  <c r="A2614" i="3" l="1"/>
  <c r="G2613" i="3"/>
  <c r="F2613" i="3"/>
  <c r="E2613" i="3"/>
  <c r="D2613" i="3"/>
  <c r="C2613" i="3"/>
  <c r="B2613" i="3"/>
  <c r="A2615" i="3" l="1"/>
  <c r="G2614" i="3"/>
  <c r="F2614" i="3"/>
  <c r="E2614" i="3"/>
  <c r="D2614" i="3"/>
  <c r="C2614" i="3"/>
  <c r="B2614" i="3"/>
  <c r="A2616" i="3" l="1"/>
  <c r="G2615" i="3"/>
  <c r="F2615" i="3"/>
  <c r="E2615" i="3"/>
  <c r="D2615" i="3"/>
  <c r="C2615" i="3"/>
  <c r="B2615" i="3"/>
  <c r="A2617" i="3" l="1"/>
  <c r="G2616" i="3"/>
  <c r="F2616" i="3"/>
  <c r="E2616" i="3"/>
  <c r="D2616" i="3"/>
  <c r="C2616" i="3"/>
  <c r="B2616" i="3"/>
  <c r="A2618" i="3" l="1"/>
  <c r="G2617" i="3"/>
  <c r="F2617" i="3"/>
  <c r="E2617" i="3"/>
  <c r="D2617" i="3"/>
  <c r="C2617" i="3"/>
  <c r="B2617" i="3"/>
  <c r="A2619" i="3" l="1"/>
  <c r="G2618" i="3"/>
  <c r="F2618" i="3"/>
  <c r="E2618" i="3"/>
  <c r="D2618" i="3"/>
  <c r="C2618" i="3"/>
  <c r="B2618" i="3"/>
  <c r="A2620" i="3" l="1"/>
  <c r="G2619" i="3"/>
  <c r="F2619" i="3"/>
  <c r="E2619" i="3"/>
  <c r="D2619" i="3"/>
  <c r="C2619" i="3"/>
  <c r="B2619" i="3"/>
  <c r="A2621" i="3" l="1"/>
  <c r="G2620" i="3"/>
  <c r="F2620" i="3"/>
  <c r="E2620" i="3"/>
  <c r="D2620" i="3"/>
  <c r="C2620" i="3"/>
  <c r="B2620" i="3"/>
  <c r="A2622" i="3" l="1"/>
  <c r="G2621" i="3"/>
  <c r="F2621" i="3"/>
  <c r="E2621" i="3"/>
  <c r="D2621" i="3"/>
  <c r="C2621" i="3"/>
  <c r="B2621" i="3"/>
  <c r="A2623" i="3" l="1"/>
  <c r="G2622" i="3"/>
  <c r="F2622" i="3"/>
  <c r="E2622" i="3"/>
  <c r="D2622" i="3"/>
  <c r="C2622" i="3"/>
  <c r="B2622" i="3"/>
  <c r="A2624" i="3" l="1"/>
  <c r="G2623" i="3"/>
  <c r="F2623" i="3"/>
  <c r="E2623" i="3"/>
  <c r="D2623" i="3"/>
  <c r="C2623" i="3"/>
  <c r="B2623" i="3"/>
  <c r="A2625" i="3" l="1"/>
  <c r="G2624" i="3"/>
  <c r="F2624" i="3"/>
  <c r="E2624" i="3"/>
  <c r="D2624" i="3"/>
  <c r="C2624" i="3"/>
  <c r="B2624" i="3"/>
  <c r="A2626" i="3" l="1"/>
  <c r="G2625" i="3"/>
  <c r="F2625" i="3"/>
  <c r="E2625" i="3"/>
  <c r="D2625" i="3"/>
  <c r="C2625" i="3"/>
  <c r="B2625" i="3"/>
  <c r="A2627" i="3" l="1"/>
  <c r="G2626" i="3"/>
  <c r="F2626" i="3"/>
  <c r="D2626" i="3"/>
  <c r="E2626" i="3"/>
  <c r="C2626" i="3"/>
  <c r="B2626" i="3"/>
  <c r="A2628" i="3" l="1"/>
  <c r="G2627" i="3"/>
  <c r="F2627" i="3"/>
  <c r="E2627" i="3"/>
  <c r="D2627" i="3"/>
  <c r="C2627" i="3"/>
  <c r="B2627" i="3"/>
  <c r="A2629" i="3" l="1"/>
  <c r="G2628" i="3"/>
  <c r="F2628" i="3"/>
  <c r="E2628" i="3"/>
  <c r="D2628" i="3"/>
  <c r="C2628" i="3"/>
  <c r="B2628" i="3"/>
  <c r="A2630" i="3" l="1"/>
  <c r="G2629" i="3"/>
  <c r="F2629" i="3"/>
  <c r="E2629" i="3"/>
  <c r="D2629" i="3"/>
  <c r="C2629" i="3"/>
  <c r="B2629" i="3"/>
  <c r="A2631" i="3" l="1"/>
  <c r="G2630" i="3"/>
  <c r="F2630" i="3"/>
  <c r="E2630" i="3"/>
  <c r="D2630" i="3"/>
  <c r="C2630" i="3"/>
  <c r="B2630" i="3"/>
  <c r="A2632" i="3" l="1"/>
  <c r="G2631" i="3"/>
  <c r="F2631" i="3"/>
  <c r="E2631" i="3"/>
  <c r="D2631" i="3"/>
  <c r="C2631" i="3"/>
  <c r="B2631" i="3"/>
  <c r="A2633" i="3" l="1"/>
  <c r="G2632" i="3"/>
  <c r="F2632" i="3"/>
  <c r="E2632" i="3"/>
  <c r="D2632" i="3"/>
  <c r="C2632" i="3"/>
  <c r="B2632" i="3"/>
  <c r="A2634" i="3" l="1"/>
  <c r="G2633" i="3"/>
  <c r="F2633" i="3"/>
  <c r="E2633" i="3"/>
  <c r="D2633" i="3"/>
  <c r="C2633" i="3"/>
  <c r="B2633" i="3"/>
  <c r="A2635" i="3" l="1"/>
  <c r="G2634" i="3"/>
  <c r="F2634" i="3"/>
  <c r="E2634" i="3"/>
  <c r="D2634" i="3"/>
  <c r="C2634" i="3"/>
  <c r="B2634" i="3"/>
  <c r="A2636" i="3" l="1"/>
  <c r="G2635" i="3"/>
  <c r="F2635" i="3"/>
  <c r="E2635" i="3"/>
  <c r="D2635" i="3"/>
  <c r="C2635" i="3"/>
  <c r="B2635" i="3"/>
  <c r="A2637" i="3" l="1"/>
  <c r="G2636" i="3"/>
  <c r="F2636" i="3"/>
  <c r="E2636" i="3"/>
  <c r="D2636" i="3"/>
  <c r="C2636" i="3"/>
  <c r="B2636" i="3"/>
  <c r="A2638" i="3" l="1"/>
  <c r="G2637" i="3"/>
  <c r="F2637" i="3"/>
  <c r="E2637" i="3"/>
  <c r="D2637" i="3"/>
  <c r="C2637" i="3"/>
  <c r="B2637" i="3"/>
  <c r="A2639" i="3" l="1"/>
  <c r="G2638" i="3"/>
  <c r="F2638" i="3"/>
  <c r="E2638" i="3"/>
  <c r="D2638" i="3"/>
  <c r="C2638" i="3"/>
  <c r="B2638" i="3"/>
  <c r="A2640" i="3" l="1"/>
  <c r="G2639" i="3"/>
  <c r="F2639" i="3"/>
  <c r="E2639" i="3"/>
  <c r="D2639" i="3"/>
  <c r="C2639" i="3"/>
  <c r="B2639" i="3"/>
  <c r="A2641" i="3" l="1"/>
  <c r="G2640" i="3"/>
  <c r="F2640" i="3"/>
  <c r="E2640" i="3"/>
  <c r="D2640" i="3"/>
  <c r="C2640" i="3"/>
  <c r="B2640" i="3"/>
  <c r="A2642" i="3" l="1"/>
  <c r="G2641" i="3"/>
  <c r="F2641" i="3"/>
  <c r="E2641" i="3"/>
  <c r="D2641" i="3"/>
  <c r="C2641" i="3"/>
  <c r="B2641" i="3"/>
  <c r="A2643" i="3" l="1"/>
  <c r="G2642" i="3"/>
  <c r="F2642" i="3"/>
  <c r="D2642" i="3"/>
  <c r="E2642" i="3"/>
  <c r="C2642" i="3"/>
  <c r="B2642" i="3"/>
  <c r="A2644" i="3" l="1"/>
  <c r="G2643" i="3"/>
  <c r="F2643" i="3"/>
  <c r="E2643" i="3"/>
  <c r="D2643" i="3"/>
  <c r="C2643" i="3"/>
  <c r="B2643" i="3"/>
  <c r="A2645" i="3" l="1"/>
  <c r="G2644" i="3"/>
  <c r="F2644" i="3"/>
  <c r="E2644" i="3"/>
  <c r="D2644" i="3"/>
  <c r="C2644" i="3"/>
  <c r="B2644" i="3"/>
  <c r="A2646" i="3" l="1"/>
  <c r="G2645" i="3"/>
  <c r="F2645" i="3"/>
  <c r="E2645" i="3"/>
  <c r="D2645" i="3"/>
  <c r="C2645" i="3"/>
  <c r="B2645" i="3"/>
  <c r="A2647" i="3" l="1"/>
  <c r="G2646" i="3"/>
  <c r="F2646" i="3"/>
  <c r="E2646" i="3"/>
  <c r="D2646" i="3"/>
  <c r="C2646" i="3"/>
  <c r="B2646" i="3"/>
  <c r="A2648" i="3" l="1"/>
  <c r="G2647" i="3"/>
  <c r="F2647" i="3"/>
  <c r="E2647" i="3"/>
  <c r="D2647" i="3"/>
  <c r="C2647" i="3"/>
  <c r="B2647" i="3"/>
  <c r="A2649" i="3" l="1"/>
  <c r="G2648" i="3"/>
  <c r="F2648" i="3"/>
  <c r="E2648" i="3"/>
  <c r="D2648" i="3"/>
  <c r="C2648" i="3"/>
  <c r="B2648" i="3"/>
  <c r="A2650" i="3" l="1"/>
  <c r="G2649" i="3"/>
  <c r="F2649" i="3"/>
  <c r="E2649" i="3"/>
  <c r="D2649" i="3"/>
  <c r="C2649" i="3"/>
  <c r="B2649" i="3"/>
  <c r="A2651" i="3" l="1"/>
  <c r="G2650" i="3"/>
  <c r="F2650" i="3"/>
  <c r="E2650" i="3"/>
  <c r="D2650" i="3"/>
  <c r="C2650" i="3"/>
  <c r="B2650" i="3"/>
  <c r="A2652" i="3" l="1"/>
  <c r="G2651" i="3"/>
  <c r="F2651" i="3"/>
  <c r="E2651" i="3"/>
  <c r="D2651" i="3"/>
  <c r="C2651" i="3"/>
  <c r="B2651" i="3"/>
  <c r="A2653" i="3" l="1"/>
  <c r="G2652" i="3"/>
  <c r="F2652" i="3"/>
  <c r="E2652" i="3"/>
  <c r="D2652" i="3"/>
  <c r="C2652" i="3"/>
  <c r="B2652" i="3"/>
  <c r="A2654" i="3" l="1"/>
  <c r="G2653" i="3"/>
  <c r="F2653" i="3"/>
  <c r="E2653" i="3"/>
  <c r="D2653" i="3"/>
  <c r="C2653" i="3"/>
  <c r="B2653" i="3"/>
  <c r="A2655" i="3" l="1"/>
  <c r="G2654" i="3"/>
  <c r="F2654" i="3"/>
  <c r="E2654" i="3"/>
  <c r="D2654" i="3"/>
  <c r="C2654" i="3"/>
  <c r="B2654" i="3"/>
  <c r="A2656" i="3" l="1"/>
  <c r="G2655" i="3"/>
  <c r="F2655" i="3"/>
  <c r="E2655" i="3"/>
  <c r="D2655" i="3"/>
  <c r="C2655" i="3"/>
  <c r="B2655" i="3"/>
  <c r="A2657" i="3" l="1"/>
  <c r="G2656" i="3"/>
  <c r="F2656" i="3"/>
  <c r="E2656" i="3"/>
  <c r="D2656" i="3"/>
  <c r="C2656" i="3"/>
  <c r="B2656" i="3"/>
  <c r="A2658" i="3" l="1"/>
  <c r="G2657" i="3"/>
  <c r="F2657" i="3"/>
  <c r="E2657" i="3"/>
  <c r="D2657" i="3"/>
  <c r="C2657" i="3"/>
  <c r="B2657" i="3"/>
  <c r="A2659" i="3" l="1"/>
  <c r="G2658" i="3"/>
  <c r="F2658" i="3"/>
  <c r="D2658" i="3"/>
  <c r="E2658" i="3"/>
  <c r="C2658" i="3"/>
  <c r="B2658" i="3"/>
  <c r="A2660" i="3" l="1"/>
  <c r="G2659" i="3"/>
  <c r="F2659" i="3"/>
  <c r="E2659" i="3"/>
  <c r="D2659" i="3"/>
  <c r="C2659" i="3"/>
  <c r="B2659" i="3"/>
  <c r="A2661" i="3" l="1"/>
  <c r="G2660" i="3"/>
  <c r="F2660" i="3"/>
  <c r="E2660" i="3"/>
  <c r="D2660" i="3"/>
  <c r="C2660" i="3"/>
  <c r="B2660" i="3"/>
  <c r="A2662" i="3" l="1"/>
  <c r="G2661" i="3"/>
  <c r="F2661" i="3"/>
  <c r="E2661" i="3"/>
  <c r="D2661" i="3"/>
  <c r="C2661" i="3"/>
  <c r="B2661" i="3"/>
  <c r="A2663" i="3" l="1"/>
  <c r="G2662" i="3"/>
  <c r="F2662" i="3"/>
  <c r="E2662" i="3"/>
  <c r="D2662" i="3"/>
  <c r="C2662" i="3"/>
  <c r="B2662" i="3"/>
  <c r="A2664" i="3" l="1"/>
  <c r="G2663" i="3"/>
  <c r="F2663" i="3"/>
  <c r="E2663" i="3"/>
  <c r="D2663" i="3"/>
  <c r="C2663" i="3"/>
  <c r="B2663" i="3"/>
  <c r="A2665" i="3" l="1"/>
  <c r="G2664" i="3"/>
  <c r="F2664" i="3"/>
  <c r="E2664" i="3"/>
  <c r="D2664" i="3"/>
  <c r="C2664" i="3"/>
  <c r="B2664" i="3"/>
  <c r="A2666" i="3" l="1"/>
  <c r="G2665" i="3"/>
  <c r="F2665" i="3"/>
  <c r="E2665" i="3"/>
  <c r="D2665" i="3"/>
  <c r="C2665" i="3"/>
  <c r="B2665" i="3"/>
  <c r="A2667" i="3" l="1"/>
  <c r="G2666" i="3"/>
  <c r="F2666" i="3"/>
  <c r="E2666" i="3"/>
  <c r="D2666" i="3"/>
  <c r="C2666" i="3"/>
  <c r="B2666" i="3"/>
  <c r="A2668" i="3" l="1"/>
  <c r="G2667" i="3"/>
  <c r="F2667" i="3"/>
  <c r="E2667" i="3"/>
  <c r="D2667" i="3"/>
  <c r="C2667" i="3"/>
  <c r="B2667" i="3"/>
  <c r="A2669" i="3" l="1"/>
  <c r="G2668" i="3"/>
  <c r="F2668" i="3"/>
  <c r="E2668" i="3"/>
  <c r="D2668" i="3"/>
  <c r="C2668" i="3"/>
  <c r="B2668" i="3"/>
  <c r="A2670" i="3" l="1"/>
  <c r="G2669" i="3"/>
  <c r="F2669" i="3"/>
  <c r="E2669" i="3"/>
  <c r="D2669" i="3"/>
  <c r="C2669" i="3"/>
  <c r="B2669" i="3"/>
  <c r="A2671" i="3" l="1"/>
  <c r="G2670" i="3"/>
  <c r="F2670" i="3"/>
  <c r="E2670" i="3"/>
  <c r="D2670" i="3"/>
  <c r="C2670" i="3"/>
  <c r="B2670" i="3"/>
  <c r="A2672" i="3" l="1"/>
  <c r="G2671" i="3"/>
  <c r="F2671" i="3"/>
  <c r="E2671" i="3"/>
  <c r="D2671" i="3"/>
  <c r="C2671" i="3"/>
  <c r="B2671" i="3"/>
  <c r="A2673" i="3" l="1"/>
  <c r="G2672" i="3"/>
  <c r="F2672" i="3"/>
  <c r="E2672" i="3"/>
  <c r="D2672" i="3"/>
  <c r="C2672" i="3"/>
  <c r="B2672" i="3"/>
  <c r="A2674" i="3" l="1"/>
  <c r="G2673" i="3"/>
  <c r="F2673" i="3"/>
  <c r="E2673" i="3"/>
  <c r="D2673" i="3"/>
  <c r="C2673" i="3"/>
  <c r="B2673" i="3"/>
  <c r="A2675" i="3" l="1"/>
  <c r="G2674" i="3"/>
  <c r="F2674" i="3"/>
  <c r="D2674" i="3"/>
  <c r="E2674" i="3"/>
  <c r="C2674" i="3"/>
  <c r="B2674" i="3"/>
  <c r="A2676" i="3" l="1"/>
  <c r="G2675" i="3"/>
  <c r="F2675" i="3"/>
  <c r="E2675" i="3"/>
  <c r="D2675" i="3"/>
  <c r="C2675" i="3"/>
  <c r="B2675" i="3"/>
  <c r="A2677" i="3" l="1"/>
  <c r="G2676" i="3"/>
  <c r="F2676" i="3"/>
  <c r="E2676" i="3"/>
  <c r="D2676" i="3"/>
  <c r="C2676" i="3"/>
  <c r="B2676" i="3"/>
  <c r="A2678" i="3" l="1"/>
  <c r="G2677" i="3"/>
  <c r="F2677" i="3"/>
  <c r="E2677" i="3"/>
  <c r="D2677" i="3"/>
  <c r="C2677" i="3"/>
  <c r="B2677" i="3"/>
  <c r="A2679" i="3" l="1"/>
  <c r="G2678" i="3"/>
  <c r="F2678" i="3"/>
  <c r="E2678" i="3"/>
  <c r="D2678" i="3"/>
  <c r="C2678" i="3"/>
  <c r="B2678" i="3"/>
  <c r="A2680" i="3" l="1"/>
  <c r="G2679" i="3"/>
  <c r="F2679" i="3"/>
  <c r="E2679" i="3"/>
  <c r="D2679" i="3"/>
  <c r="C2679" i="3"/>
  <c r="B2679" i="3"/>
  <c r="A2681" i="3" l="1"/>
  <c r="G2680" i="3"/>
  <c r="F2680" i="3"/>
  <c r="E2680" i="3"/>
  <c r="D2680" i="3"/>
  <c r="C2680" i="3"/>
  <c r="B2680" i="3"/>
  <c r="A2682" i="3" l="1"/>
  <c r="G2681" i="3"/>
  <c r="F2681" i="3"/>
  <c r="E2681" i="3"/>
  <c r="D2681" i="3"/>
  <c r="C2681" i="3"/>
  <c r="B2681" i="3"/>
  <c r="A2683" i="3" l="1"/>
  <c r="G2682" i="3"/>
  <c r="F2682" i="3"/>
  <c r="E2682" i="3"/>
  <c r="D2682" i="3"/>
  <c r="C2682" i="3"/>
  <c r="B2682" i="3"/>
  <c r="A2684" i="3" l="1"/>
  <c r="G2683" i="3"/>
  <c r="F2683" i="3"/>
  <c r="E2683" i="3"/>
  <c r="D2683" i="3"/>
  <c r="C2683" i="3"/>
  <c r="B2683" i="3"/>
  <c r="A2685" i="3" l="1"/>
  <c r="G2684" i="3"/>
  <c r="F2684" i="3"/>
  <c r="E2684" i="3"/>
  <c r="D2684" i="3"/>
  <c r="C2684" i="3"/>
  <c r="B2684" i="3"/>
  <c r="A2686" i="3" l="1"/>
  <c r="G2685" i="3"/>
  <c r="F2685" i="3"/>
  <c r="E2685" i="3"/>
  <c r="D2685" i="3"/>
  <c r="C2685" i="3"/>
  <c r="B2685" i="3"/>
  <c r="A2687" i="3" l="1"/>
  <c r="G2686" i="3"/>
  <c r="F2686" i="3"/>
  <c r="E2686" i="3"/>
  <c r="D2686" i="3"/>
  <c r="C2686" i="3"/>
  <c r="B2686" i="3"/>
  <c r="A2688" i="3" l="1"/>
  <c r="G2687" i="3"/>
  <c r="F2687" i="3"/>
  <c r="E2687" i="3"/>
  <c r="D2687" i="3"/>
  <c r="C2687" i="3"/>
  <c r="B2687" i="3"/>
  <c r="A2689" i="3" l="1"/>
  <c r="G2688" i="3"/>
  <c r="F2688" i="3"/>
  <c r="E2688" i="3"/>
  <c r="D2688" i="3"/>
  <c r="C2688" i="3"/>
  <c r="B2688" i="3"/>
  <c r="A2690" i="3" l="1"/>
  <c r="G2689" i="3"/>
  <c r="F2689" i="3"/>
  <c r="E2689" i="3"/>
  <c r="D2689" i="3"/>
  <c r="C2689" i="3"/>
  <c r="B2689" i="3"/>
  <c r="A2691" i="3" l="1"/>
  <c r="G2690" i="3"/>
  <c r="F2690" i="3"/>
  <c r="D2690" i="3"/>
  <c r="E2690" i="3"/>
  <c r="C2690" i="3"/>
  <c r="B2690" i="3"/>
  <c r="A2692" i="3" l="1"/>
  <c r="G2691" i="3"/>
  <c r="F2691" i="3"/>
  <c r="E2691" i="3"/>
  <c r="D2691" i="3"/>
  <c r="C2691" i="3"/>
  <c r="B2691" i="3"/>
  <c r="A2693" i="3" l="1"/>
  <c r="G2692" i="3"/>
  <c r="F2692" i="3"/>
  <c r="E2692" i="3"/>
  <c r="D2692" i="3"/>
  <c r="C2692" i="3"/>
  <c r="B2692" i="3"/>
  <c r="A2694" i="3" l="1"/>
  <c r="G2693" i="3"/>
  <c r="F2693" i="3"/>
  <c r="E2693" i="3"/>
  <c r="D2693" i="3"/>
  <c r="C2693" i="3"/>
  <c r="B2693" i="3"/>
  <c r="A2695" i="3" l="1"/>
  <c r="G2694" i="3"/>
  <c r="F2694" i="3"/>
  <c r="E2694" i="3"/>
  <c r="D2694" i="3"/>
  <c r="C2694" i="3"/>
  <c r="B2694" i="3"/>
  <c r="A2696" i="3" l="1"/>
  <c r="G2695" i="3"/>
  <c r="F2695" i="3"/>
  <c r="E2695" i="3"/>
  <c r="D2695" i="3"/>
  <c r="C2695" i="3"/>
  <c r="B2695" i="3"/>
  <c r="A2697" i="3" l="1"/>
  <c r="G2696" i="3"/>
  <c r="F2696" i="3"/>
  <c r="E2696" i="3"/>
  <c r="D2696" i="3"/>
  <c r="C2696" i="3"/>
  <c r="B2696" i="3"/>
  <c r="A2698" i="3" l="1"/>
  <c r="G2697" i="3"/>
  <c r="F2697" i="3"/>
  <c r="E2697" i="3"/>
  <c r="D2697" i="3"/>
  <c r="C2697" i="3"/>
  <c r="B2697" i="3"/>
  <c r="A2699" i="3" l="1"/>
  <c r="G2698" i="3"/>
  <c r="F2698" i="3"/>
  <c r="E2698" i="3"/>
  <c r="D2698" i="3"/>
  <c r="C2698" i="3"/>
  <c r="B2698" i="3"/>
  <c r="A2700" i="3" l="1"/>
  <c r="G2699" i="3"/>
  <c r="F2699" i="3"/>
  <c r="E2699" i="3"/>
  <c r="D2699" i="3"/>
  <c r="C2699" i="3"/>
  <c r="B2699" i="3"/>
  <c r="A2701" i="3" l="1"/>
  <c r="G2700" i="3"/>
  <c r="F2700" i="3"/>
  <c r="E2700" i="3"/>
  <c r="D2700" i="3"/>
  <c r="C2700" i="3"/>
  <c r="B2700" i="3"/>
  <c r="A2702" i="3" l="1"/>
  <c r="G2701" i="3"/>
  <c r="F2701" i="3"/>
  <c r="E2701" i="3"/>
  <c r="D2701" i="3"/>
  <c r="C2701" i="3"/>
  <c r="B2701" i="3"/>
  <c r="A2703" i="3" l="1"/>
  <c r="G2702" i="3"/>
  <c r="F2702" i="3"/>
  <c r="E2702" i="3"/>
  <c r="D2702" i="3"/>
  <c r="C2702" i="3"/>
  <c r="B2702" i="3"/>
  <c r="A2704" i="3" l="1"/>
  <c r="G2703" i="3"/>
  <c r="F2703" i="3"/>
  <c r="E2703" i="3"/>
  <c r="D2703" i="3"/>
  <c r="C2703" i="3"/>
  <c r="B2703" i="3"/>
  <c r="A2705" i="3" l="1"/>
  <c r="G2704" i="3"/>
  <c r="F2704" i="3"/>
  <c r="E2704" i="3"/>
  <c r="D2704" i="3"/>
  <c r="C2704" i="3"/>
  <c r="B2704" i="3"/>
  <c r="A2706" i="3" l="1"/>
  <c r="G2705" i="3"/>
  <c r="F2705" i="3"/>
  <c r="E2705" i="3"/>
  <c r="D2705" i="3"/>
  <c r="C2705" i="3"/>
  <c r="B2705" i="3"/>
  <c r="A2707" i="3" l="1"/>
  <c r="G2706" i="3"/>
  <c r="F2706" i="3"/>
  <c r="D2706" i="3"/>
  <c r="E2706" i="3"/>
  <c r="C2706" i="3"/>
  <c r="B2706" i="3"/>
  <c r="A2708" i="3" l="1"/>
  <c r="G2707" i="3"/>
  <c r="F2707" i="3"/>
  <c r="E2707" i="3"/>
  <c r="D2707" i="3"/>
  <c r="C2707" i="3"/>
  <c r="B2707" i="3"/>
  <c r="A2709" i="3" l="1"/>
  <c r="G2708" i="3"/>
  <c r="F2708" i="3"/>
  <c r="E2708" i="3"/>
  <c r="D2708" i="3"/>
  <c r="C2708" i="3"/>
  <c r="B2708" i="3"/>
  <c r="A2710" i="3" l="1"/>
  <c r="G2709" i="3"/>
  <c r="F2709" i="3"/>
  <c r="E2709" i="3"/>
  <c r="D2709" i="3"/>
  <c r="C2709" i="3"/>
  <c r="B2709" i="3"/>
  <c r="A2711" i="3" l="1"/>
  <c r="G2710" i="3"/>
  <c r="F2710" i="3"/>
  <c r="E2710" i="3"/>
  <c r="D2710" i="3"/>
  <c r="C2710" i="3"/>
  <c r="B2710" i="3"/>
  <c r="A2712" i="3" l="1"/>
  <c r="G2711" i="3"/>
  <c r="F2711" i="3"/>
  <c r="E2711" i="3"/>
  <c r="D2711" i="3"/>
  <c r="C2711" i="3"/>
  <c r="B2711" i="3"/>
  <c r="A2713" i="3" l="1"/>
  <c r="G2712" i="3"/>
  <c r="F2712" i="3"/>
  <c r="E2712" i="3"/>
  <c r="D2712" i="3"/>
  <c r="C2712" i="3"/>
  <c r="B2712" i="3"/>
  <c r="A2714" i="3" l="1"/>
  <c r="G2713" i="3"/>
  <c r="F2713" i="3"/>
  <c r="E2713" i="3"/>
  <c r="D2713" i="3"/>
  <c r="C2713" i="3"/>
  <c r="B2713" i="3"/>
  <c r="A2715" i="3" l="1"/>
  <c r="G2714" i="3"/>
  <c r="F2714" i="3"/>
  <c r="E2714" i="3"/>
  <c r="D2714" i="3"/>
  <c r="C2714" i="3"/>
  <c r="B2714" i="3"/>
  <c r="A2716" i="3" l="1"/>
  <c r="G2715" i="3"/>
  <c r="F2715" i="3"/>
  <c r="E2715" i="3"/>
  <c r="D2715" i="3"/>
  <c r="C2715" i="3"/>
  <c r="B2715" i="3"/>
  <c r="A2717" i="3" l="1"/>
  <c r="G2716" i="3"/>
  <c r="F2716" i="3"/>
  <c r="E2716" i="3"/>
  <c r="D2716" i="3"/>
  <c r="C2716" i="3"/>
  <c r="B2716" i="3"/>
  <c r="A2718" i="3" l="1"/>
  <c r="G2717" i="3"/>
  <c r="F2717" i="3"/>
  <c r="E2717" i="3"/>
  <c r="D2717" i="3"/>
  <c r="C2717" i="3"/>
  <c r="B2717" i="3"/>
  <c r="A2719" i="3" l="1"/>
  <c r="G2718" i="3"/>
  <c r="F2718" i="3"/>
  <c r="E2718" i="3"/>
  <c r="D2718" i="3"/>
  <c r="C2718" i="3"/>
  <c r="B2718" i="3"/>
  <c r="A2720" i="3" l="1"/>
  <c r="G2719" i="3"/>
  <c r="F2719" i="3"/>
  <c r="E2719" i="3"/>
  <c r="D2719" i="3"/>
  <c r="C2719" i="3"/>
  <c r="B2719" i="3"/>
  <c r="A2721" i="3" l="1"/>
  <c r="G2720" i="3"/>
  <c r="F2720" i="3"/>
  <c r="E2720" i="3"/>
  <c r="D2720" i="3"/>
  <c r="C2720" i="3"/>
  <c r="B2720" i="3"/>
  <c r="A2722" i="3" l="1"/>
  <c r="G2721" i="3"/>
  <c r="F2721" i="3"/>
  <c r="E2721" i="3"/>
  <c r="D2721" i="3"/>
  <c r="C2721" i="3"/>
  <c r="B2721" i="3"/>
  <c r="A2723" i="3" l="1"/>
  <c r="G2722" i="3"/>
  <c r="F2722" i="3"/>
  <c r="D2722" i="3"/>
  <c r="E2722" i="3"/>
  <c r="C2722" i="3"/>
  <c r="B2722" i="3"/>
  <c r="A2724" i="3" l="1"/>
  <c r="G2723" i="3"/>
  <c r="F2723" i="3"/>
  <c r="E2723" i="3"/>
  <c r="D2723" i="3"/>
  <c r="C2723" i="3"/>
  <c r="B2723" i="3"/>
  <c r="A2725" i="3" l="1"/>
  <c r="G2724" i="3"/>
  <c r="F2724" i="3"/>
  <c r="E2724" i="3"/>
  <c r="D2724" i="3"/>
  <c r="C2724" i="3"/>
  <c r="B2724" i="3"/>
  <c r="A2726" i="3" l="1"/>
  <c r="G2725" i="3"/>
  <c r="F2725" i="3"/>
  <c r="E2725" i="3"/>
  <c r="D2725" i="3"/>
  <c r="C2725" i="3"/>
  <c r="B2725" i="3"/>
  <c r="A2727" i="3" l="1"/>
  <c r="G2726" i="3"/>
  <c r="F2726" i="3"/>
  <c r="E2726" i="3"/>
  <c r="D2726" i="3"/>
  <c r="C2726" i="3"/>
  <c r="B2726" i="3"/>
  <c r="A2728" i="3" l="1"/>
  <c r="G2727" i="3"/>
  <c r="F2727" i="3"/>
  <c r="E2727" i="3"/>
  <c r="D2727" i="3"/>
  <c r="C2727" i="3"/>
  <c r="B2727" i="3"/>
  <c r="A2729" i="3" l="1"/>
  <c r="G2728" i="3"/>
  <c r="F2728" i="3"/>
  <c r="E2728" i="3"/>
  <c r="D2728" i="3"/>
  <c r="C2728" i="3"/>
  <c r="B2728" i="3"/>
  <c r="A2730" i="3" l="1"/>
  <c r="G2729" i="3"/>
  <c r="F2729" i="3"/>
  <c r="E2729" i="3"/>
  <c r="D2729" i="3"/>
  <c r="C2729" i="3"/>
  <c r="B2729" i="3"/>
  <c r="A2731" i="3" l="1"/>
  <c r="G2730" i="3"/>
  <c r="F2730" i="3"/>
  <c r="E2730" i="3"/>
  <c r="D2730" i="3"/>
  <c r="C2730" i="3"/>
  <c r="B2730" i="3"/>
  <c r="A2732" i="3" l="1"/>
  <c r="G2731" i="3"/>
  <c r="F2731" i="3"/>
  <c r="E2731" i="3"/>
  <c r="D2731" i="3"/>
  <c r="C2731" i="3"/>
  <c r="B2731" i="3"/>
  <c r="A2733" i="3" l="1"/>
  <c r="G2732" i="3"/>
  <c r="F2732" i="3"/>
  <c r="E2732" i="3"/>
  <c r="D2732" i="3"/>
  <c r="C2732" i="3"/>
  <c r="B2732" i="3"/>
  <c r="A2734" i="3" l="1"/>
  <c r="G2733" i="3"/>
  <c r="F2733" i="3"/>
  <c r="E2733" i="3"/>
  <c r="D2733" i="3"/>
  <c r="C2733" i="3"/>
  <c r="B2733" i="3"/>
  <c r="A2735" i="3" l="1"/>
  <c r="G2734" i="3"/>
  <c r="F2734" i="3"/>
  <c r="E2734" i="3"/>
  <c r="D2734" i="3"/>
  <c r="C2734" i="3"/>
  <c r="B2734" i="3"/>
  <c r="A2736" i="3" l="1"/>
  <c r="G2735" i="3"/>
  <c r="F2735" i="3"/>
  <c r="E2735" i="3"/>
  <c r="D2735" i="3"/>
  <c r="C2735" i="3"/>
  <c r="B2735" i="3"/>
  <c r="A2737" i="3" l="1"/>
  <c r="G2736" i="3"/>
  <c r="F2736" i="3"/>
  <c r="E2736" i="3"/>
  <c r="D2736" i="3"/>
  <c r="C2736" i="3"/>
  <c r="B2736" i="3"/>
  <c r="A2738" i="3" l="1"/>
  <c r="G2737" i="3"/>
  <c r="F2737" i="3"/>
  <c r="E2737" i="3"/>
  <c r="D2737" i="3"/>
  <c r="C2737" i="3"/>
  <c r="B2737" i="3"/>
  <c r="A2739" i="3" l="1"/>
  <c r="G2738" i="3"/>
  <c r="F2738" i="3"/>
  <c r="D2738" i="3"/>
  <c r="E2738" i="3"/>
  <c r="C2738" i="3"/>
  <c r="B2738" i="3"/>
  <c r="A2740" i="3" l="1"/>
  <c r="G2739" i="3"/>
  <c r="F2739" i="3"/>
  <c r="E2739" i="3"/>
  <c r="D2739" i="3"/>
  <c r="C2739" i="3"/>
  <c r="B2739" i="3"/>
  <c r="A2741" i="3" l="1"/>
  <c r="G2740" i="3"/>
  <c r="F2740" i="3"/>
  <c r="E2740" i="3"/>
  <c r="D2740" i="3"/>
  <c r="C2740" i="3"/>
  <c r="B2740" i="3"/>
  <c r="A2742" i="3" l="1"/>
  <c r="G2741" i="3"/>
  <c r="F2741" i="3"/>
  <c r="E2741" i="3"/>
  <c r="D2741" i="3"/>
  <c r="C2741" i="3"/>
  <c r="B2741" i="3"/>
  <c r="A2743" i="3" l="1"/>
  <c r="G2742" i="3"/>
  <c r="F2742" i="3"/>
  <c r="E2742" i="3"/>
  <c r="D2742" i="3"/>
  <c r="C2742" i="3"/>
  <c r="B2742" i="3"/>
  <c r="A2744" i="3" l="1"/>
  <c r="G2743" i="3"/>
  <c r="F2743" i="3"/>
  <c r="E2743" i="3"/>
  <c r="D2743" i="3"/>
  <c r="C2743" i="3"/>
  <c r="B2743" i="3"/>
  <c r="A2745" i="3" l="1"/>
  <c r="G2744" i="3"/>
  <c r="F2744" i="3"/>
  <c r="E2744" i="3"/>
  <c r="D2744" i="3"/>
  <c r="C2744" i="3"/>
  <c r="B2744" i="3"/>
  <c r="A2746" i="3" l="1"/>
  <c r="G2745" i="3"/>
  <c r="F2745" i="3"/>
  <c r="E2745" i="3"/>
  <c r="D2745" i="3"/>
  <c r="C2745" i="3"/>
  <c r="B2745" i="3"/>
  <c r="A2747" i="3" l="1"/>
  <c r="G2746" i="3"/>
  <c r="F2746" i="3"/>
  <c r="E2746" i="3"/>
  <c r="D2746" i="3"/>
  <c r="C2746" i="3"/>
  <c r="B2746" i="3"/>
  <c r="A2748" i="3" l="1"/>
  <c r="G2747" i="3"/>
  <c r="F2747" i="3"/>
  <c r="E2747" i="3"/>
  <c r="D2747" i="3"/>
  <c r="C2747" i="3"/>
  <c r="B2747" i="3"/>
  <c r="A2749" i="3" l="1"/>
  <c r="G2748" i="3"/>
  <c r="F2748" i="3"/>
  <c r="E2748" i="3"/>
  <c r="D2748" i="3"/>
  <c r="C2748" i="3"/>
  <c r="B2748" i="3"/>
  <c r="A2750" i="3" l="1"/>
  <c r="G2749" i="3"/>
  <c r="F2749" i="3"/>
  <c r="E2749" i="3"/>
  <c r="D2749" i="3"/>
  <c r="C2749" i="3"/>
  <c r="B2749" i="3"/>
  <c r="A2751" i="3" l="1"/>
  <c r="G2750" i="3"/>
  <c r="F2750" i="3"/>
  <c r="E2750" i="3"/>
  <c r="D2750" i="3"/>
  <c r="C2750" i="3"/>
  <c r="B2750" i="3"/>
  <c r="A2752" i="3" l="1"/>
  <c r="G2751" i="3"/>
  <c r="F2751" i="3"/>
  <c r="E2751" i="3"/>
  <c r="D2751" i="3"/>
  <c r="C2751" i="3"/>
  <c r="B2751" i="3"/>
  <c r="A2753" i="3" l="1"/>
  <c r="G2752" i="3"/>
  <c r="F2752" i="3"/>
  <c r="E2752" i="3"/>
  <c r="D2752" i="3"/>
  <c r="C2752" i="3"/>
  <c r="B2752" i="3"/>
  <c r="A2754" i="3" l="1"/>
  <c r="G2753" i="3"/>
  <c r="F2753" i="3"/>
  <c r="E2753" i="3"/>
  <c r="D2753" i="3"/>
  <c r="C2753" i="3"/>
  <c r="B2753" i="3"/>
  <c r="A2755" i="3" l="1"/>
  <c r="G2754" i="3"/>
  <c r="F2754" i="3"/>
  <c r="D2754" i="3"/>
  <c r="E2754" i="3"/>
  <c r="C2754" i="3"/>
  <c r="B2754" i="3"/>
  <c r="A2756" i="3" l="1"/>
  <c r="G2755" i="3"/>
  <c r="F2755" i="3"/>
  <c r="E2755" i="3"/>
  <c r="D2755" i="3"/>
  <c r="C2755" i="3"/>
  <c r="B2755" i="3"/>
  <c r="A2757" i="3" l="1"/>
  <c r="G2756" i="3"/>
  <c r="F2756" i="3"/>
  <c r="E2756" i="3"/>
  <c r="D2756" i="3"/>
  <c r="C2756" i="3"/>
  <c r="B2756" i="3"/>
  <c r="A2758" i="3" l="1"/>
  <c r="G2757" i="3"/>
  <c r="F2757" i="3"/>
  <c r="E2757" i="3"/>
  <c r="D2757" i="3"/>
  <c r="C2757" i="3"/>
  <c r="B2757" i="3"/>
  <c r="A2759" i="3" l="1"/>
  <c r="G2758" i="3"/>
  <c r="F2758" i="3"/>
  <c r="E2758" i="3"/>
  <c r="D2758" i="3"/>
  <c r="C2758" i="3"/>
  <c r="B2758" i="3"/>
  <c r="A2760" i="3" l="1"/>
  <c r="G2759" i="3"/>
  <c r="F2759" i="3"/>
  <c r="E2759" i="3"/>
  <c r="D2759" i="3"/>
  <c r="C2759" i="3"/>
  <c r="B2759" i="3"/>
  <c r="A2761" i="3" l="1"/>
  <c r="G2760" i="3"/>
  <c r="F2760" i="3"/>
  <c r="E2760" i="3"/>
  <c r="D2760" i="3"/>
  <c r="C2760" i="3"/>
  <c r="B2760" i="3"/>
  <c r="A2762" i="3" l="1"/>
  <c r="G2761" i="3"/>
  <c r="F2761" i="3"/>
  <c r="E2761" i="3"/>
  <c r="D2761" i="3"/>
  <c r="C2761" i="3"/>
  <c r="B2761" i="3"/>
  <c r="A2763" i="3" l="1"/>
  <c r="G2762" i="3"/>
  <c r="F2762" i="3"/>
  <c r="E2762" i="3"/>
  <c r="D2762" i="3"/>
  <c r="C2762" i="3"/>
  <c r="B2762" i="3"/>
  <c r="A2764" i="3" l="1"/>
  <c r="G2763" i="3"/>
  <c r="F2763" i="3"/>
  <c r="E2763" i="3"/>
  <c r="D2763" i="3"/>
  <c r="C2763" i="3"/>
  <c r="B2763" i="3"/>
  <c r="A2765" i="3" l="1"/>
  <c r="G2764" i="3"/>
  <c r="F2764" i="3"/>
  <c r="E2764" i="3"/>
  <c r="D2764" i="3"/>
  <c r="C2764" i="3"/>
  <c r="B2764" i="3"/>
  <c r="A2766" i="3" l="1"/>
  <c r="G2765" i="3"/>
  <c r="F2765" i="3"/>
  <c r="E2765" i="3"/>
  <c r="D2765" i="3"/>
  <c r="C2765" i="3"/>
  <c r="B2765" i="3"/>
  <c r="A2767" i="3" l="1"/>
  <c r="G2766" i="3"/>
  <c r="F2766" i="3"/>
  <c r="E2766" i="3"/>
  <c r="D2766" i="3"/>
  <c r="C2766" i="3"/>
  <c r="B2766" i="3"/>
  <c r="A2768" i="3" l="1"/>
  <c r="G2767" i="3"/>
  <c r="F2767" i="3"/>
  <c r="E2767" i="3"/>
  <c r="D2767" i="3"/>
  <c r="C2767" i="3"/>
  <c r="B2767" i="3"/>
  <c r="A2769" i="3" l="1"/>
  <c r="G2768" i="3"/>
  <c r="F2768" i="3"/>
  <c r="E2768" i="3"/>
  <c r="D2768" i="3"/>
  <c r="C2768" i="3"/>
  <c r="B2768" i="3"/>
  <c r="A2770" i="3" l="1"/>
  <c r="G2769" i="3"/>
  <c r="F2769" i="3"/>
  <c r="E2769" i="3"/>
  <c r="D2769" i="3"/>
  <c r="C2769" i="3"/>
  <c r="B2769" i="3"/>
  <c r="A2771" i="3" l="1"/>
  <c r="G2770" i="3"/>
  <c r="F2770" i="3"/>
  <c r="D2770" i="3"/>
  <c r="E2770" i="3"/>
  <c r="C2770" i="3"/>
  <c r="B2770" i="3"/>
  <c r="A2772" i="3" l="1"/>
  <c r="G2771" i="3"/>
  <c r="F2771" i="3"/>
  <c r="E2771" i="3"/>
  <c r="D2771" i="3"/>
  <c r="C2771" i="3"/>
  <c r="B2771" i="3"/>
  <c r="A2773" i="3" l="1"/>
  <c r="G2772" i="3"/>
  <c r="F2772" i="3"/>
  <c r="E2772" i="3"/>
  <c r="D2772" i="3"/>
  <c r="C2772" i="3"/>
  <c r="B2772" i="3"/>
  <c r="A2774" i="3" l="1"/>
  <c r="G2773" i="3"/>
  <c r="F2773" i="3"/>
  <c r="E2773" i="3"/>
  <c r="D2773" i="3"/>
  <c r="C2773" i="3"/>
  <c r="B2773" i="3"/>
  <c r="A2775" i="3" l="1"/>
  <c r="G2774" i="3"/>
  <c r="F2774" i="3"/>
  <c r="E2774" i="3"/>
  <c r="D2774" i="3"/>
  <c r="C2774" i="3"/>
  <c r="B2774" i="3"/>
  <c r="A2776" i="3" l="1"/>
  <c r="G2775" i="3"/>
  <c r="F2775" i="3"/>
  <c r="E2775" i="3"/>
  <c r="D2775" i="3"/>
  <c r="C2775" i="3"/>
  <c r="B2775" i="3"/>
  <c r="A2777" i="3" l="1"/>
  <c r="G2776" i="3"/>
  <c r="F2776" i="3"/>
  <c r="E2776" i="3"/>
  <c r="D2776" i="3"/>
  <c r="C2776" i="3"/>
  <c r="B2776" i="3"/>
  <c r="A2778" i="3" l="1"/>
  <c r="G2777" i="3"/>
  <c r="F2777" i="3"/>
  <c r="E2777" i="3"/>
  <c r="D2777" i="3"/>
  <c r="C2777" i="3"/>
  <c r="B2777" i="3"/>
  <c r="A2779" i="3" l="1"/>
  <c r="G2778" i="3"/>
  <c r="F2778" i="3"/>
  <c r="E2778" i="3"/>
  <c r="D2778" i="3"/>
  <c r="C2778" i="3"/>
  <c r="B2778" i="3"/>
  <c r="A2780" i="3" l="1"/>
  <c r="G2779" i="3"/>
  <c r="F2779" i="3"/>
  <c r="E2779" i="3"/>
  <c r="D2779" i="3"/>
  <c r="C2779" i="3"/>
  <c r="B2779" i="3"/>
  <c r="A2781" i="3" l="1"/>
  <c r="G2780" i="3"/>
  <c r="F2780" i="3"/>
  <c r="E2780" i="3"/>
  <c r="D2780" i="3"/>
  <c r="C2780" i="3"/>
  <c r="B2780" i="3"/>
  <c r="A2782" i="3" l="1"/>
  <c r="G2781" i="3"/>
  <c r="F2781" i="3"/>
  <c r="E2781" i="3"/>
  <c r="D2781" i="3"/>
  <c r="C2781" i="3"/>
  <c r="B2781" i="3"/>
  <c r="A2783" i="3" l="1"/>
  <c r="G2782" i="3"/>
  <c r="F2782" i="3"/>
  <c r="E2782" i="3"/>
  <c r="D2782" i="3"/>
  <c r="C2782" i="3"/>
  <c r="B2782" i="3"/>
  <c r="A2784" i="3" l="1"/>
  <c r="G2783" i="3"/>
  <c r="F2783" i="3"/>
  <c r="E2783" i="3"/>
  <c r="D2783" i="3"/>
  <c r="C2783" i="3"/>
  <c r="B2783" i="3"/>
  <c r="A2785" i="3" l="1"/>
  <c r="G2784" i="3"/>
  <c r="F2784" i="3"/>
  <c r="E2784" i="3"/>
  <c r="D2784" i="3"/>
  <c r="C2784" i="3"/>
  <c r="B2784" i="3"/>
  <c r="A2786" i="3" l="1"/>
  <c r="G2785" i="3"/>
  <c r="F2785" i="3"/>
  <c r="E2785" i="3"/>
  <c r="D2785" i="3"/>
  <c r="C2785" i="3"/>
  <c r="B2785" i="3"/>
  <c r="A2787" i="3" l="1"/>
  <c r="G2786" i="3"/>
  <c r="F2786" i="3"/>
  <c r="D2786" i="3"/>
  <c r="E2786" i="3"/>
  <c r="C2786" i="3"/>
  <c r="B2786" i="3"/>
  <c r="A2788" i="3" l="1"/>
  <c r="G2787" i="3"/>
  <c r="F2787" i="3"/>
  <c r="E2787" i="3"/>
  <c r="D2787" i="3"/>
  <c r="C2787" i="3"/>
  <c r="B2787" i="3"/>
  <c r="A2789" i="3" l="1"/>
  <c r="G2788" i="3"/>
  <c r="F2788" i="3"/>
  <c r="E2788" i="3"/>
  <c r="D2788" i="3"/>
  <c r="C2788" i="3"/>
  <c r="B2788" i="3"/>
  <c r="A2790" i="3" l="1"/>
  <c r="G2789" i="3"/>
  <c r="F2789" i="3"/>
  <c r="E2789" i="3"/>
  <c r="D2789" i="3"/>
  <c r="C2789" i="3"/>
  <c r="B2789" i="3"/>
  <c r="A2791" i="3" l="1"/>
  <c r="G2790" i="3"/>
  <c r="F2790" i="3"/>
  <c r="E2790" i="3"/>
  <c r="D2790" i="3"/>
  <c r="C2790" i="3"/>
  <c r="B2790" i="3"/>
  <c r="A2792" i="3" l="1"/>
  <c r="G2791" i="3"/>
  <c r="F2791" i="3"/>
  <c r="E2791" i="3"/>
  <c r="D2791" i="3"/>
  <c r="C2791" i="3"/>
  <c r="B2791" i="3"/>
  <c r="A2793" i="3" l="1"/>
  <c r="G2792" i="3"/>
  <c r="F2792" i="3"/>
  <c r="E2792" i="3"/>
  <c r="D2792" i="3"/>
  <c r="C2792" i="3"/>
  <c r="B2792" i="3"/>
  <c r="A2794" i="3" l="1"/>
  <c r="G2793" i="3"/>
  <c r="F2793" i="3"/>
  <c r="E2793" i="3"/>
  <c r="D2793" i="3"/>
  <c r="C2793" i="3"/>
  <c r="B2793" i="3"/>
  <c r="A2795" i="3" l="1"/>
  <c r="G2794" i="3"/>
  <c r="F2794" i="3"/>
  <c r="E2794" i="3"/>
  <c r="D2794" i="3"/>
  <c r="C2794" i="3"/>
  <c r="B2794" i="3"/>
  <c r="A2796" i="3" l="1"/>
  <c r="G2795" i="3"/>
  <c r="F2795" i="3"/>
  <c r="E2795" i="3"/>
  <c r="D2795" i="3"/>
  <c r="C2795" i="3"/>
  <c r="B2795" i="3"/>
  <c r="A2797" i="3" l="1"/>
  <c r="G2796" i="3"/>
  <c r="F2796" i="3"/>
  <c r="E2796" i="3"/>
  <c r="D2796" i="3"/>
  <c r="C2796" i="3"/>
  <c r="B2796" i="3"/>
  <c r="A2798" i="3" l="1"/>
  <c r="G2797" i="3"/>
  <c r="F2797" i="3"/>
  <c r="E2797" i="3"/>
  <c r="D2797" i="3"/>
  <c r="C2797" i="3"/>
  <c r="B2797" i="3"/>
  <c r="A2799" i="3" l="1"/>
  <c r="G2798" i="3"/>
  <c r="F2798" i="3"/>
  <c r="E2798" i="3"/>
  <c r="D2798" i="3"/>
  <c r="C2798" i="3"/>
  <c r="B2798" i="3"/>
  <c r="A2800" i="3" l="1"/>
  <c r="G2799" i="3"/>
  <c r="F2799" i="3"/>
  <c r="E2799" i="3"/>
  <c r="D2799" i="3"/>
  <c r="C2799" i="3"/>
  <c r="B2799" i="3"/>
  <c r="A2801" i="3" l="1"/>
  <c r="G2800" i="3"/>
  <c r="F2800" i="3"/>
  <c r="E2800" i="3"/>
  <c r="D2800" i="3"/>
  <c r="C2800" i="3"/>
  <c r="B2800" i="3"/>
  <c r="A2802" i="3" l="1"/>
  <c r="G2801" i="3"/>
  <c r="F2801" i="3"/>
  <c r="E2801" i="3"/>
  <c r="D2801" i="3"/>
  <c r="C2801" i="3"/>
  <c r="B2801" i="3"/>
  <c r="A2803" i="3" l="1"/>
  <c r="G2802" i="3"/>
  <c r="F2802" i="3"/>
  <c r="D2802" i="3"/>
  <c r="E2802" i="3"/>
  <c r="C2802" i="3"/>
  <c r="B2802" i="3"/>
  <c r="A2804" i="3" l="1"/>
  <c r="G2803" i="3"/>
  <c r="F2803" i="3"/>
  <c r="E2803" i="3"/>
  <c r="D2803" i="3"/>
  <c r="C2803" i="3"/>
  <c r="B2803" i="3"/>
  <c r="A2805" i="3" l="1"/>
  <c r="G2804" i="3"/>
  <c r="F2804" i="3"/>
  <c r="E2804" i="3"/>
  <c r="D2804" i="3"/>
  <c r="C2804" i="3"/>
  <c r="B2804" i="3"/>
  <c r="A2806" i="3" l="1"/>
  <c r="G2805" i="3"/>
  <c r="F2805" i="3"/>
  <c r="E2805" i="3"/>
  <c r="D2805" i="3"/>
  <c r="C2805" i="3"/>
  <c r="B2805" i="3"/>
  <c r="A2807" i="3" l="1"/>
  <c r="G2806" i="3"/>
  <c r="F2806" i="3"/>
  <c r="E2806" i="3"/>
  <c r="D2806" i="3"/>
  <c r="C2806" i="3"/>
  <c r="B2806" i="3"/>
  <c r="A2808" i="3" l="1"/>
  <c r="G2807" i="3"/>
  <c r="F2807" i="3"/>
  <c r="E2807" i="3"/>
  <c r="D2807" i="3"/>
  <c r="C2807" i="3"/>
  <c r="B2807" i="3"/>
  <c r="A2809" i="3" l="1"/>
  <c r="G2808" i="3"/>
  <c r="F2808" i="3"/>
  <c r="E2808" i="3"/>
  <c r="D2808" i="3"/>
  <c r="C2808" i="3"/>
  <c r="B2808" i="3"/>
  <c r="A2810" i="3" l="1"/>
  <c r="G2809" i="3"/>
  <c r="F2809" i="3"/>
  <c r="E2809" i="3"/>
  <c r="D2809" i="3"/>
  <c r="C2809" i="3"/>
  <c r="B2809" i="3"/>
  <c r="A2811" i="3" l="1"/>
  <c r="G2810" i="3"/>
  <c r="F2810" i="3"/>
  <c r="E2810" i="3"/>
  <c r="D2810" i="3"/>
  <c r="C2810" i="3"/>
  <c r="B2810" i="3"/>
  <c r="A2812" i="3" l="1"/>
  <c r="G2811" i="3"/>
  <c r="F2811" i="3"/>
  <c r="E2811" i="3"/>
  <c r="D2811" i="3"/>
  <c r="C2811" i="3"/>
  <c r="B2811" i="3"/>
  <c r="A2813" i="3" l="1"/>
  <c r="G2812" i="3"/>
  <c r="F2812" i="3"/>
  <c r="E2812" i="3"/>
  <c r="D2812" i="3"/>
  <c r="C2812" i="3"/>
  <c r="B2812" i="3"/>
  <c r="A2814" i="3" l="1"/>
  <c r="G2813" i="3"/>
  <c r="F2813" i="3"/>
  <c r="E2813" i="3"/>
  <c r="D2813" i="3"/>
  <c r="C2813" i="3"/>
  <c r="B2813" i="3"/>
  <c r="A2815" i="3" l="1"/>
  <c r="G2814" i="3"/>
  <c r="F2814" i="3"/>
  <c r="E2814" i="3"/>
  <c r="D2814" i="3"/>
  <c r="C2814" i="3"/>
  <c r="B2814" i="3"/>
  <c r="A2816" i="3" l="1"/>
  <c r="G2815" i="3"/>
  <c r="F2815" i="3"/>
  <c r="E2815" i="3"/>
  <c r="D2815" i="3"/>
  <c r="C2815" i="3"/>
  <c r="B2815" i="3"/>
  <c r="A2817" i="3" l="1"/>
  <c r="G2816" i="3"/>
  <c r="F2816" i="3"/>
  <c r="E2816" i="3"/>
  <c r="D2816" i="3"/>
  <c r="C2816" i="3"/>
  <c r="B2816" i="3"/>
  <c r="A2818" i="3" l="1"/>
  <c r="G2817" i="3"/>
  <c r="F2817" i="3"/>
  <c r="E2817" i="3"/>
  <c r="D2817" i="3"/>
  <c r="C2817" i="3"/>
  <c r="B2817" i="3"/>
  <c r="A2819" i="3" l="1"/>
  <c r="G2818" i="3"/>
  <c r="F2818" i="3"/>
  <c r="D2818" i="3"/>
  <c r="E2818" i="3"/>
  <c r="C2818" i="3"/>
  <c r="B2818" i="3"/>
  <c r="A2820" i="3" l="1"/>
  <c r="G2819" i="3"/>
  <c r="F2819" i="3"/>
  <c r="E2819" i="3"/>
  <c r="D2819" i="3"/>
  <c r="C2819" i="3"/>
  <c r="B2819" i="3"/>
  <c r="A2821" i="3" l="1"/>
  <c r="G2820" i="3"/>
  <c r="F2820" i="3"/>
  <c r="E2820" i="3"/>
  <c r="D2820" i="3"/>
  <c r="C2820" i="3"/>
  <c r="B2820" i="3"/>
  <c r="A2822" i="3" l="1"/>
  <c r="G2821" i="3"/>
  <c r="F2821" i="3"/>
  <c r="E2821" i="3"/>
  <c r="D2821" i="3"/>
  <c r="C2821" i="3"/>
  <c r="B2821" i="3"/>
  <c r="A2823" i="3" l="1"/>
  <c r="G2822" i="3"/>
  <c r="F2822" i="3"/>
  <c r="E2822" i="3"/>
  <c r="D2822" i="3"/>
  <c r="C2822" i="3"/>
  <c r="B2822" i="3"/>
  <c r="A2824" i="3" l="1"/>
  <c r="G2823" i="3"/>
  <c r="F2823" i="3"/>
  <c r="E2823" i="3"/>
  <c r="D2823" i="3"/>
  <c r="C2823" i="3"/>
  <c r="B2823" i="3"/>
  <c r="A2825" i="3" l="1"/>
  <c r="G2824" i="3"/>
  <c r="F2824" i="3"/>
  <c r="E2824" i="3"/>
  <c r="D2824" i="3"/>
  <c r="C2824" i="3"/>
  <c r="B2824" i="3"/>
  <c r="A2826" i="3" l="1"/>
  <c r="G2825" i="3"/>
  <c r="F2825" i="3"/>
  <c r="E2825" i="3"/>
  <c r="D2825" i="3"/>
  <c r="C2825" i="3"/>
  <c r="B2825" i="3"/>
  <c r="A2827" i="3" l="1"/>
  <c r="G2826" i="3"/>
  <c r="F2826" i="3"/>
  <c r="E2826" i="3"/>
  <c r="D2826" i="3"/>
  <c r="C2826" i="3"/>
  <c r="B2826" i="3"/>
  <c r="A2828" i="3" l="1"/>
  <c r="G2827" i="3"/>
  <c r="F2827" i="3"/>
  <c r="E2827" i="3"/>
  <c r="D2827" i="3"/>
  <c r="C2827" i="3"/>
  <c r="B2827" i="3"/>
  <c r="A2829" i="3" l="1"/>
  <c r="G2828" i="3"/>
  <c r="F2828" i="3"/>
  <c r="E2828" i="3"/>
  <c r="D2828" i="3"/>
  <c r="C2828" i="3"/>
  <c r="B2828" i="3"/>
  <c r="A2830" i="3" l="1"/>
  <c r="G2829" i="3"/>
  <c r="F2829" i="3"/>
  <c r="E2829" i="3"/>
  <c r="D2829" i="3"/>
  <c r="C2829" i="3"/>
  <c r="B2829" i="3"/>
  <c r="A2831" i="3" l="1"/>
  <c r="G2830" i="3"/>
  <c r="F2830" i="3"/>
  <c r="E2830" i="3"/>
  <c r="D2830" i="3"/>
  <c r="C2830" i="3"/>
  <c r="B2830" i="3"/>
  <c r="A2832" i="3" l="1"/>
  <c r="G2831" i="3"/>
  <c r="F2831" i="3"/>
  <c r="E2831" i="3"/>
  <c r="D2831" i="3"/>
  <c r="C2831" i="3"/>
  <c r="B2831" i="3"/>
  <c r="A2833" i="3" l="1"/>
  <c r="G2832" i="3"/>
  <c r="F2832" i="3"/>
  <c r="E2832" i="3"/>
  <c r="D2832" i="3"/>
  <c r="C2832" i="3"/>
  <c r="B2832" i="3"/>
  <c r="A2834" i="3" l="1"/>
  <c r="G2833" i="3"/>
  <c r="F2833" i="3"/>
  <c r="E2833" i="3"/>
  <c r="D2833" i="3"/>
  <c r="C2833" i="3"/>
  <c r="B2833" i="3"/>
  <c r="A2835" i="3" l="1"/>
  <c r="G2834" i="3"/>
  <c r="F2834" i="3"/>
  <c r="D2834" i="3"/>
  <c r="E2834" i="3"/>
  <c r="C2834" i="3"/>
  <c r="B2834" i="3"/>
  <c r="A2836" i="3" l="1"/>
  <c r="G2835" i="3"/>
  <c r="F2835" i="3"/>
  <c r="E2835" i="3"/>
  <c r="D2835" i="3"/>
  <c r="C2835" i="3"/>
  <c r="B2835" i="3"/>
  <c r="A2837" i="3" l="1"/>
  <c r="G2836" i="3"/>
  <c r="F2836" i="3"/>
  <c r="E2836" i="3"/>
  <c r="D2836" i="3"/>
  <c r="C2836" i="3"/>
  <c r="B2836" i="3"/>
  <c r="A2838" i="3" l="1"/>
  <c r="G2837" i="3"/>
  <c r="F2837" i="3"/>
  <c r="E2837" i="3"/>
  <c r="D2837" i="3"/>
  <c r="C2837" i="3"/>
  <c r="B2837" i="3"/>
  <c r="A2839" i="3" l="1"/>
  <c r="G2838" i="3"/>
  <c r="F2838" i="3"/>
  <c r="E2838" i="3"/>
  <c r="D2838" i="3"/>
  <c r="C2838" i="3"/>
  <c r="B2838" i="3"/>
  <c r="A2840" i="3" l="1"/>
  <c r="G2839" i="3"/>
  <c r="F2839" i="3"/>
  <c r="E2839" i="3"/>
  <c r="D2839" i="3"/>
  <c r="C2839" i="3"/>
  <c r="B2839" i="3"/>
  <c r="A2841" i="3" l="1"/>
  <c r="G2840" i="3"/>
  <c r="F2840" i="3"/>
  <c r="E2840" i="3"/>
  <c r="D2840" i="3"/>
  <c r="C2840" i="3"/>
  <c r="B2840" i="3"/>
  <c r="A2842" i="3" l="1"/>
  <c r="G2841" i="3"/>
  <c r="F2841" i="3"/>
  <c r="E2841" i="3"/>
  <c r="D2841" i="3"/>
  <c r="C2841" i="3"/>
  <c r="B2841" i="3"/>
  <c r="A2843" i="3" l="1"/>
  <c r="G2842" i="3"/>
  <c r="F2842" i="3"/>
  <c r="E2842" i="3"/>
  <c r="D2842" i="3"/>
  <c r="C2842" i="3"/>
  <c r="B2842" i="3"/>
  <c r="A2844" i="3" l="1"/>
  <c r="G2843" i="3"/>
  <c r="F2843" i="3"/>
  <c r="E2843" i="3"/>
  <c r="D2843" i="3"/>
  <c r="C2843" i="3"/>
  <c r="B2843" i="3"/>
  <c r="A2845" i="3" l="1"/>
  <c r="G2844" i="3"/>
  <c r="F2844" i="3"/>
  <c r="E2844" i="3"/>
  <c r="D2844" i="3"/>
  <c r="C2844" i="3"/>
  <c r="B2844" i="3"/>
  <c r="A2846" i="3" l="1"/>
  <c r="G2845" i="3"/>
  <c r="F2845" i="3"/>
  <c r="E2845" i="3"/>
  <c r="D2845" i="3"/>
  <c r="C2845" i="3"/>
  <c r="B2845" i="3"/>
  <c r="A2847" i="3" l="1"/>
  <c r="G2846" i="3"/>
  <c r="F2846" i="3"/>
  <c r="E2846" i="3"/>
  <c r="D2846" i="3"/>
  <c r="C2846" i="3"/>
  <c r="B2846" i="3"/>
  <c r="A2848" i="3" l="1"/>
  <c r="G2847" i="3"/>
  <c r="F2847" i="3"/>
  <c r="E2847" i="3"/>
  <c r="D2847" i="3"/>
  <c r="C2847" i="3"/>
  <c r="B2847" i="3"/>
  <c r="A2849" i="3" l="1"/>
  <c r="G2848" i="3"/>
  <c r="F2848" i="3"/>
  <c r="E2848" i="3"/>
  <c r="D2848" i="3"/>
  <c r="C2848" i="3"/>
  <c r="B2848" i="3"/>
  <c r="A2850" i="3" l="1"/>
  <c r="G2849" i="3"/>
  <c r="F2849" i="3"/>
  <c r="E2849" i="3"/>
  <c r="D2849" i="3"/>
  <c r="C2849" i="3"/>
  <c r="B2849" i="3"/>
  <c r="A2851" i="3" l="1"/>
  <c r="G2850" i="3"/>
  <c r="F2850" i="3"/>
  <c r="D2850" i="3"/>
  <c r="E2850" i="3"/>
  <c r="C2850" i="3"/>
  <c r="B2850" i="3"/>
  <c r="A2852" i="3" l="1"/>
  <c r="G2851" i="3"/>
  <c r="F2851" i="3"/>
  <c r="E2851" i="3"/>
  <c r="D2851" i="3"/>
  <c r="C2851" i="3"/>
  <c r="B2851" i="3"/>
  <c r="A2853" i="3" l="1"/>
  <c r="G2852" i="3"/>
  <c r="F2852" i="3"/>
  <c r="E2852" i="3"/>
  <c r="D2852" i="3"/>
  <c r="C2852" i="3"/>
  <c r="B2852" i="3"/>
  <c r="A2854" i="3" l="1"/>
  <c r="G2853" i="3"/>
  <c r="F2853" i="3"/>
  <c r="E2853" i="3"/>
  <c r="D2853" i="3"/>
  <c r="C2853" i="3"/>
  <c r="B2853" i="3"/>
  <c r="A2855" i="3" l="1"/>
  <c r="G2854" i="3"/>
  <c r="F2854" i="3"/>
  <c r="E2854" i="3"/>
  <c r="D2854" i="3"/>
  <c r="C2854" i="3"/>
  <c r="B2854" i="3"/>
  <c r="A2856" i="3" l="1"/>
  <c r="G2855" i="3"/>
  <c r="F2855" i="3"/>
  <c r="E2855" i="3"/>
  <c r="D2855" i="3"/>
  <c r="C2855" i="3"/>
  <c r="B2855" i="3"/>
  <c r="A2857" i="3" l="1"/>
  <c r="G2856" i="3"/>
  <c r="F2856" i="3"/>
  <c r="E2856" i="3"/>
  <c r="D2856" i="3"/>
  <c r="C2856" i="3"/>
  <c r="B2856" i="3"/>
  <c r="A2858" i="3" l="1"/>
  <c r="G2857" i="3"/>
  <c r="F2857" i="3"/>
  <c r="E2857" i="3"/>
  <c r="D2857" i="3"/>
  <c r="C2857" i="3"/>
  <c r="B2857" i="3"/>
  <c r="A2859" i="3" l="1"/>
  <c r="G2858" i="3"/>
  <c r="F2858" i="3"/>
  <c r="E2858" i="3"/>
  <c r="D2858" i="3"/>
  <c r="C2858" i="3"/>
  <c r="B2858" i="3"/>
  <c r="A2860" i="3" l="1"/>
  <c r="G2859" i="3"/>
  <c r="F2859" i="3"/>
  <c r="E2859" i="3"/>
  <c r="D2859" i="3"/>
  <c r="C2859" i="3"/>
  <c r="B2859" i="3"/>
  <c r="A2861" i="3" l="1"/>
  <c r="G2860" i="3"/>
  <c r="F2860" i="3"/>
  <c r="E2860" i="3"/>
  <c r="D2860" i="3"/>
  <c r="C2860" i="3"/>
  <c r="B2860" i="3"/>
  <c r="A2862" i="3" l="1"/>
  <c r="G2861" i="3"/>
  <c r="F2861" i="3"/>
  <c r="E2861" i="3"/>
  <c r="D2861" i="3"/>
  <c r="C2861" i="3"/>
  <c r="B2861" i="3"/>
  <c r="A2863" i="3" l="1"/>
  <c r="G2862" i="3"/>
  <c r="F2862" i="3"/>
  <c r="E2862" i="3"/>
  <c r="D2862" i="3"/>
  <c r="C2862" i="3"/>
  <c r="B2862" i="3"/>
  <c r="A2864" i="3" l="1"/>
  <c r="G2863" i="3"/>
  <c r="F2863" i="3"/>
  <c r="E2863" i="3"/>
  <c r="D2863" i="3"/>
  <c r="C2863" i="3"/>
  <c r="B2863" i="3"/>
  <c r="A2865" i="3" l="1"/>
  <c r="G2864" i="3"/>
  <c r="F2864" i="3"/>
  <c r="E2864" i="3"/>
  <c r="D2864" i="3"/>
  <c r="C2864" i="3"/>
  <c r="B2864" i="3"/>
  <c r="A2866" i="3" l="1"/>
  <c r="G2865" i="3"/>
  <c r="F2865" i="3"/>
  <c r="E2865" i="3"/>
  <c r="D2865" i="3"/>
  <c r="C2865" i="3"/>
  <c r="B2865" i="3"/>
  <c r="A2867" i="3" l="1"/>
  <c r="G2866" i="3"/>
  <c r="F2866" i="3"/>
  <c r="D2866" i="3"/>
  <c r="E2866" i="3"/>
  <c r="C2866" i="3"/>
  <c r="B2866" i="3"/>
  <c r="A2868" i="3" l="1"/>
  <c r="G2867" i="3"/>
  <c r="F2867" i="3"/>
  <c r="E2867" i="3"/>
  <c r="D2867" i="3"/>
  <c r="C2867" i="3"/>
  <c r="B2867" i="3"/>
  <c r="A2869" i="3" l="1"/>
  <c r="G2868" i="3"/>
  <c r="F2868" i="3"/>
  <c r="E2868" i="3"/>
  <c r="D2868" i="3"/>
  <c r="C2868" i="3"/>
  <c r="B2868" i="3"/>
  <c r="A2870" i="3" l="1"/>
  <c r="G2869" i="3"/>
  <c r="F2869" i="3"/>
  <c r="E2869" i="3"/>
  <c r="D2869" i="3"/>
  <c r="C2869" i="3"/>
  <c r="B2869" i="3"/>
  <c r="A2871" i="3" l="1"/>
  <c r="G2870" i="3"/>
  <c r="F2870" i="3"/>
  <c r="E2870" i="3"/>
  <c r="D2870" i="3"/>
  <c r="C2870" i="3"/>
  <c r="B2870" i="3"/>
  <c r="A2872" i="3" l="1"/>
  <c r="G2871" i="3"/>
  <c r="F2871" i="3"/>
  <c r="E2871" i="3"/>
  <c r="D2871" i="3"/>
  <c r="C2871" i="3"/>
  <c r="B2871" i="3"/>
  <c r="A2873" i="3" l="1"/>
  <c r="G2872" i="3"/>
  <c r="F2872" i="3"/>
  <c r="E2872" i="3"/>
  <c r="D2872" i="3"/>
  <c r="C2872" i="3"/>
  <c r="B2872" i="3"/>
  <c r="A2874" i="3" l="1"/>
  <c r="G2873" i="3"/>
  <c r="F2873" i="3"/>
  <c r="E2873" i="3"/>
  <c r="D2873" i="3"/>
  <c r="C2873" i="3"/>
  <c r="B2873" i="3"/>
  <c r="A2875" i="3" l="1"/>
  <c r="G2874" i="3"/>
  <c r="F2874" i="3"/>
  <c r="E2874" i="3"/>
  <c r="D2874" i="3"/>
  <c r="C2874" i="3"/>
  <c r="B2874" i="3"/>
  <c r="A2876" i="3" l="1"/>
  <c r="G2875" i="3"/>
  <c r="F2875" i="3"/>
  <c r="E2875" i="3"/>
  <c r="D2875" i="3"/>
  <c r="C2875" i="3"/>
  <c r="B2875" i="3"/>
  <c r="A2877" i="3" l="1"/>
  <c r="G2876" i="3"/>
  <c r="F2876" i="3"/>
  <c r="E2876" i="3"/>
  <c r="D2876" i="3"/>
  <c r="C2876" i="3"/>
  <c r="B2876" i="3"/>
  <c r="A2878" i="3" l="1"/>
  <c r="G2877" i="3"/>
  <c r="F2877" i="3"/>
  <c r="E2877" i="3"/>
  <c r="D2877" i="3"/>
  <c r="C2877" i="3"/>
  <c r="B2877" i="3"/>
  <c r="A2879" i="3" l="1"/>
  <c r="G2878" i="3"/>
  <c r="F2878" i="3"/>
  <c r="E2878" i="3"/>
  <c r="D2878" i="3"/>
  <c r="C2878" i="3"/>
  <c r="B2878" i="3"/>
  <c r="A2880" i="3" l="1"/>
  <c r="G2879" i="3"/>
  <c r="F2879" i="3"/>
  <c r="E2879" i="3"/>
  <c r="D2879" i="3"/>
  <c r="C2879" i="3"/>
  <c r="B2879" i="3"/>
  <c r="A2881" i="3" l="1"/>
  <c r="G2880" i="3"/>
  <c r="F2880" i="3"/>
  <c r="E2880" i="3"/>
  <c r="D2880" i="3"/>
  <c r="C2880" i="3"/>
  <c r="B2880" i="3"/>
  <c r="A2882" i="3" l="1"/>
  <c r="G2881" i="3"/>
  <c r="F2881" i="3"/>
  <c r="E2881" i="3"/>
  <c r="D2881" i="3"/>
  <c r="C2881" i="3"/>
  <c r="B2881" i="3"/>
  <c r="A2883" i="3" l="1"/>
  <c r="G2882" i="3"/>
  <c r="F2882" i="3"/>
  <c r="D2882" i="3"/>
  <c r="E2882" i="3"/>
  <c r="C2882" i="3"/>
  <c r="B2882" i="3"/>
  <c r="A2884" i="3" l="1"/>
  <c r="G2883" i="3"/>
  <c r="F2883" i="3"/>
  <c r="E2883" i="3"/>
  <c r="D2883" i="3"/>
  <c r="C2883" i="3"/>
  <c r="B2883" i="3"/>
  <c r="A2885" i="3" l="1"/>
  <c r="G2884" i="3"/>
  <c r="F2884" i="3"/>
  <c r="E2884" i="3"/>
  <c r="D2884" i="3"/>
  <c r="C2884" i="3"/>
  <c r="B2884" i="3"/>
  <c r="A2886" i="3" l="1"/>
  <c r="G2885" i="3"/>
  <c r="F2885" i="3"/>
  <c r="E2885" i="3"/>
  <c r="D2885" i="3"/>
  <c r="C2885" i="3"/>
  <c r="B2885" i="3"/>
  <c r="A2887" i="3" l="1"/>
  <c r="G2886" i="3"/>
  <c r="F2886" i="3"/>
  <c r="E2886" i="3"/>
  <c r="D2886" i="3"/>
  <c r="C2886" i="3"/>
  <c r="B2886" i="3"/>
  <c r="A2888" i="3" l="1"/>
  <c r="G2887" i="3"/>
  <c r="F2887" i="3"/>
  <c r="E2887" i="3"/>
  <c r="D2887" i="3"/>
  <c r="C2887" i="3"/>
  <c r="B2887" i="3"/>
  <c r="A2889" i="3" l="1"/>
  <c r="G2888" i="3"/>
  <c r="F2888" i="3"/>
  <c r="E2888" i="3"/>
  <c r="D2888" i="3"/>
  <c r="C2888" i="3"/>
  <c r="B2888" i="3"/>
  <c r="A2890" i="3" l="1"/>
  <c r="G2889" i="3"/>
  <c r="F2889" i="3"/>
  <c r="E2889" i="3"/>
  <c r="D2889" i="3"/>
  <c r="C2889" i="3"/>
  <c r="B2889" i="3"/>
  <c r="A2891" i="3" l="1"/>
  <c r="G2890" i="3"/>
  <c r="F2890" i="3"/>
  <c r="E2890" i="3"/>
  <c r="D2890" i="3"/>
  <c r="C2890" i="3"/>
  <c r="B2890" i="3"/>
  <c r="A2892" i="3" l="1"/>
  <c r="G2891" i="3"/>
  <c r="F2891" i="3"/>
  <c r="E2891" i="3"/>
  <c r="D2891" i="3"/>
  <c r="C2891" i="3"/>
  <c r="B2891" i="3"/>
  <c r="A2893" i="3" l="1"/>
  <c r="G2892" i="3"/>
  <c r="F2892" i="3"/>
  <c r="E2892" i="3"/>
  <c r="D2892" i="3"/>
  <c r="C2892" i="3"/>
  <c r="B2892" i="3"/>
  <c r="A2894" i="3" l="1"/>
  <c r="G2893" i="3"/>
  <c r="F2893" i="3"/>
  <c r="E2893" i="3"/>
  <c r="D2893" i="3"/>
  <c r="C2893" i="3"/>
  <c r="B2893" i="3"/>
  <c r="A2895" i="3" l="1"/>
  <c r="G2894" i="3"/>
  <c r="F2894" i="3"/>
  <c r="E2894" i="3"/>
  <c r="D2894" i="3"/>
  <c r="C2894" i="3"/>
  <c r="B2894" i="3"/>
  <c r="A2896" i="3" l="1"/>
  <c r="G2895" i="3"/>
  <c r="F2895" i="3"/>
  <c r="E2895" i="3"/>
  <c r="D2895" i="3"/>
  <c r="C2895" i="3"/>
  <c r="B2895" i="3"/>
  <c r="A2897" i="3" l="1"/>
  <c r="G2896" i="3"/>
  <c r="F2896" i="3"/>
  <c r="E2896" i="3"/>
  <c r="D2896" i="3"/>
  <c r="C2896" i="3"/>
  <c r="B2896" i="3"/>
  <c r="A2898" i="3" l="1"/>
  <c r="G2897" i="3"/>
  <c r="F2897" i="3"/>
  <c r="E2897" i="3"/>
  <c r="D2897" i="3"/>
  <c r="C2897" i="3"/>
  <c r="B2897" i="3"/>
  <c r="A2899" i="3" l="1"/>
  <c r="G2898" i="3"/>
  <c r="F2898" i="3"/>
  <c r="D2898" i="3"/>
  <c r="E2898" i="3"/>
  <c r="C2898" i="3"/>
  <c r="B2898" i="3"/>
  <c r="A2900" i="3" l="1"/>
  <c r="G2899" i="3"/>
  <c r="F2899" i="3"/>
  <c r="E2899" i="3"/>
  <c r="D2899" i="3"/>
  <c r="C2899" i="3"/>
  <c r="B2899" i="3"/>
  <c r="A2901" i="3" l="1"/>
  <c r="G2900" i="3"/>
  <c r="F2900" i="3"/>
  <c r="E2900" i="3"/>
  <c r="D2900" i="3"/>
  <c r="C2900" i="3"/>
  <c r="B2900" i="3"/>
  <c r="A2902" i="3" l="1"/>
  <c r="G2901" i="3"/>
  <c r="F2901" i="3"/>
  <c r="E2901" i="3"/>
  <c r="D2901" i="3"/>
  <c r="C2901" i="3"/>
  <c r="B2901" i="3"/>
  <c r="A2903" i="3" l="1"/>
  <c r="G2902" i="3"/>
  <c r="F2902" i="3"/>
  <c r="E2902" i="3"/>
  <c r="D2902" i="3"/>
  <c r="C2902" i="3"/>
  <c r="B2902" i="3"/>
  <c r="A2904" i="3" l="1"/>
  <c r="G2903" i="3"/>
  <c r="F2903" i="3"/>
  <c r="E2903" i="3"/>
  <c r="D2903" i="3"/>
  <c r="C2903" i="3"/>
  <c r="B2903" i="3"/>
  <c r="A2905" i="3" l="1"/>
  <c r="G2904" i="3"/>
  <c r="F2904" i="3"/>
  <c r="E2904" i="3"/>
  <c r="D2904" i="3"/>
  <c r="C2904" i="3"/>
  <c r="B2904" i="3"/>
  <c r="A2906" i="3" l="1"/>
  <c r="G2905" i="3"/>
  <c r="F2905" i="3"/>
  <c r="E2905" i="3"/>
  <c r="D2905" i="3"/>
  <c r="C2905" i="3"/>
  <c r="B2905" i="3"/>
  <c r="A2907" i="3" l="1"/>
  <c r="G2906" i="3"/>
  <c r="F2906" i="3"/>
  <c r="E2906" i="3"/>
  <c r="D2906" i="3"/>
  <c r="C2906" i="3"/>
  <c r="B2906" i="3"/>
  <c r="A2908" i="3" l="1"/>
  <c r="G2907" i="3"/>
  <c r="F2907" i="3"/>
  <c r="E2907" i="3"/>
  <c r="D2907" i="3"/>
  <c r="C2907" i="3"/>
  <c r="B2907" i="3"/>
  <c r="A2909" i="3" l="1"/>
  <c r="G2908" i="3"/>
  <c r="F2908" i="3"/>
  <c r="E2908" i="3"/>
  <c r="D2908" i="3"/>
  <c r="C2908" i="3"/>
  <c r="B2908" i="3"/>
  <c r="A2910" i="3" l="1"/>
  <c r="G2909" i="3"/>
  <c r="F2909" i="3"/>
  <c r="E2909" i="3"/>
  <c r="D2909" i="3"/>
  <c r="C2909" i="3"/>
  <c r="B2909" i="3"/>
  <c r="A2911" i="3" l="1"/>
  <c r="G2910" i="3"/>
  <c r="F2910" i="3"/>
  <c r="E2910" i="3"/>
  <c r="D2910" i="3"/>
  <c r="C2910" i="3"/>
  <c r="B2910" i="3"/>
  <c r="A2912" i="3" l="1"/>
  <c r="G2911" i="3"/>
  <c r="F2911" i="3"/>
  <c r="E2911" i="3"/>
  <c r="D2911" i="3"/>
  <c r="C2911" i="3"/>
  <c r="B2911" i="3"/>
  <c r="A2913" i="3" l="1"/>
  <c r="G2912" i="3"/>
  <c r="F2912" i="3"/>
  <c r="E2912" i="3"/>
  <c r="D2912" i="3"/>
  <c r="C2912" i="3"/>
  <c r="B2912" i="3"/>
  <c r="A2914" i="3" l="1"/>
  <c r="G2913" i="3"/>
  <c r="F2913" i="3"/>
  <c r="E2913" i="3"/>
  <c r="D2913" i="3"/>
  <c r="C2913" i="3"/>
  <c r="B2913" i="3"/>
  <c r="A2915" i="3" l="1"/>
  <c r="G2914" i="3"/>
  <c r="F2914" i="3"/>
  <c r="D2914" i="3"/>
  <c r="E2914" i="3"/>
  <c r="C2914" i="3"/>
  <c r="B2914" i="3"/>
  <c r="A2916" i="3" l="1"/>
  <c r="G2915" i="3"/>
  <c r="F2915" i="3"/>
  <c r="E2915" i="3"/>
  <c r="D2915" i="3"/>
  <c r="C2915" i="3"/>
  <c r="B2915" i="3"/>
  <c r="A2917" i="3" l="1"/>
  <c r="G2916" i="3"/>
  <c r="F2916" i="3"/>
  <c r="E2916" i="3"/>
  <c r="D2916" i="3"/>
  <c r="C2916" i="3"/>
  <c r="B2916" i="3"/>
  <c r="A2918" i="3" l="1"/>
  <c r="G2917" i="3"/>
  <c r="F2917" i="3"/>
  <c r="E2917" i="3"/>
  <c r="D2917" i="3"/>
  <c r="C2917" i="3"/>
  <c r="B2917" i="3"/>
  <c r="A2919" i="3" l="1"/>
  <c r="G2918" i="3"/>
  <c r="F2918" i="3"/>
  <c r="E2918" i="3"/>
  <c r="D2918" i="3"/>
  <c r="C2918" i="3"/>
  <c r="B2918" i="3"/>
  <c r="A2920" i="3" l="1"/>
  <c r="G2919" i="3"/>
  <c r="F2919" i="3"/>
  <c r="E2919" i="3"/>
  <c r="D2919" i="3"/>
  <c r="C2919" i="3"/>
  <c r="B2919" i="3"/>
  <c r="A2921" i="3" l="1"/>
  <c r="G2920" i="3"/>
  <c r="F2920" i="3"/>
  <c r="E2920" i="3"/>
  <c r="D2920" i="3"/>
  <c r="C2920" i="3"/>
  <c r="B2920" i="3"/>
  <c r="A2922" i="3" l="1"/>
  <c r="G2921" i="3"/>
  <c r="F2921" i="3"/>
  <c r="E2921" i="3"/>
  <c r="D2921" i="3"/>
  <c r="C2921" i="3"/>
  <c r="B2921" i="3"/>
  <c r="A2923" i="3" l="1"/>
  <c r="G2922" i="3"/>
  <c r="F2922" i="3"/>
  <c r="E2922" i="3"/>
  <c r="D2922" i="3"/>
  <c r="C2922" i="3"/>
  <c r="B2922" i="3"/>
  <c r="A2924" i="3" l="1"/>
  <c r="G2923" i="3"/>
  <c r="F2923" i="3"/>
  <c r="E2923" i="3"/>
  <c r="D2923" i="3"/>
  <c r="C2923" i="3"/>
  <c r="B2923" i="3"/>
  <c r="A2925" i="3" l="1"/>
  <c r="G2924" i="3"/>
  <c r="F2924" i="3"/>
  <c r="E2924" i="3"/>
  <c r="D2924" i="3"/>
  <c r="C2924" i="3"/>
  <c r="B2924" i="3"/>
  <c r="A2926" i="3" l="1"/>
  <c r="G2925" i="3"/>
  <c r="F2925" i="3"/>
  <c r="E2925" i="3"/>
  <c r="D2925" i="3"/>
  <c r="C2925" i="3"/>
  <c r="B2925" i="3"/>
  <c r="A2927" i="3" l="1"/>
  <c r="G2926" i="3"/>
  <c r="F2926" i="3"/>
  <c r="E2926" i="3"/>
  <c r="D2926" i="3"/>
  <c r="C2926" i="3"/>
  <c r="B2926" i="3"/>
  <c r="A2928" i="3" l="1"/>
  <c r="G2927" i="3"/>
  <c r="F2927" i="3"/>
  <c r="E2927" i="3"/>
  <c r="D2927" i="3"/>
  <c r="C2927" i="3"/>
  <c r="B2927" i="3"/>
  <c r="A2929" i="3" l="1"/>
  <c r="G2928" i="3"/>
  <c r="F2928" i="3"/>
  <c r="E2928" i="3"/>
  <c r="D2928" i="3"/>
  <c r="C2928" i="3"/>
  <c r="B2928" i="3"/>
  <c r="A2930" i="3" l="1"/>
  <c r="G2929" i="3"/>
  <c r="F2929" i="3"/>
  <c r="E2929" i="3"/>
  <c r="D2929" i="3"/>
  <c r="C2929" i="3"/>
  <c r="B2929" i="3"/>
  <c r="A2931" i="3" l="1"/>
  <c r="G2930" i="3"/>
  <c r="F2930" i="3"/>
  <c r="D2930" i="3"/>
  <c r="E2930" i="3"/>
  <c r="C2930" i="3"/>
  <c r="B2930" i="3"/>
  <c r="A2932" i="3" l="1"/>
  <c r="G2931" i="3"/>
  <c r="F2931" i="3"/>
  <c r="E2931" i="3"/>
  <c r="D2931" i="3"/>
  <c r="C2931" i="3"/>
  <c r="B2931" i="3"/>
  <c r="A2933" i="3" l="1"/>
  <c r="G2932" i="3"/>
  <c r="F2932" i="3"/>
  <c r="E2932" i="3"/>
  <c r="D2932" i="3"/>
  <c r="C2932" i="3"/>
  <c r="B2932" i="3"/>
  <c r="A2934" i="3" l="1"/>
  <c r="G2933" i="3"/>
  <c r="F2933" i="3"/>
  <c r="E2933" i="3"/>
  <c r="D2933" i="3"/>
  <c r="C2933" i="3"/>
  <c r="B2933" i="3"/>
  <c r="A2935" i="3" l="1"/>
  <c r="G2934" i="3"/>
  <c r="F2934" i="3"/>
  <c r="E2934" i="3"/>
  <c r="D2934" i="3"/>
  <c r="C2934" i="3"/>
  <c r="B2934" i="3"/>
  <c r="A2936" i="3" l="1"/>
  <c r="G2935" i="3"/>
  <c r="F2935" i="3"/>
  <c r="E2935" i="3"/>
  <c r="D2935" i="3"/>
  <c r="C2935" i="3"/>
  <c r="B2935" i="3"/>
  <c r="A2937" i="3" l="1"/>
  <c r="G2936" i="3"/>
  <c r="F2936" i="3"/>
  <c r="E2936" i="3"/>
  <c r="D2936" i="3"/>
  <c r="C2936" i="3"/>
  <c r="B2936" i="3"/>
  <c r="A2938" i="3" l="1"/>
  <c r="G2937" i="3"/>
  <c r="F2937" i="3"/>
  <c r="E2937" i="3"/>
  <c r="D2937" i="3"/>
  <c r="C2937" i="3"/>
  <c r="B2937" i="3"/>
  <c r="A2939" i="3" l="1"/>
  <c r="G2938" i="3"/>
  <c r="F2938" i="3"/>
  <c r="E2938" i="3"/>
  <c r="D2938" i="3"/>
  <c r="C2938" i="3"/>
  <c r="B2938" i="3"/>
  <c r="A2940" i="3" l="1"/>
  <c r="G2939" i="3"/>
  <c r="F2939" i="3"/>
  <c r="E2939" i="3"/>
  <c r="D2939" i="3"/>
  <c r="C2939" i="3"/>
  <c r="B2939" i="3"/>
  <c r="A2941" i="3" l="1"/>
  <c r="G2940" i="3"/>
  <c r="F2940" i="3"/>
  <c r="E2940" i="3"/>
  <c r="D2940" i="3"/>
  <c r="C2940" i="3"/>
  <c r="B2940" i="3"/>
  <c r="A2942" i="3" l="1"/>
  <c r="G2941" i="3"/>
  <c r="F2941" i="3"/>
  <c r="E2941" i="3"/>
  <c r="D2941" i="3"/>
  <c r="C2941" i="3"/>
  <c r="B2941" i="3"/>
  <c r="A2943" i="3" l="1"/>
  <c r="G2942" i="3"/>
  <c r="F2942" i="3"/>
  <c r="E2942" i="3"/>
  <c r="D2942" i="3"/>
  <c r="C2942" i="3"/>
  <c r="B2942" i="3"/>
  <c r="A2944" i="3" l="1"/>
  <c r="G2943" i="3"/>
  <c r="F2943" i="3"/>
  <c r="E2943" i="3"/>
  <c r="D2943" i="3"/>
  <c r="C2943" i="3"/>
  <c r="B2943" i="3"/>
  <c r="A2945" i="3" l="1"/>
  <c r="G2944" i="3"/>
  <c r="F2944" i="3"/>
  <c r="E2944" i="3"/>
  <c r="D2944" i="3"/>
  <c r="C2944" i="3"/>
  <c r="B2944" i="3"/>
  <c r="A2946" i="3" l="1"/>
  <c r="G2945" i="3"/>
  <c r="F2945" i="3"/>
  <c r="E2945" i="3"/>
  <c r="D2945" i="3"/>
  <c r="C2945" i="3"/>
  <c r="B2945" i="3"/>
  <c r="A2947" i="3" l="1"/>
  <c r="G2946" i="3"/>
  <c r="F2946" i="3"/>
  <c r="D2946" i="3"/>
  <c r="E2946" i="3"/>
  <c r="C2946" i="3"/>
  <c r="B2946" i="3"/>
  <c r="A2948" i="3" l="1"/>
  <c r="G2947" i="3"/>
  <c r="F2947" i="3"/>
  <c r="E2947" i="3"/>
  <c r="D2947" i="3"/>
  <c r="C2947" i="3"/>
  <c r="B2947" i="3"/>
  <c r="A2949" i="3" l="1"/>
  <c r="G2948" i="3"/>
  <c r="F2948" i="3"/>
  <c r="E2948" i="3"/>
  <c r="D2948" i="3"/>
  <c r="C2948" i="3"/>
  <c r="B2948" i="3"/>
  <c r="A2950" i="3" l="1"/>
  <c r="G2949" i="3"/>
  <c r="F2949" i="3"/>
  <c r="E2949" i="3"/>
  <c r="D2949" i="3"/>
  <c r="C2949" i="3"/>
  <c r="B2949" i="3"/>
  <c r="A2951" i="3" l="1"/>
  <c r="G2950" i="3"/>
  <c r="F2950" i="3"/>
  <c r="E2950" i="3"/>
  <c r="D2950" i="3"/>
  <c r="C2950" i="3"/>
  <c r="B2950" i="3"/>
  <c r="A2952" i="3" l="1"/>
  <c r="G2951" i="3"/>
  <c r="F2951" i="3"/>
  <c r="E2951" i="3"/>
  <c r="D2951" i="3"/>
  <c r="C2951" i="3"/>
  <c r="B2951" i="3"/>
  <c r="A2953" i="3" l="1"/>
  <c r="G2952" i="3"/>
  <c r="F2952" i="3"/>
  <c r="E2952" i="3"/>
  <c r="D2952" i="3"/>
  <c r="C2952" i="3"/>
  <c r="B2952" i="3"/>
  <c r="A2954" i="3" l="1"/>
  <c r="G2953" i="3"/>
  <c r="F2953" i="3"/>
  <c r="E2953" i="3"/>
  <c r="D2953" i="3"/>
  <c r="C2953" i="3"/>
  <c r="B2953" i="3"/>
  <c r="A2955" i="3" l="1"/>
  <c r="G2954" i="3"/>
  <c r="F2954" i="3"/>
  <c r="E2954" i="3"/>
  <c r="D2954" i="3"/>
  <c r="C2954" i="3"/>
  <c r="B2954" i="3"/>
  <c r="A2956" i="3" l="1"/>
  <c r="G2955" i="3"/>
  <c r="F2955" i="3"/>
  <c r="E2955" i="3"/>
  <c r="D2955" i="3"/>
  <c r="C2955" i="3"/>
  <c r="B2955" i="3"/>
  <c r="A2957" i="3" l="1"/>
  <c r="G2956" i="3"/>
  <c r="F2956" i="3"/>
  <c r="E2956" i="3"/>
  <c r="D2956" i="3"/>
  <c r="C2956" i="3"/>
  <c r="B2956" i="3"/>
  <c r="A2958" i="3" l="1"/>
  <c r="G2957" i="3"/>
  <c r="F2957" i="3"/>
  <c r="E2957" i="3"/>
  <c r="D2957" i="3"/>
  <c r="C2957" i="3"/>
  <c r="B2957" i="3"/>
  <c r="A2959" i="3" l="1"/>
  <c r="G2958" i="3"/>
  <c r="F2958" i="3"/>
  <c r="E2958" i="3"/>
  <c r="D2958" i="3"/>
  <c r="C2958" i="3"/>
  <c r="B2958" i="3"/>
  <c r="A2960" i="3" l="1"/>
  <c r="G2959" i="3"/>
  <c r="F2959" i="3"/>
  <c r="E2959" i="3"/>
  <c r="D2959" i="3"/>
  <c r="C2959" i="3"/>
  <c r="B2959" i="3"/>
  <c r="A2961" i="3" l="1"/>
  <c r="G2960" i="3"/>
  <c r="F2960" i="3"/>
  <c r="E2960" i="3"/>
  <c r="D2960" i="3"/>
  <c r="C2960" i="3"/>
  <c r="B2960" i="3"/>
  <c r="A2962" i="3" l="1"/>
  <c r="G2961" i="3"/>
  <c r="F2961" i="3"/>
  <c r="E2961" i="3"/>
  <c r="D2961" i="3"/>
  <c r="C2961" i="3"/>
  <c r="B2961" i="3"/>
  <c r="A2963" i="3" l="1"/>
  <c r="G2962" i="3"/>
  <c r="F2962" i="3"/>
  <c r="D2962" i="3"/>
  <c r="E2962" i="3"/>
  <c r="C2962" i="3"/>
  <c r="B2962" i="3"/>
  <c r="A2964" i="3" l="1"/>
  <c r="G2963" i="3"/>
  <c r="F2963" i="3"/>
  <c r="E2963" i="3"/>
  <c r="D2963" i="3"/>
  <c r="C2963" i="3"/>
  <c r="B2963" i="3"/>
  <c r="A2965" i="3" l="1"/>
  <c r="G2964" i="3"/>
  <c r="F2964" i="3"/>
  <c r="E2964" i="3"/>
  <c r="D2964" i="3"/>
  <c r="C2964" i="3"/>
  <c r="B2964" i="3"/>
  <c r="A2966" i="3" l="1"/>
  <c r="G2965" i="3"/>
  <c r="F2965" i="3"/>
  <c r="E2965" i="3"/>
  <c r="D2965" i="3"/>
  <c r="C2965" i="3"/>
  <c r="B2965" i="3"/>
  <c r="A2967" i="3" l="1"/>
  <c r="G2966" i="3"/>
  <c r="F2966" i="3"/>
  <c r="E2966" i="3"/>
  <c r="D2966" i="3"/>
  <c r="C2966" i="3"/>
  <c r="B2966" i="3"/>
  <c r="A2968" i="3" l="1"/>
  <c r="G2967" i="3"/>
  <c r="F2967" i="3"/>
  <c r="E2967" i="3"/>
  <c r="D2967" i="3"/>
  <c r="C2967" i="3"/>
  <c r="B2967" i="3"/>
  <c r="A2969" i="3" l="1"/>
  <c r="G2968" i="3"/>
  <c r="F2968" i="3"/>
  <c r="E2968" i="3"/>
  <c r="D2968" i="3"/>
  <c r="C2968" i="3"/>
  <c r="B2968" i="3"/>
  <c r="A2970" i="3" l="1"/>
  <c r="G2969" i="3"/>
  <c r="F2969" i="3"/>
  <c r="E2969" i="3"/>
  <c r="D2969" i="3"/>
  <c r="C2969" i="3"/>
  <c r="B2969" i="3"/>
  <c r="A2971" i="3" l="1"/>
  <c r="G2970" i="3"/>
  <c r="F2970" i="3"/>
  <c r="E2970" i="3"/>
  <c r="D2970" i="3"/>
  <c r="C2970" i="3"/>
  <c r="B2970" i="3"/>
  <c r="A2972" i="3" l="1"/>
  <c r="G2971" i="3"/>
  <c r="F2971" i="3"/>
  <c r="E2971" i="3"/>
  <c r="D2971" i="3"/>
  <c r="C2971" i="3"/>
  <c r="B2971" i="3"/>
  <c r="A2973" i="3" l="1"/>
  <c r="G2972" i="3"/>
  <c r="F2972" i="3"/>
  <c r="E2972" i="3"/>
  <c r="D2972" i="3"/>
  <c r="C2972" i="3"/>
  <c r="B2972" i="3"/>
  <c r="A2974" i="3" l="1"/>
  <c r="G2973" i="3"/>
  <c r="F2973" i="3"/>
  <c r="E2973" i="3"/>
  <c r="D2973" i="3"/>
  <c r="C2973" i="3"/>
  <c r="B2973" i="3"/>
  <c r="A2975" i="3" l="1"/>
  <c r="G2974" i="3"/>
  <c r="F2974" i="3"/>
  <c r="E2974" i="3"/>
  <c r="D2974" i="3"/>
  <c r="C2974" i="3"/>
  <c r="B2974" i="3"/>
  <c r="A2976" i="3" l="1"/>
  <c r="G2975" i="3"/>
  <c r="F2975" i="3"/>
  <c r="E2975" i="3"/>
  <c r="D2975" i="3"/>
  <c r="C2975" i="3"/>
  <c r="B2975" i="3"/>
  <c r="A2977" i="3" l="1"/>
  <c r="G2976" i="3"/>
  <c r="F2976" i="3"/>
  <c r="E2976" i="3"/>
  <c r="D2976" i="3"/>
  <c r="C2976" i="3"/>
  <c r="B2976" i="3"/>
  <c r="A2978" i="3" l="1"/>
  <c r="G2977" i="3"/>
  <c r="F2977" i="3"/>
  <c r="E2977" i="3"/>
  <c r="D2977" i="3"/>
  <c r="C2977" i="3"/>
  <c r="B2977" i="3"/>
  <c r="A2979" i="3" l="1"/>
  <c r="G2978" i="3"/>
  <c r="F2978" i="3"/>
  <c r="D2978" i="3"/>
  <c r="E2978" i="3"/>
  <c r="C2978" i="3"/>
  <c r="B2978" i="3"/>
  <c r="A2980" i="3" l="1"/>
  <c r="G2979" i="3"/>
  <c r="F2979" i="3"/>
  <c r="E2979" i="3"/>
  <c r="D2979" i="3"/>
  <c r="C2979" i="3"/>
  <c r="B2979" i="3"/>
  <c r="A2981" i="3" l="1"/>
  <c r="G2980" i="3"/>
  <c r="F2980" i="3"/>
  <c r="E2980" i="3"/>
  <c r="D2980" i="3"/>
  <c r="C2980" i="3"/>
  <c r="B2980" i="3"/>
  <c r="A2982" i="3" l="1"/>
  <c r="G2981" i="3"/>
  <c r="F2981" i="3"/>
  <c r="E2981" i="3"/>
  <c r="D2981" i="3"/>
  <c r="C2981" i="3"/>
  <c r="B2981" i="3"/>
  <c r="A2983" i="3" l="1"/>
  <c r="G2982" i="3"/>
  <c r="F2982" i="3"/>
  <c r="E2982" i="3"/>
  <c r="D2982" i="3"/>
  <c r="C2982" i="3"/>
  <c r="B2982" i="3"/>
  <c r="A2984" i="3" l="1"/>
  <c r="G2983" i="3"/>
  <c r="F2983" i="3"/>
  <c r="E2983" i="3"/>
  <c r="D2983" i="3"/>
  <c r="C2983" i="3"/>
  <c r="B2983" i="3"/>
  <c r="A2985" i="3" l="1"/>
  <c r="G2984" i="3"/>
  <c r="F2984" i="3"/>
  <c r="E2984" i="3"/>
  <c r="D2984" i="3"/>
  <c r="C2984" i="3"/>
  <c r="B2984" i="3"/>
  <c r="A2986" i="3" l="1"/>
  <c r="G2985" i="3"/>
  <c r="F2985" i="3"/>
  <c r="E2985" i="3"/>
  <c r="D2985" i="3"/>
  <c r="C2985" i="3"/>
  <c r="B2985" i="3"/>
  <c r="A2987" i="3" l="1"/>
  <c r="G2986" i="3"/>
  <c r="F2986" i="3"/>
  <c r="E2986" i="3"/>
  <c r="D2986" i="3"/>
  <c r="C2986" i="3"/>
  <c r="B2986" i="3"/>
  <c r="A2988" i="3" l="1"/>
  <c r="G2987" i="3"/>
  <c r="F2987" i="3"/>
  <c r="E2987" i="3"/>
  <c r="D2987" i="3"/>
  <c r="C2987" i="3"/>
  <c r="B2987" i="3"/>
  <c r="A2989" i="3" l="1"/>
  <c r="G2988" i="3"/>
  <c r="F2988" i="3"/>
  <c r="E2988" i="3"/>
  <c r="D2988" i="3"/>
  <c r="C2988" i="3"/>
  <c r="B2988" i="3"/>
  <c r="A2990" i="3" l="1"/>
  <c r="G2989" i="3"/>
  <c r="F2989" i="3"/>
  <c r="E2989" i="3"/>
  <c r="D2989" i="3"/>
  <c r="C2989" i="3"/>
  <c r="B2989" i="3"/>
  <c r="A2991" i="3" l="1"/>
  <c r="G2990" i="3"/>
  <c r="F2990" i="3"/>
  <c r="E2990" i="3"/>
  <c r="D2990" i="3"/>
  <c r="C2990" i="3"/>
  <c r="B2990" i="3"/>
  <c r="A2992" i="3" l="1"/>
  <c r="G2991" i="3"/>
  <c r="F2991" i="3"/>
  <c r="E2991" i="3"/>
  <c r="D2991" i="3"/>
  <c r="C2991" i="3"/>
  <c r="B2991" i="3"/>
  <c r="A2993" i="3" l="1"/>
  <c r="G2992" i="3"/>
  <c r="F2992" i="3"/>
  <c r="E2992" i="3"/>
  <c r="D2992" i="3"/>
  <c r="C2992" i="3"/>
  <c r="B2992" i="3"/>
  <c r="A2994" i="3" l="1"/>
  <c r="G2993" i="3"/>
  <c r="F2993" i="3"/>
  <c r="E2993" i="3"/>
  <c r="D2993" i="3"/>
  <c r="C2993" i="3"/>
  <c r="B2993" i="3"/>
  <c r="A2995" i="3" l="1"/>
  <c r="G2994" i="3"/>
  <c r="F2994" i="3"/>
  <c r="D2994" i="3"/>
  <c r="E2994" i="3"/>
  <c r="C2994" i="3"/>
  <c r="B2994" i="3"/>
  <c r="A2996" i="3" l="1"/>
  <c r="G2995" i="3"/>
  <c r="F2995" i="3"/>
  <c r="E2995" i="3"/>
  <c r="D2995" i="3"/>
  <c r="C2995" i="3"/>
  <c r="B2995" i="3"/>
  <c r="A2997" i="3" l="1"/>
  <c r="G2996" i="3"/>
  <c r="F2996" i="3"/>
  <c r="E2996" i="3"/>
  <c r="D2996" i="3"/>
  <c r="C2996" i="3"/>
  <c r="B2996" i="3"/>
  <c r="A2998" i="3" l="1"/>
  <c r="G2997" i="3"/>
  <c r="F2997" i="3"/>
  <c r="E2997" i="3"/>
  <c r="D2997" i="3"/>
  <c r="C2997" i="3"/>
  <c r="B2997" i="3"/>
  <c r="A2999" i="3" l="1"/>
  <c r="G2998" i="3"/>
  <c r="F2998" i="3"/>
  <c r="E2998" i="3"/>
  <c r="D2998" i="3"/>
  <c r="C2998" i="3"/>
  <c r="B2998" i="3"/>
  <c r="A3000" i="3" l="1"/>
  <c r="G2999" i="3"/>
  <c r="F2999" i="3"/>
  <c r="E2999" i="3"/>
  <c r="D2999" i="3"/>
  <c r="C2999" i="3"/>
  <c r="B2999" i="3"/>
  <c r="A3001" i="3" l="1"/>
  <c r="G3000" i="3"/>
  <c r="F3000" i="3"/>
  <c r="E3000" i="3"/>
  <c r="D3000" i="3"/>
  <c r="C3000" i="3"/>
  <c r="B3000" i="3"/>
  <c r="A3002" i="3" l="1"/>
  <c r="G3001" i="3"/>
  <c r="F3001" i="3"/>
  <c r="E3001" i="3"/>
  <c r="D3001" i="3"/>
  <c r="C3001" i="3"/>
  <c r="B3001" i="3"/>
  <c r="A3003" i="3" l="1"/>
  <c r="G3002" i="3"/>
  <c r="F3002" i="3"/>
  <c r="E3002" i="3"/>
  <c r="D3002" i="3"/>
  <c r="C3002" i="3"/>
  <c r="B3002" i="3"/>
  <c r="A3004" i="3" l="1"/>
  <c r="G3003" i="3"/>
  <c r="F3003" i="3"/>
  <c r="E3003" i="3"/>
  <c r="D3003" i="3"/>
  <c r="C3003" i="3"/>
  <c r="B3003" i="3"/>
  <c r="A3005" i="3" l="1"/>
  <c r="G3004" i="3"/>
  <c r="F3004" i="3"/>
  <c r="E3004" i="3"/>
  <c r="D3004" i="3"/>
  <c r="C3004" i="3"/>
  <c r="B3004" i="3"/>
  <c r="A3006" i="3" l="1"/>
  <c r="G3005" i="3"/>
  <c r="F3005" i="3"/>
  <c r="E3005" i="3"/>
  <c r="D3005" i="3"/>
  <c r="C3005" i="3"/>
  <c r="B3005" i="3"/>
  <c r="A3007" i="3" l="1"/>
  <c r="G3006" i="3"/>
  <c r="F3006" i="3"/>
  <c r="E3006" i="3"/>
  <c r="D3006" i="3"/>
  <c r="C3006" i="3"/>
  <c r="B3006" i="3"/>
  <c r="A3008" i="3" l="1"/>
  <c r="G3007" i="3"/>
  <c r="F3007" i="3"/>
  <c r="E3007" i="3"/>
  <c r="D3007" i="3"/>
  <c r="C3007" i="3"/>
  <c r="B3007" i="3"/>
  <c r="A3009" i="3" l="1"/>
  <c r="G3008" i="3"/>
  <c r="F3008" i="3"/>
  <c r="E3008" i="3"/>
  <c r="D3008" i="3"/>
  <c r="C3008" i="3"/>
  <c r="B3008" i="3"/>
  <c r="A3010" i="3" l="1"/>
  <c r="G3009" i="3"/>
  <c r="F3009" i="3"/>
  <c r="E3009" i="3"/>
  <c r="D3009" i="3"/>
  <c r="C3009" i="3"/>
  <c r="B3009" i="3"/>
  <c r="A3011" i="3" l="1"/>
  <c r="G3010" i="3"/>
  <c r="F3010" i="3"/>
  <c r="D3010" i="3"/>
  <c r="E3010" i="3"/>
  <c r="C3010" i="3"/>
  <c r="B3010" i="3"/>
  <c r="A3012" i="3" l="1"/>
  <c r="G3011" i="3"/>
  <c r="F3011" i="3"/>
  <c r="E3011" i="3"/>
  <c r="D3011" i="3"/>
  <c r="C3011" i="3"/>
  <c r="B3011" i="3"/>
  <c r="A3013" i="3" l="1"/>
  <c r="G3012" i="3"/>
  <c r="F3012" i="3"/>
  <c r="E3012" i="3"/>
  <c r="D3012" i="3"/>
  <c r="C3012" i="3"/>
  <c r="B3012" i="3"/>
  <c r="A3014" i="3" l="1"/>
  <c r="G3013" i="3"/>
  <c r="F3013" i="3"/>
  <c r="E3013" i="3"/>
  <c r="D3013" i="3"/>
  <c r="C3013" i="3"/>
  <c r="B3013" i="3"/>
  <c r="A3015" i="3" l="1"/>
  <c r="G3014" i="3"/>
  <c r="F3014" i="3"/>
  <c r="E3014" i="3"/>
  <c r="D3014" i="3"/>
  <c r="C3014" i="3"/>
  <c r="B3014" i="3"/>
  <c r="A3016" i="3" l="1"/>
  <c r="G3015" i="3"/>
  <c r="F3015" i="3"/>
  <c r="E3015" i="3"/>
  <c r="D3015" i="3"/>
  <c r="C3015" i="3"/>
  <c r="B3015" i="3"/>
  <c r="A3017" i="3" l="1"/>
  <c r="G3016" i="3"/>
  <c r="F3016" i="3"/>
  <c r="E3016" i="3"/>
  <c r="D3016" i="3"/>
  <c r="C3016" i="3"/>
  <c r="B3016" i="3"/>
  <c r="A3018" i="3" l="1"/>
  <c r="G3017" i="3"/>
  <c r="F3017" i="3"/>
  <c r="E3017" i="3"/>
  <c r="D3017" i="3"/>
  <c r="C3017" i="3"/>
  <c r="B3017" i="3"/>
  <c r="A3019" i="3" l="1"/>
  <c r="G3018" i="3"/>
  <c r="F3018" i="3"/>
  <c r="E3018" i="3"/>
  <c r="D3018" i="3"/>
  <c r="C3018" i="3"/>
  <c r="B3018" i="3"/>
  <c r="A3020" i="3" l="1"/>
  <c r="G3019" i="3"/>
  <c r="F3019" i="3"/>
  <c r="E3019" i="3"/>
  <c r="D3019" i="3"/>
  <c r="C3019" i="3"/>
  <c r="B3019" i="3"/>
  <c r="A3021" i="3" l="1"/>
  <c r="G3020" i="3"/>
  <c r="F3020" i="3"/>
  <c r="E3020" i="3"/>
  <c r="D3020" i="3"/>
  <c r="C3020" i="3"/>
  <c r="B3020" i="3"/>
  <c r="A3022" i="3" l="1"/>
  <c r="G3021" i="3"/>
  <c r="F3021" i="3"/>
  <c r="E3021" i="3"/>
  <c r="D3021" i="3"/>
  <c r="C3021" i="3"/>
  <c r="B3021" i="3"/>
  <c r="A3023" i="3" l="1"/>
  <c r="G3022" i="3"/>
  <c r="F3022" i="3"/>
  <c r="E3022" i="3"/>
  <c r="D3022" i="3"/>
  <c r="C3022" i="3"/>
  <c r="B3022" i="3"/>
  <c r="A3024" i="3" l="1"/>
  <c r="G3023" i="3"/>
  <c r="F3023" i="3"/>
  <c r="E3023" i="3"/>
  <c r="D3023" i="3"/>
  <c r="C3023" i="3"/>
  <c r="B3023" i="3"/>
  <c r="A3025" i="3" l="1"/>
  <c r="G3024" i="3"/>
  <c r="F3024" i="3"/>
  <c r="E3024" i="3"/>
  <c r="D3024" i="3"/>
  <c r="C3024" i="3"/>
  <c r="B3024" i="3"/>
  <c r="A3026" i="3" l="1"/>
  <c r="G3025" i="3"/>
  <c r="F3025" i="3"/>
  <c r="E3025" i="3"/>
  <c r="D3025" i="3"/>
  <c r="C3025" i="3"/>
  <c r="B3025" i="3"/>
  <c r="A3027" i="3" l="1"/>
  <c r="G3026" i="3"/>
  <c r="F3026" i="3"/>
  <c r="D3026" i="3"/>
  <c r="E3026" i="3"/>
  <c r="C3026" i="3"/>
  <c r="B3026" i="3"/>
  <c r="A3028" i="3" l="1"/>
  <c r="G3027" i="3"/>
  <c r="F3027" i="3"/>
  <c r="E3027" i="3"/>
  <c r="D3027" i="3"/>
  <c r="C3027" i="3"/>
  <c r="B3027" i="3"/>
  <c r="A3029" i="3" l="1"/>
  <c r="G3028" i="3"/>
  <c r="F3028" i="3"/>
  <c r="E3028" i="3"/>
  <c r="D3028" i="3"/>
  <c r="C3028" i="3"/>
  <c r="B3028" i="3"/>
  <c r="A3030" i="3" l="1"/>
  <c r="G3029" i="3"/>
  <c r="F3029" i="3"/>
  <c r="E3029" i="3"/>
  <c r="D3029" i="3"/>
  <c r="C3029" i="3"/>
  <c r="B3029" i="3"/>
  <c r="A3031" i="3" l="1"/>
  <c r="G3030" i="3"/>
  <c r="F3030" i="3"/>
  <c r="E3030" i="3"/>
  <c r="D3030" i="3"/>
  <c r="C3030" i="3"/>
  <c r="B3030" i="3"/>
  <c r="A3032" i="3" l="1"/>
  <c r="G3031" i="3"/>
  <c r="F3031" i="3"/>
  <c r="E3031" i="3"/>
  <c r="D3031" i="3"/>
  <c r="C3031" i="3"/>
  <c r="B3031" i="3"/>
  <c r="A3033" i="3" l="1"/>
  <c r="G3032" i="3"/>
  <c r="F3032" i="3"/>
  <c r="E3032" i="3"/>
  <c r="D3032" i="3"/>
  <c r="C3032" i="3"/>
  <c r="B3032" i="3"/>
  <c r="A3034" i="3" l="1"/>
  <c r="G3033" i="3"/>
  <c r="F3033" i="3"/>
  <c r="E3033" i="3"/>
  <c r="D3033" i="3"/>
  <c r="C3033" i="3"/>
  <c r="B3033" i="3"/>
  <c r="A3035" i="3" l="1"/>
  <c r="G3034" i="3"/>
  <c r="F3034" i="3"/>
  <c r="E3034" i="3"/>
  <c r="D3034" i="3"/>
  <c r="C3034" i="3"/>
  <c r="B3034" i="3"/>
  <c r="A3036" i="3" l="1"/>
  <c r="G3035" i="3"/>
  <c r="F3035" i="3"/>
  <c r="E3035" i="3"/>
  <c r="D3035" i="3"/>
  <c r="C3035" i="3"/>
  <c r="B3035" i="3"/>
  <c r="A3037" i="3" l="1"/>
  <c r="G3036" i="3"/>
  <c r="F3036" i="3"/>
  <c r="E3036" i="3"/>
  <c r="D3036" i="3"/>
  <c r="C3036" i="3"/>
  <c r="B3036" i="3"/>
  <c r="A3038" i="3" l="1"/>
  <c r="G3037" i="3"/>
  <c r="F3037" i="3"/>
  <c r="E3037" i="3"/>
  <c r="D3037" i="3"/>
  <c r="C3037" i="3"/>
  <c r="B3037" i="3"/>
  <c r="A3039" i="3" l="1"/>
  <c r="G3038" i="3"/>
  <c r="F3038" i="3"/>
  <c r="E3038" i="3"/>
  <c r="D3038" i="3"/>
  <c r="C3038" i="3"/>
  <c r="B3038" i="3"/>
  <c r="A3040" i="3" l="1"/>
  <c r="G3039" i="3"/>
  <c r="F3039" i="3"/>
  <c r="E3039" i="3"/>
  <c r="D3039" i="3"/>
  <c r="C3039" i="3"/>
  <c r="B3039" i="3"/>
  <c r="A3041" i="3" l="1"/>
  <c r="G3040" i="3"/>
  <c r="F3040" i="3"/>
  <c r="E3040" i="3"/>
  <c r="D3040" i="3"/>
  <c r="C3040" i="3"/>
  <c r="B3040" i="3"/>
  <c r="A3042" i="3" l="1"/>
  <c r="G3041" i="3"/>
  <c r="F3041" i="3"/>
  <c r="E3041" i="3"/>
  <c r="D3041" i="3"/>
  <c r="C3041" i="3"/>
  <c r="B3041" i="3"/>
  <c r="A3043" i="3" l="1"/>
  <c r="G3042" i="3"/>
  <c r="F3042" i="3"/>
  <c r="D3042" i="3"/>
  <c r="E3042" i="3"/>
  <c r="C3042" i="3"/>
  <c r="B3042" i="3"/>
  <c r="A3044" i="3" l="1"/>
  <c r="G3043" i="3"/>
  <c r="F3043" i="3"/>
  <c r="E3043" i="3"/>
  <c r="D3043" i="3"/>
  <c r="C3043" i="3"/>
  <c r="B3043" i="3"/>
  <c r="A3045" i="3" l="1"/>
  <c r="G3044" i="3"/>
  <c r="F3044" i="3"/>
  <c r="E3044" i="3"/>
  <c r="D3044" i="3"/>
  <c r="C3044" i="3"/>
  <c r="B3044" i="3"/>
  <c r="A3046" i="3" l="1"/>
  <c r="G3045" i="3"/>
  <c r="F3045" i="3"/>
  <c r="E3045" i="3"/>
  <c r="D3045" i="3"/>
  <c r="C3045" i="3"/>
  <c r="B3045" i="3"/>
  <c r="A3047" i="3" l="1"/>
  <c r="G3046" i="3"/>
  <c r="F3046" i="3"/>
  <c r="E3046" i="3"/>
  <c r="D3046" i="3"/>
  <c r="C3046" i="3"/>
  <c r="B3046" i="3"/>
  <c r="A3048" i="3" l="1"/>
  <c r="G3047" i="3"/>
  <c r="F3047" i="3"/>
  <c r="E3047" i="3"/>
  <c r="D3047" i="3"/>
  <c r="C3047" i="3"/>
  <c r="B3047" i="3"/>
  <c r="A3049" i="3" l="1"/>
  <c r="G3048" i="3"/>
  <c r="F3048" i="3"/>
  <c r="E3048" i="3"/>
  <c r="D3048" i="3"/>
  <c r="C3048" i="3"/>
  <c r="B3048" i="3"/>
  <c r="A3050" i="3" l="1"/>
  <c r="G3049" i="3"/>
  <c r="F3049" i="3"/>
  <c r="E3049" i="3"/>
  <c r="D3049" i="3"/>
  <c r="C3049" i="3"/>
  <c r="B3049" i="3"/>
  <c r="A3051" i="3" l="1"/>
  <c r="G3050" i="3"/>
  <c r="F3050" i="3"/>
  <c r="E3050" i="3"/>
  <c r="D3050" i="3"/>
  <c r="C3050" i="3"/>
  <c r="B3050" i="3"/>
  <c r="A3052" i="3" l="1"/>
  <c r="G3051" i="3"/>
  <c r="F3051" i="3"/>
  <c r="E3051" i="3"/>
  <c r="D3051" i="3"/>
  <c r="C3051" i="3"/>
  <c r="B3051" i="3"/>
  <c r="A3053" i="3" l="1"/>
  <c r="G3052" i="3"/>
  <c r="F3052" i="3"/>
  <c r="E3052" i="3"/>
  <c r="D3052" i="3"/>
  <c r="C3052" i="3"/>
  <c r="B3052" i="3"/>
  <c r="A3054" i="3" l="1"/>
  <c r="G3053" i="3"/>
  <c r="F3053" i="3"/>
  <c r="E3053" i="3"/>
  <c r="D3053" i="3"/>
  <c r="C3053" i="3"/>
  <c r="B3053" i="3"/>
  <c r="A3055" i="3" l="1"/>
  <c r="G3054" i="3"/>
  <c r="F3054" i="3"/>
  <c r="E3054" i="3"/>
  <c r="D3054" i="3"/>
  <c r="C3054" i="3"/>
  <c r="B3054" i="3"/>
  <c r="A3056" i="3" l="1"/>
  <c r="G3055" i="3"/>
  <c r="F3055" i="3"/>
  <c r="E3055" i="3"/>
  <c r="D3055" i="3"/>
  <c r="C3055" i="3"/>
  <c r="B3055" i="3"/>
  <c r="A3057" i="3" l="1"/>
  <c r="G3056" i="3"/>
  <c r="F3056" i="3"/>
  <c r="E3056" i="3"/>
  <c r="D3056" i="3"/>
  <c r="C3056" i="3"/>
  <c r="B3056" i="3"/>
  <c r="A3058" i="3" l="1"/>
  <c r="G3057" i="3"/>
  <c r="F3057" i="3"/>
  <c r="E3057" i="3"/>
  <c r="D3057" i="3"/>
  <c r="C3057" i="3"/>
  <c r="B3057" i="3"/>
  <c r="A3059" i="3" l="1"/>
  <c r="G3058" i="3"/>
  <c r="F3058" i="3"/>
  <c r="D3058" i="3"/>
  <c r="E3058" i="3"/>
  <c r="C3058" i="3"/>
  <c r="B3058" i="3"/>
  <c r="A3060" i="3" l="1"/>
  <c r="G3059" i="3"/>
  <c r="F3059" i="3"/>
  <c r="E3059" i="3"/>
  <c r="D3059" i="3"/>
  <c r="C3059" i="3"/>
  <c r="B3059" i="3"/>
  <c r="A3061" i="3" l="1"/>
  <c r="G3060" i="3"/>
  <c r="F3060" i="3"/>
  <c r="E3060" i="3"/>
  <c r="D3060" i="3"/>
  <c r="C3060" i="3"/>
  <c r="B3060" i="3"/>
  <c r="A3062" i="3" l="1"/>
  <c r="G3061" i="3"/>
  <c r="F3061" i="3"/>
  <c r="E3061" i="3"/>
  <c r="D3061" i="3"/>
  <c r="C3061" i="3"/>
  <c r="B3061" i="3"/>
  <c r="A3063" i="3" l="1"/>
  <c r="G3062" i="3"/>
  <c r="F3062" i="3"/>
  <c r="E3062" i="3"/>
  <c r="D3062" i="3"/>
  <c r="C3062" i="3"/>
  <c r="B3062" i="3"/>
  <c r="A3064" i="3" l="1"/>
  <c r="G3063" i="3"/>
  <c r="F3063" i="3"/>
  <c r="E3063" i="3"/>
  <c r="D3063" i="3"/>
  <c r="C3063" i="3"/>
  <c r="B3063" i="3"/>
  <c r="A3065" i="3" l="1"/>
  <c r="G3064" i="3"/>
  <c r="F3064" i="3"/>
  <c r="E3064" i="3"/>
  <c r="D3064" i="3"/>
  <c r="C3064" i="3"/>
  <c r="B3064" i="3"/>
  <c r="A3066" i="3" l="1"/>
  <c r="G3065" i="3"/>
  <c r="F3065" i="3"/>
  <c r="E3065" i="3"/>
  <c r="D3065" i="3"/>
  <c r="C3065" i="3"/>
  <c r="B3065" i="3"/>
  <c r="A3067" i="3" l="1"/>
  <c r="G3066" i="3"/>
  <c r="F3066" i="3"/>
  <c r="E3066" i="3"/>
  <c r="D3066" i="3"/>
  <c r="C3066" i="3"/>
  <c r="B3066" i="3"/>
  <c r="A3068" i="3" l="1"/>
  <c r="G3067" i="3"/>
  <c r="F3067" i="3"/>
  <c r="E3067" i="3"/>
  <c r="D3067" i="3"/>
  <c r="C3067" i="3"/>
  <c r="B3067" i="3"/>
  <c r="A3069" i="3" l="1"/>
  <c r="G3068" i="3"/>
  <c r="F3068" i="3"/>
  <c r="E3068" i="3"/>
  <c r="D3068" i="3"/>
  <c r="C3068" i="3"/>
  <c r="B3068" i="3"/>
  <c r="A3070" i="3" l="1"/>
  <c r="G3069" i="3"/>
  <c r="F3069" i="3"/>
  <c r="E3069" i="3"/>
  <c r="D3069" i="3"/>
  <c r="C3069" i="3"/>
  <c r="B3069" i="3"/>
  <c r="A3071" i="3" l="1"/>
  <c r="G3070" i="3"/>
  <c r="F3070" i="3"/>
  <c r="E3070" i="3"/>
  <c r="D3070" i="3"/>
  <c r="C3070" i="3"/>
  <c r="B3070" i="3"/>
  <c r="A3072" i="3" l="1"/>
  <c r="G3071" i="3"/>
  <c r="F3071" i="3"/>
  <c r="E3071" i="3"/>
  <c r="D3071" i="3"/>
  <c r="C3071" i="3"/>
  <c r="B3071" i="3"/>
  <c r="A3073" i="3" l="1"/>
  <c r="G3072" i="3"/>
  <c r="F3072" i="3"/>
  <c r="E3072" i="3"/>
  <c r="D3072" i="3"/>
  <c r="C3072" i="3"/>
  <c r="B3072" i="3"/>
  <c r="A3074" i="3" l="1"/>
  <c r="G3073" i="3"/>
  <c r="F3073" i="3"/>
  <c r="E3073" i="3"/>
  <c r="D3073" i="3"/>
  <c r="C3073" i="3"/>
  <c r="B3073" i="3"/>
  <c r="A3075" i="3" l="1"/>
  <c r="G3074" i="3"/>
  <c r="F3074" i="3"/>
  <c r="D3074" i="3"/>
  <c r="E3074" i="3"/>
  <c r="C3074" i="3"/>
  <c r="B3074" i="3"/>
  <c r="A3076" i="3" l="1"/>
  <c r="G3075" i="3"/>
  <c r="F3075" i="3"/>
  <c r="E3075" i="3"/>
  <c r="D3075" i="3"/>
  <c r="C3075" i="3"/>
  <c r="B3075" i="3"/>
  <c r="A3077" i="3" l="1"/>
  <c r="G3076" i="3"/>
  <c r="F3076" i="3"/>
  <c r="E3076" i="3"/>
  <c r="D3076" i="3"/>
  <c r="C3076" i="3"/>
  <c r="B3076" i="3"/>
  <c r="A3078" i="3" l="1"/>
  <c r="G3077" i="3"/>
  <c r="F3077" i="3"/>
  <c r="E3077" i="3"/>
  <c r="D3077" i="3"/>
  <c r="C3077" i="3"/>
  <c r="B3077" i="3"/>
  <c r="A3079" i="3" l="1"/>
  <c r="G3078" i="3"/>
  <c r="F3078" i="3"/>
  <c r="E3078" i="3"/>
  <c r="D3078" i="3"/>
  <c r="C3078" i="3"/>
  <c r="B3078" i="3"/>
  <c r="A3080" i="3" l="1"/>
  <c r="G3079" i="3"/>
  <c r="F3079" i="3"/>
  <c r="E3079" i="3"/>
  <c r="D3079" i="3"/>
  <c r="C3079" i="3"/>
  <c r="B3079" i="3"/>
  <c r="A3081" i="3" l="1"/>
  <c r="G3080" i="3"/>
  <c r="F3080" i="3"/>
  <c r="E3080" i="3"/>
  <c r="D3080" i="3"/>
  <c r="C3080" i="3"/>
  <c r="B3080" i="3"/>
  <c r="A3082" i="3" l="1"/>
  <c r="G3081" i="3"/>
  <c r="F3081" i="3"/>
  <c r="E3081" i="3"/>
  <c r="D3081" i="3"/>
  <c r="C3081" i="3"/>
  <c r="B3081" i="3"/>
  <c r="A3083" i="3" l="1"/>
  <c r="G3082" i="3"/>
  <c r="F3082" i="3"/>
  <c r="E3082" i="3"/>
  <c r="D3082" i="3"/>
  <c r="C3082" i="3"/>
  <c r="B3082" i="3"/>
  <c r="A3084" i="3" l="1"/>
  <c r="G3083" i="3"/>
  <c r="F3083" i="3"/>
  <c r="E3083" i="3"/>
  <c r="D3083" i="3"/>
  <c r="C3083" i="3"/>
  <c r="B3083" i="3"/>
  <c r="A3085" i="3" l="1"/>
  <c r="G3084" i="3"/>
  <c r="F3084" i="3"/>
  <c r="E3084" i="3"/>
  <c r="D3084" i="3"/>
  <c r="C3084" i="3"/>
  <c r="B3084" i="3"/>
  <c r="A3086" i="3" l="1"/>
  <c r="G3085" i="3"/>
  <c r="F3085" i="3"/>
  <c r="E3085" i="3"/>
  <c r="D3085" i="3"/>
  <c r="C3085" i="3"/>
  <c r="B3085" i="3"/>
  <c r="A3087" i="3" l="1"/>
  <c r="G3086" i="3"/>
  <c r="F3086" i="3"/>
  <c r="E3086" i="3"/>
  <c r="D3086" i="3"/>
  <c r="C3086" i="3"/>
  <c r="B3086" i="3"/>
  <c r="A3088" i="3" l="1"/>
  <c r="G3087" i="3"/>
  <c r="F3087" i="3"/>
  <c r="E3087" i="3"/>
  <c r="D3087" i="3"/>
  <c r="C3087" i="3"/>
  <c r="B3087" i="3"/>
  <c r="A3089" i="3" l="1"/>
  <c r="G3088" i="3"/>
  <c r="F3088" i="3"/>
  <c r="E3088" i="3"/>
  <c r="D3088" i="3"/>
  <c r="C3088" i="3"/>
  <c r="B3088" i="3"/>
  <c r="A3090" i="3" l="1"/>
  <c r="G3089" i="3"/>
  <c r="F3089" i="3"/>
  <c r="E3089" i="3"/>
  <c r="D3089" i="3"/>
  <c r="C3089" i="3"/>
  <c r="B3089" i="3"/>
  <c r="A3091" i="3" l="1"/>
  <c r="G3090" i="3"/>
  <c r="F3090" i="3"/>
  <c r="D3090" i="3"/>
  <c r="E3090" i="3"/>
  <c r="C3090" i="3"/>
  <c r="B3090" i="3"/>
  <c r="A3092" i="3" l="1"/>
  <c r="G3091" i="3"/>
  <c r="F3091" i="3"/>
  <c r="E3091" i="3"/>
  <c r="D3091" i="3"/>
  <c r="C3091" i="3"/>
  <c r="B3091" i="3"/>
  <c r="A3093" i="3" l="1"/>
  <c r="G3092" i="3"/>
  <c r="F3092" i="3"/>
  <c r="E3092" i="3"/>
  <c r="D3092" i="3"/>
  <c r="C3092" i="3"/>
  <c r="B3092" i="3"/>
  <c r="A3094" i="3" l="1"/>
  <c r="G3093" i="3"/>
  <c r="F3093" i="3"/>
  <c r="E3093" i="3"/>
  <c r="D3093" i="3"/>
  <c r="C3093" i="3"/>
  <c r="B3093" i="3"/>
  <c r="A3095" i="3" l="1"/>
  <c r="G3094" i="3"/>
  <c r="F3094" i="3"/>
  <c r="E3094" i="3"/>
  <c r="D3094" i="3"/>
  <c r="C3094" i="3"/>
  <c r="B3094" i="3"/>
  <c r="A3096" i="3" l="1"/>
  <c r="G3095" i="3"/>
  <c r="F3095" i="3"/>
  <c r="E3095" i="3"/>
  <c r="D3095" i="3"/>
  <c r="C3095" i="3"/>
  <c r="B3095" i="3"/>
  <c r="A3097" i="3" l="1"/>
  <c r="G3096" i="3"/>
  <c r="F3096" i="3"/>
  <c r="E3096" i="3"/>
  <c r="D3096" i="3"/>
  <c r="C3096" i="3"/>
  <c r="B3096" i="3"/>
  <c r="A3098" i="3" l="1"/>
  <c r="G3097" i="3"/>
  <c r="F3097" i="3"/>
  <c r="E3097" i="3"/>
  <c r="D3097" i="3"/>
  <c r="C3097" i="3"/>
  <c r="B3097" i="3"/>
  <c r="A3099" i="3" l="1"/>
  <c r="G3098" i="3"/>
  <c r="F3098" i="3"/>
  <c r="E3098" i="3"/>
  <c r="D3098" i="3"/>
  <c r="C3098" i="3"/>
  <c r="B3098" i="3"/>
  <c r="A3100" i="3" l="1"/>
  <c r="G3099" i="3"/>
  <c r="F3099" i="3"/>
  <c r="E3099" i="3"/>
  <c r="D3099" i="3"/>
  <c r="C3099" i="3"/>
  <c r="B3099" i="3"/>
  <c r="A3101" i="3" l="1"/>
  <c r="G3100" i="3"/>
  <c r="F3100" i="3"/>
  <c r="E3100" i="3"/>
  <c r="D3100" i="3"/>
  <c r="C3100" i="3"/>
  <c r="B3100" i="3"/>
  <c r="A3102" i="3" l="1"/>
  <c r="G3101" i="3"/>
  <c r="F3101" i="3"/>
  <c r="E3101" i="3"/>
  <c r="D3101" i="3"/>
  <c r="C3101" i="3"/>
  <c r="B3101" i="3"/>
  <c r="A3103" i="3" l="1"/>
  <c r="G3102" i="3"/>
  <c r="F3102" i="3"/>
  <c r="E3102" i="3"/>
  <c r="D3102" i="3"/>
  <c r="C3102" i="3"/>
  <c r="B3102" i="3"/>
  <c r="A3104" i="3" l="1"/>
  <c r="G3103" i="3"/>
  <c r="F3103" i="3"/>
  <c r="E3103" i="3"/>
  <c r="D3103" i="3"/>
  <c r="C3103" i="3"/>
  <c r="B3103" i="3"/>
  <c r="A3105" i="3" l="1"/>
  <c r="G3104" i="3"/>
  <c r="F3104" i="3"/>
  <c r="E3104" i="3"/>
  <c r="D3104" i="3"/>
  <c r="C3104" i="3"/>
  <c r="B3104" i="3"/>
  <c r="A3106" i="3" l="1"/>
  <c r="G3105" i="3"/>
  <c r="F3105" i="3"/>
  <c r="E3105" i="3"/>
  <c r="D3105" i="3"/>
  <c r="C3105" i="3"/>
  <c r="B3105" i="3"/>
  <c r="A3107" i="3" l="1"/>
  <c r="G3106" i="3"/>
  <c r="F3106" i="3"/>
  <c r="D3106" i="3"/>
  <c r="E3106" i="3"/>
  <c r="C3106" i="3"/>
  <c r="B3106" i="3"/>
  <c r="A3108" i="3" l="1"/>
  <c r="G3107" i="3"/>
  <c r="F3107" i="3"/>
  <c r="E3107" i="3"/>
  <c r="D3107" i="3"/>
  <c r="C3107" i="3"/>
  <c r="B3107" i="3"/>
  <c r="A3109" i="3" l="1"/>
  <c r="G3108" i="3"/>
  <c r="F3108" i="3"/>
  <c r="E3108" i="3"/>
  <c r="D3108" i="3"/>
  <c r="C3108" i="3"/>
  <c r="B3108" i="3"/>
  <c r="A3110" i="3" l="1"/>
  <c r="G3109" i="3"/>
  <c r="F3109" i="3"/>
  <c r="E3109" i="3"/>
  <c r="D3109" i="3"/>
  <c r="C3109" i="3"/>
  <c r="B3109" i="3"/>
  <c r="A3111" i="3" l="1"/>
  <c r="G3110" i="3"/>
  <c r="F3110" i="3"/>
  <c r="E3110" i="3"/>
  <c r="D3110" i="3"/>
  <c r="C3110" i="3"/>
  <c r="B3110" i="3"/>
  <c r="A3112" i="3" l="1"/>
  <c r="G3111" i="3"/>
  <c r="F3111" i="3"/>
  <c r="E3111" i="3"/>
  <c r="D3111" i="3"/>
  <c r="C3111" i="3"/>
  <c r="B3111" i="3"/>
  <c r="A3113" i="3" l="1"/>
  <c r="G3112" i="3"/>
  <c r="F3112" i="3"/>
  <c r="E3112" i="3"/>
  <c r="D3112" i="3"/>
  <c r="C3112" i="3"/>
  <c r="B3112" i="3"/>
  <c r="A3114" i="3" l="1"/>
  <c r="G3113" i="3"/>
  <c r="F3113" i="3"/>
  <c r="E3113" i="3"/>
  <c r="D3113" i="3"/>
  <c r="C3113" i="3"/>
  <c r="B3113" i="3"/>
  <c r="A3115" i="3" l="1"/>
  <c r="G3114" i="3"/>
  <c r="F3114" i="3"/>
  <c r="E3114" i="3"/>
  <c r="D3114" i="3"/>
  <c r="C3114" i="3"/>
  <c r="B3114" i="3"/>
  <c r="A3116" i="3" l="1"/>
  <c r="G3115" i="3"/>
  <c r="F3115" i="3"/>
  <c r="E3115" i="3"/>
  <c r="D3115" i="3"/>
  <c r="C3115" i="3"/>
  <c r="B3115" i="3"/>
  <c r="A3117" i="3" l="1"/>
  <c r="G3116" i="3"/>
  <c r="F3116" i="3"/>
  <c r="E3116" i="3"/>
  <c r="D3116" i="3"/>
  <c r="C3116" i="3"/>
  <c r="B3116" i="3"/>
  <c r="A3118" i="3" l="1"/>
  <c r="G3117" i="3"/>
  <c r="F3117" i="3"/>
  <c r="E3117" i="3"/>
  <c r="D3117" i="3"/>
  <c r="C3117" i="3"/>
  <c r="B3117" i="3"/>
  <c r="A3119" i="3" l="1"/>
  <c r="G3118" i="3"/>
  <c r="F3118" i="3"/>
  <c r="E3118" i="3"/>
  <c r="D3118" i="3"/>
  <c r="C3118" i="3"/>
  <c r="B3118" i="3"/>
  <c r="A3120" i="3" l="1"/>
  <c r="G3119" i="3"/>
  <c r="F3119" i="3"/>
  <c r="E3119" i="3"/>
  <c r="D3119" i="3"/>
  <c r="C3119" i="3"/>
  <c r="B3119" i="3"/>
  <c r="A3121" i="3" l="1"/>
  <c r="G3120" i="3"/>
  <c r="F3120" i="3"/>
  <c r="E3120" i="3"/>
  <c r="D3120" i="3"/>
  <c r="C3120" i="3"/>
  <c r="B3120" i="3"/>
  <c r="A3122" i="3" l="1"/>
  <c r="G3121" i="3"/>
  <c r="F3121" i="3"/>
  <c r="E3121" i="3"/>
  <c r="D3121" i="3"/>
  <c r="C3121" i="3"/>
  <c r="B3121" i="3"/>
  <c r="A3123" i="3" l="1"/>
  <c r="G3122" i="3"/>
  <c r="F3122" i="3"/>
  <c r="D3122" i="3"/>
  <c r="E3122" i="3"/>
  <c r="C3122" i="3"/>
  <c r="B3122" i="3"/>
  <c r="A3124" i="3" l="1"/>
  <c r="G3123" i="3"/>
  <c r="F3123" i="3"/>
  <c r="E3123" i="3"/>
  <c r="D3123" i="3"/>
  <c r="C3123" i="3"/>
  <c r="B3123" i="3"/>
  <c r="A3125" i="3" l="1"/>
  <c r="G3124" i="3"/>
  <c r="F3124" i="3"/>
  <c r="E3124" i="3"/>
  <c r="D3124" i="3"/>
  <c r="C3124" i="3"/>
  <c r="B3124" i="3"/>
  <c r="A3126" i="3" l="1"/>
  <c r="G3125" i="3"/>
  <c r="F3125" i="3"/>
  <c r="E3125" i="3"/>
  <c r="D3125" i="3"/>
  <c r="C3125" i="3"/>
  <c r="B3125" i="3"/>
  <c r="A3127" i="3" l="1"/>
  <c r="G3126" i="3"/>
  <c r="F3126" i="3"/>
  <c r="E3126" i="3"/>
  <c r="D3126" i="3"/>
  <c r="C3126" i="3"/>
  <c r="B3126" i="3"/>
  <c r="A3128" i="3" l="1"/>
  <c r="G3127" i="3"/>
  <c r="F3127" i="3"/>
  <c r="E3127" i="3"/>
  <c r="D3127" i="3"/>
  <c r="C3127" i="3"/>
  <c r="B3127" i="3"/>
  <c r="A3129" i="3" l="1"/>
  <c r="G3128" i="3"/>
  <c r="F3128" i="3"/>
  <c r="E3128" i="3"/>
  <c r="D3128" i="3"/>
  <c r="C3128" i="3"/>
  <c r="B3128" i="3"/>
  <c r="A3130" i="3" l="1"/>
  <c r="G3129" i="3"/>
  <c r="F3129" i="3"/>
  <c r="E3129" i="3"/>
  <c r="D3129" i="3"/>
  <c r="C3129" i="3"/>
  <c r="B3129" i="3"/>
  <c r="A3131" i="3" l="1"/>
  <c r="G3130" i="3"/>
  <c r="F3130" i="3"/>
  <c r="E3130" i="3"/>
  <c r="D3130" i="3"/>
  <c r="C3130" i="3"/>
  <c r="B3130" i="3"/>
  <c r="A3132" i="3" l="1"/>
  <c r="G3131" i="3"/>
  <c r="F3131" i="3"/>
  <c r="E3131" i="3"/>
  <c r="D3131" i="3"/>
  <c r="C3131" i="3"/>
  <c r="B3131" i="3"/>
  <c r="A3133" i="3" l="1"/>
  <c r="G3132" i="3"/>
  <c r="F3132" i="3"/>
  <c r="E3132" i="3"/>
  <c r="D3132" i="3"/>
  <c r="C3132" i="3"/>
  <c r="B3132" i="3"/>
  <c r="A3134" i="3" l="1"/>
  <c r="G3133" i="3"/>
  <c r="F3133" i="3"/>
  <c r="E3133" i="3"/>
  <c r="D3133" i="3"/>
  <c r="C3133" i="3"/>
  <c r="B3133" i="3"/>
  <c r="A3135" i="3" l="1"/>
  <c r="G3134" i="3"/>
  <c r="F3134" i="3"/>
  <c r="E3134" i="3"/>
  <c r="D3134" i="3"/>
  <c r="C3134" i="3"/>
  <c r="B3134" i="3"/>
  <c r="A3136" i="3" l="1"/>
  <c r="G3135" i="3"/>
  <c r="F3135" i="3"/>
  <c r="E3135" i="3"/>
  <c r="D3135" i="3"/>
  <c r="C3135" i="3"/>
  <c r="B3135" i="3"/>
  <c r="A3137" i="3" l="1"/>
  <c r="G3136" i="3"/>
  <c r="F3136" i="3"/>
  <c r="E3136" i="3"/>
  <c r="D3136" i="3"/>
  <c r="C3136" i="3"/>
  <c r="B3136" i="3"/>
  <c r="A3138" i="3" l="1"/>
  <c r="G3137" i="3"/>
  <c r="F3137" i="3"/>
  <c r="E3137" i="3"/>
  <c r="D3137" i="3"/>
  <c r="C3137" i="3"/>
  <c r="B3137" i="3"/>
  <c r="A3139" i="3" l="1"/>
  <c r="G3138" i="3"/>
  <c r="F3138" i="3"/>
  <c r="D3138" i="3"/>
  <c r="E3138" i="3"/>
  <c r="C3138" i="3"/>
  <c r="B3138" i="3"/>
  <c r="A3140" i="3" l="1"/>
  <c r="G3139" i="3"/>
  <c r="F3139" i="3"/>
  <c r="E3139" i="3"/>
  <c r="D3139" i="3"/>
  <c r="C3139" i="3"/>
  <c r="B3139" i="3"/>
  <c r="A3141" i="3" l="1"/>
  <c r="G3140" i="3"/>
  <c r="F3140" i="3"/>
  <c r="E3140" i="3"/>
  <c r="D3140" i="3"/>
  <c r="C3140" i="3"/>
  <c r="B3140" i="3"/>
  <c r="A3142" i="3" l="1"/>
  <c r="G3141" i="3"/>
  <c r="F3141" i="3"/>
  <c r="E3141" i="3"/>
  <c r="D3141" i="3"/>
  <c r="C3141" i="3"/>
  <c r="B3141" i="3"/>
  <c r="A3143" i="3" l="1"/>
  <c r="G3142" i="3"/>
  <c r="F3142" i="3"/>
  <c r="E3142" i="3"/>
  <c r="D3142" i="3"/>
  <c r="C3142" i="3"/>
  <c r="B3142" i="3"/>
  <c r="A3144" i="3" l="1"/>
  <c r="G3143" i="3"/>
  <c r="F3143" i="3"/>
  <c r="E3143" i="3"/>
  <c r="D3143" i="3"/>
  <c r="C3143" i="3"/>
  <c r="B3143" i="3"/>
  <c r="A3145" i="3" l="1"/>
  <c r="G3144" i="3"/>
  <c r="F3144" i="3"/>
  <c r="E3144" i="3"/>
  <c r="D3144" i="3"/>
  <c r="C3144" i="3"/>
  <c r="B3144" i="3"/>
  <c r="A3146" i="3" l="1"/>
  <c r="G3145" i="3"/>
  <c r="F3145" i="3"/>
  <c r="E3145" i="3"/>
  <c r="D3145" i="3"/>
  <c r="C3145" i="3"/>
  <c r="B3145" i="3"/>
  <c r="A3147" i="3" l="1"/>
  <c r="G3146" i="3"/>
  <c r="F3146" i="3"/>
  <c r="E3146" i="3"/>
  <c r="D3146" i="3"/>
  <c r="C3146" i="3"/>
  <c r="B3146" i="3"/>
  <c r="A3148" i="3" l="1"/>
  <c r="G3147" i="3"/>
  <c r="F3147" i="3"/>
  <c r="E3147" i="3"/>
  <c r="D3147" i="3"/>
  <c r="C3147" i="3"/>
  <c r="B3147" i="3"/>
  <c r="A3149" i="3" l="1"/>
  <c r="G3148" i="3"/>
  <c r="F3148" i="3"/>
  <c r="E3148" i="3"/>
  <c r="D3148" i="3"/>
  <c r="C3148" i="3"/>
  <c r="B3148" i="3"/>
  <c r="A3150" i="3" l="1"/>
  <c r="G3149" i="3"/>
  <c r="F3149" i="3"/>
  <c r="E3149" i="3"/>
  <c r="D3149" i="3"/>
  <c r="C3149" i="3"/>
  <c r="B3149" i="3"/>
  <c r="A3151" i="3" l="1"/>
  <c r="G3150" i="3"/>
  <c r="F3150" i="3"/>
  <c r="E3150" i="3"/>
  <c r="D3150" i="3"/>
  <c r="C3150" i="3"/>
  <c r="B3150" i="3"/>
  <c r="A3152" i="3" l="1"/>
  <c r="G3151" i="3"/>
  <c r="F3151" i="3"/>
  <c r="E3151" i="3"/>
  <c r="D3151" i="3"/>
  <c r="C3151" i="3"/>
  <c r="B3151" i="3"/>
  <c r="A3153" i="3" l="1"/>
  <c r="G3152" i="3"/>
  <c r="F3152" i="3"/>
  <c r="E3152" i="3"/>
  <c r="D3152" i="3"/>
  <c r="C3152" i="3"/>
  <c r="B3152" i="3"/>
  <c r="A3154" i="3" l="1"/>
  <c r="G3153" i="3"/>
  <c r="F3153" i="3"/>
  <c r="E3153" i="3"/>
  <c r="D3153" i="3"/>
  <c r="C3153" i="3"/>
  <c r="B3153" i="3"/>
  <c r="A3155" i="3" l="1"/>
  <c r="G3154" i="3"/>
  <c r="F3154" i="3"/>
  <c r="D3154" i="3"/>
  <c r="E3154" i="3"/>
  <c r="C3154" i="3"/>
  <c r="B3154" i="3"/>
  <c r="A3156" i="3" l="1"/>
  <c r="G3155" i="3"/>
  <c r="F3155" i="3"/>
  <c r="E3155" i="3"/>
  <c r="D3155" i="3"/>
  <c r="C3155" i="3"/>
  <c r="B3155" i="3"/>
  <c r="A3157" i="3" l="1"/>
  <c r="G3156" i="3"/>
  <c r="F3156" i="3"/>
  <c r="E3156" i="3"/>
  <c r="D3156" i="3"/>
  <c r="C3156" i="3"/>
  <c r="B3156" i="3"/>
  <c r="A3158" i="3" l="1"/>
  <c r="G3157" i="3"/>
  <c r="F3157" i="3"/>
  <c r="E3157" i="3"/>
  <c r="D3157" i="3"/>
  <c r="C3157" i="3"/>
  <c r="B3157" i="3"/>
  <c r="A3159" i="3" l="1"/>
  <c r="G3158" i="3"/>
  <c r="F3158" i="3"/>
  <c r="E3158" i="3"/>
  <c r="D3158" i="3"/>
  <c r="C3158" i="3"/>
  <c r="B3158" i="3"/>
  <c r="A3160" i="3" l="1"/>
  <c r="G3159" i="3"/>
  <c r="F3159" i="3"/>
  <c r="E3159" i="3"/>
  <c r="D3159" i="3"/>
  <c r="C3159" i="3"/>
  <c r="B3159" i="3"/>
  <c r="A3161" i="3" l="1"/>
  <c r="G3160" i="3"/>
  <c r="F3160" i="3"/>
  <c r="E3160" i="3"/>
  <c r="D3160" i="3"/>
  <c r="C3160" i="3"/>
  <c r="B3160" i="3"/>
  <c r="A3162" i="3" l="1"/>
  <c r="G3161" i="3"/>
  <c r="F3161" i="3"/>
  <c r="E3161" i="3"/>
  <c r="D3161" i="3"/>
  <c r="C3161" i="3"/>
  <c r="B3161" i="3"/>
  <c r="A3163" i="3" l="1"/>
  <c r="G3162" i="3"/>
  <c r="F3162" i="3"/>
  <c r="E3162" i="3"/>
  <c r="D3162" i="3"/>
  <c r="C3162" i="3"/>
  <c r="B3162" i="3"/>
  <c r="A3164" i="3" l="1"/>
  <c r="G3163" i="3"/>
  <c r="F3163" i="3"/>
  <c r="E3163" i="3"/>
  <c r="D3163" i="3"/>
  <c r="C3163" i="3"/>
  <c r="B3163" i="3"/>
  <c r="A3165" i="3" l="1"/>
  <c r="G3164" i="3"/>
  <c r="F3164" i="3"/>
  <c r="E3164" i="3"/>
  <c r="D3164" i="3"/>
  <c r="C3164" i="3"/>
  <c r="B3164" i="3"/>
  <c r="A3166" i="3" l="1"/>
  <c r="G3165" i="3"/>
  <c r="F3165" i="3"/>
  <c r="E3165" i="3"/>
  <c r="D3165" i="3"/>
  <c r="C3165" i="3"/>
  <c r="B3165" i="3"/>
  <c r="A3167" i="3" l="1"/>
  <c r="G3166" i="3"/>
  <c r="F3166" i="3"/>
  <c r="E3166" i="3"/>
  <c r="D3166" i="3"/>
  <c r="C3166" i="3"/>
  <c r="B3166" i="3"/>
  <c r="A3168" i="3" l="1"/>
  <c r="G3167" i="3"/>
  <c r="F3167" i="3"/>
  <c r="E3167" i="3"/>
  <c r="D3167" i="3"/>
  <c r="C3167" i="3"/>
  <c r="B3167" i="3"/>
  <c r="A3169" i="3" l="1"/>
  <c r="G3168" i="3"/>
  <c r="F3168" i="3"/>
  <c r="E3168" i="3"/>
  <c r="D3168" i="3"/>
  <c r="C3168" i="3"/>
  <c r="B3168" i="3"/>
  <c r="A3170" i="3" l="1"/>
  <c r="G3169" i="3"/>
  <c r="F3169" i="3"/>
  <c r="E3169" i="3"/>
  <c r="D3169" i="3"/>
  <c r="C3169" i="3"/>
  <c r="B3169" i="3"/>
  <c r="A3171" i="3" l="1"/>
  <c r="G3170" i="3"/>
  <c r="F3170" i="3"/>
  <c r="D3170" i="3"/>
  <c r="E3170" i="3"/>
  <c r="C3170" i="3"/>
  <c r="B3170" i="3"/>
  <c r="A3172" i="3" l="1"/>
  <c r="G3171" i="3"/>
  <c r="F3171" i="3"/>
  <c r="E3171" i="3"/>
  <c r="D3171" i="3"/>
  <c r="C3171" i="3"/>
  <c r="B3171" i="3"/>
  <c r="A3173" i="3" l="1"/>
  <c r="G3172" i="3"/>
  <c r="F3172" i="3"/>
  <c r="E3172" i="3"/>
  <c r="D3172" i="3"/>
  <c r="C3172" i="3"/>
  <c r="B3172" i="3"/>
  <c r="A3174" i="3" l="1"/>
  <c r="G3173" i="3"/>
  <c r="F3173" i="3"/>
  <c r="E3173" i="3"/>
  <c r="D3173" i="3"/>
  <c r="C3173" i="3"/>
  <c r="B3173" i="3"/>
  <c r="A3175" i="3" l="1"/>
  <c r="G3174" i="3"/>
  <c r="F3174" i="3"/>
  <c r="E3174" i="3"/>
  <c r="D3174" i="3"/>
  <c r="C3174" i="3"/>
  <c r="B3174" i="3"/>
  <c r="A3176" i="3" l="1"/>
  <c r="G3175" i="3"/>
  <c r="F3175" i="3"/>
  <c r="E3175" i="3"/>
  <c r="D3175" i="3"/>
  <c r="C3175" i="3"/>
  <c r="B3175" i="3"/>
  <c r="A3177" i="3" l="1"/>
  <c r="G3176" i="3"/>
  <c r="F3176" i="3"/>
  <c r="E3176" i="3"/>
  <c r="D3176" i="3"/>
  <c r="C3176" i="3"/>
  <c r="B3176" i="3"/>
  <c r="A3178" i="3" l="1"/>
  <c r="G3177" i="3"/>
  <c r="F3177" i="3"/>
  <c r="E3177" i="3"/>
  <c r="D3177" i="3"/>
  <c r="C3177" i="3"/>
  <c r="B3177" i="3"/>
  <c r="A3179" i="3" l="1"/>
  <c r="G3178" i="3"/>
  <c r="F3178" i="3"/>
  <c r="E3178" i="3"/>
  <c r="D3178" i="3"/>
  <c r="C3178" i="3"/>
  <c r="B3178" i="3"/>
  <c r="A3180" i="3" l="1"/>
  <c r="G3179" i="3"/>
  <c r="F3179" i="3"/>
  <c r="E3179" i="3"/>
  <c r="D3179" i="3"/>
  <c r="C3179" i="3"/>
  <c r="B3179" i="3"/>
  <c r="A3181" i="3" l="1"/>
  <c r="G3180" i="3"/>
  <c r="F3180" i="3"/>
  <c r="E3180" i="3"/>
  <c r="D3180" i="3"/>
  <c r="C3180" i="3"/>
  <c r="B3180" i="3"/>
  <c r="A3182" i="3" l="1"/>
  <c r="G3181" i="3"/>
  <c r="F3181" i="3"/>
  <c r="E3181" i="3"/>
  <c r="D3181" i="3"/>
  <c r="C3181" i="3"/>
  <c r="B3181" i="3"/>
  <c r="A3183" i="3" l="1"/>
  <c r="G3182" i="3"/>
  <c r="F3182" i="3"/>
  <c r="E3182" i="3"/>
  <c r="D3182" i="3"/>
  <c r="C3182" i="3"/>
  <c r="B3182" i="3"/>
  <c r="A3184" i="3" l="1"/>
  <c r="G3183" i="3"/>
  <c r="F3183" i="3"/>
  <c r="E3183" i="3"/>
  <c r="D3183" i="3"/>
  <c r="C3183" i="3"/>
  <c r="B3183" i="3"/>
  <c r="A3185" i="3" l="1"/>
  <c r="G3184" i="3"/>
  <c r="F3184" i="3"/>
  <c r="E3184" i="3"/>
  <c r="D3184" i="3"/>
  <c r="C3184" i="3"/>
  <c r="B3184" i="3"/>
  <c r="A3186" i="3" l="1"/>
  <c r="G3185" i="3"/>
  <c r="F3185" i="3"/>
  <c r="E3185" i="3"/>
  <c r="D3185" i="3"/>
  <c r="C3185" i="3"/>
  <c r="B3185" i="3"/>
  <c r="A3187" i="3" l="1"/>
  <c r="G3186" i="3"/>
  <c r="F3186" i="3"/>
  <c r="D3186" i="3"/>
  <c r="E3186" i="3"/>
  <c r="C3186" i="3"/>
  <c r="B3186" i="3"/>
  <c r="A3188" i="3" l="1"/>
  <c r="G3187" i="3"/>
  <c r="F3187" i="3"/>
  <c r="E3187" i="3"/>
  <c r="D3187" i="3"/>
  <c r="C3187" i="3"/>
  <c r="B3187" i="3"/>
  <c r="A3189" i="3" l="1"/>
  <c r="G3188" i="3"/>
  <c r="F3188" i="3"/>
  <c r="E3188" i="3"/>
  <c r="D3188" i="3"/>
  <c r="C3188" i="3"/>
  <c r="B3188" i="3"/>
  <c r="A3190" i="3" l="1"/>
  <c r="G3189" i="3"/>
  <c r="F3189" i="3"/>
  <c r="E3189" i="3"/>
  <c r="D3189" i="3"/>
  <c r="C3189" i="3"/>
  <c r="B3189" i="3"/>
  <c r="A3191" i="3" l="1"/>
  <c r="G3190" i="3"/>
  <c r="F3190" i="3"/>
  <c r="E3190" i="3"/>
  <c r="D3190" i="3"/>
  <c r="C3190" i="3"/>
  <c r="B3190" i="3"/>
  <c r="A3192" i="3" l="1"/>
  <c r="G3191" i="3"/>
  <c r="F3191" i="3"/>
  <c r="E3191" i="3"/>
  <c r="D3191" i="3"/>
  <c r="C3191" i="3"/>
  <c r="B3191" i="3"/>
  <c r="A3193" i="3" l="1"/>
  <c r="G3192" i="3"/>
  <c r="F3192" i="3"/>
  <c r="E3192" i="3"/>
  <c r="D3192" i="3"/>
  <c r="C3192" i="3"/>
  <c r="B3192" i="3"/>
  <c r="A3194" i="3" l="1"/>
  <c r="G3193" i="3"/>
  <c r="F3193" i="3"/>
  <c r="E3193" i="3"/>
  <c r="D3193" i="3"/>
  <c r="C3193" i="3"/>
  <c r="B3193" i="3"/>
  <c r="A3195" i="3" l="1"/>
  <c r="G3194" i="3"/>
  <c r="F3194" i="3"/>
  <c r="E3194" i="3"/>
  <c r="D3194" i="3"/>
  <c r="C3194" i="3"/>
  <c r="B3194" i="3"/>
  <c r="A3196" i="3" l="1"/>
  <c r="G3195" i="3"/>
  <c r="F3195" i="3"/>
  <c r="E3195" i="3"/>
  <c r="D3195" i="3"/>
  <c r="C3195" i="3"/>
  <c r="B3195" i="3"/>
  <c r="A3197" i="3" l="1"/>
  <c r="G3196" i="3"/>
  <c r="F3196" i="3"/>
  <c r="E3196" i="3"/>
  <c r="D3196" i="3"/>
  <c r="C3196" i="3"/>
  <c r="B3196" i="3"/>
  <c r="A3198" i="3" l="1"/>
  <c r="G3197" i="3"/>
  <c r="F3197" i="3"/>
  <c r="E3197" i="3"/>
  <c r="D3197" i="3"/>
  <c r="C3197" i="3"/>
  <c r="B3197" i="3"/>
  <c r="A3199" i="3" l="1"/>
  <c r="G3198" i="3"/>
  <c r="F3198" i="3"/>
  <c r="E3198" i="3"/>
  <c r="D3198" i="3"/>
  <c r="C3198" i="3"/>
  <c r="B3198" i="3"/>
  <c r="A3200" i="3" l="1"/>
  <c r="G3199" i="3"/>
  <c r="F3199" i="3"/>
  <c r="E3199" i="3"/>
  <c r="D3199" i="3"/>
  <c r="C3199" i="3"/>
  <c r="B3199" i="3"/>
  <c r="A3201" i="3" l="1"/>
  <c r="G3200" i="3"/>
  <c r="F3200" i="3"/>
  <c r="E3200" i="3"/>
  <c r="D3200" i="3"/>
  <c r="C3200" i="3"/>
  <c r="B3200" i="3"/>
  <c r="A3202" i="3" l="1"/>
  <c r="G3201" i="3"/>
  <c r="F3201" i="3"/>
  <c r="E3201" i="3"/>
  <c r="D3201" i="3"/>
  <c r="C3201" i="3"/>
  <c r="B3201" i="3"/>
  <c r="A3203" i="3" l="1"/>
  <c r="G3202" i="3"/>
  <c r="F3202" i="3"/>
  <c r="D3202" i="3"/>
  <c r="E3202" i="3"/>
  <c r="C3202" i="3"/>
  <c r="B3202" i="3"/>
  <c r="A3204" i="3" l="1"/>
  <c r="G3203" i="3"/>
  <c r="F3203" i="3"/>
  <c r="E3203" i="3"/>
  <c r="D3203" i="3"/>
  <c r="C3203" i="3"/>
  <c r="B3203" i="3"/>
  <c r="A3205" i="3" l="1"/>
  <c r="G3204" i="3"/>
  <c r="F3204" i="3"/>
  <c r="E3204" i="3"/>
  <c r="D3204" i="3"/>
  <c r="C3204" i="3"/>
  <c r="B3204" i="3"/>
  <c r="A3206" i="3" l="1"/>
  <c r="G3205" i="3"/>
  <c r="F3205" i="3"/>
  <c r="E3205" i="3"/>
  <c r="D3205" i="3"/>
  <c r="C3205" i="3"/>
  <c r="B3205" i="3"/>
  <c r="A3207" i="3" l="1"/>
  <c r="G3206" i="3"/>
  <c r="F3206" i="3"/>
  <c r="E3206" i="3"/>
  <c r="D3206" i="3"/>
  <c r="C3206" i="3"/>
  <c r="B3206" i="3"/>
  <c r="A3208" i="3" l="1"/>
  <c r="G3207" i="3"/>
  <c r="F3207" i="3"/>
  <c r="E3207" i="3"/>
  <c r="D3207" i="3"/>
  <c r="C3207" i="3"/>
  <c r="B3207" i="3"/>
  <c r="A3209" i="3" l="1"/>
  <c r="G3208" i="3"/>
  <c r="F3208" i="3"/>
  <c r="E3208" i="3"/>
  <c r="D3208" i="3"/>
  <c r="C3208" i="3"/>
  <c r="B3208" i="3"/>
  <c r="A3210" i="3" l="1"/>
  <c r="G3209" i="3"/>
  <c r="F3209" i="3"/>
  <c r="E3209" i="3"/>
  <c r="D3209" i="3"/>
  <c r="C3209" i="3"/>
  <c r="B3209" i="3"/>
  <c r="A3211" i="3" l="1"/>
  <c r="G3210" i="3"/>
  <c r="F3210" i="3"/>
  <c r="E3210" i="3"/>
  <c r="D3210" i="3"/>
  <c r="C3210" i="3"/>
  <c r="B3210" i="3"/>
  <c r="A3212" i="3" l="1"/>
  <c r="G3211" i="3"/>
  <c r="F3211" i="3"/>
  <c r="E3211" i="3"/>
  <c r="D3211" i="3"/>
  <c r="C3211" i="3"/>
  <c r="B3211" i="3"/>
  <c r="A3213" i="3" l="1"/>
  <c r="G3212" i="3"/>
  <c r="F3212" i="3"/>
  <c r="E3212" i="3"/>
  <c r="D3212" i="3"/>
  <c r="C3212" i="3"/>
  <c r="B3212" i="3"/>
  <c r="A3214" i="3" l="1"/>
  <c r="G3213" i="3"/>
  <c r="F3213" i="3"/>
  <c r="E3213" i="3"/>
  <c r="D3213" i="3"/>
  <c r="C3213" i="3"/>
  <c r="B3213" i="3"/>
  <c r="A3215" i="3" l="1"/>
  <c r="G3214" i="3"/>
  <c r="F3214" i="3"/>
  <c r="E3214" i="3"/>
  <c r="D3214" i="3"/>
  <c r="C3214" i="3"/>
  <c r="B3214" i="3"/>
  <c r="A3216" i="3" l="1"/>
  <c r="G3215" i="3"/>
  <c r="F3215" i="3"/>
  <c r="E3215" i="3"/>
  <c r="D3215" i="3"/>
  <c r="C3215" i="3"/>
  <c r="B3215" i="3"/>
  <c r="A3217" i="3" l="1"/>
  <c r="G3216" i="3"/>
  <c r="F3216" i="3"/>
  <c r="E3216" i="3"/>
  <c r="D3216" i="3"/>
  <c r="C3216" i="3"/>
  <c r="B3216" i="3"/>
  <c r="A3218" i="3" l="1"/>
  <c r="G3217" i="3"/>
  <c r="F3217" i="3"/>
  <c r="E3217" i="3"/>
  <c r="D3217" i="3"/>
  <c r="C3217" i="3"/>
  <c r="B3217" i="3"/>
  <c r="A3219" i="3" l="1"/>
  <c r="G3218" i="3"/>
  <c r="F3218" i="3"/>
  <c r="D3218" i="3"/>
  <c r="E3218" i="3"/>
  <c r="C3218" i="3"/>
  <c r="B3218" i="3"/>
  <c r="A3220" i="3" l="1"/>
  <c r="G3219" i="3"/>
  <c r="F3219" i="3"/>
  <c r="E3219" i="3"/>
  <c r="D3219" i="3"/>
  <c r="C3219" i="3"/>
  <c r="B3219" i="3"/>
  <c r="A3221" i="3" l="1"/>
  <c r="G3220" i="3"/>
  <c r="F3220" i="3"/>
  <c r="E3220" i="3"/>
  <c r="D3220" i="3"/>
  <c r="C3220" i="3"/>
  <c r="B3220" i="3"/>
  <c r="A3222" i="3" l="1"/>
  <c r="G3221" i="3"/>
  <c r="F3221" i="3"/>
  <c r="E3221" i="3"/>
  <c r="D3221" i="3"/>
  <c r="C3221" i="3"/>
  <c r="B3221" i="3"/>
  <c r="A3223" i="3" l="1"/>
  <c r="G3222" i="3"/>
  <c r="F3222" i="3"/>
  <c r="E3222" i="3"/>
  <c r="D3222" i="3"/>
  <c r="C3222" i="3"/>
  <c r="B3222" i="3"/>
  <c r="A3224" i="3" l="1"/>
  <c r="G3223" i="3"/>
  <c r="F3223" i="3"/>
  <c r="E3223" i="3"/>
  <c r="D3223" i="3"/>
  <c r="C3223" i="3"/>
  <c r="B3223" i="3"/>
  <c r="A3225" i="3" l="1"/>
  <c r="G3224" i="3"/>
  <c r="F3224" i="3"/>
  <c r="E3224" i="3"/>
  <c r="D3224" i="3"/>
  <c r="C3224" i="3"/>
  <c r="B3224" i="3"/>
  <c r="A3226" i="3" l="1"/>
  <c r="G3225" i="3"/>
  <c r="F3225" i="3"/>
  <c r="E3225" i="3"/>
  <c r="D3225" i="3"/>
  <c r="C3225" i="3"/>
  <c r="B3225" i="3"/>
  <c r="A3227" i="3" l="1"/>
  <c r="G3226" i="3"/>
  <c r="F3226" i="3"/>
  <c r="E3226" i="3"/>
  <c r="D3226" i="3"/>
  <c r="C3226" i="3"/>
  <c r="B3226" i="3"/>
  <c r="A3228" i="3" l="1"/>
  <c r="G3227" i="3"/>
  <c r="F3227" i="3"/>
  <c r="E3227" i="3"/>
  <c r="D3227" i="3"/>
  <c r="C3227" i="3"/>
  <c r="B3227" i="3"/>
  <c r="A3229" i="3" l="1"/>
  <c r="G3228" i="3"/>
  <c r="F3228" i="3"/>
  <c r="E3228" i="3"/>
  <c r="D3228" i="3"/>
  <c r="C3228" i="3"/>
  <c r="B3228" i="3"/>
  <c r="A3230" i="3" l="1"/>
  <c r="G3229" i="3"/>
  <c r="F3229" i="3"/>
  <c r="E3229" i="3"/>
  <c r="D3229" i="3"/>
  <c r="C3229" i="3"/>
  <c r="B3229" i="3"/>
  <c r="A3231" i="3" l="1"/>
  <c r="G3230" i="3"/>
  <c r="F3230" i="3"/>
  <c r="E3230" i="3"/>
  <c r="D3230" i="3"/>
  <c r="C3230" i="3"/>
  <c r="B3230" i="3"/>
  <c r="A3232" i="3" l="1"/>
  <c r="G3231" i="3"/>
  <c r="F3231" i="3"/>
  <c r="E3231" i="3"/>
  <c r="D3231" i="3"/>
  <c r="C3231" i="3"/>
  <c r="B3231" i="3"/>
  <c r="A3233" i="3" l="1"/>
  <c r="G3232" i="3"/>
  <c r="F3232" i="3"/>
  <c r="E3232" i="3"/>
  <c r="D3232" i="3"/>
  <c r="C3232" i="3"/>
  <c r="B3232" i="3"/>
  <c r="A3234" i="3" l="1"/>
  <c r="G3233" i="3"/>
  <c r="F3233" i="3"/>
  <c r="E3233" i="3"/>
  <c r="D3233" i="3"/>
  <c r="C3233" i="3"/>
  <c r="B3233" i="3"/>
  <c r="A3235" i="3" l="1"/>
  <c r="G3234" i="3"/>
  <c r="F3234" i="3"/>
  <c r="D3234" i="3"/>
  <c r="E3234" i="3"/>
  <c r="C3234" i="3"/>
  <c r="B3234" i="3"/>
  <c r="A3236" i="3" l="1"/>
  <c r="G3235" i="3"/>
  <c r="F3235" i="3"/>
  <c r="E3235" i="3"/>
  <c r="D3235" i="3"/>
  <c r="C3235" i="3"/>
  <c r="B3235" i="3"/>
  <c r="A3237" i="3" l="1"/>
  <c r="G3236" i="3"/>
  <c r="F3236" i="3"/>
  <c r="E3236" i="3"/>
  <c r="D3236" i="3"/>
  <c r="C3236" i="3"/>
  <c r="B3236" i="3"/>
  <c r="A3238" i="3" l="1"/>
  <c r="G3237" i="3"/>
  <c r="F3237" i="3"/>
  <c r="E3237" i="3"/>
  <c r="D3237" i="3"/>
  <c r="C3237" i="3"/>
  <c r="B3237" i="3"/>
  <c r="A3239" i="3" l="1"/>
  <c r="G3238" i="3"/>
  <c r="F3238" i="3"/>
  <c r="E3238" i="3"/>
  <c r="D3238" i="3"/>
  <c r="C3238" i="3"/>
  <c r="B3238" i="3"/>
  <c r="A3240" i="3" l="1"/>
  <c r="G3239" i="3"/>
  <c r="F3239" i="3"/>
  <c r="E3239" i="3"/>
  <c r="D3239" i="3"/>
  <c r="C3239" i="3"/>
  <c r="B3239" i="3"/>
  <c r="A3241" i="3" l="1"/>
  <c r="G3240" i="3"/>
  <c r="F3240" i="3"/>
  <c r="E3240" i="3"/>
  <c r="D3240" i="3"/>
  <c r="C3240" i="3"/>
  <c r="B3240" i="3"/>
  <c r="A3242" i="3" l="1"/>
  <c r="G3241" i="3"/>
  <c r="F3241" i="3"/>
  <c r="E3241" i="3"/>
  <c r="D3241" i="3"/>
  <c r="C3241" i="3"/>
  <c r="B3241" i="3"/>
  <c r="A3243" i="3" l="1"/>
  <c r="G3242" i="3"/>
  <c r="F3242" i="3"/>
  <c r="E3242" i="3"/>
  <c r="D3242" i="3"/>
  <c r="C3242" i="3"/>
  <c r="B3242" i="3"/>
  <c r="A3244" i="3" l="1"/>
  <c r="G3243" i="3"/>
  <c r="F3243" i="3"/>
  <c r="E3243" i="3"/>
  <c r="D3243" i="3"/>
  <c r="C3243" i="3"/>
  <c r="B3243" i="3"/>
  <c r="A3245" i="3" l="1"/>
  <c r="G3244" i="3"/>
  <c r="F3244" i="3"/>
  <c r="E3244" i="3"/>
  <c r="D3244" i="3"/>
  <c r="C3244" i="3"/>
  <c r="B3244" i="3"/>
  <c r="A3246" i="3" l="1"/>
  <c r="G3245" i="3"/>
  <c r="F3245" i="3"/>
  <c r="E3245" i="3"/>
  <c r="D3245" i="3"/>
  <c r="C3245" i="3"/>
  <c r="B3245" i="3"/>
  <c r="A3247" i="3" l="1"/>
  <c r="G3246" i="3"/>
  <c r="F3246" i="3"/>
  <c r="E3246" i="3"/>
  <c r="D3246" i="3"/>
  <c r="C3246" i="3"/>
  <c r="B3246" i="3"/>
  <c r="A3248" i="3" l="1"/>
  <c r="G3247" i="3"/>
  <c r="F3247" i="3"/>
  <c r="E3247" i="3"/>
  <c r="D3247" i="3"/>
  <c r="C3247" i="3"/>
  <c r="B3247" i="3"/>
  <c r="A3249" i="3" l="1"/>
  <c r="G3248" i="3"/>
  <c r="F3248" i="3"/>
  <c r="E3248" i="3"/>
  <c r="D3248" i="3"/>
  <c r="C3248" i="3"/>
  <c r="B3248" i="3"/>
  <c r="A3250" i="3" l="1"/>
  <c r="G3249" i="3"/>
  <c r="F3249" i="3"/>
  <c r="E3249" i="3"/>
  <c r="D3249" i="3"/>
  <c r="C3249" i="3"/>
  <c r="B3249" i="3"/>
  <c r="A3251" i="3" l="1"/>
  <c r="G3250" i="3"/>
  <c r="F3250" i="3"/>
  <c r="D3250" i="3"/>
  <c r="E3250" i="3"/>
  <c r="C3250" i="3"/>
  <c r="B3250" i="3"/>
  <c r="A3252" i="3" l="1"/>
  <c r="G3251" i="3"/>
  <c r="F3251" i="3"/>
  <c r="E3251" i="3"/>
  <c r="D3251" i="3"/>
  <c r="C3251" i="3"/>
  <c r="B3251" i="3"/>
  <c r="A3253" i="3" l="1"/>
  <c r="G3252" i="3"/>
  <c r="F3252" i="3"/>
  <c r="E3252" i="3"/>
  <c r="D3252" i="3"/>
  <c r="C3252" i="3"/>
  <c r="B3252" i="3"/>
  <c r="A3254" i="3" l="1"/>
  <c r="G3253" i="3"/>
  <c r="F3253" i="3"/>
  <c r="E3253" i="3"/>
  <c r="D3253" i="3"/>
  <c r="C3253" i="3"/>
  <c r="B3253" i="3"/>
  <c r="A3255" i="3" l="1"/>
  <c r="G3254" i="3"/>
  <c r="F3254" i="3"/>
  <c r="E3254" i="3"/>
  <c r="D3254" i="3"/>
  <c r="C3254" i="3"/>
  <c r="B3254" i="3"/>
  <c r="A3256" i="3" l="1"/>
  <c r="G3255" i="3"/>
  <c r="F3255" i="3"/>
  <c r="E3255" i="3"/>
  <c r="D3255" i="3"/>
  <c r="C3255" i="3"/>
  <c r="B3255" i="3"/>
  <c r="A3257" i="3" l="1"/>
  <c r="G3256" i="3"/>
  <c r="F3256" i="3"/>
  <c r="E3256" i="3"/>
  <c r="D3256" i="3"/>
  <c r="C3256" i="3"/>
  <c r="B3256" i="3"/>
  <c r="A3258" i="3" l="1"/>
  <c r="G3257" i="3"/>
  <c r="F3257" i="3"/>
  <c r="E3257" i="3"/>
  <c r="D3257" i="3"/>
  <c r="C3257" i="3"/>
  <c r="B3257" i="3"/>
  <c r="A3259" i="3" l="1"/>
  <c r="G3258" i="3"/>
  <c r="F3258" i="3"/>
  <c r="E3258" i="3"/>
  <c r="D3258" i="3"/>
  <c r="C3258" i="3"/>
  <c r="B3258" i="3"/>
  <c r="A3260" i="3" l="1"/>
  <c r="G3259" i="3"/>
  <c r="F3259" i="3"/>
  <c r="E3259" i="3"/>
  <c r="D3259" i="3"/>
  <c r="C3259" i="3"/>
  <c r="B3259" i="3"/>
  <c r="A3261" i="3" l="1"/>
  <c r="G3260" i="3"/>
  <c r="F3260" i="3"/>
  <c r="E3260" i="3"/>
  <c r="D3260" i="3"/>
  <c r="C3260" i="3"/>
  <c r="B3260" i="3"/>
  <c r="A3262" i="3" l="1"/>
  <c r="G3261" i="3"/>
  <c r="F3261" i="3"/>
  <c r="E3261" i="3"/>
  <c r="D3261" i="3"/>
  <c r="C3261" i="3"/>
  <c r="B3261" i="3"/>
  <c r="A3263" i="3" l="1"/>
  <c r="G3262" i="3"/>
  <c r="F3262" i="3"/>
  <c r="E3262" i="3"/>
  <c r="D3262" i="3"/>
  <c r="C3262" i="3"/>
  <c r="B3262" i="3"/>
  <c r="A3264" i="3" l="1"/>
  <c r="G3263" i="3"/>
  <c r="F3263" i="3"/>
  <c r="E3263" i="3"/>
  <c r="D3263" i="3"/>
  <c r="C3263" i="3"/>
  <c r="B3263" i="3"/>
  <c r="A3265" i="3" l="1"/>
  <c r="G3264" i="3"/>
  <c r="F3264" i="3"/>
  <c r="E3264" i="3"/>
  <c r="D3264" i="3"/>
  <c r="C3264" i="3"/>
  <c r="B3264" i="3"/>
  <c r="A3266" i="3" l="1"/>
  <c r="G3265" i="3"/>
  <c r="F3265" i="3"/>
  <c r="E3265" i="3"/>
  <c r="D3265" i="3"/>
  <c r="C3265" i="3"/>
  <c r="B3265" i="3"/>
  <c r="A3267" i="3" l="1"/>
  <c r="G3266" i="3"/>
  <c r="F3266" i="3"/>
  <c r="D3266" i="3"/>
  <c r="E3266" i="3"/>
  <c r="C3266" i="3"/>
  <c r="B3266" i="3"/>
  <c r="A3268" i="3" l="1"/>
  <c r="G3267" i="3"/>
  <c r="F3267" i="3"/>
  <c r="E3267" i="3"/>
  <c r="D3267" i="3"/>
  <c r="C3267" i="3"/>
  <c r="B3267" i="3"/>
  <c r="A3269" i="3" l="1"/>
  <c r="G3268" i="3"/>
  <c r="F3268" i="3"/>
  <c r="E3268" i="3"/>
  <c r="D3268" i="3"/>
  <c r="C3268" i="3"/>
  <c r="B3268" i="3"/>
  <c r="A3270" i="3" l="1"/>
  <c r="G3269" i="3"/>
  <c r="F3269" i="3"/>
  <c r="E3269" i="3"/>
  <c r="D3269" i="3"/>
  <c r="C3269" i="3"/>
  <c r="B3269" i="3"/>
  <c r="A3271" i="3" l="1"/>
  <c r="G3270" i="3"/>
  <c r="F3270" i="3"/>
  <c r="E3270" i="3"/>
  <c r="D3270" i="3"/>
  <c r="C3270" i="3"/>
  <c r="B3270" i="3"/>
  <c r="A3272" i="3" l="1"/>
  <c r="G3271" i="3"/>
  <c r="F3271" i="3"/>
  <c r="E3271" i="3"/>
  <c r="D3271" i="3"/>
  <c r="C3271" i="3"/>
  <c r="B3271" i="3"/>
  <c r="A3273" i="3" l="1"/>
  <c r="G3272" i="3"/>
  <c r="F3272" i="3"/>
  <c r="E3272" i="3"/>
  <c r="D3272" i="3"/>
  <c r="C3272" i="3"/>
  <c r="B3272" i="3"/>
  <c r="A3274" i="3" l="1"/>
  <c r="G3273" i="3"/>
  <c r="F3273" i="3"/>
  <c r="E3273" i="3"/>
  <c r="D3273" i="3"/>
  <c r="C3273" i="3"/>
  <c r="B3273" i="3"/>
  <c r="A3275" i="3" l="1"/>
  <c r="G3274" i="3"/>
  <c r="F3274" i="3"/>
  <c r="E3274" i="3"/>
  <c r="D3274" i="3"/>
  <c r="C3274" i="3"/>
  <c r="B3274" i="3"/>
  <c r="A3276" i="3" l="1"/>
  <c r="G3275" i="3"/>
  <c r="F3275" i="3"/>
  <c r="E3275" i="3"/>
  <c r="D3275" i="3"/>
  <c r="C3275" i="3"/>
  <c r="B3275" i="3"/>
  <c r="A3277" i="3" l="1"/>
  <c r="G3276" i="3"/>
  <c r="F3276" i="3"/>
  <c r="E3276" i="3"/>
  <c r="D3276" i="3"/>
  <c r="C3276" i="3"/>
  <c r="B3276" i="3"/>
  <c r="A3278" i="3" l="1"/>
  <c r="G3277" i="3"/>
  <c r="F3277" i="3"/>
  <c r="E3277" i="3"/>
  <c r="D3277" i="3"/>
  <c r="C3277" i="3"/>
  <c r="B3277" i="3"/>
  <c r="A3279" i="3" l="1"/>
  <c r="G3278" i="3"/>
  <c r="F3278" i="3"/>
  <c r="E3278" i="3"/>
  <c r="D3278" i="3"/>
  <c r="C3278" i="3"/>
  <c r="B3278" i="3"/>
  <c r="A3280" i="3" l="1"/>
  <c r="G3279" i="3"/>
  <c r="F3279" i="3"/>
  <c r="E3279" i="3"/>
  <c r="D3279" i="3"/>
  <c r="C3279" i="3"/>
  <c r="B3279" i="3"/>
  <c r="A3281" i="3" l="1"/>
  <c r="G3280" i="3"/>
  <c r="F3280" i="3"/>
  <c r="E3280" i="3"/>
  <c r="D3280" i="3"/>
  <c r="C3280" i="3"/>
  <c r="B3280" i="3"/>
  <c r="A3282" i="3" l="1"/>
  <c r="G3281" i="3"/>
  <c r="F3281" i="3"/>
  <c r="E3281" i="3"/>
  <c r="D3281" i="3"/>
  <c r="C3281" i="3"/>
  <c r="B3281" i="3"/>
  <c r="A3283" i="3" l="1"/>
  <c r="G3282" i="3"/>
  <c r="F3282" i="3"/>
  <c r="D3282" i="3"/>
  <c r="E3282" i="3"/>
  <c r="C3282" i="3"/>
  <c r="B3282" i="3"/>
  <c r="A3284" i="3" l="1"/>
  <c r="G3283" i="3"/>
  <c r="F3283" i="3"/>
  <c r="E3283" i="3"/>
  <c r="D3283" i="3"/>
  <c r="C3283" i="3"/>
  <c r="B3283" i="3"/>
  <c r="A3285" i="3" l="1"/>
  <c r="G3284" i="3"/>
  <c r="F3284" i="3"/>
  <c r="E3284" i="3"/>
  <c r="D3284" i="3"/>
  <c r="C3284" i="3"/>
  <c r="B3284" i="3"/>
  <c r="A3286" i="3" l="1"/>
  <c r="G3285" i="3"/>
  <c r="F3285" i="3"/>
  <c r="E3285" i="3"/>
  <c r="D3285" i="3"/>
  <c r="C3285" i="3"/>
  <c r="B3285" i="3"/>
  <c r="A3287" i="3" l="1"/>
  <c r="G3286" i="3"/>
  <c r="F3286" i="3"/>
  <c r="E3286" i="3"/>
  <c r="D3286" i="3"/>
  <c r="C3286" i="3"/>
  <c r="B3286" i="3"/>
  <c r="A3288" i="3" l="1"/>
  <c r="G3287" i="3"/>
  <c r="F3287" i="3"/>
  <c r="E3287" i="3"/>
  <c r="D3287" i="3"/>
  <c r="C3287" i="3"/>
  <c r="B3287" i="3"/>
  <c r="A3289" i="3" l="1"/>
  <c r="G3288" i="3"/>
  <c r="F3288" i="3"/>
  <c r="E3288" i="3"/>
  <c r="D3288" i="3"/>
  <c r="C3288" i="3"/>
  <c r="B3288" i="3"/>
  <c r="A3290" i="3" l="1"/>
  <c r="G3289" i="3"/>
  <c r="F3289" i="3"/>
  <c r="E3289" i="3"/>
  <c r="D3289" i="3"/>
  <c r="C3289" i="3"/>
  <c r="B3289" i="3"/>
  <c r="A3291" i="3" l="1"/>
  <c r="G3290" i="3"/>
  <c r="F3290" i="3"/>
  <c r="E3290" i="3"/>
  <c r="D3290" i="3"/>
  <c r="C3290" i="3"/>
  <c r="B3290" i="3"/>
  <c r="A3292" i="3" l="1"/>
  <c r="G3291" i="3"/>
  <c r="F3291" i="3"/>
  <c r="E3291" i="3"/>
  <c r="D3291" i="3"/>
  <c r="C3291" i="3"/>
  <c r="B3291" i="3"/>
  <c r="A3293" i="3" l="1"/>
  <c r="G3292" i="3"/>
  <c r="F3292" i="3"/>
  <c r="E3292" i="3"/>
  <c r="D3292" i="3"/>
  <c r="C3292" i="3"/>
  <c r="B3292" i="3"/>
  <c r="A3294" i="3" l="1"/>
  <c r="G3293" i="3"/>
  <c r="F3293" i="3"/>
  <c r="E3293" i="3"/>
  <c r="D3293" i="3"/>
  <c r="C3293" i="3"/>
  <c r="B3293" i="3"/>
  <c r="A3295" i="3" l="1"/>
  <c r="G3294" i="3"/>
  <c r="F3294" i="3"/>
  <c r="E3294" i="3"/>
  <c r="D3294" i="3"/>
  <c r="C3294" i="3"/>
  <c r="B3294" i="3"/>
  <c r="A3296" i="3" l="1"/>
  <c r="G3295" i="3"/>
  <c r="F3295" i="3"/>
  <c r="E3295" i="3"/>
  <c r="D3295" i="3"/>
  <c r="C3295" i="3"/>
  <c r="B3295" i="3"/>
  <c r="A3297" i="3" l="1"/>
  <c r="G3296" i="3"/>
  <c r="F3296" i="3"/>
  <c r="E3296" i="3"/>
  <c r="D3296" i="3"/>
  <c r="C3296" i="3"/>
  <c r="B3296" i="3"/>
  <c r="A3298" i="3" l="1"/>
  <c r="G3297" i="3"/>
  <c r="F3297" i="3"/>
  <c r="E3297" i="3"/>
  <c r="D3297" i="3"/>
  <c r="C3297" i="3"/>
  <c r="B3297" i="3"/>
  <c r="A3299" i="3" l="1"/>
  <c r="G3298" i="3"/>
  <c r="F3298" i="3"/>
  <c r="D3298" i="3"/>
  <c r="E3298" i="3"/>
  <c r="C3298" i="3"/>
  <c r="B3298" i="3"/>
  <c r="A3300" i="3" l="1"/>
  <c r="G3299" i="3"/>
  <c r="F3299" i="3"/>
  <c r="E3299" i="3"/>
  <c r="D3299" i="3"/>
  <c r="C3299" i="3"/>
  <c r="B3299" i="3"/>
  <c r="A3301" i="3" l="1"/>
  <c r="G3300" i="3"/>
  <c r="F3300" i="3"/>
  <c r="E3300" i="3"/>
  <c r="D3300" i="3"/>
  <c r="C3300" i="3"/>
  <c r="B3300" i="3"/>
  <c r="A3302" i="3" l="1"/>
  <c r="G3301" i="3"/>
  <c r="F3301" i="3"/>
  <c r="E3301" i="3"/>
  <c r="D3301" i="3"/>
  <c r="C3301" i="3"/>
  <c r="B3301" i="3"/>
  <c r="A3303" i="3" l="1"/>
  <c r="G3302" i="3"/>
  <c r="F3302" i="3"/>
  <c r="E3302" i="3"/>
  <c r="D3302" i="3"/>
  <c r="C3302" i="3"/>
  <c r="B3302" i="3"/>
  <c r="A3304" i="3" l="1"/>
  <c r="G3303" i="3"/>
  <c r="F3303" i="3"/>
  <c r="E3303" i="3"/>
  <c r="D3303" i="3"/>
  <c r="C3303" i="3"/>
  <c r="B3303" i="3"/>
  <c r="A3305" i="3" l="1"/>
  <c r="G3304" i="3"/>
  <c r="F3304" i="3"/>
  <c r="E3304" i="3"/>
  <c r="D3304" i="3"/>
  <c r="C3304" i="3"/>
  <c r="B3304" i="3"/>
  <c r="A3306" i="3" l="1"/>
  <c r="G3305" i="3"/>
  <c r="F3305" i="3"/>
  <c r="E3305" i="3"/>
  <c r="D3305" i="3"/>
  <c r="C3305" i="3"/>
  <c r="B3305" i="3"/>
  <c r="A3307" i="3" l="1"/>
  <c r="G3306" i="3"/>
  <c r="F3306" i="3"/>
  <c r="E3306" i="3"/>
  <c r="D3306" i="3"/>
  <c r="C3306" i="3"/>
  <c r="B3306" i="3"/>
  <c r="A3308" i="3" l="1"/>
  <c r="G3307" i="3"/>
  <c r="F3307" i="3"/>
  <c r="E3307" i="3"/>
  <c r="D3307" i="3"/>
  <c r="C3307" i="3"/>
  <c r="B3307" i="3"/>
  <c r="A3309" i="3" l="1"/>
  <c r="G3308" i="3"/>
  <c r="F3308" i="3"/>
  <c r="E3308" i="3"/>
  <c r="D3308" i="3"/>
  <c r="C3308" i="3"/>
  <c r="B3308" i="3"/>
  <c r="A3310" i="3" l="1"/>
  <c r="G3309" i="3"/>
  <c r="F3309" i="3"/>
  <c r="E3309" i="3"/>
  <c r="D3309" i="3"/>
  <c r="C3309" i="3"/>
  <c r="B3309" i="3"/>
  <c r="A3311" i="3" l="1"/>
  <c r="G3310" i="3"/>
  <c r="F3310" i="3"/>
  <c r="E3310" i="3"/>
  <c r="D3310" i="3"/>
  <c r="C3310" i="3"/>
  <c r="B3310" i="3"/>
  <c r="A3312" i="3" l="1"/>
  <c r="G3311" i="3"/>
  <c r="F3311" i="3"/>
  <c r="E3311" i="3"/>
  <c r="D3311" i="3"/>
  <c r="C3311" i="3"/>
  <c r="B3311" i="3"/>
  <c r="A3313" i="3" l="1"/>
  <c r="G3312" i="3"/>
  <c r="F3312" i="3"/>
  <c r="E3312" i="3"/>
  <c r="D3312" i="3"/>
  <c r="C3312" i="3"/>
  <c r="B3312" i="3"/>
  <c r="A3314" i="3" l="1"/>
  <c r="G3313" i="3"/>
  <c r="F3313" i="3"/>
  <c r="E3313" i="3"/>
  <c r="D3313" i="3"/>
  <c r="C3313" i="3"/>
  <c r="B3313" i="3"/>
  <c r="A3315" i="3" l="1"/>
  <c r="G3314" i="3"/>
  <c r="F3314" i="3"/>
  <c r="D3314" i="3"/>
  <c r="E3314" i="3"/>
  <c r="C3314" i="3"/>
  <c r="B3314" i="3"/>
  <c r="A3316" i="3" l="1"/>
  <c r="G3315" i="3"/>
  <c r="F3315" i="3"/>
  <c r="E3315" i="3"/>
  <c r="D3315" i="3"/>
  <c r="C3315" i="3"/>
  <c r="B3315" i="3"/>
  <c r="A3317" i="3" l="1"/>
  <c r="G3316" i="3"/>
  <c r="F3316" i="3"/>
  <c r="E3316" i="3"/>
  <c r="D3316" i="3"/>
  <c r="C3316" i="3"/>
  <c r="B3316" i="3"/>
  <c r="A3318" i="3" l="1"/>
  <c r="G3317" i="3"/>
  <c r="F3317" i="3"/>
  <c r="E3317" i="3"/>
  <c r="D3317" i="3"/>
  <c r="C3317" i="3"/>
  <c r="B3317" i="3"/>
  <c r="A3319" i="3" l="1"/>
  <c r="G3318" i="3"/>
  <c r="F3318" i="3"/>
  <c r="E3318" i="3"/>
  <c r="D3318" i="3"/>
  <c r="C3318" i="3"/>
  <c r="B3318" i="3"/>
  <c r="A3320" i="3" l="1"/>
  <c r="G3319" i="3"/>
  <c r="F3319" i="3"/>
  <c r="E3319" i="3"/>
  <c r="D3319" i="3"/>
  <c r="C3319" i="3"/>
  <c r="B3319" i="3"/>
  <c r="A3321" i="3" l="1"/>
  <c r="G3320" i="3"/>
  <c r="F3320" i="3"/>
  <c r="E3320" i="3"/>
  <c r="D3320" i="3"/>
  <c r="C3320" i="3"/>
  <c r="B3320" i="3"/>
  <c r="A3322" i="3" l="1"/>
  <c r="G3321" i="3"/>
  <c r="F3321" i="3"/>
  <c r="E3321" i="3"/>
  <c r="D3321" i="3"/>
  <c r="C3321" i="3"/>
  <c r="B3321" i="3"/>
  <c r="A3323" i="3" l="1"/>
  <c r="G3322" i="3"/>
  <c r="F3322" i="3"/>
  <c r="E3322" i="3"/>
  <c r="D3322" i="3"/>
  <c r="C3322" i="3"/>
  <c r="B3322" i="3"/>
  <c r="A3324" i="3" l="1"/>
  <c r="G3323" i="3"/>
  <c r="F3323" i="3"/>
  <c r="E3323" i="3"/>
  <c r="D3323" i="3"/>
  <c r="C3323" i="3"/>
  <c r="B3323" i="3"/>
  <c r="A3325" i="3" l="1"/>
  <c r="G3324" i="3"/>
  <c r="F3324" i="3"/>
  <c r="E3324" i="3"/>
  <c r="D3324" i="3"/>
  <c r="C3324" i="3"/>
  <c r="B3324" i="3"/>
  <c r="A3326" i="3" l="1"/>
  <c r="G3325" i="3"/>
  <c r="F3325" i="3"/>
  <c r="E3325" i="3"/>
  <c r="D3325" i="3"/>
  <c r="C3325" i="3"/>
  <c r="B3325" i="3"/>
  <c r="A3327" i="3" l="1"/>
  <c r="G3326" i="3"/>
  <c r="F3326" i="3"/>
  <c r="E3326" i="3"/>
  <c r="D3326" i="3"/>
  <c r="C3326" i="3"/>
  <c r="B3326" i="3"/>
  <c r="A3328" i="3" l="1"/>
  <c r="G3327" i="3"/>
  <c r="F3327" i="3"/>
  <c r="E3327" i="3"/>
  <c r="D3327" i="3"/>
  <c r="C3327" i="3"/>
  <c r="B3327" i="3"/>
  <c r="A3329" i="3" l="1"/>
  <c r="G3328" i="3"/>
  <c r="F3328" i="3"/>
  <c r="E3328" i="3"/>
  <c r="D3328" i="3"/>
  <c r="C3328" i="3"/>
  <c r="B3328" i="3"/>
  <c r="A3330" i="3" l="1"/>
  <c r="G3329" i="3"/>
  <c r="F3329" i="3"/>
  <c r="E3329" i="3"/>
  <c r="D3329" i="3"/>
  <c r="C3329" i="3"/>
  <c r="B3329" i="3"/>
  <c r="A3331" i="3" l="1"/>
  <c r="G3330" i="3"/>
  <c r="F3330" i="3"/>
  <c r="D3330" i="3"/>
  <c r="E3330" i="3"/>
  <c r="C3330" i="3"/>
  <c r="B3330" i="3"/>
  <c r="A3332" i="3" l="1"/>
  <c r="G3331" i="3"/>
  <c r="F3331" i="3"/>
  <c r="E3331" i="3"/>
  <c r="D3331" i="3"/>
  <c r="C3331" i="3"/>
  <c r="B3331" i="3"/>
  <c r="A3333" i="3" l="1"/>
  <c r="G3332" i="3"/>
  <c r="F3332" i="3"/>
  <c r="E3332" i="3"/>
  <c r="D3332" i="3"/>
  <c r="C3332" i="3"/>
  <c r="B3332" i="3"/>
  <c r="A3334" i="3" l="1"/>
  <c r="G3333" i="3"/>
  <c r="F3333" i="3"/>
  <c r="E3333" i="3"/>
  <c r="D3333" i="3"/>
  <c r="C3333" i="3"/>
  <c r="B3333" i="3"/>
  <c r="A3335" i="3" l="1"/>
  <c r="G3334" i="3"/>
  <c r="F3334" i="3"/>
  <c r="E3334" i="3"/>
  <c r="D3334" i="3"/>
  <c r="C3334" i="3"/>
  <c r="B3334" i="3"/>
  <c r="A3336" i="3" l="1"/>
  <c r="G3335" i="3"/>
  <c r="F3335" i="3"/>
  <c r="E3335" i="3"/>
  <c r="D3335" i="3"/>
  <c r="C3335" i="3"/>
  <c r="B3335" i="3"/>
  <c r="A3337" i="3" l="1"/>
  <c r="G3336" i="3"/>
  <c r="F3336" i="3"/>
  <c r="E3336" i="3"/>
  <c r="D3336" i="3"/>
  <c r="C3336" i="3"/>
  <c r="B3336" i="3"/>
  <c r="A3338" i="3" l="1"/>
  <c r="G3337" i="3"/>
  <c r="F3337" i="3"/>
  <c r="E3337" i="3"/>
  <c r="D3337" i="3"/>
  <c r="C3337" i="3"/>
  <c r="B3337" i="3"/>
  <c r="A3339" i="3" l="1"/>
  <c r="G3338" i="3"/>
  <c r="F3338" i="3"/>
  <c r="E3338" i="3"/>
  <c r="D3338" i="3"/>
  <c r="C3338" i="3"/>
  <c r="B3338" i="3"/>
  <c r="A3340" i="3" l="1"/>
  <c r="G3339" i="3"/>
  <c r="F3339" i="3"/>
  <c r="E3339" i="3"/>
  <c r="D3339" i="3"/>
  <c r="C3339" i="3"/>
  <c r="B3339" i="3"/>
  <c r="A3341" i="3" l="1"/>
  <c r="G3340" i="3"/>
  <c r="F3340" i="3"/>
  <c r="E3340" i="3"/>
  <c r="D3340" i="3"/>
  <c r="C3340" i="3"/>
  <c r="B3340" i="3"/>
  <c r="A3342" i="3" l="1"/>
  <c r="G3341" i="3"/>
  <c r="F3341" i="3"/>
  <c r="E3341" i="3"/>
  <c r="D3341" i="3"/>
  <c r="C3341" i="3"/>
  <c r="B3341" i="3"/>
  <c r="A3343" i="3" l="1"/>
  <c r="G3342" i="3"/>
  <c r="F3342" i="3"/>
  <c r="E3342" i="3"/>
  <c r="D3342" i="3"/>
  <c r="C3342" i="3"/>
  <c r="B3342" i="3"/>
  <c r="A3344" i="3" l="1"/>
  <c r="G3343" i="3"/>
  <c r="F3343" i="3"/>
  <c r="E3343" i="3"/>
  <c r="D3343" i="3"/>
  <c r="C3343" i="3"/>
  <c r="B3343" i="3"/>
  <c r="A3345" i="3" l="1"/>
  <c r="G3344" i="3"/>
  <c r="F3344" i="3"/>
  <c r="E3344" i="3"/>
  <c r="D3344" i="3"/>
  <c r="C3344" i="3"/>
  <c r="B3344" i="3"/>
  <c r="A3346" i="3" l="1"/>
  <c r="G3345" i="3"/>
  <c r="F3345" i="3"/>
  <c r="E3345" i="3"/>
  <c r="D3345" i="3"/>
  <c r="C3345" i="3"/>
  <c r="B3345" i="3"/>
  <c r="A3347" i="3" l="1"/>
  <c r="G3346" i="3"/>
  <c r="F3346" i="3"/>
  <c r="D3346" i="3"/>
  <c r="E3346" i="3"/>
  <c r="C3346" i="3"/>
  <c r="B3346" i="3"/>
  <c r="A3348" i="3" l="1"/>
  <c r="G3347" i="3"/>
  <c r="F3347" i="3"/>
  <c r="E3347" i="3"/>
  <c r="D3347" i="3"/>
  <c r="C3347" i="3"/>
  <c r="B3347" i="3"/>
  <c r="A3349" i="3" l="1"/>
  <c r="G3348" i="3"/>
  <c r="F3348" i="3"/>
  <c r="E3348" i="3"/>
  <c r="D3348" i="3"/>
  <c r="C3348" i="3"/>
  <c r="B3348" i="3"/>
  <c r="A3350" i="3" l="1"/>
  <c r="G3349" i="3"/>
  <c r="F3349" i="3"/>
  <c r="E3349" i="3"/>
  <c r="D3349" i="3"/>
  <c r="C3349" i="3"/>
  <c r="B3349" i="3"/>
  <c r="A3351" i="3" l="1"/>
  <c r="G3350" i="3"/>
  <c r="F3350" i="3"/>
  <c r="E3350" i="3"/>
  <c r="D3350" i="3"/>
  <c r="C3350" i="3"/>
  <c r="B3350" i="3"/>
  <c r="A3352" i="3" l="1"/>
  <c r="G3351" i="3"/>
  <c r="F3351" i="3"/>
  <c r="E3351" i="3"/>
  <c r="D3351" i="3"/>
  <c r="C3351" i="3"/>
  <c r="B3351" i="3"/>
  <c r="A3353" i="3" l="1"/>
  <c r="G3352" i="3"/>
  <c r="F3352" i="3"/>
  <c r="E3352" i="3"/>
  <c r="D3352" i="3"/>
  <c r="C3352" i="3"/>
  <c r="B3352" i="3"/>
  <c r="A3354" i="3" l="1"/>
  <c r="G3353" i="3"/>
  <c r="F3353" i="3"/>
  <c r="E3353" i="3"/>
  <c r="D3353" i="3"/>
  <c r="C3353" i="3"/>
  <c r="B3353" i="3"/>
  <c r="A3355" i="3" l="1"/>
  <c r="G3354" i="3"/>
  <c r="F3354" i="3"/>
  <c r="E3354" i="3"/>
  <c r="D3354" i="3"/>
  <c r="C3354" i="3"/>
  <c r="B3354" i="3"/>
  <c r="A3356" i="3" l="1"/>
  <c r="G3355" i="3"/>
  <c r="F3355" i="3"/>
  <c r="E3355" i="3"/>
  <c r="D3355" i="3"/>
  <c r="C3355" i="3"/>
  <c r="B3355" i="3"/>
  <c r="A3357" i="3" l="1"/>
  <c r="G3356" i="3"/>
  <c r="F3356" i="3"/>
  <c r="E3356" i="3"/>
  <c r="D3356" i="3"/>
  <c r="C3356" i="3"/>
  <c r="B3356" i="3"/>
  <c r="A3358" i="3" l="1"/>
  <c r="G3357" i="3"/>
  <c r="F3357" i="3"/>
  <c r="E3357" i="3"/>
  <c r="D3357" i="3"/>
  <c r="C3357" i="3"/>
  <c r="B3357" i="3"/>
  <c r="A3359" i="3" l="1"/>
  <c r="G3358" i="3"/>
  <c r="F3358" i="3"/>
  <c r="E3358" i="3"/>
  <c r="D3358" i="3"/>
  <c r="C3358" i="3"/>
  <c r="B3358" i="3"/>
  <c r="A3360" i="3" l="1"/>
  <c r="G3359" i="3"/>
  <c r="F3359" i="3"/>
  <c r="E3359" i="3"/>
  <c r="D3359" i="3"/>
  <c r="C3359" i="3"/>
  <c r="B3359" i="3"/>
  <c r="A3361" i="3" l="1"/>
  <c r="G3360" i="3"/>
  <c r="F3360" i="3"/>
  <c r="E3360" i="3"/>
  <c r="D3360" i="3"/>
  <c r="C3360" i="3"/>
  <c r="B3360" i="3"/>
  <c r="A3362" i="3" l="1"/>
  <c r="G3361" i="3"/>
  <c r="F3361" i="3"/>
  <c r="E3361" i="3"/>
  <c r="D3361" i="3"/>
  <c r="C3361" i="3"/>
  <c r="B3361" i="3"/>
  <c r="A3363" i="3" l="1"/>
  <c r="G3362" i="3"/>
  <c r="F3362" i="3"/>
  <c r="D3362" i="3"/>
  <c r="E3362" i="3"/>
  <c r="C3362" i="3"/>
  <c r="B3362" i="3"/>
  <c r="A3364" i="3" l="1"/>
  <c r="G3363" i="3"/>
  <c r="F3363" i="3"/>
  <c r="E3363" i="3"/>
  <c r="D3363" i="3"/>
  <c r="C3363" i="3"/>
  <c r="B3363" i="3"/>
  <c r="A3365" i="3" l="1"/>
  <c r="G3364" i="3"/>
  <c r="F3364" i="3"/>
  <c r="E3364" i="3"/>
  <c r="D3364" i="3"/>
  <c r="C3364" i="3"/>
  <c r="B3364" i="3"/>
  <c r="A3366" i="3" l="1"/>
  <c r="G3365" i="3"/>
  <c r="F3365" i="3"/>
  <c r="E3365" i="3"/>
  <c r="D3365" i="3"/>
  <c r="C3365" i="3"/>
  <c r="B3365" i="3"/>
  <c r="A3367" i="3" l="1"/>
  <c r="G3366" i="3"/>
  <c r="F3366" i="3"/>
  <c r="E3366" i="3"/>
  <c r="D3366" i="3"/>
  <c r="C3366" i="3"/>
  <c r="B3366" i="3"/>
  <c r="A3368" i="3" l="1"/>
  <c r="G3367" i="3"/>
  <c r="F3367" i="3"/>
  <c r="E3367" i="3"/>
  <c r="D3367" i="3"/>
  <c r="C3367" i="3"/>
  <c r="B3367" i="3"/>
  <c r="A3369" i="3" l="1"/>
  <c r="G3368" i="3"/>
  <c r="F3368" i="3"/>
  <c r="E3368" i="3"/>
  <c r="D3368" i="3"/>
  <c r="C3368" i="3"/>
  <c r="B3368" i="3"/>
  <c r="A3370" i="3" l="1"/>
  <c r="G3369" i="3"/>
  <c r="F3369" i="3"/>
  <c r="E3369" i="3"/>
  <c r="D3369" i="3"/>
  <c r="C3369" i="3"/>
  <c r="B3369" i="3"/>
  <c r="A3371" i="3" l="1"/>
  <c r="G3370" i="3"/>
  <c r="F3370" i="3"/>
  <c r="E3370" i="3"/>
  <c r="D3370" i="3"/>
  <c r="C3370" i="3"/>
  <c r="B3370" i="3"/>
  <c r="A3372" i="3" l="1"/>
  <c r="G3371" i="3"/>
  <c r="F3371" i="3"/>
  <c r="E3371" i="3"/>
  <c r="D3371" i="3"/>
  <c r="C3371" i="3"/>
  <c r="B3371" i="3"/>
  <c r="A3373" i="3" l="1"/>
  <c r="G3372" i="3"/>
  <c r="F3372" i="3"/>
  <c r="E3372" i="3"/>
  <c r="D3372" i="3"/>
  <c r="C3372" i="3"/>
  <c r="B3372" i="3"/>
  <c r="A3374" i="3" l="1"/>
  <c r="G3373" i="3"/>
  <c r="F3373" i="3"/>
  <c r="E3373" i="3"/>
  <c r="D3373" i="3"/>
  <c r="C3373" i="3"/>
  <c r="B3373" i="3"/>
  <c r="A3375" i="3" l="1"/>
  <c r="G3374" i="3"/>
  <c r="F3374" i="3"/>
  <c r="E3374" i="3"/>
  <c r="D3374" i="3"/>
  <c r="C3374" i="3"/>
  <c r="B3374" i="3"/>
  <c r="A3376" i="3" l="1"/>
  <c r="G3375" i="3"/>
  <c r="F3375" i="3"/>
  <c r="E3375" i="3"/>
  <c r="D3375" i="3"/>
  <c r="C3375" i="3"/>
  <c r="B3375" i="3"/>
  <c r="A3377" i="3" l="1"/>
  <c r="G3376" i="3"/>
  <c r="F3376" i="3"/>
  <c r="E3376" i="3"/>
  <c r="D3376" i="3"/>
  <c r="C3376" i="3"/>
  <c r="B3376" i="3"/>
  <c r="A3378" i="3" l="1"/>
  <c r="G3377" i="3"/>
  <c r="F3377" i="3"/>
  <c r="E3377" i="3"/>
  <c r="D3377" i="3"/>
  <c r="C3377" i="3"/>
  <c r="B3377" i="3"/>
  <c r="A3379" i="3" l="1"/>
  <c r="G3378" i="3"/>
  <c r="F3378" i="3"/>
  <c r="D3378" i="3"/>
  <c r="E3378" i="3"/>
  <c r="C3378" i="3"/>
  <c r="B3378" i="3"/>
  <c r="A3380" i="3" l="1"/>
  <c r="G3379" i="3"/>
  <c r="F3379" i="3"/>
  <c r="E3379" i="3"/>
  <c r="D3379" i="3"/>
  <c r="C3379" i="3"/>
  <c r="B3379" i="3"/>
  <c r="A3381" i="3" l="1"/>
  <c r="G3380" i="3"/>
  <c r="F3380" i="3"/>
  <c r="E3380" i="3"/>
  <c r="D3380" i="3"/>
  <c r="C3380" i="3"/>
  <c r="B3380" i="3"/>
  <c r="A3382" i="3" l="1"/>
  <c r="G3381" i="3"/>
  <c r="F3381" i="3"/>
  <c r="E3381" i="3"/>
  <c r="D3381" i="3"/>
  <c r="C3381" i="3"/>
  <c r="B3381" i="3"/>
  <c r="A3383" i="3" l="1"/>
  <c r="G3382" i="3"/>
  <c r="F3382" i="3"/>
  <c r="E3382" i="3"/>
  <c r="D3382" i="3"/>
  <c r="C3382" i="3"/>
  <c r="B3382" i="3"/>
  <c r="A3384" i="3" l="1"/>
  <c r="G3383" i="3"/>
  <c r="F3383" i="3"/>
  <c r="E3383" i="3"/>
  <c r="D3383" i="3"/>
  <c r="C3383" i="3"/>
  <c r="B3383" i="3"/>
  <c r="A3385" i="3" l="1"/>
  <c r="G3384" i="3"/>
  <c r="F3384" i="3"/>
  <c r="E3384" i="3"/>
  <c r="D3384" i="3"/>
  <c r="C3384" i="3"/>
  <c r="B3384" i="3"/>
  <c r="A3386" i="3" l="1"/>
  <c r="G3385" i="3"/>
  <c r="F3385" i="3"/>
  <c r="E3385" i="3"/>
  <c r="D3385" i="3"/>
  <c r="C3385" i="3"/>
  <c r="B3385" i="3"/>
  <c r="A3387" i="3" l="1"/>
  <c r="G3386" i="3"/>
  <c r="F3386" i="3"/>
  <c r="E3386" i="3"/>
  <c r="D3386" i="3"/>
  <c r="C3386" i="3"/>
  <c r="B3386" i="3"/>
  <c r="A3388" i="3" l="1"/>
  <c r="G3387" i="3"/>
  <c r="F3387" i="3"/>
  <c r="E3387" i="3"/>
  <c r="D3387" i="3"/>
  <c r="C3387" i="3"/>
  <c r="B3387" i="3"/>
  <c r="A3389" i="3" l="1"/>
  <c r="G3388" i="3"/>
  <c r="F3388" i="3"/>
  <c r="E3388" i="3"/>
  <c r="D3388" i="3"/>
  <c r="C3388" i="3"/>
  <c r="B3388" i="3"/>
  <c r="A3390" i="3" l="1"/>
  <c r="G3389" i="3"/>
  <c r="F3389" i="3"/>
  <c r="E3389" i="3"/>
  <c r="D3389" i="3"/>
  <c r="C3389" i="3"/>
  <c r="B3389" i="3"/>
  <c r="A3391" i="3" l="1"/>
  <c r="G3390" i="3"/>
  <c r="F3390" i="3"/>
  <c r="E3390" i="3"/>
  <c r="D3390" i="3"/>
  <c r="C3390" i="3"/>
  <c r="B3390" i="3"/>
  <c r="A3392" i="3" l="1"/>
  <c r="G3391" i="3"/>
  <c r="F3391" i="3"/>
  <c r="E3391" i="3"/>
  <c r="D3391" i="3"/>
  <c r="C3391" i="3"/>
  <c r="B3391" i="3"/>
  <c r="A3393" i="3" l="1"/>
  <c r="G3392" i="3"/>
  <c r="F3392" i="3"/>
  <c r="E3392" i="3"/>
  <c r="D3392" i="3"/>
  <c r="C3392" i="3"/>
  <c r="B3392" i="3"/>
  <c r="A3394" i="3" l="1"/>
  <c r="G3393" i="3"/>
  <c r="F3393" i="3"/>
  <c r="E3393" i="3"/>
  <c r="D3393" i="3"/>
  <c r="C3393" i="3"/>
  <c r="B3393" i="3"/>
  <c r="A3395" i="3" l="1"/>
  <c r="G3394" i="3"/>
  <c r="F3394" i="3"/>
  <c r="D3394" i="3"/>
  <c r="E3394" i="3"/>
  <c r="C3394" i="3"/>
  <c r="B3394" i="3"/>
  <c r="A3396" i="3" l="1"/>
  <c r="G3395" i="3"/>
  <c r="F3395" i="3"/>
  <c r="E3395" i="3"/>
  <c r="D3395" i="3"/>
  <c r="C3395" i="3"/>
  <c r="B3395" i="3"/>
  <c r="A3397" i="3" l="1"/>
  <c r="G3396" i="3"/>
  <c r="F3396" i="3"/>
  <c r="E3396" i="3"/>
  <c r="D3396" i="3"/>
  <c r="C3396" i="3"/>
  <c r="B3396" i="3"/>
  <c r="A3398" i="3" l="1"/>
  <c r="G3397" i="3"/>
  <c r="F3397" i="3"/>
  <c r="E3397" i="3"/>
  <c r="D3397" i="3"/>
  <c r="C3397" i="3"/>
  <c r="B3397" i="3"/>
  <c r="A3399" i="3" l="1"/>
  <c r="G3398" i="3"/>
  <c r="F3398" i="3"/>
  <c r="E3398" i="3"/>
  <c r="D3398" i="3"/>
  <c r="C3398" i="3"/>
  <c r="B3398" i="3"/>
  <c r="A3400" i="3" l="1"/>
  <c r="G3399" i="3"/>
  <c r="F3399" i="3"/>
  <c r="E3399" i="3"/>
  <c r="D3399" i="3"/>
  <c r="C3399" i="3"/>
  <c r="B3399" i="3"/>
  <c r="A3401" i="3" l="1"/>
  <c r="G3400" i="3"/>
  <c r="F3400" i="3"/>
  <c r="E3400" i="3"/>
  <c r="D3400" i="3"/>
  <c r="C3400" i="3"/>
  <c r="B3400" i="3"/>
  <c r="A3402" i="3" l="1"/>
  <c r="G3401" i="3"/>
  <c r="F3401" i="3"/>
  <c r="E3401" i="3"/>
  <c r="D3401" i="3"/>
  <c r="C3401" i="3"/>
  <c r="B3401" i="3"/>
  <c r="A3403" i="3" l="1"/>
  <c r="G3402" i="3"/>
  <c r="F3402" i="3"/>
  <c r="E3402" i="3"/>
  <c r="D3402" i="3"/>
  <c r="C3402" i="3"/>
  <c r="B3402" i="3"/>
  <c r="A3404" i="3" l="1"/>
  <c r="G3403" i="3"/>
  <c r="F3403" i="3"/>
  <c r="E3403" i="3"/>
  <c r="D3403" i="3"/>
  <c r="C3403" i="3"/>
  <c r="B3403" i="3"/>
  <c r="A3405" i="3" l="1"/>
  <c r="G3404" i="3"/>
  <c r="F3404" i="3"/>
  <c r="E3404" i="3"/>
  <c r="D3404" i="3"/>
  <c r="C3404" i="3"/>
  <c r="B3404" i="3"/>
  <c r="A3406" i="3" l="1"/>
  <c r="G3405" i="3"/>
  <c r="F3405" i="3"/>
  <c r="E3405" i="3"/>
  <c r="D3405" i="3"/>
  <c r="C3405" i="3"/>
  <c r="B3405" i="3"/>
  <c r="A3407" i="3" l="1"/>
  <c r="G3406" i="3"/>
  <c r="F3406" i="3"/>
  <c r="E3406" i="3"/>
  <c r="D3406" i="3"/>
  <c r="C3406" i="3"/>
  <c r="B3406" i="3"/>
  <c r="A3408" i="3" l="1"/>
  <c r="G3407" i="3"/>
  <c r="F3407" i="3"/>
  <c r="E3407" i="3"/>
  <c r="D3407" i="3"/>
  <c r="C3407" i="3"/>
  <c r="B3407" i="3"/>
  <c r="A3409" i="3" l="1"/>
  <c r="G3408" i="3"/>
  <c r="F3408" i="3"/>
  <c r="E3408" i="3"/>
  <c r="D3408" i="3"/>
  <c r="C3408" i="3"/>
  <c r="B3408" i="3"/>
  <c r="A3410" i="3" l="1"/>
  <c r="G3409" i="3"/>
  <c r="F3409" i="3"/>
  <c r="E3409" i="3"/>
  <c r="D3409" i="3"/>
  <c r="C3409" i="3"/>
  <c r="B3409" i="3"/>
  <c r="A3411" i="3" l="1"/>
  <c r="G3410" i="3"/>
  <c r="F3410" i="3"/>
  <c r="D3410" i="3"/>
  <c r="E3410" i="3"/>
  <c r="C3410" i="3"/>
  <c r="B3410" i="3"/>
  <c r="A3412" i="3" l="1"/>
  <c r="G3411" i="3"/>
  <c r="F3411" i="3"/>
  <c r="E3411" i="3"/>
  <c r="D3411" i="3"/>
  <c r="C3411" i="3"/>
  <c r="B3411" i="3"/>
  <c r="A3413" i="3" l="1"/>
  <c r="G3412" i="3"/>
  <c r="F3412" i="3"/>
  <c r="E3412" i="3"/>
  <c r="D3412" i="3"/>
  <c r="C3412" i="3"/>
  <c r="B3412" i="3"/>
  <c r="A3414" i="3" l="1"/>
  <c r="G3413" i="3"/>
  <c r="F3413" i="3"/>
  <c r="E3413" i="3"/>
  <c r="D3413" i="3"/>
  <c r="C3413" i="3"/>
  <c r="B3413" i="3"/>
  <c r="A3415" i="3" l="1"/>
  <c r="G3414" i="3"/>
  <c r="F3414" i="3"/>
  <c r="E3414" i="3"/>
  <c r="D3414" i="3"/>
  <c r="C3414" i="3"/>
  <c r="B3414" i="3"/>
  <c r="A3416" i="3" l="1"/>
  <c r="G3415" i="3"/>
  <c r="F3415" i="3"/>
  <c r="E3415" i="3"/>
  <c r="D3415" i="3"/>
  <c r="C3415" i="3"/>
  <c r="B3415" i="3"/>
  <c r="A3417" i="3" l="1"/>
  <c r="G3416" i="3"/>
  <c r="F3416" i="3"/>
  <c r="E3416" i="3"/>
  <c r="D3416" i="3"/>
  <c r="C3416" i="3"/>
  <c r="B3416" i="3"/>
  <c r="A3418" i="3" l="1"/>
  <c r="G3417" i="3"/>
  <c r="F3417" i="3"/>
  <c r="E3417" i="3"/>
  <c r="D3417" i="3"/>
  <c r="C3417" i="3"/>
  <c r="B3417" i="3"/>
  <c r="A3419" i="3" l="1"/>
  <c r="G3418" i="3"/>
  <c r="F3418" i="3"/>
  <c r="E3418" i="3"/>
  <c r="D3418" i="3"/>
  <c r="C3418" i="3"/>
  <c r="B3418" i="3"/>
  <c r="A3420" i="3" l="1"/>
  <c r="G3419" i="3"/>
  <c r="F3419" i="3"/>
  <c r="E3419" i="3"/>
  <c r="D3419" i="3"/>
  <c r="C3419" i="3"/>
  <c r="B3419" i="3"/>
  <c r="A3421" i="3" l="1"/>
  <c r="G3420" i="3"/>
  <c r="F3420" i="3"/>
  <c r="E3420" i="3"/>
  <c r="D3420" i="3"/>
  <c r="C3420" i="3"/>
  <c r="B3420" i="3"/>
  <c r="A3422" i="3" l="1"/>
  <c r="G3421" i="3"/>
  <c r="F3421" i="3"/>
  <c r="E3421" i="3"/>
  <c r="D3421" i="3"/>
  <c r="C3421" i="3"/>
  <c r="B3421" i="3"/>
  <c r="A3423" i="3" l="1"/>
  <c r="G3422" i="3"/>
  <c r="F3422" i="3"/>
  <c r="E3422" i="3"/>
  <c r="D3422" i="3"/>
  <c r="C3422" i="3"/>
  <c r="B3422" i="3"/>
  <c r="A3424" i="3" l="1"/>
  <c r="G3423" i="3"/>
  <c r="F3423" i="3"/>
  <c r="E3423" i="3"/>
  <c r="D3423" i="3"/>
  <c r="C3423" i="3"/>
  <c r="B3423" i="3"/>
  <c r="A3425" i="3" l="1"/>
  <c r="G3424" i="3"/>
  <c r="F3424" i="3"/>
  <c r="E3424" i="3"/>
  <c r="D3424" i="3"/>
  <c r="C3424" i="3"/>
  <c r="B3424" i="3"/>
  <c r="A3426" i="3" l="1"/>
  <c r="G3425" i="3"/>
  <c r="F3425" i="3"/>
  <c r="E3425" i="3"/>
  <c r="D3425" i="3"/>
  <c r="C3425" i="3"/>
  <c r="B3425" i="3"/>
  <c r="A3427" i="3" l="1"/>
  <c r="G3426" i="3"/>
  <c r="F3426" i="3"/>
  <c r="D3426" i="3"/>
  <c r="E3426" i="3"/>
  <c r="C3426" i="3"/>
  <c r="B3426" i="3"/>
  <c r="A3428" i="3" l="1"/>
  <c r="G3427" i="3"/>
  <c r="F3427" i="3"/>
  <c r="E3427" i="3"/>
  <c r="D3427" i="3"/>
  <c r="C3427" i="3"/>
  <c r="B3427" i="3"/>
  <c r="A3429" i="3" l="1"/>
  <c r="G3428" i="3"/>
  <c r="F3428" i="3"/>
  <c r="E3428" i="3"/>
  <c r="D3428" i="3"/>
  <c r="C3428" i="3"/>
  <c r="B3428" i="3"/>
  <c r="A3430" i="3" l="1"/>
  <c r="G3429" i="3"/>
  <c r="F3429" i="3"/>
  <c r="E3429" i="3"/>
  <c r="D3429" i="3"/>
  <c r="C3429" i="3"/>
  <c r="B3429" i="3"/>
  <c r="A3431" i="3" l="1"/>
  <c r="G3430" i="3"/>
  <c r="F3430" i="3"/>
  <c r="E3430" i="3"/>
  <c r="D3430" i="3"/>
  <c r="C3430" i="3"/>
  <c r="B3430" i="3"/>
  <c r="A3432" i="3" l="1"/>
  <c r="G3431" i="3"/>
  <c r="F3431" i="3"/>
  <c r="E3431" i="3"/>
  <c r="D3431" i="3"/>
  <c r="C3431" i="3"/>
  <c r="B3431" i="3"/>
  <c r="A3433" i="3" l="1"/>
  <c r="G3432" i="3"/>
  <c r="F3432" i="3"/>
  <c r="E3432" i="3"/>
  <c r="D3432" i="3"/>
  <c r="C3432" i="3"/>
  <c r="B3432" i="3"/>
  <c r="A3434" i="3" l="1"/>
  <c r="G3433" i="3"/>
  <c r="F3433" i="3"/>
  <c r="E3433" i="3"/>
  <c r="D3433" i="3"/>
  <c r="C3433" i="3"/>
  <c r="B3433" i="3"/>
  <c r="A3435" i="3" l="1"/>
  <c r="G3434" i="3"/>
  <c r="F3434" i="3"/>
  <c r="E3434" i="3"/>
  <c r="D3434" i="3"/>
  <c r="C3434" i="3"/>
  <c r="B3434" i="3"/>
  <c r="A3436" i="3" l="1"/>
  <c r="G3435" i="3"/>
  <c r="F3435" i="3"/>
  <c r="E3435" i="3"/>
  <c r="D3435" i="3"/>
  <c r="C3435" i="3"/>
  <c r="B3435" i="3"/>
  <c r="A3437" i="3" l="1"/>
  <c r="G3436" i="3"/>
  <c r="F3436" i="3"/>
  <c r="E3436" i="3"/>
  <c r="D3436" i="3"/>
  <c r="C3436" i="3"/>
  <c r="B3436" i="3"/>
  <c r="A3438" i="3" l="1"/>
  <c r="G3437" i="3"/>
  <c r="F3437" i="3"/>
  <c r="E3437" i="3"/>
  <c r="D3437" i="3"/>
  <c r="C3437" i="3"/>
  <c r="B3437" i="3"/>
  <c r="A3439" i="3" l="1"/>
  <c r="G3438" i="3"/>
  <c r="F3438" i="3"/>
  <c r="E3438" i="3"/>
  <c r="D3438" i="3"/>
  <c r="C3438" i="3"/>
  <c r="B3438" i="3"/>
  <c r="A3440" i="3" l="1"/>
  <c r="G3439" i="3"/>
  <c r="F3439" i="3"/>
  <c r="E3439" i="3"/>
  <c r="D3439" i="3"/>
  <c r="C3439" i="3"/>
  <c r="B3439" i="3"/>
  <c r="A3441" i="3" l="1"/>
  <c r="G3440" i="3"/>
  <c r="F3440" i="3"/>
  <c r="E3440" i="3"/>
  <c r="D3440" i="3"/>
  <c r="C3440" i="3"/>
  <c r="B3440" i="3"/>
  <c r="A3442" i="3" l="1"/>
  <c r="G3441" i="3"/>
  <c r="F3441" i="3"/>
  <c r="E3441" i="3"/>
  <c r="D3441" i="3"/>
  <c r="C3441" i="3"/>
  <c r="B3441" i="3"/>
  <c r="A3443" i="3" l="1"/>
  <c r="G3442" i="3"/>
  <c r="F3442" i="3"/>
  <c r="D3442" i="3"/>
  <c r="E3442" i="3"/>
  <c r="C3442" i="3"/>
  <c r="B3442" i="3"/>
  <c r="A3444" i="3" l="1"/>
  <c r="G3443" i="3"/>
  <c r="F3443" i="3"/>
  <c r="E3443" i="3"/>
  <c r="D3443" i="3"/>
  <c r="C3443" i="3"/>
  <c r="B3443" i="3"/>
  <c r="A3445" i="3" l="1"/>
  <c r="G3444" i="3"/>
  <c r="F3444" i="3"/>
  <c r="E3444" i="3"/>
  <c r="D3444" i="3"/>
  <c r="C3444" i="3"/>
  <c r="B3444" i="3"/>
  <c r="A3446" i="3" l="1"/>
  <c r="G3445" i="3"/>
  <c r="F3445" i="3"/>
  <c r="E3445" i="3"/>
  <c r="D3445" i="3"/>
  <c r="C3445" i="3"/>
  <c r="B3445" i="3"/>
  <c r="A3447" i="3" l="1"/>
  <c r="G3446" i="3"/>
  <c r="F3446" i="3"/>
  <c r="E3446" i="3"/>
  <c r="D3446" i="3"/>
  <c r="C3446" i="3"/>
  <c r="B3446" i="3"/>
  <c r="A3448" i="3" l="1"/>
  <c r="G3447" i="3"/>
  <c r="F3447" i="3"/>
  <c r="E3447" i="3"/>
  <c r="D3447" i="3"/>
  <c r="C3447" i="3"/>
  <c r="B3447" i="3"/>
  <c r="A3449" i="3" l="1"/>
  <c r="G3448" i="3"/>
  <c r="F3448" i="3"/>
  <c r="E3448" i="3"/>
  <c r="D3448" i="3"/>
  <c r="C3448" i="3"/>
  <c r="B3448" i="3"/>
  <c r="A3450" i="3" l="1"/>
  <c r="G3449" i="3"/>
  <c r="F3449" i="3"/>
  <c r="E3449" i="3"/>
  <c r="D3449" i="3"/>
  <c r="C3449" i="3"/>
  <c r="B3449" i="3"/>
  <c r="A3451" i="3" l="1"/>
  <c r="G3450" i="3"/>
  <c r="F3450" i="3"/>
  <c r="E3450" i="3"/>
  <c r="D3450" i="3"/>
  <c r="C3450" i="3"/>
  <c r="B3450" i="3"/>
  <c r="A3452" i="3" l="1"/>
  <c r="G3451" i="3"/>
  <c r="F3451" i="3"/>
  <c r="E3451" i="3"/>
  <c r="D3451" i="3"/>
  <c r="C3451" i="3"/>
  <c r="B3451" i="3"/>
  <c r="A3453" i="3" l="1"/>
  <c r="G3452" i="3"/>
  <c r="F3452" i="3"/>
  <c r="E3452" i="3"/>
  <c r="D3452" i="3"/>
  <c r="C3452" i="3"/>
  <c r="B3452" i="3"/>
  <c r="A3454" i="3" l="1"/>
  <c r="G3453" i="3"/>
  <c r="F3453" i="3"/>
  <c r="E3453" i="3"/>
  <c r="D3453" i="3"/>
  <c r="C3453" i="3"/>
  <c r="B3453" i="3"/>
  <c r="A3455" i="3" l="1"/>
  <c r="G3454" i="3"/>
  <c r="F3454" i="3"/>
  <c r="E3454" i="3"/>
  <c r="D3454" i="3"/>
  <c r="C3454" i="3"/>
  <c r="B3454" i="3"/>
  <c r="A3456" i="3" l="1"/>
  <c r="G3455" i="3"/>
  <c r="F3455" i="3"/>
  <c r="E3455" i="3"/>
  <c r="D3455" i="3"/>
  <c r="C3455" i="3"/>
  <c r="B3455" i="3"/>
  <c r="A3457" i="3" l="1"/>
  <c r="G3456" i="3"/>
  <c r="F3456" i="3"/>
  <c r="E3456" i="3"/>
  <c r="D3456" i="3"/>
  <c r="C3456" i="3"/>
  <c r="B3456" i="3"/>
  <c r="A3458" i="3" l="1"/>
  <c r="G3457" i="3"/>
  <c r="F3457" i="3"/>
  <c r="E3457" i="3"/>
  <c r="D3457" i="3"/>
  <c r="C3457" i="3"/>
  <c r="B3457" i="3"/>
  <c r="A3459" i="3" l="1"/>
  <c r="G3458" i="3"/>
  <c r="F3458" i="3"/>
  <c r="E3458" i="3"/>
  <c r="D3458" i="3"/>
  <c r="C3458" i="3"/>
  <c r="B3458" i="3"/>
  <c r="A3460" i="3" l="1"/>
  <c r="G3459" i="3"/>
  <c r="F3459" i="3"/>
  <c r="E3459" i="3"/>
  <c r="D3459" i="3"/>
  <c r="C3459" i="3"/>
  <c r="B3459" i="3"/>
  <c r="A3461" i="3" l="1"/>
  <c r="G3460" i="3"/>
  <c r="F3460" i="3"/>
  <c r="E3460" i="3"/>
  <c r="D3460" i="3"/>
  <c r="C3460" i="3"/>
  <c r="B3460" i="3"/>
  <c r="A3462" i="3" l="1"/>
  <c r="G3461" i="3"/>
  <c r="F3461" i="3"/>
  <c r="E3461" i="3"/>
  <c r="D3461" i="3"/>
  <c r="C3461" i="3"/>
  <c r="B3461" i="3"/>
  <c r="A3463" i="3" l="1"/>
  <c r="G3462" i="3"/>
  <c r="F3462" i="3"/>
  <c r="E3462" i="3"/>
  <c r="D3462" i="3"/>
  <c r="C3462" i="3"/>
  <c r="B3462" i="3"/>
  <c r="A3464" i="3" l="1"/>
  <c r="G3463" i="3"/>
  <c r="F3463" i="3"/>
  <c r="E3463" i="3"/>
  <c r="D3463" i="3"/>
  <c r="C3463" i="3"/>
  <c r="B3463" i="3"/>
  <c r="A3465" i="3" l="1"/>
  <c r="G3464" i="3"/>
  <c r="F3464" i="3"/>
  <c r="E3464" i="3"/>
  <c r="D3464" i="3"/>
  <c r="C3464" i="3"/>
  <c r="B3464" i="3"/>
  <c r="A3466" i="3" l="1"/>
  <c r="G3465" i="3"/>
  <c r="F3465" i="3"/>
  <c r="E3465" i="3"/>
  <c r="D3465" i="3"/>
  <c r="C3465" i="3"/>
  <c r="B3465" i="3"/>
  <c r="A3467" i="3" l="1"/>
  <c r="G3466" i="3"/>
  <c r="F3466" i="3"/>
  <c r="E3466" i="3"/>
  <c r="D3466" i="3"/>
  <c r="C3466" i="3"/>
  <c r="B3466" i="3"/>
  <c r="A3468" i="3" l="1"/>
  <c r="G3467" i="3"/>
  <c r="F3467" i="3"/>
  <c r="E3467" i="3"/>
  <c r="D3467" i="3"/>
  <c r="C3467" i="3"/>
  <c r="B3467" i="3"/>
  <c r="A3469" i="3" l="1"/>
  <c r="G3468" i="3"/>
  <c r="F3468" i="3"/>
  <c r="E3468" i="3"/>
  <c r="D3468" i="3"/>
  <c r="C3468" i="3"/>
  <c r="B3468" i="3"/>
  <c r="A3470" i="3" l="1"/>
  <c r="G3469" i="3"/>
  <c r="F3469" i="3"/>
  <c r="E3469" i="3"/>
  <c r="D3469" i="3"/>
  <c r="C3469" i="3"/>
  <c r="B3469" i="3"/>
  <c r="A3471" i="3" l="1"/>
  <c r="G3470" i="3"/>
  <c r="F3470" i="3"/>
  <c r="E3470" i="3"/>
  <c r="D3470" i="3"/>
  <c r="C3470" i="3"/>
  <c r="B3470" i="3"/>
  <c r="A3472" i="3" l="1"/>
  <c r="G3471" i="3"/>
  <c r="F3471" i="3"/>
  <c r="E3471" i="3"/>
  <c r="D3471" i="3"/>
  <c r="C3471" i="3"/>
  <c r="B3471" i="3"/>
  <c r="A3473" i="3" l="1"/>
  <c r="G3472" i="3"/>
  <c r="F3472" i="3"/>
  <c r="E3472" i="3"/>
  <c r="D3472" i="3"/>
  <c r="C3472" i="3"/>
  <c r="B3472" i="3"/>
  <c r="A3474" i="3" l="1"/>
  <c r="G3473" i="3"/>
  <c r="F3473" i="3"/>
  <c r="E3473" i="3"/>
  <c r="D3473" i="3"/>
  <c r="C3473" i="3"/>
  <c r="B3473" i="3"/>
  <c r="A3475" i="3" l="1"/>
  <c r="G3474" i="3"/>
  <c r="F3474" i="3"/>
  <c r="D3474" i="3"/>
  <c r="E3474" i="3"/>
  <c r="C3474" i="3"/>
  <c r="B3474" i="3"/>
  <c r="A3476" i="3" l="1"/>
  <c r="G3475" i="3"/>
  <c r="F3475" i="3"/>
  <c r="E3475" i="3"/>
  <c r="D3475" i="3"/>
  <c r="C3475" i="3"/>
  <c r="B3475" i="3"/>
  <c r="A3477" i="3" l="1"/>
  <c r="G3476" i="3"/>
  <c r="F3476" i="3"/>
  <c r="E3476" i="3"/>
  <c r="D3476" i="3"/>
  <c r="C3476" i="3"/>
  <c r="B3476" i="3"/>
  <c r="A3478" i="3" l="1"/>
  <c r="G3477" i="3"/>
  <c r="F3477" i="3"/>
  <c r="E3477" i="3"/>
  <c r="D3477" i="3"/>
  <c r="C3477" i="3"/>
  <c r="B3477" i="3"/>
  <c r="A3479" i="3" l="1"/>
  <c r="G3478" i="3"/>
  <c r="F3478" i="3"/>
  <c r="E3478" i="3"/>
  <c r="D3478" i="3"/>
  <c r="C3478" i="3"/>
  <c r="B3478" i="3"/>
  <c r="A3480" i="3" l="1"/>
  <c r="G3479" i="3"/>
  <c r="F3479" i="3"/>
  <c r="E3479" i="3"/>
  <c r="D3479" i="3"/>
  <c r="C3479" i="3"/>
  <c r="B3479" i="3"/>
  <c r="A3481" i="3" l="1"/>
  <c r="G3480" i="3"/>
  <c r="F3480" i="3"/>
  <c r="E3480" i="3"/>
  <c r="D3480" i="3"/>
  <c r="C3480" i="3"/>
  <c r="B3480" i="3"/>
  <c r="A3482" i="3" l="1"/>
  <c r="G3481" i="3"/>
  <c r="F3481" i="3"/>
  <c r="E3481" i="3"/>
  <c r="D3481" i="3"/>
  <c r="C3481" i="3"/>
  <c r="B3481" i="3"/>
  <c r="A3483" i="3" l="1"/>
  <c r="G3482" i="3"/>
  <c r="F3482" i="3"/>
  <c r="E3482" i="3"/>
  <c r="D3482" i="3"/>
  <c r="C3482" i="3"/>
  <c r="B3482" i="3"/>
  <c r="A3484" i="3" l="1"/>
  <c r="G3483" i="3"/>
  <c r="F3483" i="3"/>
  <c r="E3483" i="3"/>
  <c r="D3483" i="3"/>
  <c r="C3483" i="3"/>
  <c r="B3483" i="3"/>
  <c r="A3485" i="3" l="1"/>
  <c r="G3484" i="3"/>
  <c r="F3484" i="3"/>
  <c r="E3484" i="3"/>
  <c r="D3484" i="3"/>
  <c r="C3484" i="3"/>
  <c r="B3484" i="3"/>
  <c r="A3486" i="3" l="1"/>
  <c r="G3485" i="3"/>
  <c r="F3485" i="3"/>
  <c r="E3485" i="3"/>
  <c r="D3485" i="3"/>
  <c r="C3485" i="3"/>
  <c r="B3485" i="3"/>
  <c r="A3487" i="3" l="1"/>
  <c r="G3486" i="3"/>
  <c r="F3486" i="3"/>
  <c r="E3486" i="3"/>
  <c r="D3486" i="3"/>
  <c r="C3486" i="3"/>
  <c r="B3486" i="3"/>
  <c r="A3488" i="3" l="1"/>
  <c r="G3487" i="3"/>
  <c r="F3487" i="3"/>
  <c r="E3487" i="3"/>
  <c r="D3487" i="3"/>
  <c r="C3487" i="3"/>
  <c r="B3487" i="3"/>
  <c r="A3489" i="3" l="1"/>
  <c r="G3488" i="3"/>
  <c r="F3488" i="3"/>
  <c r="E3488" i="3"/>
  <c r="D3488" i="3"/>
  <c r="C3488" i="3"/>
  <c r="B3488" i="3"/>
  <c r="A3490" i="3" l="1"/>
  <c r="G3489" i="3"/>
  <c r="F3489" i="3"/>
  <c r="E3489" i="3"/>
  <c r="D3489" i="3"/>
  <c r="C3489" i="3"/>
  <c r="B3489" i="3"/>
  <c r="A3491" i="3" l="1"/>
  <c r="G3490" i="3"/>
  <c r="F3490" i="3"/>
  <c r="D3490" i="3"/>
  <c r="E3490" i="3"/>
  <c r="C3490" i="3"/>
  <c r="B3490" i="3"/>
  <c r="A3492" i="3" l="1"/>
  <c r="G3491" i="3"/>
  <c r="F3491" i="3"/>
  <c r="E3491" i="3"/>
  <c r="D3491" i="3"/>
  <c r="C3491" i="3"/>
  <c r="B3491" i="3"/>
  <c r="A3493" i="3" l="1"/>
  <c r="G3492" i="3"/>
  <c r="F3492" i="3"/>
  <c r="E3492" i="3"/>
  <c r="D3492" i="3"/>
  <c r="C3492" i="3"/>
  <c r="B3492" i="3"/>
  <c r="A3494" i="3" l="1"/>
  <c r="G3493" i="3"/>
  <c r="F3493" i="3"/>
  <c r="E3493" i="3"/>
  <c r="D3493" i="3"/>
  <c r="C3493" i="3"/>
  <c r="B3493" i="3"/>
  <c r="A3495" i="3" l="1"/>
  <c r="G3494" i="3"/>
  <c r="F3494" i="3"/>
  <c r="E3494" i="3"/>
  <c r="D3494" i="3"/>
  <c r="C3494" i="3"/>
  <c r="B3494" i="3"/>
  <c r="A3496" i="3" l="1"/>
  <c r="G3495" i="3"/>
  <c r="F3495" i="3"/>
  <c r="E3495" i="3"/>
  <c r="D3495" i="3"/>
  <c r="C3495" i="3"/>
  <c r="B3495" i="3"/>
  <c r="A3497" i="3" l="1"/>
  <c r="G3496" i="3"/>
  <c r="F3496" i="3"/>
  <c r="E3496" i="3"/>
  <c r="D3496" i="3"/>
  <c r="C3496" i="3"/>
  <c r="B3496" i="3"/>
  <c r="A3498" i="3" l="1"/>
  <c r="G3497" i="3"/>
  <c r="F3497" i="3"/>
  <c r="E3497" i="3"/>
  <c r="D3497" i="3"/>
  <c r="C3497" i="3"/>
  <c r="B3497" i="3"/>
  <c r="A3499" i="3" l="1"/>
  <c r="G3498" i="3"/>
  <c r="F3498" i="3"/>
  <c r="E3498" i="3"/>
  <c r="D3498" i="3"/>
  <c r="C3498" i="3"/>
  <c r="B3498" i="3"/>
  <c r="A3500" i="3" l="1"/>
  <c r="G3499" i="3"/>
  <c r="F3499" i="3"/>
  <c r="E3499" i="3"/>
  <c r="D3499" i="3"/>
  <c r="C3499" i="3"/>
  <c r="B3499" i="3"/>
  <c r="A3501" i="3" l="1"/>
  <c r="G3500" i="3"/>
  <c r="F3500" i="3"/>
  <c r="E3500" i="3"/>
  <c r="D3500" i="3"/>
  <c r="C3500" i="3"/>
  <c r="B3500" i="3"/>
  <c r="A3502" i="3" l="1"/>
  <c r="G3501" i="3"/>
  <c r="F3501" i="3"/>
  <c r="E3501" i="3"/>
  <c r="D3501" i="3"/>
  <c r="C3501" i="3"/>
  <c r="B3501" i="3"/>
  <c r="A3503" i="3" l="1"/>
  <c r="G3502" i="3"/>
  <c r="F3502" i="3"/>
  <c r="E3502" i="3"/>
  <c r="D3502" i="3"/>
  <c r="C3502" i="3"/>
  <c r="B3502" i="3"/>
  <c r="A3504" i="3" l="1"/>
  <c r="G3503" i="3"/>
  <c r="F3503" i="3"/>
  <c r="E3503" i="3"/>
  <c r="D3503" i="3"/>
  <c r="C3503" i="3"/>
  <c r="B3503" i="3"/>
  <c r="A3505" i="3" l="1"/>
  <c r="G3504" i="3"/>
  <c r="F3504" i="3"/>
  <c r="E3504" i="3"/>
  <c r="D3504" i="3"/>
  <c r="C3504" i="3"/>
  <c r="B3504" i="3"/>
  <c r="A3506" i="3" l="1"/>
  <c r="G3505" i="3"/>
  <c r="F3505" i="3"/>
  <c r="E3505" i="3"/>
  <c r="D3505" i="3"/>
  <c r="C3505" i="3"/>
  <c r="B3505" i="3"/>
  <c r="A3507" i="3" l="1"/>
  <c r="G3506" i="3"/>
  <c r="F3506" i="3"/>
  <c r="D3506" i="3"/>
  <c r="E3506" i="3"/>
  <c r="C3506" i="3"/>
  <c r="B3506" i="3"/>
  <c r="A3508" i="3" l="1"/>
  <c r="G3507" i="3"/>
  <c r="F3507" i="3"/>
  <c r="E3507" i="3"/>
  <c r="D3507" i="3"/>
  <c r="C3507" i="3"/>
  <c r="B3507" i="3"/>
  <c r="A3509" i="3" l="1"/>
  <c r="G3508" i="3"/>
  <c r="F3508" i="3"/>
  <c r="E3508" i="3"/>
  <c r="D3508" i="3"/>
  <c r="C3508" i="3"/>
  <c r="B3508" i="3"/>
  <c r="A3510" i="3" l="1"/>
  <c r="G3509" i="3"/>
  <c r="F3509" i="3"/>
  <c r="E3509" i="3"/>
  <c r="D3509" i="3"/>
  <c r="C3509" i="3"/>
  <c r="B3509" i="3"/>
  <c r="A3511" i="3" l="1"/>
  <c r="G3510" i="3"/>
  <c r="F3510" i="3"/>
  <c r="E3510" i="3"/>
  <c r="D3510" i="3"/>
  <c r="C3510" i="3"/>
  <c r="B3510" i="3"/>
  <c r="A3512" i="3" l="1"/>
  <c r="G3511" i="3"/>
  <c r="F3511" i="3"/>
  <c r="E3511" i="3"/>
  <c r="D3511" i="3"/>
  <c r="C3511" i="3"/>
  <c r="B3511" i="3"/>
  <c r="A3513" i="3" l="1"/>
  <c r="G3512" i="3"/>
  <c r="F3512" i="3"/>
  <c r="E3512" i="3"/>
  <c r="D3512" i="3"/>
  <c r="C3512" i="3"/>
  <c r="B3512" i="3"/>
  <c r="A3514" i="3" l="1"/>
  <c r="G3513" i="3"/>
  <c r="F3513" i="3"/>
  <c r="E3513" i="3"/>
  <c r="D3513" i="3"/>
  <c r="C3513" i="3"/>
  <c r="B3513" i="3"/>
  <c r="A3515" i="3" l="1"/>
  <c r="G3514" i="3"/>
  <c r="F3514" i="3"/>
  <c r="E3514" i="3"/>
  <c r="D3514" i="3"/>
  <c r="C3514" i="3"/>
  <c r="B3514" i="3"/>
  <c r="A3516" i="3" l="1"/>
  <c r="G3515" i="3"/>
  <c r="F3515" i="3"/>
  <c r="E3515" i="3"/>
  <c r="D3515" i="3"/>
  <c r="C3515" i="3"/>
  <c r="B3515" i="3"/>
  <c r="A3517" i="3" l="1"/>
  <c r="G3516" i="3"/>
  <c r="F3516" i="3"/>
  <c r="E3516" i="3"/>
  <c r="D3516" i="3"/>
  <c r="C3516" i="3"/>
  <c r="B3516" i="3"/>
  <c r="A3518" i="3" l="1"/>
  <c r="G3517" i="3"/>
  <c r="F3517" i="3"/>
  <c r="E3517" i="3"/>
  <c r="D3517" i="3"/>
  <c r="C3517" i="3"/>
  <c r="B3517" i="3"/>
  <c r="A3519" i="3" l="1"/>
  <c r="G3518" i="3"/>
  <c r="F3518" i="3"/>
  <c r="E3518" i="3"/>
  <c r="D3518" i="3"/>
  <c r="C3518" i="3"/>
  <c r="B3518" i="3"/>
  <c r="A3520" i="3" l="1"/>
  <c r="G3519" i="3"/>
  <c r="F3519" i="3"/>
  <c r="E3519" i="3"/>
  <c r="D3519" i="3"/>
  <c r="C3519" i="3"/>
  <c r="B3519" i="3"/>
  <c r="A3521" i="3" l="1"/>
  <c r="G3520" i="3"/>
  <c r="F3520" i="3"/>
  <c r="E3520" i="3"/>
  <c r="D3520" i="3"/>
  <c r="C3520" i="3"/>
  <c r="B3520" i="3"/>
  <c r="A3522" i="3" l="1"/>
  <c r="G3521" i="3"/>
  <c r="F3521" i="3"/>
  <c r="E3521" i="3"/>
  <c r="D3521" i="3"/>
  <c r="C3521" i="3"/>
  <c r="B3521" i="3"/>
  <c r="A3523" i="3" l="1"/>
  <c r="G3522" i="3"/>
  <c r="F3522" i="3"/>
  <c r="E3522" i="3"/>
  <c r="D3522" i="3"/>
  <c r="C3522" i="3"/>
  <c r="B3522" i="3"/>
  <c r="A3524" i="3" l="1"/>
  <c r="G3523" i="3"/>
  <c r="F3523" i="3"/>
  <c r="E3523" i="3"/>
  <c r="D3523" i="3"/>
  <c r="C3523" i="3"/>
  <c r="B3523" i="3"/>
  <c r="A3525" i="3" l="1"/>
  <c r="G3524" i="3"/>
  <c r="F3524" i="3"/>
  <c r="E3524" i="3"/>
  <c r="D3524" i="3"/>
  <c r="C3524" i="3"/>
  <c r="B3524" i="3"/>
  <c r="A3526" i="3" l="1"/>
  <c r="G3525" i="3"/>
  <c r="F3525" i="3"/>
  <c r="E3525" i="3"/>
  <c r="D3525" i="3"/>
  <c r="C3525" i="3"/>
  <c r="B3525" i="3"/>
  <c r="A3527" i="3" l="1"/>
  <c r="G3526" i="3"/>
  <c r="F3526" i="3"/>
  <c r="E3526" i="3"/>
  <c r="D3526" i="3"/>
  <c r="C3526" i="3"/>
  <c r="B3526" i="3"/>
  <c r="A3528" i="3" l="1"/>
  <c r="G3527" i="3"/>
  <c r="F3527" i="3"/>
  <c r="E3527" i="3"/>
  <c r="D3527" i="3"/>
  <c r="C3527" i="3"/>
  <c r="B3527" i="3"/>
  <c r="A3529" i="3" l="1"/>
  <c r="G3528" i="3"/>
  <c r="F3528" i="3"/>
  <c r="E3528" i="3"/>
  <c r="D3528" i="3"/>
  <c r="C3528" i="3"/>
  <c r="B3528" i="3"/>
  <c r="A3530" i="3" l="1"/>
  <c r="G3529" i="3"/>
  <c r="F3529" i="3"/>
  <c r="E3529" i="3"/>
  <c r="D3529" i="3"/>
  <c r="C3529" i="3"/>
  <c r="B3529" i="3"/>
  <c r="A3531" i="3" l="1"/>
  <c r="G3530" i="3"/>
  <c r="F3530" i="3"/>
  <c r="E3530" i="3"/>
  <c r="D3530" i="3"/>
  <c r="C3530" i="3"/>
  <c r="B3530" i="3"/>
  <c r="A3532" i="3" l="1"/>
  <c r="G3531" i="3"/>
  <c r="F3531" i="3"/>
  <c r="E3531" i="3"/>
  <c r="D3531" i="3"/>
  <c r="C3531" i="3"/>
  <c r="B3531" i="3"/>
  <c r="A3533" i="3" l="1"/>
  <c r="G3532" i="3"/>
  <c r="F3532" i="3"/>
  <c r="E3532" i="3"/>
  <c r="D3532" i="3"/>
  <c r="C3532" i="3"/>
  <c r="B3532" i="3"/>
  <c r="A3534" i="3" l="1"/>
  <c r="G3533" i="3"/>
  <c r="F3533" i="3"/>
  <c r="E3533" i="3"/>
  <c r="D3533" i="3"/>
  <c r="C3533" i="3"/>
  <c r="B3533" i="3"/>
  <c r="A3535" i="3" l="1"/>
  <c r="G3534" i="3"/>
  <c r="F3534" i="3"/>
  <c r="E3534" i="3"/>
  <c r="D3534" i="3"/>
  <c r="C3534" i="3"/>
  <c r="B3534" i="3"/>
  <c r="A3536" i="3" l="1"/>
  <c r="G3535" i="3"/>
  <c r="F3535" i="3"/>
  <c r="E3535" i="3"/>
  <c r="D3535" i="3"/>
  <c r="C3535" i="3"/>
  <c r="B3535" i="3"/>
  <c r="A3537" i="3" l="1"/>
  <c r="G3536" i="3"/>
  <c r="F3536" i="3"/>
  <c r="E3536" i="3"/>
  <c r="D3536" i="3"/>
  <c r="C3536" i="3"/>
  <c r="B3536" i="3"/>
  <c r="A3538" i="3" l="1"/>
  <c r="G3537" i="3"/>
  <c r="F3537" i="3"/>
  <c r="E3537" i="3"/>
  <c r="D3537" i="3"/>
  <c r="C3537" i="3"/>
  <c r="B3537" i="3"/>
  <c r="A3539" i="3" l="1"/>
  <c r="G3538" i="3"/>
  <c r="F3538" i="3"/>
  <c r="D3538" i="3"/>
  <c r="E3538" i="3"/>
  <c r="C3538" i="3"/>
  <c r="B3538" i="3"/>
  <c r="A3540" i="3" l="1"/>
  <c r="G3539" i="3"/>
  <c r="F3539" i="3"/>
  <c r="E3539" i="3"/>
  <c r="D3539" i="3"/>
  <c r="C3539" i="3"/>
  <c r="B3539" i="3"/>
  <c r="A3541" i="3" l="1"/>
  <c r="G3540" i="3"/>
  <c r="F3540" i="3"/>
  <c r="E3540" i="3"/>
  <c r="D3540" i="3"/>
  <c r="C3540" i="3"/>
  <c r="B3540" i="3"/>
  <c r="A3542" i="3" l="1"/>
  <c r="G3541" i="3"/>
  <c r="F3541" i="3"/>
  <c r="E3541" i="3"/>
  <c r="D3541" i="3"/>
  <c r="C3541" i="3"/>
  <c r="B3541" i="3"/>
  <c r="A3543" i="3" l="1"/>
  <c r="G3542" i="3"/>
  <c r="F3542" i="3"/>
  <c r="E3542" i="3"/>
  <c r="D3542" i="3"/>
  <c r="C3542" i="3"/>
  <c r="B3542" i="3"/>
  <c r="A3544" i="3" l="1"/>
  <c r="G3543" i="3"/>
  <c r="F3543" i="3"/>
  <c r="E3543" i="3"/>
  <c r="D3543" i="3"/>
  <c r="C3543" i="3"/>
  <c r="B3543" i="3"/>
  <c r="A3545" i="3" l="1"/>
  <c r="G3544" i="3"/>
  <c r="F3544" i="3"/>
  <c r="E3544" i="3"/>
  <c r="D3544" i="3"/>
  <c r="C3544" i="3"/>
  <c r="B3544" i="3"/>
  <c r="A3546" i="3" l="1"/>
  <c r="G3545" i="3"/>
  <c r="F3545" i="3"/>
  <c r="E3545" i="3"/>
  <c r="D3545" i="3"/>
  <c r="C3545" i="3"/>
  <c r="B3545" i="3"/>
  <c r="A3547" i="3" l="1"/>
  <c r="G3546" i="3"/>
  <c r="F3546" i="3"/>
  <c r="E3546" i="3"/>
  <c r="D3546" i="3"/>
  <c r="C3546" i="3"/>
  <c r="B3546" i="3"/>
  <c r="A3548" i="3" l="1"/>
  <c r="G3547" i="3"/>
  <c r="F3547" i="3"/>
  <c r="E3547" i="3"/>
  <c r="D3547" i="3"/>
  <c r="C3547" i="3"/>
  <c r="B3547" i="3"/>
  <c r="A3549" i="3" l="1"/>
  <c r="G3548" i="3"/>
  <c r="F3548" i="3"/>
  <c r="E3548" i="3"/>
  <c r="D3548" i="3"/>
  <c r="C3548" i="3"/>
  <c r="B3548" i="3"/>
  <c r="A3550" i="3" l="1"/>
  <c r="G3549" i="3"/>
  <c r="F3549" i="3"/>
  <c r="E3549" i="3"/>
  <c r="D3549" i="3"/>
  <c r="C3549" i="3"/>
  <c r="B3549" i="3"/>
  <c r="A3551" i="3" l="1"/>
  <c r="G3550" i="3"/>
  <c r="F3550" i="3"/>
  <c r="E3550" i="3"/>
  <c r="D3550" i="3"/>
  <c r="C3550" i="3"/>
  <c r="B3550" i="3"/>
  <c r="A3552" i="3" l="1"/>
  <c r="G3551" i="3"/>
  <c r="F3551" i="3"/>
  <c r="E3551" i="3"/>
  <c r="D3551" i="3"/>
  <c r="C3551" i="3"/>
  <c r="B3551" i="3"/>
  <c r="A3553" i="3" l="1"/>
  <c r="G3552" i="3"/>
  <c r="F3552" i="3"/>
  <c r="E3552" i="3"/>
  <c r="D3552" i="3"/>
  <c r="C3552" i="3"/>
  <c r="B3552" i="3"/>
  <c r="A3554" i="3" l="1"/>
  <c r="G3553" i="3"/>
  <c r="F3553" i="3"/>
  <c r="E3553" i="3"/>
  <c r="D3553" i="3"/>
  <c r="C3553" i="3"/>
  <c r="B3553" i="3"/>
  <c r="A3555" i="3" l="1"/>
  <c r="G3554" i="3"/>
  <c r="F3554" i="3"/>
  <c r="D3554" i="3"/>
  <c r="E3554" i="3"/>
  <c r="C3554" i="3"/>
  <c r="B3554" i="3"/>
  <c r="A3556" i="3" l="1"/>
  <c r="G3555" i="3"/>
  <c r="F3555" i="3"/>
  <c r="E3555" i="3"/>
  <c r="D3555" i="3"/>
  <c r="C3555" i="3"/>
  <c r="B3555" i="3"/>
  <c r="A3557" i="3" l="1"/>
  <c r="G3556" i="3"/>
  <c r="F3556" i="3"/>
  <c r="E3556" i="3"/>
  <c r="D3556" i="3"/>
  <c r="C3556" i="3"/>
  <c r="B3556" i="3"/>
  <c r="A3558" i="3" l="1"/>
  <c r="G3557" i="3"/>
  <c r="F3557" i="3"/>
  <c r="E3557" i="3"/>
  <c r="D3557" i="3"/>
  <c r="C3557" i="3"/>
  <c r="B3557" i="3"/>
  <c r="A3559" i="3" l="1"/>
  <c r="G3558" i="3"/>
  <c r="F3558" i="3"/>
  <c r="E3558" i="3"/>
  <c r="D3558" i="3"/>
  <c r="C3558" i="3"/>
  <c r="B3558" i="3"/>
  <c r="A3560" i="3" l="1"/>
  <c r="G3559" i="3"/>
  <c r="F3559" i="3"/>
  <c r="E3559" i="3"/>
  <c r="D3559" i="3"/>
  <c r="C3559" i="3"/>
  <c r="B3559" i="3"/>
  <c r="A3561" i="3" l="1"/>
  <c r="G3560" i="3"/>
  <c r="F3560" i="3"/>
  <c r="E3560" i="3"/>
  <c r="D3560" i="3"/>
  <c r="C3560" i="3"/>
  <c r="B3560" i="3"/>
  <c r="A3562" i="3" l="1"/>
  <c r="G3561" i="3"/>
  <c r="F3561" i="3"/>
  <c r="E3561" i="3"/>
  <c r="D3561" i="3"/>
  <c r="C3561" i="3"/>
  <c r="B3561" i="3"/>
  <c r="A3563" i="3" l="1"/>
  <c r="G3562" i="3"/>
  <c r="F3562" i="3"/>
  <c r="E3562" i="3"/>
  <c r="D3562" i="3"/>
  <c r="C3562" i="3"/>
  <c r="B3562" i="3"/>
  <c r="A3564" i="3" l="1"/>
  <c r="G3563" i="3"/>
  <c r="F3563" i="3"/>
  <c r="E3563" i="3"/>
  <c r="D3563" i="3"/>
  <c r="C3563" i="3"/>
  <c r="B3563" i="3"/>
  <c r="A3565" i="3" l="1"/>
  <c r="G3564" i="3"/>
  <c r="F3564" i="3"/>
  <c r="E3564" i="3"/>
  <c r="D3564" i="3"/>
  <c r="C3564" i="3"/>
  <c r="B3564" i="3"/>
  <c r="A3566" i="3" l="1"/>
  <c r="G3565" i="3"/>
  <c r="F3565" i="3"/>
  <c r="E3565" i="3"/>
  <c r="D3565" i="3"/>
  <c r="C3565" i="3"/>
  <c r="B3565" i="3"/>
  <c r="A3567" i="3" l="1"/>
  <c r="G3566" i="3"/>
  <c r="F3566" i="3"/>
  <c r="E3566" i="3"/>
  <c r="D3566" i="3"/>
  <c r="C3566" i="3"/>
  <c r="B3566" i="3"/>
  <c r="A3568" i="3" l="1"/>
  <c r="G3567" i="3"/>
  <c r="F3567" i="3"/>
  <c r="E3567" i="3"/>
  <c r="D3567" i="3"/>
  <c r="C3567" i="3"/>
  <c r="B3567" i="3"/>
  <c r="A3569" i="3" l="1"/>
  <c r="G3568" i="3"/>
  <c r="F3568" i="3"/>
  <c r="E3568" i="3"/>
  <c r="D3568" i="3"/>
  <c r="C3568" i="3"/>
  <c r="B3568" i="3"/>
  <c r="A3570" i="3" l="1"/>
  <c r="G3569" i="3"/>
  <c r="F3569" i="3"/>
  <c r="E3569" i="3"/>
  <c r="D3569" i="3"/>
  <c r="C3569" i="3"/>
  <c r="B3569" i="3"/>
  <c r="A3571" i="3" l="1"/>
  <c r="G3570" i="3"/>
  <c r="F3570" i="3"/>
  <c r="D3570" i="3"/>
  <c r="E3570" i="3"/>
  <c r="C3570" i="3"/>
  <c r="B3570" i="3"/>
  <c r="A3572" i="3" l="1"/>
  <c r="G3571" i="3"/>
  <c r="F3571" i="3"/>
  <c r="E3571" i="3"/>
  <c r="D3571" i="3"/>
  <c r="C3571" i="3"/>
  <c r="B3571" i="3"/>
  <c r="A3573" i="3" l="1"/>
  <c r="G3572" i="3"/>
  <c r="F3572" i="3"/>
  <c r="E3572" i="3"/>
  <c r="D3572" i="3"/>
  <c r="C3572" i="3"/>
  <c r="B3572" i="3"/>
  <c r="A3574" i="3" l="1"/>
  <c r="G3573" i="3"/>
  <c r="F3573" i="3"/>
  <c r="E3573" i="3"/>
  <c r="D3573" i="3"/>
  <c r="C3573" i="3"/>
  <c r="B3573" i="3"/>
  <c r="A3575" i="3" l="1"/>
  <c r="G3574" i="3"/>
  <c r="F3574" i="3"/>
  <c r="E3574" i="3"/>
  <c r="D3574" i="3"/>
  <c r="C3574" i="3"/>
  <c r="B3574" i="3"/>
  <c r="A3576" i="3" l="1"/>
  <c r="G3575" i="3"/>
  <c r="F3575" i="3"/>
  <c r="E3575" i="3"/>
  <c r="D3575" i="3"/>
  <c r="C3575" i="3"/>
  <c r="B3575" i="3"/>
  <c r="A3577" i="3" l="1"/>
  <c r="G3576" i="3"/>
  <c r="F3576" i="3"/>
  <c r="E3576" i="3"/>
  <c r="D3576" i="3"/>
  <c r="C3576" i="3"/>
  <c r="B3576" i="3"/>
  <c r="A3578" i="3" l="1"/>
  <c r="G3577" i="3"/>
  <c r="F3577" i="3"/>
  <c r="E3577" i="3"/>
  <c r="D3577" i="3"/>
  <c r="C3577" i="3"/>
  <c r="B3577" i="3"/>
  <c r="A3579" i="3" l="1"/>
  <c r="G3578" i="3"/>
  <c r="F3578" i="3"/>
  <c r="E3578" i="3"/>
  <c r="D3578" i="3"/>
  <c r="C3578" i="3"/>
  <c r="B3578" i="3"/>
  <c r="A3580" i="3" l="1"/>
  <c r="G3579" i="3"/>
  <c r="F3579" i="3"/>
  <c r="E3579" i="3"/>
  <c r="D3579" i="3"/>
  <c r="C3579" i="3"/>
  <c r="B3579" i="3"/>
  <c r="A3581" i="3" l="1"/>
  <c r="G3580" i="3"/>
  <c r="F3580" i="3"/>
  <c r="E3580" i="3"/>
  <c r="D3580" i="3"/>
  <c r="C3580" i="3"/>
  <c r="B3580" i="3"/>
  <c r="A3582" i="3" l="1"/>
  <c r="G3581" i="3"/>
  <c r="F3581" i="3"/>
  <c r="E3581" i="3"/>
  <c r="D3581" i="3"/>
  <c r="C3581" i="3"/>
  <c r="B3581" i="3"/>
  <c r="A3583" i="3" l="1"/>
  <c r="G3582" i="3"/>
  <c r="F3582" i="3"/>
  <c r="E3582" i="3"/>
  <c r="D3582" i="3"/>
  <c r="C3582" i="3"/>
  <c r="B3582" i="3"/>
  <c r="A3584" i="3" l="1"/>
  <c r="G3583" i="3"/>
  <c r="F3583" i="3"/>
  <c r="E3583" i="3"/>
  <c r="D3583" i="3"/>
  <c r="C3583" i="3"/>
  <c r="B3583" i="3"/>
  <c r="A3585" i="3" l="1"/>
  <c r="G3584" i="3"/>
  <c r="F3584" i="3"/>
  <c r="E3584" i="3"/>
  <c r="D3584" i="3"/>
  <c r="C3584" i="3"/>
  <c r="B3584" i="3"/>
  <c r="A3586" i="3" l="1"/>
  <c r="G3585" i="3"/>
  <c r="F3585" i="3"/>
  <c r="E3585" i="3"/>
  <c r="D3585" i="3"/>
  <c r="C3585" i="3"/>
  <c r="B3585" i="3"/>
  <c r="A3587" i="3" l="1"/>
  <c r="G3586" i="3"/>
  <c r="F3586" i="3"/>
  <c r="E3586" i="3"/>
  <c r="D3586" i="3"/>
  <c r="C3586" i="3"/>
  <c r="B3586" i="3"/>
  <c r="A3588" i="3" l="1"/>
  <c r="G3587" i="3"/>
  <c r="F3587" i="3"/>
  <c r="E3587" i="3"/>
  <c r="D3587" i="3"/>
  <c r="C3587" i="3"/>
  <c r="B3587" i="3"/>
  <c r="A3589" i="3" l="1"/>
  <c r="G3588" i="3"/>
  <c r="F3588" i="3"/>
  <c r="E3588" i="3"/>
  <c r="D3588" i="3"/>
  <c r="C3588" i="3"/>
  <c r="B3588" i="3"/>
  <c r="A3590" i="3" l="1"/>
  <c r="G3589" i="3"/>
  <c r="F3589" i="3"/>
  <c r="E3589" i="3"/>
  <c r="D3589" i="3"/>
  <c r="C3589" i="3"/>
  <c r="B3589" i="3"/>
  <c r="A3591" i="3" l="1"/>
  <c r="G3590" i="3"/>
  <c r="F3590" i="3"/>
  <c r="E3590" i="3"/>
  <c r="D3590" i="3"/>
  <c r="C3590" i="3"/>
  <c r="B3590" i="3"/>
  <c r="A3592" i="3" l="1"/>
  <c r="G3591" i="3"/>
  <c r="F3591" i="3"/>
  <c r="E3591" i="3"/>
  <c r="D3591" i="3"/>
  <c r="C3591" i="3"/>
  <c r="B3591" i="3"/>
  <c r="A3593" i="3" l="1"/>
  <c r="G3592" i="3"/>
  <c r="F3592" i="3"/>
  <c r="E3592" i="3"/>
  <c r="D3592" i="3"/>
  <c r="C3592" i="3"/>
  <c r="B3592" i="3"/>
  <c r="A3594" i="3" l="1"/>
  <c r="G3593" i="3"/>
  <c r="F3593" i="3"/>
  <c r="E3593" i="3"/>
  <c r="D3593" i="3"/>
  <c r="C3593" i="3"/>
  <c r="B3593" i="3"/>
  <c r="A3595" i="3" l="1"/>
  <c r="G3594" i="3"/>
  <c r="F3594" i="3"/>
  <c r="E3594" i="3"/>
  <c r="D3594" i="3"/>
  <c r="C3594" i="3"/>
  <c r="B3594" i="3"/>
  <c r="A3596" i="3" l="1"/>
  <c r="G3595" i="3"/>
  <c r="F3595" i="3"/>
  <c r="E3595" i="3"/>
  <c r="D3595" i="3"/>
  <c r="C3595" i="3"/>
  <c r="B3595" i="3"/>
  <c r="A3597" i="3" l="1"/>
  <c r="G3596" i="3"/>
  <c r="F3596" i="3"/>
  <c r="E3596" i="3"/>
  <c r="D3596" i="3"/>
  <c r="C3596" i="3"/>
  <c r="B3596" i="3"/>
  <c r="A3598" i="3" l="1"/>
  <c r="G3597" i="3"/>
  <c r="F3597" i="3"/>
  <c r="E3597" i="3"/>
  <c r="D3597" i="3"/>
  <c r="C3597" i="3"/>
  <c r="B3597" i="3"/>
  <c r="A3599" i="3" l="1"/>
  <c r="G3598" i="3"/>
  <c r="F3598" i="3"/>
  <c r="E3598" i="3"/>
  <c r="D3598" i="3"/>
  <c r="C3598" i="3"/>
  <c r="B3598" i="3"/>
  <c r="A3600" i="3" l="1"/>
  <c r="G3599" i="3"/>
  <c r="F3599" i="3"/>
  <c r="E3599" i="3"/>
  <c r="D3599" i="3"/>
  <c r="C3599" i="3"/>
  <c r="B3599" i="3"/>
  <c r="A3601" i="3" l="1"/>
  <c r="G3600" i="3"/>
  <c r="F3600" i="3"/>
  <c r="E3600" i="3"/>
  <c r="D3600" i="3"/>
  <c r="C3600" i="3"/>
  <c r="B3600" i="3"/>
  <c r="A3602" i="3" l="1"/>
  <c r="G3601" i="3"/>
  <c r="F3601" i="3"/>
  <c r="E3601" i="3"/>
  <c r="D3601" i="3"/>
  <c r="C3601" i="3"/>
  <c r="B3601" i="3"/>
  <c r="A3603" i="3" l="1"/>
  <c r="G3602" i="3"/>
  <c r="F3602" i="3"/>
  <c r="D3602" i="3"/>
  <c r="E3602" i="3"/>
  <c r="C3602" i="3"/>
  <c r="B3602" i="3"/>
  <c r="A3604" i="3" l="1"/>
  <c r="G3603" i="3"/>
  <c r="F3603" i="3"/>
  <c r="E3603" i="3"/>
  <c r="D3603" i="3"/>
  <c r="C3603" i="3"/>
  <c r="B3603" i="3"/>
  <c r="A3605" i="3" l="1"/>
  <c r="G3604" i="3"/>
  <c r="F3604" i="3"/>
  <c r="E3604" i="3"/>
  <c r="D3604" i="3"/>
  <c r="C3604" i="3"/>
  <c r="B3604" i="3"/>
  <c r="A3606" i="3" l="1"/>
  <c r="G3605" i="3"/>
  <c r="F3605" i="3"/>
  <c r="E3605" i="3"/>
  <c r="D3605" i="3"/>
  <c r="C3605" i="3"/>
  <c r="B3605" i="3"/>
  <c r="A3607" i="3" l="1"/>
  <c r="G3606" i="3"/>
  <c r="F3606" i="3"/>
  <c r="E3606" i="3"/>
  <c r="D3606" i="3"/>
  <c r="C3606" i="3"/>
  <c r="B3606" i="3"/>
  <c r="A3608" i="3" l="1"/>
  <c r="G3607" i="3"/>
  <c r="F3607" i="3"/>
  <c r="E3607" i="3"/>
  <c r="D3607" i="3"/>
  <c r="C3607" i="3"/>
  <c r="B3607" i="3"/>
  <c r="A3609" i="3" l="1"/>
  <c r="G3608" i="3"/>
  <c r="F3608" i="3"/>
  <c r="E3608" i="3"/>
  <c r="D3608" i="3"/>
  <c r="C3608" i="3"/>
  <c r="B3608" i="3"/>
  <c r="A3610" i="3" l="1"/>
  <c r="G3609" i="3"/>
  <c r="F3609" i="3"/>
  <c r="E3609" i="3"/>
  <c r="D3609" i="3"/>
  <c r="C3609" i="3"/>
  <c r="B3609" i="3"/>
  <c r="A3611" i="3" l="1"/>
  <c r="G3610" i="3"/>
  <c r="F3610" i="3"/>
  <c r="E3610" i="3"/>
  <c r="D3610" i="3"/>
  <c r="C3610" i="3"/>
  <c r="B3610" i="3"/>
  <c r="A3612" i="3" l="1"/>
  <c r="G3611" i="3"/>
  <c r="F3611" i="3"/>
  <c r="E3611" i="3"/>
  <c r="D3611" i="3"/>
  <c r="C3611" i="3"/>
  <c r="B3611" i="3"/>
  <c r="A3613" i="3" l="1"/>
  <c r="G3612" i="3"/>
  <c r="F3612" i="3"/>
  <c r="E3612" i="3"/>
  <c r="D3612" i="3"/>
  <c r="C3612" i="3"/>
  <c r="B3612" i="3"/>
  <c r="A3614" i="3" l="1"/>
  <c r="G3613" i="3"/>
  <c r="F3613" i="3"/>
  <c r="E3613" i="3"/>
  <c r="D3613" i="3"/>
  <c r="C3613" i="3"/>
  <c r="B3613" i="3"/>
  <c r="A3615" i="3" l="1"/>
  <c r="G3614" i="3"/>
  <c r="F3614" i="3"/>
  <c r="E3614" i="3"/>
  <c r="D3614" i="3"/>
  <c r="C3614" i="3"/>
  <c r="B3614" i="3"/>
  <c r="A3616" i="3" l="1"/>
  <c r="G3615" i="3"/>
  <c r="F3615" i="3"/>
  <c r="E3615" i="3"/>
  <c r="D3615" i="3"/>
  <c r="C3615" i="3"/>
  <c r="B3615" i="3"/>
  <c r="A3617" i="3" l="1"/>
  <c r="G3616" i="3"/>
  <c r="F3616" i="3"/>
  <c r="E3616" i="3"/>
  <c r="D3616" i="3"/>
  <c r="C3616" i="3"/>
  <c r="B3616" i="3"/>
  <c r="A3618" i="3" l="1"/>
  <c r="G3617" i="3"/>
  <c r="F3617" i="3"/>
  <c r="E3617" i="3"/>
  <c r="D3617" i="3"/>
  <c r="C3617" i="3"/>
  <c r="B3617" i="3"/>
  <c r="A3619" i="3" l="1"/>
  <c r="G3618" i="3"/>
  <c r="F3618" i="3"/>
  <c r="D3618" i="3"/>
  <c r="E3618" i="3"/>
  <c r="C3618" i="3"/>
  <c r="B3618" i="3"/>
  <c r="A3620" i="3" l="1"/>
  <c r="G3619" i="3"/>
  <c r="F3619" i="3"/>
  <c r="E3619" i="3"/>
  <c r="D3619" i="3"/>
  <c r="C3619" i="3"/>
  <c r="B3619" i="3"/>
  <c r="A3621" i="3" l="1"/>
  <c r="G3620" i="3"/>
  <c r="F3620" i="3"/>
  <c r="E3620" i="3"/>
  <c r="D3620" i="3"/>
  <c r="C3620" i="3"/>
  <c r="B3620" i="3"/>
  <c r="A3622" i="3" l="1"/>
  <c r="G3621" i="3"/>
  <c r="F3621" i="3"/>
  <c r="E3621" i="3"/>
  <c r="D3621" i="3"/>
  <c r="C3621" i="3"/>
  <c r="B3621" i="3"/>
  <c r="A3623" i="3" l="1"/>
  <c r="G3622" i="3"/>
  <c r="F3622" i="3"/>
  <c r="E3622" i="3"/>
  <c r="D3622" i="3"/>
  <c r="C3622" i="3"/>
  <c r="B3622" i="3"/>
  <c r="A3624" i="3" l="1"/>
  <c r="G3623" i="3"/>
  <c r="F3623" i="3"/>
  <c r="E3623" i="3"/>
  <c r="D3623" i="3"/>
  <c r="C3623" i="3"/>
  <c r="B3623" i="3"/>
  <c r="A3625" i="3" l="1"/>
  <c r="G3624" i="3"/>
  <c r="F3624" i="3"/>
  <c r="E3624" i="3"/>
  <c r="D3624" i="3"/>
  <c r="C3624" i="3"/>
  <c r="B3624" i="3"/>
  <c r="A3626" i="3" l="1"/>
  <c r="G3625" i="3"/>
  <c r="F3625" i="3"/>
  <c r="E3625" i="3"/>
  <c r="D3625" i="3"/>
  <c r="C3625" i="3"/>
  <c r="B3625" i="3"/>
  <c r="A3627" i="3" l="1"/>
  <c r="G3626" i="3"/>
  <c r="F3626" i="3"/>
  <c r="E3626" i="3"/>
  <c r="D3626" i="3"/>
  <c r="C3626" i="3"/>
  <c r="B3626" i="3"/>
  <c r="A3628" i="3" l="1"/>
  <c r="G3627" i="3"/>
  <c r="F3627" i="3"/>
  <c r="E3627" i="3"/>
  <c r="D3627" i="3"/>
  <c r="C3627" i="3"/>
  <c r="B3627" i="3"/>
  <c r="A3629" i="3" l="1"/>
  <c r="G3628" i="3"/>
  <c r="F3628" i="3"/>
  <c r="E3628" i="3"/>
  <c r="D3628" i="3"/>
  <c r="C3628" i="3"/>
  <c r="B3628" i="3"/>
  <c r="A3630" i="3" l="1"/>
  <c r="G3629" i="3"/>
  <c r="F3629" i="3"/>
  <c r="E3629" i="3"/>
  <c r="D3629" i="3"/>
  <c r="C3629" i="3"/>
  <c r="B3629" i="3"/>
  <c r="A3631" i="3" l="1"/>
  <c r="G3630" i="3"/>
  <c r="F3630" i="3"/>
  <c r="E3630" i="3"/>
  <c r="D3630" i="3"/>
  <c r="C3630" i="3"/>
  <c r="B3630" i="3"/>
  <c r="A3632" i="3" l="1"/>
  <c r="G3631" i="3"/>
  <c r="F3631" i="3"/>
  <c r="E3631" i="3"/>
  <c r="D3631" i="3"/>
  <c r="C3631" i="3"/>
  <c r="B3631" i="3"/>
  <c r="A3633" i="3" l="1"/>
  <c r="G3632" i="3"/>
  <c r="F3632" i="3"/>
  <c r="E3632" i="3"/>
  <c r="D3632" i="3"/>
  <c r="C3632" i="3"/>
  <c r="B3632" i="3"/>
  <c r="A3634" i="3" l="1"/>
  <c r="G3633" i="3"/>
  <c r="F3633" i="3"/>
  <c r="E3633" i="3"/>
  <c r="D3633" i="3"/>
  <c r="C3633" i="3"/>
  <c r="B3633" i="3"/>
  <c r="A3635" i="3" l="1"/>
  <c r="G3634" i="3"/>
  <c r="F3634" i="3"/>
  <c r="D3634" i="3"/>
  <c r="E3634" i="3"/>
  <c r="C3634" i="3"/>
  <c r="B3634" i="3"/>
  <c r="A3636" i="3" l="1"/>
  <c r="G3635" i="3"/>
  <c r="F3635" i="3"/>
  <c r="E3635" i="3"/>
  <c r="D3635" i="3"/>
  <c r="C3635" i="3"/>
  <c r="B3635" i="3"/>
  <c r="A3637" i="3" l="1"/>
  <c r="G3636" i="3"/>
  <c r="F3636" i="3"/>
  <c r="E3636" i="3"/>
  <c r="D3636" i="3"/>
  <c r="C3636" i="3"/>
  <c r="B3636" i="3"/>
  <c r="A3638" i="3" l="1"/>
  <c r="G3637" i="3"/>
  <c r="F3637" i="3"/>
  <c r="E3637" i="3"/>
  <c r="D3637" i="3"/>
  <c r="C3637" i="3"/>
  <c r="B3637" i="3"/>
  <c r="A3639" i="3" l="1"/>
  <c r="G3638" i="3"/>
  <c r="F3638" i="3"/>
  <c r="E3638" i="3"/>
  <c r="D3638" i="3"/>
  <c r="C3638" i="3"/>
  <c r="B3638" i="3"/>
  <c r="A3640" i="3" l="1"/>
  <c r="G3639" i="3"/>
  <c r="F3639" i="3"/>
  <c r="E3639" i="3"/>
  <c r="D3639" i="3"/>
  <c r="C3639" i="3"/>
  <c r="B3639" i="3"/>
  <c r="A3641" i="3" l="1"/>
  <c r="G3640" i="3"/>
  <c r="F3640" i="3"/>
  <c r="E3640" i="3"/>
  <c r="D3640" i="3"/>
  <c r="C3640" i="3"/>
  <c r="B3640" i="3"/>
  <c r="A3642" i="3" l="1"/>
  <c r="G3641" i="3"/>
  <c r="F3641" i="3"/>
  <c r="E3641" i="3"/>
  <c r="D3641" i="3"/>
  <c r="C3641" i="3"/>
  <c r="B3641" i="3"/>
  <c r="A3643" i="3" l="1"/>
  <c r="G3642" i="3"/>
  <c r="F3642" i="3"/>
  <c r="E3642" i="3"/>
  <c r="D3642" i="3"/>
  <c r="C3642" i="3"/>
  <c r="B3642" i="3"/>
  <c r="A3644" i="3" l="1"/>
  <c r="G3643" i="3"/>
  <c r="F3643" i="3"/>
  <c r="E3643" i="3"/>
  <c r="D3643" i="3"/>
  <c r="C3643" i="3"/>
  <c r="B3643" i="3"/>
  <c r="A3645" i="3" l="1"/>
  <c r="G3644" i="3"/>
  <c r="F3644" i="3"/>
  <c r="E3644" i="3"/>
  <c r="D3644" i="3"/>
  <c r="C3644" i="3"/>
  <c r="B3644" i="3"/>
  <c r="A3646" i="3" l="1"/>
  <c r="G3645" i="3"/>
  <c r="F3645" i="3"/>
  <c r="E3645" i="3"/>
  <c r="D3645" i="3"/>
  <c r="C3645" i="3"/>
  <c r="B3645" i="3"/>
  <c r="A3647" i="3" l="1"/>
  <c r="G3646" i="3"/>
  <c r="F3646" i="3"/>
  <c r="E3646" i="3"/>
  <c r="D3646" i="3"/>
  <c r="C3646" i="3"/>
  <c r="B3646" i="3"/>
  <c r="A3648" i="3" l="1"/>
  <c r="G3647" i="3"/>
  <c r="F3647" i="3"/>
  <c r="E3647" i="3"/>
  <c r="D3647" i="3"/>
  <c r="C3647" i="3"/>
  <c r="B3647" i="3"/>
  <c r="A3649" i="3" l="1"/>
  <c r="G3648" i="3"/>
  <c r="F3648" i="3"/>
  <c r="E3648" i="3"/>
  <c r="D3648" i="3"/>
  <c r="C3648" i="3"/>
  <c r="B3648" i="3"/>
  <c r="A3650" i="3" l="1"/>
  <c r="G3649" i="3"/>
  <c r="F3649" i="3"/>
  <c r="E3649" i="3"/>
  <c r="D3649" i="3"/>
  <c r="C3649" i="3"/>
  <c r="B3649" i="3"/>
  <c r="A3651" i="3" l="1"/>
  <c r="G3650" i="3"/>
  <c r="F3650" i="3"/>
  <c r="E3650" i="3"/>
  <c r="D3650" i="3"/>
  <c r="C3650" i="3"/>
  <c r="B3650" i="3"/>
  <c r="A3652" i="3" l="1"/>
  <c r="G3651" i="3"/>
  <c r="F3651" i="3"/>
  <c r="E3651" i="3"/>
  <c r="D3651" i="3"/>
  <c r="C3651" i="3"/>
  <c r="B3651" i="3"/>
  <c r="A3653" i="3" l="1"/>
  <c r="G3652" i="3"/>
  <c r="F3652" i="3"/>
  <c r="E3652" i="3"/>
  <c r="D3652" i="3"/>
  <c r="C3652" i="3"/>
  <c r="B3652" i="3"/>
  <c r="A3654" i="3" l="1"/>
  <c r="G3653" i="3"/>
  <c r="F3653" i="3"/>
  <c r="E3653" i="3"/>
  <c r="D3653" i="3"/>
  <c r="C3653" i="3"/>
  <c r="B3653" i="3"/>
  <c r="A3655" i="3" l="1"/>
  <c r="G3654" i="3"/>
  <c r="F3654" i="3"/>
  <c r="E3654" i="3"/>
  <c r="D3654" i="3"/>
  <c r="C3654" i="3"/>
  <c r="B3654" i="3"/>
  <c r="A3656" i="3" l="1"/>
  <c r="G3655" i="3"/>
  <c r="F3655" i="3"/>
  <c r="E3655" i="3"/>
  <c r="D3655" i="3"/>
  <c r="C3655" i="3"/>
  <c r="B3655" i="3"/>
  <c r="A3657" i="3" l="1"/>
  <c r="G3656" i="3"/>
  <c r="F3656" i="3"/>
  <c r="E3656" i="3"/>
  <c r="D3656" i="3"/>
  <c r="C3656" i="3"/>
  <c r="B3656" i="3"/>
  <c r="A3658" i="3" l="1"/>
  <c r="G3657" i="3"/>
  <c r="F3657" i="3"/>
  <c r="E3657" i="3"/>
  <c r="D3657" i="3"/>
  <c r="C3657" i="3"/>
  <c r="B3657" i="3"/>
  <c r="A3659" i="3" l="1"/>
  <c r="G3658" i="3"/>
  <c r="F3658" i="3"/>
  <c r="E3658" i="3"/>
  <c r="D3658" i="3"/>
  <c r="C3658" i="3"/>
  <c r="B3658" i="3"/>
  <c r="A3660" i="3" l="1"/>
  <c r="G3659" i="3"/>
  <c r="F3659" i="3"/>
  <c r="E3659" i="3"/>
  <c r="D3659" i="3"/>
  <c r="C3659" i="3"/>
  <c r="B3659" i="3"/>
  <c r="A3661" i="3" l="1"/>
  <c r="G3660" i="3"/>
  <c r="F3660" i="3"/>
  <c r="E3660" i="3"/>
  <c r="D3660" i="3"/>
  <c r="C3660" i="3"/>
  <c r="B3660" i="3"/>
  <c r="A3662" i="3" l="1"/>
  <c r="G3661" i="3"/>
  <c r="F3661" i="3"/>
  <c r="E3661" i="3"/>
  <c r="D3661" i="3"/>
  <c r="C3661" i="3"/>
  <c r="B3661" i="3"/>
  <c r="A3663" i="3" l="1"/>
  <c r="G3662" i="3"/>
  <c r="F3662" i="3"/>
  <c r="E3662" i="3"/>
  <c r="D3662" i="3"/>
  <c r="C3662" i="3"/>
  <c r="B3662" i="3"/>
  <c r="A3664" i="3" l="1"/>
  <c r="G3663" i="3"/>
  <c r="F3663" i="3"/>
  <c r="E3663" i="3"/>
  <c r="D3663" i="3"/>
  <c r="C3663" i="3"/>
  <c r="B3663" i="3"/>
  <c r="A3665" i="3" l="1"/>
  <c r="G3664" i="3"/>
  <c r="F3664" i="3"/>
  <c r="E3664" i="3"/>
  <c r="D3664" i="3"/>
  <c r="C3664" i="3"/>
  <c r="B3664" i="3"/>
  <c r="A3666" i="3" l="1"/>
  <c r="G3665" i="3"/>
  <c r="F3665" i="3"/>
  <c r="E3665" i="3"/>
  <c r="D3665" i="3"/>
  <c r="C3665" i="3"/>
  <c r="B3665" i="3"/>
  <c r="A3667" i="3" l="1"/>
  <c r="G3666" i="3"/>
  <c r="F3666" i="3"/>
  <c r="D3666" i="3"/>
  <c r="E3666" i="3"/>
  <c r="C3666" i="3"/>
  <c r="B3666" i="3"/>
  <c r="A3668" i="3" l="1"/>
  <c r="G3667" i="3"/>
  <c r="F3667" i="3"/>
  <c r="E3667" i="3"/>
  <c r="D3667" i="3"/>
  <c r="C3667" i="3"/>
  <c r="B3667" i="3"/>
  <c r="A3669" i="3" l="1"/>
  <c r="G3668" i="3"/>
  <c r="F3668" i="3"/>
  <c r="E3668" i="3"/>
  <c r="D3668" i="3"/>
  <c r="C3668" i="3"/>
  <c r="B3668" i="3"/>
  <c r="A3670" i="3" l="1"/>
  <c r="G3669" i="3"/>
  <c r="F3669" i="3"/>
  <c r="E3669" i="3"/>
  <c r="D3669" i="3"/>
  <c r="C3669" i="3"/>
  <c r="B3669" i="3"/>
  <c r="A3671" i="3" l="1"/>
  <c r="G3670" i="3"/>
  <c r="F3670" i="3"/>
  <c r="E3670" i="3"/>
  <c r="D3670" i="3"/>
  <c r="C3670" i="3"/>
  <c r="B3670" i="3"/>
  <c r="A3672" i="3" l="1"/>
  <c r="G3671" i="3"/>
  <c r="F3671" i="3"/>
  <c r="E3671" i="3"/>
  <c r="D3671" i="3"/>
  <c r="C3671" i="3"/>
  <c r="B3671" i="3"/>
  <c r="A3673" i="3" l="1"/>
  <c r="G3672" i="3"/>
  <c r="F3672" i="3"/>
  <c r="E3672" i="3"/>
  <c r="D3672" i="3"/>
  <c r="C3672" i="3"/>
  <c r="B3672" i="3"/>
  <c r="A3674" i="3" l="1"/>
  <c r="G3673" i="3"/>
  <c r="F3673" i="3"/>
  <c r="E3673" i="3"/>
  <c r="D3673" i="3"/>
  <c r="C3673" i="3"/>
  <c r="B3673" i="3"/>
  <c r="A3675" i="3" l="1"/>
  <c r="G3674" i="3"/>
  <c r="F3674" i="3"/>
  <c r="E3674" i="3"/>
  <c r="D3674" i="3"/>
  <c r="C3674" i="3"/>
  <c r="B3674" i="3"/>
  <c r="A3676" i="3" l="1"/>
  <c r="G3675" i="3"/>
  <c r="F3675" i="3"/>
  <c r="E3675" i="3"/>
  <c r="D3675" i="3"/>
  <c r="C3675" i="3"/>
  <c r="B3675" i="3"/>
  <c r="A3677" i="3" l="1"/>
  <c r="G3676" i="3"/>
  <c r="F3676" i="3"/>
  <c r="E3676" i="3"/>
  <c r="D3676" i="3"/>
  <c r="C3676" i="3"/>
  <c r="B3676" i="3"/>
  <c r="A3678" i="3" l="1"/>
  <c r="G3677" i="3"/>
  <c r="F3677" i="3"/>
  <c r="E3677" i="3"/>
  <c r="D3677" i="3"/>
  <c r="C3677" i="3"/>
  <c r="B3677" i="3"/>
  <c r="A3679" i="3" l="1"/>
  <c r="G3678" i="3"/>
  <c r="F3678" i="3"/>
  <c r="E3678" i="3"/>
  <c r="D3678" i="3"/>
  <c r="C3678" i="3"/>
  <c r="B3678" i="3"/>
  <c r="A3680" i="3" l="1"/>
  <c r="G3679" i="3"/>
  <c r="F3679" i="3"/>
  <c r="E3679" i="3"/>
  <c r="D3679" i="3"/>
  <c r="C3679" i="3"/>
  <c r="B3679" i="3"/>
  <c r="A3681" i="3" l="1"/>
  <c r="G3680" i="3"/>
  <c r="F3680" i="3"/>
  <c r="E3680" i="3"/>
  <c r="D3680" i="3"/>
  <c r="C3680" i="3"/>
  <c r="B3680" i="3"/>
  <c r="A3682" i="3" l="1"/>
  <c r="G3681" i="3"/>
  <c r="F3681" i="3"/>
  <c r="E3681" i="3"/>
  <c r="D3681" i="3"/>
  <c r="C3681" i="3"/>
  <c r="B3681" i="3"/>
  <c r="A3683" i="3" l="1"/>
  <c r="G3682" i="3"/>
  <c r="F3682" i="3"/>
  <c r="D3682" i="3"/>
  <c r="E3682" i="3"/>
  <c r="C3682" i="3"/>
  <c r="B3682" i="3"/>
  <c r="A3684" i="3" l="1"/>
  <c r="G3683" i="3"/>
  <c r="F3683" i="3"/>
  <c r="E3683" i="3"/>
  <c r="D3683" i="3"/>
  <c r="C3683" i="3"/>
  <c r="B3683" i="3"/>
  <c r="A3685" i="3" l="1"/>
  <c r="G3684" i="3"/>
  <c r="F3684" i="3"/>
  <c r="E3684" i="3"/>
  <c r="D3684" i="3"/>
  <c r="C3684" i="3"/>
  <c r="B3684" i="3"/>
  <c r="A3686" i="3" l="1"/>
  <c r="G3685" i="3"/>
  <c r="F3685" i="3"/>
  <c r="E3685" i="3"/>
  <c r="D3685" i="3"/>
  <c r="C3685" i="3"/>
  <c r="B3685" i="3"/>
  <c r="A3687" i="3" l="1"/>
  <c r="G3686" i="3"/>
  <c r="F3686" i="3"/>
  <c r="E3686" i="3"/>
  <c r="D3686" i="3"/>
  <c r="C3686" i="3"/>
  <c r="B3686" i="3"/>
  <c r="A3688" i="3" l="1"/>
  <c r="G3687" i="3"/>
  <c r="F3687" i="3"/>
  <c r="E3687" i="3"/>
  <c r="D3687" i="3"/>
  <c r="C3687" i="3"/>
  <c r="B3687" i="3"/>
  <c r="A3689" i="3" l="1"/>
  <c r="G3688" i="3"/>
  <c r="F3688" i="3"/>
  <c r="E3688" i="3"/>
  <c r="D3688" i="3"/>
  <c r="C3688" i="3"/>
  <c r="B3688" i="3"/>
  <c r="A3690" i="3" l="1"/>
  <c r="G3689" i="3"/>
  <c r="F3689" i="3"/>
  <c r="E3689" i="3"/>
  <c r="D3689" i="3"/>
  <c r="C3689" i="3"/>
  <c r="B3689" i="3"/>
  <c r="A3691" i="3" l="1"/>
  <c r="G3690" i="3"/>
  <c r="F3690" i="3"/>
  <c r="E3690" i="3"/>
  <c r="D3690" i="3"/>
  <c r="C3690" i="3"/>
  <c r="B3690" i="3"/>
  <c r="A3692" i="3" l="1"/>
  <c r="G3691" i="3"/>
  <c r="F3691" i="3"/>
  <c r="E3691" i="3"/>
  <c r="D3691" i="3"/>
  <c r="C3691" i="3"/>
  <c r="B3691" i="3"/>
  <c r="A3693" i="3" l="1"/>
  <c r="G3692" i="3"/>
  <c r="F3692" i="3"/>
  <c r="E3692" i="3"/>
  <c r="D3692" i="3"/>
  <c r="C3692" i="3"/>
  <c r="B3692" i="3"/>
  <c r="A3694" i="3" l="1"/>
  <c r="G3693" i="3"/>
  <c r="F3693" i="3"/>
  <c r="E3693" i="3"/>
  <c r="D3693" i="3"/>
  <c r="C3693" i="3"/>
  <c r="B3693" i="3"/>
  <c r="A3695" i="3" l="1"/>
  <c r="G3694" i="3"/>
  <c r="F3694" i="3"/>
  <c r="E3694" i="3"/>
  <c r="D3694" i="3"/>
  <c r="C3694" i="3"/>
  <c r="B3694" i="3"/>
  <c r="A3696" i="3" l="1"/>
  <c r="G3695" i="3"/>
  <c r="F3695" i="3"/>
  <c r="E3695" i="3"/>
  <c r="D3695" i="3"/>
  <c r="C3695" i="3"/>
  <c r="B3695" i="3"/>
  <c r="A3697" i="3" l="1"/>
  <c r="G3696" i="3"/>
  <c r="F3696" i="3"/>
  <c r="E3696" i="3"/>
  <c r="D3696" i="3"/>
  <c r="C3696" i="3"/>
  <c r="B3696" i="3"/>
  <c r="A3698" i="3" l="1"/>
  <c r="G3697" i="3"/>
  <c r="F3697" i="3"/>
  <c r="E3697" i="3"/>
  <c r="D3697" i="3"/>
  <c r="C3697" i="3"/>
  <c r="B3697" i="3"/>
  <c r="A3699" i="3" l="1"/>
  <c r="G3698" i="3"/>
  <c r="F3698" i="3"/>
  <c r="D3698" i="3"/>
  <c r="E3698" i="3"/>
  <c r="C3698" i="3"/>
  <c r="B3698" i="3"/>
  <c r="A3700" i="3" l="1"/>
  <c r="G3699" i="3"/>
  <c r="F3699" i="3"/>
  <c r="E3699" i="3"/>
  <c r="D3699" i="3"/>
  <c r="C3699" i="3"/>
  <c r="B3699" i="3"/>
  <c r="A3701" i="3" l="1"/>
  <c r="G3700" i="3"/>
  <c r="F3700" i="3"/>
  <c r="E3700" i="3"/>
  <c r="D3700" i="3"/>
  <c r="C3700" i="3"/>
  <c r="B3700" i="3"/>
  <c r="A3702" i="3" l="1"/>
  <c r="G3701" i="3"/>
  <c r="F3701" i="3"/>
  <c r="E3701" i="3"/>
  <c r="D3701" i="3"/>
  <c r="C3701" i="3"/>
  <c r="B3701" i="3"/>
  <c r="A3703" i="3" l="1"/>
  <c r="G3702" i="3"/>
  <c r="F3702" i="3"/>
  <c r="E3702" i="3"/>
  <c r="D3702" i="3"/>
  <c r="C3702" i="3"/>
  <c r="B3702" i="3"/>
  <c r="A3704" i="3" l="1"/>
  <c r="G3703" i="3"/>
  <c r="F3703" i="3"/>
  <c r="E3703" i="3"/>
  <c r="D3703" i="3"/>
  <c r="C3703" i="3"/>
  <c r="B3703" i="3"/>
  <c r="A3705" i="3" l="1"/>
  <c r="G3704" i="3"/>
  <c r="F3704" i="3"/>
  <c r="E3704" i="3"/>
  <c r="D3704" i="3"/>
  <c r="C3704" i="3"/>
  <c r="B3704" i="3"/>
  <c r="A3706" i="3" l="1"/>
  <c r="G3705" i="3"/>
  <c r="F3705" i="3"/>
  <c r="E3705" i="3"/>
  <c r="D3705" i="3"/>
  <c r="C3705" i="3"/>
  <c r="B3705" i="3"/>
  <c r="A3707" i="3" l="1"/>
  <c r="G3706" i="3"/>
  <c r="F3706" i="3"/>
  <c r="E3706" i="3"/>
  <c r="D3706" i="3"/>
  <c r="C3706" i="3"/>
  <c r="B3706" i="3"/>
  <c r="A3708" i="3" l="1"/>
  <c r="G3707" i="3"/>
  <c r="F3707" i="3"/>
  <c r="E3707" i="3"/>
  <c r="D3707" i="3"/>
  <c r="C3707" i="3"/>
  <c r="B3707" i="3"/>
  <c r="A3709" i="3" l="1"/>
  <c r="G3708" i="3"/>
  <c r="F3708" i="3"/>
  <c r="E3708" i="3"/>
  <c r="D3708" i="3"/>
  <c r="C3708" i="3"/>
  <c r="B3708" i="3"/>
  <c r="A3710" i="3" l="1"/>
  <c r="G3709" i="3"/>
  <c r="F3709" i="3"/>
  <c r="E3709" i="3"/>
  <c r="D3709" i="3"/>
  <c r="C3709" i="3"/>
  <c r="B3709" i="3"/>
  <c r="A3711" i="3" l="1"/>
  <c r="G3710" i="3"/>
  <c r="F3710" i="3"/>
  <c r="E3710" i="3"/>
  <c r="D3710" i="3"/>
  <c r="C3710" i="3"/>
  <c r="B3710" i="3"/>
  <c r="A3712" i="3" l="1"/>
  <c r="G3711" i="3"/>
  <c r="F3711" i="3"/>
  <c r="E3711" i="3"/>
  <c r="D3711" i="3"/>
  <c r="C3711" i="3"/>
  <c r="B3711" i="3"/>
  <c r="A3713" i="3" l="1"/>
  <c r="G3712" i="3"/>
  <c r="F3712" i="3"/>
  <c r="E3712" i="3"/>
  <c r="D3712" i="3"/>
  <c r="C3712" i="3"/>
  <c r="B3712" i="3"/>
  <c r="A3714" i="3" l="1"/>
  <c r="G3713" i="3"/>
  <c r="F3713" i="3"/>
  <c r="E3713" i="3"/>
  <c r="D3713" i="3"/>
  <c r="C3713" i="3"/>
  <c r="B3713" i="3"/>
  <c r="A3715" i="3" l="1"/>
  <c r="G3714" i="3"/>
  <c r="F3714" i="3"/>
  <c r="E3714" i="3"/>
  <c r="D3714" i="3"/>
  <c r="C3714" i="3"/>
  <c r="B3714" i="3"/>
  <c r="A3716" i="3" l="1"/>
  <c r="G3715" i="3"/>
  <c r="F3715" i="3"/>
  <c r="E3715" i="3"/>
  <c r="D3715" i="3"/>
  <c r="C3715" i="3"/>
  <c r="B3715" i="3"/>
  <c r="A3717" i="3" l="1"/>
  <c r="G3716" i="3"/>
  <c r="F3716" i="3"/>
  <c r="E3716" i="3"/>
  <c r="D3716" i="3"/>
  <c r="C3716" i="3"/>
  <c r="B3716" i="3"/>
  <c r="A3718" i="3" l="1"/>
  <c r="G3717" i="3"/>
  <c r="F3717" i="3"/>
  <c r="E3717" i="3"/>
  <c r="D3717" i="3"/>
  <c r="C3717" i="3"/>
  <c r="B3717" i="3"/>
  <c r="A3719" i="3" l="1"/>
  <c r="G3718" i="3"/>
  <c r="F3718" i="3"/>
  <c r="E3718" i="3"/>
  <c r="D3718" i="3"/>
  <c r="C3718" i="3"/>
  <c r="B3718" i="3"/>
  <c r="A3720" i="3" l="1"/>
  <c r="G3719" i="3"/>
  <c r="F3719" i="3"/>
  <c r="E3719" i="3"/>
  <c r="D3719" i="3"/>
  <c r="C3719" i="3"/>
  <c r="B3719" i="3"/>
  <c r="A3721" i="3" l="1"/>
  <c r="G3720" i="3"/>
  <c r="F3720" i="3"/>
  <c r="E3720" i="3"/>
  <c r="D3720" i="3"/>
  <c r="C3720" i="3"/>
  <c r="B3720" i="3"/>
  <c r="A3722" i="3" l="1"/>
  <c r="G3721" i="3"/>
  <c r="F3721" i="3"/>
  <c r="E3721" i="3"/>
  <c r="D3721" i="3"/>
  <c r="C3721" i="3"/>
  <c r="B3721" i="3"/>
  <c r="A3723" i="3" l="1"/>
  <c r="G3722" i="3"/>
  <c r="F3722" i="3"/>
  <c r="E3722" i="3"/>
  <c r="D3722" i="3"/>
  <c r="C3722" i="3"/>
  <c r="B3722" i="3"/>
  <c r="A3724" i="3" l="1"/>
  <c r="G3723" i="3"/>
  <c r="F3723" i="3"/>
  <c r="E3723" i="3"/>
  <c r="D3723" i="3"/>
  <c r="C3723" i="3"/>
  <c r="B3723" i="3"/>
  <c r="A3725" i="3" l="1"/>
  <c r="G3724" i="3"/>
  <c r="F3724" i="3"/>
  <c r="E3724" i="3"/>
  <c r="D3724" i="3"/>
  <c r="C3724" i="3"/>
  <c r="B3724" i="3"/>
  <c r="A3726" i="3" l="1"/>
  <c r="G3725" i="3"/>
  <c r="F3725" i="3"/>
  <c r="E3725" i="3"/>
  <c r="D3725" i="3"/>
  <c r="C3725" i="3"/>
  <c r="B3725" i="3"/>
  <c r="A3727" i="3" l="1"/>
  <c r="G3726" i="3"/>
  <c r="F3726" i="3"/>
  <c r="E3726" i="3"/>
  <c r="D3726" i="3"/>
  <c r="C3726" i="3"/>
  <c r="B3726" i="3"/>
  <c r="A3728" i="3" l="1"/>
  <c r="G3727" i="3"/>
  <c r="F3727" i="3"/>
  <c r="E3727" i="3"/>
  <c r="D3727" i="3"/>
  <c r="C3727" i="3"/>
  <c r="B3727" i="3"/>
  <c r="A3729" i="3" l="1"/>
  <c r="G3728" i="3"/>
  <c r="F3728" i="3"/>
  <c r="E3728" i="3"/>
  <c r="D3728" i="3"/>
  <c r="C3728" i="3"/>
  <c r="B3728" i="3"/>
  <c r="A3730" i="3" l="1"/>
  <c r="G3729" i="3"/>
  <c r="F3729" i="3"/>
  <c r="E3729" i="3"/>
  <c r="D3729" i="3"/>
  <c r="C3729" i="3"/>
  <c r="B3729" i="3"/>
  <c r="A3731" i="3" l="1"/>
  <c r="G3730" i="3"/>
  <c r="F3730" i="3"/>
  <c r="D3730" i="3"/>
  <c r="E3730" i="3"/>
  <c r="C3730" i="3"/>
  <c r="B3730" i="3"/>
  <c r="A3732" i="3" l="1"/>
  <c r="G3731" i="3"/>
  <c r="F3731" i="3"/>
  <c r="E3731" i="3"/>
  <c r="D3731" i="3"/>
  <c r="C3731" i="3"/>
  <c r="B3731" i="3"/>
  <c r="A3733" i="3" l="1"/>
  <c r="G3732" i="3"/>
  <c r="F3732" i="3"/>
  <c r="E3732" i="3"/>
  <c r="D3732" i="3"/>
  <c r="C3732" i="3"/>
  <c r="B3732" i="3"/>
  <c r="A3734" i="3" l="1"/>
  <c r="G3733" i="3"/>
  <c r="F3733" i="3"/>
  <c r="E3733" i="3"/>
  <c r="D3733" i="3"/>
  <c r="C3733" i="3"/>
  <c r="B3733" i="3"/>
  <c r="A3735" i="3" l="1"/>
  <c r="G3734" i="3"/>
  <c r="F3734" i="3"/>
  <c r="E3734" i="3"/>
  <c r="D3734" i="3"/>
  <c r="C3734" i="3"/>
  <c r="B3734" i="3"/>
  <c r="A3736" i="3" l="1"/>
  <c r="G3735" i="3"/>
  <c r="F3735" i="3"/>
  <c r="E3735" i="3"/>
  <c r="D3735" i="3"/>
  <c r="C3735" i="3"/>
  <c r="B3735" i="3"/>
  <c r="A3737" i="3" l="1"/>
  <c r="G3736" i="3"/>
  <c r="F3736" i="3"/>
  <c r="E3736" i="3"/>
  <c r="D3736" i="3"/>
  <c r="C3736" i="3"/>
  <c r="B3736" i="3"/>
  <c r="A3738" i="3" l="1"/>
  <c r="G3737" i="3"/>
  <c r="F3737" i="3"/>
  <c r="E3737" i="3"/>
  <c r="D3737" i="3"/>
  <c r="C3737" i="3"/>
  <c r="B3737" i="3"/>
  <c r="A3739" i="3" l="1"/>
  <c r="G3738" i="3"/>
  <c r="F3738" i="3"/>
  <c r="E3738" i="3"/>
  <c r="D3738" i="3"/>
  <c r="C3738" i="3"/>
  <c r="B3738" i="3"/>
  <c r="A3740" i="3" l="1"/>
  <c r="G3739" i="3"/>
  <c r="F3739" i="3"/>
  <c r="E3739" i="3"/>
  <c r="D3739" i="3"/>
  <c r="C3739" i="3"/>
  <c r="B3739" i="3"/>
  <c r="A3741" i="3" l="1"/>
  <c r="G3740" i="3"/>
  <c r="F3740" i="3"/>
  <c r="E3740" i="3"/>
  <c r="D3740" i="3"/>
  <c r="C3740" i="3"/>
  <c r="B3740" i="3"/>
  <c r="A3742" i="3" l="1"/>
  <c r="G3741" i="3"/>
  <c r="F3741" i="3"/>
  <c r="E3741" i="3"/>
  <c r="D3741" i="3"/>
  <c r="C3741" i="3"/>
  <c r="B3741" i="3"/>
  <c r="A3743" i="3" l="1"/>
  <c r="G3742" i="3"/>
  <c r="F3742" i="3"/>
  <c r="E3742" i="3"/>
  <c r="D3742" i="3"/>
  <c r="C3742" i="3"/>
  <c r="B3742" i="3"/>
  <c r="A3744" i="3" l="1"/>
  <c r="G3743" i="3"/>
  <c r="F3743" i="3"/>
  <c r="E3743" i="3"/>
  <c r="D3743" i="3"/>
  <c r="C3743" i="3"/>
  <c r="B3743" i="3"/>
  <c r="A3745" i="3" l="1"/>
  <c r="G3744" i="3"/>
  <c r="F3744" i="3"/>
  <c r="E3744" i="3"/>
  <c r="D3744" i="3"/>
  <c r="C3744" i="3"/>
  <c r="B3744" i="3"/>
  <c r="A3746" i="3" l="1"/>
  <c r="G3745" i="3"/>
  <c r="F3745" i="3"/>
  <c r="E3745" i="3"/>
  <c r="D3745" i="3"/>
  <c r="C3745" i="3"/>
  <c r="B3745" i="3"/>
  <c r="A3747" i="3" l="1"/>
  <c r="G3746" i="3"/>
  <c r="F3746" i="3"/>
  <c r="D3746" i="3"/>
  <c r="E3746" i="3"/>
  <c r="C3746" i="3"/>
  <c r="B3746" i="3"/>
  <c r="A3748" i="3" l="1"/>
  <c r="G3747" i="3"/>
  <c r="F3747" i="3"/>
  <c r="E3747" i="3"/>
  <c r="D3747" i="3"/>
  <c r="C3747" i="3"/>
  <c r="B3747" i="3"/>
  <c r="A3749" i="3" l="1"/>
  <c r="G3748" i="3"/>
  <c r="F3748" i="3"/>
  <c r="E3748" i="3"/>
  <c r="D3748" i="3"/>
  <c r="C3748" i="3"/>
  <c r="B3748" i="3"/>
  <c r="A3750" i="3" l="1"/>
  <c r="G3749" i="3"/>
  <c r="F3749" i="3"/>
  <c r="E3749" i="3"/>
  <c r="D3749" i="3"/>
  <c r="C3749" i="3"/>
  <c r="B3749" i="3"/>
  <c r="A3751" i="3" l="1"/>
  <c r="G3750" i="3"/>
  <c r="F3750" i="3"/>
  <c r="E3750" i="3"/>
  <c r="D3750" i="3"/>
  <c r="C3750" i="3"/>
  <c r="B3750" i="3"/>
  <c r="A3752" i="3" l="1"/>
  <c r="G3751" i="3"/>
  <c r="F3751" i="3"/>
  <c r="E3751" i="3"/>
  <c r="D3751" i="3"/>
  <c r="C3751" i="3"/>
  <c r="B3751" i="3"/>
  <c r="A3753" i="3" l="1"/>
  <c r="G3752" i="3"/>
  <c r="F3752" i="3"/>
  <c r="E3752" i="3"/>
  <c r="D3752" i="3"/>
  <c r="C3752" i="3"/>
  <c r="B3752" i="3"/>
  <c r="A3754" i="3" l="1"/>
  <c r="G3753" i="3"/>
  <c r="F3753" i="3"/>
  <c r="E3753" i="3"/>
  <c r="D3753" i="3"/>
  <c r="C3753" i="3"/>
  <c r="B3753" i="3"/>
  <c r="A3755" i="3" l="1"/>
  <c r="G3754" i="3"/>
  <c r="F3754" i="3"/>
  <c r="E3754" i="3"/>
  <c r="D3754" i="3"/>
  <c r="C3754" i="3"/>
  <c r="B3754" i="3"/>
  <c r="A3756" i="3" l="1"/>
  <c r="G3755" i="3"/>
  <c r="F3755" i="3"/>
  <c r="E3755" i="3"/>
  <c r="D3755" i="3"/>
  <c r="C3755" i="3"/>
  <c r="B3755" i="3"/>
  <c r="A3757" i="3" l="1"/>
  <c r="G3756" i="3"/>
  <c r="F3756" i="3"/>
  <c r="E3756" i="3"/>
  <c r="D3756" i="3"/>
  <c r="C3756" i="3"/>
  <c r="B3756" i="3"/>
  <c r="A3758" i="3" l="1"/>
  <c r="G3757" i="3"/>
  <c r="F3757" i="3"/>
  <c r="E3757" i="3"/>
  <c r="D3757" i="3"/>
  <c r="C3757" i="3"/>
  <c r="B3757" i="3"/>
  <c r="A3759" i="3" l="1"/>
  <c r="G3758" i="3"/>
  <c r="F3758" i="3"/>
  <c r="E3758" i="3"/>
  <c r="D3758" i="3"/>
  <c r="C3758" i="3"/>
  <c r="B3758" i="3"/>
  <c r="A3760" i="3" l="1"/>
  <c r="G3759" i="3"/>
  <c r="F3759" i="3"/>
  <c r="E3759" i="3"/>
  <c r="D3759" i="3"/>
  <c r="C3759" i="3"/>
  <c r="B3759" i="3"/>
  <c r="A3761" i="3" l="1"/>
  <c r="G3760" i="3"/>
  <c r="F3760" i="3"/>
  <c r="E3760" i="3"/>
  <c r="D3760" i="3"/>
  <c r="C3760" i="3"/>
  <c r="B3760" i="3"/>
  <c r="A3762" i="3" l="1"/>
  <c r="G3761" i="3"/>
  <c r="F3761" i="3"/>
  <c r="E3761" i="3"/>
  <c r="D3761" i="3"/>
  <c r="C3761" i="3"/>
  <c r="B3761" i="3"/>
  <c r="A3763" i="3" l="1"/>
  <c r="G3762" i="3"/>
  <c r="F3762" i="3"/>
  <c r="D3762" i="3"/>
  <c r="E3762" i="3"/>
  <c r="C3762" i="3"/>
  <c r="B3762" i="3"/>
  <c r="A3764" i="3" l="1"/>
  <c r="G3763" i="3"/>
  <c r="F3763" i="3"/>
  <c r="E3763" i="3"/>
  <c r="D3763" i="3"/>
  <c r="C3763" i="3"/>
  <c r="B3763" i="3"/>
  <c r="A3765" i="3" l="1"/>
  <c r="G3764" i="3"/>
  <c r="F3764" i="3"/>
  <c r="E3764" i="3"/>
  <c r="D3764" i="3"/>
  <c r="C3764" i="3"/>
  <c r="B3764" i="3"/>
  <c r="A3766" i="3" l="1"/>
  <c r="G3765" i="3"/>
  <c r="F3765" i="3"/>
  <c r="E3765" i="3"/>
  <c r="D3765" i="3"/>
  <c r="C3765" i="3"/>
  <c r="B3765" i="3"/>
  <c r="A3767" i="3" l="1"/>
  <c r="G3766" i="3"/>
  <c r="F3766" i="3"/>
  <c r="E3766" i="3"/>
  <c r="D3766" i="3"/>
  <c r="C3766" i="3"/>
  <c r="B3766" i="3"/>
  <c r="A3768" i="3" l="1"/>
  <c r="G3767" i="3"/>
  <c r="F3767" i="3"/>
  <c r="E3767" i="3"/>
  <c r="D3767" i="3"/>
  <c r="C3767" i="3"/>
  <c r="B3767" i="3"/>
  <c r="A3769" i="3" l="1"/>
  <c r="G3768" i="3"/>
  <c r="F3768" i="3"/>
  <c r="E3768" i="3"/>
  <c r="D3768" i="3"/>
  <c r="C3768" i="3"/>
  <c r="B3768" i="3"/>
  <c r="A3770" i="3" l="1"/>
  <c r="G3769" i="3"/>
  <c r="F3769" i="3"/>
  <c r="E3769" i="3"/>
  <c r="D3769" i="3"/>
  <c r="C3769" i="3"/>
  <c r="B3769" i="3"/>
  <c r="A3771" i="3" l="1"/>
  <c r="G3770" i="3"/>
  <c r="F3770" i="3"/>
  <c r="E3770" i="3"/>
  <c r="D3770" i="3"/>
  <c r="C3770" i="3"/>
  <c r="B3770" i="3"/>
  <c r="A3772" i="3" l="1"/>
  <c r="G3771" i="3"/>
  <c r="F3771" i="3"/>
  <c r="E3771" i="3"/>
  <c r="D3771" i="3"/>
  <c r="C3771" i="3"/>
  <c r="B3771" i="3"/>
  <c r="A3773" i="3" l="1"/>
  <c r="G3772" i="3"/>
  <c r="F3772" i="3"/>
  <c r="E3772" i="3"/>
  <c r="D3772" i="3"/>
  <c r="C3772" i="3"/>
  <c r="B3772" i="3"/>
  <c r="A3774" i="3" l="1"/>
  <c r="G3773" i="3"/>
  <c r="F3773" i="3"/>
  <c r="E3773" i="3"/>
  <c r="D3773" i="3"/>
  <c r="C3773" i="3"/>
  <c r="B3773" i="3"/>
  <c r="A3775" i="3" l="1"/>
  <c r="G3774" i="3"/>
  <c r="F3774" i="3"/>
  <c r="E3774" i="3"/>
  <c r="D3774" i="3"/>
  <c r="C3774" i="3"/>
  <c r="B3774" i="3"/>
  <c r="A3776" i="3" l="1"/>
  <c r="G3775" i="3"/>
  <c r="F3775" i="3"/>
  <c r="E3775" i="3"/>
  <c r="D3775" i="3"/>
  <c r="C3775" i="3"/>
  <c r="B3775" i="3"/>
  <c r="A3777" i="3" l="1"/>
  <c r="G3776" i="3"/>
  <c r="F3776" i="3"/>
  <c r="E3776" i="3"/>
  <c r="D3776" i="3"/>
  <c r="C3776" i="3"/>
  <c r="B3776" i="3"/>
  <c r="A3778" i="3" l="1"/>
  <c r="G3777" i="3"/>
  <c r="F3777" i="3"/>
  <c r="E3777" i="3"/>
  <c r="D3777" i="3"/>
  <c r="C3777" i="3"/>
  <c r="B3777" i="3"/>
  <c r="A3779" i="3" l="1"/>
  <c r="G3778" i="3"/>
  <c r="F3778" i="3"/>
  <c r="E3778" i="3"/>
  <c r="D3778" i="3"/>
  <c r="C3778" i="3"/>
  <c r="B3778" i="3"/>
  <c r="A3780" i="3" l="1"/>
  <c r="G3779" i="3"/>
  <c r="F3779" i="3"/>
  <c r="E3779" i="3"/>
  <c r="D3779" i="3"/>
  <c r="C3779" i="3"/>
  <c r="B3779" i="3"/>
  <c r="A3781" i="3" l="1"/>
  <c r="G3780" i="3"/>
  <c r="F3780" i="3"/>
  <c r="E3780" i="3"/>
  <c r="D3780" i="3"/>
  <c r="C3780" i="3"/>
  <c r="B3780" i="3"/>
  <c r="A3782" i="3" l="1"/>
  <c r="G3781" i="3"/>
  <c r="F3781" i="3"/>
  <c r="E3781" i="3"/>
  <c r="D3781" i="3"/>
  <c r="C3781" i="3"/>
  <c r="B3781" i="3"/>
  <c r="A3783" i="3" l="1"/>
  <c r="G3782" i="3"/>
  <c r="F3782" i="3"/>
  <c r="E3782" i="3"/>
  <c r="D3782" i="3"/>
  <c r="C3782" i="3"/>
  <c r="B3782" i="3"/>
  <c r="A3784" i="3" l="1"/>
  <c r="G3783" i="3"/>
  <c r="F3783" i="3"/>
  <c r="E3783" i="3"/>
  <c r="D3783" i="3"/>
  <c r="C3783" i="3"/>
  <c r="B3783" i="3"/>
  <c r="A3785" i="3" l="1"/>
  <c r="G3784" i="3"/>
  <c r="F3784" i="3"/>
  <c r="E3784" i="3"/>
  <c r="D3784" i="3"/>
  <c r="C3784" i="3"/>
  <c r="B3784" i="3"/>
  <c r="A3786" i="3" l="1"/>
  <c r="G3785" i="3"/>
  <c r="F3785" i="3"/>
  <c r="E3785" i="3"/>
  <c r="D3785" i="3"/>
  <c r="C3785" i="3"/>
  <c r="B3785" i="3"/>
  <c r="A3787" i="3" l="1"/>
  <c r="G3786" i="3"/>
  <c r="F3786" i="3"/>
  <c r="E3786" i="3"/>
  <c r="D3786" i="3"/>
  <c r="C3786" i="3"/>
  <c r="B3786" i="3"/>
  <c r="A3788" i="3" l="1"/>
  <c r="G3787" i="3"/>
  <c r="F3787" i="3"/>
  <c r="E3787" i="3"/>
  <c r="D3787" i="3"/>
  <c r="C3787" i="3"/>
  <c r="B3787" i="3"/>
  <c r="A3789" i="3" l="1"/>
  <c r="G3788" i="3"/>
  <c r="F3788" i="3"/>
  <c r="E3788" i="3"/>
  <c r="D3788" i="3"/>
  <c r="C3788" i="3"/>
  <c r="B3788" i="3"/>
  <c r="A3790" i="3" l="1"/>
  <c r="G3789" i="3"/>
  <c r="F3789" i="3"/>
  <c r="E3789" i="3"/>
  <c r="D3789" i="3"/>
  <c r="C3789" i="3"/>
  <c r="B3789" i="3"/>
  <c r="A3791" i="3" l="1"/>
  <c r="G3790" i="3"/>
  <c r="F3790" i="3"/>
  <c r="E3790" i="3"/>
  <c r="D3790" i="3"/>
  <c r="C3790" i="3"/>
  <c r="B3790" i="3"/>
  <c r="A3792" i="3" l="1"/>
  <c r="G3791" i="3"/>
  <c r="F3791" i="3"/>
  <c r="E3791" i="3"/>
  <c r="D3791" i="3"/>
  <c r="C3791" i="3"/>
  <c r="B3791" i="3"/>
  <c r="A3793" i="3" l="1"/>
  <c r="G3792" i="3"/>
  <c r="F3792" i="3"/>
  <c r="E3792" i="3"/>
  <c r="D3792" i="3"/>
  <c r="C3792" i="3"/>
  <c r="B3792" i="3"/>
  <c r="A3794" i="3" l="1"/>
  <c r="G3793" i="3"/>
  <c r="F3793" i="3"/>
  <c r="E3793" i="3"/>
  <c r="D3793" i="3"/>
  <c r="C3793" i="3"/>
  <c r="B3793" i="3"/>
  <c r="A3795" i="3" l="1"/>
  <c r="G3794" i="3"/>
  <c r="F3794" i="3"/>
  <c r="D3794" i="3"/>
  <c r="E3794" i="3"/>
  <c r="C3794" i="3"/>
  <c r="B3794" i="3"/>
  <c r="A3796" i="3" l="1"/>
  <c r="G3795" i="3"/>
  <c r="F3795" i="3"/>
  <c r="E3795" i="3"/>
  <c r="D3795" i="3"/>
  <c r="C3795" i="3"/>
  <c r="B3795" i="3"/>
  <c r="A3797" i="3" l="1"/>
  <c r="G3796" i="3"/>
  <c r="F3796" i="3"/>
  <c r="E3796" i="3"/>
  <c r="D3796" i="3"/>
  <c r="C3796" i="3"/>
  <c r="B3796" i="3"/>
  <c r="A3798" i="3" l="1"/>
  <c r="G3797" i="3"/>
  <c r="F3797" i="3"/>
  <c r="E3797" i="3"/>
  <c r="D3797" i="3"/>
  <c r="C3797" i="3"/>
  <c r="B3797" i="3"/>
  <c r="A3799" i="3" l="1"/>
  <c r="G3798" i="3"/>
  <c r="F3798" i="3"/>
  <c r="E3798" i="3"/>
  <c r="D3798" i="3"/>
  <c r="C3798" i="3"/>
  <c r="B3798" i="3"/>
  <c r="A3800" i="3" l="1"/>
  <c r="G3799" i="3"/>
  <c r="F3799" i="3"/>
  <c r="E3799" i="3"/>
  <c r="D3799" i="3"/>
  <c r="C3799" i="3"/>
  <c r="B3799" i="3"/>
  <c r="A3801" i="3" l="1"/>
  <c r="G3800" i="3"/>
  <c r="F3800" i="3"/>
  <c r="E3800" i="3"/>
  <c r="D3800" i="3"/>
  <c r="C3800" i="3"/>
  <c r="B3800" i="3"/>
  <c r="A3802" i="3" l="1"/>
  <c r="G3801" i="3"/>
  <c r="F3801" i="3"/>
  <c r="E3801" i="3"/>
  <c r="D3801" i="3"/>
  <c r="C3801" i="3"/>
  <c r="B3801" i="3"/>
  <c r="A3803" i="3" l="1"/>
  <c r="G3802" i="3"/>
  <c r="F3802" i="3"/>
  <c r="E3802" i="3"/>
  <c r="D3802" i="3"/>
  <c r="C3802" i="3"/>
  <c r="B3802" i="3"/>
  <c r="A3804" i="3" l="1"/>
  <c r="G3803" i="3"/>
  <c r="F3803" i="3"/>
  <c r="E3803" i="3"/>
  <c r="D3803" i="3"/>
  <c r="C3803" i="3"/>
  <c r="B3803" i="3"/>
  <c r="A3805" i="3" l="1"/>
  <c r="G3804" i="3"/>
  <c r="F3804" i="3"/>
  <c r="E3804" i="3"/>
  <c r="D3804" i="3"/>
  <c r="C3804" i="3"/>
  <c r="B3804" i="3"/>
  <c r="A3806" i="3" l="1"/>
  <c r="G3805" i="3"/>
  <c r="F3805" i="3"/>
  <c r="E3805" i="3"/>
  <c r="D3805" i="3"/>
  <c r="C3805" i="3"/>
  <c r="B3805" i="3"/>
  <c r="A3807" i="3" l="1"/>
  <c r="G3806" i="3"/>
  <c r="F3806" i="3"/>
  <c r="E3806" i="3"/>
  <c r="D3806" i="3"/>
  <c r="C3806" i="3"/>
  <c r="B3806" i="3"/>
  <c r="A3808" i="3" l="1"/>
  <c r="G3807" i="3"/>
  <c r="F3807" i="3"/>
  <c r="E3807" i="3"/>
  <c r="D3807" i="3"/>
  <c r="C3807" i="3"/>
  <c r="B3807" i="3"/>
  <c r="A3809" i="3" l="1"/>
  <c r="G3808" i="3"/>
  <c r="F3808" i="3"/>
  <c r="E3808" i="3"/>
  <c r="D3808" i="3"/>
  <c r="C3808" i="3"/>
  <c r="B3808" i="3"/>
  <c r="A3810" i="3" l="1"/>
  <c r="G3809" i="3"/>
  <c r="F3809" i="3"/>
  <c r="E3809" i="3"/>
  <c r="D3809" i="3"/>
  <c r="C3809" i="3"/>
  <c r="B3809" i="3"/>
  <c r="A3811" i="3" l="1"/>
  <c r="G3810" i="3"/>
  <c r="F3810" i="3"/>
  <c r="D3810" i="3"/>
  <c r="E3810" i="3"/>
  <c r="C3810" i="3"/>
  <c r="B3810" i="3"/>
  <c r="A3812" i="3" l="1"/>
  <c r="G3811" i="3"/>
  <c r="F3811" i="3"/>
  <c r="E3811" i="3"/>
  <c r="D3811" i="3"/>
  <c r="C3811" i="3"/>
  <c r="B3811" i="3"/>
  <c r="A3813" i="3" l="1"/>
  <c r="G3812" i="3"/>
  <c r="F3812" i="3"/>
  <c r="E3812" i="3"/>
  <c r="D3812" i="3"/>
  <c r="C3812" i="3"/>
  <c r="B3812" i="3"/>
  <c r="A3814" i="3" l="1"/>
  <c r="G3813" i="3"/>
  <c r="F3813" i="3"/>
  <c r="E3813" i="3"/>
  <c r="D3813" i="3"/>
  <c r="C3813" i="3"/>
  <c r="B3813" i="3"/>
  <c r="A3815" i="3" l="1"/>
  <c r="G3814" i="3"/>
  <c r="F3814" i="3"/>
  <c r="E3814" i="3"/>
  <c r="D3814" i="3"/>
  <c r="C3814" i="3"/>
  <c r="B3814" i="3"/>
  <c r="A3816" i="3" l="1"/>
  <c r="G3815" i="3"/>
  <c r="F3815" i="3"/>
  <c r="E3815" i="3"/>
  <c r="D3815" i="3"/>
  <c r="C3815" i="3"/>
  <c r="B3815" i="3"/>
  <c r="A3817" i="3" l="1"/>
  <c r="G3816" i="3"/>
  <c r="F3816" i="3"/>
  <c r="E3816" i="3"/>
  <c r="D3816" i="3"/>
  <c r="C3816" i="3"/>
  <c r="B3816" i="3"/>
  <c r="A3818" i="3" l="1"/>
  <c r="G3817" i="3"/>
  <c r="F3817" i="3"/>
  <c r="E3817" i="3"/>
  <c r="D3817" i="3"/>
  <c r="C3817" i="3"/>
  <c r="B3817" i="3"/>
  <c r="A3819" i="3" l="1"/>
  <c r="G3818" i="3"/>
  <c r="F3818" i="3"/>
  <c r="E3818" i="3"/>
  <c r="D3818" i="3"/>
  <c r="C3818" i="3"/>
  <c r="B3818" i="3"/>
  <c r="A3820" i="3" l="1"/>
  <c r="G3819" i="3"/>
  <c r="F3819" i="3"/>
  <c r="E3819" i="3"/>
  <c r="D3819" i="3"/>
  <c r="C3819" i="3"/>
  <c r="B3819" i="3"/>
  <c r="A3821" i="3" l="1"/>
  <c r="G3820" i="3"/>
  <c r="F3820" i="3"/>
  <c r="E3820" i="3"/>
  <c r="D3820" i="3"/>
  <c r="C3820" i="3"/>
  <c r="B3820" i="3"/>
  <c r="A3822" i="3" l="1"/>
  <c r="G3821" i="3"/>
  <c r="F3821" i="3"/>
  <c r="E3821" i="3"/>
  <c r="D3821" i="3"/>
  <c r="C3821" i="3"/>
  <c r="B3821" i="3"/>
  <c r="A3823" i="3" l="1"/>
  <c r="G3822" i="3"/>
  <c r="F3822" i="3"/>
  <c r="E3822" i="3"/>
  <c r="D3822" i="3"/>
  <c r="C3822" i="3"/>
  <c r="B3822" i="3"/>
  <c r="A3824" i="3" l="1"/>
  <c r="G3823" i="3"/>
  <c r="F3823" i="3"/>
  <c r="E3823" i="3"/>
  <c r="D3823" i="3"/>
  <c r="C3823" i="3"/>
  <c r="B3823" i="3"/>
  <c r="A3825" i="3" l="1"/>
  <c r="G3824" i="3"/>
  <c r="F3824" i="3"/>
  <c r="E3824" i="3"/>
  <c r="D3824" i="3"/>
  <c r="C3824" i="3"/>
  <c r="B3824" i="3"/>
  <c r="A3826" i="3" l="1"/>
  <c r="G3825" i="3"/>
  <c r="F3825" i="3"/>
  <c r="E3825" i="3"/>
  <c r="D3825" i="3"/>
  <c r="C3825" i="3"/>
  <c r="B3825" i="3"/>
  <c r="A3827" i="3" l="1"/>
  <c r="G3826" i="3"/>
  <c r="F3826" i="3"/>
  <c r="D3826" i="3"/>
  <c r="E3826" i="3"/>
  <c r="C3826" i="3"/>
  <c r="B3826" i="3"/>
  <c r="A3828" i="3" l="1"/>
  <c r="G3827" i="3"/>
  <c r="F3827" i="3"/>
  <c r="E3827" i="3"/>
  <c r="D3827" i="3"/>
  <c r="C3827" i="3"/>
  <c r="B3827" i="3"/>
  <c r="A3829" i="3" l="1"/>
  <c r="G3828" i="3"/>
  <c r="F3828" i="3"/>
  <c r="E3828" i="3"/>
  <c r="D3828" i="3"/>
  <c r="C3828" i="3"/>
  <c r="B3828" i="3"/>
  <c r="A3830" i="3" l="1"/>
  <c r="G3829" i="3"/>
  <c r="F3829" i="3"/>
  <c r="E3829" i="3"/>
  <c r="D3829" i="3"/>
  <c r="C3829" i="3"/>
  <c r="B3829" i="3"/>
  <c r="A3831" i="3" l="1"/>
  <c r="G3830" i="3"/>
  <c r="F3830" i="3"/>
  <c r="E3830" i="3"/>
  <c r="D3830" i="3"/>
  <c r="C3830" i="3"/>
  <c r="B3830" i="3"/>
  <c r="A3832" i="3" l="1"/>
  <c r="G3831" i="3"/>
  <c r="F3831" i="3"/>
  <c r="E3831" i="3"/>
  <c r="D3831" i="3"/>
  <c r="C3831" i="3"/>
  <c r="B3831" i="3"/>
  <c r="A3833" i="3" l="1"/>
  <c r="G3832" i="3"/>
  <c r="F3832" i="3"/>
  <c r="E3832" i="3"/>
  <c r="D3832" i="3"/>
  <c r="C3832" i="3"/>
  <c r="B3832" i="3"/>
  <c r="A3834" i="3" l="1"/>
  <c r="G3833" i="3"/>
  <c r="F3833" i="3"/>
  <c r="E3833" i="3"/>
  <c r="D3833" i="3"/>
  <c r="C3833" i="3"/>
  <c r="B3833" i="3"/>
  <c r="A3835" i="3" l="1"/>
  <c r="G3834" i="3"/>
  <c r="F3834" i="3"/>
  <c r="E3834" i="3"/>
  <c r="D3834" i="3"/>
  <c r="C3834" i="3"/>
  <c r="B3834" i="3"/>
  <c r="A3836" i="3" l="1"/>
  <c r="G3835" i="3"/>
  <c r="F3835" i="3"/>
  <c r="E3835" i="3"/>
  <c r="D3835" i="3"/>
  <c r="C3835" i="3"/>
  <c r="B3835" i="3"/>
  <c r="A3837" i="3" l="1"/>
  <c r="G3836" i="3"/>
  <c r="F3836" i="3"/>
  <c r="E3836" i="3"/>
  <c r="D3836" i="3"/>
  <c r="C3836" i="3"/>
  <c r="B3836" i="3"/>
  <c r="A3838" i="3" l="1"/>
  <c r="G3837" i="3"/>
  <c r="F3837" i="3"/>
  <c r="E3837" i="3"/>
  <c r="D3837" i="3"/>
  <c r="C3837" i="3"/>
  <c r="B3837" i="3"/>
  <c r="A3839" i="3" l="1"/>
  <c r="G3838" i="3"/>
  <c r="F3838" i="3"/>
  <c r="E3838" i="3"/>
  <c r="D3838" i="3"/>
  <c r="C3838" i="3"/>
  <c r="B3838" i="3"/>
  <c r="A3840" i="3" l="1"/>
  <c r="G3839" i="3"/>
  <c r="F3839" i="3"/>
  <c r="E3839" i="3"/>
  <c r="D3839" i="3"/>
  <c r="C3839" i="3"/>
  <c r="B3839" i="3"/>
  <c r="A3841" i="3" l="1"/>
  <c r="G3840" i="3"/>
  <c r="F3840" i="3"/>
  <c r="E3840" i="3"/>
  <c r="D3840" i="3"/>
  <c r="C3840" i="3"/>
  <c r="B3840" i="3"/>
  <c r="A3842" i="3" l="1"/>
  <c r="G3841" i="3"/>
  <c r="F3841" i="3"/>
  <c r="E3841" i="3"/>
  <c r="D3841" i="3"/>
  <c r="C3841" i="3"/>
  <c r="B3841" i="3"/>
  <c r="A3843" i="3" l="1"/>
  <c r="G3842" i="3"/>
  <c r="F3842" i="3"/>
  <c r="E3842" i="3"/>
  <c r="D3842" i="3"/>
  <c r="C3842" i="3"/>
  <c r="B3842" i="3"/>
  <c r="A3844" i="3" l="1"/>
  <c r="G3843" i="3"/>
  <c r="F3843" i="3"/>
  <c r="E3843" i="3"/>
  <c r="D3843" i="3"/>
  <c r="C3843" i="3"/>
  <c r="B3843" i="3"/>
  <c r="A3845" i="3" l="1"/>
  <c r="G3844" i="3"/>
  <c r="F3844" i="3"/>
  <c r="E3844" i="3"/>
  <c r="D3844" i="3"/>
  <c r="C3844" i="3"/>
  <c r="B3844" i="3"/>
  <c r="A3846" i="3" l="1"/>
  <c r="G3845" i="3"/>
  <c r="F3845" i="3"/>
  <c r="E3845" i="3"/>
  <c r="D3845" i="3"/>
  <c r="C3845" i="3"/>
  <c r="B3845" i="3"/>
  <c r="A3847" i="3" l="1"/>
  <c r="G3846" i="3"/>
  <c r="F3846" i="3"/>
  <c r="E3846" i="3"/>
  <c r="D3846" i="3"/>
  <c r="C3846" i="3"/>
  <c r="B3846" i="3"/>
  <c r="A3848" i="3" l="1"/>
  <c r="G3847" i="3"/>
  <c r="F3847" i="3"/>
  <c r="E3847" i="3"/>
  <c r="D3847" i="3"/>
  <c r="C3847" i="3"/>
  <c r="B3847" i="3"/>
  <c r="A3849" i="3" l="1"/>
  <c r="G3848" i="3"/>
  <c r="F3848" i="3"/>
  <c r="E3848" i="3"/>
  <c r="D3848" i="3"/>
  <c r="C3848" i="3"/>
  <c r="B3848" i="3"/>
  <c r="A3850" i="3" l="1"/>
  <c r="G3849" i="3"/>
  <c r="F3849" i="3"/>
  <c r="E3849" i="3"/>
  <c r="D3849" i="3"/>
  <c r="C3849" i="3"/>
  <c r="B3849" i="3"/>
  <c r="A3851" i="3" l="1"/>
  <c r="G3850" i="3"/>
  <c r="F3850" i="3"/>
  <c r="E3850" i="3"/>
  <c r="D3850" i="3"/>
  <c r="C3850" i="3"/>
  <c r="B3850" i="3"/>
  <c r="A3852" i="3" l="1"/>
  <c r="G3851" i="3"/>
  <c r="F3851" i="3"/>
  <c r="E3851" i="3"/>
  <c r="D3851" i="3"/>
  <c r="C3851" i="3"/>
  <c r="B3851" i="3"/>
  <c r="A3853" i="3" l="1"/>
  <c r="G3852" i="3"/>
  <c r="F3852" i="3"/>
  <c r="E3852" i="3"/>
  <c r="D3852" i="3"/>
  <c r="C3852" i="3"/>
  <c r="B3852" i="3"/>
  <c r="A3854" i="3" l="1"/>
  <c r="G3853" i="3"/>
  <c r="F3853" i="3"/>
  <c r="E3853" i="3"/>
  <c r="D3853" i="3"/>
  <c r="C3853" i="3"/>
  <c r="B3853" i="3"/>
  <c r="A3855" i="3" l="1"/>
  <c r="G3854" i="3"/>
  <c r="F3854" i="3"/>
  <c r="E3854" i="3"/>
  <c r="D3854" i="3"/>
  <c r="C3854" i="3"/>
  <c r="B3854" i="3"/>
  <c r="A3856" i="3" l="1"/>
  <c r="G3855" i="3"/>
  <c r="F3855" i="3"/>
  <c r="E3855" i="3"/>
  <c r="D3855" i="3"/>
  <c r="C3855" i="3"/>
  <c r="B3855" i="3"/>
  <c r="A3857" i="3" l="1"/>
  <c r="G3856" i="3"/>
  <c r="F3856" i="3"/>
  <c r="E3856" i="3"/>
  <c r="D3856" i="3"/>
  <c r="C3856" i="3"/>
  <c r="B3856" i="3"/>
  <c r="A3858" i="3" l="1"/>
  <c r="G3857" i="3"/>
  <c r="F3857" i="3"/>
  <c r="E3857" i="3"/>
  <c r="D3857" i="3"/>
  <c r="C3857" i="3"/>
  <c r="B3857" i="3"/>
  <c r="A3859" i="3" l="1"/>
  <c r="G3858" i="3"/>
  <c r="F3858" i="3"/>
  <c r="D3858" i="3"/>
  <c r="E3858" i="3"/>
  <c r="C3858" i="3"/>
  <c r="B3858" i="3"/>
  <c r="A3860" i="3" l="1"/>
  <c r="G3859" i="3"/>
  <c r="F3859" i="3"/>
  <c r="E3859" i="3"/>
  <c r="D3859" i="3"/>
  <c r="C3859" i="3"/>
  <c r="B3859" i="3"/>
  <c r="A3861" i="3" l="1"/>
  <c r="G3860" i="3"/>
  <c r="F3860" i="3"/>
  <c r="E3860" i="3"/>
  <c r="D3860" i="3"/>
  <c r="C3860" i="3"/>
  <c r="B3860" i="3"/>
  <c r="A3862" i="3" l="1"/>
  <c r="G3861" i="3"/>
  <c r="F3861" i="3"/>
  <c r="E3861" i="3"/>
  <c r="D3861" i="3"/>
  <c r="C3861" i="3"/>
  <c r="B3861" i="3"/>
  <c r="A3863" i="3" l="1"/>
  <c r="G3862" i="3"/>
  <c r="F3862" i="3"/>
  <c r="E3862" i="3"/>
  <c r="D3862" i="3"/>
  <c r="C3862" i="3"/>
  <c r="B3862" i="3"/>
  <c r="A3864" i="3" l="1"/>
  <c r="G3863" i="3"/>
  <c r="F3863" i="3"/>
  <c r="E3863" i="3"/>
  <c r="D3863" i="3"/>
  <c r="C3863" i="3"/>
  <c r="B3863" i="3"/>
  <c r="A3865" i="3" l="1"/>
  <c r="G3864" i="3"/>
  <c r="F3864" i="3"/>
  <c r="E3864" i="3"/>
  <c r="D3864" i="3"/>
  <c r="C3864" i="3"/>
  <c r="B3864" i="3"/>
  <c r="A3866" i="3" l="1"/>
  <c r="G3865" i="3"/>
  <c r="F3865" i="3"/>
  <c r="E3865" i="3"/>
  <c r="D3865" i="3"/>
  <c r="C3865" i="3"/>
  <c r="B3865" i="3"/>
  <c r="A3867" i="3" l="1"/>
  <c r="G3866" i="3"/>
  <c r="F3866" i="3"/>
  <c r="E3866" i="3"/>
  <c r="D3866" i="3"/>
  <c r="C3866" i="3"/>
  <c r="B3866" i="3"/>
  <c r="A3868" i="3" l="1"/>
  <c r="G3867" i="3"/>
  <c r="F3867" i="3"/>
  <c r="E3867" i="3"/>
  <c r="D3867" i="3"/>
  <c r="C3867" i="3"/>
  <c r="B3867" i="3"/>
  <c r="A3869" i="3" l="1"/>
  <c r="G3868" i="3"/>
  <c r="F3868" i="3"/>
  <c r="E3868" i="3"/>
  <c r="D3868" i="3"/>
  <c r="C3868" i="3"/>
  <c r="B3868" i="3"/>
  <c r="A3870" i="3" l="1"/>
  <c r="G3869" i="3"/>
  <c r="F3869" i="3"/>
  <c r="E3869" i="3"/>
  <c r="D3869" i="3"/>
  <c r="C3869" i="3"/>
  <c r="B3869" i="3"/>
  <c r="A3871" i="3" l="1"/>
  <c r="G3870" i="3"/>
  <c r="F3870" i="3"/>
  <c r="E3870" i="3"/>
  <c r="D3870" i="3"/>
  <c r="C3870" i="3"/>
  <c r="B3870" i="3"/>
  <c r="A3872" i="3" l="1"/>
  <c r="G3871" i="3"/>
  <c r="F3871" i="3"/>
  <c r="E3871" i="3"/>
  <c r="D3871" i="3"/>
  <c r="C3871" i="3"/>
  <c r="B3871" i="3"/>
  <c r="A3873" i="3" l="1"/>
  <c r="G3872" i="3"/>
  <c r="F3872" i="3"/>
  <c r="E3872" i="3"/>
  <c r="D3872" i="3"/>
  <c r="C3872" i="3"/>
  <c r="B3872" i="3"/>
  <c r="A3874" i="3" l="1"/>
  <c r="G3873" i="3"/>
  <c r="F3873" i="3"/>
  <c r="E3873" i="3"/>
  <c r="D3873" i="3"/>
  <c r="C3873" i="3"/>
  <c r="B3873" i="3"/>
  <c r="A3875" i="3" l="1"/>
  <c r="G3874" i="3"/>
  <c r="F3874" i="3"/>
  <c r="D3874" i="3"/>
  <c r="E3874" i="3"/>
  <c r="C3874" i="3"/>
  <c r="B3874" i="3"/>
  <c r="A3876" i="3" l="1"/>
  <c r="G3875" i="3"/>
  <c r="F3875" i="3"/>
  <c r="E3875" i="3"/>
  <c r="D3875" i="3"/>
  <c r="C3875" i="3"/>
  <c r="B3875" i="3"/>
  <c r="A3877" i="3" l="1"/>
  <c r="G3876" i="3"/>
  <c r="F3876" i="3"/>
  <c r="E3876" i="3"/>
  <c r="D3876" i="3"/>
  <c r="C3876" i="3"/>
  <c r="B3876" i="3"/>
  <c r="A3878" i="3" l="1"/>
  <c r="G3877" i="3"/>
  <c r="F3877" i="3"/>
  <c r="E3877" i="3"/>
  <c r="D3877" i="3"/>
  <c r="C3877" i="3"/>
  <c r="B3877" i="3"/>
  <c r="A3879" i="3" l="1"/>
  <c r="G3878" i="3"/>
  <c r="F3878" i="3"/>
  <c r="E3878" i="3"/>
  <c r="D3878" i="3"/>
  <c r="C3878" i="3"/>
  <c r="B3878" i="3"/>
  <c r="A3880" i="3" l="1"/>
  <c r="G3879" i="3"/>
  <c r="F3879" i="3"/>
  <c r="E3879" i="3"/>
  <c r="D3879" i="3"/>
  <c r="C3879" i="3"/>
  <c r="B3879" i="3"/>
  <c r="A3881" i="3" l="1"/>
  <c r="G3880" i="3"/>
  <c r="F3880" i="3"/>
  <c r="E3880" i="3"/>
  <c r="D3880" i="3"/>
  <c r="C3880" i="3"/>
  <c r="B3880" i="3"/>
  <c r="A3882" i="3" l="1"/>
  <c r="G3881" i="3"/>
  <c r="F3881" i="3"/>
  <c r="E3881" i="3"/>
  <c r="D3881" i="3"/>
  <c r="C3881" i="3"/>
  <c r="B3881" i="3"/>
  <c r="A3883" i="3" l="1"/>
  <c r="G3882" i="3"/>
  <c r="F3882" i="3"/>
  <c r="E3882" i="3"/>
  <c r="D3882" i="3"/>
  <c r="C3882" i="3"/>
  <c r="B3882" i="3"/>
  <c r="A3884" i="3" l="1"/>
  <c r="G3883" i="3"/>
  <c r="F3883" i="3"/>
  <c r="E3883" i="3"/>
  <c r="D3883" i="3"/>
  <c r="C3883" i="3"/>
  <c r="B3883" i="3"/>
  <c r="A3885" i="3" l="1"/>
  <c r="G3884" i="3"/>
  <c r="F3884" i="3"/>
  <c r="E3884" i="3"/>
  <c r="D3884" i="3"/>
  <c r="C3884" i="3"/>
  <c r="B3884" i="3"/>
  <c r="A3886" i="3" l="1"/>
  <c r="G3885" i="3"/>
  <c r="F3885" i="3"/>
  <c r="E3885" i="3"/>
  <c r="D3885" i="3"/>
  <c r="C3885" i="3"/>
  <c r="B3885" i="3"/>
  <c r="A3887" i="3" l="1"/>
  <c r="G3886" i="3"/>
  <c r="F3886" i="3"/>
  <c r="E3886" i="3"/>
  <c r="D3886" i="3"/>
  <c r="C3886" i="3"/>
  <c r="B3886" i="3"/>
  <c r="A3888" i="3" l="1"/>
  <c r="G3887" i="3"/>
  <c r="F3887" i="3"/>
  <c r="E3887" i="3"/>
  <c r="D3887" i="3"/>
  <c r="C3887" i="3"/>
  <c r="B3887" i="3"/>
  <c r="A3889" i="3" l="1"/>
  <c r="G3888" i="3"/>
  <c r="F3888" i="3"/>
  <c r="E3888" i="3"/>
  <c r="D3888" i="3"/>
  <c r="C3888" i="3"/>
  <c r="B3888" i="3"/>
  <c r="A3890" i="3" l="1"/>
  <c r="G3889" i="3"/>
  <c r="F3889" i="3"/>
  <c r="E3889" i="3"/>
  <c r="D3889" i="3"/>
  <c r="C3889" i="3"/>
  <c r="B3889" i="3"/>
  <c r="A3891" i="3" l="1"/>
  <c r="G3890" i="3"/>
  <c r="F3890" i="3"/>
  <c r="D3890" i="3"/>
  <c r="E3890" i="3"/>
  <c r="C3890" i="3"/>
  <c r="B3890" i="3"/>
  <c r="A3892" i="3" l="1"/>
  <c r="G3891" i="3"/>
  <c r="F3891" i="3"/>
  <c r="E3891" i="3"/>
  <c r="D3891" i="3"/>
  <c r="C3891" i="3"/>
  <c r="B3891" i="3"/>
  <c r="A3893" i="3" l="1"/>
  <c r="G3892" i="3"/>
  <c r="F3892" i="3"/>
  <c r="E3892" i="3"/>
  <c r="D3892" i="3"/>
  <c r="C3892" i="3"/>
  <c r="B3892" i="3"/>
  <c r="A3894" i="3" l="1"/>
  <c r="G3893" i="3"/>
  <c r="F3893" i="3"/>
  <c r="E3893" i="3"/>
  <c r="D3893" i="3"/>
  <c r="C3893" i="3"/>
  <c r="B3893" i="3"/>
  <c r="A3895" i="3" l="1"/>
  <c r="G3894" i="3"/>
  <c r="F3894" i="3"/>
  <c r="E3894" i="3"/>
  <c r="D3894" i="3"/>
  <c r="C3894" i="3"/>
  <c r="B3894" i="3"/>
  <c r="A3896" i="3" l="1"/>
  <c r="G3895" i="3"/>
  <c r="F3895" i="3"/>
  <c r="E3895" i="3"/>
  <c r="D3895" i="3"/>
  <c r="C3895" i="3"/>
  <c r="B3895" i="3"/>
  <c r="A3897" i="3" l="1"/>
  <c r="G3896" i="3"/>
  <c r="F3896" i="3"/>
  <c r="E3896" i="3"/>
  <c r="D3896" i="3"/>
  <c r="C3896" i="3"/>
  <c r="B3896" i="3"/>
  <c r="A3898" i="3" l="1"/>
  <c r="G3897" i="3"/>
  <c r="F3897" i="3"/>
  <c r="E3897" i="3"/>
  <c r="D3897" i="3"/>
  <c r="C3897" i="3"/>
  <c r="B3897" i="3"/>
  <c r="A3899" i="3" l="1"/>
  <c r="G3898" i="3"/>
  <c r="F3898" i="3"/>
  <c r="E3898" i="3"/>
  <c r="D3898" i="3"/>
  <c r="C3898" i="3"/>
  <c r="B3898" i="3"/>
  <c r="A3900" i="3" l="1"/>
  <c r="G3899" i="3"/>
  <c r="F3899" i="3"/>
  <c r="E3899" i="3"/>
  <c r="D3899" i="3"/>
  <c r="C3899" i="3"/>
  <c r="B3899" i="3"/>
  <c r="A3901" i="3" l="1"/>
  <c r="G3900" i="3"/>
  <c r="F3900" i="3"/>
  <c r="E3900" i="3"/>
  <c r="D3900" i="3"/>
  <c r="C3900" i="3"/>
  <c r="B3900" i="3"/>
  <c r="A3902" i="3" l="1"/>
  <c r="G3901" i="3"/>
  <c r="F3901" i="3"/>
  <c r="E3901" i="3"/>
  <c r="D3901" i="3"/>
  <c r="C3901" i="3"/>
  <c r="B3901" i="3"/>
  <c r="A3903" i="3" l="1"/>
  <c r="G3902" i="3"/>
  <c r="F3902" i="3"/>
  <c r="E3902" i="3"/>
  <c r="D3902" i="3"/>
  <c r="C3902" i="3"/>
  <c r="B3902" i="3"/>
  <c r="A3904" i="3" l="1"/>
  <c r="G3903" i="3"/>
  <c r="F3903" i="3"/>
  <c r="E3903" i="3"/>
  <c r="D3903" i="3"/>
  <c r="C3903" i="3"/>
  <c r="B3903" i="3"/>
  <c r="A3905" i="3" l="1"/>
  <c r="G3904" i="3"/>
  <c r="F3904" i="3"/>
  <c r="E3904" i="3"/>
  <c r="D3904" i="3"/>
  <c r="C3904" i="3"/>
  <c r="B3904" i="3"/>
  <c r="A3906" i="3" l="1"/>
  <c r="G3905" i="3"/>
  <c r="F3905" i="3"/>
  <c r="E3905" i="3"/>
  <c r="D3905" i="3"/>
  <c r="C3905" i="3"/>
  <c r="B3905" i="3"/>
  <c r="A3907" i="3" l="1"/>
  <c r="G3906" i="3"/>
  <c r="F3906" i="3"/>
  <c r="E3906" i="3"/>
  <c r="D3906" i="3"/>
  <c r="C3906" i="3"/>
  <c r="B3906" i="3"/>
  <c r="A3908" i="3" l="1"/>
  <c r="G3907" i="3"/>
  <c r="F3907" i="3"/>
  <c r="E3907" i="3"/>
  <c r="D3907" i="3"/>
  <c r="C3907" i="3"/>
  <c r="B3907" i="3"/>
  <c r="A3909" i="3" l="1"/>
  <c r="G3908" i="3"/>
  <c r="F3908" i="3"/>
  <c r="E3908" i="3"/>
  <c r="D3908" i="3"/>
  <c r="C3908" i="3"/>
  <c r="B3908" i="3"/>
  <c r="A3910" i="3" l="1"/>
  <c r="G3909" i="3"/>
  <c r="F3909" i="3"/>
  <c r="E3909" i="3"/>
  <c r="D3909" i="3"/>
  <c r="C3909" i="3"/>
  <c r="B3909" i="3"/>
  <c r="A3911" i="3" l="1"/>
  <c r="G3910" i="3"/>
  <c r="F3910" i="3"/>
  <c r="E3910" i="3"/>
  <c r="D3910" i="3"/>
  <c r="C3910" i="3"/>
  <c r="B3910" i="3"/>
  <c r="A3912" i="3" l="1"/>
  <c r="G3911" i="3"/>
  <c r="F3911" i="3"/>
  <c r="E3911" i="3"/>
  <c r="D3911" i="3"/>
  <c r="C3911" i="3"/>
  <c r="B3911" i="3"/>
  <c r="A3913" i="3" l="1"/>
  <c r="G3912" i="3"/>
  <c r="F3912" i="3"/>
  <c r="E3912" i="3"/>
  <c r="D3912" i="3"/>
  <c r="C3912" i="3"/>
  <c r="B3912" i="3"/>
  <c r="A3914" i="3" l="1"/>
  <c r="G3913" i="3"/>
  <c r="F3913" i="3"/>
  <c r="E3913" i="3"/>
  <c r="D3913" i="3"/>
  <c r="C3913" i="3"/>
  <c r="B3913" i="3"/>
  <c r="A3915" i="3" l="1"/>
  <c r="G3914" i="3"/>
  <c r="F3914" i="3"/>
  <c r="E3914" i="3"/>
  <c r="D3914" i="3"/>
  <c r="C3914" i="3"/>
  <c r="B3914" i="3"/>
  <c r="A3916" i="3" l="1"/>
  <c r="G3915" i="3"/>
  <c r="F3915" i="3"/>
  <c r="E3915" i="3"/>
  <c r="D3915" i="3"/>
  <c r="C3915" i="3"/>
  <c r="B3915" i="3"/>
  <c r="A3917" i="3" l="1"/>
  <c r="G3916" i="3"/>
  <c r="F3916" i="3"/>
  <c r="E3916" i="3"/>
  <c r="D3916" i="3"/>
  <c r="C3916" i="3"/>
  <c r="B3916" i="3"/>
  <c r="A3918" i="3" l="1"/>
  <c r="G3917" i="3"/>
  <c r="F3917" i="3"/>
  <c r="E3917" i="3"/>
  <c r="D3917" i="3"/>
  <c r="C3917" i="3"/>
  <c r="B3917" i="3"/>
  <c r="A3919" i="3" l="1"/>
  <c r="G3918" i="3"/>
  <c r="F3918" i="3"/>
  <c r="E3918" i="3"/>
  <c r="D3918" i="3"/>
  <c r="C3918" i="3"/>
  <c r="B3918" i="3"/>
  <c r="A3920" i="3" l="1"/>
  <c r="G3919" i="3"/>
  <c r="F3919" i="3"/>
  <c r="E3919" i="3"/>
  <c r="D3919" i="3"/>
  <c r="C3919" i="3"/>
  <c r="B3919" i="3"/>
  <c r="A3921" i="3" l="1"/>
  <c r="G3920" i="3"/>
  <c r="F3920" i="3"/>
  <c r="E3920" i="3"/>
  <c r="D3920" i="3"/>
  <c r="C3920" i="3"/>
  <c r="B3920" i="3"/>
  <c r="A3922" i="3" l="1"/>
  <c r="G3921" i="3"/>
  <c r="F3921" i="3"/>
  <c r="E3921" i="3"/>
  <c r="D3921" i="3"/>
  <c r="C3921" i="3"/>
  <c r="B3921" i="3"/>
  <c r="A3923" i="3" l="1"/>
  <c r="G3922" i="3"/>
  <c r="F3922" i="3"/>
  <c r="D3922" i="3"/>
  <c r="E3922" i="3"/>
  <c r="C3922" i="3"/>
  <c r="B3922" i="3"/>
  <c r="A3924" i="3" l="1"/>
  <c r="G3923" i="3"/>
  <c r="F3923" i="3"/>
  <c r="E3923" i="3"/>
  <c r="D3923" i="3"/>
  <c r="C3923" i="3"/>
  <c r="B3923" i="3"/>
  <c r="A3925" i="3" l="1"/>
  <c r="G3924" i="3"/>
  <c r="F3924" i="3"/>
  <c r="E3924" i="3"/>
  <c r="D3924" i="3"/>
  <c r="C3924" i="3"/>
  <c r="B3924" i="3"/>
  <c r="A3926" i="3" l="1"/>
  <c r="G3925" i="3"/>
  <c r="F3925" i="3"/>
  <c r="E3925" i="3"/>
  <c r="D3925" i="3"/>
  <c r="C3925" i="3"/>
  <c r="B3925" i="3"/>
  <c r="A3927" i="3" l="1"/>
  <c r="G3926" i="3"/>
  <c r="F3926" i="3"/>
  <c r="E3926" i="3"/>
  <c r="D3926" i="3"/>
  <c r="C3926" i="3"/>
  <c r="B3926" i="3"/>
  <c r="A3928" i="3" l="1"/>
  <c r="G3927" i="3"/>
  <c r="F3927" i="3"/>
  <c r="E3927" i="3"/>
  <c r="D3927" i="3"/>
  <c r="C3927" i="3"/>
  <c r="B3927" i="3"/>
  <c r="A3929" i="3" l="1"/>
  <c r="G3928" i="3"/>
  <c r="F3928" i="3"/>
  <c r="E3928" i="3"/>
  <c r="D3928" i="3"/>
  <c r="C3928" i="3"/>
  <c r="B3928" i="3"/>
  <c r="A3930" i="3" l="1"/>
  <c r="G3929" i="3"/>
  <c r="F3929" i="3"/>
  <c r="E3929" i="3"/>
  <c r="D3929" i="3"/>
  <c r="C3929" i="3"/>
  <c r="B3929" i="3"/>
  <c r="A3931" i="3" l="1"/>
  <c r="G3930" i="3"/>
  <c r="F3930" i="3"/>
  <c r="E3930" i="3"/>
  <c r="D3930" i="3"/>
  <c r="C3930" i="3"/>
  <c r="B3930" i="3"/>
  <c r="A3932" i="3" l="1"/>
  <c r="G3931" i="3"/>
  <c r="F3931" i="3"/>
  <c r="E3931" i="3"/>
  <c r="D3931" i="3"/>
  <c r="C3931" i="3"/>
  <c r="B3931" i="3"/>
  <c r="A3933" i="3" l="1"/>
  <c r="G3932" i="3"/>
  <c r="F3932" i="3"/>
  <c r="E3932" i="3"/>
  <c r="D3932" i="3"/>
  <c r="C3932" i="3"/>
  <c r="B3932" i="3"/>
  <c r="A3934" i="3" l="1"/>
  <c r="G3933" i="3"/>
  <c r="F3933" i="3"/>
  <c r="E3933" i="3"/>
  <c r="D3933" i="3"/>
  <c r="C3933" i="3"/>
  <c r="B3933" i="3"/>
  <c r="A3935" i="3" l="1"/>
  <c r="G3934" i="3"/>
  <c r="F3934" i="3"/>
  <c r="E3934" i="3"/>
  <c r="D3934" i="3"/>
  <c r="C3934" i="3"/>
  <c r="B3934" i="3"/>
  <c r="A3936" i="3" l="1"/>
  <c r="G3935" i="3"/>
  <c r="F3935" i="3"/>
  <c r="E3935" i="3"/>
  <c r="D3935" i="3"/>
  <c r="C3935" i="3"/>
  <c r="B3935" i="3"/>
  <c r="A3937" i="3" l="1"/>
  <c r="G3936" i="3"/>
  <c r="F3936" i="3"/>
  <c r="E3936" i="3"/>
  <c r="D3936" i="3"/>
  <c r="C3936" i="3"/>
  <c r="B3936" i="3"/>
  <c r="A3938" i="3" l="1"/>
  <c r="G3937" i="3"/>
  <c r="F3937" i="3"/>
  <c r="E3937" i="3"/>
  <c r="D3937" i="3"/>
  <c r="C3937" i="3"/>
  <c r="B3937" i="3"/>
  <c r="A3939" i="3" l="1"/>
  <c r="G3938" i="3"/>
  <c r="F3938" i="3"/>
  <c r="D3938" i="3"/>
  <c r="E3938" i="3"/>
  <c r="C3938" i="3"/>
  <c r="B3938" i="3"/>
  <c r="A3940" i="3" l="1"/>
  <c r="G3939" i="3"/>
  <c r="F3939" i="3"/>
  <c r="E3939" i="3"/>
  <c r="D3939" i="3"/>
  <c r="C3939" i="3"/>
  <c r="B3939" i="3"/>
  <c r="A3941" i="3" l="1"/>
  <c r="G3940" i="3"/>
  <c r="F3940" i="3"/>
  <c r="E3940" i="3"/>
  <c r="D3940" i="3"/>
  <c r="C3940" i="3"/>
  <c r="B3940" i="3"/>
  <c r="A3942" i="3" l="1"/>
  <c r="G3941" i="3"/>
  <c r="F3941" i="3"/>
  <c r="E3941" i="3"/>
  <c r="D3941" i="3"/>
  <c r="C3941" i="3"/>
  <c r="B3941" i="3"/>
  <c r="A3943" i="3" l="1"/>
  <c r="G3942" i="3"/>
  <c r="F3942" i="3"/>
  <c r="E3942" i="3"/>
  <c r="D3942" i="3"/>
  <c r="C3942" i="3"/>
  <c r="B3942" i="3"/>
  <c r="A3944" i="3" l="1"/>
  <c r="G3943" i="3"/>
  <c r="F3943" i="3"/>
  <c r="E3943" i="3"/>
  <c r="D3943" i="3"/>
  <c r="C3943" i="3"/>
  <c r="B3943" i="3"/>
  <c r="A3945" i="3" l="1"/>
  <c r="G3944" i="3"/>
  <c r="F3944" i="3"/>
  <c r="E3944" i="3"/>
  <c r="D3944" i="3"/>
  <c r="C3944" i="3"/>
  <c r="B3944" i="3"/>
  <c r="A3946" i="3" l="1"/>
  <c r="G3945" i="3"/>
  <c r="F3945" i="3"/>
  <c r="E3945" i="3"/>
  <c r="D3945" i="3"/>
  <c r="C3945" i="3"/>
  <c r="B3945" i="3"/>
  <c r="A3947" i="3" l="1"/>
  <c r="G3946" i="3"/>
  <c r="F3946" i="3"/>
  <c r="E3946" i="3"/>
  <c r="D3946" i="3"/>
  <c r="C3946" i="3"/>
  <c r="B3946" i="3"/>
  <c r="A3948" i="3" l="1"/>
  <c r="G3947" i="3"/>
  <c r="F3947" i="3"/>
  <c r="E3947" i="3"/>
  <c r="D3947" i="3"/>
  <c r="C3947" i="3"/>
  <c r="B3947" i="3"/>
  <c r="A3949" i="3" l="1"/>
  <c r="G3948" i="3"/>
  <c r="F3948" i="3"/>
  <c r="E3948" i="3"/>
  <c r="D3948" i="3"/>
  <c r="C3948" i="3"/>
  <c r="B3948" i="3"/>
  <c r="A3950" i="3" l="1"/>
  <c r="G3949" i="3"/>
  <c r="F3949" i="3"/>
  <c r="E3949" i="3"/>
  <c r="D3949" i="3"/>
  <c r="C3949" i="3"/>
  <c r="B3949" i="3"/>
  <c r="A3951" i="3" l="1"/>
  <c r="G3950" i="3"/>
  <c r="F3950" i="3"/>
  <c r="E3950" i="3"/>
  <c r="D3950" i="3"/>
  <c r="C3950" i="3"/>
  <c r="B3950" i="3"/>
  <c r="A3952" i="3" l="1"/>
  <c r="G3951" i="3"/>
  <c r="F3951" i="3"/>
  <c r="E3951" i="3"/>
  <c r="D3951" i="3"/>
  <c r="C3951" i="3"/>
  <c r="B3951" i="3"/>
  <c r="A3953" i="3" l="1"/>
  <c r="G3952" i="3"/>
  <c r="F3952" i="3"/>
  <c r="E3952" i="3"/>
  <c r="D3952" i="3"/>
  <c r="C3952" i="3"/>
  <c r="B3952" i="3"/>
  <c r="A3954" i="3" l="1"/>
  <c r="G3953" i="3"/>
  <c r="F3953" i="3"/>
  <c r="E3953" i="3"/>
  <c r="D3953" i="3"/>
  <c r="C3953" i="3"/>
  <c r="B3953" i="3"/>
  <c r="A3955" i="3" l="1"/>
  <c r="G3954" i="3"/>
  <c r="F3954" i="3"/>
  <c r="D3954" i="3"/>
  <c r="E3954" i="3"/>
  <c r="C3954" i="3"/>
  <c r="B3954" i="3"/>
  <c r="A3956" i="3" l="1"/>
  <c r="G3955" i="3"/>
  <c r="F3955" i="3"/>
  <c r="E3955" i="3"/>
  <c r="D3955" i="3"/>
  <c r="C3955" i="3"/>
  <c r="B3955" i="3"/>
  <c r="A3957" i="3" l="1"/>
  <c r="G3956" i="3"/>
  <c r="F3956" i="3"/>
  <c r="E3956" i="3"/>
  <c r="D3956" i="3"/>
  <c r="C3956" i="3"/>
  <c r="B3956" i="3"/>
  <c r="A3958" i="3" l="1"/>
  <c r="G3957" i="3"/>
  <c r="F3957" i="3"/>
  <c r="E3957" i="3"/>
  <c r="D3957" i="3"/>
  <c r="C3957" i="3"/>
  <c r="B3957" i="3"/>
  <c r="A3959" i="3" l="1"/>
  <c r="G3958" i="3"/>
  <c r="F3958" i="3"/>
  <c r="E3958" i="3"/>
  <c r="D3958" i="3"/>
  <c r="C3958" i="3"/>
  <c r="B3958" i="3"/>
  <c r="A3960" i="3" l="1"/>
  <c r="G3959" i="3"/>
  <c r="F3959" i="3"/>
  <c r="E3959" i="3"/>
  <c r="D3959" i="3"/>
  <c r="C3959" i="3"/>
  <c r="B3959" i="3"/>
  <c r="A3961" i="3" l="1"/>
  <c r="G3960" i="3"/>
  <c r="F3960" i="3"/>
  <c r="E3960" i="3"/>
  <c r="D3960" i="3"/>
  <c r="C3960" i="3"/>
  <c r="B3960" i="3"/>
  <c r="A3962" i="3" l="1"/>
  <c r="G3961" i="3"/>
  <c r="F3961" i="3"/>
  <c r="E3961" i="3"/>
  <c r="D3961" i="3"/>
  <c r="C3961" i="3"/>
  <c r="B3961" i="3"/>
  <c r="A3963" i="3" l="1"/>
  <c r="G3962" i="3"/>
  <c r="F3962" i="3"/>
  <c r="E3962" i="3"/>
  <c r="D3962" i="3"/>
  <c r="C3962" i="3"/>
  <c r="B3962" i="3"/>
  <c r="A3964" i="3" l="1"/>
  <c r="G3963" i="3"/>
  <c r="F3963" i="3"/>
  <c r="E3963" i="3"/>
  <c r="D3963" i="3"/>
  <c r="C3963" i="3"/>
  <c r="B3963" i="3"/>
  <c r="A3965" i="3" l="1"/>
  <c r="G3964" i="3"/>
  <c r="F3964" i="3"/>
  <c r="E3964" i="3"/>
  <c r="D3964" i="3"/>
  <c r="C3964" i="3"/>
  <c r="B3964" i="3"/>
  <c r="A3966" i="3" l="1"/>
  <c r="G3965" i="3"/>
  <c r="F3965" i="3"/>
  <c r="E3965" i="3"/>
  <c r="D3965" i="3"/>
  <c r="C3965" i="3"/>
  <c r="B3965" i="3"/>
  <c r="A3967" i="3" l="1"/>
  <c r="G3966" i="3"/>
  <c r="F3966" i="3"/>
  <c r="E3966" i="3"/>
  <c r="D3966" i="3"/>
  <c r="C3966" i="3"/>
  <c r="B3966" i="3"/>
  <c r="A3968" i="3" l="1"/>
  <c r="G3967" i="3"/>
  <c r="F3967" i="3"/>
  <c r="E3967" i="3"/>
  <c r="D3967" i="3"/>
  <c r="C3967" i="3"/>
  <c r="B3967" i="3"/>
  <c r="A3969" i="3" l="1"/>
  <c r="G3968" i="3"/>
  <c r="F3968" i="3"/>
  <c r="E3968" i="3"/>
  <c r="D3968" i="3"/>
  <c r="C3968" i="3"/>
  <c r="B3968" i="3"/>
  <c r="A3970" i="3" l="1"/>
  <c r="G3969" i="3"/>
  <c r="F3969" i="3"/>
  <c r="E3969" i="3"/>
  <c r="D3969" i="3"/>
  <c r="C3969" i="3"/>
  <c r="B3969" i="3"/>
  <c r="A3971" i="3" l="1"/>
  <c r="G3970" i="3"/>
  <c r="F3970" i="3"/>
  <c r="E3970" i="3"/>
  <c r="D3970" i="3"/>
  <c r="C3970" i="3"/>
  <c r="B3970" i="3"/>
  <c r="A3972" i="3" l="1"/>
  <c r="G3971" i="3"/>
  <c r="F3971" i="3"/>
  <c r="E3971" i="3"/>
  <c r="D3971" i="3"/>
  <c r="C3971" i="3"/>
  <c r="B3971" i="3"/>
  <c r="A3973" i="3" l="1"/>
  <c r="G3972" i="3"/>
  <c r="F3972" i="3"/>
  <c r="E3972" i="3"/>
  <c r="D3972" i="3"/>
  <c r="C3972" i="3"/>
  <c r="B3972" i="3"/>
  <c r="A3974" i="3" l="1"/>
  <c r="G3973" i="3"/>
  <c r="F3973" i="3"/>
  <c r="E3973" i="3"/>
  <c r="D3973" i="3"/>
  <c r="C3973" i="3"/>
  <c r="B3973" i="3"/>
  <c r="A3975" i="3" l="1"/>
  <c r="G3974" i="3"/>
  <c r="F3974" i="3"/>
  <c r="E3974" i="3"/>
  <c r="D3974" i="3"/>
  <c r="C3974" i="3"/>
  <c r="B3974" i="3"/>
  <c r="A3976" i="3" l="1"/>
  <c r="G3975" i="3"/>
  <c r="F3975" i="3"/>
  <c r="E3975" i="3"/>
  <c r="D3975" i="3"/>
  <c r="C3975" i="3"/>
  <c r="B3975" i="3"/>
  <c r="A3977" i="3" l="1"/>
  <c r="G3976" i="3"/>
  <c r="F3976" i="3"/>
  <c r="E3976" i="3"/>
  <c r="D3976" i="3"/>
  <c r="C3976" i="3"/>
  <c r="B3976" i="3"/>
  <c r="A3978" i="3" l="1"/>
  <c r="G3977" i="3"/>
  <c r="F3977" i="3"/>
  <c r="E3977" i="3"/>
  <c r="D3977" i="3"/>
  <c r="C3977" i="3"/>
  <c r="B3977" i="3"/>
  <c r="A3979" i="3" l="1"/>
  <c r="G3978" i="3"/>
  <c r="F3978" i="3"/>
  <c r="E3978" i="3"/>
  <c r="D3978" i="3"/>
  <c r="C3978" i="3"/>
  <c r="B3978" i="3"/>
  <c r="A3980" i="3" l="1"/>
  <c r="G3979" i="3"/>
  <c r="F3979" i="3"/>
  <c r="E3979" i="3"/>
  <c r="D3979" i="3"/>
  <c r="C3979" i="3"/>
  <c r="B3979" i="3"/>
  <c r="A3981" i="3" l="1"/>
  <c r="G3980" i="3"/>
  <c r="F3980" i="3"/>
  <c r="E3980" i="3"/>
  <c r="D3980" i="3"/>
  <c r="C3980" i="3"/>
  <c r="B3980" i="3"/>
  <c r="A3982" i="3" l="1"/>
  <c r="G3981" i="3"/>
  <c r="F3981" i="3"/>
  <c r="E3981" i="3"/>
  <c r="D3981" i="3"/>
  <c r="C3981" i="3"/>
  <c r="B3981" i="3"/>
  <c r="A3983" i="3" l="1"/>
  <c r="G3982" i="3"/>
  <c r="F3982" i="3"/>
  <c r="E3982" i="3"/>
  <c r="D3982" i="3"/>
  <c r="C3982" i="3"/>
  <c r="B3982" i="3"/>
  <c r="A3984" i="3" l="1"/>
  <c r="G3983" i="3"/>
  <c r="F3983" i="3"/>
  <c r="E3983" i="3"/>
  <c r="D3983" i="3"/>
  <c r="C3983" i="3"/>
  <c r="B3983" i="3"/>
  <c r="A3985" i="3" l="1"/>
  <c r="G3984" i="3"/>
  <c r="F3984" i="3"/>
  <c r="E3984" i="3"/>
  <c r="D3984" i="3"/>
  <c r="C3984" i="3"/>
  <c r="B3984" i="3"/>
  <c r="A3986" i="3" l="1"/>
  <c r="G3985" i="3"/>
  <c r="F3985" i="3"/>
  <c r="E3985" i="3"/>
  <c r="D3985" i="3"/>
  <c r="C3985" i="3"/>
  <c r="B3985" i="3"/>
  <c r="A3987" i="3" l="1"/>
  <c r="G3986" i="3"/>
  <c r="F3986" i="3"/>
  <c r="D3986" i="3"/>
  <c r="E3986" i="3"/>
  <c r="C3986" i="3"/>
  <c r="B3986" i="3"/>
  <c r="A3988" i="3" l="1"/>
  <c r="G3987" i="3"/>
  <c r="F3987" i="3"/>
  <c r="E3987" i="3"/>
  <c r="D3987" i="3"/>
  <c r="C3987" i="3"/>
  <c r="B3987" i="3"/>
  <c r="A3989" i="3" l="1"/>
  <c r="G3988" i="3"/>
  <c r="F3988" i="3"/>
  <c r="E3988" i="3"/>
  <c r="D3988" i="3"/>
  <c r="C3988" i="3"/>
  <c r="B3988" i="3"/>
  <c r="A3990" i="3" l="1"/>
  <c r="G3989" i="3"/>
  <c r="F3989" i="3"/>
  <c r="E3989" i="3"/>
  <c r="D3989" i="3"/>
  <c r="C3989" i="3"/>
  <c r="B3989" i="3"/>
  <c r="A3991" i="3" l="1"/>
  <c r="G3990" i="3"/>
  <c r="F3990" i="3"/>
  <c r="E3990" i="3"/>
  <c r="D3990" i="3"/>
  <c r="C3990" i="3"/>
  <c r="B3990" i="3"/>
  <c r="A3992" i="3" l="1"/>
  <c r="G3991" i="3"/>
  <c r="F3991" i="3"/>
  <c r="E3991" i="3"/>
  <c r="D3991" i="3"/>
  <c r="C3991" i="3"/>
  <c r="B3991" i="3"/>
  <c r="A3993" i="3" l="1"/>
  <c r="G3992" i="3"/>
  <c r="F3992" i="3"/>
  <c r="E3992" i="3"/>
  <c r="D3992" i="3"/>
  <c r="C3992" i="3"/>
  <c r="B3992" i="3"/>
  <c r="A3994" i="3" l="1"/>
  <c r="G3993" i="3"/>
  <c r="F3993" i="3"/>
  <c r="E3993" i="3"/>
  <c r="D3993" i="3"/>
  <c r="C3993" i="3"/>
  <c r="B3993" i="3"/>
  <c r="A3995" i="3" l="1"/>
  <c r="G3994" i="3"/>
  <c r="F3994" i="3"/>
  <c r="E3994" i="3"/>
  <c r="D3994" i="3"/>
  <c r="C3994" i="3"/>
  <c r="B3994" i="3"/>
  <c r="A3996" i="3" l="1"/>
  <c r="G3995" i="3"/>
  <c r="F3995" i="3"/>
  <c r="E3995" i="3"/>
  <c r="D3995" i="3"/>
  <c r="C3995" i="3"/>
  <c r="B3995" i="3"/>
  <c r="A3997" i="3" l="1"/>
  <c r="G3996" i="3"/>
  <c r="F3996" i="3"/>
  <c r="E3996" i="3"/>
  <c r="D3996" i="3"/>
  <c r="C3996" i="3"/>
  <c r="B3996" i="3"/>
  <c r="A3998" i="3" l="1"/>
  <c r="G3997" i="3"/>
  <c r="F3997" i="3"/>
  <c r="E3997" i="3"/>
  <c r="D3997" i="3"/>
  <c r="C3997" i="3"/>
  <c r="B3997" i="3"/>
  <c r="A3999" i="3" l="1"/>
  <c r="G3998" i="3"/>
  <c r="F3998" i="3"/>
  <c r="E3998" i="3"/>
  <c r="D3998" i="3"/>
  <c r="C3998" i="3"/>
  <c r="B3998" i="3"/>
  <c r="A4000" i="3" l="1"/>
  <c r="G3999" i="3"/>
  <c r="F3999" i="3"/>
  <c r="E3999" i="3"/>
  <c r="D3999" i="3"/>
  <c r="C3999" i="3"/>
  <c r="B3999" i="3"/>
  <c r="A4001" i="3" l="1"/>
  <c r="G4000" i="3"/>
  <c r="F4000" i="3"/>
  <c r="E4000" i="3"/>
  <c r="D4000" i="3"/>
  <c r="C4000" i="3"/>
  <c r="B4000" i="3"/>
  <c r="A4002" i="3" l="1"/>
  <c r="G4001" i="3"/>
  <c r="F4001" i="3"/>
  <c r="E4001" i="3"/>
  <c r="D4001" i="3"/>
  <c r="C4001" i="3"/>
  <c r="B4001" i="3"/>
  <c r="A4003" i="3" l="1"/>
  <c r="G4002" i="3"/>
  <c r="F4002" i="3"/>
  <c r="D4002" i="3"/>
  <c r="E4002" i="3"/>
  <c r="C4002" i="3"/>
  <c r="B4002" i="3"/>
  <c r="A4004" i="3" l="1"/>
  <c r="G4003" i="3"/>
  <c r="F4003" i="3"/>
  <c r="E4003" i="3"/>
  <c r="D4003" i="3"/>
  <c r="C4003" i="3"/>
  <c r="B4003" i="3"/>
  <c r="A4005" i="3" l="1"/>
  <c r="G4004" i="3"/>
  <c r="F4004" i="3"/>
  <c r="E4004" i="3"/>
  <c r="D4004" i="3"/>
  <c r="C4004" i="3"/>
  <c r="B4004" i="3"/>
  <c r="A4006" i="3" l="1"/>
  <c r="G4005" i="3"/>
  <c r="F4005" i="3"/>
  <c r="E4005" i="3"/>
  <c r="D4005" i="3"/>
  <c r="C4005" i="3"/>
  <c r="B4005" i="3"/>
  <c r="A4007" i="3" l="1"/>
  <c r="G4006" i="3"/>
  <c r="F4006" i="3"/>
  <c r="E4006" i="3"/>
  <c r="D4006" i="3"/>
  <c r="C4006" i="3"/>
  <c r="B4006" i="3"/>
  <c r="A4008" i="3" l="1"/>
  <c r="G4007" i="3"/>
  <c r="F4007" i="3"/>
  <c r="E4007" i="3"/>
  <c r="D4007" i="3"/>
  <c r="C4007" i="3"/>
  <c r="B4007" i="3"/>
  <c r="A4009" i="3" l="1"/>
  <c r="G4008" i="3"/>
  <c r="F4008" i="3"/>
  <c r="E4008" i="3"/>
  <c r="D4008" i="3"/>
  <c r="C4008" i="3"/>
  <c r="B4008" i="3"/>
  <c r="A4010" i="3" l="1"/>
  <c r="G4009" i="3"/>
  <c r="F4009" i="3"/>
  <c r="E4009" i="3"/>
  <c r="D4009" i="3"/>
  <c r="C4009" i="3"/>
  <c r="B4009" i="3"/>
  <c r="A4011" i="3" l="1"/>
  <c r="G4010" i="3"/>
  <c r="F4010" i="3"/>
  <c r="E4010" i="3"/>
  <c r="D4010" i="3"/>
  <c r="C4010" i="3"/>
  <c r="B4010" i="3"/>
  <c r="A4012" i="3" l="1"/>
  <c r="G4011" i="3"/>
  <c r="F4011" i="3"/>
  <c r="E4011" i="3"/>
  <c r="D4011" i="3"/>
  <c r="C4011" i="3"/>
  <c r="B4011" i="3"/>
  <c r="A4013" i="3" l="1"/>
  <c r="G4012" i="3"/>
  <c r="F4012" i="3"/>
  <c r="E4012" i="3"/>
  <c r="D4012" i="3"/>
  <c r="C4012" i="3"/>
  <c r="B4012" i="3"/>
  <c r="A4014" i="3" l="1"/>
  <c r="G4013" i="3"/>
  <c r="F4013" i="3"/>
  <c r="E4013" i="3"/>
  <c r="D4013" i="3"/>
  <c r="C4013" i="3"/>
  <c r="B4013" i="3"/>
  <c r="A4015" i="3" l="1"/>
  <c r="G4014" i="3"/>
  <c r="F4014" i="3"/>
  <c r="E4014" i="3"/>
  <c r="D4014" i="3"/>
  <c r="C4014" i="3"/>
  <c r="B4014" i="3"/>
  <c r="A4016" i="3" l="1"/>
  <c r="G4015" i="3"/>
  <c r="F4015" i="3"/>
  <c r="E4015" i="3"/>
  <c r="D4015" i="3"/>
  <c r="C4015" i="3"/>
  <c r="B4015" i="3"/>
  <c r="A4017" i="3" l="1"/>
  <c r="G4016" i="3"/>
  <c r="F4016" i="3"/>
  <c r="E4016" i="3"/>
  <c r="D4016" i="3"/>
  <c r="C4016" i="3"/>
  <c r="B4016" i="3"/>
  <c r="A4018" i="3" l="1"/>
  <c r="G4017" i="3"/>
  <c r="F4017" i="3"/>
  <c r="E4017" i="3"/>
  <c r="D4017" i="3"/>
  <c r="C4017" i="3"/>
  <c r="B4017" i="3"/>
  <c r="A4019" i="3" l="1"/>
  <c r="G4018" i="3"/>
  <c r="F4018" i="3"/>
  <c r="D4018" i="3"/>
  <c r="E4018" i="3"/>
  <c r="C4018" i="3"/>
  <c r="B4018" i="3"/>
  <c r="A4020" i="3" l="1"/>
  <c r="G4019" i="3"/>
  <c r="F4019" i="3"/>
  <c r="E4019" i="3"/>
  <c r="D4019" i="3"/>
  <c r="C4019" i="3"/>
  <c r="B4019" i="3"/>
  <c r="A4021" i="3" l="1"/>
  <c r="G4020" i="3"/>
  <c r="F4020" i="3"/>
  <c r="E4020" i="3"/>
  <c r="D4020" i="3"/>
  <c r="C4020" i="3"/>
  <c r="B4020" i="3"/>
  <c r="A4022" i="3" l="1"/>
  <c r="G4021" i="3"/>
  <c r="F4021" i="3"/>
  <c r="E4021" i="3"/>
  <c r="D4021" i="3"/>
  <c r="C4021" i="3"/>
  <c r="B4021" i="3"/>
  <c r="A4023" i="3" l="1"/>
  <c r="G4022" i="3"/>
  <c r="F4022" i="3"/>
  <c r="E4022" i="3"/>
  <c r="D4022" i="3"/>
  <c r="C4022" i="3"/>
  <c r="B4022" i="3"/>
  <c r="A4024" i="3" l="1"/>
  <c r="G4023" i="3"/>
  <c r="F4023" i="3"/>
  <c r="E4023" i="3"/>
  <c r="D4023" i="3"/>
  <c r="C4023" i="3"/>
  <c r="B4023" i="3"/>
  <c r="A4025" i="3" l="1"/>
  <c r="G4024" i="3"/>
  <c r="F4024" i="3"/>
  <c r="E4024" i="3"/>
  <c r="D4024" i="3"/>
  <c r="C4024" i="3"/>
  <c r="B4024" i="3"/>
  <c r="A4026" i="3" l="1"/>
  <c r="G4025" i="3"/>
  <c r="F4025" i="3"/>
  <c r="E4025" i="3"/>
  <c r="D4025" i="3"/>
  <c r="C4025" i="3"/>
  <c r="B4025" i="3"/>
  <c r="A4027" i="3" l="1"/>
  <c r="G4026" i="3"/>
  <c r="F4026" i="3"/>
  <c r="E4026" i="3"/>
  <c r="D4026" i="3"/>
  <c r="C4026" i="3"/>
  <c r="B4026" i="3"/>
  <c r="A4028" i="3" l="1"/>
  <c r="G4027" i="3"/>
  <c r="F4027" i="3"/>
  <c r="E4027" i="3"/>
  <c r="D4027" i="3"/>
  <c r="C4027" i="3"/>
  <c r="B4027" i="3"/>
  <c r="A4029" i="3" l="1"/>
  <c r="G4028" i="3"/>
  <c r="F4028" i="3"/>
  <c r="E4028" i="3"/>
  <c r="D4028" i="3"/>
  <c r="C4028" i="3"/>
  <c r="B4028" i="3"/>
  <c r="A4030" i="3" l="1"/>
  <c r="G4029" i="3"/>
  <c r="F4029" i="3"/>
  <c r="E4029" i="3"/>
  <c r="D4029" i="3"/>
  <c r="C4029" i="3"/>
  <c r="B4029" i="3"/>
  <c r="A4031" i="3" l="1"/>
  <c r="G4030" i="3"/>
  <c r="F4030" i="3"/>
  <c r="E4030" i="3"/>
  <c r="D4030" i="3"/>
  <c r="C4030" i="3"/>
  <c r="B4030" i="3"/>
  <c r="A4032" i="3" l="1"/>
  <c r="G4031" i="3"/>
  <c r="F4031" i="3"/>
  <c r="E4031" i="3"/>
  <c r="D4031" i="3"/>
  <c r="C4031" i="3"/>
  <c r="B4031" i="3"/>
  <c r="A4033" i="3" l="1"/>
  <c r="G4032" i="3"/>
  <c r="F4032" i="3"/>
  <c r="E4032" i="3"/>
  <c r="D4032" i="3"/>
  <c r="C4032" i="3"/>
  <c r="B4032" i="3"/>
  <c r="A4034" i="3" l="1"/>
  <c r="G4033" i="3"/>
  <c r="F4033" i="3"/>
  <c r="E4033" i="3"/>
  <c r="D4033" i="3"/>
  <c r="C4033" i="3"/>
  <c r="B4033" i="3"/>
  <c r="A4035" i="3" l="1"/>
  <c r="G4034" i="3"/>
  <c r="F4034" i="3"/>
  <c r="E4034" i="3"/>
  <c r="D4034" i="3"/>
  <c r="C4034" i="3"/>
  <c r="B4034" i="3"/>
  <c r="A4036" i="3" l="1"/>
  <c r="G4035" i="3"/>
  <c r="F4035" i="3"/>
  <c r="E4035" i="3"/>
  <c r="D4035" i="3"/>
  <c r="C4035" i="3"/>
  <c r="B4035" i="3"/>
  <c r="A4037" i="3" l="1"/>
  <c r="G4036" i="3"/>
  <c r="F4036" i="3"/>
  <c r="E4036" i="3"/>
  <c r="D4036" i="3"/>
  <c r="C4036" i="3"/>
  <c r="B4036" i="3"/>
  <c r="A4038" i="3" l="1"/>
  <c r="G4037" i="3"/>
  <c r="F4037" i="3"/>
  <c r="E4037" i="3"/>
  <c r="D4037" i="3"/>
  <c r="C4037" i="3"/>
  <c r="B4037" i="3"/>
  <c r="A4039" i="3" l="1"/>
  <c r="G4038" i="3"/>
  <c r="F4038" i="3"/>
  <c r="E4038" i="3"/>
  <c r="D4038" i="3"/>
  <c r="C4038" i="3"/>
  <c r="B4038" i="3"/>
  <c r="A4040" i="3" l="1"/>
  <c r="G4039" i="3"/>
  <c r="F4039" i="3"/>
  <c r="E4039" i="3"/>
  <c r="D4039" i="3"/>
  <c r="C4039" i="3"/>
  <c r="B4039" i="3"/>
  <c r="A4041" i="3" l="1"/>
  <c r="G4040" i="3"/>
  <c r="F4040" i="3"/>
  <c r="E4040" i="3"/>
  <c r="D4040" i="3"/>
  <c r="C4040" i="3"/>
  <c r="B4040" i="3"/>
  <c r="A4042" i="3" l="1"/>
  <c r="G4041" i="3"/>
  <c r="F4041" i="3"/>
  <c r="E4041" i="3"/>
  <c r="D4041" i="3"/>
  <c r="C4041" i="3"/>
  <c r="B4041" i="3"/>
  <c r="A4043" i="3" l="1"/>
  <c r="G4042" i="3"/>
  <c r="F4042" i="3"/>
  <c r="E4042" i="3"/>
  <c r="D4042" i="3"/>
  <c r="C4042" i="3"/>
  <c r="B4042" i="3"/>
  <c r="A4044" i="3" l="1"/>
  <c r="G4043" i="3"/>
  <c r="F4043" i="3"/>
  <c r="E4043" i="3"/>
  <c r="D4043" i="3"/>
  <c r="C4043" i="3"/>
  <c r="B4043" i="3"/>
  <c r="A4045" i="3" l="1"/>
  <c r="G4044" i="3"/>
  <c r="F4044" i="3"/>
  <c r="E4044" i="3"/>
  <c r="D4044" i="3"/>
  <c r="C4044" i="3"/>
  <c r="B4044" i="3"/>
  <c r="A4046" i="3" l="1"/>
  <c r="G4045" i="3"/>
  <c r="F4045" i="3"/>
  <c r="E4045" i="3"/>
  <c r="D4045" i="3"/>
  <c r="C4045" i="3"/>
  <c r="B4045" i="3"/>
  <c r="A4047" i="3" l="1"/>
  <c r="G4046" i="3"/>
  <c r="F4046" i="3"/>
  <c r="E4046" i="3"/>
  <c r="D4046" i="3"/>
  <c r="C4046" i="3"/>
  <c r="B4046" i="3"/>
  <c r="A4048" i="3" l="1"/>
  <c r="G4047" i="3"/>
  <c r="F4047" i="3"/>
  <c r="E4047" i="3"/>
  <c r="D4047" i="3"/>
  <c r="C4047" i="3"/>
  <c r="B4047" i="3"/>
  <c r="A4049" i="3" l="1"/>
  <c r="G4048" i="3"/>
  <c r="F4048" i="3"/>
  <c r="E4048" i="3"/>
  <c r="D4048" i="3"/>
  <c r="C4048" i="3"/>
  <c r="B4048" i="3"/>
  <c r="A4050" i="3" l="1"/>
  <c r="G4049" i="3"/>
  <c r="F4049" i="3"/>
  <c r="E4049" i="3"/>
  <c r="D4049" i="3"/>
  <c r="C4049" i="3"/>
  <c r="B4049" i="3"/>
  <c r="A4051" i="3" l="1"/>
  <c r="G4050" i="3"/>
  <c r="F4050" i="3"/>
  <c r="D4050" i="3"/>
  <c r="E4050" i="3"/>
  <c r="C4050" i="3"/>
  <c r="B4050" i="3"/>
  <c r="A4052" i="3" l="1"/>
  <c r="G4051" i="3"/>
  <c r="F4051" i="3"/>
  <c r="E4051" i="3"/>
  <c r="D4051" i="3"/>
  <c r="C4051" i="3"/>
  <c r="B4051" i="3"/>
  <c r="A4053" i="3" l="1"/>
  <c r="G4052" i="3"/>
  <c r="F4052" i="3"/>
  <c r="E4052" i="3"/>
  <c r="D4052" i="3"/>
  <c r="C4052" i="3"/>
  <c r="B4052" i="3"/>
  <c r="A4054" i="3" l="1"/>
  <c r="G4053" i="3"/>
  <c r="F4053" i="3"/>
  <c r="E4053" i="3"/>
  <c r="D4053" i="3"/>
  <c r="C4053" i="3"/>
  <c r="B4053" i="3"/>
  <c r="A4055" i="3" l="1"/>
  <c r="G4054" i="3"/>
  <c r="F4054" i="3"/>
  <c r="E4054" i="3"/>
  <c r="D4054" i="3"/>
  <c r="C4054" i="3"/>
  <c r="B4054" i="3"/>
  <c r="A4056" i="3" l="1"/>
  <c r="G4055" i="3"/>
  <c r="F4055" i="3"/>
  <c r="E4055" i="3"/>
  <c r="D4055" i="3"/>
  <c r="C4055" i="3"/>
  <c r="B4055" i="3"/>
  <c r="A4057" i="3" l="1"/>
  <c r="G4056" i="3"/>
  <c r="F4056" i="3"/>
  <c r="E4056" i="3"/>
  <c r="D4056" i="3"/>
  <c r="C4056" i="3"/>
  <c r="B4056" i="3"/>
  <c r="A4058" i="3" l="1"/>
  <c r="G4057" i="3"/>
  <c r="F4057" i="3"/>
  <c r="E4057" i="3"/>
  <c r="D4057" i="3"/>
  <c r="C4057" i="3"/>
  <c r="B4057" i="3"/>
  <c r="A4059" i="3" l="1"/>
  <c r="G4058" i="3"/>
  <c r="F4058" i="3"/>
  <c r="E4058" i="3"/>
  <c r="D4058" i="3"/>
  <c r="C4058" i="3"/>
  <c r="B4058" i="3"/>
  <c r="A4060" i="3" l="1"/>
  <c r="G4059" i="3"/>
  <c r="F4059" i="3"/>
  <c r="E4059" i="3"/>
  <c r="D4059" i="3"/>
  <c r="C4059" i="3"/>
  <c r="B4059" i="3"/>
  <c r="A4061" i="3" l="1"/>
  <c r="G4060" i="3"/>
  <c r="F4060" i="3"/>
  <c r="E4060" i="3"/>
  <c r="D4060" i="3"/>
  <c r="C4060" i="3"/>
  <c r="B4060" i="3"/>
  <c r="A4062" i="3" l="1"/>
  <c r="G4061" i="3"/>
  <c r="F4061" i="3"/>
  <c r="E4061" i="3"/>
  <c r="D4061" i="3"/>
  <c r="C4061" i="3"/>
  <c r="B4061" i="3"/>
  <c r="A4063" i="3" l="1"/>
  <c r="G4062" i="3"/>
  <c r="F4062" i="3"/>
  <c r="E4062" i="3"/>
  <c r="D4062" i="3"/>
  <c r="C4062" i="3"/>
  <c r="B4062" i="3"/>
  <c r="A4064" i="3" l="1"/>
  <c r="G4063" i="3"/>
  <c r="F4063" i="3"/>
  <c r="E4063" i="3"/>
  <c r="D4063" i="3"/>
  <c r="C4063" i="3"/>
  <c r="B4063" i="3"/>
  <c r="A4065" i="3" l="1"/>
  <c r="G4064" i="3"/>
  <c r="F4064" i="3"/>
  <c r="E4064" i="3"/>
  <c r="D4064" i="3"/>
  <c r="C4064" i="3"/>
  <c r="B4064" i="3"/>
  <c r="A4066" i="3" l="1"/>
  <c r="G4065" i="3"/>
  <c r="F4065" i="3"/>
  <c r="E4065" i="3"/>
  <c r="D4065" i="3"/>
  <c r="C4065" i="3"/>
  <c r="B4065" i="3"/>
  <c r="A4067" i="3" l="1"/>
  <c r="G4066" i="3"/>
  <c r="F4066" i="3"/>
  <c r="D4066" i="3"/>
  <c r="E4066" i="3"/>
  <c r="C4066" i="3"/>
  <c r="B4066" i="3"/>
  <c r="A4068" i="3" l="1"/>
  <c r="G4067" i="3"/>
  <c r="F4067" i="3"/>
  <c r="E4067" i="3"/>
  <c r="D4067" i="3"/>
  <c r="C4067" i="3"/>
  <c r="B4067" i="3"/>
  <c r="A4069" i="3" l="1"/>
  <c r="G4068" i="3"/>
  <c r="F4068" i="3"/>
  <c r="E4068" i="3"/>
  <c r="D4068" i="3"/>
  <c r="C4068" i="3"/>
  <c r="B4068" i="3"/>
  <c r="A4070" i="3" l="1"/>
  <c r="G4069" i="3"/>
  <c r="F4069" i="3"/>
  <c r="E4069" i="3"/>
  <c r="D4069" i="3"/>
  <c r="C4069" i="3"/>
  <c r="B4069" i="3"/>
  <c r="A4071" i="3" l="1"/>
  <c r="G4070" i="3"/>
  <c r="F4070" i="3"/>
  <c r="E4070" i="3"/>
  <c r="D4070" i="3"/>
  <c r="C4070" i="3"/>
  <c r="B4070" i="3"/>
  <c r="A4072" i="3" l="1"/>
  <c r="G4071" i="3"/>
  <c r="F4071" i="3"/>
  <c r="E4071" i="3"/>
  <c r="D4071" i="3"/>
  <c r="C4071" i="3"/>
  <c r="B4071" i="3"/>
  <c r="A4073" i="3" l="1"/>
  <c r="G4072" i="3"/>
  <c r="F4072" i="3"/>
  <c r="E4072" i="3"/>
  <c r="D4072" i="3"/>
  <c r="C4072" i="3"/>
  <c r="B4072" i="3"/>
  <c r="A4074" i="3" l="1"/>
  <c r="G4073" i="3"/>
  <c r="F4073" i="3"/>
  <c r="E4073" i="3"/>
  <c r="D4073" i="3"/>
  <c r="C4073" i="3"/>
  <c r="B4073" i="3"/>
  <c r="A4075" i="3" l="1"/>
  <c r="G4074" i="3"/>
  <c r="F4074" i="3"/>
  <c r="E4074" i="3"/>
  <c r="D4074" i="3"/>
  <c r="C4074" i="3"/>
  <c r="B4074" i="3"/>
  <c r="A4076" i="3" l="1"/>
  <c r="G4075" i="3"/>
  <c r="F4075" i="3"/>
  <c r="E4075" i="3"/>
  <c r="D4075" i="3"/>
  <c r="C4075" i="3"/>
  <c r="B4075" i="3"/>
  <c r="A4077" i="3" l="1"/>
  <c r="G4076" i="3"/>
  <c r="F4076" i="3"/>
  <c r="E4076" i="3"/>
  <c r="D4076" i="3"/>
  <c r="C4076" i="3"/>
  <c r="B4076" i="3"/>
  <c r="A4078" i="3" l="1"/>
  <c r="G4077" i="3"/>
  <c r="F4077" i="3"/>
  <c r="E4077" i="3"/>
  <c r="D4077" i="3"/>
  <c r="C4077" i="3"/>
  <c r="B4077" i="3"/>
  <c r="A4079" i="3" l="1"/>
  <c r="G4078" i="3"/>
  <c r="F4078" i="3"/>
  <c r="E4078" i="3"/>
  <c r="D4078" i="3"/>
  <c r="C4078" i="3"/>
  <c r="B4078" i="3"/>
  <c r="A4080" i="3" l="1"/>
  <c r="G4079" i="3"/>
  <c r="F4079" i="3"/>
  <c r="E4079" i="3"/>
  <c r="D4079" i="3"/>
  <c r="C4079" i="3"/>
  <c r="B4079" i="3"/>
  <c r="A4081" i="3" l="1"/>
  <c r="G4080" i="3"/>
  <c r="F4080" i="3"/>
  <c r="E4080" i="3"/>
  <c r="D4080" i="3"/>
  <c r="C4080" i="3"/>
  <c r="B4080" i="3"/>
  <c r="A4082" i="3" l="1"/>
  <c r="G4081" i="3"/>
  <c r="F4081" i="3"/>
  <c r="E4081" i="3"/>
  <c r="D4081" i="3"/>
  <c r="C4081" i="3"/>
  <c r="B4081" i="3"/>
  <c r="A4083" i="3" l="1"/>
  <c r="G4082" i="3"/>
  <c r="F4082" i="3"/>
  <c r="D4082" i="3"/>
  <c r="E4082" i="3"/>
  <c r="C4082" i="3"/>
  <c r="B4082" i="3"/>
  <c r="A4084" i="3" l="1"/>
  <c r="G4083" i="3"/>
  <c r="F4083" i="3"/>
  <c r="E4083" i="3"/>
  <c r="D4083" i="3"/>
  <c r="C4083" i="3"/>
  <c r="B4083" i="3"/>
  <c r="A4085" i="3" l="1"/>
  <c r="G4084" i="3"/>
  <c r="F4084" i="3"/>
  <c r="E4084" i="3"/>
  <c r="D4084" i="3"/>
  <c r="C4084" i="3"/>
  <c r="B4084" i="3"/>
  <c r="A4086" i="3" l="1"/>
  <c r="G4085" i="3"/>
  <c r="F4085" i="3"/>
  <c r="E4085" i="3"/>
  <c r="D4085" i="3"/>
  <c r="C4085" i="3"/>
  <c r="B4085" i="3"/>
  <c r="A4087" i="3" l="1"/>
  <c r="G4086" i="3"/>
  <c r="F4086" i="3"/>
  <c r="E4086" i="3"/>
  <c r="D4086" i="3"/>
  <c r="C4086" i="3"/>
  <c r="B4086" i="3"/>
  <c r="A4088" i="3" l="1"/>
  <c r="G4087" i="3"/>
  <c r="F4087" i="3"/>
  <c r="E4087" i="3"/>
  <c r="D4087" i="3"/>
  <c r="C4087" i="3"/>
  <c r="B4087" i="3"/>
  <c r="A4089" i="3" l="1"/>
  <c r="G4088" i="3"/>
  <c r="F4088" i="3"/>
  <c r="E4088" i="3"/>
  <c r="D4088" i="3"/>
  <c r="C4088" i="3"/>
  <c r="B4088" i="3"/>
  <c r="A4090" i="3" l="1"/>
  <c r="G4089" i="3"/>
  <c r="F4089" i="3"/>
  <c r="E4089" i="3"/>
  <c r="D4089" i="3"/>
  <c r="C4089" i="3"/>
  <c r="B4089" i="3"/>
  <c r="A4091" i="3" l="1"/>
  <c r="G4090" i="3"/>
  <c r="F4090" i="3"/>
  <c r="E4090" i="3"/>
  <c r="D4090" i="3"/>
  <c r="C4090" i="3"/>
  <c r="B4090" i="3"/>
  <c r="A4092" i="3" l="1"/>
  <c r="G4091" i="3"/>
  <c r="F4091" i="3"/>
  <c r="E4091" i="3"/>
  <c r="D4091" i="3"/>
  <c r="C4091" i="3"/>
  <c r="B4091" i="3"/>
  <c r="A4093" i="3" l="1"/>
  <c r="G4092" i="3"/>
  <c r="F4092" i="3"/>
  <c r="E4092" i="3"/>
  <c r="D4092" i="3"/>
  <c r="C4092" i="3"/>
  <c r="B4092" i="3"/>
  <c r="A4094" i="3" l="1"/>
  <c r="G4093" i="3"/>
  <c r="F4093" i="3"/>
  <c r="E4093" i="3"/>
  <c r="D4093" i="3"/>
  <c r="C4093" i="3"/>
  <c r="B4093" i="3"/>
  <c r="A4095" i="3" l="1"/>
  <c r="G4094" i="3"/>
  <c r="F4094" i="3"/>
  <c r="E4094" i="3"/>
  <c r="D4094" i="3"/>
  <c r="C4094" i="3"/>
  <c r="B4094" i="3"/>
  <c r="A4096" i="3" l="1"/>
  <c r="G4095" i="3"/>
  <c r="F4095" i="3"/>
  <c r="E4095" i="3"/>
  <c r="D4095" i="3"/>
  <c r="C4095" i="3"/>
  <c r="B4095" i="3"/>
  <c r="A4097" i="3" l="1"/>
  <c r="G4096" i="3"/>
  <c r="F4096" i="3"/>
  <c r="E4096" i="3"/>
  <c r="D4096" i="3"/>
  <c r="C4096" i="3"/>
  <c r="B4096" i="3"/>
  <c r="A4098" i="3" l="1"/>
  <c r="G4097" i="3"/>
  <c r="F4097" i="3"/>
  <c r="E4097" i="3"/>
  <c r="D4097" i="3"/>
  <c r="C4097" i="3"/>
  <c r="B4097" i="3"/>
  <c r="A4099" i="3" l="1"/>
  <c r="G4098" i="3"/>
  <c r="F4098" i="3"/>
  <c r="E4098" i="3"/>
  <c r="D4098" i="3"/>
  <c r="C4098" i="3"/>
  <c r="B4098" i="3"/>
  <c r="A4100" i="3" l="1"/>
  <c r="G4099" i="3"/>
  <c r="F4099" i="3"/>
  <c r="E4099" i="3"/>
  <c r="D4099" i="3"/>
  <c r="C4099" i="3"/>
  <c r="B4099" i="3"/>
  <c r="A4101" i="3" l="1"/>
  <c r="G4100" i="3"/>
  <c r="F4100" i="3"/>
  <c r="E4100" i="3"/>
  <c r="D4100" i="3"/>
  <c r="C4100" i="3"/>
  <c r="B4100" i="3"/>
  <c r="A4102" i="3" l="1"/>
  <c r="G4101" i="3"/>
  <c r="F4101" i="3"/>
  <c r="E4101" i="3"/>
  <c r="D4101" i="3"/>
  <c r="C4101" i="3"/>
  <c r="B4101" i="3"/>
  <c r="A4103" i="3" l="1"/>
  <c r="G4102" i="3"/>
  <c r="F4102" i="3"/>
  <c r="E4102" i="3"/>
  <c r="D4102" i="3"/>
  <c r="C4102" i="3"/>
  <c r="B4102" i="3"/>
  <c r="A4104" i="3" l="1"/>
  <c r="G4103" i="3"/>
  <c r="F4103" i="3"/>
  <c r="E4103" i="3"/>
  <c r="D4103" i="3"/>
  <c r="C4103" i="3"/>
  <c r="B4103" i="3"/>
  <c r="A4105" i="3" l="1"/>
  <c r="G4104" i="3"/>
  <c r="F4104" i="3"/>
  <c r="E4104" i="3"/>
  <c r="D4104" i="3"/>
  <c r="C4104" i="3"/>
  <c r="B4104" i="3"/>
  <c r="A4106" i="3" l="1"/>
  <c r="G4105" i="3"/>
  <c r="F4105" i="3"/>
  <c r="E4105" i="3"/>
  <c r="D4105" i="3"/>
  <c r="C4105" i="3"/>
  <c r="B4105" i="3"/>
  <c r="A4107" i="3" l="1"/>
  <c r="G4106" i="3"/>
  <c r="F4106" i="3"/>
  <c r="E4106" i="3"/>
  <c r="D4106" i="3"/>
  <c r="C4106" i="3"/>
  <c r="B4106" i="3"/>
  <c r="A4108" i="3" l="1"/>
  <c r="G4107" i="3"/>
  <c r="F4107" i="3"/>
  <c r="E4107" i="3"/>
  <c r="D4107" i="3"/>
  <c r="C4107" i="3"/>
  <c r="B4107" i="3"/>
  <c r="A4109" i="3" l="1"/>
  <c r="G4108" i="3"/>
  <c r="F4108" i="3"/>
  <c r="E4108" i="3"/>
  <c r="D4108" i="3"/>
  <c r="C4108" i="3"/>
  <c r="B4108" i="3"/>
  <c r="A4110" i="3" l="1"/>
  <c r="G4109" i="3"/>
  <c r="F4109" i="3"/>
  <c r="E4109" i="3"/>
  <c r="D4109" i="3"/>
  <c r="C4109" i="3"/>
  <c r="B4109" i="3"/>
  <c r="A4111" i="3" l="1"/>
  <c r="G4110" i="3"/>
  <c r="F4110" i="3"/>
  <c r="E4110" i="3"/>
  <c r="D4110" i="3"/>
  <c r="C4110" i="3"/>
  <c r="B4110" i="3"/>
  <c r="A4112" i="3" l="1"/>
  <c r="G4111" i="3"/>
  <c r="F4111" i="3"/>
  <c r="E4111" i="3"/>
  <c r="D4111" i="3"/>
  <c r="C4111" i="3"/>
  <c r="B4111" i="3"/>
  <c r="A4113" i="3" l="1"/>
  <c r="G4112" i="3"/>
  <c r="F4112" i="3"/>
  <c r="E4112" i="3"/>
  <c r="D4112" i="3"/>
  <c r="C4112" i="3"/>
  <c r="B4112" i="3"/>
  <c r="A4114" i="3" l="1"/>
  <c r="G4113" i="3"/>
  <c r="F4113" i="3"/>
  <c r="E4113" i="3"/>
  <c r="D4113" i="3"/>
  <c r="C4113" i="3"/>
  <c r="B4113" i="3"/>
  <c r="A4115" i="3" l="1"/>
  <c r="G4114" i="3"/>
  <c r="F4114" i="3"/>
  <c r="D4114" i="3"/>
  <c r="E4114" i="3"/>
  <c r="C4114" i="3"/>
  <c r="B4114" i="3"/>
  <c r="A4116" i="3" l="1"/>
  <c r="G4115" i="3"/>
  <c r="F4115" i="3"/>
  <c r="E4115" i="3"/>
  <c r="D4115" i="3"/>
  <c r="C4115" i="3"/>
  <c r="B4115" i="3"/>
  <c r="A4117" i="3" l="1"/>
  <c r="G4116" i="3"/>
  <c r="F4116" i="3"/>
  <c r="E4116" i="3"/>
  <c r="D4116" i="3"/>
  <c r="C4116" i="3"/>
  <c r="B4116" i="3"/>
  <c r="A4118" i="3" l="1"/>
  <c r="G4117" i="3"/>
  <c r="F4117" i="3"/>
  <c r="E4117" i="3"/>
  <c r="D4117" i="3"/>
  <c r="C4117" i="3"/>
  <c r="B4117" i="3"/>
  <c r="A4119" i="3" l="1"/>
  <c r="G4118" i="3"/>
  <c r="F4118" i="3"/>
  <c r="E4118" i="3"/>
  <c r="D4118" i="3"/>
  <c r="C4118" i="3"/>
  <c r="B4118" i="3"/>
  <c r="A4120" i="3" l="1"/>
  <c r="G4119" i="3"/>
  <c r="F4119" i="3"/>
  <c r="E4119" i="3"/>
  <c r="D4119" i="3"/>
  <c r="C4119" i="3"/>
  <c r="B4119" i="3"/>
  <c r="A4121" i="3" l="1"/>
  <c r="G4120" i="3"/>
  <c r="F4120" i="3"/>
  <c r="E4120" i="3"/>
  <c r="D4120" i="3"/>
  <c r="C4120" i="3"/>
  <c r="B4120" i="3"/>
  <c r="A4122" i="3" l="1"/>
  <c r="G4121" i="3"/>
  <c r="F4121" i="3"/>
  <c r="E4121" i="3"/>
  <c r="D4121" i="3"/>
  <c r="C4121" i="3"/>
  <c r="B4121" i="3"/>
  <c r="A4123" i="3" l="1"/>
  <c r="G4122" i="3"/>
  <c r="F4122" i="3"/>
  <c r="E4122" i="3"/>
  <c r="D4122" i="3"/>
  <c r="C4122" i="3"/>
  <c r="B4122" i="3"/>
  <c r="A4124" i="3" l="1"/>
  <c r="G4123" i="3"/>
  <c r="F4123" i="3"/>
  <c r="E4123" i="3"/>
  <c r="D4123" i="3"/>
  <c r="C4123" i="3"/>
  <c r="B4123" i="3"/>
  <c r="A4125" i="3" l="1"/>
  <c r="G4124" i="3"/>
  <c r="F4124" i="3"/>
  <c r="E4124" i="3"/>
  <c r="D4124" i="3"/>
  <c r="C4124" i="3"/>
  <c r="B4124" i="3"/>
  <c r="A4126" i="3" l="1"/>
  <c r="G4125" i="3"/>
  <c r="F4125" i="3"/>
  <c r="E4125" i="3"/>
  <c r="D4125" i="3"/>
  <c r="C4125" i="3"/>
  <c r="B4125" i="3"/>
  <c r="A4127" i="3" l="1"/>
  <c r="G4126" i="3"/>
  <c r="F4126" i="3"/>
  <c r="E4126" i="3"/>
  <c r="D4126" i="3"/>
  <c r="C4126" i="3"/>
  <c r="B4126" i="3"/>
  <c r="A4128" i="3" l="1"/>
  <c r="G4127" i="3"/>
  <c r="F4127" i="3"/>
  <c r="E4127" i="3"/>
  <c r="D4127" i="3"/>
  <c r="C4127" i="3"/>
  <c r="B4127" i="3"/>
  <c r="A4129" i="3" l="1"/>
  <c r="G4128" i="3"/>
  <c r="F4128" i="3"/>
  <c r="E4128" i="3"/>
  <c r="D4128" i="3"/>
  <c r="C4128" i="3"/>
  <c r="B4128" i="3"/>
  <c r="A4130" i="3" l="1"/>
  <c r="G4129" i="3"/>
  <c r="F4129" i="3"/>
  <c r="E4129" i="3"/>
  <c r="D4129" i="3"/>
  <c r="C4129" i="3"/>
  <c r="B4129" i="3"/>
  <c r="A4131" i="3" l="1"/>
  <c r="G4130" i="3"/>
  <c r="F4130" i="3"/>
  <c r="D4130" i="3"/>
  <c r="E4130" i="3"/>
  <c r="C4130" i="3"/>
  <c r="B4130" i="3"/>
  <c r="A4132" i="3" l="1"/>
  <c r="G4131" i="3"/>
  <c r="F4131" i="3"/>
  <c r="E4131" i="3"/>
  <c r="D4131" i="3"/>
  <c r="C4131" i="3"/>
  <c r="B4131" i="3"/>
  <c r="A4133" i="3" l="1"/>
  <c r="G4132" i="3"/>
  <c r="F4132" i="3"/>
  <c r="E4132" i="3"/>
  <c r="D4132" i="3"/>
  <c r="C4132" i="3"/>
  <c r="B4132" i="3"/>
  <c r="A4134" i="3" l="1"/>
  <c r="G4133" i="3"/>
  <c r="F4133" i="3"/>
  <c r="E4133" i="3"/>
  <c r="D4133" i="3"/>
  <c r="C4133" i="3"/>
  <c r="B4133" i="3"/>
  <c r="A4135" i="3" l="1"/>
  <c r="G4134" i="3"/>
  <c r="F4134" i="3"/>
  <c r="E4134" i="3"/>
  <c r="D4134" i="3"/>
  <c r="C4134" i="3"/>
  <c r="B4134" i="3"/>
  <c r="A4136" i="3" l="1"/>
  <c r="G4135" i="3"/>
  <c r="F4135" i="3"/>
  <c r="E4135" i="3"/>
  <c r="D4135" i="3"/>
  <c r="C4135" i="3"/>
  <c r="B4135" i="3"/>
  <c r="A4137" i="3" l="1"/>
  <c r="G4136" i="3"/>
  <c r="F4136" i="3"/>
  <c r="E4136" i="3"/>
  <c r="D4136" i="3"/>
  <c r="C4136" i="3"/>
  <c r="B4136" i="3"/>
  <c r="A4138" i="3" l="1"/>
  <c r="G4137" i="3"/>
  <c r="F4137" i="3"/>
  <c r="E4137" i="3"/>
  <c r="D4137" i="3"/>
  <c r="C4137" i="3"/>
  <c r="B4137" i="3"/>
  <c r="A4139" i="3" l="1"/>
  <c r="G4138" i="3"/>
  <c r="F4138" i="3"/>
  <c r="E4138" i="3"/>
  <c r="D4138" i="3"/>
  <c r="C4138" i="3"/>
  <c r="B4138" i="3"/>
  <c r="A4140" i="3" l="1"/>
  <c r="G4139" i="3"/>
  <c r="F4139" i="3"/>
  <c r="E4139" i="3"/>
  <c r="D4139" i="3"/>
  <c r="C4139" i="3"/>
  <c r="B4139" i="3"/>
  <c r="A4141" i="3" l="1"/>
  <c r="G4140" i="3"/>
  <c r="F4140" i="3"/>
  <c r="E4140" i="3"/>
  <c r="D4140" i="3"/>
  <c r="C4140" i="3"/>
  <c r="B4140" i="3"/>
  <c r="A4142" i="3" l="1"/>
  <c r="G4141" i="3"/>
  <c r="F4141" i="3"/>
  <c r="E4141" i="3"/>
  <c r="D4141" i="3"/>
  <c r="C4141" i="3"/>
  <c r="B4141" i="3"/>
  <c r="A4143" i="3" l="1"/>
  <c r="G4142" i="3"/>
  <c r="F4142" i="3"/>
  <c r="E4142" i="3"/>
  <c r="D4142" i="3"/>
  <c r="C4142" i="3"/>
  <c r="B4142" i="3"/>
  <c r="A4144" i="3" l="1"/>
  <c r="G4143" i="3"/>
  <c r="F4143" i="3"/>
  <c r="E4143" i="3"/>
  <c r="D4143" i="3"/>
  <c r="C4143" i="3"/>
  <c r="B4143" i="3"/>
  <c r="A4145" i="3" l="1"/>
  <c r="G4144" i="3"/>
  <c r="F4144" i="3"/>
  <c r="E4144" i="3"/>
  <c r="D4144" i="3"/>
  <c r="C4144" i="3"/>
  <c r="B4144" i="3"/>
  <c r="A4146" i="3" l="1"/>
  <c r="G4145" i="3"/>
  <c r="F4145" i="3"/>
  <c r="E4145" i="3"/>
  <c r="D4145" i="3"/>
  <c r="C4145" i="3"/>
  <c r="B4145" i="3"/>
  <c r="A4147" i="3" l="1"/>
  <c r="G4146" i="3"/>
  <c r="F4146" i="3"/>
  <c r="D4146" i="3"/>
  <c r="E4146" i="3"/>
  <c r="C4146" i="3"/>
  <c r="B4146" i="3"/>
  <c r="A4148" i="3" l="1"/>
  <c r="G4147" i="3"/>
  <c r="F4147" i="3"/>
  <c r="E4147" i="3"/>
  <c r="D4147" i="3"/>
  <c r="C4147" i="3"/>
  <c r="B4147" i="3"/>
  <c r="A4149" i="3" l="1"/>
  <c r="G4148" i="3"/>
  <c r="F4148" i="3"/>
  <c r="E4148" i="3"/>
  <c r="D4148" i="3"/>
  <c r="C4148" i="3"/>
  <c r="B4148" i="3"/>
  <c r="A4150" i="3" l="1"/>
  <c r="G4149" i="3"/>
  <c r="F4149" i="3"/>
  <c r="E4149" i="3"/>
  <c r="D4149" i="3"/>
  <c r="C4149" i="3"/>
  <c r="B4149" i="3"/>
  <c r="A4151" i="3" l="1"/>
  <c r="G4150" i="3"/>
  <c r="F4150" i="3"/>
  <c r="E4150" i="3"/>
  <c r="D4150" i="3"/>
  <c r="C4150" i="3"/>
  <c r="B4150" i="3"/>
  <c r="A4152" i="3" l="1"/>
  <c r="G4151" i="3"/>
  <c r="F4151" i="3"/>
  <c r="E4151" i="3"/>
  <c r="D4151" i="3"/>
  <c r="C4151" i="3"/>
  <c r="B4151" i="3"/>
  <c r="A4153" i="3" l="1"/>
  <c r="G4152" i="3"/>
  <c r="F4152" i="3"/>
  <c r="E4152" i="3"/>
  <c r="D4152" i="3"/>
  <c r="C4152" i="3"/>
  <c r="B4152" i="3"/>
  <c r="A4154" i="3" l="1"/>
  <c r="G4153" i="3"/>
  <c r="F4153" i="3"/>
  <c r="E4153" i="3"/>
  <c r="D4153" i="3"/>
  <c r="C4153" i="3"/>
  <c r="B4153" i="3"/>
  <c r="A4155" i="3" l="1"/>
  <c r="G4154" i="3"/>
  <c r="F4154" i="3"/>
  <c r="E4154" i="3"/>
  <c r="D4154" i="3"/>
  <c r="C4154" i="3"/>
  <c r="B4154" i="3"/>
  <c r="A4156" i="3" l="1"/>
  <c r="G4155" i="3"/>
  <c r="F4155" i="3"/>
  <c r="E4155" i="3"/>
  <c r="D4155" i="3"/>
  <c r="C4155" i="3"/>
  <c r="B4155" i="3"/>
  <c r="A4157" i="3" l="1"/>
  <c r="G4156" i="3"/>
  <c r="F4156" i="3"/>
  <c r="E4156" i="3"/>
  <c r="D4156" i="3"/>
  <c r="C4156" i="3"/>
  <c r="B4156" i="3"/>
  <c r="A4158" i="3" l="1"/>
  <c r="G4157" i="3"/>
  <c r="F4157" i="3"/>
  <c r="E4157" i="3"/>
  <c r="D4157" i="3"/>
  <c r="C4157" i="3"/>
  <c r="B4157" i="3"/>
  <c r="A4159" i="3" l="1"/>
  <c r="G4158" i="3"/>
  <c r="F4158" i="3"/>
  <c r="E4158" i="3"/>
  <c r="D4158" i="3"/>
  <c r="C4158" i="3"/>
  <c r="B4158" i="3"/>
  <c r="A4160" i="3" l="1"/>
  <c r="G4159" i="3"/>
  <c r="F4159" i="3"/>
  <c r="E4159" i="3"/>
  <c r="D4159" i="3"/>
  <c r="C4159" i="3"/>
  <c r="B4159" i="3"/>
  <c r="A4161" i="3" l="1"/>
  <c r="G4160" i="3"/>
  <c r="F4160" i="3"/>
  <c r="E4160" i="3"/>
  <c r="D4160" i="3"/>
  <c r="C4160" i="3"/>
  <c r="B4160" i="3"/>
  <c r="A4162" i="3" l="1"/>
  <c r="G4161" i="3"/>
  <c r="F4161" i="3"/>
  <c r="E4161" i="3"/>
  <c r="D4161" i="3"/>
  <c r="C4161" i="3"/>
  <c r="B4161" i="3"/>
  <c r="A4163" i="3" l="1"/>
  <c r="G4162" i="3"/>
  <c r="F4162" i="3"/>
  <c r="E4162" i="3"/>
  <c r="D4162" i="3"/>
  <c r="C4162" i="3"/>
  <c r="B4162" i="3"/>
  <c r="A4164" i="3" l="1"/>
  <c r="G4163" i="3"/>
  <c r="F4163" i="3"/>
  <c r="E4163" i="3"/>
  <c r="D4163" i="3"/>
  <c r="C4163" i="3"/>
  <c r="B4163" i="3"/>
  <c r="A4165" i="3" l="1"/>
  <c r="G4164" i="3"/>
  <c r="F4164" i="3"/>
  <c r="E4164" i="3"/>
  <c r="D4164" i="3"/>
  <c r="C4164" i="3"/>
  <c r="B4164" i="3"/>
  <c r="A4166" i="3" l="1"/>
  <c r="G4165" i="3"/>
  <c r="F4165" i="3"/>
  <c r="E4165" i="3"/>
  <c r="D4165" i="3"/>
  <c r="C4165" i="3"/>
  <c r="B4165" i="3"/>
  <c r="A4167" i="3" l="1"/>
  <c r="G4166" i="3"/>
  <c r="F4166" i="3"/>
  <c r="E4166" i="3"/>
  <c r="D4166" i="3"/>
  <c r="C4166" i="3"/>
  <c r="B4166" i="3"/>
  <c r="A4168" i="3" l="1"/>
  <c r="G4167" i="3"/>
  <c r="F4167" i="3"/>
  <c r="E4167" i="3"/>
  <c r="D4167" i="3"/>
  <c r="C4167" i="3"/>
  <c r="B4167" i="3"/>
  <c r="A4169" i="3" l="1"/>
  <c r="G4168" i="3"/>
  <c r="F4168" i="3"/>
  <c r="E4168" i="3"/>
  <c r="D4168" i="3"/>
  <c r="C4168" i="3"/>
  <c r="B4168" i="3"/>
  <c r="A4170" i="3" l="1"/>
  <c r="G4169" i="3"/>
  <c r="F4169" i="3"/>
  <c r="E4169" i="3"/>
  <c r="D4169" i="3"/>
  <c r="C4169" i="3"/>
  <c r="B4169" i="3"/>
  <c r="A4171" i="3" l="1"/>
  <c r="G4170" i="3"/>
  <c r="F4170" i="3"/>
  <c r="E4170" i="3"/>
  <c r="D4170" i="3"/>
  <c r="C4170" i="3"/>
  <c r="B4170" i="3"/>
  <c r="A4172" i="3" l="1"/>
  <c r="G4171" i="3"/>
  <c r="F4171" i="3"/>
  <c r="E4171" i="3"/>
  <c r="D4171" i="3"/>
  <c r="C4171" i="3"/>
  <c r="B4171" i="3"/>
  <c r="A4173" i="3" l="1"/>
  <c r="G4172" i="3"/>
  <c r="F4172" i="3"/>
  <c r="E4172" i="3"/>
  <c r="D4172" i="3"/>
  <c r="C4172" i="3"/>
  <c r="B4172" i="3"/>
  <c r="A4174" i="3" l="1"/>
  <c r="G4173" i="3"/>
  <c r="F4173" i="3"/>
  <c r="E4173" i="3"/>
  <c r="D4173" i="3"/>
  <c r="C4173" i="3"/>
  <c r="B4173" i="3"/>
  <c r="A4175" i="3" l="1"/>
  <c r="G4174" i="3"/>
  <c r="F4174" i="3"/>
  <c r="E4174" i="3"/>
  <c r="D4174" i="3"/>
  <c r="C4174" i="3"/>
  <c r="B4174" i="3"/>
  <c r="A4176" i="3" l="1"/>
  <c r="G4175" i="3"/>
  <c r="F4175" i="3"/>
  <c r="E4175" i="3"/>
  <c r="D4175" i="3"/>
  <c r="C4175" i="3"/>
  <c r="B4175" i="3"/>
  <c r="A4177" i="3" l="1"/>
  <c r="G4176" i="3"/>
  <c r="F4176" i="3"/>
  <c r="E4176" i="3"/>
  <c r="D4176" i="3"/>
  <c r="C4176" i="3"/>
  <c r="B4176" i="3"/>
  <c r="A4178" i="3" l="1"/>
  <c r="G4177" i="3"/>
  <c r="F4177" i="3"/>
  <c r="E4177" i="3"/>
  <c r="D4177" i="3"/>
  <c r="C4177" i="3"/>
  <c r="B4177" i="3"/>
  <c r="A4179" i="3" l="1"/>
  <c r="G4178" i="3"/>
  <c r="F4178" i="3"/>
  <c r="D4178" i="3"/>
  <c r="E4178" i="3"/>
  <c r="C4178" i="3"/>
  <c r="B4178" i="3"/>
  <c r="A4180" i="3" l="1"/>
  <c r="G4179" i="3"/>
  <c r="F4179" i="3"/>
  <c r="E4179" i="3"/>
  <c r="D4179" i="3"/>
  <c r="C4179" i="3"/>
  <c r="B4179" i="3"/>
  <c r="A4181" i="3" l="1"/>
  <c r="G4180" i="3"/>
  <c r="F4180" i="3"/>
  <c r="E4180" i="3"/>
  <c r="D4180" i="3"/>
  <c r="C4180" i="3"/>
  <c r="B4180" i="3"/>
  <c r="A4182" i="3" l="1"/>
  <c r="G4181" i="3"/>
  <c r="F4181" i="3"/>
  <c r="E4181" i="3"/>
  <c r="D4181" i="3"/>
  <c r="C4181" i="3"/>
  <c r="B4181" i="3"/>
  <c r="A4183" i="3" l="1"/>
  <c r="G4182" i="3"/>
  <c r="F4182" i="3"/>
  <c r="E4182" i="3"/>
  <c r="D4182" i="3"/>
  <c r="C4182" i="3"/>
  <c r="B4182" i="3"/>
  <c r="A4184" i="3" l="1"/>
  <c r="G4183" i="3"/>
  <c r="F4183" i="3"/>
  <c r="E4183" i="3"/>
  <c r="D4183" i="3"/>
  <c r="C4183" i="3"/>
  <c r="B4183" i="3"/>
  <c r="A4185" i="3" l="1"/>
  <c r="G4184" i="3"/>
  <c r="F4184" i="3"/>
  <c r="E4184" i="3"/>
  <c r="D4184" i="3"/>
  <c r="C4184" i="3"/>
  <c r="B4184" i="3"/>
  <c r="A4186" i="3" l="1"/>
  <c r="G4185" i="3"/>
  <c r="F4185" i="3"/>
  <c r="E4185" i="3"/>
  <c r="D4185" i="3"/>
  <c r="C4185" i="3"/>
  <c r="B4185" i="3"/>
  <c r="A4187" i="3" l="1"/>
  <c r="G4186" i="3"/>
  <c r="F4186" i="3"/>
  <c r="E4186" i="3"/>
  <c r="D4186" i="3"/>
  <c r="C4186" i="3"/>
  <c r="B4186" i="3"/>
  <c r="A4188" i="3" l="1"/>
  <c r="G4187" i="3"/>
  <c r="F4187" i="3"/>
  <c r="E4187" i="3"/>
  <c r="D4187" i="3"/>
  <c r="C4187" i="3"/>
  <c r="B4187" i="3"/>
  <c r="A4189" i="3" l="1"/>
  <c r="G4188" i="3"/>
  <c r="F4188" i="3"/>
  <c r="E4188" i="3"/>
  <c r="D4188" i="3"/>
  <c r="C4188" i="3"/>
  <c r="B4188" i="3"/>
  <c r="A4190" i="3" l="1"/>
  <c r="G4189" i="3"/>
  <c r="F4189" i="3"/>
  <c r="E4189" i="3"/>
  <c r="D4189" i="3"/>
  <c r="C4189" i="3"/>
  <c r="B4189" i="3"/>
  <c r="A4191" i="3" l="1"/>
  <c r="G4190" i="3"/>
  <c r="F4190" i="3"/>
  <c r="E4190" i="3"/>
  <c r="D4190" i="3"/>
  <c r="C4190" i="3"/>
  <c r="B4190" i="3"/>
  <c r="A4192" i="3" l="1"/>
  <c r="G4191" i="3"/>
  <c r="F4191" i="3"/>
  <c r="E4191" i="3"/>
  <c r="D4191" i="3"/>
  <c r="C4191" i="3"/>
  <c r="B4191" i="3"/>
  <c r="A4193" i="3" l="1"/>
  <c r="G4192" i="3"/>
  <c r="F4192" i="3"/>
  <c r="E4192" i="3"/>
  <c r="D4192" i="3"/>
  <c r="C4192" i="3"/>
  <c r="B4192" i="3"/>
  <c r="A4194" i="3" l="1"/>
  <c r="G4193" i="3"/>
  <c r="F4193" i="3"/>
  <c r="E4193" i="3"/>
  <c r="D4193" i="3"/>
  <c r="C4193" i="3"/>
  <c r="B4193" i="3"/>
  <c r="A4195" i="3" l="1"/>
  <c r="G4194" i="3"/>
  <c r="F4194" i="3"/>
  <c r="D4194" i="3"/>
  <c r="E4194" i="3"/>
  <c r="C4194" i="3"/>
  <c r="B4194" i="3"/>
  <c r="A4196" i="3" l="1"/>
  <c r="G4195" i="3"/>
  <c r="F4195" i="3"/>
  <c r="E4195" i="3"/>
  <c r="D4195" i="3"/>
  <c r="C4195" i="3"/>
  <c r="B4195" i="3"/>
  <c r="A4197" i="3" l="1"/>
  <c r="G4196" i="3"/>
  <c r="F4196" i="3"/>
  <c r="E4196" i="3"/>
  <c r="D4196" i="3"/>
  <c r="C4196" i="3"/>
  <c r="B4196" i="3"/>
  <c r="A4198" i="3" l="1"/>
  <c r="G4197" i="3"/>
  <c r="F4197" i="3"/>
  <c r="E4197" i="3"/>
  <c r="D4197" i="3"/>
  <c r="C4197" i="3"/>
  <c r="B4197" i="3"/>
  <c r="A4199" i="3" l="1"/>
  <c r="G4198" i="3"/>
  <c r="F4198" i="3"/>
  <c r="E4198" i="3"/>
  <c r="D4198" i="3"/>
  <c r="C4198" i="3"/>
  <c r="B4198" i="3"/>
  <c r="A4200" i="3" l="1"/>
  <c r="G4199" i="3"/>
  <c r="F4199" i="3"/>
  <c r="E4199" i="3"/>
  <c r="D4199" i="3"/>
  <c r="C4199" i="3"/>
  <c r="B4199" i="3"/>
  <c r="A4201" i="3" l="1"/>
  <c r="G4200" i="3"/>
  <c r="F4200" i="3"/>
  <c r="E4200" i="3"/>
  <c r="D4200" i="3"/>
  <c r="C4200" i="3"/>
  <c r="B4200" i="3"/>
  <c r="A4202" i="3" l="1"/>
  <c r="G4201" i="3"/>
  <c r="F4201" i="3"/>
  <c r="E4201" i="3"/>
  <c r="D4201" i="3"/>
  <c r="C4201" i="3"/>
  <c r="B4201" i="3"/>
  <c r="A4203" i="3" l="1"/>
  <c r="G4202" i="3"/>
  <c r="F4202" i="3"/>
  <c r="E4202" i="3"/>
  <c r="D4202" i="3"/>
  <c r="C4202" i="3"/>
  <c r="B4202" i="3"/>
  <c r="A4204" i="3" l="1"/>
  <c r="G4203" i="3"/>
  <c r="F4203" i="3"/>
  <c r="E4203" i="3"/>
  <c r="D4203" i="3"/>
  <c r="C4203" i="3"/>
  <c r="B4203" i="3"/>
  <c r="A4205" i="3" l="1"/>
  <c r="G4204" i="3"/>
  <c r="F4204" i="3"/>
  <c r="E4204" i="3"/>
  <c r="D4204" i="3"/>
  <c r="C4204" i="3"/>
  <c r="B4204" i="3"/>
  <c r="A4206" i="3" l="1"/>
  <c r="G4205" i="3"/>
  <c r="F4205" i="3"/>
  <c r="E4205" i="3"/>
  <c r="D4205" i="3"/>
  <c r="C4205" i="3"/>
  <c r="B4205" i="3"/>
  <c r="A4207" i="3" l="1"/>
  <c r="G4206" i="3"/>
  <c r="F4206" i="3"/>
  <c r="E4206" i="3"/>
  <c r="D4206" i="3"/>
  <c r="C4206" i="3"/>
  <c r="B4206" i="3"/>
  <c r="A4208" i="3" l="1"/>
  <c r="G4207" i="3"/>
  <c r="F4207" i="3"/>
  <c r="E4207" i="3"/>
  <c r="D4207" i="3"/>
  <c r="C4207" i="3"/>
  <c r="B4207" i="3"/>
  <c r="A4209" i="3" l="1"/>
  <c r="G4208" i="3"/>
  <c r="F4208" i="3"/>
  <c r="E4208" i="3"/>
  <c r="D4208" i="3"/>
  <c r="C4208" i="3"/>
  <c r="B4208" i="3"/>
  <c r="A4210" i="3" l="1"/>
  <c r="G4209" i="3"/>
  <c r="F4209" i="3"/>
  <c r="E4209" i="3"/>
  <c r="D4209" i="3"/>
  <c r="C4209" i="3"/>
  <c r="B4209" i="3"/>
  <c r="A4211" i="3" l="1"/>
  <c r="G4210" i="3"/>
  <c r="F4210" i="3"/>
  <c r="D4210" i="3"/>
  <c r="E4210" i="3"/>
  <c r="C4210" i="3"/>
  <c r="B4210" i="3"/>
  <c r="A4212" i="3" l="1"/>
  <c r="G4211" i="3"/>
  <c r="F4211" i="3"/>
  <c r="E4211" i="3"/>
  <c r="D4211" i="3"/>
  <c r="C4211" i="3"/>
  <c r="B4211" i="3"/>
  <c r="A4213" i="3" l="1"/>
  <c r="G4212" i="3"/>
  <c r="F4212" i="3"/>
  <c r="E4212" i="3"/>
  <c r="D4212" i="3"/>
  <c r="C4212" i="3"/>
  <c r="B4212" i="3"/>
  <c r="A4214" i="3" l="1"/>
  <c r="G4213" i="3"/>
  <c r="F4213" i="3"/>
  <c r="E4213" i="3"/>
  <c r="D4213" i="3"/>
  <c r="C4213" i="3"/>
  <c r="B4213" i="3"/>
  <c r="A4215" i="3" l="1"/>
  <c r="G4214" i="3"/>
  <c r="F4214" i="3"/>
  <c r="E4214" i="3"/>
  <c r="D4214" i="3"/>
  <c r="C4214" i="3"/>
  <c r="B4214" i="3"/>
  <c r="A4216" i="3" l="1"/>
  <c r="G4215" i="3"/>
  <c r="F4215" i="3"/>
  <c r="E4215" i="3"/>
  <c r="D4215" i="3"/>
  <c r="C4215" i="3"/>
  <c r="B4215" i="3"/>
  <c r="A4217" i="3" l="1"/>
  <c r="G4216" i="3"/>
  <c r="F4216" i="3"/>
  <c r="E4216" i="3"/>
  <c r="D4216" i="3"/>
  <c r="C4216" i="3"/>
  <c r="B4216" i="3"/>
  <c r="A4218" i="3" l="1"/>
  <c r="G4217" i="3"/>
  <c r="F4217" i="3"/>
  <c r="E4217" i="3"/>
  <c r="D4217" i="3"/>
  <c r="C4217" i="3"/>
  <c r="B4217" i="3"/>
  <c r="A4219" i="3" l="1"/>
  <c r="G4218" i="3"/>
  <c r="F4218" i="3"/>
  <c r="E4218" i="3"/>
  <c r="D4218" i="3"/>
  <c r="C4218" i="3"/>
  <c r="B4218" i="3"/>
  <c r="A4220" i="3" l="1"/>
  <c r="G4219" i="3"/>
  <c r="F4219" i="3"/>
  <c r="E4219" i="3"/>
  <c r="D4219" i="3"/>
  <c r="C4219" i="3"/>
  <c r="B4219" i="3"/>
  <c r="A4221" i="3" l="1"/>
  <c r="G4220" i="3"/>
  <c r="F4220" i="3"/>
  <c r="E4220" i="3"/>
  <c r="D4220" i="3"/>
  <c r="C4220" i="3"/>
  <c r="B4220" i="3"/>
  <c r="A4222" i="3" l="1"/>
  <c r="G4221" i="3"/>
  <c r="F4221" i="3"/>
  <c r="E4221" i="3"/>
  <c r="D4221" i="3"/>
  <c r="C4221" i="3"/>
  <c r="B4221" i="3"/>
  <c r="A4223" i="3" l="1"/>
  <c r="G4222" i="3"/>
  <c r="F4222" i="3"/>
  <c r="E4222" i="3"/>
  <c r="D4222" i="3"/>
  <c r="C4222" i="3"/>
  <c r="B4222" i="3"/>
  <c r="A4224" i="3" l="1"/>
  <c r="G4223" i="3"/>
  <c r="F4223" i="3"/>
  <c r="E4223" i="3"/>
  <c r="D4223" i="3"/>
  <c r="C4223" i="3"/>
  <c r="B4223" i="3"/>
  <c r="A4225" i="3" l="1"/>
  <c r="G4224" i="3"/>
  <c r="F4224" i="3"/>
  <c r="E4224" i="3"/>
  <c r="D4224" i="3"/>
  <c r="C4224" i="3"/>
  <c r="B4224" i="3"/>
  <c r="A4226" i="3" l="1"/>
  <c r="G4225" i="3"/>
  <c r="F4225" i="3"/>
  <c r="E4225" i="3"/>
  <c r="D4225" i="3"/>
  <c r="C4225" i="3"/>
  <c r="B4225" i="3"/>
  <c r="A4227" i="3" l="1"/>
  <c r="G4226" i="3"/>
  <c r="F4226" i="3"/>
  <c r="E4226" i="3"/>
  <c r="D4226" i="3"/>
  <c r="C4226" i="3"/>
  <c r="B4226" i="3"/>
  <c r="A4228" i="3" l="1"/>
  <c r="G4227" i="3"/>
  <c r="F4227" i="3"/>
  <c r="E4227" i="3"/>
  <c r="D4227" i="3"/>
  <c r="C4227" i="3"/>
  <c r="B4227" i="3"/>
  <c r="A4229" i="3" l="1"/>
  <c r="G4228" i="3"/>
  <c r="F4228" i="3"/>
  <c r="E4228" i="3"/>
  <c r="D4228" i="3"/>
  <c r="C4228" i="3"/>
  <c r="B4228" i="3"/>
  <c r="A4230" i="3" l="1"/>
  <c r="G4229" i="3"/>
  <c r="F4229" i="3"/>
  <c r="E4229" i="3"/>
  <c r="D4229" i="3"/>
  <c r="C4229" i="3"/>
  <c r="B4229" i="3"/>
  <c r="A4231" i="3" l="1"/>
  <c r="G4230" i="3"/>
  <c r="F4230" i="3"/>
  <c r="E4230" i="3"/>
  <c r="D4230" i="3"/>
  <c r="C4230" i="3"/>
  <c r="B4230" i="3"/>
  <c r="A4232" i="3" l="1"/>
  <c r="G4231" i="3"/>
  <c r="F4231" i="3"/>
  <c r="E4231" i="3"/>
  <c r="D4231" i="3"/>
  <c r="C4231" i="3"/>
  <c r="B4231" i="3"/>
  <c r="A4233" i="3" l="1"/>
  <c r="G4232" i="3"/>
  <c r="F4232" i="3"/>
  <c r="E4232" i="3"/>
  <c r="D4232" i="3"/>
  <c r="C4232" i="3"/>
  <c r="B4232" i="3"/>
  <c r="A4234" i="3" l="1"/>
  <c r="G4233" i="3"/>
  <c r="F4233" i="3"/>
  <c r="E4233" i="3"/>
  <c r="D4233" i="3"/>
  <c r="C4233" i="3"/>
  <c r="B4233" i="3"/>
  <c r="A4235" i="3" l="1"/>
  <c r="G4234" i="3"/>
  <c r="F4234" i="3"/>
  <c r="E4234" i="3"/>
  <c r="D4234" i="3"/>
  <c r="C4234" i="3"/>
  <c r="B4234" i="3"/>
  <c r="A4236" i="3" l="1"/>
  <c r="G4235" i="3"/>
  <c r="F4235" i="3"/>
  <c r="E4235" i="3"/>
  <c r="D4235" i="3"/>
  <c r="C4235" i="3"/>
  <c r="B4235" i="3"/>
  <c r="A4237" i="3" l="1"/>
  <c r="G4236" i="3"/>
  <c r="F4236" i="3"/>
  <c r="E4236" i="3"/>
  <c r="D4236" i="3"/>
  <c r="C4236" i="3"/>
  <c r="B4236" i="3"/>
  <c r="A4238" i="3" l="1"/>
  <c r="G4237" i="3"/>
  <c r="F4237" i="3"/>
  <c r="E4237" i="3"/>
  <c r="D4237" i="3"/>
  <c r="C4237" i="3"/>
  <c r="B4237" i="3"/>
  <c r="A4239" i="3" l="1"/>
  <c r="G4238" i="3"/>
  <c r="F4238" i="3"/>
  <c r="E4238" i="3"/>
  <c r="D4238" i="3"/>
  <c r="C4238" i="3"/>
  <c r="B4238" i="3"/>
  <c r="A4240" i="3" l="1"/>
  <c r="G4239" i="3"/>
  <c r="F4239" i="3"/>
  <c r="E4239" i="3"/>
  <c r="D4239" i="3"/>
  <c r="C4239" i="3"/>
  <c r="B4239" i="3"/>
  <c r="A4241" i="3" l="1"/>
  <c r="G4240" i="3"/>
  <c r="F4240" i="3"/>
  <c r="E4240" i="3"/>
  <c r="D4240" i="3"/>
  <c r="C4240" i="3"/>
  <c r="B4240" i="3"/>
  <c r="A4242" i="3" l="1"/>
  <c r="G4241" i="3"/>
  <c r="F4241" i="3"/>
  <c r="E4241" i="3"/>
  <c r="D4241" i="3"/>
  <c r="C4241" i="3"/>
  <c r="B4241" i="3"/>
  <c r="A4243" i="3" l="1"/>
  <c r="G4242" i="3"/>
  <c r="F4242" i="3"/>
  <c r="D4242" i="3"/>
  <c r="E4242" i="3"/>
  <c r="C4242" i="3"/>
  <c r="B4242" i="3"/>
  <c r="A4244" i="3" l="1"/>
  <c r="G4243" i="3"/>
  <c r="F4243" i="3"/>
  <c r="E4243" i="3"/>
  <c r="D4243" i="3"/>
  <c r="C4243" i="3"/>
  <c r="B4243" i="3"/>
  <c r="A4245" i="3" l="1"/>
  <c r="G4244" i="3"/>
  <c r="F4244" i="3"/>
  <c r="E4244" i="3"/>
  <c r="D4244" i="3"/>
  <c r="C4244" i="3"/>
  <c r="B4244" i="3"/>
  <c r="A4246" i="3" l="1"/>
  <c r="G4245" i="3"/>
  <c r="F4245" i="3"/>
  <c r="E4245" i="3"/>
  <c r="D4245" i="3"/>
  <c r="C4245" i="3"/>
  <c r="B4245" i="3"/>
  <c r="A4247" i="3" l="1"/>
  <c r="G4246" i="3"/>
  <c r="F4246" i="3"/>
  <c r="E4246" i="3"/>
  <c r="D4246" i="3"/>
  <c r="C4246" i="3"/>
  <c r="B4246" i="3"/>
  <c r="A4248" i="3" l="1"/>
  <c r="G4247" i="3"/>
  <c r="F4247" i="3"/>
  <c r="E4247" i="3"/>
  <c r="D4247" i="3"/>
  <c r="C4247" i="3"/>
  <c r="B4247" i="3"/>
  <c r="A4249" i="3" l="1"/>
  <c r="G4248" i="3"/>
  <c r="F4248" i="3"/>
  <c r="E4248" i="3"/>
  <c r="D4248" i="3"/>
  <c r="C4248" i="3"/>
  <c r="B4248" i="3"/>
  <c r="A4250" i="3" l="1"/>
  <c r="G4249" i="3"/>
  <c r="F4249" i="3"/>
  <c r="E4249" i="3"/>
  <c r="D4249" i="3"/>
  <c r="C4249" i="3"/>
  <c r="B4249" i="3"/>
  <c r="A4251" i="3" l="1"/>
  <c r="G4250" i="3"/>
  <c r="F4250" i="3"/>
  <c r="E4250" i="3"/>
  <c r="D4250" i="3"/>
  <c r="C4250" i="3"/>
  <c r="B4250" i="3"/>
  <c r="A4252" i="3" l="1"/>
  <c r="G4251" i="3"/>
  <c r="F4251" i="3"/>
  <c r="E4251" i="3"/>
  <c r="D4251" i="3"/>
  <c r="C4251" i="3"/>
  <c r="B4251" i="3"/>
  <c r="A4253" i="3" l="1"/>
  <c r="G4252" i="3"/>
  <c r="F4252" i="3"/>
  <c r="E4252" i="3"/>
  <c r="D4252" i="3"/>
  <c r="C4252" i="3"/>
  <c r="B4252" i="3"/>
  <c r="A4254" i="3" l="1"/>
  <c r="G4253" i="3"/>
  <c r="F4253" i="3"/>
  <c r="E4253" i="3"/>
  <c r="D4253" i="3"/>
  <c r="C4253" i="3"/>
  <c r="B4253" i="3"/>
  <c r="A4255" i="3" l="1"/>
  <c r="G4254" i="3"/>
  <c r="F4254" i="3"/>
  <c r="E4254" i="3"/>
  <c r="D4254" i="3"/>
  <c r="C4254" i="3"/>
  <c r="B4254" i="3"/>
  <c r="A4256" i="3" l="1"/>
  <c r="G4255" i="3"/>
  <c r="F4255" i="3"/>
  <c r="E4255" i="3"/>
  <c r="D4255" i="3"/>
  <c r="C4255" i="3"/>
  <c r="B4255" i="3"/>
  <c r="A4257" i="3" l="1"/>
  <c r="G4256" i="3"/>
  <c r="F4256" i="3"/>
  <c r="E4256" i="3"/>
  <c r="D4256" i="3"/>
  <c r="C4256" i="3"/>
  <c r="B4256" i="3"/>
  <c r="A4258" i="3" l="1"/>
  <c r="G4257" i="3"/>
  <c r="F4257" i="3"/>
  <c r="E4257" i="3"/>
  <c r="D4257" i="3"/>
  <c r="C4257" i="3"/>
  <c r="B4257" i="3"/>
  <c r="A4259" i="3" l="1"/>
  <c r="G4258" i="3"/>
  <c r="F4258" i="3"/>
  <c r="D4258" i="3"/>
  <c r="E4258" i="3"/>
  <c r="C4258" i="3"/>
  <c r="B4258" i="3"/>
  <c r="A4260" i="3" l="1"/>
  <c r="G4259" i="3"/>
  <c r="F4259" i="3"/>
  <c r="E4259" i="3"/>
  <c r="D4259" i="3"/>
  <c r="C4259" i="3"/>
  <c r="B4259" i="3"/>
  <c r="A4261" i="3" l="1"/>
  <c r="G4260" i="3"/>
  <c r="F4260" i="3"/>
  <c r="E4260" i="3"/>
  <c r="D4260" i="3"/>
  <c r="C4260" i="3"/>
  <c r="B4260" i="3"/>
  <c r="A4262" i="3" l="1"/>
  <c r="G4261" i="3"/>
  <c r="F4261" i="3"/>
  <c r="E4261" i="3"/>
  <c r="D4261" i="3"/>
  <c r="C4261" i="3"/>
  <c r="B4261" i="3"/>
  <c r="A4263" i="3" l="1"/>
  <c r="G4262" i="3"/>
  <c r="F4262" i="3"/>
  <c r="E4262" i="3"/>
  <c r="D4262" i="3"/>
  <c r="C4262" i="3"/>
  <c r="B4262" i="3"/>
  <c r="A4264" i="3" l="1"/>
  <c r="G4263" i="3"/>
  <c r="F4263" i="3"/>
  <c r="E4263" i="3"/>
  <c r="D4263" i="3"/>
  <c r="C4263" i="3"/>
  <c r="B4263" i="3"/>
  <c r="A4265" i="3" l="1"/>
  <c r="G4264" i="3"/>
  <c r="F4264" i="3"/>
  <c r="E4264" i="3"/>
  <c r="D4264" i="3"/>
  <c r="C4264" i="3"/>
  <c r="B4264" i="3"/>
  <c r="A4266" i="3" l="1"/>
  <c r="G4265" i="3"/>
  <c r="F4265" i="3"/>
  <c r="E4265" i="3"/>
  <c r="D4265" i="3"/>
  <c r="C4265" i="3"/>
  <c r="B4265" i="3"/>
  <c r="A4267" i="3" l="1"/>
  <c r="G4266" i="3"/>
  <c r="F4266" i="3"/>
  <c r="E4266" i="3"/>
  <c r="D4266" i="3"/>
  <c r="C4266" i="3"/>
  <c r="B4266" i="3"/>
  <c r="A4268" i="3" l="1"/>
  <c r="G4267" i="3"/>
  <c r="F4267" i="3"/>
  <c r="E4267" i="3"/>
  <c r="D4267" i="3"/>
  <c r="C4267" i="3"/>
  <c r="B4267" i="3"/>
  <c r="A4269" i="3" l="1"/>
  <c r="G4268" i="3"/>
  <c r="F4268" i="3"/>
  <c r="E4268" i="3"/>
  <c r="D4268" i="3"/>
  <c r="C4268" i="3"/>
  <c r="B4268" i="3"/>
  <c r="A4270" i="3" l="1"/>
  <c r="G4269" i="3"/>
  <c r="F4269" i="3"/>
  <c r="E4269" i="3"/>
  <c r="D4269" i="3"/>
  <c r="C4269" i="3"/>
  <c r="B4269" i="3"/>
  <c r="A4271" i="3" l="1"/>
  <c r="G4270" i="3"/>
  <c r="F4270" i="3"/>
  <c r="E4270" i="3"/>
  <c r="D4270" i="3"/>
  <c r="C4270" i="3"/>
  <c r="B4270" i="3"/>
  <c r="A4272" i="3" l="1"/>
  <c r="G4271" i="3"/>
  <c r="F4271" i="3"/>
  <c r="E4271" i="3"/>
  <c r="D4271" i="3"/>
  <c r="C4271" i="3"/>
  <c r="B4271" i="3"/>
  <c r="A4273" i="3" l="1"/>
  <c r="G4272" i="3"/>
  <c r="F4272" i="3"/>
  <c r="E4272" i="3"/>
  <c r="D4272" i="3"/>
  <c r="C4272" i="3"/>
  <c r="B4272" i="3"/>
  <c r="A4274" i="3" l="1"/>
  <c r="G4273" i="3"/>
  <c r="F4273" i="3"/>
  <c r="E4273" i="3"/>
  <c r="D4273" i="3"/>
  <c r="C4273" i="3"/>
  <c r="B4273" i="3"/>
  <c r="A4275" i="3" l="1"/>
  <c r="G4274" i="3"/>
  <c r="F4274" i="3"/>
  <c r="D4274" i="3"/>
  <c r="E4274" i="3"/>
  <c r="C4274" i="3"/>
  <c r="B4274" i="3"/>
  <c r="A4276" i="3" l="1"/>
  <c r="G4275" i="3"/>
  <c r="F4275" i="3"/>
  <c r="E4275" i="3"/>
  <c r="D4275" i="3"/>
  <c r="C4275" i="3"/>
  <c r="B4275" i="3"/>
  <c r="A4277" i="3" l="1"/>
  <c r="G4276" i="3"/>
  <c r="F4276" i="3"/>
  <c r="E4276" i="3"/>
  <c r="D4276" i="3"/>
  <c r="C4276" i="3"/>
  <c r="B4276" i="3"/>
  <c r="A4278" i="3" l="1"/>
  <c r="G4277" i="3"/>
  <c r="F4277" i="3"/>
  <c r="E4277" i="3"/>
  <c r="D4277" i="3"/>
  <c r="C4277" i="3"/>
  <c r="B4277" i="3"/>
  <c r="A4279" i="3" l="1"/>
  <c r="G4278" i="3"/>
  <c r="F4278" i="3"/>
  <c r="E4278" i="3"/>
  <c r="D4278" i="3"/>
  <c r="C4278" i="3"/>
  <c r="B4278" i="3"/>
  <c r="A4280" i="3" l="1"/>
  <c r="G4279" i="3"/>
  <c r="F4279" i="3"/>
  <c r="E4279" i="3"/>
  <c r="D4279" i="3"/>
  <c r="C4279" i="3"/>
  <c r="B4279" i="3"/>
  <c r="A4281" i="3" l="1"/>
  <c r="G4280" i="3"/>
  <c r="F4280" i="3"/>
  <c r="E4280" i="3"/>
  <c r="D4280" i="3"/>
  <c r="C4280" i="3"/>
  <c r="B4280" i="3"/>
  <c r="A4282" i="3" l="1"/>
  <c r="G4281" i="3"/>
  <c r="F4281" i="3"/>
  <c r="E4281" i="3"/>
  <c r="D4281" i="3"/>
  <c r="C4281" i="3"/>
  <c r="B4281" i="3"/>
  <c r="A4283" i="3" l="1"/>
  <c r="G4282" i="3"/>
  <c r="F4282" i="3"/>
  <c r="E4282" i="3"/>
  <c r="D4282" i="3"/>
  <c r="C4282" i="3"/>
  <c r="B4282" i="3"/>
  <c r="A4284" i="3" l="1"/>
  <c r="G4283" i="3"/>
  <c r="F4283" i="3"/>
  <c r="E4283" i="3"/>
  <c r="D4283" i="3"/>
  <c r="C4283" i="3"/>
  <c r="B4283" i="3"/>
  <c r="A4285" i="3" l="1"/>
  <c r="G4284" i="3"/>
  <c r="F4284" i="3"/>
  <c r="E4284" i="3"/>
  <c r="D4284" i="3"/>
  <c r="C4284" i="3"/>
  <c r="B4284" i="3"/>
  <c r="A4286" i="3" l="1"/>
  <c r="G4285" i="3"/>
  <c r="F4285" i="3"/>
  <c r="E4285" i="3"/>
  <c r="D4285" i="3"/>
  <c r="C4285" i="3"/>
  <c r="B4285" i="3"/>
  <c r="A4287" i="3" l="1"/>
  <c r="G4286" i="3"/>
  <c r="F4286" i="3"/>
  <c r="E4286" i="3"/>
  <c r="D4286" i="3"/>
  <c r="C4286" i="3"/>
  <c r="B4286" i="3"/>
  <c r="A4288" i="3" l="1"/>
  <c r="G4287" i="3"/>
  <c r="F4287" i="3"/>
  <c r="E4287" i="3"/>
  <c r="D4287" i="3"/>
  <c r="C4287" i="3"/>
  <c r="B4287" i="3"/>
  <c r="A4289" i="3" l="1"/>
  <c r="G4288" i="3"/>
  <c r="F4288" i="3"/>
  <c r="E4288" i="3"/>
  <c r="D4288" i="3"/>
  <c r="C4288" i="3"/>
  <c r="B4288" i="3"/>
  <c r="A4290" i="3" l="1"/>
  <c r="G4289" i="3"/>
  <c r="F4289" i="3"/>
  <c r="E4289" i="3"/>
  <c r="D4289" i="3"/>
  <c r="C4289" i="3"/>
  <c r="B4289" i="3"/>
  <c r="A4291" i="3" l="1"/>
  <c r="G4290" i="3"/>
  <c r="F4290" i="3"/>
  <c r="E4290" i="3"/>
  <c r="D4290" i="3"/>
  <c r="C4290" i="3"/>
  <c r="B4290" i="3"/>
  <c r="A4292" i="3" l="1"/>
  <c r="G4291" i="3"/>
  <c r="F4291" i="3"/>
  <c r="E4291" i="3"/>
  <c r="D4291" i="3"/>
  <c r="C4291" i="3"/>
  <c r="B4291" i="3"/>
  <c r="A4293" i="3" l="1"/>
  <c r="G4292" i="3"/>
  <c r="F4292" i="3"/>
  <c r="E4292" i="3"/>
  <c r="D4292" i="3"/>
  <c r="C4292" i="3"/>
  <c r="B4292" i="3"/>
  <c r="A4294" i="3" l="1"/>
  <c r="G4293" i="3"/>
  <c r="F4293" i="3"/>
  <c r="E4293" i="3"/>
  <c r="D4293" i="3"/>
  <c r="C4293" i="3"/>
  <c r="B4293" i="3"/>
  <c r="A4295" i="3" l="1"/>
  <c r="G4294" i="3"/>
  <c r="F4294" i="3"/>
  <c r="E4294" i="3"/>
  <c r="D4294" i="3"/>
  <c r="C4294" i="3"/>
  <c r="B4294" i="3"/>
  <c r="A4296" i="3" l="1"/>
  <c r="G4295" i="3"/>
  <c r="F4295" i="3"/>
  <c r="E4295" i="3"/>
  <c r="D4295" i="3"/>
  <c r="C4295" i="3"/>
  <c r="B4295" i="3"/>
  <c r="A4297" i="3" l="1"/>
  <c r="G4296" i="3"/>
  <c r="F4296" i="3"/>
  <c r="E4296" i="3"/>
  <c r="D4296" i="3"/>
  <c r="C4296" i="3"/>
  <c r="B4296" i="3"/>
  <c r="A4298" i="3" l="1"/>
  <c r="G4297" i="3"/>
  <c r="F4297" i="3"/>
  <c r="E4297" i="3"/>
  <c r="D4297" i="3"/>
  <c r="C4297" i="3"/>
  <c r="B4297" i="3"/>
  <c r="A4299" i="3" l="1"/>
  <c r="G4298" i="3"/>
  <c r="F4298" i="3"/>
  <c r="E4298" i="3"/>
  <c r="D4298" i="3"/>
  <c r="C4298" i="3"/>
  <c r="B4298" i="3"/>
  <c r="A4300" i="3" l="1"/>
  <c r="G4299" i="3"/>
  <c r="F4299" i="3"/>
  <c r="E4299" i="3"/>
  <c r="D4299" i="3"/>
  <c r="C4299" i="3"/>
  <c r="B4299" i="3"/>
  <c r="A4301" i="3" l="1"/>
  <c r="G4300" i="3"/>
  <c r="F4300" i="3"/>
  <c r="E4300" i="3"/>
  <c r="D4300" i="3"/>
  <c r="C4300" i="3"/>
  <c r="B4300" i="3"/>
  <c r="A4302" i="3" l="1"/>
  <c r="G4301" i="3"/>
  <c r="F4301" i="3"/>
  <c r="E4301" i="3"/>
  <c r="D4301" i="3"/>
  <c r="C4301" i="3"/>
  <c r="B4301" i="3"/>
  <c r="A4303" i="3" l="1"/>
  <c r="G4302" i="3"/>
  <c r="F4302" i="3"/>
  <c r="E4302" i="3"/>
  <c r="D4302" i="3"/>
  <c r="C4302" i="3"/>
  <c r="B4302" i="3"/>
  <c r="A4304" i="3" l="1"/>
  <c r="G4303" i="3"/>
  <c r="F4303" i="3"/>
  <c r="E4303" i="3"/>
  <c r="D4303" i="3"/>
  <c r="C4303" i="3"/>
  <c r="B4303" i="3"/>
  <c r="A4305" i="3" l="1"/>
  <c r="G4304" i="3"/>
  <c r="F4304" i="3"/>
  <c r="E4304" i="3"/>
  <c r="D4304" i="3"/>
  <c r="C4304" i="3"/>
  <c r="B4304" i="3"/>
  <c r="A4306" i="3" l="1"/>
  <c r="G4305" i="3"/>
  <c r="F4305" i="3"/>
  <c r="E4305" i="3"/>
  <c r="D4305" i="3"/>
  <c r="C4305" i="3"/>
  <c r="B4305" i="3"/>
  <c r="A4307" i="3" l="1"/>
  <c r="G4306" i="3"/>
  <c r="F4306" i="3"/>
  <c r="D4306" i="3"/>
  <c r="E4306" i="3"/>
  <c r="C4306" i="3"/>
  <c r="B4306" i="3"/>
  <c r="A4308" i="3" l="1"/>
  <c r="G4307" i="3"/>
  <c r="F4307" i="3"/>
  <c r="E4307" i="3"/>
  <c r="D4307" i="3"/>
  <c r="C4307" i="3"/>
  <c r="B4307" i="3"/>
  <c r="A4309" i="3" l="1"/>
  <c r="G4308" i="3"/>
  <c r="F4308" i="3"/>
  <c r="E4308" i="3"/>
  <c r="D4308" i="3"/>
  <c r="C4308" i="3"/>
  <c r="B4308" i="3"/>
  <c r="A4310" i="3" l="1"/>
  <c r="G4309" i="3"/>
  <c r="F4309" i="3"/>
  <c r="E4309" i="3"/>
  <c r="D4309" i="3"/>
  <c r="C4309" i="3"/>
  <c r="B4309" i="3"/>
  <c r="A4311" i="3" l="1"/>
  <c r="G4310" i="3"/>
  <c r="F4310" i="3"/>
  <c r="E4310" i="3"/>
  <c r="D4310" i="3"/>
  <c r="C4310" i="3"/>
  <c r="B4310" i="3"/>
  <c r="A4312" i="3" l="1"/>
  <c r="G4311" i="3"/>
  <c r="F4311" i="3"/>
  <c r="E4311" i="3"/>
  <c r="D4311" i="3"/>
  <c r="C4311" i="3"/>
  <c r="B4311" i="3"/>
  <c r="A4313" i="3" l="1"/>
  <c r="G4312" i="3"/>
  <c r="F4312" i="3"/>
  <c r="E4312" i="3"/>
  <c r="D4312" i="3"/>
  <c r="C4312" i="3"/>
  <c r="B4312" i="3"/>
  <c r="A4314" i="3" l="1"/>
  <c r="G4313" i="3"/>
  <c r="F4313" i="3"/>
  <c r="E4313" i="3"/>
  <c r="D4313" i="3"/>
  <c r="C4313" i="3"/>
  <c r="B4313" i="3"/>
  <c r="A4315" i="3" l="1"/>
  <c r="G4314" i="3"/>
  <c r="F4314" i="3"/>
  <c r="E4314" i="3"/>
  <c r="D4314" i="3"/>
  <c r="C4314" i="3"/>
  <c r="B4314" i="3"/>
  <c r="A4316" i="3" l="1"/>
  <c r="G4315" i="3"/>
  <c r="F4315" i="3"/>
  <c r="E4315" i="3"/>
  <c r="D4315" i="3"/>
  <c r="C4315" i="3"/>
  <c r="B4315" i="3"/>
  <c r="A4317" i="3" l="1"/>
  <c r="G4316" i="3"/>
  <c r="F4316" i="3"/>
  <c r="E4316" i="3"/>
  <c r="D4316" i="3"/>
  <c r="C4316" i="3"/>
  <c r="B4316" i="3"/>
  <c r="A4318" i="3" l="1"/>
  <c r="G4317" i="3"/>
  <c r="F4317" i="3"/>
  <c r="E4317" i="3"/>
  <c r="D4317" i="3"/>
  <c r="C4317" i="3"/>
  <c r="B4317" i="3"/>
  <c r="A4319" i="3" l="1"/>
  <c r="G4318" i="3"/>
  <c r="F4318" i="3"/>
  <c r="E4318" i="3"/>
  <c r="D4318" i="3"/>
  <c r="C4318" i="3"/>
  <c r="B4318" i="3"/>
  <c r="A4320" i="3" l="1"/>
  <c r="G4319" i="3"/>
  <c r="F4319" i="3"/>
  <c r="E4319" i="3"/>
  <c r="D4319" i="3"/>
  <c r="C4319" i="3"/>
  <c r="B4319" i="3"/>
  <c r="A4321" i="3" l="1"/>
  <c r="G4320" i="3"/>
  <c r="F4320" i="3"/>
  <c r="E4320" i="3"/>
  <c r="D4320" i="3"/>
  <c r="C4320" i="3"/>
  <c r="B4320" i="3"/>
  <c r="A4322" i="3" l="1"/>
  <c r="G4321" i="3"/>
  <c r="F4321" i="3"/>
  <c r="E4321" i="3"/>
  <c r="D4321" i="3"/>
  <c r="C4321" i="3"/>
  <c r="B4321" i="3"/>
  <c r="A4323" i="3" l="1"/>
  <c r="G4322" i="3"/>
  <c r="F4322" i="3"/>
  <c r="D4322" i="3"/>
  <c r="E4322" i="3"/>
  <c r="C4322" i="3"/>
  <c r="B4322" i="3"/>
  <c r="A4324" i="3" l="1"/>
  <c r="G4323" i="3"/>
  <c r="F4323" i="3"/>
  <c r="E4323" i="3"/>
  <c r="D4323" i="3"/>
  <c r="C4323" i="3"/>
  <c r="B4323" i="3"/>
  <c r="A4325" i="3" l="1"/>
  <c r="G4324" i="3"/>
  <c r="F4324" i="3"/>
  <c r="E4324" i="3"/>
  <c r="D4324" i="3"/>
  <c r="C4324" i="3"/>
  <c r="B4324" i="3"/>
  <c r="A4326" i="3" l="1"/>
  <c r="G4325" i="3"/>
  <c r="F4325" i="3"/>
  <c r="E4325" i="3"/>
  <c r="D4325" i="3"/>
  <c r="C4325" i="3"/>
  <c r="B4325" i="3"/>
  <c r="A4327" i="3" l="1"/>
  <c r="G4326" i="3"/>
  <c r="F4326" i="3"/>
  <c r="E4326" i="3"/>
  <c r="D4326" i="3"/>
  <c r="C4326" i="3"/>
  <c r="B4326" i="3"/>
  <c r="A4328" i="3" l="1"/>
  <c r="G4327" i="3"/>
  <c r="F4327" i="3"/>
  <c r="E4327" i="3"/>
  <c r="D4327" i="3"/>
  <c r="C4327" i="3"/>
  <c r="B4327" i="3"/>
  <c r="A4329" i="3" l="1"/>
  <c r="G4328" i="3"/>
  <c r="F4328" i="3"/>
  <c r="E4328" i="3"/>
  <c r="D4328" i="3"/>
  <c r="C4328" i="3"/>
  <c r="B4328" i="3"/>
  <c r="A4330" i="3" l="1"/>
  <c r="G4329" i="3"/>
  <c r="F4329" i="3"/>
  <c r="E4329" i="3"/>
  <c r="D4329" i="3"/>
  <c r="C4329" i="3"/>
  <c r="B4329" i="3"/>
  <c r="A4331" i="3" l="1"/>
  <c r="G4330" i="3"/>
  <c r="F4330" i="3"/>
  <c r="E4330" i="3"/>
  <c r="D4330" i="3"/>
  <c r="C4330" i="3"/>
  <c r="B4330" i="3"/>
  <c r="A4332" i="3" l="1"/>
  <c r="G4331" i="3"/>
  <c r="F4331" i="3"/>
  <c r="E4331" i="3"/>
  <c r="D4331" i="3"/>
  <c r="C4331" i="3"/>
  <c r="B4331" i="3"/>
  <c r="A4333" i="3" l="1"/>
  <c r="G4332" i="3"/>
  <c r="F4332" i="3"/>
  <c r="E4332" i="3"/>
  <c r="D4332" i="3"/>
  <c r="C4332" i="3"/>
  <c r="B4332" i="3"/>
  <c r="A4334" i="3" l="1"/>
  <c r="G4333" i="3"/>
  <c r="F4333" i="3"/>
  <c r="E4333" i="3"/>
  <c r="D4333" i="3"/>
  <c r="C4333" i="3"/>
  <c r="B4333" i="3"/>
  <c r="A4335" i="3" l="1"/>
  <c r="G4334" i="3"/>
  <c r="F4334" i="3"/>
  <c r="E4334" i="3"/>
  <c r="D4334" i="3"/>
  <c r="C4334" i="3"/>
  <c r="B4334" i="3"/>
  <c r="A4336" i="3" l="1"/>
  <c r="G4335" i="3"/>
  <c r="F4335" i="3"/>
  <c r="E4335" i="3"/>
  <c r="D4335" i="3"/>
  <c r="C4335" i="3"/>
  <c r="B4335" i="3"/>
  <c r="A4337" i="3" l="1"/>
  <c r="G4336" i="3"/>
  <c r="F4336" i="3"/>
  <c r="E4336" i="3"/>
  <c r="D4336" i="3"/>
  <c r="C4336" i="3"/>
  <c r="B4336" i="3"/>
  <c r="A4338" i="3" l="1"/>
  <c r="G4337" i="3"/>
  <c r="F4337" i="3"/>
  <c r="E4337" i="3"/>
  <c r="D4337" i="3"/>
  <c r="C4337" i="3"/>
  <c r="B4337" i="3"/>
  <c r="A4339" i="3" l="1"/>
  <c r="G4338" i="3"/>
  <c r="F4338" i="3"/>
  <c r="D4338" i="3"/>
  <c r="E4338" i="3"/>
  <c r="C4338" i="3"/>
  <c r="B4338" i="3"/>
  <c r="A4340" i="3" l="1"/>
  <c r="G4339" i="3"/>
  <c r="F4339" i="3"/>
  <c r="E4339" i="3"/>
  <c r="D4339" i="3"/>
  <c r="C4339" i="3"/>
  <c r="B4339" i="3"/>
  <c r="A4341" i="3" l="1"/>
  <c r="G4340" i="3"/>
  <c r="F4340" i="3"/>
  <c r="E4340" i="3"/>
  <c r="D4340" i="3"/>
  <c r="C4340" i="3"/>
  <c r="B4340" i="3"/>
  <c r="A4342" i="3" l="1"/>
  <c r="G4341" i="3"/>
  <c r="F4341" i="3"/>
  <c r="E4341" i="3"/>
  <c r="D4341" i="3"/>
  <c r="C4341" i="3"/>
  <c r="B4341" i="3"/>
  <c r="A4343" i="3" l="1"/>
  <c r="G4342" i="3"/>
  <c r="F4342" i="3"/>
  <c r="E4342" i="3"/>
  <c r="D4342" i="3"/>
  <c r="C4342" i="3"/>
  <c r="B4342" i="3"/>
  <c r="A4344" i="3" l="1"/>
  <c r="G4343" i="3"/>
  <c r="F4343" i="3"/>
  <c r="E4343" i="3"/>
  <c r="D4343" i="3"/>
  <c r="C4343" i="3"/>
  <c r="B4343" i="3"/>
  <c r="A4345" i="3" l="1"/>
  <c r="G4344" i="3"/>
  <c r="F4344" i="3"/>
  <c r="E4344" i="3"/>
  <c r="D4344" i="3"/>
  <c r="C4344" i="3"/>
  <c r="B4344" i="3"/>
  <c r="A4346" i="3" l="1"/>
  <c r="G4345" i="3"/>
  <c r="F4345" i="3"/>
  <c r="E4345" i="3"/>
  <c r="D4345" i="3"/>
  <c r="C4345" i="3"/>
  <c r="B4345" i="3"/>
  <c r="A4347" i="3" l="1"/>
  <c r="G4346" i="3"/>
  <c r="F4346" i="3"/>
  <c r="E4346" i="3"/>
  <c r="D4346" i="3"/>
  <c r="C4346" i="3"/>
  <c r="B4346" i="3"/>
  <c r="A4348" i="3" l="1"/>
  <c r="G4347" i="3"/>
  <c r="F4347" i="3"/>
  <c r="E4347" i="3"/>
  <c r="D4347" i="3"/>
  <c r="C4347" i="3"/>
  <c r="B4347" i="3"/>
  <c r="A4349" i="3" l="1"/>
  <c r="G4348" i="3"/>
  <c r="F4348" i="3"/>
  <c r="E4348" i="3"/>
  <c r="D4348" i="3"/>
  <c r="C4348" i="3"/>
  <c r="B4348" i="3"/>
  <c r="A4350" i="3" l="1"/>
  <c r="G4349" i="3"/>
  <c r="F4349" i="3"/>
  <c r="E4349" i="3"/>
  <c r="D4349" i="3"/>
  <c r="C4349" i="3"/>
  <c r="B4349" i="3"/>
  <c r="A4351" i="3" l="1"/>
  <c r="G4350" i="3"/>
  <c r="F4350" i="3"/>
  <c r="E4350" i="3"/>
  <c r="D4350" i="3"/>
  <c r="C4350" i="3"/>
  <c r="B4350" i="3"/>
  <c r="A4352" i="3" l="1"/>
  <c r="G4351" i="3"/>
  <c r="F4351" i="3"/>
  <c r="E4351" i="3"/>
  <c r="D4351" i="3"/>
  <c r="C4351" i="3"/>
  <c r="B4351" i="3"/>
  <c r="A4353" i="3" l="1"/>
  <c r="G4352" i="3"/>
  <c r="F4352" i="3"/>
  <c r="E4352" i="3"/>
  <c r="D4352" i="3"/>
  <c r="C4352" i="3"/>
  <c r="B4352" i="3"/>
  <c r="A4354" i="3" l="1"/>
  <c r="G4353" i="3"/>
  <c r="F4353" i="3"/>
  <c r="E4353" i="3"/>
  <c r="D4353" i="3"/>
  <c r="C4353" i="3"/>
  <c r="B4353" i="3"/>
  <c r="A4355" i="3" l="1"/>
  <c r="G4354" i="3"/>
  <c r="F4354" i="3"/>
  <c r="E4354" i="3"/>
  <c r="D4354" i="3"/>
  <c r="C4354" i="3"/>
  <c r="B4354" i="3"/>
  <c r="A4356" i="3" l="1"/>
  <c r="G4355" i="3"/>
  <c r="F4355" i="3"/>
  <c r="E4355" i="3"/>
  <c r="D4355" i="3"/>
  <c r="C4355" i="3"/>
  <c r="B4355" i="3"/>
  <c r="A4357" i="3" l="1"/>
  <c r="G4356" i="3"/>
  <c r="F4356" i="3"/>
  <c r="E4356" i="3"/>
  <c r="D4356" i="3"/>
  <c r="C4356" i="3"/>
  <c r="B4356" i="3"/>
  <c r="A4358" i="3" l="1"/>
  <c r="G4357" i="3"/>
  <c r="F4357" i="3"/>
  <c r="E4357" i="3"/>
  <c r="D4357" i="3"/>
  <c r="C4357" i="3"/>
  <c r="B4357" i="3"/>
  <c r="A4359" i="3" l="1"/>
  <c r="G4358" i="3"/>
  <c r="F4358" i="3"/>
  <c r="E4358" i="3"/>
  <c r="D4358" i="3"/>
  <c r="C4358" i="3"/>
  <c r="B4358" i="3"/>
  <c r="A4360" i="3" l="1"/>
  <c r="G4359" i="3"/>
  <c r="F4359" i="3"/>
  <c r="E4359" i="3"/>
  <c r="D4359" i="3"/>
  <c r="C4359" i="3"/>
  <c r="B4359" i="3"/>
  <c r="A4361" i="3" l="1"/>
  <c r="G4360" i="3"/>
  <c r="F4360" i="3"/>
  <c r="E4360" i="3"/>
  <c r="D4360" i="3"/>
  <c r="C4360" i="3"/>
  <c r="B4360" i="3"/>
  <c r="A4362" i="3" l="1"/>
  <c r="G4361" i="3"/>
  <c r="F4361" i="3"/>
  <c r="E4361" i="3"/>
  <c r="D4361" i="3"/>
  <c r="C4361" i="3"/>
  <c r="B4361" i="3"/>
  <c r="A4363" i="3" l="1"/>
  <c r="G4362" i="3"/>
  <c r="F4362" i="3"/>
  <c r="E4362" i="3"/>
  <c r="D4362" i="3"/>
  <c r="C4362" i="3"/>
  <c r="B4362" i="3"/>
  <c r="A4364" i="3" l="1"/>
  <c r="G4363" i="3"/>
  <c r="F4363" i="3"/>
  <c r="E4363" i="3"/>
  <c r="D4363" i="3"/>
  <c r="C4363" i="3"/>
  <c r="B4363" i="3"/>
  <c r="A4365" i="3" l="1"/>
  <c r="G4364" i="3"/>
  <c r="F4364" i="3"/>
  <c r="E4364" i="3"/>
  <c r="D4364" i="3"/>
  <c r="C4364" i="3"/>
  <c r="B4364" i="3"/>
  <c r="A4366" i="3" l="1"/>
  <c r="G4365" i="3"/>
  <c r="F4365" i="3"/>
  <c r="E4365" i="3"/>
  <c r="D4365" i="3"/>
  <c r="C4365" i="3"/>
  <c r="B4365" i="3"/>
  <c r="A4367" i="3" l="1"/>
  <c r="G4366" i="3"/>
  <c r="F4366" i="3"/>
  <c r="E4366" i="3"/>
  <c r="D4366" i="3"/>
  <c r="C4366" i="3"/>
  <c r="B4366" i="3"/>
  <c r="A4368" i="3" l="1"/>
  <c r="G4367" i="3"/>
  <c r="F4367" i="3"/>
  <c r="E4367" i="3"/>
  <c r="D4367" i="3"/>
  <c r="C4367" i="3"/>
  <c r="B4367" i="3"/>
  <c r="A4369" i="3" l="1"/>
  <c r="G4368" i="3"/>
  <c r="F4368" i="3"/>
  <c r="E4368" i="3"/>
  <c r="D4368" i="3"/>
  <c r="C4368" i="3"/>
  <c r="B4368" i="3"/>
  <c r="A4370" i="3" l="1"/>
  <c r="G4369" i="3"/>
  <c r="F4369" i="3"/>
  <c r="E4369" i="3"/>
  <c r="D4369" i="3"/>
  <c r="C4369" i="3"/>
  <c r="B4369" i="3"/>
  <c r="A4371" i="3" l="1"/>
  <c r="G4370" i="3"/>
  <c r="F4370" i="3"/>
  <c r="D4370" i="3"/>
  <c r="E4370" i="3"/>
  <c r="C4370" i="3"/>
  <c r="B4370" i="3"/>
  <c r="A4372" i="3" l="1"/>
  <c r="G4371" i="3"/>
  <c r="F4371" i="3"/>
  <c r="E4371" i="3"/>
  <c r="D4371" i="3"/>
  <c r="C4371" i="3"/>
  <c r="B4371" i="3"/>
  <c r="A4373" i="3" l="1"/>
  <c r="G4372" i="3"/>
  <c r="F4372" i="3"/>
  <c r="E4372" i="3"/>
  <c r="D4372" i="3"/>
  <c r="C4372" i="3"/>
  <c r="B4372" i="3"/>
  <c r="A4374" i="3" l="1"/>
  <c r="G4373" i="3"/>
  <c r="F4373" i="3"/>
  <c r="E4373" i="3"/>
  <c r="D4373" i="3"/>
  <c r="C4373" i="3"/>
  <c r="B4373" i="3"/>
  <c r="A4375" i="3" l="1"/>
  <c r="G4374" i="3"/>
  <c r="F4374" i="3"/>
  <c r="E4374" i="3"/>
  <c r="D4374" i="3"/>
  <c r="C4374" i="3"/>
  <c r="B4374" i="3"/>
  <c r="A4376" i="3" l="1"/>
  <c r="G4375" i="3"/>
  <c r="F4375" i="3"/>
  <c r="E4375" i="3"/>
  <c r="D4375" i="3"/>
  <c r="C4375" i="3"/>
  <c r="B4375" i="3"/>
  <c r="A4377" i="3" l="1"/>
  <c r="G4376" i="3"/>
  <c r="F4376" i="3"/>
  <c r="E4376" i="3"/>
  <c r="D4376" i="3"/>
  <c r="C4376" i="3"/>
  <c r="B4376" i="3"/>
  <c r="A4378" i="3" l="1"/>
  <c r="G4377" i="3"/>
  <c r="F4377" i="3"/>
  <c r="E4377" i="3"/>
  <c r="D4377" i="3"/>
  <c r="C4377" i="3"/>
  <c r="B4377" i="3"/>
  <c r="A4379" i="3" l="1"/>
  <c r="G4378" i="3"/>
  <c r="F4378" i="3"/>
  <c r="E4378" i="3"/>
  <c r="D4378" i="3"/>
  <c r="C4378" i="3"/>
  <c r="B4378" i="3"/>
  <c r="A4380" i="3" l="1"/>
  <c r="G4379" i="3"/>
  <c r="F4379" i="3"/>
  <c r="E4379" i="3"/>
  <c r="D4379" i="3"/>
  <c r="C4379" i="3"/>
  <c r="B4379" i="3"/>
  <c r="A4381" i="3" l="1"/>
  <c r="G4380" i="3"/>
  <c r="F4380" i="3"/>
  <c r="E4380" i="3"/>
  <c r="D4380" i="3"/>
  <c r="C4380" i="3"/>
  <c r="B4380" i="3"/>
  <c r="A4382" i="3" l="1"/>
  <c r="G4381" i="3"/>
  <c r="F4381" i="3"/>
  <c r="E4381" i="3"/>
  <c r="D4381" i="3"/>
  <c r="C4381" i="3"/>
  <c r="B4381" i="3"/>
  <c r="A4383" i="3" l="1"/>
  <c r="G4382" i="3"/>
  <c r="F4382" i="3"/>
  <c r="E4382" i="3"/>
  <c r="D4382" i="3"/>
  <c r="C4382" i="3"/>
  <c r="B4382" i="3"/>
  <c r="A4384" i="3" l="1"/>
  <c r="G4383" i="3"/>
  <c r="F4383" i="3"/>
  <c r="E4383" i="3"/>
  <c r="D4383" i="3"/>
  <c r="C4383" i="3"/>
  <c r="B4383" i="3"/>
  <c r="A4385" i="3" l="1"/>
  <c r="G4384" i="3"/>
  <c r="F4384" i="3"/>
  <c r="E4384" i="3"/>
  <c r="D4384" i="3"/>
  <c r="C4384" i="3"/>
  <c r="B4384" i="3"/>
  <c r="A4386" i="3" l="1"/>
  <c r="G4385" i="3"/>
  <c r="F4385" i="3"/>
  <c r="E4385" i="3"/>
  <c r="D4385" i="3"/>
  <c r="C4385" i="3"/>
  <c r="B4385" i="3"/>
  <c r="A4387" i="3" l="1"/>
  <c r="G4386" i="3"/>
  <c r="F4386" i="3"/>
  <c r="D4386" i="3"/>
  <c r="E4386" i="3"/>
  <c r="C4386" i="3"/>
  <c r="B4386" i="3"/>
  <c r="A4388" i="3" l="1"/>
  <c r="G4387" i="3"/>
  <c r="F4387" i="3"/>
  <c r="E4387" i="3"/>
  <c r="D4387" i="3"/>
  <c r="C4387" i="3"/>
  <c r="B4387" i="3"/>
  <c r="A4389" i="3" l="1"/>
  <c r="G4388" i="3"/>
  <c r="F4388" i="3"/>
  <c r="E4388" i="3"/>
  <c r="D4388" i="3"/>
  <c r="C4388" i="3"/>
  <c r="B4388" i="3"/>
  <c r="A4390" i="3" l="1"/>
  <c r="G4389" i="3"/>
  <c r="F4389" i="3"/>
  <c r="E4389" i="3"/>
  <c r="D4389" i="3"/>
  <c r="C4389" i="3"/>
  <c r="B4389" i="3"/>
  <c r="A4391" i="3" l="1"/>
  <c r="G4390" i="3"/>
  <c r="F4390" i="3"/>
  <c r="E4390" i="3"/>
  <c r="D4390" i="3"/>
  <c r="C4390" i="3"/>
  <c r="B4390" i="3"/>
  <c r="A4392" i="3" l="1"/>
  <c r="G4391" i="3"/>
  <c r="F4391" i="3"/>
  <c r="E4391" i="3"/>
  <c r="D4391" i="3"/>
  <c r="C4391" i="3"/>
  <c r="B4391" i="3"/>
  <c r="A4393" i="3" l="1"/>
  <c r="G4392" i="3"/>
  <c r="F4392" i="3"/>
  <c r="E4392" i="3"/>
  <c r="D4392" i="3"/>
  <c r="C4392" i="3"/>
  <c r="B4392" i="3"/>
  <c r="A4394" i="3" l="1"/>
  <c r="G4393" i="3"/>
  <c r="F4393" i="3"/>
  <c r="E4393" i="3"/>
  <c r="D4393" i="3"/>
  <c r="C4393" i="3"/>
  <c r="B4393" i="3"/>
  <c r="A4395" i="3" l="1"/>
  <c r="G4394" i="3"/>
  <c r="F4394" i="3"/>
  <c r="E4394" i="3"/>
  <c r="D4394" i="3"/>
  <c r="C4394" i="3"/>
  <c r="B4394" i="3"/>
  <c r="A4396" i="3" l="1"/>
  <c r="G4395" i="3"/>
  <c r="F4395" i="3"/>
  <c r="E4395" i="3"/>
  <c r="D4395" i="3"/>
  <c r="C4395" i="3"/>
  <c r="B4395" i="3"/>
  <c r="A4397" i="3" l="1"/>
  <c r="G4396" i="3"/>
  <c r="F4396" i="3"/>
  <c r="E4396" i="3"/>
  <c r="D4396" i="3"/>
  <c r="C4396" i="3"/>
  <c r="B4396" i="3"/>
  <c r="A4398" i="3" l="1"/>
  <c r="G4397" i="3"/>
  <c r="F4397" i="3"/>
  <c r="E4397" i="3"/>
  <c r="D4397" i="3"/>
  <c r="C4397" i="3"/>
  <c r="B4397" i="3"/>
  <c r="A4399" i="3" l="1"/>
  <c r="G4398" i="3"/>
  <c r="F4398" i="3"/>
  <c r="E4398" i="3"/>
  <c r="D4398" i="3"/>
  <c r="C4398" i="3"/>
  <c r="B4398" i="3"/>
  <c r="A4400" i="3" l="1"/>
  <c r="G4399" i="3"/>
  <c r="F4399" i="3"/>
  <c r="E4399" i="3"/>
  <c r="D4399" i="3"/>
  <c r="C4399" i="3"/>
  <c r="B4399" i="3"/>
  <c r="A4401" i="3" l="1"/>
  <c r="G4400" i="3"/>
  <c r="F4400" i="3"/>
  <c r="E4400" i="3"/>
  <c r="D4400" i="3"/>
  <c r="C4400" i="3"/>
  <c r="B4400" i="3"/>
  <c r="A4402" i="3" l="1"/>
  <c r="G4401" i="3"/>
  <c r="F4401" i="3"/>
  <c r="E4401" i="3"/>
  <c r="D4401" i="3"/>
  <c r="C4401" i="3"/>
  <c r="B4401" i="3"/>
  <c r="A4403" i="3" l="1"/>
  <c r="G4402" i="3"/>
  <c r="F4402" i="3"/>
  <c r="D4402" i="3"/>
  <c r="E4402" i="3"/>
  <c r="C4402" i="3"/>
  <c r="B4402" i="3"/>
  <c r="A4404" i="3" l="1"/>
  <c r="G4403" i="3"/>
  <c r="F4403" i="3"/>
  <c r="E4403" i="3"/>
  <c r="D4403" i="3"/>
  <c r="C4403" i="3"/>
  <c r="B4403" i="3"/>
  <c r="A4405" i="3" l="1"/>
  <c r="G4404" i="3"/>
  <c r="F4404" i="3"/>
  <c r="E4404" i="3"/>
  <c r="D4404" i="3"/>
  <c r="C4404" i="3"/>
  <c r="B4404" i="3"/>
  <c r="A4406" i="3" l="1"/>
  <c r="G4405" i="3"/>
  <c r="F4405" i="3"/>
  <c r="E4405" i="3"/>
  <c r="D4405" i="3"/>
  <c r="C4405" i="3"/>
  <c r="B4405" i="3"/>
  <c r="A4407" i="3" l="1"/>
  <c r="G4406" i="3"/>
  <c r="F4406" i="3"/>
  <c r="E4406" i="3"/>
  <c r="D4406" i="3"/>
  <c r="C4406" i="3"/>
  <c r="B4406" i="3"/>
  <c r="A4408" i="3" l="1"/>
  <c r="G4407" i="3"/>
  <c r="F4407" i="3"/>
  <c r="E4407" i="3"/>
  <c r="D4407" i="3"/>
  <c r="C4407" i="3"/>
  <c r="B4407" i="3"/>
  <c r="A4409" i="3" l="1"/>
  <c r="G4408" i="3"/>
  <c r="F4408" i="3"/>
  <c r="E4408" i="3"/>
  <c r="D4408" i="3"/>
  <c r="C4408" i="3"/>
  <c r="B4408" i="3"/>
  <c r="A4410" i="3" l="1"/>
  <c r="G4409" i="3"/>
  <c r="F4409" i="3"/>
  <c r="E4409" i="3"/>
  <c r="D4409" i="3"/>
  <c r="C4409" i="3"/>
  <c r="B4409" i="3"/>
  <c r="A4411" i="3" l="1"/>
  <c r="G4410" i="3"/>
  <c r="F4410" i="3"/>
  <c r="E4410" i="3"/>
  <c r="D4410" i="3"/>
  <c r="C4410" i="3"/>
  <c r="B4410" i="3"/>
  <c r="A4412" i="3" l="1"/>
  <c r="G4411" i="3"/>
  <c r="F4411" i="3"/>
  <c r="E4411" i="3"/>
  <c r="D4411" i="3"/>
  <c r="C4411" i="3"/>
  <c r="B4411" i="3"/>
  <c r="A4413" i="3" l="1"/>
  <c r="G4412" i="3"/>
  <c r="F4412" i="3"/>
  <c r="E4412" i="3"/>
  <c r="D4412" i="3"/>
  <c r="C4412" i="3"/>
  <c r="B4412" i="3"/>
  <c r="A4414" i="3" l="1"/>
  <c r="G4413" i="3"/>
  <c r="F4413" i="3"/>
  <c r="E4413" i="3"/>
  <c r="D4413" i="3"/>
  <c r="C4413" i="3"/>
  <c r="B4413" i="3"/>
  <c r="A4415" i="3" l="1"/>
  <c r="G4414" i="3"/>
  <c r="F4414" i="3"/>
  <c r="E4414" i="3"/>
  <c r="D4414" i="3"/>
  <c r="C4414" i="3"/>
  <c r="B4414" i="3"/>
  <c r="A4416" i="3" l="1"/>
  <c r="G4415" i="3"/>
  <c r="F4415" i="3"/>
  <c r="E4415" i="3"/>
  <c r="D4415" i="3"/>
  <c r="C4415" i="3"/>
  <c r="B4415" i="3"/>
  <c r="A4417" i="3" l="1"/>
  <c r="G4416" i="3"/>
  <c r="F4416" i="3"/>
  <c r="E4416" i="3"/>
  <c r="D4416" i="3"/>
  <c r="C4416" i="3"/>
  <c r="B4416" i="3"/>
  <c r="A4418" i="3" l="1"/>
  <c r="G4417" i="3"/>
  <c r="F4417" i="3"/>
  <c r="E4417" i="3"/>
  <c r="D4417" i="3"/>
  <c r="C4417" i="3"/>
  <c r="B4417" i="3"/>
  <c r="A4419" i="3" l="1"/>
  <c r="G4418" i="3"/>
  <c r="F4418" i="3"/>
  <c r="E4418" i="3"/>
  <c r="D4418" i="3"/>
  <c r="C4418" i="3"/>
  <c r="B4418" i="3"/>
  <c r="A4420" i="3" l="1"/>
  <c r="G4419" i="3"/>
  <c r="F4419" i="3"/>
  <c r="E4419" i="3"/>
  <c r="D4419" i="3"/>
  <c r="C4419" i="3"/>
  <c r="B4419" i="3"/>
  <c r="A4421" i="3" l="1"/>
  <c r="G4420" i="3"/>
  <c r="F4420" i="3"/>
  <c r="E4420" i="3"/>
  <c r="D4420" i="3"/>
  <c r="C4420" i="3"/>
  <c r="B4420" i="3"/>
  <c r="A4422" i="3" l="1"/>
  <c r="G4421" i="3"/>
  <c r="F4421" i="3"/>
  <c r="E4421" i="3"/>
  <c r="D4421" i="3"/>
  <c r="C4421" i="3"/>
  <c r="B4421" i="3"/>
  <c r="A4423" i="3" l="1"/>
  <c r="G4422" i="3"/>
  <c r="F4422" i="3"/>
  <c r="E4422" i="3"/>
  <c r="D4422" i="3"/>
  <c r="C4422" i="3"/>
  <c r="B4422" i="3"/>
  <c r="A4424" i="3" l="1"/>
  <c r="G4423" i="3"/>
  <c r="F4423" i="3"/>
  <c r="E4423" i="3"/>
  <c r="D4423" i="3"/>
  <c r="C4423" i="3"/>
  <c r="B4423" i="3"/>
  <c r="A4425" i="3" l="1"/>
  <c r="G4424" i="3"/>
  <c r="F4424" i="3"/>
  <c r="E4424" i="3"/>
  <c r="D4424" i="3"/>
  <c r="C4424" i="3"/>
  <c r="B4424" i="3"/>
  <c r="A4426" i="3" l="1"/>
  <c r="G4425" i="3"/>
  <c r="F4425" i="3"/>
  <c r="E4425" i="3"/>
  <c r="D4425" i="3"/>
  <c r="C4425" i="3"/>
  <c r="B4425" i="3"/>
  <c r="A4427" i="3" l="1"/>
  <c r="G4426" i="3"/>
  <c r="F4426" i="3"/>
  <c r="E4426" i="3"/>
  <c r="D4426" i="3"/>
  <c r="C4426" i="3"/>
  <c r="B4426" i="3"/>
  <c r="A4428" i="3" l="1"/>
  <c r="G4427" i="3"/>
  <c r="F4427" i="3"/>
  <c r="E4427" i="3"/>
  <c r="D4427" i="3"/>
  <c r="C4427" i="3"/>
  <c r="B4427" i="3"/>
  <c r="A4429" i="3" l="1"/>
  <c r="G4428" i="3"/>
  <c r="F4428" i="3"/>
  <c r="E4428" i="3"/>
  <c r="D4428" i="3"/>
  <c r="C4428" i="3"/>
  <c r="B4428" i="3"/>
  <c r="A4430" i="3" l="1"/>
  <c r="G4429" i="3"/>
  <c r="F4429" i="3"/>
  <c r="E4429" i="3"/>
  <c r="D4429" i="3"/>
  <c r="C4429" i="3"/>
  <c r="B4429" i="3"/>
  <c r="A4431" i="3" l="1"/>
  <c r="G4430" i="3"/>
  <c r="F4430" i="3"/>
  <c r="E4430" i="3"/>
  <c r="D4430" i="3"/>
  <c r="C4430" i="3"/>
  <c r="B4430" i="3"/>
  <c r="A4432" i="3" l="1"/>
  <c r="G4431" i="3"/>
  <c r="F4431" i="3"/>
  <c r="E4431" i="3"/>
  <c r="D4431" i="3"/>
  <c r="C4431" i="3"/>
  <c r="B4431" i="3"/>
  <c r="A4433" i="3" l="1"/>
  <c r="G4432" i="3"/>
  <c r="F4432" i="3"/>
  <c r="E4432" i="3"/>
  <c r="D4432" i="3"/>
  <c r="C4432" i="3"/>
  <c r="B4432" i="3"/>
  <c r="A4434" i="3" l="1"/>
  <c r="G4433" i="3"/>
  <c r="F4433" i="3"/>
  <c r="E4433" i="3"/>
  <c r="D4433" i="3"/>
  <c r="C4433" i="3"/>
  <c r="B4433" i="3"/>
  <c r="A4435" i="3" l="1"/>
  <c r="G4434" i="3"/>
  <c r="F4434" i="3"/>
  <c r="D4434" i="3"/>
  <c r="E4434" i="3"/>
  <c r="C4434" i="3"/>
  <c r="B4434" i="3"/>
  <c r="A4436" i="3" l="1"/>
  <c r="G4435" i="3"/>
  <c r="F4435" i="3"/>
  <c r="E4435" i="3"/>
  <c r="D4435" i="3"/>
  <c r="C4435" i="3"/>
  <c r="B4435" i="3"/>
  <c r="A4437" i="3" l="1"/>
  <c r="G4436" i="3"/>
  <c r="F4436" i="3"/>
  <c r="E4436" i="3"/>
  <c r="D4436" i="3"/>
  <c r="C4436" i="3"/>
  <c r="B4436" i="3"/>
  <c r="A4438" i="3" l="1"/>
  <c r="G4437" i="3"/>
  <c r="F4437" i="3"/>
  <c r="E4437" i="3"/>
  <c r="D4437" i="3"/>
  <c r="C4437" i="3"/>
  <c r="B4437" i="3"/>
  <c r="A4439" i="3" l="1"/>
  <c r="G4438" i="3"/>
  <c r="F4438" i="3"/>
  <c r="E4438" i="3"/>
  <c r="D4438" i="3"/>
  <c r="C4438" i="3"/>
  <c r="B4438" i="3"/>
  <c r="A4440" i="3" l="1"/>
  <c r="G4439" i="3"/>
  <c r="F4439" i="3"/>
  <c r="E4439" i="3"/>
  <c r="D4439" i="3"/>
  <c r="C4439" i="3"/>
  <c r="B4439" i="3"/>
  <c r="A4441" i="3" l="1"/>
  <c r="G4440" i="3"/>
  <c r="F4440" i="3"/>
  <c r="E4440" i="3"/>
  <c r="D4440" i="3"/>
  <c r="C4440" i="3"/>
  <c r="B4440" i="3"/>
  <c r="A4442" i="3" l="1"/>
  <c r="G4441" i="3"/>
  <c r="F4441" i="3"/>
  <c r="E4441" i="3"/>
  <c r="D4441" i="3"/>
  <c r="C4441" i="3"/>
  <c r="B4441" i="3"/>
  <c r="A4443" i="3" l="1"/>
  <c r="G4442" i="3"/>
  <c r="F4442" i="3"/>
  <c r="E4442" i="3"/>
  <c r="D4442" i="3"/>
  <c r="C4442" i="3"/>
  <c r="B4442" i="3"/>
  <c r="A4444" i="3" l="1"/>
  <c r="G4443" i="3"/>
  <c r="F4443" i="3"/>
  <c r="E4443" i="3"/>
  <c r="D4443" i="3"/>
  <c r="C4443" i="3"/>
  <c r="B4443" i="3"/>
  <c r="A4445" i="3" l="1"/>
  <c r="G4444" i="3"/>
  <c r="F4444" i="3"/>
  <c r="E4444" i="3"/>
  <c r="D4444" i="3"/>
  <c r="C4444" i="3"/>
  <c r="B4444" i="3"/>
  <c r="A4446" i="3" l="1"/>
  <c r="G4445" i="3"/>
  <c r="F4445" i="3"/>
  <c r="E4445" i="3"/>
  <c r="D4445" i="3"/>
  <c r="C4445" i="3"/>
  <c r="B4445" i="3"/>
  <c r="A4447" i="3" l="1"/>
  <c r="G4446" i="3"/>
  <c r="F4446" i="3"/>
  <c r="E4446" i="3"/>
  <c r="D4446" i="3"/>
  <c r="C4446" i="3"/>
  <c r="B4446" i="3"/>
  <c r="A4448" i="3" l="1"/>
  <c r="G4447" i="3"/>
  <c r="F4447" i="3"/>
  <c r="E4447" i="3"/>
  <c r="D4447" i="3"/>
  <c r="C4447" i="3"/>
  <c r="B4447" i="3"/>
  <c r="A4449" i="3" l="1"/>
  <c r="G4448" i="3"/>
  <c r="F4448" i="3"/>
  <c r="E4448" i="3"/>
  <c r="D4448" i="3"/>
  <c r="C4448" i="3"/>
  <c r="B4448" i="3"/>
  <c r="A4450" i="3" l="1"/>
  <c r="G4449" i="3"/>
  <c r="F4449" i="3"/>
  <c r="E4449" i="3"/>
  <c r="D4449" i="3"/>
  <c r="C4449" i="3"/>
  <c r="B4449" i="3"/>
  <c r="A4451" i="3" l="1"/>
  <c r="G4450" i="3"/>
  <c r="F4450" i="3"/>
  <c r="D4450" i="3"/>
  <c r="E4450" i="3"/>
  <c r="C4450" i="3"/>
  <c r="B4450" i="3"/>
  <c r="A4452" i="3" l="1"/>
  <c r="G4451" i="3"/>
  <c r="F4451" i="3"/>
  <c r="E4451" i="3"/>
  <c r="D4451" i="3"/>
  <c r="C4451" i="3"/>
  <c r="B4451" i="3"/>
  <c r="A4453" i="3" l="1"/>
  <c r="G4452" i="3"/>
  <c r="F4452" i="3"/>
  <c r="E4452" i="3"/>
  <c r="D4452" i="3"/>
  <c r="C4452" i="3"/>
  <c r="B4452" i="3"/>
  <c r="A4454" i="3" l="1"/>
  <c r="G4453" i="3"/>
  <c r="F4453" i="3"/>
  <c r="E4453" i="3"/>
  <c r="D4453" i="3"/>
  <c r="C4453" i="3"/>
  <c r="B4453" i="3"/>
  <c r="A4455" i="3" l="1"/>
  <c r="G4454" i="3"/>
  <c r="F4454" i="3"/>
  <c r="E4454" i="3"/>
  <c r="D4454" i="3"/>
  <c r="C4454" i="3"/>
  <c r="B4454" i="3"/>
  <c r="A4456" i="3" l="1"/>
  <c r="G4455" i="3"/>
  <c r="F4455" i="3"/>
  <c r="E4455" i="3"/>
  <c r="D4455" i="3"/>
  <c r="C4455" i="3"/>
  <c r="B4455" i="3"/>
  <c r="A4457" i="3" l="1"/>
  <c r="G4456" i="3"/>
  <c r="F4456" i="3"/>
  <c r="E4456" i="3"/>
  <c r="D4456" i="3"/>
  <c r="C4456" i="3"/>
  <c r="B4456" i="3"/>
  <c r="A4458" i="3" l="1"/>
  <c r="G4457" i="3"/>
  <c r="F4457" i="3"/>
  <c r="E4457" i="3"/>
  <c r="D4457" i="3"/>
  <c r="C4457" i="3"/>
  <c r="B4457" i="3"/>
  <c r="A4459" i="3" l="1"/>
  <c r="G4458" i="3"/>
  <c r="F4458" i="3"/>
  <c r="E4458" i="3"/>
  <c r="D4458" i="3"/>
  <c r="C4458" i="3"/>
  <c r="B4458" i="3"/>
  <c r="A4460" i="3" l="1"/>
  <c r="G4459" i="3"/>
  <c r="F4459" i="3"/>
  <c r="E4459" i="3"/>
  <c r="D4459" i="3"/>
  <c r="C4459" i="3"/>
  <c r="B4459" i="3"/>
  <c r="A4461" i="3" l="1"/>
  <c r="G4460" i="3"/>
  <c r="F4460" i="3"/>
  <c r="E4460" i="3"/>
  <c r="D4460" i="3"/>
  <c r="C4460" i="3"/>
  <c r="B4460" i="3"/>
  <c r="A4462" i="3" l="1"/>
  <c r="G4461" i="3"/>
  <c r="F4461" i="3"/>
  <c r="E4461" i="3"/>
  <c r="D4461" i="3"/>
  <c r="C4461" i="3"/>
  <c r="B4461" i="3"/>
  <c r="A4463" i="3" l="1"/>
  <c r="G4462" i="3"/>
  <c r="F4462" i="3"/>
  <c r="E4462" i="3"/>
  <c r="D4462" i="3"/>
  <c r="C4462" i="3"/>
  <c r="B4462" i="3"/>
  <c r="A4464" i="3" l="1"/>
  <c r="G4463" i="3"/>
  <c r="F4463" i="3"/>
  <c r="E4463" i="3"/>
  <c r="D4463" i="3"/>
  <c r="C4463" i="3"/>
  <c r="B4463" i="3"/>
  <c r="A4465" i="3" l="1"/>
  <c r="G4464" i="3"/>
  <c r="F4464" i="3"/>
  <c r="E4464" i="3"/>
  <c r="D4464" i="3"/>
  <c r="C4464" i="3"/>
  <c r="B4464" i="3"/>
  <c r="A4466" i="3" l="1"/>
  <c r="G4465" i="3"/>
  <c r="F4465" i="3"/>
  <c r="E4465" i="3"/>
  <c r="D4465" i="3"/>
  <c r="C4465" i="3"/>
  <c r="B4465" i="3"/>
  <c r="A4467" i="3" l="1"/>
  <c r="G4466" i="3"/>
  <c r="F4466" i="3"/>
  <c r="D4466" i="3"/>
  <c r="E4466" i="3"/>
  <c r="C4466" i="3"/>
  <c r="B4466" i="3"/>
  <c r="A4468" i="3" l="1"/>
  <c r="G4467" i="3"/>
  <c r="F4467" i="3"/>
  <c r="E4467" i="3"/>
  <c r="D4467" i="3"/>
  <c r="C4467" i="3"/>
  <c r="B4467" i="3"/>
  <c r="A4469" i="3" l="1"/>
  <c r="G4468" i="3"/>
  <c r="F4468" i="3"/>
  <c r="E4468" i="3"/>
  <c r="D4468" i="3"/>
  <c r="C4468" i="3"/>
  <c r="B4468" i="3"/>
  <c r="A4470" i="3" l="1"/>
  <c r="G4469" i="3"/>
  <c r="F4469" i="3"/>
  <c r="E4469" i="3"/>
  <c r="D4469" i="3"/>
  <c r="C4469" i="3"/>
  <c r="B4469" i="3"/>
  <c r="A4471" i="3" l="1"/>
  <c r="G4470" i="3"/>
  <c r="F4470" i="3"/>
  <c r="E4470" i="3"/>
  <c r="D4470" i="3"/>
  <c r="C4470" i="3"/>
  <c r="B4470" i="3"/>
  <c r="A4472" i="3" l="1"/>
  <c r="G4471" i="3"/>
  <c r="F4471" i="3"/>
  <c r="E4471" i="3"/>
  <c r="D4471" i="3"/>
  <c r="C4471" i="3"/>
  <c r="B4471" i="3"/>
  <c r="A4473" i="3" l="1"/>
  <c r="G4472" i="3"/>
  <c r="F4472" i="3"/>
  <c r="E4472" i="3"/>
  <c r="D4472" i="3"/>
  <c r="C4472" i="3"/>
  <c r="B4472" i="3"/>
  <c r="A4474" i="3" l="1"/>
  <c r="G4473" i="3"/>
  <c r="F4473" i="3"/>
  <c r="E4473" i="3"/>
  <c r="D4473" i="3"/>
  <c r="C4473" i="3"/>
  <c r="B4473" i="3"/>
  <c r="A4475" i="3" l="1"/>
  <c r="G4474" i="3"/>
  <c r="F4474" i="3"/>
  <c r="E4474" i="3"/>
  <c r="D4474" i="3"/>
  <c r="C4474" i="3"/>
  <c r="B4474" i="3"/>
  <c r="A4476" i="3" l="1"/>
  <c r="G4475" i="3"/>
  <c r="F4475" i="3"/>
  <c r="E4475" i="3"/>
  <c r="D4475" i="3"/>
  <c r="C4475" i="3"/>
  <c r="B4475" i="3"/>
  <c r="A4477" i="3" l="1"/>
  <c r="G4476" i="3"/>
  <c r="F4476" i="3"/>
  <c r="E4476" i="3"/>
  <c r="D4476" i="3"/>
  <c r="C4476" i="3"/>
  <c r="B4476" i="3"/>
  <c r="A4478" i="3" l="1"/>
  <c r="G4477" i="3"/>
  <c r="F4477" i="3"/>
  <c r="E4477" i="3"/>
  <c r="D4477" i="3"/>
  <c r="C4477" i="3"/>
  <c r="B4477" i="3"/>
  <c r="A4479" i="3" l="1"/>
  <c r="G4478" i="3"/>
  <c r="F4478" i="3"/>
  <c r="E4478" i="3"/>
  <c r="D4478" i="3"/>
  <c r="C4478" i="3"/>
  <c r="B4478" i="3"/>
  <c r="A4480" i="3" l="1"/>
  <c r="G4479" i="3"/>
  <c r="F4479" i="3"/>
  <c r="E4479" i="3"/>
  <c r="D4479" i="3"/>
  <c r="C4479" i="3"/>
  <c r="B4479" i="3"/>
  <c r="A4481" i="3" l="1"/>
  <c r="G4480" i="3"/>
  <c r="F4480" i="3"/>
  <c r="E4480" i="3"/>
  <c r="D4480" i="3"/>
  <c r="C4480" i="3"/>
  <c r="B4480" i="3"/>
  <c r="A4482" i="3" l="1"/>
  <c r="G4481" i="3"/>
  <c r="F4481" i="3"/>
  <c r="E4481" i="3"/>
  <c r="D4481" i="3"/>
  <c r="C4481" i="3"/>
  <c r="B4481" i="3"/>
  <c r="A4483" i="3" l="1"/>
  <c r="G4482" i="3"/>
  <c r="F4482" i="3"/>
  <c r="E4482" i="3"/>
  <c r="D4482" i="3"/>
  <c r="C4482" i="3"/>
  <c r="B4482" i="3"/>
  <c r="A4484" i="3" l="1"/>
  <c r="G4483" i="3"/>
  <c r="F4483" i="3"/>
  <c r="E4483" i="3"/>
  <c r="D4483" i="3"/>
  <c r="C4483" i="3"/>
  <c r="B4483" i="3"/>
  <c r="A4485" i="3" l="1"/>
  <c r="G4484" i="3"/>
  <c r="F4484" i="3"/>
  <c r="E4484" i="3"/>
  <c r="D4484" i="3"/>
  <c r="C4484" i="3"/>
  <c r="B4484" i="3"/>
  <c r="A4486" i="3" l="1"/>
  <c r="G4485" i="3"/>
  <c r="F4485" i="3"/>
  <c r="E4485" i="3"/>
  <c r="D4485" i="3"/>
  <c r="C4485" i="3"/>
  <c r="B4485" i="3"/>
  <c r="A4487" i="3" l="1"/>
  <c r="G4486" i="3"/>
  <c r="F4486" i="3"/>
  <c r="E4486" i="3"/>
  <c r="D4486" i="3"/>
  <c r="C4486" i="3"/>
  <c r="B4486" i="3"/>
  <c r="A4488" i="3" l="1"/>
  <c r="G4487" i="3"/>
  <c r="F4487" i="3"/>
  <c r="E4487" i="3"/>
  <c r="D4487" i="3"/>
  <c r="C4487" i="3"/>
  <c r="B4487" i="3"/>
  <c r="A4489" i="3" l="1"/>
  <c r="G4488" i="3"/>
  <c r="F4488" i="3"/>
  <c r="E4488" i="3"/>
  <c r="D4488" i="3"/>
  <c r="C4488" i="3"/>
  <c r="B4488" i="3"/>
  <c r="A4490" i="3" l="1"/>
  <c r="G4489" i="3"/>
  <c r="F4489" i="3"/>
  <c r="E4489" i="3"/>
  <c r="D4489" i="3"/>
  <c r="C4489" i="3"/>
  <c r="B4489" i="3"/>
  <c r="A4491" i="3" l="1"/>
  <c r="G4490" i="3"/>
  <c r="F4490" i="3"/>
  <c r="E4490" i="3"/>
  <c r="D4490" i="3"/>
  <c r="C4490" i="3"/>
  <c r="B4490" i="3"/>
  <c r="A4492" i="3" l="1"/>
  <c r="G4491" i="3"/>
  <c r="F4491" i="3"/>
  <c r="E4491" i="3"/>
  <c r="D4491" i="3"/>
  <c r="C4491" i="3"/>
  <c r="B4491" i="3"/>
  <c r="A4493" i="3" l="1"/>
  <c r="G4492" i="3"/>
  <c r="F4492" i="3"/>
  <c r="E4492" i="3"/>
  <c r="D4492" i="3"/>
  <c r="C4492" i="3"/>
  <c r="B4492" i="3"/>
  <c r="A4494" i="3" l="1"/>
  <c r="G4493" i="3"/>
  <c r="F4493" i="3"/>
  <c r="E4493" i="3"/>
  <c r="D4493" i="3"/>
  <c r="C4493" i="3"/>
  <c r="B4493" i="3"/>
  <c r="A4495" i="3" l="1"/>
  <c r="G4494" i="3"/>
  <c r="F4494" i="3"/>
  <c r="E4494" i="3"/>
  <c r="D4494" i="3"/>
  <c r="C4494" i="3"/>
  <c r="B4494" i="3"/>
  <c r="A4496" i="3" l="1"/>
  <c r="G4495" i="3"/>
  <c r="F4495" i="3"/>
  <c r="E4495" i="3"/>
  <c r="D4495" i="3"/>
  <c r="C4495" i="3"/>
  <c r="B4495" i="3"/>
  <c r="A4497" i="3" l="1"/>
  <c r="G4496" i="3"/>
  <c r="F4496" i="3"/>
  <c r="E4496" i="3"/>
  <c r="D4496" i="3"/>
  <c r="C4496" i="3"/>
  <c r="B4496" i="3"/>
  <c r="A4498" i="3" l="1"/>
  <c r="G4497" i="3"/>
  <c r="F4497" i="3"/>
  <c r="E4497" i="3"/>
  <c r="D4497" i="3"/>
  <c r="C4497" i="3"/>
  <c r="B4497" i="3"/>
  <c r="A4499" i="3" l="1"/>
  <c r="G4498" i="3"/>
  <c r="F4498" i="3"/>
  <c r="D4498" i="3"/>
  <c r="E4498" i="3"/>
  <c r="C4498" i="3"/>
  <c r="B4498" i="3"/>
  <c r="A4500" i="3" l="1"/>
  <c r="G4499" i="3"/>
  <c r="F4499" i="3"/>
  <c r="E4499" i="3"/>
  <c r="D4499" i="3"/>
  <c r="C4499" i="3"/>
  <c r="B4499" i="3"/>
  <c r="A4501" i="3" l="1"/>
  <c r="G4500" i="3"/>
  <c r="F4500" i="3"/>
  <c r="E4500" i="3"/>
  <c r="D4500" i="3"/>
  <c r="C4500" i="3"/>
  <c r="B4500" i="3"/>
  <c r="A4502" i="3" l="1"/>
  <c r="G4501" i="3"/>
  <c r="F4501" i="3"/>
  <c r="E4501" i="3"/>
  <c r="D4501" i="3"/>
  <c r="C4501" i="3"/>
  <c r="B4501" i="3"/>
  <c r="A4503" i="3" l="1"/>
  <c r="G4502" i="3"/>
  <c r="F4502" i="3"/>
  <c r="E4502" i="3"/>
  <c r="D4502" i="3"/>
  <c r="C4502" i="3"/>
  <c r="B4502" i="3"/>
  <c r="A4504" i="3" l="1"/>
  <c r="G4503" i="3"/>
  <c r="F4503" i="3"/>
  <c r="E4503" i="3"/>
  <c r="D4503" i="3"/>
  <c r="C4503" i="3"/>
  <c r="B4503" i="3"/>
  <c r="A4505" i="3" l="1"/>
  <c r="G4504" i="3"/>
  <c r="F4504" i="3"/>
  <c r="E4504" i="3"/>
  <c r="D4504" i="3"/>
  <c r="C4504" i="3"/>
  <c r="B4504" i="3"/>
  <c r="A4506" i="3" l="1"/>
  <c r="G4505" i="3"/>
  <c r="F4505" i="3"/>
  <c r="E4505" i="3"/>
  <c r="D4505" i="3"/>
  <c r="C4505" i="3"/>
  <c r="B4505" i="3"/>
  <c r="A4507" i="3" l="1"/>
  <c r="G4506" i="3"/>
  <c r="F4506" i="3"/>
  <c r="E4506" i="3"/>
  <c r="D4506" i="3"/>
  <c r="C4506" i="3"/>
  <c r="B4506" i="3"/>
  <c r="A4508" i="3" l="1"/>
  <c r="G4507" i="3"/>
  <c r="F4507" i="3"/>
  <c r="E4507" i="3"/>
  <c r="D4507" i="3"/>
  <c r="C4507" i="3"/>
  <c r="B4507" i="3"/>
  <c r="A4509" i="3" l="1"/>
  <c r="G4508" i="3"/>
  <c r="F4508" i="3"/>
  <c r="E4508" i="3"/>
  <c r="D4508" i="3"/>
  <c r="C4508" i="3"/>
  <c r="B4508" i="3"/>
  <c r="A4510" i="3" l="1"/>
  <c r="G4509" i="3"/>
  <c r="F4509" i="3"/>
  <c r="E4509" i="3"/>
  <c r="D4509" i="3"/>
  <c r="C4509" i="3"/>
  <c r="B4509" i="3"/>
  <c r="A4511" i="3" l="1"/>
  <c r="G4510" i="3"/>
  <c r="F4510" i="3"/>
  <c r="E4510" i="3"/>
  <c r="D4510" i="3"/>
  <c r="C4510" i="3"/>
  <c r="B4510" i="3"/>
  <c r="A4512" i="3" l="1"/>
  <c r="G4511" i="3"/>
  <c r="F4511" i="3"/>
  <c r="E4511" i="3"/>
  <c r="D4511" i="3"/>
  <c r="C4511" i="3"/>
  <c r="B4511" i="3"/>
  <c r="A4513" i="3" l="1"/>
  <c r="G4512" i="3"/>
  <c r="F4512" i="3"/>
  <c r="E4512" i="3"/>
  <c r="D4512" i="3"/>
  <c r="C4512" i="3"/>
  <c r="B4512" i="3"/>
  <c r="A4514" i="3" l="1"/>
  <c r="G4513" i="3"/>
  <c r="F4513" i="3"/>
  <c r="E4513" i="3"/>
  <c r="D4513" i="3"/>
  <c r="C4513" i="3"/>
  <c r="B4513" i="3"/>
  <c r="A4515" i="3" l="1"/>
  <c r="G4514" i="3"/>
  <c r="F4514" i="3"/>
  <c r="D4514" i="3"/>
  <c r="E4514" i="3"/>
  <c r="C4514" i="3"/>
  <c r="B4514" i="3"/>
  <c r="A4516" i="3" l="1"/>
  <c r="G4515" i="3"/>
  <c r="F4515" i="3"/>
  <c r="E4515" i="3"/>
  <c r="D4515" i="3"/>
  <c r="C4515" i="3"/>
  <c r="B4515" i="3"/>
  <c r="A4517" i="3" l="1"/>
  <c r="G4516" i="3"/>
  <c r="F4516" i="3"/>
  <c r="E4516" i="3"/>
  <c r="D4516" i="3"/>
  <c r="C4516" i="3"/>
  <c r="B4516" i="3"/>
  <c r="A4518" i="3" l="1"/>
  <c r="G4517" i="3"/>
  <c r="F4517" i="3"/>
  <c r="E4517" i="3"/>
  <c r="D4517" i="3"/>
  <c r="C4517" i="3"/>
  <c r="B4517" i="3"/>
  <c r="A4519" i="3" l="1"/>
  <c r="G4518" i="3"/>
  <c r="F4518" i="3"/>
  <c r="E4518" i="3"/>
  <c r="D4518" i="3"/>
  <c r="C4518" i="3"/>
  <c r="B4518" i="3"/>
  <c r="A4520" i="3" l="1"/>
  <c r="G4519" i="3"/>
  <c r="F4519" i="3"/>
  <c r="E4519" i="3"/>
  <c r="D4519" i="3"/>
  <c r="C4519" i="3"/>
  <c r="B4519" i="3"/>
  <c r="A4521" i="3" l="1"/>
  <c r="G4520" i="3"/>
  <c r="F4520" i="3"/>
  <c r="E4520" i="3"/>
  <c r="D4520" i="3"/>
  <c r="C4520" i="3"/>
  <c r="B4520" i="3"/>
  <c r="A4522" i="3" l="1"/>
  <c r="G4521" i="3"/>
  <c r="F4521" i="3"/>
  <c r="E4521" i="3"/>
  <c r="D4521" i="3"/>
  <c r="C4521" i="3"/>
  <c r="B4521" i="3"/>
  <c r="A4523" i="3" l="1"/>
  <c r="G4522" i="3"/>
  <c r="F4522" i="3"/>
  <c r="E4522" i="3"/>
  <c r="D4522" i="3"/>
  <c r="C4522" i="3"/>
  <c r="B4522" i="3"/>
  <c r="A4524" i="3" l="1"/>
  <c r="G4523" i="3"/>
  <c r="F4523" i="3"/>
  <c r="E4523" i="3"/>
  <c r="D4523" i="3"/>
  <c r="C4523" i="3"/>
  <c r="B4523" i="3"/>
  <c r="A4525" i="3" l="1"/>
  <c r="G4524" i="3"/>
  <c r="F4524" i="3"/>
  <c r="E4524" i="3"/>
  <c r="D4524" i="3"/>
  <c r="C4524" i="3"/>
  <c r="B4524" i="3"/>
  <c r="A4526" i="3" l="1"/>
  <c r="G4525" i="3"/>
  <c r="F4525" i="3"/>
  <c r="E4525" i="3"/>
  <c r="D4525" i="3"/>
  <c r="C4525" i="3"/>
  <c r="B4525" i="3"/>
  <c r="A4527" i="3" l="1"/>
  <c r="G4526" i="3"/>
  <c r="F4526" i="3"/>
  <c r="E4526" i="3"/>
  <c r="D4526" i="3"/>
  <c r="C4526" i="3"/>
  <c r="B4526" i="3"/>
  <c r="A4528" i="3" l="1"/>
  <c r="G4527" i="3"/>
  <c r="F4527" i="3"/>
  <c r="E4527" i="3"/>
  <c r="D4527" i="3"/>
  <c r="C4527" i="3"/>
  <c r="B4527" i="3"/>
  <c r="A4529" i="3" l="1"/>
  <c r="G4528" i="3"/>
  <c r="F4528" i="3"/>
  <c r="E4528" i="3"/>
  <c r="D4528" i="3"/>
  <c r="C4528" i="3"/>
  <c r="B4528" i="3"/>
  <c r="A4530" i="3" l="1"/>
  <c r="G4529" i="3"/>
  <c r="F4529" i="3"/>
  <c r="E4529" i="3"/>
  <c r="D4529" i="3"/>
  <c r="C4529" i="3"/>
  <c r="B4529" i="3"/>
  <c r="A4531" i="3" l="1"/>
  <c r="G4530" i="3"/>
  <c r="F4530" i="3"/>
  <c r="D4530" i="3"/>
  <c r="E4530" i="3"/>
  <c r="C4530" i="3"/>
  <c r="B4530" i="3"/>
  <c r="A4532" i="3" l="1"/>
  <c r="G4531" i="3"/>
  <c r="F4531" i="3"/>
  <c r="E4531" i="3"/>
  <c r="D4531" i="3"/>
  <c r="C4531" i="3"/>
  <c r="B4531" i="3"/>
  <c r="A4533" i="3" l="1"/>
  <c r="G4532" i="3"/>
  <c r="F4532" i="3"/>
  <c r="E4532" i="3"/>
  <c r="D4532" i="3"/>
  <c r="C4532" i="3"/>
  <c r="B4532" i="3"/>
  <c r="A4534" i="3" l="1"/>
  <c r="G4533" i="3"/>
  <c r="F4533" i="3"/>
  <c r="E4533" i="3"/>
  <c r="D4533" i="3"/>
  <c r="C4533" i="3"/>
  <c r="B4533" i="3"/>
  <c r="A4535" i="3" l="1"/>
  <c r="G4534" i="3"/>
  <c r="F4534" i="3"/>
  <c r="E4534" i="3"/>
  <c r="D4534" i="3"/>
  <c r="C4534" i="3"/>
  <c r="B4534" i="3"/>
  <c r="A4536" i="3" l="1"/>
  <c r="G4535" i="3"/>
  <c r="F4535" i="3"/>
  <c r="E4535" i="3"/>
  <c r="D4535" i="3"/>
  <c r="C4535" i="3"/>
  <c r="B4535" i="3"/>
  <c r="A4537" i="3" l="1"/>
  <c r="G4536" i="3"/>
  <c r="F4536" i="3"/>
  <c r="E4536" i="3"/>
  <c r="D4536" i="3"/>
  <c r="C4536" i="3"/>
  <c r="B4536" i="3"/>
  <c r="A4538" i="3" l="1"/>
  <c r="G4537" i="3"/>
  <c r="F4537" i="3"/>
  <c r="E4537" i="3"/>
  <c r="D4537" i="3"/>
  <c r="C4537" i="3"/>
  <c r="B4537" i="3"/>
  <c r="A4539" i="3" l="1"/>
  <c r="G4538" i="3"/>
  <c r="F4538" i="3"/>
  <c r="E4538" i="3"/>
  <c r="D4538" i="3"/>
  <c r="C4538" i="3"/>
  <c r="B4538" i="3"/>
  <c r="A4540" i="3" l="1"/>
  <c r="G4539" i="3"/>
  <c r="F4539" i="3"/>
  <c r="E4539" i="3"/>
  <c r="D4539" i="3"/>
  <c r="C4539" i="3"/>
  <c r="B4539" i="3"/>
  <c r="A4541" i="3" l="1"/>
  <c r="G4540" i="3"/>
  <c r="F4540" i="3"/>
  <c r="E4540" i="3"/>
  <c r="D4540" i="3"/>
  <c r="C4540" i="3"/>
  <c r="B4540" i="3"/>
  <c r="A4542" i="3" l="1"/>
  <c r="G4541" i="3"/>
  <c r="F4541" i="3"/>
  <c r="E4541" i="3"/>
  <c r="D4541" i="3"/>
  <c r="C4541" i="3"/>
  <c r="B4541" i="3"/>
  <c r="A4543" i="3" l="1"/>
  <c r="G4542" i="3"/>
  <c r="F4542" i="3"/>
  <c r="E4542" i="3"/>
  <c r="D4542" i="3"/>
  <c r="C4542" i="3"/>
  <c r="B4542" i="3"/>
  <c r="A4544" i="3" l="1"/>
  <c r="G4543" i="3"/>
  <c r="F4543" i="3"/>
  <c r="E4543" i="3"/>
  <c r="D4543" i="3"/>
  <c r="C4543" i="3"/>
  <c r="B4543" i="3"/>
  <c r="A4545" i="3" l="1"/>
  <c r="G4544" i="3"/>
  <c r="F4544" i="3"/>
  <c r="E4544" i="3"/>
  <c r="D4544" i="3"/>
  <c r="C4544" i="3"/>
  <c r="B4544" i="3"/>
  <c r="A4546" i="3" l="1"/>
  <c r="G4545" i="3"/>
  <c r="F4545" i="3"/>
  <c r="E4545" i="3"/>
  <c r="D4545" i="3"/>
  <c r="C4545" i="3"/>
  <c r="B4545" i="3"/>
  <c r="A4547" i="3" l="1"/>
  <c r="G4546" i="3"/>
  <c r="F4546" i="3"/>
  <c r="E4546" i="3"/>
  <c r="D4546" i="3"/>
  <c r="C4546" i="3"/>
  <c r="B4546" i="3"/>
  <c r="A4548" i="3" l="1"/>
  <c r="G4547" i="3"/>
  <c r="F4547" i="3"/>
  <c r="E4547" i="3"/>
  <c r="D4547" i="3"/>
  <c r="C4547" i="3"/>
  <c r="B4547" i="3"/>
  <c r="A4549" i="3" l="1"/>
  <c r="G4548" i="3"/>
  <c r="F4548" i="3"/>
  <c r="E4548" i="3"/>
  <c r="D4548" i="3"/>
  <c r="C4548" i="3"/>
  <c r="B4548" i="3"/>
  <c r="A4550" i="3" l="1"/>
  <c r="G4549" i="3"/>
  <c r="F4549" i="3"/>
  <c r="E4549" i="3"/>
  <c r="D4549" i="3"/>
  <c r="C4549" i="3"/>
  <c r="B4549" i="3"/>
  <c r="A4551" i="3" l="1"/>
  <c r="G4550" i="3"/>
  <c r="F4550" i="3"/>
  <c r="E4550" i="3"/>
  <c r="D4550" i="3"/>
  <c r="C4550" i="3"/>
  <c r="B4550" i="3"/>
  <c r="A4552" i="3" l="1"/>
  <c r="G4551" i="3"/>
  <c r="F4551" i="3"/>
  <c r="E4551" i="3"/>
  <c r="D4551" i="3"/>
  <c r="C4551" i="3"/>
  <c r="B4551" i="3"/>
  <c r="A4553" i="3" l="1"/>
  <c r="G4552" i="3"/>
  <c r="F4552" i="3"/>
  <c r="E4552" i="3"/>
  <c r="D4552" i="3"/>
  <c r="C4552" i="3"/>
  <c r="B4552" i="3"/>
  <c r="A4554" i="3" l="1"/>
  <c r="G4553" i="3"/>
  <c r="F4553" i="3"/>
  <c r="E4553" i="3"/>
  <c r="D4553" i="3"/>
  <c r="C4553" i="3"/>
  <c r="B4553" i="3"/>
  <c r="A4555" i="3" l="1"/>
  <c r="G4554" i="3"/>
  <c r="F4554" i="3"/>
  <c r="E4554" i="3"/>
  <c r="D4554" i="3"/>
  <c r="C4554" i="3"/>
  <c r="B4554" i="3"/>
  <c r="A4556" i="3" l="1"/>
  <c r="G4555" i="3"/>
  <c r="F4555" i="3"/>
  <c r="E4555" i="3"/>
  <c r="D4555" i="3"/>
  <c r="C4555" i="3"/>
  <c r="B4555" i="3"/>
  <c r="A4557" i="3" l="1"/>
  <c r="G4556" i="3"/>
  <c r="F4556" i="3"/>
  <c r="E4556" i="3"/>
  <c r="D4556" i="3"/>
  <c r="C4556" i="3"/>
  <c r="B4556" i="3"/>
  <c r="A4558" i="3" l="1"/>
  <c r="G4557" i="3"/>
  <c r="F4557" i="3"/>
  <c r="E4557" i="3"/>
  <c r="D4557" i="3"/>
  <c r="C4557" i="3"/>
  <c r="B4557" i="3"/>
  <c r="A4559" i="3" l="1"/>
  <c r="G4558" i="3"/>
  <c r="F4558" i="3"/>
  <c r="E4558" i="3"/>
  <c r="D4558" i="3"/>
  <c r="C4558" i="3"/>
  <c r="B4558" i="3"/>
  <c r="A4560" i="3" l="1"/>
  <c r="G4559" i="3"/>
  <c r="F4559" i="3"/>
  <c r="E4559" i="3"/>
  <c r="D4559" i="3"/>
  <c r="C4559" i="3"/>
  <c r="B4559" i="3"/>
  <c r="A4561" i="3" l="1"/>
  <c r="G4560" i="3"/>
  <c r="F4560" i="3"/>
  <c r="E4560" i="3"/>
  <c r="D4560" i="3"/>
  <c r="C4560" i="3"/>
  <c r="B4560" i="3"/>
  <c r="A4562" i="3" l="1"/>
  <c r="G4561" i="3"/>
  <c r="F4561" i="3"/>
  <c r="E4561" i="3"/>
  <c r="D4561" i="3"/>
  <c r="C4561" i="3"/>
  <c r="B4561" i="3"/>
  <c r="A4563" i="3" l="1"/>
  <c r="G4562" i="3"/>
  <c r="F4562" i="3"/>
  <c r="D4562" i="3"/>
  <c r="E4562" i="3"/>
  <c r="C4562" i="3"/>
  <c r="B4562" i="3"/>
  <c r="A4564" i="3" l="1"/>
  <c r="G4563" i="3"/>
  <c r="F4563" i="3"/>
  <c r="E4563" i="3"/>
  <c r="D4563" i="3"/>
  <c r="C4563" i="3"/>
  <c r="B4563" i="3"/>
  <c r="A4565" i="3" l="1"/>
  <c r="G4564" i="3"/>
  <c r="F4564" i="3"/>
  <c r="E4564" i="3"/>
  <c r="D4564" i="3"/>
  <c r="C4564" i="3"/>
  <c r="B4564" i="3"/>
  <c r="A4566" i="3" l="1"/>
  <c r="G4565" i="3"/>
  <c r="F4565" i="3"/>
  <c r="E4565" i="3"/>
  <c r="D4565" i="3"/>
  <c r="C4565" i="3"/>
  <c r="B4565" i="3"/>
  <c r="A4567" i="3" l="1"/>
  <c r="G4566" i="3"/>
  <c r="F4566" i="3"/>
  <c r="E4566" i="3"/>
  <c r="D4566" i="3"/>
  <c r="C4566" i="3"/>
  <c r="B4566" i="3"/>
  <c r="A4568" i="3" l="1"/>
  <c r="G4567" i="3"/>
  <c r="F4567" i="3"/>
  <c r="E4567" i="3"/>
  <c r="D4567" i="3"/>
  <c r="C4567" i="3"/>
  <c r="B4567" i="3"/>
  <c r="A4569" i="3" l="1"/>
  <c r="G4568" i="3"/>
  <c r="F4568" i="3"/>
  <c r="E4568" i="3"/>
  <c r="D4568" i="3"/>
  <c r="C4568" i="3"/>
  <c r="B4568" i="3"/>
  <c r="A4570" i="3" l="1"/>
  <c r="G4569" i="3"/>
  <c r="F4569" i="3"/>
  <c r="E4569" i="3"/>
  <c r="D4569" i="3"/>
  <c r="C4569" i="3"/>
  <c r="B4569" i="3"/>
  <c r="A4571" i="3" l="1"/>
  <c r="G4570" i="3"/>
  <c r="F4570" i="3"/>
  <c r="E4570" i="3"/>
  <c r="D4570" i="3"/>
  <c r="C4570" i="3"/>
  <c r="B4570" i="3"/>
  <c r="A4572" i="3" l="1"/>
  <c r="G4571" i="3"/>
  <c r="F4571" i="3"/>
  <c r="E4571" i="3"/>
  <c r="D4571" i="3"/>
  <c r="C4571" i="3"/>
  <c r="B4571" i="3"/>
  <c r="A4573" i="3" l="1"/>
  <c r="G4572" i="3"/>
  <c r="F4572" i="3"/>
  <c r="E4572" i="3"/>
  <c r="D4572" i="3"/>
  <c r="C4572" i="3"/>
  <c r="B4572" i="3"/>
  <c r="A4574" i="3" l="1"/>
  <c r="G4573" i="3"/>
  <c r="F4573" i="3"/>
  <c r="E4573" i="3"/>
  <c r="D4573" i="3"/>
  <c r="C4573" i="3"/>
  <c r="B4573" i="3"/>
  <c r="A4575" i="3" l="1"/>
  <c r="G4574" i="3"/>
  <c r="F4574" i="3"/>
  <c r="E4574" i="3"/>
  <c r="D4574" i="3"/>
  <c r="C4574" i="3"/>
  <c r="B4574" i="3"/>
  <c r="A4576" i="3" l="1"/>
  <c r="G4575" i="3"/>
  <c r="F4575" i="3"/>
  <c r="E4575" i="3"/>
  <c r="D4575" i="3"/>
  <c r="C4575" i="3"/>
  <c r="B4575" i="3"/>
  <c r="A4577" i="3" l="1"/>
  <c r="G4576" i="3"/>
  <c r="F4576" i="3"/>
  <c r="E4576" i="3"/>
  <c r="D4576" i="3"/>
  <c r="C4576" i="3"/>
  <c r="B4576" i="3"/>
  <c r="A4578" i="3" l="1"/>
  <c r="G4577" i="3"/>
  <c r="F4577" i="3"/>
  <c r="E4577" i="3"/>
  <c r="D4577" i="3"/>
  <c r="C4577" i="3"/>
  <c r="B4577" i="3"/>
  <c r="A4579" i="3" l="1"/>
  <c r="G4578" i="3"/>
  <c r="F4578" i="3"/>
  <c r="D4578" i="3"/>
  <c r="E4578" i="3"/>
  <c r="C4578" i="3"/>
  <c r="B4578" i="3"/>
  <c r="A4580" i="3" l="1"/>
  <c r="G4579" i="3"/>
  <c r="F4579" i="3"/>
  <c r="E4579" i="3"/>
  <c r="D4579" i="3"/>
  <c r="C4579" i="3"/>
  <c r="B4579" i="3"/>
  <c r="A4581" i="3" l="1"/>
  <c r="G4580" i="3"/>
  <c r="F4580" i="3"/>
  <c r="E4580" i="3"/>
  <c r="D4580" i="3"/>
  <c r="C4580" i="3"/>
  <c r="B4580" i="3"/>
  <c r="A4582" i="3" l="1"/>
  <c r="G4581" i="3"/>
  <c r="F4581" i="3"/>
  <c r="E4581" i="3"/>
  <c r="D4581" i="3"/>
  <c r="C4581" i="3"/>
  <c r="B4581" i="3"/>
  <c r="A4583" i="3" l="1"/>
  <c r="G4582" i="3"/>
  <c r="F4582" i="3"/>
  <c r="E4582" i="3"/>
  <c r="D4582" i="3"/>
  <c r="C4582" i="3"/>
  <c r="B4582" i="3"/>
  <c r="A4584" i="3" l="1"/>
  <c r="G4583" i="3"/>
  <c r="F4583" i="3"/>
  <c r="E4583" i="3"/>
  <c r="D4583" i="3"/>
  <c r="C4583" i="3"/>
  <c r="B4583" i="3"/>
  <c r="A4585" i="3" l="1"/>
  <c r="G4584" i="3"/>
  <c r="F4584" i="3"/>
  <c r="E4584" i="3"/>
  <c r="D4584" i="3"/>
  <c r="C4584" i="3"/>
  <c r="B4584" i="3"/>
  <c r="A4586" i="3" l="1"/>
  <c r="G4585" i="3"/>
  <c r="F4585" i="3"/>
  <c r="E4585" i="3"/>
  <c r="D4585" i="3"/>
  <c r="C4585" i="3"/>
  <c r="B4585" i="3"/>
  <c r="A4587" i="3" l="1"/>
  <c r="G4586" i="3"/>
  <c r="F4586" i="3"/>
  <c r="E4586" i="3"/>
  <c r="D4586" i="3"/>
  <c r="C4586" i="3"/>
  <c r="B4586" i="3"/>
  <c r="A4588" i="3" l="1"/>
  <c r="G4587" i="3"/>
  <c r="F4587" i="3"/>
  <c r="E4587" i="3"/>
  <c r="D4587" i="3"/>
  <c r="C4587" i="3"/>
  <c r="B4587" i="3"/>
  <c r="A4589" i="3" l="1"/>
  <c r="G4588" i="3"/>
  <c r="F4588" i="3"/>
  <c r="E4588" i="3"/>
  <c r="D4588" i="3"/>
  <c r="C4588" i="3"/>
  <c r="B4588" i="3"/>
  <c r="A4590" i="3" l="1"/>
  <c r="G4589" i="3"/>
  <c r="F4589" i="3"/>
  <c r="E4589" i="3"/>
  <c r="D4589" i="3"/>
  <c r="C4589" i="3"/>
  <c r="B4589" i="3"/>
  <c r="A4591" i="3" l="1"/>
  <c r="G4590" i="3"/>
  <c r="F4590" i="3"/>
  <c r="E4590" i="3"/>
  <c r="D4590" i="3"/>
  <c r="C4590" i="3"/>
  <c r="B4590" i="3"/>
  <c r="A4592" i="3" l="1"/>
  <c r="G4591" i="3"/>
  <c r="F4591" i="3"/>
  <c r="E4591" i="3"/>
  <c r="D4591" i="3"/>
  <c r="C4591" i="3"/>
  <c r="B4591" i="3"/>
  <c r="A4593" i="3" l="1"/>
  <c r="G4592" i="3"/>
  <c r="F4592" i="3"/>
  <c r="E4592" i="3"/>
  <c r="D4592" i="3"/>
  <c r="C4592" i="3"/>
  <c r="B4592" i="3"/>
  <c r="A4594" i="3" l="1"/>
  <c r="G4593" i="3"/>
  <c r="F4593" i="3"/>
  <c r="E4593" i="3"/>
  <c r="D4593" i="3"/>
  <c r="C4593" i="3"/>
  <c r="B4593" i="3"/>
  <c r="A4595" i="3" l="1"/>
  <c r="G4594" i="3"/>
  <c r="F4594" i="3"/>
  <c r="D4594" i="3"/>
  <c r="E4594" i="3"/>
  <c r="C4594" i="3"/>
  <c r="B4594" i="3"/>
  <c r="A4596" i="3" l="1"/>
  <c r="G4595" i="3"/>
  <c r="F4595" i="3"/>
  <c r="E4595" i="3"/>
  <c r="D4595" i="3"/>
  <c r="C4595" i="3"/>
  <c r="B4595" i="3"/>
  <c r="A4597" i="3" l="1"/>
  <c r="G4596" i="3"/>
  <c r="F4596" i="3"/>
  <c r="E4596" i="3"/>
  <c r="D4596" i="3"/>
  <c r="C4596" i="3"/>
  <c r="B4596" i="3"/>
  <c r="A4598" i="3" l="1"/>
  <c r="G4597" i="3"/>
  <c r="F4597" i="3"/>
  <c r="E4597" i="3"/>
  <c r="D4597" i="3"/>
  <c r="C4597" i="3"/>
  <c r="B4597" i="3"/>
  <c r="A4599" i="3" l="1"/>
  <c r="G4598" i="3"/>
  <c r="F4598" i="3"/>
  <c r="E4598" i="3"/>
  <c r="D4598" i="3"/>
  <c r="C4598" i="3"/>
  <c r="B4598" i="3"/>
  <c r="A4600" i="3" l="1"/>
  <c r="G4599" i="3"/>
  <c r="F4599" i="3"/>
  <c r="E4599" i="3"/>
  <c r="D4599" i="3"/>
  <c r="C4599" i="3"/>
  <c r="B4599" i="3"/>
  <c r="A4601" i="3" l="1"/>
  <c r="G4600" i="3"/>
  <c r="F4600" i="3"/>
  <c r="E4600" i="3"/>
  <c r="D4600" i="3"/>
  <c r="C4600" i="3"/>
  <c r="B4600" i="3"/>
  <c r="A4602" i="3" l="1"/>
  <c r="G4601" i="3"/>
  <c r="F4601" i="3"/>
  <c r="E4601" i="3"/>
  <c r="D4601" i="3"/>
  <c r="C4601" i="3"/>
  <c r="B4601" i="3"/>
  <c r="A4603" i="3" l="1"/>
  <c r="G4602" i="3"/>
  <c r="F4602" i="3"/>
  <c r="E4602" i="3"/>
  <c r="D4602" i="3"/>
  <c r="C4602" i="3"/>
  <c r="B4602" i="3"/>
  <c r="A4604" i="3" l="1"/>
  <c r="G4603" i="3"/>
  <c r="F4603" i="3"/>
  <c r="E4603" i="3"/>
  <c r="D4603" i="3"/>
  <c r="C4603" i="3"/>
  <c r="B4603" i="3"/>
  <c r="A4605" i="3" l="1"/>
  <c r="G4604" i="3"/>
  <c r="F4604" i="3"/>
  <c r="E4604" i="3"/>
  <c r="D4604" i="3"/>
  <c r="C4604" i="3"/>
  <c r="B4604" i="3"/>
  <c r="A4606" i="3" l="1"/>
  <c r="G4605" i="3"/>
  <c r="F4605" i="3"/>
  <c r="E4605" i="3"/>
  <c r="D4605" i="3"/>
  <c r="C4605" i="3"/>
  <c r="B4605" i="3"/>
  <c r="A4607" i="3" l="1"/>
  <c r="G4606" i="3"/>
  <c r="F4606" i="3"/>
  <c r="E4606" i="3"/>
  <c r="D4606" i="3"/>
  <c r="C4606" i="3"/>
  <c r="B4606" i="3"/>
  <c r="A4608" i="3" l="1"/>
  <c r="G4607" i="3"/>
  <c r="F4607" i="3"/>
  <c r="E4607" i="3"/>
  <c r="D4607" i="3"/>
  <c r="C4607" i="3"/>
  <c r="B4607" i="3"/>
  <c r="A4609" i="3" l="1"/>
  <c r="G4608" i="3"/>
  <c r="F4608" i="3"/>
  <c r="E4608" i="3"/>
  <c r="D4608" i="3"/>
  <c r="C4608" i="3"/>
  <c r="B4608" i="3"/>
  <c r="A4610" i="3" l="1"/>
  <c r="G4609" i="3"/>
  <c r="F4609" i="3"/>
  <c r="E4609" i="3"/>
  <c r="D4609" i="3"/>
  <c r="C4609" i="3"/>
  <c r="B4609" i="3"/>
  <c r="A4611" i="3" l="1"/>
  <c r="G4610" i="3"/>
  <c r="F4610" i="3"/>
  <c r="E4610" i="3"/>
  <c r="D4610" i="3"/>
  <c r="C4610" i="3"/>
  <c r="B4610" i="3"/>
  <c r="A4612" i="3" l="1"/>
  <c r="G4611" i="3"/>
  <c r="F4611" i="3"/>
  <c r="E4611" i="3"/>
  <c r="D4611" i="3"/>
  <c r="C4611" i="3"/>
  <c r="B4611" i="3"/>
  <c r="A4613" i="3" l="1"/>
  <c r="G4612" i="3"/>
  <c r="F4612" i="3"/>
  <c r="E4612" i="3"/>
  <c r="D4612" i="3"/>
  <c r="C4612" i="3"/>
  <c r="B4612" i="3"/>
  <c r="A4614" i="3" l="1"/>
  <c r="G4613" i="3"/>
  <c r="F4613" i="3"/>
  <c r="E4613" i="3"/>
  <c r="D4613" i="3"/>
  <c r="C4613" i="3"/>
  <c r="B4613" i="3"/>
  <c r="A4615" i="3" l="1"/>
  <c r="G4614" i="3"/>
  <c r="F4614" i="3"/>
  <c r="E4614" i="3"/>
  <c r="D4614" i="3"/>
  <c r="C4614" i="3"/>
  <c r="B4614" i="3"/>
  <c r="A4616" i="3" l="1"/>
  <c r="G4615" i="3"/>
  <c r="F4615" i="3"/>
  <c r="E4615" i="3"/>
  <c r="D4615" i="3"/>
  <c r="C4615" i="3"/>
  <c r="B4615" i="3"/>
  <c r="A4617" i="3" l="1"/>
  <c r="G4616" i="3"/>
  <c r="F4616" i="3"/>
  <c r="E4616" i="3"/>
  <c r="D4616" i="3"/>
  <c r="C4616" i="3"/>
  <c r="B4616" i="3"/>
  <c r="A4618" i="3" l="1"/>
  <c r="G4617" i="3"/>
  <c r="F4617" i="3"/>
  <c r="E4617" i="3"/>
  <c r="D4617" i="3"/>
  <c r="C4617" i="3"/>
  <c r="B4617" i="3"/>
  <c r="A4619" i="3" l="1"/>
  <c r="G4618" i="3"/>
  <c r="F4618" i="3"/>
  <c r="E4618" i="3"/>
  <c r="D4618" i="3"/>
  <c r="C4618" i="3"/>
  <c r="B4618" i="3"/>
  <c r="A4620" i="3" l="1"/>
  <c r="G4619" i="3"/>
  <c r="F4619" i="3"/>
  <c r="E4619" i="3"/>
  <c r="D4619" i="3"/>
  <c r="C4619" i="3"/>
  <c r="B4619" i="3"/>
  <c r="A4621" i="3" l="1"/>
  <c r="G4620" i="3"/>
  <c r="F4620" i="3"/>
  <c r="E4620" i="3"/>
  <c r="D4620" i="3"/>
  <c r="C4620" i="3"/>
  <c r="B4620" i="3"/>
  <c r="A4622" i="3" l="1"/>
  <c r="G4621" i="3"/>
  <c r="F4621" i="3"/>
  <c r="E4621" i="3"/>
  <c r="D4621" i="3"/>
  <c r="C4621" i="3"/>
  <c r="B4621" i="3"/>
  <c r="A4623" i="3" l="1"/>
  <c r="G4622" i="3"/>
  <c r="F4622" i="3"/>
  <c r="E4622" i="3"/>
  <c r="D4622" i="3"/>
  <c r="C4622" i="3"/>
  <c r="B4622" i="3"/>
  <c r="A4624" i="3" l="1"/>
  <c r="G4623" i="3"/>
  <c r="F4623" i="3"/>
  <c r="E4623" i="3"/>
  <c r="D4623" i="3"/>
  <c r="C4623" i="3"/>
  <c r="B4623" i="3"/>
  <c r="A4625" i="3" l="1"/>
  <c r="G4624" i="3"/>
  <c r="F4624" i="3"/>
  <c r="E4624" i="3"/>
  <c r="D4624" i="3"/>
  <c r="C4624" i="3"/>
  <c r="B4624" i="3"/>
  <c r="A4626" i="3" l="1"/>
  <c r="G4625" i="3"/>
  <c r="F4625" i="3"/>
  <c r="E4625" i="3"/>
  <c r="D4625" i="3"/>
  <c r="C4625" i="3"/>
  <c r="B4625" i="3"/>
  <c r="A4627" i="3" l="1"/>
  <c r="G4626" i="3"/>
  <c r="F4626" i="3"/>
  <c r="D4626" i="3"/>
  <c r="E4626" i="3"/>
  <c r="C4626" i="3"/>
  <c r="B4626" i="3"/>
  <c r="A4628" i="3" l="1"/>
  <c r="G4627" i="3"/>
  <c r="F4627" i="3"/>
  <c r="E4627" i="3"/>
  <c r="D4627" i="3"/>
  <c r="C4627" i="3"/>
  <c r="B4627" i="3"/>
  <c r="A4629" i="3" l="1"/>
  <c r="G4628" i="3"/>
  <c r="F4628" i="3"/>
  <c r="E4628" i="3"/>
  <c r="D4628" i="3"/>
  <c r="C4628" i="3"/>
  <c r="B4628" i="3"/>
  <c r="A4630" i="3" l="1"/>
  <c r="G4629" i="3"/>
  <c r="F4629" i="3"/>
  <c r="E4629" i="3"/>
  <c r="D4629" i="3"/>
  <c r="C4629" i="3"/>
  <c r="B4629" i="3"/>
  <c r="A4631" i="3" l="1"/>
  <c r="G4630" i="3"/>
  <c r="F4630" i="3"/>
  <c r="E4630" i="3"/>
  <c r="D4630" i="3"/>
  <c r="C4630" i="3"/>
  <c r="B4630" i="3"/>
  <c r="A4632" i="3" l="1"/>
  <c r="G4631" i="3"/>
  <c r="F4631" i="3"/>
  <c r="E4631" i="3"/>
  <c r="D4631" i="3"/>
  <c r="C4631" i="3"/>
  <c r="B4631" i="3"/>
  <c r="A4633" i="3" l="1"/>
  <c r="G4632" i="3"/>
  <c r="F4632" i="3"/>
  <c r="E4632" i="3"/>
  <c r="D4632" i="3"/>
  <c r="C4632" i="3"/>
  <c r="B4632" i="3"/>
  <c r="A4634" i="3" l="1"/>
  <c r="G4633" i="3"/>
  <c r="F4633" i="3"/>
  <c r="E4633" i="3"/>
  <c r="D4633" i="3"/>
  <c r="C4633" i="3"/>
  <c r="B4633" i="3"/>
  <c r="A4635" i="3" l="1"/>
  <c r="G4634" i="3"/>
  <c r="F4634" i="3"/>
  <c r="E4634" i="3"/>
  <c r="D4634" i="3"/>
  <c r="C4634" i="3"/>
  <c r="B4634" i="3"/>
  <c r="A4636" i="3" l="1"/>
  <c r="G4635" i="3"/>
  <c r="F4635" i="3"/>
  <c r="E4635" i="3"/>
  <c r="D4635" i="3"/>
  <c r="C4635" i="3"/>
  <c r="B4635" i="3"/>
  <c r="A4637" i="3" l="1"/>
  <c r="G4636" i="3"/>
  <c r="F4636" i="3"/>
  <c r="E4636" i="3"/>
  <c r="D4636" i="3"/>
  <c r="C4636" i="3"/>
  <c r="B4636" i="3"/>
  <c r="A4638" i="3" l="1"/>
  <c r="G4637" i="3"/>
  <c r="F4637" i="3"/>
  <c r="E4637" i="3"/>
  <c r="D4637" i="3"/>
  <c r="C4637" i="3"/>
  <c r="B4637" i="3"/>
  <c r="A4639" i="3" l="1"/>
  <c r="G4638" i="3"/>
  <c r="F4638" i="3"/>
  <c r="E4638" i="3"/>
  <c r="D4638" i="3"/>
  <c r="C4638" i="3"/>
  <c r="B4638" i="3"/>
  <c r="A4640" i="3" l="1"/>
  <c r="G4639" i="3"/>
  <c r="F4639" i="3"/>
  <c r="E4639" i="3"/>
  <c r="D4639" i="3"/>
  <c r="C4639" i="3"/>
  <c r="B4639" i="3"/>
  <c r="A4641" i="3" l="1"/>
  <c r="G4640" i="3"/>
  <c r="F4640" i="3"/>
  <c r="E4640" i="3"/>
  <c r="D4640" i="3"/>
  <c r="C4640" i="3"/>
  <c r="B4640" i="3"/>
  <c r="A4642" i="3" l="1"/>
  <c r="G4641" i="3"/>
  <c r="F4641" i="3"/>
  <c r="E4641" i="3"/>
  <c r="D4641" i="3"/>
  <c r="C4641" i="3"/>
  <c r="B4641" i="3"/>
  <c r="A4643" i="3" l="1"/>
  <c r="G4642" i="3"/>
  <c r="F4642" i="3"/>
  <c r="D4642" i="3"/>
  <c r="E4642" i="3"/>
  <c r="C4642" i="3"/>
  <c r="B4642" i="3"/>
  <c r="A4644" i="3" l="1"/>
  <c r="G4643" i="3"/>
  <c r="F4643" i="3"/>
  <c r="E4643" i="3"/>
  <c r="D4643" i="3"/>
  <c r="C4643" i="3"/>
  <c r="B4643" i="3"/>
  <c r="A4645" i="3" l="1"/>
  <c r="G4644" i="3"/>
  <c r="F4644" i="3"/>
  <c r="E4644" i="3"/>
  <c r="D4644" i="3"/>
  <c r="C4644" i="3"/>
  <c r="B4644" i="3"/>
  <c r="A4646" i="3" l="1"/>
  <c r="G4645" i="3"/>
  <c r="F4645" i="3"/>
  <c r="E4645" i="3"/>
  <c r="D4645" i="3"/>
  <c r="C4645" i="3"/>
  <c r="B4645" i="3"/>
  <c r="A4647" i="3" l="1"/>
  <c r="G4646" i="3"/>
  <c r="F4646" i="3"/>
  <c r="E4646" i="3"/>
  <c r="D4646" i="3"/>
  <c r="C4646" i="3"/>
  <c r="B4646" i="3"/>
  <c r="A4648" i="3" l="1"/>
  <c r="G4647" i="3"/>
  <c r="F4647" i="3"/>
  <c r="E4647" i="3"/>
  <c r="D4647" i="3"/>
  <c r="C4647" i="3"/>
  <c r="B4647" i="3"/>
  <c r="A4649" i="3" l="1"/>
  <c r="G4648" i="3"/>
  <c r="F4648" i="3"/>
  <c r="E4648" i="3"/>
  <c r="D4648" i="3"/>
  <c r="C4648" i="3"/>
  <c r="B4648" i="3"/>
  <c r="A4650" i="3" l="1"/>
  <c r="G4649" i="3"/>
  <c r="F4649" i="3"/>
  <c r="E4649" i="3"/>
  <c r="D4649" i="3"/>
  <c r="C4649" i="3"/>
  <c r="B4649" i="3"/>
  <c r="A4651" i="3" l="1"/>
  <c r="G4650" i="3"/>
  <c r="F4650" i="3"/>
  <c r="E4650" i="3"/>
  <c r="D4650" i="3"/>
  <c r="C4650" i="3"/>
  <c r="B4650" i="3"/>
  <c r="A4652" i="3" l="1"/>
  <c r="G4651" i="3"/>
  <c r="F4651" i="3"/>
  <c r="E4651" i="3"/>
  <c r="D4651" i="3"/>
  <c r="C4651" i="3"/>
  <c r="B4651" i="3"/>
  <c r="A4653" i="3" l="1"/>
  <c r="G4652" i="3"/>
  <c r="F4652" i="3"/>
  <c r="E4652" i="3"/>
  <c r="D4652" i="3"/>
  <c r="C4652" i="3"/>
  <c r="B4652" i="3"/>
  <c r="A4654" i="3" l="1"/>
  <c r="G4653" i="3"/>
  <c r="F4653" i="3"/>
  <c r="E4653" i="3"/>
  <c r="D4653" i="3"/>
  <c r="C4653" i="3"/>
  <c r="B4653" i="3"/>
  <c r="A4655" i="3" l="1"/>
  <c r="G4654" i="3"/>
  <c r="F4654" i="3"/>
  <c r="E4654" i="3"/>
  <c r="D4654" i="3"/>
  <c r="C4654" i="3"/>
  <c r="B4654" i="3"/>
  <c r="A4656" i="3" l="1"/>
  <c r="G4655" i="3"/>
  <c r="F4655" i="3"/>
  <c r="E4655" i="3"/>
  <c r="D4655" i="3"/>
  <c r="C4655" i="3"/>
  <c r="B4655" i="3"/>
  <c r="A4657" i="3" l="1"/>
  <c r="G4656" i="3"/>
  <c r="F4656" i="3"/>
  <c r="E4656" i="3"/>
  <c r="D4656" i="3"/>
  <c r="C4656" i="3"/>
  <c r="B4656" i="3"/>
  <c r="A4658" i="3" l="1"/>
  <c r="G4657" i="3"/>
  <c r="F4657" i="3"/>
  <c r="E4657" i="3"/>
  <c r="D4657" i="3"/>
  <c r="C4657" i="3"/>
  <c r="B4657" i="3"/>
  <c r="A4659" i="3" l="1"/>
  <c r="G4658" i="3"/>
  <c r="F4658" i="3"/>
  <c r="D4658" i="3"/>
  <c r="E4658" i="3"/>
  <c r="C4658" i="3"/>
  <c r="B4658" i="3"/>
  <c r="A4660" i="3" l="1"/>
  <c r="G4659" i="3"/>
  <c r="F4659" i="3"/>
  <c r="E4659" i="3"/>
  <c r="D4659" i="3"/>
  <c r="C4659" i="3"/>
  <c r="B4659" i="3"/>
  <c r="A4661" i="3" l="1"/>
  <c r="G4660" i="3"/>
  <c r="F4660" i="3"/>
  <c r="E4660" i="3"/>
  <c r="D4660" i="3"/>
  <c r="C4660" i="3"/>
  <c r="B4660" i="3"/>
  <c r="A4662" i="3" l="1"/>
  <c r="G4661" i="3"/>
  <c r="F4661" i="3"/>
  <c r="E4661" i="3"/>
  <c r="D4661" i="3"/>
  <c r="C4661" i="3"/>
  <c r="B4661" i="3"/>
  <c r="A4663" i="3" l="1"/>
  <c r="G4662" i="3"/>
  <c r="F4662" i="3"/>
  <c r="E4662" i="3"/>
  <c r="D4662" i="3"/>
  <c r="C4662" i="3"/>
  <c r="B4662" i="3"/>
  <c r="A4664" i="3" l="1"/>
  <c r="G4663" i="3"/>
  <c r="F4663" i="3"/>
  <c r="E4663" i="3"/>
  <c r="D4663" i="3"/>
  <c r="C4663" i="3"/>
  <c r="B4663" i="3"/>
  <c r="A4665" i="3" l="1"/>
  <c r="G4664" i="3"/>
  <c r="F4664" i="3"/>
  <c r="E4664" i="3"/>
  <c r="D4664" i="3"/>
  <c r="C4664" i="3"/>
  <c r="B4664" i="3"/>
  <c r="A4666" i="3" l="1"/>
  <c r="G4665" i="3"/>
  <c r="F4665" i="3"/>
  <c r="E4665" i="3"/>
  <c r="D4665" i="3"/>
  <c r="C4665" i="3"/>
  <c r="B4665" i="3"/>
  <c r="A4667" i="3" l="1"/>
  <c r="G4666" i="3"/>
  <c r="F4666" i="3"/>
  <c r="E4666" i="3"/>
  <c r="D4666" i="3"/>
  <c r="C4666" i="3"/>
  <c r="B4666" i="3"/>
  <c r="A4668" i="3" l="1"/>
  <c r="G4667" i="3"/>
  <c r="F4667" i="3"/>
  <c r="E4667" i="3"/>
  <c r="D4667" i="3"/>
  <c r="C4667" i="3"/>
  <c r="B4667" i="3"/>
  <c r="A4669" i="3" l="1"/>
  <c r="G4668" i="3"/>
  <c r="F4668" i="3"/>
  <c r="E4668" i="3"/>
  <c r="D4668" i="3"/>
  <c r="C4668" i="3"/>
  <c r="B4668" i="3"/>
  <c r="A4670" i="3" l="1"/>
  <c r="G4669" i="3"/>
  <c r="F4669" i="3"/>
  <c r="E4669" i="3"/>
  <c r="D4669" i="3"/>
  <c r="C4669" i="3"/>
  <c r="B4669" i="3"/>
  <c r="A4671" i="3" l="1"/>
  <c r="G4670" i="3"/>
  <c r="F4670" i="3"/>
  <c r="E4670" i="3"/>
  <c r="D4670" i="3"/>
  <c r="C4670" i="3"/>
  <c r="B4670" i="3"/>
  <c r="A4672" i="3" l="1"/>
  <c r="G4671" i="3"/>
  <c r="F4671" i="3"/>
  <c r="E4671" i="3"/>
  <c r="D4671" i="3"/>
  <c r="C4671" i="3"/>
  <c r="B4671" i="3"/>
  <c r="A4673" i="3" l="1"/>
  <c r="G4672" i="3"/>
  <c r="F4672" i="3"/>
  <c r="E4672" i="3"/>
  <c r="D4672" i="3"/>
  <c r="C4672" i="3"/>
  <c r="B4672" i="3"/>
  <c r="A4674" i="3" l="1"/>
  <c r="G4673" i="3"/>
  <c r="F4673" i="3"/>
  <c r="E4673" i="3"/>
  <c r="D4673" i="3"/>
  <c r="C4673" i="3"/>
  <c r="B4673" i="3"/>
  <c r="A4675" i="3" l="1"/>
  <c r="G4674" i="3"/>
  <c r="F4674" i="3"/>
  <c r="E4674" i="3"/>
  <c r="D4674" i="3"/>
  <c r="C4674" i="3"/>
  <c r="B4674" i="3"/>
  <c r="A4676" i="3" l="1"/>
  <c r="G4675" i="3"/>
  <c r="F4675" i="3"/>
  <c r="E4675" i="3"/>
  <c r="D4675" i="3"/>
  <c r="C4675" i="3"/>
  <c r="B4675" i="3"/>
  <c r="A4677" i="3" l="1"/>
  <c r="G4676" i="3"/>
  <c r="F4676" i="3"/>
  <c r="E4676" i="3"/>
  <c r="D4676" i="3"/>
  <c r="C4676" i="3"/>
  <c r="B4676" i="3"/>
  <c r="A4678" i="3" l="1"/>
  <c r="G4677" i="3"/>
  <c r="F4677" i="3"/>
  <c r="E4677" i="3"/>
  <c r="D4677" i="3"/>
  <c r="C4677" i="3"/>
  <c r="B4677" i="3"/>
  <c r="A4679" i="3" l="1"/>
  <c r="G4678" i="3"/>
  <c r="F4678" i="3"/>
  <c r="E4678" i="3"/>
  <c r="D4678" i="3"/>
  <c r="C4678" i="3"/>
  <c r="B4678" i="3"/>
  <c r="A4680" i="3" l="1"/>
  <c r="G4679" i="3"/>
  <c r="F4679" i="3"/>
  <c r="E4679" i="3"/>
  <c r="D4679" i="3"/>
  <c r="C4679" i="3"/>
  <c r="B4679" i="3"/>
  <c r="A4681" i="3" l="1"/>
  <c r="G4680" i="3"/>
  <c r="F4680" i="3"/>
  <c r="E4680" i="3"/>
  <c r="D4680" i="3"/>
  <c r="C4680" i="3"/>
  <c r="B4680" i="3"/>
  <c r="A4682" i="3" l="1"/>
  <c r="G4681" i="3"/>
  <c r="F4681" i="3"/>
  <c r="E4681" i="3"/>
  <c r="D4681" i="3"/>
  <c r="C4681" i="3"/>
  <c r="B4681" i="3"/>
  <c r="A4683" i="3" l="1"/>
  <c r="G4682" i="3"/>
  <c r="F4682" i="3"/>
  <c r="E4682" i="3"/>
  <c r="D4682" i="3"/>
  <c r="C4682" i="3"/>
  <c r="B4682" i="3"/>
  <c r="A4684" i="3" l="1"/>
  <c r="G4683" i="3"/>
  <c r="F4683" i="3"/>
  <c r="E4683" i="3"/>
  <c r="D4683" i="3"/>
  <c r="C4683" i="3"/>
  <c r="B4683" i="3"/>
  <c r="A4685" i="3" l="1"/>
  <c r="G4684" i="3"/>
  <c r="F4684" i="3"/>
  <c r="E4684" i="3"/>
  <c r="D4684" i="3"/>
  <c r="C4684" i="3"/>
  <c r="B4684" i="3"/>
  <c r="A4686" i="3" l="1"/>
  <c r="G4685" i="3"/>
  <c r="F4685" i="3"/>
  <c r="E4685" i="3"/>
  <c r="D4685" i="3"/>
  <c r="C4685" i="3"/>
  <c r="B4685" i="3"/>
  <c r="A4687" i="3" l="1"/>
  <c r="G4686" i="3"/>
  <c r="F4686" i="3"/>
  <c r="E4686" i="3"/>
  <c r="D4686" i="3"/>
  <c r="C4686" i="3"/>
  <c r="B4686" i="3"/>
  <c r="A4688" i="3" l="1"/>
  <c r="G4687" i="3"/>
  <c r="F4687" i="3"/>
  <c r="E4687" i="3"/>
  <c r="D4687" i="3"/>
  <c r="C4687" i="3"/>
  <c r="B4687" i="3"/>
  <c r="A4689" i="3" l="1"/>
  <c r="G4688" i="3"/>
  <c r="F4688" i="3"/>
  <c r="E4688" i="3"/>
  <c r="D4688" i="3"/>
  <c r="C4688" i="3"/>
  <c r="B4688" i="3"/>
  <c r="A4690" i="3" l="1"/>
  <c r="G4689" i="3"/>
  <c r="F4689" i="3"/>
  <c r="E4689" i="3"/>
  <c r="D4689" i="3"/>
  <c r="C4689" i="3"/>
  <c r="B4689" i="3"/>
  <c r="A4691" i="3" l="1"/>
  <c r="G4690" i="3"/>
  <c r="F4690" i="3"/>
  <c r="D4690" i="3"/>
  <c r="E4690" i="3"/>
  <c r="C4690" i="3"/>
  <c r="B4690" i="3"/>
  <c r="A4692" i="3" l="1"/>
  <c r="G4691" i="3"/>
  <c r="F4691" i="3"/>
  <c r="E4691" i="3"/>
  <c r="D4691" i="3"/>
  <c r="C4691" i="3"/>
  <c r="B4691" i="3"/>
  <c r="A4693" i="3" l="1"/>
  <c r="G4692" i="3"/>
  <c r="F4692" i="3"/>
  <c r="E4692" i="3"/>
  <c r="D4692" i="3"/>
  <c r="C4692" i="3"/>
  <c r="B4692" i="3"/>
  <c r="A4694" i="3" l="1"/>
  <c r="G4693" i="3"/>
  <c r="F4693" i="3"/>
  <c r="E4693" i="3"/>
  <c r="D4693" i="3"/>
  <c r="C4693" i="3"/>
  <c r="B4693" i="3"/>
  <c r="A4695" i="3" l="1"/>
  <c r="G4694" i="3"/>
  <c r="F4694" i="3"/>
  <c r="E4694" i="3"/>
  <c r="D4694" i="3"/>
  <c r="C4694" i="3"/>
  <c r="B4694" i="3"/>
  <c r="A4696" i="3" l="1"/>
  <c r="G4695" i="3"/>
  <c r="F4695" i="3"/>
  <c r="E4695" i="3"/>
  <c r="D4695" i="3"/>
  <c r="C4695" i="3"/>
  <c r="B4695" i="3"/>
  <c r="A4697" i="3" l="1"/>
  <c r="G4696" i="3"/>
  <c r="F4696" i="3"/>
  <c r="E4696" i="3"/>
  <c r="D4696" i="3"/>
  <c r="C4696" i="3"/>
  <c r="B4696" i="3"/>
  <c r="A4698" i="3" l="1"/>
  <c r="G4697" i="3"/>
  <c r="F4697" i="3"/>
  <c r="E4697" i="3"/>
  <c r="D4697" i="3"/>
  <c r="C4697" i="3"/>
  <c r="B4697" i="3"/>
  <c r="A4699" i="3" l="1"/>
  <c r="G4698" i="3"/>
  <c r="F4698" i="3"/>
  <c r="E4698" i="3"/>
  <c r="D4698" i="3"/>
  <c r="C4698" i="3"/>
  <c r="B4698" i="3"/>
  <c r="A4700" i="3" l="1"/>
  <c r="G4699" i="3"/>
  <c r="F4699" i="3"/>
  <c r="E4699" i="3"/>
  <c r="D4699" i="3"/>
  <c r="C4699" i="3"/>
  <c r="B4699" i="3"/>
  <c r="A4701" i="3" l="1"/>
  <c r="G4700" i="3"/>
  <c r="F4700" i="3"/>
  <c r="E4700" i="3"/>
  <c r="D4700" i="3"/>
  <c r="C4700" i="3"/>
  <c r="B4700" i="3"/>
  <c r="A4702" i="3" l="1"/>
  <c r="G4701" i="3"/>
  <c r="F4701" i="3"/>
  <c r="E4701" i="3"/>
  <c r="D4701" i="3"/>
  <c r="C4701" i="3"/>
  <c r="B4701" i="3"/>
  <c r="A4703" i="3" l="1"/>
  <c r="G4702" i="3"/>
  <c r="F4702" i="3"/>
  <c r="E4702" i="3"/>
  <c r="D4702" i="3"/>
  <c r="C4702" i="3"/>
  <c r="B4702" i="3"/>
  <c r="A4704" i="3" l="1"/>
  <c r="G4703" i="3"/>
  <c r="F4703" i="3"/>
  <c r="E4703" i="3"/>
  <c r="D4703" i="3"/>
  <c r="C4703" i="3"/>
  <c r="B4703" i="3"/>
  <c r="A4705" i="3" l="1"/>
  <c r="G4704" i="3"/>
  <c r="F4704" i="3"/>
  <c r="E4704" i="3"/>
  <c r="D4704" i="3"/>
  <c r="C4704" i="3"/>
  <c r="B4704" i="3"/>
  <c r="A4706" i="3" l="1"/>
  <c r="G4705" i="3"/>
  <c r="F4705" i="3"/>
  <c r="E4705" i="3"/>
  <c r="D4705" i="3"/>
  <c r="C4705" i="3"/>
  <c r="B4705" i="3"/>
  <c r="A4707" i="3" l="1"/>
  <c r="G4706" i="3"/>
  <c r="F4706" i="3"/>
  <c r="D4706" i="3"/>
  <c r="E4706" i="3"/>
  <c r="C4706" i="3"/>
  <c r="B4706" i="3"/>
  <c r="A4708" i="3" l="1"/>
  <c r="G4707" i="3"/>
  <c r="F4707" i="3"/>
  <c r="E4707" i="3"/>
  <c r="D4707" i="3"/>
  <c r="C4707" i="3"/>
  <c r="B4707" i="3"/>
  <c r="A4709" i="3" l="1"/>
  <c r="G4708" i="3"/>
  <c r="F4708" i="3"/>
  <c r="E4708" i="3"/>
  <c r="D4708" i="3"/>
  <c r="C4708" i="3"/>
  <c r="B4708" i="3"/>
  <c r="A4710" i="3" l="1"/>
  <c r="G4709" i="3"/>
  <c r="F4709" i="3"/>
  <c r="E4709" i="3"/>
  <c r="D4709" i="3"/>
  <c r="C4709" i="3"/>
  <c r="B4709" i="3"/>
  <c r="A4711" i="3" l="1"/>
  <c r="G4710" i="3"/>
  <c r="F4710" i="3"/>
  <c r="E4710" i="3"/>
  <c r="D4710" i="3"/>
  <c r="C4710" i="3"/>
  <c r="B4710" i="3"/>
  <c r="A4712" i="3" l="1"/>
  <c r="G4711" i="3"/>
  <c r="F4711" i="3"/>
  <c r="E4711" i="3"/>
  <c r="D4711" i="3"/>
  <c r="C4711" i="3"/>
  <c r="B4711" i="3"/>
  <c r="A4713" i="3" l="1"/>
  <c r="G4712" i="3"/>
  <c r="F4712" i="3"/>
  <c r="E4712" i="3"/>
  <c r="D4712" i="3"/>
  <c r="C4712" i="3"/>
  <c r="B4712" i="3"/>
  <c r="A4714" i="3" l="1"/>
  <c r="G4713" i="3"/>
  <c r="F4713" i="3"/>
  <c r="E4713" i="3"/>
  <c r="D4713" i="3"/>
  <c r="C4713" i="3"/>
  <c r="B4713" i="3"/>
  <c r="A4715" i="3" l="1"/>
  <c r="G4714" i="3"/>
  <c r="F4714" i="3"/>
  <c r="E4714" i="3"/>
  <c r="D4714" i="3"/>
  <c r="C4714" i="3"/>
  <c r="B4714" i="3"/>
  <c r="A4716" i="3" l="1"/>
  <c r="G4715" i="3"/>
  <c r="F4715" i="3"/>
  <c r="E4715" i="3"/>
  <c r="D4715" i="3"/>
  <c r="C4715" i="3"/>
  <c r="B4715" i="3"/>
  <c r="A4717" i="3" l="1"/>
  <c r="G4716" i="3"/>
  <c r="F4716" i="3"/>
  <c r="E4716" i="3"/>
  <c r="D4716" i="3"/>
  <c r="C4716" i="3"/>
  <c r="B4716" i="3"/>
  <c r="A4718" i="3" l="1"/>
  <c r="G4717" i="3"/>
  <c r="F4717" i="3"/>
  <c r="E4717" i="3"/>
  <c r="D4717" i="3"/>
  <c r="C4717" i="3"/>
  <c r="B4717" i="3"/>
  <c r="A4719" i="3" l="1"/>
  <c r="G4718" i="3"/>
  <c r="F4718" i="3"/>
  <c r="E4718" i="3"/>
  <c r="D4718" i="3"/>
  <c r="C4718" i="3"/>
  <c r="B4718" i="3"/>
  <c r="A4720" i="3" l="1"/>
  <c r="G4719" i="3"/>
  <c r="F4719" i="3"/>
  <c r="E4719" i="3"/>
  <c r="D4719" i="3"/>
  <c r="C4719" i="3"/>
  <c r="B4719" i="3"/>
  <c r="A4721" i="3" l="1"/>
  <c r="G4720" i="3"/>
  <c r="F4720" i="3"/>
  <c r="E4720" i="3"/>
  <c r="D4720" i="3"/>
  <c r="C4720" i="3"/>
  <c r="B4720" i="3"/>
  <c r="A4722" i="3" l="1"/>
  <c r="G4721" i="3"/>
  <c r="F4721" i="3"/>
  <c r="E4721" i="3"/>
  <c r="D4721" i="3"/>
  <c r="C4721" i="3"/>
  <c r="B4721" i="3"/>
  <c r="A4723" i="3" l="1"/>
  <c r="G4722" i="3"/>
  <c r="F4722" i="3"/>
  <c r="D4722" i="3"/>
  <c r="E4722" i="3"/>
  <c r="C4722" i="3"/>
  <c r="B4722" i="3"/>
  <c r="A4724" i="3" l="1"/>
  <c r="G4723" i="3"/>
  <c r="F4723" i="3"/>
  <c r="E4723" i="3"/>
  <c r="D4723" i="3"/>
  <c r="C4723" i="3"/>
  <c r="B4723" i="3"/>
  <c r="A4725" i="3" l="1"/>
  <c r="G4724" i="3"/>
  <c r="F4724" i="3"/>
  <c r="E4724" i="3"/>
  <c r="D4724" i="3"/>
  <c r="C4724" i="3"/>
  <c r="B4724" i="3"/>
  <c r="A4726" i="3" l="1"/>
  <c r="G4725" i="3"/>
  <c r="F4725" i="3"/>
  <c r="E4725" i="3"/>
  <c r="D4725" i="3"/>
  <c r="C4725" i="3"/>
  <c r="B4725" i="3"/>
  <c r="A4727" i="3" l="1"/>
  <c r="G4726" i="3"/>
  <c r="F4726" i="3"/>
  <c r="E4726" i="3"/>
  <c r="D4726" i="3"/>
  <c r="C4726" i="3"/>
  <c r="B4726" i="3"/>
  <c r="A4728" i="3" l="1"/>
  <c r="G4727" i="3"/>
  <c r="F4727" i="3"/>
  <c r="E4727" i="3"/>
  <c r="D4727" i="3"/>
  <c r="C4727" i="3"/>
  <c r="B4727" i="3"/>
  <c r="A4729" i="3" l="1"/>
  <c r="G4728" i="3"/>
  <c r="F4728" i="3"/>
  <c r="E4728" i="3"/>
  <c r="D4728" i="3"/>
  <c r="C4728" i="3"/>
  <c r="B4728" i="3"/>
  <c r="A4730" i="3" l="1"/>
  <c r="G4729" i="3"/>
  <c r="F4729" i="3"/>
  <c r="E4729" i="3"/>
  <c r="D4729" i="3"/>
  <c r="C4729" i="3"/>
  <c r="B4729" i="3"/>
  <c r="A4731" i="3" l="1"/>
  <c r="G4730" i="3"/>
  <c r="F4730" i="3"/>
  <c r="E4730" i="3"/>
  <c r="D4730" i="3"/>
  <c r="C4730" i="3"/>
  <c r="B4730" i="3"/>
  <c r="A4732" i="3" l="1"/>
  <c r="G4731" i="3"/>
  <c r="F4731" i="3"/>
  <c r="E4731" i="3"/>
  <c r="D4731" i="3"/>
  <c r="C4731" i="3"/>
  <c r="B4731" i="3"/>
  <c r="A4733" i="3" l="1"/>
  <c r="G4732" i="3"/>
  <c r="F4732" i="3"/>
  <c r="E4732" i="3"/>
  <c r="D4732" i="3"/>
  <c r="C4732" i="3"/>
  <c r="B4732" i="3"/>
  <c r="A4734" i="3" l="1"/>
  <c r="G4733" i="3"/>
  <c r="F4733" i="3"/>
  <c r="E4733" i="3"/>
  <c r="D4733" i="3"/>
  <c r="C4733" i="3"/>
  <c r="B4733" i="3"/>
  <c r="A4735" i="3" l="1"/>
  <c r="G4734" i="3"/>
  <c r="F4734" i="3"/>
  <c r="E4734" i="3"/>
  <c r="D4734" i="3"/>
  <c r="C4734" i="3"/>
  <c r="B4734" i="3"/>
  <c r="A4736" i="3" l="1"/>
  <c r="G4735" i="3"/>
  <c r="F4735" i="3"/>
  <c r="E4735" i="3"/>
  <c r="D4735" i="3"/>
  <c r="C4735" i="3"/>
  <c r="B4735" i="3"/>
  <c r="A4737" i="3" l="1"/>
  <c r="G4736" i="3"/>
  <c r="F4736" i="3"/>
  <c r="E4736" i="3"/>
  <c r="D4736" i="3"/>
  <c r="C4736" i="3"/>
  <c r="B4736" i="3"/>
  <c r="A4738" i="3" l="1"/>
  <c r="G4737" i="3"/>
  <c r="F4737" i="3"/>
  <c r="E4737" i="3"/>
  <c r="D4737" i="3"/>
  <c r="C4737" i="3"/>
  <c r="B4737" i="3"/>
  <c r="A4739" i="3" l="1"/>
  <c r="G4738" i="3"/>
  <c r="F4738" i="3"/>
  <c r="E4738" i="3"/>
  <c r="D4738" i="3"/>
  <c r="C4738" i="3"/>
  <c r="B4738" i="3"/>
  <c r="A4740" i="3" l="1"/>
  <c r="G4739" i="3"/>
  <c r="F4739" i="3"/>
  <c r="E4739" i="3"/>
  <c r="D4739" i="3"/>
  <c r="C4739" i="3"/>
  <c r="B4739" i="3"/>
  <c r="A4741" i="3" l="1"/>
  <c r="G4740" i="3"/>
  <c r="F4740" i="3"/>
  <c r="E4740" i="3"/>
  <c r="D4740" i="3"/>
  <c r="C4740" i="3"/>
  <c r="B4740" i="3"/>
  <c r="A4742" i="3" l="1"/>
  <c r="G4741" i="3"/>
  <c r="F4741" i="3"/>
  <c r="E4741" i="3"/>
  <c r="D4741" i="3"/>
  <c r="C4741" i="3"/>
  <c r="B4741" i="3"/>
  <c r="A4743" i="3" l="1"/>
  <c r="G4742" i="3"/>
  <c r="F4742" i="3"/>
  <c r="E4742" i="3"/>
  <c r="D4742" i="3"/>
  <c r="C4742" i="3"/>
  <c r="B4742" i="3"/>
  <c r="A4744" i="3" l="1"/>
  <c r="G4743" i="3"/>
  <c r="F4743" i="3"/>
  <c r="E4743" i="3"/>
  <c r="D4743" i="3"/>
  <c r="C4743" i="3"/>
  <c r="B4743" i="3"/>
  <c r="A4745" i="3" l="1"/>
  <c r="G4744" i="3"/>
  <c r="F4744" i="3"/>
  <c r="E4744" i="3"/>
  <c r="D4744" i="3"/>
  <c r="C4744" i="3"/>
  <c r="B4744" i="3"/>
  <c r="A4746" i="3" l="1"/>
  <c r="G4745" i="3"/>
  <c r="F4745" i="3"/>
  <c r="E4745" i="3"/>
  <c r="D4745" i="3"/>
  <c r="C4745" i="3"/>
  <c r="B4745" i="3"/>
  <c r="A4747" i="3" l="1"/>
  <c r="G4746" i="3"/>
  <c r="F4746" i="3"/>
  <c r="E4746" i="3"/>
  <c r="D4746" i="3"/>
  <c r="C4746" i="3"/>
  <c r="B4746" i="3"/>
  <c r="A4748" i="3" l="1"/>
  <c r="G4747" i="3"/>
  <c r="F4747" i="3"/>
  <c r="E4747" i="3"/>
  <c r="D4747" i="3"/>
  <c r="C4747" i="3"/>
  <c r="B4747" i="3"/>
  <c r="A4749" i="3" l="1"/>
  <c r="G4748" i="3"/>
  <c r="F4748" i="3"/>
  <c r="E4748" i="3"/>
  <c r="D4748" i="3"/>
  <c r="C4748" i="3"/>
  <c r="B4748" i="3"/>
  <c r="A4750" i="3" l="1"/>
  <c r="G4749" i="3"/>
  <c r="F4749" i="3"/>
  <c r="E4749" i="3"/>
  <c r="D4749" i="3"/>
  <c r="C4749" i="3"/>
  <c r="B4749" i="3"/>
  <c r="A4751" i="3" l="1"/>
  <c r="G4750" i="3"/>
  <c r="F4750" i="3"/>
  <c r="E4750" i="3"/>
  <c r="D4750" i="3"/>
  <c r="C4750" i="3"/>
  <c r="B4750" i="3"/>
  <c r="A4752" i="3" l="1"/>
  <c r="G4751" i="3"/>
  <c r="F4751" i="3"/>
  <c r="E4751" i="3"/>
  <c r="D4751" i="3"/>
  <c r="C4751" i="3"/>
  <c r="B4751" i="3"/>
  <c r="A4753" i="3" l="1"/>
  <c r="G4752" i="3"/>
  <c r="F4752" i="3"/>
  <c r="E4752" i="3"/>
  <c r="D4752" i="3"/>
  <c r="C4752" i="3"/>
  <c r="B4752" i="3"/>
  <c r="A4754" i="3" l="1"/>
  <c r="G4753" i="3"/>
  <c r="F4753" i="3"/>
  <c r="E4753" i="3"/>
  <c r="D4753" i="3"/>
  <c r="C4753" i="3"/>
  <c r="B4753" i="3"/>
  <c r="A4755" i="3" l="1"/>
  <c r="G4754" i="3"/>
  <c r="F4754" i="3"/>
  <c r="D4754" i="3"/>
  <c r="E4754" i="3"/>
  <c r="C4754" i="3"/>
  <c r="B4754" i="3"/>
  <c r="A4756" i="3" l="1"/>
  <c r="G4755" i="3"/>
  <c r="F4755" i="3"/>
  <c r="E4755" i="3"/>
  <c r="D4755" i="3"/>
  <c r="C4755" i="3"/>
  <c r="B4755" i="3"/>
  <c r="A4757" i="3" l="1"/>
  <c r="G4756" i="3"/>
  <c r="F4756" i="3"/>
  <c r="E4756" i="3"/>
  <c r="D4756" i="3"/>
  <c r="C4756" i="3"/>
  <c r="B4756" i="3"/>
  <c r="A4758" i="3" l="1"/>
  <c r="G4757" i="3"/>
  <c r="F4757" i="3"/>
  <c r="E4757" i="3"/>
  <c r="D4757" i="3"/>
  <c r="C4757" i="3"/>
  <c r="B4757" i="3"/>
  <c r="A4759" i="3" l="1"/>
  <c r="G4758" i="3"/>
  <c r="F4758" i="3"/>
  <c r="E4758" i="3"/>
  <c r="D4758" i="3"/>
  <c r="C4758" i="3"/>
  <c r="B4758" i="3"/>
  <c r="A4760" i="3" l="1"/>
  <c r="G4759" i="3"/>
  <c r="F4759" i="3"/>
  <c r="E4759" i="3"/>
  <c r="D4759" i="3"/>
  <c r="C4759" i="3"/>
  <c r="B4759" i="3"/>
  <c r="A4761" i="3" l="1"/>
  <c r="G4760" i="3"/>
  <c r="F4760" i="3"/>
  <c r="E4760" i="3"/>
  <c r="D4760" i="3"/>
  <c r="C4760" i="3"/>
  <c r="B4760" i="3"/>
  <c r="A4762" i="3" l="1"/>
  <c r="G4761" i="3"/>
  <c r="F4761" i="3"/>
  <c r="E4761" i="3"/>
  <c r="D4761" i="3"/>
  <c r="C4761" i="3"/>
  <c r="B4761" i="3"/>
  <c r="A4763" i="3" l="1"/>
  <c r="G4762" i="3"/>
  <c r="F4762" i="3"/>
  <c r="E4762" i="3"/>
  <c r="D4762" i="3"/>
  <c r="C4762" i="3"/>
  <c r="B4762" i="3"/>
  <c r="A4764" i="3" l="1"/>
  <c r="G4763" i="3"/>
  <c r="F4763" i="3"/>
  <c r="E4763" i="3"/>
  <c r="D4763" i="3"/>
  <c r="C4763" i="3"/>
  <c r="B4763" i="3"/>
  <c r="A4765" i="3" l="1"/>
  <c r="G4764" i="3"/>
  <c r="F4764" i="3"/>
  <c r="E4764" i="3"/>
  <c r="D4764" i="3"/>
  <c r="C4764" i="3"/>
  <c r="B4764" i="3"/>
  <c r="A4766" i="3" l="1"/>
  <c r="G4765" i="3"/>
  <c r="F4765" i="3"/>
  <c r="E4765" i="3"/>
  <c r="D4765" i="3"/>
  <c r="C4765" i="3"/>
  <c r="B4765" i="3"/>
  <c r="A4767" i="3" l="1"/>
  <c r="G4766" i="3"/>
  <c r="F4766" i="3"/>
  <c r="E4766" i="3"/>
  <c r="D4766" i="3"/>
  <c r="C4766" i="3"/>
  <c r="B4766" i="3"/>
  <c r="A4768" i="3" l="1"/>
  <c r="G4767" i="3"/>
  <c r="F4767" i="3"/>
  <c r="E4767" i="3"/>
  <c r="D4767" i="3"/>
  <c r="C4767" i="3"/>
  <c r="B4767" i="3"/>
  <c r="A4769" i="3" l="1"/>
  <c r="G4768" i="3"/>
  <c r="F4768" i="3"/>
  <c r="E4768" i="3"/>
  <c r="D4768" i="3"/>
  <c r="C4768" i="3"/>
  <c r="B4768" i="3"/>
  <c r="A4770" i="3" l="1"/>
  <c r="G4769" i="3"/>
  <c r="F4769" i="3"/>
  <c r="E4769" i="3"/>
  <c r="D4769" i="3"/>
  <c r="C4769" i="3"/>
  <c r="B4769" i="3"/>
  <c r="A4771" i="3" l="1"/>
  <c r="G4770" i="3"/>
  <c r="F4770" i="3"/>
  <c r="D4770" i="3"/>
  <c r="E4770" i="3"/>
  <c r="C4770" i="3"/>
  <c r="B4770" i="3"/>
  <c r="A4772" i="3" l="1"/>
  <c r="G4771" i="3"/>
  <c r="F4771" i="3"/>
  <c r="E4771" i="3"/>
  <c r="D4771" i="3"/>
  <c r="C4771" i="3"/>
  <c r="B4771" i="3"/>
  <c r="A4773" i="3" l="1"/>
  <c r="G4772" i="3"/>
  <c r="F4772" i="3"/>
  <c r="E4772" i="3"/>
  <c r="D4772" i="3"/>
  <c r="C4772" i="3"/>
  <c r="B4772" i="3"/>
  <c r="A4774" i="3" l="1"/>
  <c r="G4773" i="3"/>
  <c r="F4773" i="3"/>
  <c r="E4773" i="3"/>
  <c r="D4773" i="3"/>
  <c r="C4773" i="3"/>
  <c r="B4773" i="3"/>
  <c r="A4775" i="3" l="1"/>
  <c r="G4774" i="3"/>
  <c r="F4774" i="3"/>
  <c r="E4774" i="3"/>
  <c r="D4774" i="3"/>
  <c r="C4774" i="3"/>
  <c r="B4774" i="3"/>
  <c r="A4776" i="3" l="1"/>
  <c r="G4775" i="3"/>
  <c r="F4775" i="3"/>
  <c r="E4775" i="3"/>
  <c r="D4775" i="3"/>
  <c r="C4775" i="3"/>
  <c r="B4775" i="3"/>
  <c r="A4777" i="3" l="1"/>
  <c r="G4776" i="3"/>
  <c r="F4776" i="3"/>
  <c r="E4776" i="3"/>
  <c r="D4776" i="3"/>
  <c r="C4776" i="3"/>
  <c r="B4776" i="3"/>
  <c r="A4778" i="3" l="1"/>
  <c r="G4777" i="3"/>
  <c r="F4777" i="3"/>
  <c r="E4777" i="3"/>
  <c r="D4777" i="3"/>
  <c r="C4777" i="3"/>
  <c r="B4777" i="3"/>
  <c r="A4779" i="3" l="1"/>
  <c r="G4778" i="3"/>
  <c r="F4778" i="3"/>
  <c r="E4778" i="3"/>
  <c r="D4778" i="3"/>
  <c r="C4778" i="3"/>
  <c r="B4778" i="3"/>
  <c r="A4780" i="3" l="1"/>
  <c r="G4779" i="3"/>
  <c r="F4779" i="3"/>
  <c r="E4779" i="3"/>
  <c r="D4779" i="3"/>
  <c r="C4779" i="3"/>
  <c r="B4779" i="3"/>
  <c r="A4781" i="3" l="1"/>
  <c r="G4780" i="3"/>
  <c r="F4780" i="3"/>
  <c r="E4780" i="3"/>
  <c r="D4780" i="3"/>
  <c r="C4780" i="3"/>
  <c r="B4780" i="3"/>
  <c r="A4782" i="3" l="1"/>
  <c r="G4781" i="3"/>
  <c r="F4781" i="3"/>
  <c r="E4781" i="3"/>
  <c r="D4781" i="3"/>
  <c r="C4781" i="3"/>
  <c r="B4781" i="3"/>
  <c r="A4783" i="3" l="1"/>
  <c r="G4782" i="3"/>
  <c r="F4782" i="3"/>
  <c r="E4782" i="3"/>
  <c r="D4782" i="3"/>
  <c r="C4782" i="3"/>
  <c r="B4782" i="3"/>
  <c r="A4784" i="3" l="1"/>
  <c r="G4783" i="3"/>
  <c r="F4783" i="3"/>
  <c r="E4783" i="3"/>
  <c r="D4783" i="3"/>
  <c r="C4783" i="3"/>
  <c r="B4783" i="3"/>
  <c r="A4785" i="3" l="1"/>
  <c r="G4784" i="3"/>
  <c r="F4784" i="3"/>
  <c r="E4784" i="3"/>
  <c r="D4784" i="3"/>
  <c r="C4784" i="3"/>
  <c r="B4784" i="3"/>
  <c r="A4786" i="3" l="1"/>
  <c r="G4785" i="3"/>
  <c r="F4785" i="3"/>
  <c r="E4785" i="3"/>
  <c r="D4785" i="3"/>
  <c r="C4785" i="3"/>
  <c r="B4785" i="3"/>
  <c r="A4787" i="3" l="1"/>
  <c r="G4786" i="3"/>
  <c r="F4786" i="3"/>
  <c r="D4786" i="3"/>
  <c r="E4786" i="3"/>
  <c r="C4786" i="3"/>
  <c r="B4786" i="3"/>
  <c r="A4788" i="3" l="1"/>
  <c r="G4787" i="3"/>
  <c r="F4787" i="3"/>
  <c r="E4787" i="3"/>
  <c r="D4787" i="3"/>
  <c r="C4787" i="3"/>
  <c r="B4787" i="3"/>
  <c r="A4789" i="3" l="1"/>
  <c r="G4788" i="3"/>
  <c r="F4788" i="3"/>
  <c r="E4788" i="3"/>
  <c r="D4788" i="3"/>
  <c r="C4788" i="3"/>
  <c r="B4788" i="3"/>
  <c r="A4790" i="3" l="1"/>
  <c r="G4789" i="3"/>
  <c r="F4789" i="3"/>
  <c r="E4789" i="3"/>
  <c r="D4789" i="3"/>
  <c r="C4789" i="3"/>
  <c r="B4789" i="3"/>
  <c r="A4791" i="3" l="1"/>
  <c r="G4790" i="3"/>
  <c r="F4790" i="3"/>
  <c r="E4790" i="3"/>
  <c r="D4790" i="3"/>
  <c r="C4790" i="3"/>
  <c r="B4790" i="3"/>
  <c r="A4792" i="3" l="1"/>
  <c r="G4791" i="3"/>
  <c r="F4791" i="3"/>
  <c r="E4791" i="3"/>
  <c r="D4791" i="3"/>
  <c r="C4791" i="3"/>
  <c r="B4791" i="3"/>
  <c r="A4793" i="3" l="1"/>
  <c r="G4792" i="3"/>
  <c r="F4792" i="3"/>
  <c r="E4792" i="3"/>
  <c r="D4792" i="3"/>
  <c r="C4792" i="3"/>
  <c r="B4792" i="3"/>
  <c r="A4794" i="3" l="1"/>
  <c r="G4793" i="3"/>
  <c r="F4793" i="3"/>
  <c r="E4793" i="3"/>
  <c r="D4793" i="3"/>
  <c r="C4793" i="3"/>
  <c r="B4793" i="3"/>
  <c r="A4795" i="3" l="1"/>
  <c r="G4794" i="3"/>
  <c r="F4794" i="3"/>
  <c r="E4794" i="3"/>
  <c r="D4794" i="3"/>
  <c r="C4794" i="3"/>
  <c r="B4794" i="3"/>
  <c r="A4796" i="3" l="1"/>
  <c r="G4795" i="3"/>
  <c r="F4795" i="3"/>
  <c r="E4795" i="3"/>
  <c r="D4795" i="3"/>
  <c r="C4795" i="3"/>
  <c r="B4795" i="3"/>
  <c r="A4797" i="3" l="1"/>
  <c r="G4796" i="3"/>
  <c r="F4796" i="3"/>
  <c r="E4796" i="3"/>
  <c r="D4796" i="3"/>
  <c r="C4796" i="3"/>
  <c r="B4796" i="3"/>
  <c r="A4798" i="3" l="1"/>
  <c r="G4797" i="3"/>
  <c r="F4797" i="3"/>
  <c r="E4797" i="3"/>
  <c r="D4797" i="3"/>
  <c r="C4797" i="3"/>
  <c r="B4797" i="3"/>
  <c r="A4799" i="3" l="1"/>
  <c r="G4798" i="3"/>
  <c r="F4798" i="3"/>
  <c r="E4798" i="3"/>
  <c r="D4798" i="3"/>
  <c r="C4798" i="3"/>
  <c r="B4798" i="3"/>
  <c r="A4800" i="3" l="1"/>
  <c r="G4799" i="3"/>
  <c r="F4799" i="3"/>
  <c r="E4799" i="3"/>
  <c r="D4799" i="3"/>
  <c r="C4799" i="3"/>
  <c r="B4799" i="3"/>
  <c r="A4801" i="3" l="1"/>
  <c r="G4800" i="3"/>
  <c r="F4800" i="3"/>
  <c r="E4800" i="3"/>
  <c r="D4800" i="3"/>
  <c r="C4800" i="3"/>
  <c r="B4800" i="3"/>
  <c r="A4802" i="3" l="1"/>
  <c r="G4801" i="3"/>
  <c r="F4801" i="3"/>
  <c r="E4801" i="3"/>
  <c r="D4801" i="3"/>
  <c r="C4801" i="3"/>
  <c r="B4801" i="3"/>
  <c r="A4803" i="3" l="1"/>
  <c r="G4802" i="3"/>
  <c r="F4802" i="3"/>
  <c r="E4802" i="3"/>
  <c r="D4802" i="3"/>
  <c r="C4802" i="3"/>
  <c r="B4802" i="3"/>
  <c r="A4804" i="3" l="1"/>
  <c r="G4803" i="3"/>
  <c r="F4803" i="3"/>
  <c r="E4803" i="3"/>
  <c r="D4803" i="3"/>
  <c r="C4803" i="3"/>
  <c r="B4803" i="3"/>
  <c r="A4805" i="3" l="1"/>
  <c r="G4804" i="3"/>
  <c r="F4804" i="3"/>
  <c r="E4804" i="3"/>
  <c r="D4804" i="3"/>
  <c r="C4804" i="3"/>
  <c r="B4804" i="3"/>
  <c r="A4806" i="3" l="1"/>
  <c r="G4805" i="3"/>
  <c r="F4805" i="3"/>
  <c r="E4805" i="3"/>
  <c r="D4805" i="3"/>
  <c r="C4805" i="3"/>
  <c r="B4805" i="3"/>
  <c r="A4807" i="3" l="1"/>
  <c r="G4806" i="3"/>
  <c r="F4806" i="3"/>
  <c r="E4806" i="3"/>
  <c r="D4806" i="3"/>
  <c r="C4806" i="3"/>
  <c r="B4806" i="3"/>
  <c r="A4808" i="3" l="1"/>
  <c r="G4807" i="3"/>
  <c r="F4807" i="3"/>
  <c r="E4807" i="3"/>
  <c r="D4807" i="3"/>
  <c r="C4807" i="3"/>
  <c r="B4807" i="3"/>
  <c r="A4809" i="3" l="1"/>
  <c r="G4808" i="3"/>
  <c r="F4808" i="3"/>
  <c r="E4808" i="3"/>
  <c r="D4808" i="3"/>
  <c r="C4808" i="3"/>
  <c r="B4808" i="3"/>
  <c r="A4810" i="3" l="1"/>
  <c r="G4809" i="3"/>
  <c r="F4809" i="3"/>
  <c r="E4809" i="3"/>
  <c r="D4809" i="3"/>
  <c r="C4809" i="3"/>
  <c r="B4809" i="3"/>
  <c r="A4811" i="3" l="1"/>
  <c r="G4810" i="3"/>
  <c r="F4810" i="3"/>
  <c r="E4810" i="3"/>
  <c r="D4810" i="3"/>
  <c r="C4810" i="3"/>
  <c r="B4810" i="3"/>
  <c r="A4812" i="3" l="1"/>
  <c r="G4811" i="3"/>
  <c r="F4811" i="3"/>
  <c r="E4811" i="3"/>
  <c r="D4811" i="3"/>
  <c r="C4811" i="3"/>
  <c r="B4811" i="3"/>
  <c r="A4813" i="3" l="1"/>
  <c r="G4812" i="3"/>
  <c r="F4812" i="3"/>
  <c r="E4812" i="3"/>
  <c r="D4812" i="3"/>
  <c r="C4812" i="3"/>
  <c r="B4812" i="3"/>
  <c r="A4814" i="3" l="1"/>
  <c r="G4813" i="3"/>
  <c r="F4813" i="3"/>
  <c r="E4813" i="3"/>
  <c r="D4813" i="3"/>
  <c r="C4813" i="3"/>
  <c r="B4813" i="3"/>
  <c r="A4815" i="3" l="1"/>
  <c r="G4814" i="3"/>
  <c r="F4814" i="3"/>
  <c r="E4814" i="3"/>
  <c r="D4814" i="3"/>
  <c r="C4814" i="3"/>
  <c r="B4814" i="3"/>
  <c r="A4816" i="3" l="1"/>
  <c r="G4815" i="3"/>
  <c r="F4815" i="3"/>
  <c r="E4815" i="3"/>
  <c r="D4815" i="3"/>
  <c r="C4815" i="3"/>
  <c r="B4815" i="3"/>
  <c r="A4817" i="3" l="1"/>
  <c r="G4816" i="3"/>
  <c r="F4816" i="3"/>
  <c r="E4816" i="3"/>
  <c r="D4816" i="3"/>
  <c r="C4816" i="3"/>
  <c r="B4816" i="3"/>
  <c r="A4818" i="3" l="1"/>
  <c r="G4817" i="3"/>
  <c r="F4817" i="3"/>
  <c r="E4817" i="3"/>
  <c r="D4817" i="3"/>
  <c r="C4817" i="3"/>
  <c r="B4817" i="3"/>
  <c r="A4819" i="3" l="1"/>
  <c r="G4818" i="3"/>
  <c r="F4818" i="3"/>
  <c r="E4818" i="3"/>
  <c r="D4818" i="3"/>
  <c r="C4818" i="3"/>
  <c r="B4818" i="3"/>
  <c r="A4820" i="3" l="1"/>
  <c r="G4819" i="3"/>
  <c r="F4819" i="3"/>
  <c r="E4819" i="3"/>
  <c r="D4819" i="3"/>
  <c r="C4819" i="3"/>
  <c r="B4819" i="3"/>
  <c r="A4821" i="3" l="1"/>
  <c r="G4820" i="3"/>
  <c r="F4820" i="3"/>
  <c r="E4820" i="3"/>
  <c r="D4820" i="3"/>
  <c r="C4820" i="3"/>
  <c r="B4820" i="3"/>
  <c r="A4822" i="3" l="1"/>
  <c r="G4821" i="3"/>
  <c r="F4821" i="3"/>
  <c r="E4821" i="3"/>
  <c r="D4821" i="3"/>
  <c r="C4821" i="3"/>
  <c r="B4821" i="3"/>
  <c r="A4823" i="3" l="1"/>
  <c r="G4822" i="3"/>
  <c r="F4822" i="3"/>
  <c r="D4822" i="3"/>
  <c r="E4822" i="3"/>
  <c r="C4822" i="3"/>
  <c r="B4822" i="3"/>
  <c r="A4824" i="3" l="1"/>
  <c r="G4823" i="3"/>
  <c r="F4823" i="3"/>
  <c r="E4823" i="3"/>
  <c r="D4823" i="3"/>
  <c r="C4823" i="3"/>
  <c r="B4823" i="3"/>
  <c r="A4825" i="3" l="1"/>
  <c r="G4824" i="3"/>
  <c r="F4824" i="3"/>
  <c r="E4824" i="3"/>
  <c r="D4824" i="3"/>
  <c r="C4824" i="3"/>
  <c r="B4824" i="3"/>
  <c r="A4826" i="3" l="1"/>
  <c r="G4825" i="3"/>
  <c r="F4825" i="3"/>
  <c r="E4825" i="3"/>
  <c r="D4825" i="3"/>
  <c r="C4825" i="3"/>
  <c r="B4825" i="3"/>
  <c r="A4827" i="3" l="1"/>
  <c r="G4826" i="3"/>
  <c r="F4826" i="3"/>
  <c r="E4826" i="3"/>
  <c r="D4826" i="3"/>
  <c r="C4826" i="3"/>
  <c r="B4826" i="3"/>
  <c r="A4828" i="3" l="1"/>
  <c r="G4827" i="3"/>
  <c r="F4827" i="3"/>
  <c r="E4827" i="3"/>
  <c r="D4827" i="3"/>
  <c r="C4827" i="3"/>
  <c r="B4827" i="3"/>
  <c r="A4829" i="3" l="1"/>
  <c r="G4828" i="3"/>
  <c r="F4828" i="3"/>
  <c r="E4828" i="3"/>
  <c r="D4828" i="3"/>
  <c r="C4828" i="3"/>
  <c r="B4828" i="3"/>
  <c r="A4830" i="3" l="1"/>
  <c r="G4829" i="3"/>
  <c r="F4829" i="3"/>
  <c r="E4829" i="3"/>
  <c r="D4829" i="3"/>
  <c r="C4829" i="3"/>
  <c r="B4829" i="3"/>
  <c r="A4831" i="3" l="1"/>
  <c r="G4830" i="3"/>
  <c r="F4830" i="3"/>
  <c r="E4830" i="3"/>
  <c r="D4830" i="3"/>
  <c r="C4830" i="3"/>
  <c r="B4830" i="3"/>
  <c r="A4832" i="3" l="1"/>
  <c r="G4831" i="3"/>
  <c r="F4831" i="3"/>
  <c r="E4831" i="3"/>
  <c r="D4831" i="3"/>
  <c r="C4831" i="3"/>
  <c r="B4831" i="3"/>
  <c r="A4833" i="3" l="1"/>
  <c r="G4832" i="3"/>
  <c r="F4832" i="3"/>
  <c r="D4832" i="3"/>
  <c r="E4832" i="3"/>
  <c r="C4832" i="3"/>
  <c r="B4832" i="3"/>
  <c r="A4834" i="3" l="1"/>
  <c r="G4833" i="3"/>
  <c r="F4833" i="3"/>
  <c r="E4833" i="3"/>
  <c r="D4833" i="3"/>
  <c r="C4833" i="3"/>
  <c r="B4833" i="3"/>
  <c r="A4835" i="3" l="1"/>
  <c r="G4834" i="3"/>
  <c r="F4834" i="3"/>
  <c r="E4834" i="3"/>
  <c r="D4834" i="3"/>
  <c r="C4834" i="3"/>
  <c r="B4834" i="3"/>
  <c r="A4836" i="3" l="1"/>
  <c r="G4835" i="3"/>
  <c r="F4835" i="3"/>
  <c r="E4835" i="3"/>
  <c r="D4835" i="3"/>
  <c r="C4835" i="3"/>
  <c r="B4835" i="3"/>
  <c r="A4837" i="3" l="1"/>
  <c r="G4836" i="3"/>
  <c r="F4836" i="3"/>
  <c r="E4836" i="3"/>
  <c r="D4836" i="3"/>
  <c r="C4836" i="3"/>
  <c r="B4836" i="3"/>
  <c r="A4838" i="3" l="1"/>
  <c r="G4837" i="3"/>
  <c r="F4837" i="3"/>
  <c r="E4837" i="3"/>
  <c r="D4837" i="3"/>
  <c r="C4837" i="3"/>
  <c r="B4837" i="3"/>
  <c r="A4839" i="3" l="1"/>
  <c r="G4838" i="3"/>
  <c r="F4838" i="3"/>
  <c r="E4838" i="3"/>
  <c r="D4838" i="3"/>
  <c r="C4838" i="3"/>
  <c r="B4838" i="3"/>
  <c r="A4840" i="3" l="1"/>
  <c r="G4839" i="3"/>
  <c r="F4839" i="3"/>
  <c r="E4839" i="3"/>
  <c r="D4839" i="3"/>
  <c r="C4839" i="3"/>
  <c r="B4839" i="3"/>
  <c r="A4841" i="3" l="1"/>
  <c r="G4840" i="3"/>
  <c r="F4840" i="3"/>
  <c r="E4840" i="3"/>
  <c r="D4840" i="3"/>
  <c r="C4840" i="3"/>
  <c r="B4840" i="3"/>
  <c r="A4842" i="3" l="1"/>
  <c r="G4841" i="3"/>
  <c r="F4841" i="3"/>
  <c r="E4841" i="3"/>
  <c r="D4841" i="3"/>
  <c r="C4841" i="3"/>
  <c r="B4841" i="3"/>
  <c r="A4843" i="3" l="1"/>
  <c r="G4842" i="3"/>
  <c r="F4842" i="3"/>
  <c r="E4842" i="3"/>
  <c r="D4842" i="3"/>
  <c r="C4842" i="3"/>
  <c r="B4842" i="3"/>
  <c r="A4844" i="3" l="1"/>
  <c r="G4843" i="3"/>
  <c r="F4843" i="3"/>
  <c r="E4843" i="3"/>
  <c r="D4843" i="3"/>
  <c r="C4843" i="3"/>
  <c r="B4843" i="3"/>
  <c r="A4845" i="3" l="1"/>
  <c r="G4844" i="3"/>
  <c r="F4844" i="3"/>
  <c r="E4844" i="3"/>
  <c r="D4844" i="3"/>
  <c r="C4844" i="3"/>
  <c r="B4844" i="3"/>
  <c r="A4846" i="3" l="1"/>
  <c r="G4845" i="3"/>
  <c r="F4845" i="3"/>
  <c r="E4845" i="3"/>
  <c r="D4845" i="3"/>
  <c r="C4845" i="3"/>
  <c r="B4845" i="3"/>
  <c r="A4847" i="3" l="1"/>
  <c r="G4846" i="3"/>
  <c r="F4846" i="3"/>
  <c r="E4846" i="3"/>
  <c r="D4846" i="3"/>
  <c r="C4846" i="3"/>
  <c r="B4846" i="3"/>
  <c r="A4848" i="3" l="1"/>
  <c r="G4847" i="3"/>
  <c r="F4847" i="3"/>
  <c r="E4847" i="3"/>
  <c r="D4847" i="3"/>
  <c r="C4847" i="3"/>
  <c r="B4847" i="3"/>
  <c r="A4849" i="3" l="1"/>
  <c r="G4848" i="3"/>
  <c r="F4848" i="3"/>
  <c r="E4848" i="3"/>
  <c r="D4848" i="3"/>
  <c r="C4848" i="3"/>
  <c r="B4848" i="3"/>
  <c r="A4850" i="3" l="1"/>
  <c r="G4849" i="3"/>
  <c r="F4849" i="3"/>
  <c r="E4849" i="3"/>
  <c r="D4849" i="3"/>
  <c r="C4849" i="3"/>
  <c r="B4849" i="3"/>
  <c r="A4851" i="3" l="1"/>
  <c r="G4850" i="3"/>
  <c r="F4850" i="3"/>
  <c r="E4850" i="3"/>
  <c r="D4850" i="3"/>
  <c r="C4850" i="3"/>
  <c r="B4850" i="3"/>
  <c r="A4852" i="3" l="1"/>
  <c r="G4851" i="3"/>
  <c r="F4851" i="3"/>
  <c r="E4851" i="3"/>
  <c r="D4851" i="3"/>
  <c r="C4851" i="3"/>
  <c r="B4851" i="3"/>
  <c r="A4853" i="3" l="1"/>
  <c r="G4852" i="3"/>
  <c r="F4852" i="3"/>
  <c r="E4852" i="3"/>
  <c r="D4852" i="3"/>
  <c r="C4852" i="3"/>
  <c r="B4852" i="3"/>
  <c r="A4854" i="3" l="1"/>
  <c r="G4853" i="3"/>
  <c r="F4853" i="3"/>
  <c r="E4853" i="3"/>
  <c r="D4853" i="3"/>
  <c r="C4853" i="3"/>
  <c r="B4853" i="3"/>
  <c r="A4855" i="3" l="1"/>
  <c r="G4854" i="3"/>
  <c r="F4854" i="3"/>
  <c r="D4854" i="3"/>
  <c r="E4854" i="3"/>
  <c r="C4854" i="3"/>
  <c r="B4854" i="3"/>
  <c r="A4856" i="3" l="1"/>
  <c r="G4855" i="3"/>
  <c r="F4855" i="3"/>
  <c r="E4855" i="3"/>
  <c r="D4855" i="3"/>
  <c r="C4855" i="3"/>
  <c r="B4855" i="3"/>
  <c r="A4857" i="3" l="1"/>
  <c r="G4856" i="3"/>
  <c r="F4856" i="3"/>
  <c r="E4856" i="3"/>
  <c r="D4856" i="3"/>
  <c r="C4856" i="3"/>
  <c r="B4856" i="3"/>
  <c r="A4858" i="3" l="1"/>
  <c r="G4857" i="3"/>
  <c r="F4857" i="3"/>
  <c r="E4857" i="3"/>
  <c r="D4857" i="3"/>
  <c r="C4857" i="3"/>
  <c r="B4857" i="3"/>
  <c r="A4859" i="3" l="1"/>
  <c r="G4858" i="3"/>
  <c r="F4858" i="3"/>
  <c r="E4858" i="3"/>
  <c r="D4858" i="3"/>
  <c r="C4858" i="3"/>
  <c r="B4858" i="3"/>
  <c r="A4860" i="3" l="1"/>
  <c r="G4859" i="3"/>
  <c r="F4859" i="3"/>
  <c r="E4859" i="3"/>
  <c r="D4859" i="3"/>
  <c r="C4859" i="3"/>
  <c r="B4859" i="3"/>
  <c r="A4861" i="3" l="1"/>
  <c r="G4860" i="3"/>
  <c r="F4860" i="3"/>
  <c r="E4860" i="3"/>
  <c r="D4860" i="3"/>
  <c r="C4860" i="3"/>
  <c r="B4860" i="3"/>
  <c r="A4862" i="3" l="1"/>
  <c r="G4861" i="3"/>
  <c r="F4861" i="3"/>
  <c r="E4861" i="3"/>
  <c r="D4861" i="3"/>
  <c r="C4861" i="3"/>
  <c r="B4861" i="3"/>
  <c r="A4863" i="3" l="1"/>
  <c r="G4862" i="3"/>
  <c r="F4862" i="3"/>
  <c r="E4862" i="3"/>
  <c r="D4862" i="3"/>
  <c r="C4862" i="3"/>
  <c r="B4862" i="3"/>
  <c r="A4864" i="3" l="1"/>
  <c r="G4863" i="3"/>
  <c r="F4863" i="3"/>
  <c r="E4863" i="3"/>
  <c r="D4863" i="3"/>
  <c r="C4863" i="3"/>
  <c r="B4863" i="3"/>
  <c r="A4865" i="3" l="1"/>
  <c r="G4864" i="3"/>
  <c r="F4864" i="3"/>
  <c r="E4864" i="3"/>
  <c r="D4864" i="3"/>
  <c r="C4864" i="3"/>
  <c r="B4864" i="3"/>
  <c r="A4866" i="3" l="1"/>
  <c r="G4865" i="3"/>
  <c r="F4865" i="3"/>
  <c r="E4865" i="3"/>
  <c r="D4865" i="3"/>
  <c r="C4865" i="3"/>
  <c r="B4865" i="3"/>
  <c r="A4867" i="3" l="1"/>
  <c r="G4866" i="3"/>
  <c r="F4866" i="3"/>
  <c r="E4866" i="3"/>
  <c r="D4866" i="3"/>
  <c r="C4866" i="3"/>
  <c r="B4866" i="3"/>
  <c r="A4868" i="3" l="1"/>
  <c r="G4867" i="3"/>
  <c r="F4867" i="3"/>
  <c r="E4867" i="3"/>
  <c r="D4867" i="3"/>
  <c r="C4867" i="3"/>
  <c r="B4867" i="3"/>
  <c r="A4869" i="3" l="1"/>
  <c r="G4868" i="3"/>
  <c r="F4868" i="3"/>
  <c r="E4868" i="3"/>
  <c r="D4868" i="3"/>
  <c r="C4868" i="3"/>
  <c r="B4868" i="3"/>
  <c r="A4870" i="3" l="1"/>
  <c r="G4869" i="3"/>
  <c r="F4869" i="3"/>
  <c r="E4869" i="3"/>
  <c r="D4869" i="3"/>
  <c r="C4869" i="3"/>
  <c r="B4869" i="3"/>
  <c r="A4871" i="3" l="1"/>
  <c r="G4870" i="3"/>
  <c r="F4870" i="3"/>
  <c r="E4870" i="3"/>
  <c r="D4870" i="3"/>
  <c r="C4870" i="3"/>
  <c r="B4870" i="3"/>
  <c r="A4872" i="3" l="1"/>
  <c r="G4871" i="3"/>
  <c r="F4871" i="3"/>
  <c r="E4871" i="3"/>
  <c r="D4871" i="3"/>
  <c r="C4871" i="3"/>
  <c r="B4871" i="3"/>
  <c r="A4873" i="3" l="1"/>
  <c r="G4872" i="3"/>
  <c r="F4872" i="3"/>
  <c r="E4872" i="3"/>
  <c r="D4872" i="3"/>
  <c r="C4872" i="3"/>
  <c r="B4872" i="3"/>
  <c r="A4874" i="3" l="1"/>
  <c r="G4873" i="3"/>
  <c r="F4873" i="3"/>
  <c r="E4873" i="3"/>
  <c r="D4873" i="3"/>
  <c r="C4873" i="3"/>
  <c r="B4873" i="3"/>
  <c r="A4875" i="3" l="1"/>
  <c r="G4874" i="3"/>
  <c r="F4874" i="3"/>
  <c r="E4874" i="3"/>
  <c r="D4874" i="3"/>
  <c r="C4874" i="3"/>
  <c r="B4874" i="3"/>
  <c r="A4876" i="3" l="1"/>
  <c r="G4875" i="3"/>
  <c r="F4875" i="3"/>
  <c r="D4875" i="3"/>
  <c r="E4875" i="3"/>
  <c r="C4875" i="3"/>
  <c r="B4875" i="3"/>
  <c r="A4877" i="3" l="1"/>
  <c r="G4876" i="3"/>
  <c r="F4876" i="3"/>
  <c r="E4876" i="3"/>
  <c r="D4876" i="3"/>
  <c r="C4876" i="3"/>
  <c r="B4876" i="3"/>
  <c r="A4878" i="3" l="1"/>
  <c r="G4877" i="3"/>
  <c r="F4877" i="3"/>
  <c r="E4877" i="3"/>
  <c r="D4877" i="3"/>
  <c r="C4877" i="3"/>
  <c r="B4877" i="3"/>
  <c r="A4879" i="3" l="1"/>
  <c r="G4878" i="3"/>
  <c r="F4878" i="3"/>
  <c r="E4878" i="3"/>
  <c r="D4878" i="3"/>
  <c r="C4878" i="3"/>
  <c r="B4878" i="3"/>
  <c r="A4880" i="3" l="1"/>
  <c r="G4879" i="3"/>
  <c r="F4879" i="3"/>
  <c r="E4879" i="3"/>
  <c r="D4879" i="3"/>
  <c r="C4879" i="3"/>
  <c r="B4879" i="3"/>
  <c r="A4881" i="3" l="1"/>
  <c r="G4880" i="3"/>
  <c r="F4880" i="3"/>
  <c r="E4880" i="3"/>
  <c r="D4880" i="3"/>
  <c r="C4880" i="3"/>
  <c r="B4880" i="3"/>
  <c r="A4882" i="3" l="1"/>
  <c r="G4881" i="3"/>
  <c r="F4881" i="3"/>
  <c r="E4881" i="3"/>
  <c r="D4881" i="3"/>
  <c r="C4881" i="3"/>
  <c r="B4881" i="3"/>
  <c r="A4883" i="3" l="1"/>
  <c r="G4882" i="3"/>
  <c r="F4882" i="3"/>
  <c r="E4882" i="3"/>
  <c r="D4882" i="3"/>
  <c r="C4882" i="3"/>
  <c r="B4882" i="3"/>
  <c r="A4884" i="3" l="1"/>
  <c r="G4883" i="3"/>
  <c r="F4883" i="3"/>
  <c r="E4883" i="3"/>
  <c r="D4883" i="3"/>
  <c r="C4883" i="3"/>
  <c r="B4883" i="3"/>
  <c r="A4885" i="3" l="1"/>
  <c r="G4884" i="3"/>
  <c r="F4884" i="3"/>
  <c r="E4884" i="3"/>
  <c r="D4884" i="3"/>
  <c r="C4884" i="3"/>
  <c r="B4884" i="3"/>
  <c r="A4886" i="3" l="1"/>
  <c r="G4885" i="3"/>
  <c r="F4885" i="3"/>
  <c r="E4885" i="3"/>
  <c r="D4885" i="3"/>
  <c r="C4885" i="3"/>
  <c r="B4885" i="3"/>
  <c r="A4887" i="3" l="1"/>
  <c r="G4886" i="3"/>
  <c r="F4886" i="3"/>
  <c r="E4886" i="3"/>
  <c r="D4886" i="3"/>
  <c r="C4886" i="3"/>
  <c r="B4886" i="3"/>
  <c r="A4888" i="3" l="1"/>
  <c r="G4887" i="3"/>
  <c r="F4887" i="3"/>
  <c r="E4887" i="3"/>
  <c r="D4887" i="3"/>
  <c r="C4887" i="3"/>
  <c r="B4887" i="3"/>
  <c r="A4889" i="3" l="1"/>
  <c r="G4888" i="3"/>
  <c r="F4888" i="3"/>
  <c r="E4888" i="3"/>
  <c r="D4888" i="3"/>
  <c r="C4888" i="3"/>
  <c r="B4888" i="3"/>
  <c r="A4890" i="3" l="1"/>
  <c r="G4889" i="3"/>
  <c r="F4889" i="3"/>
  <c r="E4889" i="3"/>
  <c r="D4889" i="3"/>
  <c r="C4889" i="3"/>
  <c r="B4889" i="3"/>
  <c r="A4891" i="3" l="1"/>
  <c r="G4890" i="3"/>
  <c r="F4890" i="3"/>
  <c r="E4890" i="3"/>
  <c r="D4890" i="3"/>
  <c r="C4890" i="3"/>
  <c r="B4890" i="3"/>
  <c r="A4892" i="3" l="1"/>
  <c r="G4891" i="3"/>
  <c r="F4891" i="3"/>
  <c r="E4891" i="3"/>
  <c r="D4891" i="3"/>
  <c r="C4891" i="3"/>
  <c r="B4891" i="3"/>
  <c r="A4893" i="3" l="1"/>
  <c r="G4892" i="3"/>
  <c r="F4892" i="3"/>
  <c r="E4892" i="3"/>
  <c r="D4892" i="3"/>
  <c r="C4892" i="3"/>
  <c r="B4892" i="3"/>
  <c r="A4894" i="3" l="1"/>
  <c r="G4893" i="3"/>
  <c r="F4893" i="3"/>
  <c r="E4893" i="3"/>
  <c r="D4893" i="3"/>
  <c r="C4893" i="3"/>
  <c r="B4893" i="3"/>
  <c r="A4895" i="3" l="1"/>
  <c r="G4894" i="3"/>
  <c r="F4894" i="3"/>
  <c r="E4894" i="3"/>
  <c r="D4894" i="3"/>
  <c r="C4894" i="3"/>
  <c r="B4894" i="3"/>
  <c r="A4896" i="3" l="1"/>
  <c r="G4895" i="3"/>
  <c r="F4895" i="3"/>
  <c r="E4895" i="3"/>
  <c r="D4895" i="3"/>
  <c r="C4895" i="3"/>
  <c r="B4895" i="3"/>
  <c r="A4897" i="3" l="1"/>
  <c r="G4896" i="3"/>
  <c r="F4896" i="3"/>
  <c r="E4896" i="3"/>
  <c r="D4896" i="3"/>
  <c r="C4896" i="3"/>
  <c r="B4896" i="3"/>
  <c r="A4898" i="3" l="1"/>
  <c r="G4897" i="3"/>
  <c r="F4897" i="3"/>
  <c r="E4897" i="3"/>
  <c r="D4897" i="3"/>
  <c r="C4897" i="3"/>
  <c r="B4897" i="3"/>
  <c r="A4899" i="3" l="1"/>
  <c r="G4898" i="3"/>
  <c r="F4898" i="3"/>
  <c r="E4898" i="3"/>
  <c r="D4898" i="3"/>
  <c r="C4898" i="3"/>
  <c r="B4898" i="3"/>
  <c r="A4900" i="3" l="1"/>
  <c r="G4899" i="3"/>
  <c r="F4899" i="3"/>
  <c r="E4899" i="3"/>
  <c r="D4899" i="3"/>
  <c r="C4899" i="3"/>
  <c r="B4899" i="3"/>
  <c r="A4901" i="3" l="1"/>
  <c r="G4900" i="3"/>
  <c r="F4900" i="3"/>
  <c r="E4900" i="3"/>
  <c r="D4900" i="3"/>
  <c r="C4900" i="3"/>
  <c r="B4900" i="3"/>
  <c r="A4902" i="3" l="1"/>
  <c r="G4901" i="3"/>
  <c r="F4901" i="3"/>
  <c r="E4901" i="3"/>
  <c r="D4901" i="3"/>
  <c r="C4901" i="3"/>
  <c r="B4901" i="3"/>
  <c r="A4903" i="3" l="1"/>
  <c r="G4902" i="3"/>
  <c r="F4902" i="3"/>
  <c r="E4902" i="3"/>
  <c r="D4902" i="3"/>
  <c r="C4902" i="3"/>
  <c r="B4902" i="3"/>
  <c r="A4904" i="3" l="1"/>
  <c r="G4903" i="3"/>
  <c r="F4903" i="3"/>
  <c r="E4903" i="3"/>
  <c r="D4903" i="3"/>
  <c r="C4903" i="3"/>
  <c r="B4903" i="3"/>
  <c r="A4905" i="3" l="1"/>
  <c r="G4904" i="3"/>
  <c r="F4904" i="3"/>
  <c r="E4904" i="3"/>
  <c r="D4904" i="3"/>
  <c r="C4904" i="3"/>
  <c r="B4904" i="3"/>
  <c r="A4906" i="3" l="1"/>
  <c r="G4905" i="3"/>
  <c r="F4905" i="3"/>
  <c r="E4905" i="3"/>
  <c r="D4905" i="3"/>
  <c r="C4905" i="3"/>
  <c r="B4905" i="3"/>
  <c r="A4907" i="3" l="1"/>
  <c r="G4906" i="3"/>
  <c r="F4906" i="3"/>
  <c r="E4906" i="3"/>
  <c r="D4906" i="3"/>
  <c r="C4906" i="3"/>
  <c r="B4906" i="3"/>
  <c r="A4908" i="3" l="1"/>
  <c r="G4907" i="3"/>
  <c r="F4907" i="3"/>
  <c r="D4907" i="3"/>
  <c r="E4907" i="3"/>
  <c r="C4907" i="3"/>
  <c r="B4907" i="3"/>
  <c r="A4909" i="3" l="1"/>
  <c r="G4908" i="3"/>
  <c r="F4908" i="3"/>
  <c r="E4908" i="3"/>
  <c r="D4908" i="3"/>
  <c r="C4908" i="3"/>
  <c r="B4908" i="3"/>
  <c r="A4910" i="3" l="1"/>
  <c r="G4909" i="3"/>
  <c r="F4909" i="3"/>
  <c r="E4909" i="3"/>
  <c r="D4909" i="3"/>
  <c r="C4909" i="3"/>
  <c r="B4909" i="3"/>
  <c r="A4911" i="3" l="1"/>
  <c r="G4910" i="3"/>
  <c r="F4910" i="3"/>
  <c r="E4910" i="3"/>
  <c r="D4910" i="3"/>
  <c r="C4910" i="3"/>
  <c r="B4910" i="3"/>
  <c r="A4912" i="3" l="1"/>
  <c r="G4911" i="3"/>
  <c r="F4911" i="3"/>
  <c r="E4911" i="3"/>
  <c r="D4911" i="3"/>
  <c r="C4911" i="3"/>
  <c r="B4911" i="3"/>
  <c r="A4913" i="3" l="1"/>
  <c r="G4912" i="3"/>
  <c r="F4912" i="3"/>
  <c r="E4912" i="3"/>
  <c r="D4912" i="3"/>
  <c r="C4912" i="3"/>
  <c r="B4912" i="3"/>
  <c r="A4914" i="3" l="1"/>
  <c r="G4913" i="3"/>
  <c r="F4913" i="3"/>
  <c r="E4913" i="3"/>
  <c r="D4913" i="3"/>
  <c r="C4913" i="3"/>
  <c r="B4913" i="3"/>
  <c r="A4915" i="3" l="1"/>
  <c r="G4914" i="3"/>
  <c r="F4914" i="3"/>
  <c r="E4914" i="3"/>
  <c r="D4914" i="3"/>
  <c r="C4914" i="3"/>
  <c r="B4914" i="3"/>
  <c r="A4916" i="3" l="1"/>
  <c r="G4915" i="3"/>
  <c r="F4915" i="3"/>
  <c r="E4915" i="3"/>
  <c r="D4915" i="3"/>
  <c r="C4915" i="3"/>
  <c r="B4915" i="3"/>
  <c r="A4917" i="3" l="1"/>
  <c r="G4916" i="3"/>
  <c r="F4916" i="3"/>
  <c r="E4916" i="3"/>
  <c r="D4916" i="3"/>
  <c r="C4916" i="3"/>
  <c r="B4916" i="3"/>
  <c r="A4918" i="3" l="1"/>
  <c r="G4917" i="3"/>
  <c r="F4917" i="3"/>
  <c r="E4917" i="3"/>
  <c r="D4917" i="3"/>
  <c r="C4917" i="3"/>
  <c r="B4917" i="3"/>
  <c r="A4919" i="3" l="1"/>
  <c r="G4918" i="3"/>
  <c r="F4918" i="3"/>
  <c r="E4918" i="3"/>
  <c r="D4918" i="3"/>
  <c r="C4918" i="3"/>
  <c r="B4918" i="3"/>
  <c r="A4920" i="3" l="1"/>
  <c r="G4919" i="3"/>
  <c r="F4919" i="3"/>
  <c r="E4919" i="3"/>
  <c r="D4919" i="3"/>
  <c r="C4919" i="3"/>
  <c r="B4919" i="3"/>
  <c r="A4921" i="3" l="1"/>
  <c r="G4920" i="3"/>
  <c r="F4920" i="3"/>
  <c r="E4920" i="3"/>
  <c r="D4920" i="3"/>
  <c r="C4920" i="3"/>
  <c r="B4920" i="3"/>
  <c r="A4922" i="3" l="1"/>
  <c r="G4921" i="3"/>
  <c r="F4921" i="3"/>
  <c r="E4921" i="3"/>
  <c r="D4921" i="3"/>
  <c r="C4921" i="3"/>
  <c r="B4921" i="3"/>
  <c r="A4923" i="3" l="1"/>
  <c r="G4922" i="3"/>
  <c r="F4922" i="3"/>
  <c r="E4922" i="3"/>
  <c r="D4922" i="3"/>
  <c r="C4922" i="3"/>
  <c r="B4922" i="3"/>
  <c r="A4924" i="3" l="1"/>
  <c r="G4923" i="3"/>
  <c r="F4923" i="3"/>
  <c r="E4923" i="3"/>
  <c r="D4923" i="3"/>
  <c r="C4923" i="3"/>
  <c r="B4923" i="3"/>
  <c r="A4925" i="3" l="1"/>
  <c r="G4924" i="3"/>
  <c r="F4924" i="3"/>
  <c r="E4924" i="3"/>
  <c r="D4924" i="3"/>
  <c r="C4924" i="3"/>
  <c r="B4924" i="3"/>
  <c r="A4926" i="3" l="1"/>
  <c r="G4925" i="3"/>
  <c r="F4925" i="3"/>
  <c r="E4925" i="3"/>
  <c r="D4925" i="3"/>
  <c r="C4925" i="3"/>
  <c r="B4925" i="3"/>
  <c r="A4927" i="3" l="1"/>
  <c r="G4926" i="3"/>
  <c r="F4926" i="3"/>
  <c r="E4926" i="3"/>
  <c r="D4926" i="3"/>
  <c r="C4926" i="3"/>
  <c r="B4926" i="3"/>
  <c r="A4928" i="3" l="1"/>
  <c r="G4927" i="3"/>
  <c r="F4927" i="3"/>
  <c r="E4927" i="3"/>
  <c r="D4927" i="3"/>
  <c r="C4927" i="3"/>
  <c r="B4927" i="3"/>
  <c r="A4929" i="3" l="1"/>
  <c r="G4928" i="3"/>
  <c r="F4928" i="3"/>
  <c r="E4928" i="3"/>
  <c r="D4928" i="3"/>
  <c r="C4928" i="3"/>
  <c r="B4928" i="3"/>
  <c r="A4930" i="3" l="1"/>
  <c r="G4929" i="3"/>
  <c r="F4929" i="3"/>
  <c r="E4929" i="3"/>
  <c r="D4929" i="3"/>
  <c r="C4929" i="3"/>
  <c r="B4929" i="3"/>
  <c r="A4931" i="3" l="1"/>
  <c r="G4930" i="3"/>
  <c r="F4930" i="3"/>
  <c r="E4930" i="3"/>
  <c r="D4930" i="3"/>
  <c r="C4930" i="3"/>
  <c r="B4930" i="3"/>
  <c r="A4932" i="3" l="1"/>
  <c r="G4931" i="3"/>
  <c r="F4931" i="3"/>
  <c r="E4931" i="3"/>
  <c r="D4931" i="3"/>
  <c r="C4931" i="3"/>
  <c r="B4931" i="3"/>
  <c r="A4933" i="3" l="1"/>
  <c r="G4932" i="3"/>
  <c r="F4932" i="3"/>
  <c r="E4932" i="3"/>
  <c r="D4932" i="3"/>
  <c r="C4932" i="3"/>
  <c r="B4932" i="3"/>
  <c r="A4934" i="3" l="1"/>
  <c r="G4933" i="3"/>
  <c r="F4933" i="3"/>
  <c r="E4933" i="3"/>
  <c r="D4933" i="3"/>
  <c r="C4933" i="3"/>
  <c r="B4933" i="3"/>
  <c r="A4935" i="3" l="1"/>
  <c r="G4934" i="3"/>
  <c r="F4934" i="3"/>
  <c r="E4934" i="3"/>
  <c r="D4934" i="3"/>
  <c r="C4934" i="3"/>
  <c r="B4934" i="3"/>
  <c r="A4936" i="3" l="1"/>
  <c r="G4935" i="3"/>
  <c r="F4935" i="3"/>
  <c r="E4935" i="3"/>
  <c r="D4935" i="3"/>
  <c r="C4935" i="3"/>
  <c r="B4935" i="3"/>
  <c r="A4937" i="3" l="1"/>
  <c r="G4936" i="3"/>
  <c r="F4936" i="3"/>
  <c r="E4936" i="3"/>
  <c r="D4936" i="3"/>
  <c r="C4936" i="3"/>
  <c r="B4936" i="3"/>
  <c r="A4938" i="3" l="1"/>
  <c r="G4937" i="3"/>
  <c r="F4937" i="3"/>
  <c r="E4937" i="3"/>
  <c r="D4937" i="3"/>
  <c r="C4937" i="3"/>
  <c r="B4937" i="3"/>
  <c r="A4939" i="3" l="1"/>
  <c r="G4938" i="3"/>
  <c r="F4938" i="3"/>
  <c r="E4938" i="3"/>
  <c r="D4938" i="3"/>
  <c r="C4938" i="3"/>
  <c r="B4938" i="3"/>
  <c r="A4940" i="3" l="1"/>
  <c r="G4939" i="3"/>
  <c r="F4939" i="3"/>
  <c r="E4939" i="3"/>
  <c r="D4939" i="3"/>
  <c r="C4939" i="3"/>
  <c r="B4939" i="3"/>
  <c r="A4941" i="3" l="1"/>
  <c r="G4940" i="3"/>
  <c r="F4940" i="3"/>
  <c r="E4940" i="3"/>
  <c r="D4940" i="3"/>
  <c r="C4940" i="3"/>
  <c r="B4940" i="3"/>
  <c r="A4942" i="3" l="1"/>
  <c r="G4941" i="3"/>
  <c r="F4941" i="3"/>
  <c r="E4941" i="3"/>
  <c r="D4941" i="3"/>
  <c r="C4941" i="3"/>
  <c r="B4941" i="3"/>
  <c r="A4943" i="3" l="1"/>
  <c r="G4942" i="3"/>
  <c r="F4942" i="3"/>
  <c r="E4942" i="3"/>
  <c r="D4942" i="3"/>
  <c r="C4942" i="3"/>
  <c r="B4942" i="3"/>
  <c r="A4944" i="3" l="1"/>
  <c r="G4943" i="3"/>
  <c r="F4943" i="3"/>
  <c r="E4943" i="3"/>
  <c r="D4943" i="3"/>
  <c r="C4943" i="3"/>
  <c r="B4943" i="3"/>
  <c r="A4945" i="3" l="1"/>
  <c r="G4944" i="3"/>
  <c r="F4944" i="3"/>
  <c r="E4944" i="3"/>
  <c r="D4944" i="3"/>
  <c r="C4944" i="3"/>
  <c r="B4944" i="3"/>
  <c r="A4946" i="3" l="1"/>
  <c r="G4945" i="3"/>
  <c r="F4945" i="3"/>
  <c r="E4945" i="3"/>
  <c r="D4945" i="3"/>
  <c r="C4945" i="3"/>
  <c r="B4945" i="3"/>
  <c r="A4947" i="3" l="1"/>
  <c r="G4946" i="3"/>
  <c r="F4946" i="3"/>
  <c r="E4946" i="3"/>
  <c r="D4946" i="3"/>
  <c r="C4946" i="3"/>
  <c r="B4946" i="3"/>
  <c r="A4948" i="3" l="1"/>
  <c r="G4947" i="3"/>
  <c r="F4947" i="3"/>
  <c r="E4947" i="3"/>
  <c r="D4947" i="3"/>
  <c r="C4947" i="3"/>
  <c r="B4947" i="3"/>
  <c r="A4949" i="3" l="1"/>
  <c r="G4948" i="3"/>
  <c r="F4948" i="3"/>
  <c r="E4948" i="3"/>
  <c r="D4948" i="3"/>
  <c r="C4948" i="3"/>
  <c r="B4948" i="3"/>
  <c r="A4950" i="3" l="1"/>
  <c r="G4949" i="3"/>
  <c r="F4949" i="3"/>
  <c r="E4949" i="3"/>
  <c r="D4949" i="3"/>
  <c r="C4949" i="3"/>
  <c r="B4949" i="3"/>
  <c r="A4951" i="3" l="1"/>
  <c r="G4950" i="3"/>
  <c r="F4950" i="3"/>
  <c r="E4950" i="3"/>
  <c r="D4950" i="3"/>
  <c r="C4950" i="3"/>
  <c r="B4950" i="3"/>
  <c r="A4952" i="3" l="1"/>
  <c r="G4951" i="3"/>
  <c r="F4951" i="3"/>
  <c r="E4951" i="3"/>
  <c r="D4951" i="3"/>
  <c r="C4951" i="3"/>
  <c r="B4951" i="3"/>
  <c r="A4953" i="3" l="1"/>
  <c r="G4952" i="3"/>
  <c r="F4952" i="3"/>
  <c r="E4952" i="3"/>
  <c r="D4952" i="3"/>
  <c r="C4952" i="3"/>
  <c r="B4952" i="3"/>
  <c r="A4954" i="3" l="1"/>
  <c r="G4953" i="3"/>
  <c r="F4953" i="3"/>
  <c r="E4953" i="3"/>
  <c r="D4953" i="3"/>
  <c r="C4953" i="3"/>
  <c r="B4953" i="3"/>
  <c r="A4955" i="3" l="1"/>
  <c r="G4954" i="3"/>
  <c r="F4954" i="3"/>
  <c r="E4954" i="3"/>
  <c r="D4954" i="3"/>
  <c r="C4954" i="3"/>
  <c r="B4954" i="3"/>
  <c r="A4956" i="3" l="1"/>
  <c r="G4955" i="3"/>
  <c r="F4955" i="3"/>
  <c r="E4955" i="3"/>
  <c r="D4955" i="3"/>
  <c r="C4955" i="3"/>
  <c r="B4955" i="3"/>
  <c r="A4957" i="3" l="1"/>
  <c r="G4956" i="3"/>
  <c r="F4956" i="3"/>
  <c r="E4956" i="3"/>
  <c r="D4956" i="3"/>
  <c r="C4956" i="3"/>
  <c r="B4956" i="3"/>
  <c r="A4958" i="3" l="1"/>
  <c r="G4957" i="3"/>
  <c r="F4957" i="3"/>
  <c r="E4957" i="3"/>
  <c r="D4957" i="3"/>
  <c r="C4957" i="3"/>
  <c r="B4957" i="3"/>
  <c r="A4959" i="3" l="1"/>
  <c r="G4958" i="3"/>
  <c r="F4958" i="3"/>
  <c r="E4958" i="3"/>
  <c r="D4958" i="3"/>
  <c r="C4958" i="3"/>
  <c r="B4958" i="3"/>
  <c r="A4960" i="3" l="1"/>
  <c r="G4959" i="3"/>
  <c r="F4959" i="3"/>
  <c r="E4959" i="3"/>
  <c r="D4959" i="3"/>
  <c r="C4959" i="3"/>
  <c r="B4959" i="3"/>
  <c r="A4961" i="3" l="1"/>
  <c r="G4960" i="3"/>
  <c r="F4960" i="3"/>
  <c r="E4960" i="3"/>
  <c r="D4960" i="3"/>
  <c r="C4960" i="3"/>
  <c r="B4960" i="3"/>
  <c r="A4962" i="3" l="1"/>
  <c r="G4961" i="3"/>
  <c r="F4961" i="3"/>
  <c r="E4961" i="3"/>
  <c r="D4961" i="3"/>
  <c r="C4961" i="3"/>
  <c r="B4961" i="3"/>
  <c r="A4963" i="3" l="1"/>
  <c r="G4962" i="3"/>
  <c r="F4962" i="3"/>
  <c r="E4962" i="3"/>
  <c r="D4962" i="3"/>
  <c r="C4962" i="3"/>
  <c r="B4962" i="3"/>
  <c r="A4964" i="3" l="1"/>
  <c r="G4963" i="3"/>
  <c r="F4963" i="3"/>
  <c r="E4963" i="3"/>
  <c r="D4963" i="3"/>
  <c r="C4963" i="3"/>
  <c r="B4963" i="3"/>
  <c r="A4965" i="3" l="1"/>
  <c r="G4964" i="3"/>
  <c r="F4964" i="3"/>
  <c r="E4964" i="3"/>
  <c r="D4964" i="3"/>
  <c r="C4964" i="3"/>
  <c r="B4964" i="3"/>
  <c r="A4966" i="3" l="1"/>
  <c r="G4965" i="3"/>
  <c r="F4965" i="3"/>
  <c r="E4965" i="3"/>
  <c r="D4965" i="3"/>
  <c r="C4965" i="3"/>
  <c r="B4965" i="3"/>
  <c r="A4967" i="3" l="1"/>
  <c r="G4966" i="3"/>
  <c r="F4966" i="3"/>
  <c r="E4966" i="3"/>
  <c r="D4966" i="3"/>
  <c r="C4966" i="3"/>
  <c r="B4966" i="3"/>
  <c r="A4968" i="3" l="1"/>
  <c r="G4967" i="3"/>
  <c r="F4967" i="3"/>
  <c r="E4967" i="3"/>
  <c r="D4967" i="3"/>
  <c r="C4967" i="3"/>
  <c r="B4967" i="3"/>
  <c r="A4969" i="3" l="1"/>
  <c r="G4968" i="3"/>
  <c r="F4968" i="3"/>
  <c r="E4968" i="3"/>
  <c r="D4968" i="3"/>
  <c r="C4968" i="3"/>
  <c r="B4968" i="3"/>
  <c r="A4970" i="3" l="1"/>
  <c r="G4969" i="3"/>
  <c r="F4969" i="3"/>
  <c r="E4969" i="3"/>
  <c r="D4969" i="3"/>
  <c r="C4969" i="3"/>
  <c r="B4969" i="3"/>
  <c r="A4971" i="3" l="1"/>
  <c r="G4970" i="3"/>
  <c r="F4970" i="3"/>
  <c r="E4970" i="3"/>
  <c r="D4970" i="3"/>
  <c r="C4970" i="3"/>
  <c r="B4970" i="3"/>
  <c r="A4972" i="3" l="1"/>
  <c r="G4971" i="3"/>
  <c r="F4971" i="3"/>
  <c r="E4971" i="3"/>
  <c r="D4971" i="3"/>
  <c r="C4971" i="3"/>
  <c r="B4971" i="3"/>
  <c r="A4973" i="3" l="1"/>
  <c r="G4972" i="3"/>
  <c r="F4972" i="3"/>
  <c r="E4972" i="3"/>
  <c r="D4972" i="3"/>
  <c r="C4972" i="3"/>
  <c r="B4972" i="3"/>
  <c r="A4974" i="3" l="1"/>
  <c r="G4973" i="3"/>
  <c r="F4973" i="3"/>
  <c r="E4973" i="3"/>
  <c r="D4973" i="3"/>
  <c r="C4973" i="3"/>
  <c r="B4973" i="3"/>
  <c r="A4975" i="3" l="1"/>
  <c r="G4974" i="3"/>
  <c r="F4974" i="3"/>
  <c r="E4974" i="3"/>
  <c r="D4974" i="3"/>
  <c r="C4974" i="3"/>
  <c r="B4974" i="3"/>
  <c r="A4976" i="3" l="1"/>
  <c r="G4975" i="3"/>
  <c r="F4975" i="3"/>
  <c r="E4975" i="3"/>
  <c r="D4975" i="3"/>
  <c r="C4975" i="3"/>
  <c r="B4975" i="3"/>
  <c r="A4977" i="3" l="1"/>
  <c r="G4976" i="3"/>
  <c r="F4976" i="3"/>
  <c r="E4976" i="3"/>
  <c r="D4976" i="3"/>
  <c r="C4976" i="3"/>
  <c r="B4976" i="3"/>
  <c r="A4978" i="3" l="1"/>
  <c r="G4977" i="3"/>
  <c r="F4977" i="3"/>
  <c r="E4977" i="3"/>
  <c r="D4977" i="3"/>
  <c r="C4977" i="3"/>
  <c r="B4977" i="3"/>
  <c r="A4979" i="3" l="1"/>
  <c r="G4978" i="3"/>
  <c r="F4978" i="3"/>
  <c r="E4978" i="3"/>
  <c r="D4978" i="3"/>
  <c r="C4978" i="3"/>
  <c r="B4978" i="3"/>
  <c r="A4980" i="3" l="1"/>
  <c r="G4979" i="3"/>
  <c r="F4979" i="3"/>
  <c r="E4979" i="3"/>
  <c r="D4979" i="3"/>
  <c r="C4979" i="3"/>
  <c r="B4979" i="3"/>
  <c r="A4981" i="3" l="1"/>
  <c r="G4980" i="3"/>
  <c r="F4980" i="3"/>
  <c r="E4980" i="3"/>
  <c r="D4980" i="3"/>
  <c r="C4980" i="3"/>
  <c r="B4980" i="3"/>
  <c r="A4982" i="3" l="1"/>
  <c r="G4981" i="3"/>
  <c r="F4981" i="3"/>
  <c r="E4981" i="3"/>
  <c r="D4981" i="3"/>
  <c r="C4981" i="3"/>
  <c r="B4981" i="3"/>
  <c r="A4983" i="3" l="1"/>
  <c r="G4982" i="3"/>
  <c r="F4982" i="3"/>
  <c r="E4982" i="3"/>
  <c r="D4982" i="3"/>
  <c r="C4982" i="3"/>
  <c r="B4982" i="3"/>
  <c r="A4984" i="3" l="1"/>
  <c r="G4983" i="3"/>
  <c r="F4983" i="3"/>
  <c r="E4983" i="3"/>
  <c r="D4983" i="3"/>
  <c r="C4983" i="3"/>
  <c r="B4983" i="3"/>
  <c r="A4985" i="3" l="1"/>
  <c r="G4984" i="3"/>
  <c r="F4984" i="3"/>
  <c r="E4984" i="3"/>
  <c r="D4984" i="3"/>
  <c r="C4984" i="3"/>
  <c r="B4984" i="3"/>
  <c r="A4986" i="3" l="1"/>
  <c r="G4985" i="3"/>
  <c r="F4985" i="3"/>
  <c r="E4985" i="3"/>
  <c r="D4985" i="3"/>
  <c r="C4985" i="3"/>
  <c r="B4985" i="3"/>
  <c r="A4987" i="3" l="1"/>
  <c r="G4986" i="3"/>
  <c r="F4986" i="3"/>
  <c r="E4986" i="3"/>
  <c r="D4986" i="3"/>
  <c r="C4986" i="3"/>
  <c r="B4986" i="3"/>
  <c r="A4988" i="3" l="1"/>
  <c r="G4987" i="3"/>
  <c r="F4987" i="3"/>
  <c r="E4987" i="3"/>
  <c r="D4987" i="3"/>
  <c r="C4987" i="3"/>
  <c r="B4987" i="3"/>
  <c r="A4989" i="3" l="1"/>
  <c r="G4988" i="3"/>
  <c r="F4988" i="3"/>
  <c r="E4988" i="3"/>
  <c r="D4988" i="3"/>
  <c r="C4988" i="3"/>
  <c r="B4988" i="3"/>
  <c r="A4990" i="3" l="1"/>
  <c r="G4989" i="3"/>
  <c r="F4989" i="3"/>
  <c r="E4989" i="3"/>
  <c r="D4989" i="3"/>
  <c r="C4989" i="3"/>
  <c r="B4989" i="3"/>
  <c r="A4991" i="3" l="1"/>
  <c r="G4990" i="3"/>
  <c r="F4990" i="3"/>
  <c r="E4990" i="3"/>
  <c r="D4990" i="3"/>
  <c r="C4990" i="3"/>
  <c r="B4990" i="3"/>
  <c r="A4992" i="3" l="1"/>
  <c r="G4991" i="3"/>
  <c r="F4991" i="3"/>
  <c r="E4991" i="3"/>
  <c r="D4991" i="3"/>
  <c r="C4991" i="3"/>
  <c r="B4991" i="3"/>
  <c r="A4993" i="3" l="1"/>
  <c r="G4992" i="3"/>
  <c r="F4992" i="3"/>
  <c r="E4992" i="3"/>
  <c r="D4992" i="3"/>
  <c r="C4992" i="3"/>
  <c r="B4992" i="3"/>
  <c r="A4994" i="3" l="1"/>
  <c r="G4993" i="3"/>
  <c r="F4993" i="3"/>
  <c r="E4993" i="3"/>
  <c r="D4993" i="3"/>
  <c r="C4993" i="3"/>
  <c r="B4993" i="3"/>
  <c r="A4995" i="3" l="1"/>
  <c r="G4994" i="3"/>
  <c r="F4994" i="3"/>
  <c r="E4994" i="3"/>
  <c r="D4994" i="3"/>
  <c r="C4994" i="3"/>
  <c r="B4994" i="3"/>
  <c r="A4996" i="3" l="1"/>
  <c r="G4995" i="3"/>
  <c r="F4995" i="3"/>
  <c r="E4995" i="3"/>
  <c r="D4995" i="3"/>
  <c r="C4995" i="3"/>
  <c r="B4995" i="3"/>
  <c r="A4997" i="3" l="1"/>
  <c r="G4996" i="3"/>
  <c r="F4996" i="3"/>
  <c r="E4996" i="3"/>
  <c r="D4996" i="3"/>
  <c r="C4996" i="3"/>
  <c r="B4996" i="3"/>
  <c r="A4998" i="3" l="1"/>
  <c r="G4997" i="3"/>
  <c r="F4997" i="3"/>
  <c r="E4997" i="3"/>
  <c r="D4997" i="3"/>
  <c r="C4997" i="3"/>
  <c r="B4997" i="3"/>
  <c r="A4999" i="3" l="1"/>
  <c r="G4998" i="3"/>
  <c r="F4998" i="3"/>
  <c r="E4998" i="3"/>
  <c r="D4998" i="3"/>
  <c r="C4998" i="3"/>
  <c r="B4998" i="3"/>
  <c r="A5000" i="3" l="1"/>
  <c r="G4999" i="3"/>
  <c r="F4999" i="3"/>
  <c r="E4999" i="3"/>
  <c r="D4999" i="3"/>
  <c r="C4999" i="3"/>
  <c r="B4999" i="3"/>
  <c r="A5001" i="3" l="1"/>
  <c r="G5000" i="3"/>
  <c r="F5000" i="3"/>
  <c r="E5000" i="3"/>
  <c r="D5000" i="3"/>
  <c r="C5000" i="3"/>
  <c r="B5000" i="3"/>
  <c r="A5002" i="3" l="1"/>
  <c r="G5001" i="3"/>
  <c r="F5001" i="3"/>
  <c r="E5001" i="3"/>
  <c r="D5001" i="3"/>
  <c r="C5001" i="3"/>
  <c r="B5001" i="3"/>
  <c r="A5003" i="3" l="1"/>
  <c r="G5002" i="3"/>
  <c r="F5002" i="3"/>
  <c r="E5002" i="3"/>
  <c r="D5002" i="3"/>
  <c r="C5002" i="3"/>
  <c r="B5002" i="3"/>
  <c r="A5004" i="3" l="1"/>
  <c r="G5003" i="3"/>
  <c r="F5003" i="3"/>
  <c r="E5003" i="3"/>
  <c r="D5003" i="3"/>
  <c r="C5003" i="3"/>
  <c r="B5003" i="3"/>
  <c r="A5005" i="3" l="1"/>
  <c r="G5004" i="3"/>
  <c r="F5004" i="3"/>
  <c r="E5004" i="3"/>
  <c r="D5004" i="3"/>
  <c r="C5004" i="3"/>
  <c r="B5004" i="3"/>
  <c r="A5006" i="3" l="1"/>
  <c r="G5005" i="3"/>
  <c r="F5005" i="3"/>
  <c r="E5005" i="3"/>
  <c r="D5005" i="3"/>
  <c r="C5005" i="3"/>
  <c r="B5005" i="3"/>
  <c r="A5007" i="3" l="1"/>
  <c r="G5006" i="3"/>
  <c r="F5006" i="3"/>
  <c r="E5006" i="3"/>
  <c r="D5006" i="3"/>
  <c r="C5006" i="3"/>
  <c r="B5006" i="3"/>
  <c r="A5008" i="3" l="1"/>
  <c r="G5007" i="3"/>
  <c r="F5007" i="3"/>
  <c r="E5007" i="3"/>
  <c r="D5007" i="3"/>
  <c r="C5007" i="3"/>
  <c r="B5007" i="3"/>
  <c r="A5009" i="3" l="1"/>
  <c r="G5008" i="3"/>
  <c r="F5008" i="3"/>
  <c r="E5008" i="3"/>
  <c r="D5008" i="3"/>
  <c r="C5008" i="3"/>
  <c r="B5008" i="3"/>
  <c r="A5010" i="3" l="1"/>
  <c r="G5009" i="3"/>
  <c r="F5009" i="3"/>
  <c r="E5009" i="3"/>
  <c r="D5009" i="3"/>
  <c r="C5009" i="3"/>
  <c r="B5009" i="3"/>
  <c r="A5011" i="3" l="1"/>
  <c r="G5010" i="3"/>
  <c r="F5010" i="3"/>
  <c r="E5010" i="3"/>
  <c r="D5010" i="3"/>
  <c r="C5010" i="3"/>
  <c r="B5010" i="3"/>
  <c r="A5012" i="3" l="1"/>
  <c r="G5011" i="3"/>
  <c r="F5011" i="3"/>
  <c r="E5011" i="3"/>
  <c r="D5011" i="3"/>
  <c r="C5011" i="3"/>
  <c r="B5011" i="3"/>
  <c r="A5013" i="3" l="1"/>
  <c r="G5012" i="3"/>
  <c r="F5012" i="3"/>
  <c r="E5012" i="3"/>
  <c r="D5012" i="3"/>
  <c r="C5012" i="3"/>
  <c r="B5012" i="3"/>
  <c r="A5014" i="3" l="1"/>
  <c r="G5013" i="3"/>
  <c r="F5013" i="3"/>
  <c r="E5013" i="3"/>
  <c r="D5013" i="3"/>
  <c r="C5013" i="3"/>
  <c r="B5013" i="3"/>
  <c r="A5015" i="3" l="1"/>
  <c r="G5014" i="3"/>
  <c r="F5014" i="3"/>
  <c r="E5014" i="3"/>
  <c r="D5014" i="3"/>
  <c r="C5014" i="3"/>
  <c r="B5014" i="3"/>
  <c r="A5016" i="3" l="1"/>
  <c r="G5015" i="3"/>
  <c r="F5015" i="3"/>
  <c r="E5015" i="3"/>
  <c r="D5015" i="3"/>
  <c r="C5015" i="3"/>
  <c r="B5015" i="3"/>
  <c r="A5017" i="3" l="1"/>
  <c r="G5016" i="3"/>
  <c r="F5016" i="3"/>
  <c r="E5016" i="3"/>
  <c r="D5016" i="3"/>
  <c r="C5016" i="3"/>
  <c r="B5016" i="3"/>
  <c r="A5018" i="3" l="1"/>
  <c r="G5017" i="3"/>
  <c r="F5017" i="3"/>
  <c r="E5017" i="3"/>
  <c r="D5017" i="3"/>
  <c r="C5017" i="3"/>
  <c r="B5017" i="3"/>
  <c r="A5019" i="3" l="1"/>
  <c r="G5018" i="3"/>
  <c r="F5018" i="3"/>
  <c r="E5018" i="3"/>
  <c r="D5018" i="3"/>
  <c r="C5018" i="3"/>
  <c r="B5018" i="3"/>
  <c r="A5020" i="3" l="1"/>
  <c r="G5019" i="3"/>
  <c r="F5019" i="3"/>
  <c r="E5019" i="3"/>
  <c r="D5019" i="3"/>
  <c r="C5019" i="3"/>
  <c r="B5019" i="3"/>
  <c r="A5021" i="3" l="1"/>
  <c r="G5020" i="3"/>
  <c r="F5020" i="3"/>
  <c r="E5020" i="3"/>
  <c r="D5020" i="3"/>
  <c r="C5020" i="3"/>
  <c r="B5020" i="3"/>
  <c r="A5022" i="3" l="1"/>
  <c r="G5021" i="3"/>
  <c r="F5021" i="3"/>
  <c r="E5021" i="3"/>
  <c r="D5021" i="3"/>
  <c r="C5021" i="3"/>
  <c r="B5021" i="3"/>
  <c r="A5023" i="3" l="1"/>
  <c r="G5022" i="3"/>
  <c r="F5022" i="3"/>
  <c r="E5022" i="3"/>
  <c r="D5022" i="3"/>
  <c r="C5022" i="3"/>
  <c r="B5022" i="3"/>
  <c r="A5024" i="3" l="1"/>
  <c r="G5023" i="3"/>
  <c r="F5023" i="3"/>
  <c r="E5023" i="3"/>
  <c r="D5023" i="3"/>
  <c r="C5023" i="3"/>
  <c r="B5023" i="3"/>
  <c r="A5025" i="3" l="1"/>
  <c r="G5024" i="3"/>
  <c r="F5024" i="3"/>
  <c r="E5024" i="3"/>
  <c r="D5024" i="3"/>
  <c r="C5024" i="3"/>
  <c r="B5024" i="3"/>
  <c r="A5026" i="3" l="1"/>
  <c r="G5025" i="3"/>
  <c r="F5025" i="3"/>
  <c r="E5025" i="3"/>
  <c r="D5025" i="3"/>
  <c r="C5025" i="3"/>
  <c r="B5025" i="3"/>
  <c r="A5027" i="3" l="1"/>
  <c r="G5026" i="3"/>
  <c r="F5026" i="3"/>
  <c r="E5026" i="3"/>
  <c r="D5026" i="3"/>
  <c r="C5026" i="3"/>
  <c r="B5026" i="3"/>
  <c r="A5028" i="3" l="1"/>
  <c r="G5027" i="3"/>
  <c r="F5027" i="3"/>
  <c r="E5027" i="3"/>
  <c r="D5027" i="3"/>
  <c r="C5027" i="3"/>
  <c r="B5027" i="3"/>
  <c r="A5029" i="3" l="1"/>
  <c r="G5028" i="3"/>
  <c r="F5028" i="3"/>
  <c r="E5028" i="3"/>
  <c r="D5028" i="3"/>
  <c r="C5028" i="3"/>
  <c r="B5028" i="3"/>
  <c r="A5030" i="3" l="1"/>
  <c r="G5029" i="3"/>
  <c r="F5029" i="3"/>
  <c r="E5029" i="3"/>
  <c r="D5029" i="3"/>
  <c r="C5029" i="3"/>
  <c r="B5029" i="3"/>
  <c r="A5031" i="3" l="1"/>
  <c r="G5030" i="3"/>
  <c r="F5030" i="3"/>
  <c r="E5030" i="3"/>
  <c r="D5030" i="3"/>
  <c r="C5030" i="3"/>
  <c r="B5030" i="3"/>
  <c r="A5032" i="3" l="1"/>
  <c r="G5031" i="3"/>
  <c r="F5031" i="3"/>
  <c r="E5031" i="3"/>
  <c r="D5031" i="3"/>
  <c r="C5031" i="3"/>
  <c r="B5031" i="3"/>
  <c r="A5033" i="3" l="1"/>
  <c r="G5032" i="3"/>
  <c r="F5032" i="3"/>
  <c r="E5032" i="3"/>
  <c r="D5032" i="3"/>
  <c r="C5032" i="3"/>
  <c r="B5032" i="3"/>
  <c r="A5034" i="3" l="1"/>
  <c r="G5033" i="3"/>
  <c r="F5033" i="3"/>
  <c r="E5033" i="3"/>
  <c r="D5033" i="3"/>
  <c r="C5033" i="3"/>
  <c r="B5033" i="3"/>
  <c r="A5035" i="3" l="1"/>
  <c r="G5034" i="3"/>
  <c r="F5034" i="3"/>
  <c r="E5034" i="3"/>
  <c r="D5034" i="3"/>
  <c r="C5034" i="3"/>
  <c r="B5034" i="3"/>
  <c r="A5036" i="3" l="1"/>
  <c r="G5035" i="3"/>
  <c r="F5035" i="3"/>
  <c r="E5035" i="3"/>
  <c r="D5035" i="3"/>
  <c r="C5035" i="3"/>
  <c r="B5035" i="3"/>
  <c r="A5037" i="3" l="1"/>
  <c r="G5036" i="3"/>
  <c r="F5036" i="3"/>
  <c r="E5036" i="3"/>
  <c r="D5036" i="3"/>
  <c r="C5036" i="3"/>
  <c r="B5036" i="3"/>
  <c r="A5038" i="3" l="1"/>
  <c r="G5037" i="3"/>
  <c r="F5037" i="3"/>
  <c r="E5037" i="3"/>
  <c r="D5037" i="3"/>
  <c r="C5037" i="3"/>
  <c r="B5037" i="3"/>
  <c r="A5039" i="3" l="1"/>
  <c r="G5038" i="3"/>
  <c r="F5038" i="3"/>
  <c r="E5038" i="3"/>
  <c r="D5038" i="3"/>
  <c r="C5038" i="3"/>
  <c r="B5038" i="3"/>
  <c r="A5040" i="3" l="1"/>
  <c r="G5039" i="3"/>
  <c r="F5039" i="3"/>
  <c r="E5039" i="3"/>
  <c r="D5039" i="3"/>
  <c r="C5039" i="3"/>
  <c r="B5039" i="3"/>
  <c r="A5041" i="3" l="1"/>
  <c r="G5040" i="3"/>
  <c r="F5040" i="3"/>
  <c r="E5040" i="3"/>
  <c r="D5040" i="3"/>
  <c r="C5040" i="3"/>
  <c r="B5040" i="3"/>
  <c r="A5042" i="3" l="1"/>
  <c r="G5041" i="3"/>
  <c r="F5041" i="3"/>
  <c r="E5041" i="3"/>
  <c r="D5041" i="3"/>
  <c r="C5041" i="3"/>
  <c r="B5041" i="3"/>
  <c r="A5043" i="3" l="1"/>
  <c r="G5042" i="3"/>
  <c r="F5042" i="3"/>
  <c r="E5042" i="3"/>
  <c r="D5042" i="3"/>
  <c r="C5042" i="3"/>
  <c r="B5042" i="3"/>
  <c r="A5044" i="3" l="1"/>
  <c r="G5043" i="3"/>
  <c r="F5043" i="3"/>
  <c r="E5043" i="3"/>
  <c r="D5043" i="3"/>
  <c r="C5043" i="3"/>
  <c r="B5043" i="3"/>
  <c r="A5045" i="3" l="1"/>
  <c r="G5044" i="3"/>
  <c r="F5044" i="3"/>
  <c r="E5044" i="3"/>
  <c r="D5044" i="3"/>
  <c r="C5044" i="3"/>
  <c r="B5044" i="3"/>
  <c r="A5046" i="3" l="1"/>
  <c r="G5045" i="3"/>
  <c r="F5045" i="3"/>
  <c r="E5045" i="3"/>
  <c r="D5045" i="3"/>
  <c r="C5045" i="3"/>
  <c r="B5045" i="3"/>
  <c r="A5047" i="3" l="1"/>
  <c r="G5046" i="3"/>
  <c r="F5046" i="3"/>
  <c r="E5046" i="3"/>
  <c r="D5046" i="3"/>
  <c r="C5046" i="3"/>
  <c r="B5046" i="3"/>
  <c r="A5048" i="3" l="1"/>
  <c r="G5047" i="3"/>
  <c r="F5047" i="3"/>
  <c r="E5047" i="3"/>
  <c r="D5047" i="3"/>
  <c r="C5047" i="3"/>
  <c r="B5047" i="3"/>
  <c r="A5049" i="3" l="1"/>
  <c r="G5048" i="3"/>
  <c r="F5048" i="3"/>
  <c r="E5048" i="3"/>
  <c r="D5048" i="3"/>
  <c r="C5048" i="3"/>
  <c r="B5048" i="3"/>
  <c r="A5050" i="3" l="1"/>
  <c r="G5049" i="3"/>
  <c r="F5049" i="3"/>
  <c r="E5049" i="3"/>
  <c r="D5049" i="3"/>
  <c r="C5049" i="3"/>
  <c r="B5049" i="3"/>
  <c r="A5051" i="3" l="1"/>
  <c r="G5050" i="3"/>
  <c r="F5050" i="3"/>
  <c r="E5050" i="3"/>
  <c r="D5050" i="3"/>
  <c r="C5050" i="3"/>
  <c r="B5050" i="3"/>
  <c r="A5052" i="3" l="1"/>
  <c r="G5051" i="3"/>
  <c r="F5051" i="3"/>
  <c r="E5051" i="3"/>
  <c r="D5051" i="3"/>
  <c r="C5051" i="3"/>
  <c r="B5051" i="3"/>
  <c r="A5053" i="3" l="1"/>
  <c r="G5052" i="3"/>
  <c r="F5052" i="3"/>
  <c r="E5052" i="3"/>
  <c r="D5052" i="3"/>
  <c r="C5052" i="3"/>
  <c r="B5052" i="3"/>
  <c r="A5054" i="3" l="1"/>
  <c r="G5053" i="3"/>
  <c r="F5053" i="3"/>
  <c r="E5053" i="3"/>
  <c r="D5053" i="3"/>
  <c r="C5053" i="3"/>
  <c r="B5053" i="3"/>
  <c r="A5055" i="3" l="1"/>
  <c r="G5054" i="3"/>
  <c r="F5054" i="3"/>
  <c r="E5054" i="3"/>
  <c r="D5054" i="3"/>
  <c r="C5054" i="3"/>
  <c r="B5054" i="3"/>
  <c r="A5056" i="3" l="1"/>
  <c r="G5055" i="3"/>
  <c r="F5055" i="3"/>
  <c r="E5055" i="3"/>
  <c r="D5055" i="3"/>
  <c r="C5055" i="3"/>
  <c r="B5055" i="3"/>
  <c r="A5057" i="3" l="1"/>
  <c r="G5056" i="3"/>
  <c r="F5056" i="3"/>
  <c r="E5056" i="3"/>
  <c r="D5056" i="3"/>
  <c r="C5056" i="3"/>
  <c r="B5056" i="3"/>
  <c r="A5058" i="3" l="1"/>
  <c r="G5057" i="3"/>
  <c r="F5057" i="3"/>
  <c r="E5057" i="3"/>
  <c r="D5057" i="3"/>
  <c r="C5057" i="3"/>
  <c r="B5057" i="3"/>
  <c r="A5059" i="3" l="1"/>
  <c r="G5058" i="3"/>
  <c r="F5058" i="3"/>
  <c r="E5058" i="3"/>
  <c r="D5058" i="3"/>
  <c r="C5058" i="3"/>
  <c r="B5058" i="3"/>
  <c r="A5060" i="3" l="1"/>
  <c r="G5059" i="3"/>
  <c r="F5059" i="3"/>
  <c r="E5059" i="3"/>
  <c r="D5059" i="3"/>
  <c r="C5059" i="3"/>
  <c r="B5059" i="3"/>
  <c r="A5061" i="3" l="1"/>
  <c r="G5060" i="3"/>
  <c r="F5060" i="3"/>
  <c r="E5060" i="3"/>
  <c r="D5060" i="3"/>
  <c r="C5060" i="3"/>
  <c r="B5060" i="3"/>
  <c r="A5062" i="3" l="1"/>
  <c r="G5061" i="3"/>
  <c r="F5061" i="3"/>
  <c r="E5061" i="3"/>
  <c r="D5061" i="3"/>
  <c r="C5061" i="3"/>
  <c r="B5061" i="3"/>
  <c r="A5063" i="3" l="1"/>
  <c r="G5062" i="3"/>
  <c r="F5062" i="3"/>
  <c r="E5062" i="3"/>
  <c r="D5062" i="3"/>
  <c r="C5062" i="3"/>
  <c r="B5062" i="3"/>
  <c r="A5064" i="3" l="1"/>
  <c r="G5063" i="3"/>
  <c r="F5063" i="3"/>
  <c r="E5063" i="3"/>
  <c r="D5063" i="3"/>
  <c r="C5063" i="3"/>
  <c r="B5063" i="3"/>
  <c r="A5065" i="3" l="1"/>
  <c r="G5064" i="3"/>
  <c r="F5064" i="3"/>
  <c r="E5064" i="3"/>
  <c r="D5064" i="3"/>
  <c r="C5064" i="3"/>
  <c r="B5064" i="3"/>
  <c r="A5066" i="3" l="1"/>
  <c r="G5065" i="3"/>
  <c r="F5065" i="3"/>
  <c r="E5065" i="3"/>
  <c r="D5065" i="3"/>
  <c r="C5065" i="3"/>
  <c r="B5065" i="3"/>
  <c r="A5067" i="3" l="1"/>
  <c r="G5066" i="3"/>
  <c r="F5066" i="3"/>
  <c r="E5066" i="3"/>
  <c r="D5066" i="3"/>
  <c r="C5066" i="3"/>
  <c r="B5066" i="3"/>
  <c r="A5068" i="3" l="1"/>
  <c r="G5067" i="3"/>
  <c r="F5067" i="3"/>
  <c r="E5067" i="3"/>
  <c r="D5067" i="3"/>
  <c r="C5067" i="3"/>
  <c r="B5067" i="3"/>
  <c r="A5069" i="3" l="1"/>
  <c r="G5068" i="3"/>
  <c r="F5068" i="3"/>
  <c r="E5068" i="3"/>
  <c r="D5068" i="3"/>
  <c r="C5068" i="3"/>
  <c r="B5068" i="3"/>
  <c r="A5070" i="3" l="1"/>
  <c r="G5069" i="3"/>
  <c r="F5069" i="3"/>
  <c r="E5069" i="3"/>
  <c r="D5069" i="3"/>
  <c r="C5069" i="3"/>
  <c r="B5069" i="3"/>
  <c r="A5071" i="3" l="1"/>
  <c r="G5070" i="3"/>
  <c r="F5070" i="3"/>
  <c r="E5070" i="3"/>
  <c r="D5070" i="3"/>
  <c r="C5070" i="3"/>
  <c r="B5070" i="3"/>
  <c r="A5072" i="3" l="1"/>
  <c r="G5071" i="3"/>
  <c r="F5071" i="3"/>
  <c r="E5071" i="3"/>
  <c r="D5071" i="3"/>
  <c r="C5071" i="3"/>
  <c r="B5071" i="3"/>
  <c r="A5073" i="3" l="1"/>
  <c r="G5072" i="3"/>
  <c r="F5072" i="3"/>
  <c r="E5072" i="3"/>
  <c r="D5072" i="3"/>
  <c r="C5072" i="3"/>
  <c r="B5072" i="3"/>
  <c r="A5074" i="3" l="1"/>
  <c r="G5073" i="3"/>
  <c r="F5073" i="3"/>
  <c r="E5073" i="3"/>
  <c r="D5073" i="3"/>
  <c r="C5073" i="3"/>
  <c r="B5073" i="3"/>
  <c r="A5075" i="3" l="1"/>
  <c r="G5074" i="3"/>
  <c r="F5074" i="3"/>
  <c r="E5074" i="3"/>
  <c r="D5074" i="3"/>
  <c r="C5074" i="3"/>
  <c r="B5074" i="3"/>
  <c r="A5076" i="3" l="1"/>
  <c r="G5075" i="3"/>
  <c r="F5075" i="3"/>
  <c r="E5075" i="3"/>
  <c r="D5075" i="3"/>
  <c r="C5075" i="3"/>
  <c r="B5075" i="3"/>
  <c r="A5077" i="3" l="1"/>
  <c r="G5076" i="3"/>
  <c r="F5076" i="3"/>
  <c r="E5076" i="3"/>
  <c r="D5076" i="3"/>
  <c r="C5076" i="3"/>
  <c r="B5076" i="3"/>
  <c r="A5078" i="3" l="1"/>
  <c r="G5077" i="3"/>
  <c r="F5077" i="3"/>
  <c r="E5077" i="3"/>
  <c r="D5077" i="3"/>
  <c r="C5077" i="3"/>
  <c r="B5077" i="3"/>
  <c r="A5079" i="3" l="1"/>
  <c r="G5078" i="3"/>
  <c r="F5078" i="3"/>
  <c r="E5078" i="3"/>
  <c r="D5078" i="3"/>
  <c r="C5078" i="3"/>
  <c r="B5078" i="3"/>
  <c r="A5080" i="3" l="1"/>
  <c r="G5079" i="3"/>
  <c r="F5079" i="3"/>
  <c r="E5079" i="3"/>
  <c r="D5079" i="3"/>
  <c r="C5079" i="3"/>
  <c r="B5079" i="3"/>
  <c r="A5081" i="3" l="1"/>
  <c r="G5080" i="3"/>
  <c r="F5080" i="3"/>
  <c r="E5080" i="3"/>
  <c r="D5080" i="3"/>
  <c r="C5080" i="3"/>
  <c r="B5080" i="3"/>
  <c r="A5082" i="3" l="1"/>
  <c r="G5081" i="3"/>
  <c r="F5081" i="3"/>
  <c r="E5081" i="3"/>
  <c r="D5081" i="3"/>
  <c r="C5081" i="3"/>
  <c r="B5081" i="3"/>
  <c r="A5083" i="3" l="1"/>
  <c r="G5082" i="3"/>
  <c r="F5082" i="3"/>
  <c r="E5082" i="3"/>
  <c r="D5082" i="3"/>
  <c r="C5082" i="3"/>
  <c r="B5082" i="3"/>
  <c r="A5084" i="3" l="1"/>
  <c r="G5083" i="3"/>
  <c r="F5083" i="3"/>
  <c r="E5083" i="3"/>
  <c r="D5083" i="3"/>
  <c r="C5083" i="3"/>
  <c r="B5083" i="3"/>
  <c r="A5085" i="3" l="1"/>
  <c r="G5084" i="3"/>
  <c r="F5084" i="3"/>
  <c r="E5084" i="3"/>
  <c r="D5084" i="3"/>
  <c r="C5084" i="3"/>
  <c r="B5084" i="3"/>
  <c r="A5086" i="3" l="1"/>
  <c r="G5085" i="3"/>
  <c r="F5085" i="3"/>
  <c r="E5085" i="3"/>
  <c r="D5085" i="3"/>
  <c r="C5085" i="3"/>
  <c r="B5085" i="3"/>
  <c r="A5087" i="3" l="1"/>
  <c r="G5086" i="3"/>
  <c r="F5086" i="3"/>
  <c r="E5086" i="3"/>
  <c r="D5086" i="3"/>
  <c r="C5086" i="3"/>
  <c r="B5086" i="3"/>
  <c r="A5088" i="3" l="1"/>
  <c r="G5087" i="3"/>
  <c r="F5087" i="3"/>
  <c r="E5087" i="3"/>
  <c r="D5087" i="3"/>
  <c r="C5087" i="3"/>
  <c r="B5087" i="3"/>
  <c r="A5089" i="3" l="1"/>
  <c r="G5088" i="3"/>
  <c r="F5088" i="3"/>
  <c r="E5088" i="3"/>
  <c r="D5088" i="3"/>
  <c r="C5088" i="3"/>
  <c r="B5088" i="3"/>
  <c r="A5090" i="3" l="1"/>
  <c r="G5089" i="3"/>
  <c r="F5089" i="3"/>
  <c r="E5089" i="3"/>
  <c r="D5089" i="3"/>
  <c r="C5089" i="3"/>
  <c r="B5089" i="3"/>
  <c r="A5091" i="3" l="1"/>
  <c r="G5090" i="3"/>
  <c r="F5090" i="3"/>
  <c r="E5090" i="3"/>
  <c r="D5090" i="3"/>
  <c r="C5090" i="3"/>
  <c r="B5090" i="3"/>
  <c r="A5092" i="3" l="1"/>
  <c r="G5091" i="3"/>
  <c r="F5091" i="3"/>
  <c r="E5091" i="3"/>
  <c r="D5091" i="3"/>
  <c r="C5091" i="3"/>
  <c r="B5091" i="3"/>
  <c r="A5093" i="3" l="1"/>
  <c r="G5092" i="3"/>
  <c r="F5092" i="3"/>
  <c r="E5092" i="3"/>
  <c r="D5092" i="3"/>
  <c r="C5092" i="3"/>
  <c r="B5092" i="3"/>
  <c r="A5094" i="3" l="1"/>
  <c r="G5093" i="3"/>
  <c r="F5093" i="3"/>
  <c r="E5093" i="3"/>
  <c r="D5093" i="3"/>
  <c r="C5093" i="3"/>
  <c r="B5093" i="3"/>
  <c r="A5095" i="3" l="1"/>
  <c r="G5094" i="3"/>
  <c r="F5094" i="3"/>
  <c r="E5094" i="3"/>
  <c r="D5094" i="3"/>
  <c r="C5094" i="3"/>
  <c r="B5094" i="3"/>
  <c r="A5096" i="3" l="1"/>
  <c r="G5095" i="3"/>
  <c r="F5095" i="3"/>
  <c r="E5095" i="3"/>
  <c r="D5095" i="3"/>
  <c r="C5095" i="3"/>
  <c r="B5095" i="3"/>
  <c r="A5097" i="3" l="1"/>
  <c r="G5096" i="3"/>
  <c r="F5096" i="3"/>
  <c r="E5096" i="3"/>
  <c r="D5096" i="3"/>
  <c r="C5096" i="3"/>
  <c r="B5096" i="3"/>
  <c r="A5098" i="3" l="1"/>
  <c r="G5097" i="3"/>
  <c r="F5097" i="3"/>
  <c r="E5097" i="3"/>
  <c r="D5097" i="3"/>
  <c r="C5097" i="3"/>
  <c r="B5097" i="3"/>
  <c r="A5099" i="3" l="1"/>
  <c r="G5098" i="3"/>
  <c r="F5098" i="3"/>
  <c r="E5098" i="3"/>
  <c r="D5098" i="3"/>
  <c r="C5098" i="3"/>
  <c r="B5098" i="3"/>
  <c r="A5100" i="3" l="1"/>
  <c r="G5099" i="3"/>
  <c r="F5099" i="3"/>
  <c r="E5099" i="3"/>
  <c r="D5099" i="3"/>
  <c r="C5099" i="3"/>
  <c r="B5099" i="3"/>
  <c r="A5101" i="3" l="1"/>
  <c r="G5100" i="3"/>
  <c r="F5100" i="3"/>
  <c r="E5100" i="3"/>
  <c r="D5100" i="3"/>
  <c r="C5100" i="3"/>
  <c r="B5100" i="3"/>
  <c r="A5102" i="3" l="1"/>
  <c r="G5101" i="3"/>
  <c r="F5101" i="3"/>
  <c r="E5101" i="3"/>
  <c r="D5101" i="3"/>
  <c r="C5101" i="3"/>
  <c r="B5101" i="3"/>
  <c r="A5103" i="3" l="1"/>
  <c r="G5102" i="3"/>
  <c r="F5102" i="3"/>
  <c r="E5102" i="3"/>
  <c r="D5102" i="3"/>
  <c r="C5102" i="3"/>
  <c r="B5102" i="3"/>
  <c r="A5104" i="3" l="1"/>
  <c r="G5103" i="3"/>
  <c r="F5103" i="3"/>
  <c r="E5103" i="3"/>
  <c r="D5103" i="3"/>
  <c r="C5103" i="3"/>
  <c r="B5103" i="3"/>
  <c r="A5105" i="3" l="1"/>
  <c r="G5104" i="3"/>
  <c r="F5104" i="3"/>
  <c r="E5104" i="3"/>
  <c r="D5104" i="3"/>
  <c r="C5104" i="3"/>
  <c r="B5104" i="3"/>
  <c r="A5106" i="3" l="1"/>
  <c r="G5105" i="3"/>
  <c r="F5105" i="3"/>
  <c r="E5105" i="3"/>
  <c r="D5105" i="3"/>
  <c r="C5105" i="3"/>
  <c r="B5105" i="3"/>
  <c r="A5107" i="3" l="1"/>
  <c r="G5106" i="3"/>
  <c r="F5106" i="3"/>
  <c r="E5106" i="3"/>
  <c r="D5106" i="3"/>
  <c r="C5106" i="3"/>
  <c r="B5106" i="3"/>
  <c r="A5108" i="3" l="1"/>
  <c r="G5107" i="3"/>
  <c r="F5107" i="3"/>
  <c r="E5107" i="3"/>
  <c r="D5107" i="3"/>
  <c r="C5107" i="3"/>
  <c r="B5107" i="3"/>
  <c r="A5109" i="3" l="1"/>
  <c r="G5108" i="3"/>
  <c r="F5108" i="3"/>
  <c r="E5108" i="3"/>
  <c r="D5108" i="3"/>
  <c r="C5108" i="3"/>
  <c r="B5108" i="3"/>
  <c r="A5110" i="3" l="1"/>
  <c r="G5109" i="3"/>
  <c r="F5109" i="3"/>
  <c r="E5109" i="3"/>
  <c r="D5109" i="3"/>
  <c r="C5109" i="3"/>
  <c r="B5109" i="3"/>
  <c r="A5111" i="3" l="1"/>
  <c r="G5110" i="3"/>
  <c r="F5110" i="3"/>
  <c r="E5110" i="3"/>
  <c r="D5110" i="3"/>
  <c r="C5110" i="3"/>
  <c r="B5110" i="3"/>
  <c r="A5112" i="3" l="1"/>
  <c r="G5111" i="3"/>
  <c r="F5111" i="3"/>
  <c r="E5111" i="3"/>
  <c r="D5111" i="3"/>
  <c r="C5111" i="3"/>
  <c r="B5111" i="3"/>
  <c r="A5113" i="3" l="1"/>
  <c r="G5112" i="3"/>
  <c r="F5112" i="3"/>
  <c r="E5112" i="3"/>
  <c r="D5112" i="3"/>
  <c r="C5112" i="3"/>
  <c r="B5112" i="3"/>
  <c r="A5114" i="3" l="1"/>
  <c r="G5113" i="3"/>
  <c r="F5113" i="3"/>
  <c r="E5113" i="3"/>
  <c r="D5113" i="3"/>
  <c r="C5113" i="3"/>
  <c r="B5113" i="3"/>
  <c r="A5115" i="3" l="1"/>
  <c r="G5114" i="3"/>
  <c r="F5114" i="3"/>
  <c r="E5114" i="3"/>
  <c r="D5114" i="3"/>
  <c r="C5114" i="3"/>
  <c r="B5114" i="3"/>
  <c r="A5116" i="3" l="1"/>
  <c r="G5115" i="3"/>
  <c r="F5115" i="3"/>
  <c r="E5115" i="3"/>
  <c r="D5115" i="3"/>
  <c r="C5115" i="3"/>
  <c r="B5115" i="3"/>
  <c r="A5117" i="3" l="1"/>
  <c r="G5116" i="3"/>
  <c r="F5116" i="3"/>
  <c r="E5116" i="3"/>
  <c r="D5116" i="3"/>
  <c r="C5116" i="3"/>
  <c r="B5116" i="3"/>
  <c r="A5118" i="3" l="1"/>
  <c r="G5117" i="3"/>
  <c r="F5117" i="3"/>
  <c r="E5117" i="3"/>
  <c r="D5117" i="3"/>
  <c r="C5117" i="3"/>
  <c r="B5117" i="3"/>
  <c r="A5119" i="3" l="1"/>
  <c r="G5118" i="3"/>
  <c r="F5118" i="3"/>
  <c r="E5118" i="3"/>
  <c r="D5118" i="3"/>
  <c r="C5118" i="3"/>
  <c r="B5118" i="3"/>
  <c r="A5120" i="3" l="1"/>
  <c r="G5119" i="3"/>
  <c r="F5119" i="3"/>
  <c r="E5119" i="3"/>
  <c r="D5119" i="3"/>
  <c r="C5119" i="3"/>
  <c r="B5119" i="3"/>
  <c r="A5121" i="3" l="1"/>
  <c r="G5120" i="3"/>
  <c r="F5120" i="3"/>
  <c r="E5120" i="3"/>
  <c r="D5120" i="3"/>
  <c r="C5120" i="3"/>
  <c r="B5120" i="3"/>
  <c r="A5122" i="3" l="1"/>
  <c r="G5121" i="3"/>
  <c r="F5121" i="3"/>
  <c r="E5121" i="3"/>
  <c r="D5121" i="3"/>
  <c r="C5121" i="3"/>
  <c r="B5121" i="3"/>
  <c r="A5123" i="3" l="1"/>
  <c r="G5122" i="3"/>
  <c r="F5122" i="3"/>
  <c r="E5122" i="3"/>
  <c r="D5122" i="3"/>
  <c r="C5122" i="3"/>
  <c r="B5122" i="3"/>
  <c r="A5124" i="3" l="1"/>
  <c r="G5123" i="3"/>
  <c r="F5123" i="3"/>
  <c r="E5123" i="3"/>
  <c r="D5123" i="3"/>
  <c r="C5123" i="3"/>
  <c r="B5123" i="3"/>
  <c r="A5125" i="3" l="1"/>
  <c r="G5124" i="3"/>
  <c r="F5124" i="3"/>
  <c r="E5124" i="3"/>
  <c r="D5124" i="3"/>
  <c r="C5124" i="3"/>
  <c r="B5124" i="3"/>
  <c r="A5126" i="3" l="1"/>
  <c r="G5125" i="3"/>
  <c r="F5125" i="3"/>
  <c r="E5125" i="3"/>
  <c r="D5125" i="3"/>
  <c r="C5125" i="3"/>
  <c r="B5125" i="3"/>
  <c r="A5127" i="3" l="1"/>
  <c r="G5126" i="3"/>
  <c r="F5126" i="3"/>
  <c r="E5126" i="3"/>
  <c r="D5126" i="3"/>
  <c r="C5126" i="3"/>
  <c r="B5126" i="3"/>
  <c r="A5128" i="3" l="1"/>
  <c r="G5127" i="3"/>
  <c r="F5127" i="3"/>
  <c r="E5127" i="3"/>
  <c r="D5127" i="3"/>
  <c r="C5127" i="3"/>
  <c r="B5127" i="3"/>
  <c r="A5129" i="3" l="1"/>
  <c r="G5128" i="3"/>
  <c r="F5128" i="3"/>
  <c r="E5128" i="3"/>
  <c r="D5128" i="3"/>
  <c r="C5128" i="3"/>
  <c r="B5128" i="3"/>
  <c r="A5130" i="3" l="1"/>
  <c r="G5129" i="3"/>
  <c r="F5129" i="3"/>
  <c r="E5129" i="3"/>
  <c r="D5129" i="3"/>
  <c r="C5129" i="3"/>
  <c r="B5129" i="3"/>
  <c r="A5131" i="3" l="1"/>
  <c r="G5130" i="3"/>
  <c r="F5130" i="3"/>
  <c r="E5130" i="3"/>
  <c r="D5130" i="3"/>
  <c r="C5130" i="3"/>
  <c r="B5130" i="3"/>
  <c r="A5132" i="3" l="1"/>
  <c r="G5131" i="3"/>
  <c r="F5131" i="3"/>
  <c r="E5131" i="3"/>
  <c r="D5131" i="3"/>
  <c r="C5131" i="3"/>
  <c r="B5131" i="3"/>
  <c r="A5133" i="3" l="1"/>
  <c r="G5132" i="3"/>
  <c r="F5132" i="3"/>
  <c r="E5132" i="3"/>
  <c r="D5132" i="3"/>
  <c r="C5132" i="3"/>
  <c r="B5132" i="3"/>
  <c r="A5134" i="3" l="1"/>
  <c r="G5133" i="3"/>
  <c r="F5133" i="3"/>
  <c r="E5133" i="3"/>
  <c r="D5133" i="3"/>
  <c r="C5133" i="3"/>
  <c r="B5133" i="3"/>
  <c r="A5135" i="3" l="1"/>
  <c r="G5134" i="3"/>
  <c r="F5134" i="3"/>
  <c r="E5134" i="3"/>
  <c r="D5134" i="3"/>
  <c r="C5134" i="3"/>
  <c r="B5134" i="3"/>
  <c r="A5136" i="3" l="1"/>
  <c r="G5135" i="3"/>
  <c r="F5135" i="3"/>
  <c r="E5135" i="3"/>
  <c r="D5135" i="3"/>
  <c r="C5135" i="3"/>
  <c r="B5135" i="3"/>
  <c r="A5137" i="3" l="1"/>
  <c r="G5136" i="3"/>
  <c r="F5136" i="3"/>
  <c r="E5136" i="3"/>
  <c r="D5136" i="3"/>
  <c r="C5136" i="3"/>
  <c r="B5136" i="3"/>
  <c r="A5138" i="3" l="1"/>
  <c r="G5137" i="3"/>
  <c r="F5137" i="3"/>
  <c r="E5137" i="3"/>
  <c r="D5137" i="3"/>
  <c r="C5137" i="3"/>
  <c r="B5137" i="3"/>
  <c r="A5139" i="3" l="1"/>
  <c r="G5138" i="3"/>
  <c r="F5138" i="3"/>
  <c r="E5138" i="3"/>
  <c r="D5138" i="3"/>
  <c r="C5138" i="3"/>
  <c r="B5138" i="3"/>
  <c r="A5140" i="3" l="1"/>
  <c r="G5139" i="3"/>
  <c r="F5139" i="3"/>
  <c r="E5139" i="3"/>
  <c r="D5139" i="3"/>
  <c r="C5139" i="3"/>
  <c r="B5139" i="3"/>
  <c r="A5141" i="3" l="1"/>
  <c r="G5140" i="3"/>
  <c r="F5140" i="3"/>
  <c r="E5140" i="3"/>
  <c r="D5140" i="3"/>
  <c r="C5140" i="3"/>
  <c r="B5140" i="3"/>
  <c r="A5142" i="3" l="1"/>
  <c r="G5141" i="3"/>
  <c r="F5141" i="3"/>
  <c r="E5141" i="3"/>
  <c r="D5141" i="3"/>
  <c r="C5141" i="3"/>
  <c r="B5141" i="3"/>
  <c r="A5143" i="3" l="1"/>
  <c r="G5142" i="3"/>
  <c r="F5142" i="3"/>
  <c r="E5142" i="3"/>
  <c r="D5142" i="3"/>
  <c r="C5142" i="3"/>
  <c r="B5142" i="3"/>
  <c r="A5144" i="3" l="1"/>
  <c r="G5143" i="3"/>
  <c r="F5143" i="3"/>
  <c r="E5143" i="3"/>
  <c r="D5143" i="3"/>
  <c r="C5143" i="3"/>
  <c r="B5143" i="3"/>
  <c r="A5145" i="3" l="1"/>
  <c r="G5144" i="3"/>
  <c r="F5144" i="3"/>
  <c r="E5144" i="3"/>
  <c r="D5144" i="3"/>
  <c r="C5144" i="3"/>
  <c r="B5144" i="3"/>
  <c r="A5146" i="3" l="1"/>
  <c r="G5145" i="3"/>
  <c r="F5145" i="3"/>
  <c r="E5145" i="3"/>
  <c r="D5145" i="3"/>
  <c r="C5145" i="3"/>
  <c r="B5145" i="3"/>
  <c r="A5147" i="3" l="1"/>
  <c r="G5146" i="3"/>
  <c r="F5146" i="3"/>
  <c r="E5146" i="3"/>
  <c r="D5146" i="3"/>
  <c r="C5146" i="3"/>
  <c r="B5146" i="3"/>
  <c r="A5148" i="3" l="1"/>
  <c r="G5147" i="3"/>
  <c r="F5147" i="3"/>
  <c r="E5147" i="3"/>
  <c r="D5147" i="3"/>
  <c r="C5147" i="3"/>
  <c r="B5147" i="3"/>
  <c r="A5149" i="3" l="1"/>
  <c r="G5148" i="3"/>
  <c r="F5148" i="3"/>
  <c r="E5148" i="3"/>
  <c r="D5148" i="3"/>
  <c r="C5148" i="3"/>
  <c r="B5148" i="3"/>
  <c r="A5150" i="3" l="1"/>
  <c r="G5149" i="3"/>
  <c r="F5149" i="3"/>
  <c r="E5149" i="3"/>
  <c r="D5149" i="3"/>
  <c r="C5149" i="3"/>
  <c r="B5149" i="3"/>
  <c r="A5151" i="3" l="1"/>
  <c r="G5150" i="3"/>
  <c r="F5150" i="3"/>
  <c r="E5150" i="3"/>
  <c r="D5150" i="3"/>
  <c r="C5150" i="3"/>
  <c r="B5150" i="3"/>
  <c r="A5152" i="3" l="1"/>
  <c r="G5151" i="3"/>
  <c r="F5151" i="3"/>
  <c r="E5151" i="3"/>
  <c r="D5151" i="3"/>
  <c r="C5151" i="3"/>
  <c r="B5151" i="3"/>
  <c r="A5153" i="3" l="1"/>
  <c r="G5152" i="3"/>
  <c r="F5152" i="3"/>
  <c r="E5152" i="3"/>
  <c r="D5152" i="3"/>
  <c r="C5152" i="3"/>
  <c r="B5152" i="3"/>
  <c r="A5154" i="3" l="1"/>
  <c r="G5153" i="3"/>
  <c r="F5153" i="3"/>
  <c r="E5153" i="3"/>
  <c r="D5153" i="3"/>
  <c r="C5153" i="3"/>
  <c r="B5153" i="3"/>
  <c r="A5155" i="3" l="1"/>
  <c r="G5154" i="3"/>
  <c r="F5154" i="3"/>
  <c r="E5154" i="3"/>
  <c r="D5154" i="3"/>
  <c r="C5154" i="3"/>
  <c r="B5154" i="3"/>
  <c r="A5156" i="3" l="1"/>
  <c r="G5155" i="3"/>
  <c r="F5155" i="3"/>
  <c r="E5155" i="3"/>
  <c r="D5155" i="3"/>
  <c r="C5155" i="3"/>
  <c r="B5155" i="3"/>
  <c r="A5157" i="3" l="1"/>
  <c r="G5156" i="3"/>
  <c r="F5156" i="3"/>
  <c r="E5156" i="3"/>
  <c r="D5156" i="3"/>
  <c r="C5156" i="3"/>
  <c r="B5156" i="3"/>
  <c r="A5158" i="3" l="1"/>
  <c r="G5157" i="3"/>
  <c r="F5157" i="3"/>
  <c r="E5157" i="3"/>
  <c r="D5157" i="3"/>
  <c r="C5157" i="3"/>
  <c r="B5157" i="3"/>
  <c r="A5159" i="3" l="1"/>
  <c r="G5158" i="3"/>
  <c r="F5158" i="3"/>
  <c r="E5158" i="3"/>
  <c r="D5158" i="3"/>
  <c r="C5158" i="3"/>
  <c r="B5158" i="3"/>
  <c r="A5160" i="3" l="1"/>
  <c r="G5159" i="3"/>
  <c r="F5159" i="3"/>
  <c r="E5159" i="3"/>
  <c r="D5159" i="3"/>
  <c r="C5159" i="3"/>
  <c r="B5159" i="3"/>
  <c r="A5161" i="3" l="1"/>
  <c r="G5160" i="3"/>
  <c r="F5160" i="3"/>
  <c r="E5160" i="3"/>
  <c r="D5160" i="3"/>
  <c r="C5160" i="3"/>
  <c r="B5160" i="3"/>
  <c r="A5162" i="3" l="1"/>
  <c r="G5161" i="3"/>
  <c r="F5161" i="3"/>
  <c r="E5161" i="3"/>
  <c r="D5161" i="3"/>
  <c r="C5161" i="3"/>
  <c r="B5161" i="3"/>
  <c r="A5163" i="3" l="1"/>
  <c r="G5162" i="3"/>
  <c r="F5162" i="3"/>
  <c r="E5162" i="3"/>
  <c r="D5162" i="3"/>
  <c r="C5162" i="3"/>
  <c r="B5162" i="3"/>
  <c r="A5164" i="3" l="1"/>
  <c r="G5163" i="3"/>
  <c r="F5163" i="3"/>
  <c r="E5163" i="3"/>
  <c r="D5163" i="3"/>
  <c r="C5163" i="3"/>
  <c r="B5163" i="3"/>
  <c r="A5165" i="3" l="1"/>
  <c r="G5164" i="3"/>
  <c r="F5164" i="3"/>
  <c r="E5164" i="3"/>
  <c r="D5164" i="3"/>
  <c r="C5164" i="3"/>
  <c r="B5164" i="3"/>
  <c r="A5166" i="3" l="1"/>
  <c r="G5165" i="3"/>
  <c r="F5165" i="3"/>
  <c r="E5165" i="3"/>
  <c r="D5165" i="3"/>
  <c r="C5165" i="3"/>
  <c r="B5165" i="3"/>
  <c r="A5167" i="3" l="1"/>
  <c r="G5166" i="3"/>
  <c r="F5166" i="3"/>
  <c r="E5166" i="3"/>
  <c r="D5166" i="3"/>
  <c r="C5166" i="3"/>
  <c r="B5166" i="3"/>
  <c r="A5168" i="3" l="1"/>
  <c r="G5167" i="3"/>
  <c r="F5167" i="3"/>
  <c r="E5167" i="3"/>
  <c r="D5167" i="3"/>
  <c r="C5167" i="3"/>
  <c r="B5167" i="3"/>
  <c r="A5169" i="3" l="1"/>
  <c r="G5168" i="3"/>
  <c r="F5168" i="3"/>
  <c r="E5168" i="3"/>
  <c r="D5168" i="3"/>
  <c r="C5168" i="3"/>
  <c r="B5168" i="3"/>
  <c r="A5170" i="3" l="1"/>
  <c r="G5169" i="3"/>
  <c r="F5169" i="3"/>
  <c r="E5169" i="3"/>
  <c r="D5169" i="3"/>
  <c r="C5169" i="3"/>
  <c r="B5169" i="3"/>
  <c r="A5171" i="3" l="1"/>
  <c r="G5170" i="3"/>
  <c r="F5170" i="3"/>
  <c r="E5170" i="3"/>
  <c r="D5170" i="3"/>
  <c r="C5170" i="3"/>
  <c r="B5170" i="3"/>
  <c r="A5172" i="3" l="1"/>
  <c r="G5171" i="3"/>
  <c r="F5171" i="3"/>
  <c r="E5171" i="3"/>
  <c r="D5171" i="3"/>
  <c r="C5171" i="3"/>
  <c r="B5171" i="3"/>
  <c r="A5173" i="3" l="1"/>
  <c r="G5172" i="3"/>
  <c r="F5172" i="3"/>
  <c r="E5172" i="3"/>
  <c r="D5172" i="3"/>
  <c r="C5172" i="3"/>
  <c r="B5172" i="3"/>
  <c r="A5174" i="3" l="1"/>
  <c r="G5173" i="3"/>
  <c r="F5173" i="3"/>
  <c r="E5173" i="3"/>
  <c r="D5173" i="3"/>
  <c r="C5173" i="3"/>
  <c r="B5173" i="3"/>
  <c r="A5175" i="3" l="1"/>
  <c r="G5174" i="3"/>
  <c r="F5174" i="3"/>
  <c r="E5174" i="3"/>
  <c r="D5174" i="3"/>
  <c r="C5174" i="3"/>
  <c r="B5174" i="3"/>
  <c r="A5176" i="3" l="1"/>
  <c r="G5175" i="3"/>
  <c r="F5175" i="3"/>
  <c r="E5175" i="3"/>
  <c r="D5175" i="3"/>
  <c r="C5175" i="3"/>
  <c r="B5175" i="3"/>
  <c r="A5177" i="3" l="1"/>
  <c r="G5176" i="3"/>
  <c r="F5176" i="3"/>
  <c r="E5176" i="3"/>
  <c r="D5176" i="3"/>
  <c r="C5176" i="3"/>
  <c r="B5176" i="3"/>
  <c r="A5178" i="3" l="1"/>
  <c r="G5177" i="3"/>
  <c r="F5177" i="3"/>
  <c r="E5177" i="3"/>
  <c r="D5177" i="3"/>
  <c r="C5177" i="3"/>
  <c r="B5177" i="3"/>
  <c r="A5179" i="3" l="1"/>
  <c r="G5178" i="3"/>
  <c r="F5178" i="3"/>
  <c r="E5178" i="3"/>
  <c r="D5178" i="3"/>
  <c r="C5178" i="3"/>
  <c r="B5178" i="3"/>
  <c r="A5180" i="3" l="1"/>
  <c r="G5179" i="3"/>
  <c r="F5179" i="3"/>
  <c r="E5179" i="3"/>
  <c r="D5179" i="3"/>
  <c r="C5179" i="3"/>
  <c r="B5179" i="3"/>
  <c r="A5181" i="3" l="1"/>
  <c r="G5180" i="3"/>
  <c r="F5180" i="3"/>
  <c r="E5180" i="3"/>
  <c r="D5180" i="3"/>
  <c r="C5180" i="3"/>
  <c r="B5180" i="3"/>
  <c r="A5182" i="3" l="1"/>
  <c r="G5181" i="3"/>
  <c r="F5181" i="3"/>
  <c r="E5181" i="3"/>
  <c r="D5181" i="3"/>
  <c r="C5181" i="3"/>
  <c r="B5181" i="3"/>
  <c r="A5183" i="3" l="1"/>
  <c r="G5182" i="3"/>
  <c r="F5182" i="3"/>
  <c r="E5182" i="3"/>
  <c r="D5182" i="3"/>
  <c r="C5182" i="3"/>
  <c r="B5182" i="3"/>
  <c r="A5184" i="3" l="1"/>
  <c r="G5183" i="3"/>
  <c r="F5183" i="3"/>
  <c r="E5183" i="3"/>
  <c r="D5183" i="3"/>
  <c r="C5183" i="3"/>
  <c r="B5183" i="3"/>
  <c r="A5185" i="3" l="1"/>
  <c r="G5184" i="3"/>
  <c r="F5184" i="3"/>
  <c r="E5184" i="3"/>
  <c r="D5184" i="3"/>
  <c r="C5184" i="3"/>
  <c r="B5184" i="3"/>
  <c r="A5186" i="3" l="1"/>
  <c r="G5185" i="3"/>
  <c r="F5185" i="3"/>
  <c r="E5185" i="3"/>
  <c r="D5185" i="3"/>
  <c r="C5185" i="3"/>
  <c r="B5185" i="3"/>
  <c r="A5187" i="3" l="1"/>
  <c r="G5186" i="3"/>
  <c r="F5186" i="3"/>
  <c r="E5186" i="3"/>
  <c r="D5186" i="3"/>
  <c r="C5186" i="3"/>
  <c r="B5186" i="3"/>
  <c r="A5188" i="3" l="1"/>
  <c r="G5187" i="3"/>
  <c r="F5187" i="3"/>
  <c r="E5187" i="3"/>
  <c r="D5187" i="3"/>
  <c r="C5187" i="3"/>
  <c r="B5187" i="3"/>
  <c r="A5189" i="3" l="1"/>
  <c r="G5188" i="3"/>
  <c r="F5188" i="3"/>
  <c r="E5188" i="3"/>
  <c r="D5188" i="3"/>
  <c r="C5188" i="3"/>
  <c r="B5188" i="3"/>
  <c r="A5190" i="3" l="1"/>
  <c r="G5189" i="3"/>
  <c r="F5189" i="3"/>
  <c r="E5189" i="3"/>
  <c r="D5189" i="3"/>
  <c r="C5189" i="3"/>
  <c r="B5189" i="3"/>
  <c r="A5191" i="3" l="1"/>
  <c r="G5190" i="3"/>
  <c r="F5190" i="3"/>
  <c r="E5190" i="3"/>
  <c r="D5190" i="3"/>
  <c r="C5190" i="3"/>
  <c r="B5190" i="3"/>
  <c r="A5192" i="3" l="1"/>
  <c r="G5191" i="3"/>
  <c r="F5191" i="3"/>
  <c r="E5191" i="3"/>
  <c r="D5191" i="3"/>
  <c r="C5191" i="3"/>
  <c r="B5191" i="3"/>
  <c r="A5193" i="3" l="1"/>
  <c r="G5192" i="3"/>
  <c r="F5192" i="3"/>
  <c r="E5192" i="3"/>
  <c r="D5192" i="3"/>
  <c r="C5192" i="3"/>
  <c r="B5192" i="3"/>
  <c r="A5194" i="3" l="1"/>
  <c r="G5193" i="3"/>
  <c r="F5193" i="3"/>
  <c r="E5193" i="3"/>
  <c r="D5193" i="3"/>
  <c r="C5193" i="3"/>
  <c r="B5193" i="3"/>
  <c r="A5195" i="3" l="1"/>
  <c r="G5194" i="3"/>
  <c r="F5194" i="3"/>
  <c r="E5194" i="3"/>
  <c r="D5194" i="3"/>
  <c r="C5194" i="3"/>
  <c r="B5194" i="3"/>
  <c r="A5196" i="3" l="1"/>
  <c r="G5195" i="3"/>
  <c r="F5195" i="3"/>
  <c r="E5195" i="3"/>
  <c r="D5195" i="3"/>
  <c r="C5195" i="3"/>
  <c r="B5195" i="3"/>
  <c r="A5197" i="3" l="1"/>
  <c r="G5196" i="3"/>
  <c r="F5196" i="3"/>
  <c r="E5196" i="3"/>
  <c r="D5196" i="3"/>
  <c r="C5196" i="3"/>
  <c r="B5196" i="3"/>
  <c r="A5198" i="3" l="1"/>
  <c r="G5197" i="3"/>
  <c r="F5197" i="3"/>
  <c r="E5197" i="3"/>
  <c r="D5197" i="3"/>
  <c r="C5197" i="3"/>
  <c r="B5197" i="3"/>
  <c r="A5199" i="3" l="1"/>
  <c r="G5198" i="3"/>
  <c r="F5198" i="3"/>
  <c r="E5198" i="3"/>
  <c r="D5198" i="3"/>
  <c r="C5198" i="3"/>
  <c r="B5198" i="3"/>
  <c r="A5200" i="3" l="1"/>
  <c r="G5199" i="3"/>
  <c r="F5199" i="3"/>
  <c r="E5199" i="3"/>
  <c r="D5199" i="3"/>
  <c r="C5199" i="3"/>
  <c r="B5199" i="3"/>
  <c r="A5201" i="3" l="1"/>
  <c r="G5200" i="3"/>
  <c r="F5200" i="3"/>
  <c r="E5200" i="3"/>
  <c r="D5200" i="3"/>
  <c r="C5200" i="3"/>
  <c r="B5200" i="3"/>
  <c r="A5202" i="3" l="1"/>
  <c r="G5201" i="3"/>
  <c r="F5201" i="3"/>
  <c r="E5201" i="3"/>
  <c r="D5201" i="3"/>
  <c r="C5201" i="3"/>
  <c r="B5201" i="3"/>
  <c r="A5203" i="3" l="1"/>
  <c r="G5202" i="3"/>
  <c r="F5202" i="3"/>
  <c r="E5202" i="3"/>
  <c r="D5202" i="3"/>
  <c r="C5202" i="3"/>
  <c r="B5202" i="3"/>
  <c r="A5204" i="3" l="1"/>
  <c r="G5203" i="3"/>
  <c r="F5203" i="3"/>
  <c r="E5203" i="3"/>
  <c r="D5203" i="3"/>
  <c r="C5203" i="3"/>
  <c r="B5203" i="3"/>
  <c r="A5205" i="3" l="1"/>
  <c r="G5204" i="3"/>
  <c r="F5204" i="3"/>
  <c r="E5204" i="3"/>
  <c r="D5204" i="3"/>
  <c r="C5204" i="3"/>
  <c r="B5204" i="3"/>
  <c r="A5206" i="3" l="1"/>
  <c r="G5205" i="3"/>
  <c r="F5205" i="3"/>
  <c r="E5205" i="3"/>
  <c r="D5205" i="3"/>
  <c r="C5205" i="3"/>
  <c r="B5205" i="3"/>
  <c r="A5207" i="3" l="1"/>
  <c r="G5206" i="3"/>
  <c r="F5206" i="3"/>
  <c r="E5206" i="3"/>
  <c r="D5206" i="3"/>
  <c r="C5206" i="3"/>
  <c r="B5206" i="3"/>
  <c r="A5208" i="3" l="1"/>
  <c r="G5207" i="3"/>
  <c r="F5207" i="3"/>
  <c r="E5207" i="3"/>
  <c r="D5207" i="3"/>
  <c r="C5207" i="3"/>
  <c r="B5207" i="3"/>
  <c r="A5209" i="3" l="1"/>
  <c r="G5208" i="3"/>
  <c r="F5208" i="3"/>
  <c r="E5208" i="3"/>
  <c r="D5208" i="3"/>
  <c r="C5208" i="3"/>
  <c r="B5208" i="3"/>
  <c r="A5210" i="3" l="1"/>
  <c r="G5209" i="3"/>
  <c r="F5209" i="3"/>
  <c r="E5209" i="3"/>
  <c r="D5209" i="3"/>
  <c r="C5209" i="3"/>
  <c r="B5209" i="3"/>
  <c r="A5211" i="3" l="1"/>
  <c r="G5210" i="3"/>
  <c r="F5210" i="3"/>
  <c r="E5210" i="3"/>
  <c r="D5210" i="3"/>
  <c r="C5210" i="3"/>
  <c r="B5210" i="3"/>
  <c r="A5212" i="3" l="1"/>
  <c r="G5211" i="3"/>
  <c r="F5211" i="3"/>
  <c r="E5211" i="3"/>
  <c r="D5211" i="3"/>
  <c r="C5211" i="3"/>
  <c r="B5211" i="3"/>
  <c r="A5213" i="3" l="1"/>
  <c r="G5212" i="3"/>
  <c r="F5212" i="3"/>
  <c r="E5212" i="3"/>
  <c r="D5212" i="3"/>
  <c r="C5212" i="3"/>
  <c r="B5212" i="3"/>
  <c r="A5214" i="3" l="1"/>
  <c r="G5213" i="3"/>
  <c r="F5213" i="3"/>
  <c r="E5213" i="3"/>
  <c r="D5213" i="3"/>
  <c r="C5213" i="3"/>
  <c r="B5213" i="3"/>
  <c r="A5215" i="3" l="1"/>
  <c r="G5214" i="3"/>
  <c r="F5214" i="3"/>
  <c r="E5214" i="3"/>
  <c r="D5214" i="3"/>
  <c r="C5214" i="3"/>
  <c r="B5214" i="3"/>
  <c r="A5216" i="3" l="1"/>
  <c r="G5215" i="3"/>
  <c r="F5215" i="3"/>
  <c r="E5215" i="3"/>
  <c r="D5215" i="3"/>
  <c r="C5215" i="3"/>
  <c r="B5215" i="3"/>
  <c r="A5217" i="3" l="1"/>
  <c r="G5216" i="3"/>
  <c r="F5216" i="3"/>
  <c r="E5216" i="3"/>
  <c r="D5216" i="3"/>
  <c r="C5216" i="3"/>
  <c r="B5216" i="3"/>
  <c r="A5218" i="3" l="1"/>
  <c r="G5217" i="3"/>
  <c r="F5217" i="3"/>
  <c r="E5217" i="3"/>
  <c r="D5217" i="3"/>
  <c r="C5217" i="3"/>
  <c r="B5217" i="3"/>
  <c r="A5219" i="3" l="1"/>
  <c r="G5218" i="3"/>
  <c r="F5218" i="3"/>
  <c r="E5218" i="3"/>
  <c r="D5218" i="3"/>
  <c r="C5218" i="3"/>
  <c r="B5218" i="3"/>
  <c r="A5220" i="3" l="1"/>
  <c r="G5219" i="3"/>
  <c r="F5219" i="3"/>
  <c r="E5219" i="3"/>
  <c r="D5219" i="3"/>
  <c r="C5219" i="3"/>
  <c r="B5219" i="3"/>
  <c r="A5221" i="3" l="1"/>
  <c r="G5220" i="3"/>
  <c r="F5220" i="3"/>
  <c r="E5220" i="3"/>
  <c r="D5220" i="3"/>
  <c r="C5220" i="3"/>
  <c r="B5220" i="3"/>
  <c r="A5222" i="3" l="1"/>
  <c r="G5221" i="3"/>
  <c r="F5221" i="3"/>
  <c r="E5221" i="3"/>
  <c r="D5221" i="3"/>
  <c r="C5221" i="3"/>
  <c r="B5221" i="3"/>
  <c r="A5223" i="3" l="1"/>
  <c r="G5222" i="3"/>
  <c r="F5222" i="3"/>
  <c r="E5222" i="3"/>
  <c r="D5222" i="3"/>
  <c r="C5222" i="3"/>
  <c r="B5222" i="3"/>
  <c r="A5224" i="3" l="1"/>
  <c r="G5223" i="3"/>
  <c r="F5223" i="3"/>
  <c r="E5223" i="3"/>
  <c r="D5223" i="3"/>
  <c r="C5223" i="3"/>
  <c r="B5223" i="3"/>
  <c r="A5225" i="3" l="1"/>
  <c r="G5224" i="3"/>
  <c r="F5224" i="3"/>
  <c r="E5224" i="3"/>
  <c r="D5224" i="3"/>
  <c r="C5224" i="3"/>
  <c r="B5224" i="3"/>
  <c r="A5226" i="3" l="1"/>
  <c r="G5225" i="3"/>
  <c r="F5225" i="3"/>
  <c r="E5225" i="3"/>
  <c r="D5225" i="3"/>
  <c r="C5225" i="3"/>
  <c r="B5225" i="3"/>
  <c r="A5227" i="3" l="1"/>
  <c r="G5226" i="3"/>
  <c r="F5226" i="3"/>
  <c r="E5226" i="3"/>
  <c r="D5226" i="3"/>
  <c r="C5226" i="3"/>
  <c r="B5226" i="3"/>
  <c r="A5228" i="3" l="1"/>
  <c r="G5227" i="3"/>
  <c r="F5227" i="3"/>
  <c r="E5227" i="3"/>
  <c r="D5227" i="3"/>
  <c r="C5227" i="3"/>
  <c r="B5227" i="3"/>
  <c r="A5229" i="3" l="1"/>
  <c r="G5228" i="3"/>
  <c r="F5228" i="3"/>
  <c r="E5228" i="3"/>
  <c r="D5228" i="3"/>
  <c r="C5228" i="3"/>
  <c r="B5228" i="3"/>
  <c r="A5230" i="3" l="1"/>
  <c r="G5229" i="3"/>
  <c r="F5229" i="3"/>
  <c r="E5229" i="3"/>
  <c r="D5229" i="3"/>
  <c r="C5229" i="3"/>
  <c r="B5229" i="3"/>
  <c r="A5231" i="3" l="1"/>
  <c r="G5230" i="3"/>
  <c r="F5230" i="3"/>
  <c r="E5230" i="3"/>
  <c r="D5230" i="3"/>
  <c r="C5230" i="3"/>
  <c r="B5230" i="3"/>
  <c r="A5232" i="3" l="1"/>
  <c r="G5231" i="3"/>
  <c r="F5231" i="3"/>
  <c r="E5231" i="3"/>
  <c r="D5231" i="3"/>
  <c r="C5231" i="3"/>
  <c r="B5231" i="3"/>
  <c r="A5233" i="3" l="1"/>
  <c r="G5232" i="3"/>
  <c r="F5232" i="3"/>
  <c r="E5232" i="3"/>
  <c r="D5232" i="3"/>
  <c r="C5232" i="3"/>
  <c r="B5232" i="3"/>
  <c r="A5234" i="3" l="1"/>
  <c r="G5233" i="3"/>
  <c r="F5233" i="3"/>
  <c r="E5233" i="3"/>
  <c r="D5233" i="3"/>
  <c r="C5233" i="3"/>
  <c r="B5233" i="3"/>
  <c r="A5235" i="3" l="1"/>
  <c r="G5234" i="3"/>
  <c r="F5234" i="3"/>
  <c r="E5234" i="3"/>
  <c r="D5234" i="3"/>
  <c r="C5234" i="3"/>
  <c r="B5234" i="3"/>
  <c r="A5236" i="3" l="1"/>
  <c r="G5235" i="3"/>
  <c r="F5235" i="3"/>
  <c r="E5235" i="3"/>
  <c r="D5235" i="3"/>
  <c r="C5235" i="3"/>
  <c r="B5235" i="3"/>
  <c r="A5237" i="3" l="1"/>
  <c r="G5236" i="3"/>
  <c r="F5236" i="3"/>
  <c r="E5236" i="3"/>
  <c r="D5236" i="3"/>
  <c r="C5236" i="3"/>
  <c r="B5236" i="3"/>
  <c r="A5238" i="3" l="1"/>
  <c r="G5237" i="3"/>
  <c r="F5237" i="3"/>
  <c r="E5237" i="3"/>
  <c r="D5237" i="3"/>
  <c r="C5237" i="3"/>
  <c r="B5237" i="3"/>
  <c r="A5239" i="3" l="1"/>
  <c r="G5238" i="3"/>
  <c r="F5238" i="3"/>
  <c r="E5238" i="3"/>
  <c r="D5238" i="3"/>
  <c r="C5238" i="3"/>
  <c r="B5238" i="3"/>
  <c r="A5240" i="3" l="1"/>
  <c r="G5239" i="3"/>
  <c r="F5239" i="3"/>
  <c r="E5239" i="3"/>
  <c r="D5239" i="3"/>
  <c r="C5239" i="3"/>
  <c r="B5239" i="3"/>
  <c r="A5241" i="3" l="1"/>
  <c r="G5240" i="3"/>
  <c r="F5240" i="3"/>
  <c r="E5240" i="3"/>
  <c r="D5240" i="3"/>
  <c r="C5240" i="3"/>
  <c r="B5240" i="3"/>
  <c r="A5242" i="3" l="1"/>
  <c r="G5241" i="3"/>
  <c r="F5241" i="3"/>
  <c r="E5241" i="3"/>
  <c r="D5241" i="3"/>
  <c r="C5241" i="3"/>
  <c r="B5241" i="3"/>
  <c r="A5243" i="3" l="1"/>
  <c r="G5242" i="3"/>
  <c r="F5242" i="3"/>
  <c r="E5242" i="3"/>
  <c r="D5242" i="3"/>
  <c r="C5242" i="3"/>
  <c r="B5242" i="3"/>
  <c r="A5244" i="3" l="1"/>
  <c r="G5243" i="3"/>
  <c r="F5243" i="3"/>
  <c r="E5243" i="3"/>
  <c r="D5243" i="3"/>
  <c r="C5243" i="3"/>
  <c r="B5243" i="3"/>
  <c r="A5245" i="3" l="1"/>
  <c r="G5244" i="3"/>
  <c r="F5244" i="3"/>
  <c r="E5244" i="3"/>
  <c r="D5244" i="3"/>
  <c r="C5244" i="3"/>
  <c r="B5244" i="3"/>
  <c r="A5246" i="3" l="1"/>
  <c r="G5245" i="3"/>
  <c r="F5245" i="3"/>
  <c r="E5245" i="3"/>
  <c r="D5245" i="3"/>
  <c r="C5245" i="3"/>
  <c r="B5245" i="3"/>
  <c r="A5247" i="3" l="1"/>
  <c r="G5246" i="3"/>
  <c r="F5246" i="3"/>
  <c r="E5246" i="3"/>
  <c r="D5246" i="3"/>
  <c r="C5246" i="3"/>
  <c r="B5246" i="3"/>
  <c r="A5248" i="3" l="1"/>
  <c r="G5247" i="3"/>
  <c r="F5247" i="3"/>
  <c r="E5247" i="3"/>
  <c r="D5247" i="3"/>
  <c r="C5247" i="3"/>
  <c r="B5247" i="3"/>
  <c r="A5249" i="3" l="1"/>
  <c r="G5248" i="3"/>
  <c r="F5248" i="3"/>
  <c r="E5248" i="3"/>
  <c r="D5248" i="3"/>
  <c r="C5248" i="3"/>
  <c r="B5248" i="3"/>
  <c r="A5250" i="3" l="1"/>
  <c r="G5249" i="3"/>
  <c r="F5249" i="3"/>
  <c r="E5249" i="3"/>
  <c r="D5249" i="3"/>
  <c r="C5249" i="3"/>
  <c r="B5249" i="3"/>
  <c r="A5251" i="3" l="1"/>
  <c r="G5250" i="3"/>
  <c r="F5250" i="3"/>
  <c r="E5250" i="3"/>
  <c r="D5250" i="3"/>
  <c r="C5250" i="3"/>
  <c r="B5250" i="3"/>
  <c r="A5252" i="3" l="1"/>
  <c r="G5251" i="3"/>
  <c r="F5251" i="3"/>
  <c r="E5251" i="3"/>
  <c r="D5251" i="3"/>
  <c r="C5251" i="3"/>
  <c r="B5251" i="3"/>
  <c r="A5253" i="3" l="1"/>
  <c r="G5252" i="3"/>
  <c r="F5252" i="3"/>
  <c r="E5252" i="3"/>
  <c r="D5252" i="3"/>
  <c r="C5252" i="3"/>
  <c r="B5252" i="3"/>
  <c r="A5254" i="3" l="1"/>
  <c r="G5253" i="3"/>
  <c r="F5253" i="3"/>
  <c r="E5253" i="3"/>
  <c r="D5253" i="3"/>
  <c r="C5253" i="3"/>
  <c r="B5253" i="3"/>
  <c r="A5255" i="3" l="1"/>
  <c r="G5254" i="3"/>
  <c r="F5254" i="3"/>
  <c r="E5254" i="3"/>
  <c r="D5254" i="3"/>
  <c r="C5254" i="3"/>
  <c r="B5254" i="3"/>
  <c r="A5256" i="3" l="1"/>
  <c r="G5255" i="3"/>
  <c r="F5255" i="3"/>
  <c r="E5255" i="3"/>
  <c r="D5255" i="3"/>
  <c r="C5255" i="3"/>
  <c r="B5255" i="3"/>
  <c r="A5257" i="3" l="1"/>
  <c r="G5256" i="3"/>
  <c r="F5256" i="3"/>
  <c r="E5256" i="3"/>
  <c r="D5256" i="3"/>
  <c r="C5256" i="3"/>
  <c r="B5256" i="3"/>
  <c r="A5258" i="3" l="1"/>
  <c r="G5257" i="3"/>
  <c r="F5257" i="3"/>
  <c r="E5257" i="3"/>
  <c r="D5257" i="3"/>
  <c r="C5257" i="3"/>
  <c r="B5257" i="3"/>
  <c r="A5259" i="3" l="1"/>
  <c r="G5258" i="3"/>
  <c r="F5258" i="3"/>
  <c r="E5258" i="3"/>
  <c r="D5258" i="3"/>
  <c r="C5258" i="3"/>
  <c r="B5258" i="3"/>
  <c r="A5260" i="3" l="1"/>
  <c r="G5259" i="3"/>
  <c r="F5259" i="3"/>
  <c r="E5259" i="3"/>
  <c r="D5259" i="3"/>
  <c r="C5259" i="3"/>
  <c r="B5259" i="3"/>
  <c r="A5261" i="3" l="1"/>
  <c r="G5260" i="3"/>
  <c r="F5260" i="3"/>
  <c r="E5260" i="3"/>
  <c r="D5260" i="3"/>
  <c r="C5260" i="3"/>
  <c r="B5260" i="3"/>
  <c r="A5262" i="3" l="1"/>
  <c r="G5261" i="3"/>
  <c r="F5261" i="3"/>
  <c r="E5261" i="3"/>
  <c r="D5261" i="3"/>
  <c r="C5261" i="3"/>
  <c r="B5261" i="3"/>
  <c r="A5263" i="3" l="1"/>
  <c r="G5262" i="3"/>
  <c r="F5262" i="3"/>
  <c r="E5262" i="3"/>
  <c r="D5262" i="3"/>
  <c r="C5262" i="3"/>
  <c r="B5262" i="3"/>
  <c r="A5264" i="3" l="1"/>
  <c r="G5263" i="3"/>
  <c r="F5263" i="3"/>
  <c r="E5263" i="3"/>
  <c r="D5263" i="3"/>
  <c r="C5263" i="3"/>
  <c r="B5263" i="3"/>
  <c r="A5265" i="3" l="1"/>
  <c r="G5264" i="3"/>
  <c r="F5264" i="3"/>
  <c r="E5264" i="3"/>
  <c r="D5264" i="3"/>
  <c r="C5264" i="3"/>
  <c r="B5264" i="3"/>
  <c r="A5266" i="3" l="1"/>
  <c r="G5265" i="3"/>
  <c r="F5265" i="3"/>
  <c r="E5265" i="3"/>
  <c r="D5265" i="3"/>
  <c r="C5265" i="3"/>
  <c r="B5265" i="3"/>
  <c r="A5267" i="3" l="1"/>
  <c r="G5266" i="3"/>
  <c r="F5266" i="3"/>
  <c r="E5266" i="3"/>
  <c r="D5266" i="3"/>
  <c r="C5266" i="3"/>
  <c r="B5266" i="3"/>
  <c r="A5268" i="3" l="1"/>
  <c r="G5267" i="3"/>
  <c r="F5267" i="3"/>
  <c r="E5267" i="3"/>
  <c r="D5267" i="3"/>
  <c r="C5267" i="3"/>
  <c r="B5267" i="3"/>
  <c r="A5269" i="3" l="1"/>
  <c r="G5268" i="3"/>
  <c r="F5268" i="3"/>
  <c r="E5268" i="3"/>
  <c r="D5268" i="3"/>
  <c r="C5268" i="3"/>
  <c r="B5268" i="3"/>
  <c r="A5270" i="3" l="1"/>
  <c r="G5269" i="3"/>
  <c r="F5269" i="3"/>
  <c r="E5269" i="3"/>
  <c r="D5269" i="3"/>
  <c r="C5269" i="3"/>
  <c r="B5269" i="3"/>
  <c r="A5271" i="3" l="1"/>
  <c r="G5270" i="3"/>
  <c r="F5270" i="3"/>
  <c r="E5270" i="3"/>
  <c r="D5270" i="3"/>
  <c r="C5270" i="3"/>
  <c r="B5270" i="3"/>
  <c r="A5272" i="3" l="1"/>
  <c r="G5271" i="3"/>
  <c r="F5271" i="3"/>
  <c r="E5271" i="3"/>
  <c r="D5271" i="3"/>
  <c r="C5271" i="3"/>
  <c r="B5271" i="3"/>
  <c r="A5273" i="3" l="1"/>
  <c r="G5272" i="3"/>
  <c r="F5272" i="3"/>
  <c r="E5272" i="3"/>
  <c r="D5272" i="3"/>
  <c r="C5272" i="3"/>
  <c r="B5272" i="3"/>
  <c r="A5274" i="3" l="1"/>
  <c r="G5273" i="3"/>
  <c r="F5273" i="3"/>
  <c r="E5273" i="3"/>
  <c r="D5273" i="3"/>
  <c r="C5273" i="3"/>
  <c r="B5273" i="3"/>
  <c r="A5275" i="3" l="1"/>
  <c r="G5274" i="3"/>
  <c r="F5274" i="3"/>
  <c r="E5274" i="3"/>
  <c r="D5274" i="3"/>
  <c r="C5274" i="3"/>
  <c r="B5274" i="3"/>
  <c r="A5276" i="3" l="1"/>
  <c r="G5275" i="3"/>
  <c r="F5275" i="3"/>
  <c r="E5275" i="3"/>
  <c r="D5275" i="3"/>
  <c r="C5275" i="3"/>
  <c r="B5275" i="3"/>
  <c r="A5277" i="3" l="1"/>
  <c r="G5276" i="3"/>
  <c r="F5276" i="3"/>
  <c r="E5276" i="3"/>
  <c r="D5276" i="3"/>
  <c r="C5276" i="3"/>
  <c r="B5276" i="3"/>
  <c r="A5278" i="3" l="1"/>
  <c r="G5277" i="3"/>
  <c r="F5277" i="3"/>
  <c r="E5277" i="3"/>
  <c r="D5277" i="3"/>
  <c r="C5277" i="3"/>
  <c r="B5277" i="3"/>
  <c r="A5279" i="3" l="1"/>
  <c r="G5278" i="3"/>
  <c r="F5278" i="3"/>
  <c r="E5278" i="3"/>
  <c r="D5278" i="3"/>
  <c r="C5278" i="3"/>
  <c r="B5278" i="3"/>
  <c r="A5280" i="3" l="1"/>
  <c r="G5279" i="3"/>
  <c r="F5279" i="3"/>
  <c r="E5279" i="3"/>
  <c r="D5279" i="3"/>
  <c r="C5279" i="3"/>
  <c r="B5279" i="3"/>
  <c r="A5281" i="3" l="1"/>
  <c r="G5280" i="3"/>
  <c r="F5280" i="3"/>
  <c r="E5280" i="3"/>
  <c r="D5280" i="3"/>
  <c r="C5280" i="3"/>
  <c r="B5280" i="3"/>
  <c r="A5282" i="3" l="1"/>
  <c r="G5281" i="3"/>
  <c r="F5281" i="3"/>
  <c r="E5281" i="3"/>
  <c r="D5281" i="3"/>
  <c r="C5281" i="3"/>
  <c r="B5281" i="3"/>
  <c r="A5283" i="3" l="1"/>
  <c r="G5282" i="3"/>
  <c r="F5282" i="3"/>
  <c r="E5282" i="3"/>
  <c r="D5282" i="3"/>
  <c r="C5282" i="3"/>
  <c r="B5282" i="3"/>
  <c r="A5284" i="3" l="1"/>
  <c r="G5283" i="3"/>
  <c r="F5283" i="3"/>
  <c r="E5283" i="3"/>
  <c r="D5283" i="3"/>
  <c r="C5283" i="3"/>
  <c r="B5283" i="3"/>
  <c r="A5285" i="3" l="1"/>
  <c r="G5284" i="3"/>
  <c r="F5284" i="3"/>
  <c r="E5284" i="3"/>
  <c r="D5284" i="3"/>
  <c r="C5284" i="3"/>
  <c r="B5284" i="3"/>
  <c r="A5286" i="3" l="1"/>
  <c r="G5285" i="3"/>
  <c r="F5285" i="3"/>
  <c r="E5285" i="3"/>
  <c r="D5285" i="3"/>
  <c r="C5285" i="3"/>
  <c r="B5285" i="3"/>
  <c r="A5287" i="3" l="1"/>
  <c r="G5286" i="3"/>
  <c r="F5286" i="3"/>
  <c r="E5286" i="3"/>
  <c r="D5286" i="3"/>
  <c r="C5286" i="3"/>
  <c r="B5286" i="3"/>
  <c r="A5288" i="3" l="1"/>
  <c r="G5287" i="3"/>
  <c r="F5287" i="3"/>
  <c r="E5287" i="3"/>
  <c r="D5287" i="3"/>
  <c r="C5287" i="3"/>
  <c r="B5287" i="3"/>
  <c r="A5289" i="3" l="1"/>
  <c r="G5288" i="3"/>
  <c r="F5288" i="3"/>
  <c r="E5288" i="3"/>
  <c r="D5288" i="3"/>
  <c r="C5288" i="3"/>
  <c r="B5288" i="3"/>
  <c r="A5290" i="3" l="1"/>
  <c r="G5289" i="3"/>
  <c r="F5289" i="3"/>
  <c r="E5289" i="3"/>
  <c r="D5289" i="3"/>
  <c r="C5289" i="3"/>
  <c r="B5289" i="3"/>
  <c r="A5291" i="3" l="1"/>
  <c r="G5290" i="3"/>
  <c r="F5290" i="3"/>
  <c r="E5290" i="3"/>
  <c r="D5290" i="3"/>
  <c r="C5290" i="3"/>
  <c r="B5290" i="3"/>
  <c r="A5292" i="3" l="1"/>
  <c r="G5291" i="3"/>
  <c r="F5291" i="3"/>
  <c r="E5291" i="3"/>
  <c r="D5291" i="3"/>
  <c r="C5291" i="3"/>
  <c r="B5291" i="3"/>
  <c r="A5293" i="3" l="1"/>
  <c r="G5292" i="3"/>
  <c r="F5292" i="3"/>
  <c r="E5292" i="3"/>
  <c r="D5292" i="3"/>
  <c r="C5292" i="3"/>
  <c r="B5292" i="3"/>
  <c r="A5294" i="3" l="1"/>
  <c r="G5293" i="3"/>
  <c r="F5293" i="3"/>
  <c r="E5293" i="3"/>
  <c r="D5293" i="3"/>
  <c r="C5293" i="3"/>
  <c r="B5293" i="3"/>
  <c r="A5295" i="3" l="1"/>
  <c r="G5294" i="3"/>
  <c r="F5294" i="3"/>
  <c r="E5294" i="3"/>
  <c r="D5294" i="3"/>
  <c r="C5294" i="3"/>
  <c r="B5294" i="3"/>
  <c r="A5296" i="3" l="1"/>
  <c r="G5295" i="3"/>
  <c r="F5295" i="3"/>
  <c r="E5295" i="3"/>
  <c r="D5295" i="3"/>
  <c r="C5295" i="3"/>
  <c r="B5295" i="3"/>
  <c r="A5297" i="3" l="1"/>
  <c r="G5296" i="3"/>
  <c r="F5296" i="3"/>
  <c r="E5296" i="3"/>
  <c r="D5296" i="3"/>
  <c r="C5296" i="3"/>
  <c r="B5296" i="3"/>
  <c r="A5298" i="3" l="1"/>
  <c r="G5297" i="3"/>
  <c r="F5297" i="3"/>
  <c r="E5297" i="3"/>
  <c r="D5297" i="3"/>
  <c r="C5297" i="3"/>
  <c r="B5297" i="3"/>
  <c r="A5299" i="3" l="1"/>
  <c r="G5298" i="3"/>
  <c r="F5298" i="3"/>
  <c r="E5298" i="3"/>
  <c r="D5298" i="3"/>
  <c r="C5298" i="3"/>
  <c r="B5298" i="3"/>
  <c r="A5300" i="3" l="1"/>
  <c r="G5299" i="3"/>
  <c r="F5299" i="3"/>
  <c r="E5299" i="3"/>
  <c r="D5299" i="3"/>
  <c r="C5299" i="3"/>
  <c r="B5299" i="3"/>
  <c r="A5301" i="3" l="1"/>
  <c r="G5300" i="3"/>
  <c r="F5300" i="3"/>
  <c r="E5300" i="3"/>
  <c r="D5300" i="3"/>
  <c r="C5300" i="3"/>
  <c r="B5300" i="3"/>
  <c r="A5302" i="3" l="1"/>
  <c r="G5301" i="3"/>
  <c r="F5301" i="3"/>
  <c r="E5301" i="3"/>
  <c r="D5301" i="3"/>
  <c r="C5301" i="3"/>
  <c r="B5301" i="3"/>
  <c r="A5303" i="3" l="1"/>
  <c r="G5302" i="3"/>
  <c r="F5302" i="3"/>
  <c r="E5302" i="3"/>
  <c r="D5302" i="3"/>
  <c r="C5302" i="3"/>
  <c r="B5302" i="3"/>
  <c r="A5304" i="3" l="1"/>
  <c r="G5303" i="3"/>
  <c r="F5303" i="3"/>
  <c r="E5303" i="3"/>
  <c r="D5303" i="3"/>
  <c r="C5303" i="3"/>
  <c r="B5303" i="3"/>
  <c r="A5305" i="3" l="1"/>
  <c r="G5304" i="3"/>
  <c r="F5304" i="3"/>
  <c r="E5304" i="3"/>
  <c r="D5304" i="3"/>
  <c r="C5304" i="3"/>
  <c r="B5304" i="3"/>
  <c r="A5306" i="3" l="1"/>
  <c r="G5305" i="3"/>
  <c r="F5305" i="3"/>
  <c r="E5305" i="3"/>
  <c r="D5305" i="3"/>
  <c r="C5305" i="3"/>
  <c r="B5305" i="3"/>
  <c r="A5307" i="3" l="1"/>
  <c r="G5306" i="3"/>
  <c r="F5306" i="3"/>
  <c r="E5306" i="3"/>
  <c r="D5306" i="3"/>
  <c r="C5306" i="3"/>
  <c r="B5306" i="3"/>
  <c r="A5308" i="3" l="1"/>
  <c r="G5307" i="3"/>
  <c r="F5307" i="3"/>
  <c r="E5307" i="3"/>
  <c r="D5307" i="3"/>
  <c r="C5307" i="3"/>
  <c r="B5307" i="3"/>
  <c r="A5309" i="3" l="1"/>
  <c r="G5308" i="3"/>
  <c r="F5308" i="3"/>
  <c r="E5308" i="3"/>
  <c r="D5308" i="3"/>
  <c r="C5308" i="3"/>
  <c r="B5308" i="3"/>
  <c r="A5310" i="3" l="1"/>
  <c r="G5309" i="3"/>
  <c r="F5309" i="3"/>
  <c r="E5309" i="3"/>
  <c r="D5309" i="3"/>
  <c r="C5309" i="3"/>
  <c r="B5309" i="3"/>
  <c r="A5311" i="3" l="1"/>
  <c r="G5310" i="3"/>
  <c r="F5310" i="3"/>
  <c r="E5310" i="3"/>
  <c r="D5310" i="3"/>
  <c r="C5310" i="3"/>
  <c r="B5310" i="3"/>
  <c r="A5312" i="3" l="1"/>
  <c r="G5311" i="3"/>
  <c r="F5311" i="3"/>
  <c r="E5311" i="3"/>
  <c r="D5311" i="3"/>
  <c r="C5311" i="3"/>
  <c r="B5311" i="3"/>
  <c r="A5313" i="3" l="1"/>
  <c r="G5312" i="3"/>
  <c r="F5312" i="3"/>
  <c r="E5312" i="3"/>
  <c r="D5312" i="3"/>
  <c r="C5312" i="3"/>
  <c r="B5312" i="3"/>
  <c r="A5314" i="3" l="1"/>
  <c r="G5313" i="3"/>
  <c r="F5313" i="3"/>
  <c r="E5313" i="3"/>
  <c r="D5313" i="3"/>
  <c r="C5313" i="3"/>
  <c r="B5313" i="3"/>
  <c r="A5315" i="3" l="1"/>
  <c r="G5314" i="3"/>
  <c r="F5314" i="3"/>
  <c r="E5314" i="3"/>
  <c r="D5314" i="3"/>
  <c r="C5314" i="3"/>
  <c r="B5314" i="3"/>
  <c r="A5316" i="3" l="1"/>
  <c r="G5315" i="3"/>
  <c r="F5315" i="3"/>
  <c r="E5315" i="3"/>
  <c r="D5315" i="3"/>
  <c r="C5315" i="3"/>
  <c r="B5315" i="3"/>
  <c r="A5317" i="3" l="1"/>
  <c r="G5316" i="3"/>
  <c r="F5316" i="3"/>
  <c r="E5316" i="3"/>
  <c r="D5316" i="3"/>
  <c r="C5316" i="3"/>
  <c r="B5316" i="3"/>
  <c r="A5318" i="3" l="1"/>
  <c r="G5317" i="3"/>
  <c r="F5317" i="3"/>
  <c r="E5317" i="3"/>
  <c r="D5317" i="3"/>
  <c r="C5317" i="3"/>
  <c r="B5317" i="3"/>
  <c r="A5319" i="3" l="1"/>
  <c r="G5318" i="3"/>
  <c r="F5318" i="3"/>
  <c r="E5318" i="3"/>
  <c r="D5318" i="3"/>
  <c r="C5318" i="3"/>
  <c r="B5318" i="3"/>
  <c r="A5320" i="3" l="1"/>
  <c r="G5319" i="3"/>
  <c r="F5319" i="3"/>
  <c r="E5319" i="3"/>
  <c r="D5319" i="3"/>
  <c r="C5319" i="3"/>
  <c r="B5319" i="3"/>
  <c r="A5321" i="3" l="1"/>
  <c r="G5320" i="3"/>
  <c r="F5320" i="3"/>
  <c r="E5320" i="3"/>
  <c r="D5320" i="3"/>
  <c r="C5320" i="3"/>
  <c r="B5320" i="3"/>
  <c r="A5322" i="3" l="1"/>
  <c r="G5321" i="3"/>
  <c r="F5321" i="3"/>
  <c r="E5321" i="3"/>
  <c r="D5321" i="3"/>
  <c r="C5321" i="3"/>
  <c r="B5321" i="3"/>
  <c r="A5323" i="3" l="1"/>
  <c r="G5322" i="3"/>
  <c r="F5322" i="3"/>
  <c r="E5322" i="3"/>
  <c r="D5322" i="3"/>
  <c r="C5322" i="3"/>
  <c r="B5322" i="3"/>
  <c r="A5324" i="3" l="1"/>
  <c r="G5323" i="3"/>
  <c r="F5323" i="3"/>
  <c r="E5323" i="3"/>
  <c r="D5323" i="3"/>
  <c r="C5323" i="3"/>
  <c r="B5323" i="3"/>
  <c r="A5325" i="3" l="1"/>
  <c r="G5324" i="3"/>
  <c r="F5324" i="3"/>
  <c r="E5324" i="3"/>
  <c r="D5324" i="3"/>
  <c r="C5324" i="3"/>
  <c r="B5324" i="3"/>
  <c r="A5326" i="3" l="1"/>
  <c r="G5325" i="3"/>
  <c r="F5325" i="3"/>
  <c r="E5325" i="3"/>
  <c r="D5325" i="3"/>
  <c r="C5325" i="3"/>
  <c r="B5325" i="3"/>
  <c r="A5327" i="3" l="1"/>
  <c r="G5326" i="3"/>
  <c r="F5326" i="3"/>
  <c r="E5326" i="3"/>
  <c r="D5326" i="3"/>
  <c r="C5326" i="3"/>
  <c r="B5326" i="3"/>
  <c r="A5328" i="3" l="1"/>
  <c r="G5327" i="3"/>
  <c r="F5327" i="3"/>
  <c r="E5327" i="3"/>
  <c r="D5327" i="3"/>
  <c r="C5327" i="3"/>
  <c r="B5327" i="3"/>
  <c r="A5329" i="3" l="1"/>
  <c r="G5328" i="3"/>
  <c r="F5328" i="3"/>
  <c r="E5328" i="3"/>
  <c r="D5328" i="3"/>
  <c r="C5328" i="3"/>
  <c r="B5328" i="3"/>
  <c r="A5330" i="3" l="1"/>
  <c r="G5329" i="3"/>
  <c r="F5329" i="3"/>
  <c r="E5329" i="3"/>
  <c r="D5329" i="3"/>
  <c r="C5329" i="3"/>
  <c r="B5329" i="3"/>
  <c r="A5331" i="3" l="1"/>
  <c r="G5330" i="3"/>
  <c r="F5330" i="3"/>
  <c r="E5330" i="3"/>
  <c r="D5330" i="3"/>
  <c r="C5330" i="3"/>
  <c r="B5330" i="3"/>
  <c r="A5332" i="3" l="1"/>
  <c r="G5331" i="3"/>
  <c r="F5331" i="3"/>
  <c r="E5331" i="3"/>
  <c r="D5331" i="3"/>
  <c r="C5331" i="3"/>
  <c r="B5331" i="3"/>
  <c r="A5333" i="3" l="1"/>
  <c r="G5332" i="3"/>
  <c r="F5332" i="3"/>
  <c r="E5332" i="3"/>
  <c r="D5332" i="3"/>
  <c r="C5332" i="3"/>
  <c r="B5332" i="3"/>
  <c r="A5334" i="3" l="1"/>
  <c r="G5333" i="3"/>
  <c r="F5333" i="3"/>
  <c r="E5333" i="3"/>
  <c r="D5333" i="3"/>
  <c r="C5333" i="3"/>
  <c r="B5333" i="3"/>
  <c r="A5335" i="3" l="1"/>
  <c r="G5334" i="3"/>
  <c r="F5334" i="3"/>
  <c r="E5334" i="3"/>
  <c r="D5334" i="3"/>
  <c r="C5334" i="3"/>
  <c r="B5334" i="3"/>
  <c r="A5336" i="3" l="1"/>
  <c r="G5335" i="3"/>
  <c r="F5335" i="3"/>
  <c r="E5335" i="3"/>
  <c r="D5335" i="3"/>
  <c r="C5335" i="3"/>
  <c r="B5335" i="3"/>
  <c r="A5337" i="3" l="1"/>
  <c r="G5336" i="3"/>
  <c r="F5336" i="3"/>
  <c r="E5336" i="3"/>
  <c r="D5336" i="3"/>
  <c r="C5336" i="3"/>
  <c r="B5336" i="3"/>
  <c r="A5338" i="3" l="1"/>
  <c r="G5337" i="3"/>
  <c r="F5337" i="3"/>
  <c r="E5337" i="3"/>
  <c r="D5337" i="3"/>
  <c r="C5337" i="3"/>
  <c r="B5337" i="3"/>
  <c r="A5339" i="3" l="1"/>
  <c r="G5338" i="3"/>
  <c r="F5338" i="3"/>
  <c r="E5338" i="3"/>
  <c r="D5338" i="3"/>
  <c r="C5338" i="3"/>
  <c r="B5338" i="3"/>
  <c r="A5340" i="3" l="1"/>
  <c r="G5339" i="3"/>
  <c r="F5339" i="3"/>
  <c r="E5339" i="3"/>
  <c r="D5339" i="3"/>
  <c r="C5339" i="3"/>
  <c r="B5339" i="3"/>
  <c r="A5341" i="3" l="1"/>
  <c r="G5340" i="3"/>
  <c r="F5340" i="3"/>
  <c r="E5340" i="3"/>
  <c r="D5340" i="3"/>
  <c r="C5340" i="3"/>
  <c r="B5340" i="3"/>
  <c r="A5342" i="3" l="1"/>
  <c r="G5341" i="3"/>
  <c r="F5341" i="3"/>
  <c r="E5341" i="3"/>
  <c r="D5341" i="3"/>
  <c r="C5341" i="3"/>
  <c r="B5341" i="3"/>
  <c r="A5343" i="3" l="1"/>
  <c r="G5342" i="3"/>
  <c r="F5342" i="3"/>
  <c r="E5342" i="3"/>
  <c r="D5342" i="3"/>
  <c r="C5342" i="3"/>
  <c r="B5342" i="3"/>
  <c r="A5344" i="3" l="1"/>
  <c r="G5343" i="3"/>
  <c r="F5343" i="3"/>
  <c r="E5343" i="3"/>
  <c r="D5343" i="3"/>
  <c r="C5343" i="3"/>
  <c r="B5343" i="3"/>
  <c r="A5345" i="3" l="1"/>
  <c r="G5344" i="3"/>
  <c r="F5344" i="3"/>
  <c r="E5344" i="3"/>
  <c r="D5344" i="3"/>
  <c r="C5344" i="3"/>
  <c r="B5344" i="3"/>
  <c r="A5346" i="3" l="1"/>
  <c r="G5345" i="3"/>
  <c r="F5345" i="3"/>
  <c r="E5345" i="3"/>
  <c r="D5345" i="3"/>
  <c r="C5345" i="3"/>
  <c r="B5345" i="3"/>
  <c r="A5347" i="3" l="1"/>
  <c r="G5346" i="3"/>
  <c r="F5346" i="3"/>
  <c r="E5346" i="3"/>
  <c r="D5346" i="3"/>
  <c r="C5346" i="3"/>
  <c r="B5346" i="3"/>
  <c r="A5348" i="3" l="1"/>
  <c r="G5347" i="3"/>
  <c r="F5347" i="3"/>
  <c r="E5347" i="3"/>
  <c r="D5347" i="3"/>
  <c r="C5347" i="3"/>
  <c r="B5347" i="3"/>
  <c r="A5349" i="3" l="1"/>
  <c r="G5348" i="3"/>
  <c r="F5348" i="3"/>
  <c r="E5348" i="3"/>
  <c r="D5348" i="3"/>
  <c r="C5348" i="3"/>
  <c r="B5348" i="3"/>
  <c r="A5350" i="3" l="1"/>
  <c r="G5349" i="3"/>
  <c r="F5349" i="3"/>
  <c r="E5349" i="3"/>
  <c r="D5349" i="3"/>
  <c r="C5349" i="3"/>
  <c r="B5349" i="3"/>
  <c r="A5351" i="3" l="1"/>
  <c r="G5350" i="3"/>
  <c r="F5350" i="3"/>
  <c r="E5350" i="3"/>
  <c r="D5350" i="3"/>
  <c r="C5350" i="3"/>
  <c r="B5350" i="3"/>
  <c r="A5352" i="3" l="1"/>
  <c r="G5351" i="3"/>
  <c r="F5351" i="3"/>
  <c r="E5351" i="3"/>
  <c r="D5351" i="3"/>
  <c r="C5351" i="3"/>
  <c r="B5351" i="3"/>
  <c r="A5353" i="3" l="1"/>
  <c r="G5352" i="3"/>
  <c r="F5352" i="3"/>
  <c r="E5352" i="3"/>
  <c r="D5352" i="3"/>
  <c r="C5352" i="3"/>
  <c r="B5352" i="3"/>
  <c r="A5354" i="3" l="1"/>
  <c r="G5353" i="3"/>
  <c r="F5353" i="3"/>
  <c r="E5353" i="3"/>
  <c r="D5353" i="3"/>
  <c r="C5353" i="3"/>
  <c r="B5353" i="3"/>
  <c r="A5355" i="3" l="1"/>
  <c r="G5354" i="3"/>
  <c r="F5354" i="3"/>
  <c r="E5354" i="3"/>
  <c r="D5354" i="3"/>
  <c r="C5354" i="3"/>
  <c r="B5354" i="3"/>
  <c r="A5356" i="3" l="1"/>
  <c r="G5355" i="3"/>
  <c r="F5355" i="3"/>
  <c r="E5355" i="3"/>
  <c r="D5355" i="3"/>
  <c r="C5355" i="3"/>
  <c r="B5355" i="3"/>
  <c r="A5357" i="3" l="1"/>
  <c r="G5356" i="3"/>
  <c r="F5356" i="3"/>
  <c r="E5356" i="3"/>
  <c r="D5356" i="3"/>
  <c r="C5356" i="3"/>
  <c r="B5356" i="3"/>
  <c r="A5358" i="3" l="1"/>
  <c r="G5357" i="3"/>
  <c r="F5357" i="3"/>
  <c r="E5357" i="3"/>
  <c r="D5357" i="3"/>
  <c r="C5357" i="3"/>
  <c r="B5357" i="3"/>
  <c r="A5359" i="3" l="1"/>
  <c r="G5358" i="3"/>
  <c r="F5358" i="3"/>
  <c r="E5358" i="3"/>
  <c r="D5358" i="3"/>
  <c r="C5358" i="3"/>
  <c r="B5358" i="3"/>
  <c r="A5360" i="3" l="1"/>
  <c r="G5359" i="3"/>
  <c r="F5359" i="3"/>
  <c r="E5359" i="3"/>
  <c r="D5359" i="3"/>
  <c r="C5359" i="3"/>
  <c r="B5359" i="3"/>
  <c r="A5361" i="3" l="1"/>
  <c r="G5360" i="3"/>
  <c r="F5360" i="3"/>
  <c r="E5360" i="3"/>
  <c r="D5360" i="3"/>
  <c r="C5360" i="3"/>
  <c r="B5360" i="3"/>
  <c r="A5362" i="3" l="1"/>
  <c r="G5361" i="3"/>
  <c r="F5361" i="3"/>
  <c r="E5361" i="3"/>
  <c r="D5361" i="3"/>
  <c r="C5361" i="3"/>
  <c r="B5361" i="3"/>
  <c r="A5363" i="3" l="1"/>
  <c r="G5362" i="3"/>
  <c r="F5362" i="3"/>
  <c r="E5362" i="3"/>
  <c r="D5362" i="3"/>
  <c r="C5362" i="3"/>
  <c r="B5362" i="3"/>
  <c r="A5364" i="3" l="1"/>
  <c r="G5363" i="3"/>
  <c r="F5363" i="3"/>
  <c r="E5363" i="3"/>
  <c r="D5363" i="3"/>
  <c r="C5363" i="3"/>
  <c r="B5363" i="3"/>
  <c r="A5365" i="3" l="1"/>
  <c r="G5364" i="3"/>
  <c r="F5364" i="3"/>
  <c r="E5364" i="3"/>
  <c r="D5364" i="3"/>
  <c r="C5364" i="3"/>
  <c r="B5364" i="3"/>
  <c r="A5366" i="3" l="1"/>
  <c r="G5365" i="3"/>
  <c r="F5365" i="3"/>
  <c r="E5365" i="3"/>
  <c r="D5365" i="3"/>
  <c r="C5365" i="3"/>
  <c r="B5365" i="3"/>
  <c r="A5367" i="3" l="1"/>
  <c r="G5366" i="3"/>
  <c r="F5366" i="3"/>
  <c r="E5366" i="3"/>
  <c r="D5366" i="3"/>
  <c r="C5366" i="3"/>
  <c r="B5366" i="3"/>
  <c r="A5368" i="3" l="1"/>
  <c r="G5367" i="3"/>
  <c r="F5367" i="3"/>
  <c r="E5367" i="3"/>
  <c r="D5367" i="3"/>
  <c r="C5367" i="3"/>
  <c r="B5367" i="3"/>
  <c r="A5369" i="3" l="1"/>
  <c r="G5368" i="3"/>
  <c r="F5368" i="3"/>
  <c r="E5368" i="3"/>
  <c r="D5368" i="3"/>
  <c r="C5368" i="3"/>
  <c r="B5368" i="3"/>
  <c r="A5370" i="3" l="1"/>
  <c r="G5369" i="3"/>
  <c r="F5369" i="3"/>
  <c r="E5369" i="3"/>
  <c r="D5369" i="3"/>
  <c r="C5369" i="3"/>
  <c r="B5369" i="3"/>
  <c r="A5371" i="3" l="1"/>
  <c r="G5370" i="3"/>
  <c r="F5370" i="3"/>
  <c r="E5370" i="3"/>
  <c r="D5370" i="3"/>
  <c r="C5370" i="3"/>
  <c r="B5370" i="3"/>
  <c r="A5372" i="3" l="1"/>
  <c r="G5371" i="3"/>
  <c r="F5371" i="3"/>
  <c r="E5371" i="3"/>
  <c r="D5371" i="3"/>
  <c r="C5371" i="3"/>
  <c r="B5371" i="3"/>
  <c r="A5373" i="3" l="1"/>
  <c r="G5372" i="3"/>
  <c r="F5372" i="3"/>
  <c r="E5372" i="3"/>
  <c r="D5372" i="3"/>
  <c r="C5372" i="3"/>
  <c r="B5372" i="3"/>
  <c r="A5374" i="3" l="1"/>
  <c r="G5373" i="3"/>
  <c r="F5373" i="3"/>
  <c r="E5373" i="3"/>
  <c r="D5373" i="3"/>
  <c r="C5373" i="3"/>
  <c r="B5373" i="3"/>
  <c r="A5375" i="3" l="1"/>
  <c r="G5374" i="3"/>
  <c r="F5374" i="3"/>
  <c r="E5374" i="3"/>
  <c r="D5374" i="3"/>
  <c r="C5374" i="3"/>
  <c r="B5374" i="3"/>
  <c r="A5376" i="3" l="1"/>
  <c r="G5375" i="3"/>
  <c r="F5375" i="3"/>
  <c r="E5375" i="3"/>
  <c r="D5375" i="3"/>
  <c r="C5375" i="3"/>
  <c r="B5375" i="3"/>
  <c r="A5377" i="3" l="1"/>
  <c r="G5376" i="3"/>
  <c r="F5376" i="3"/>
  <c r="E5376" i="3"/>
  <c r="D5376" i="3"/>
  <c r="C5376" i="3"/>
  <c r="B5376" i="3"/>
  <c r="A5378" i="3" l="1"/>
  <c r="G5377" i="3"/>
  <c r="F5377" i="3"/>
  <c r="E5377" i="3"/>
  <c r="D5377" i="3"/>
  <c r="C5377" i="3"/>
  <c r="B5377" i="3"/>
  <c r="A5379" i="3" l="1"/>
  <c r="G5378" i="3"/>
  <c r="F5378" i="3"/>
  <c r="E5378" i="3"/>
  <c r="D5378" i="3"/>
  <c r="C5378" i="3"/>
  <c r="B5378" i="3"/>
  <c r="A5380" i="3" l="1"/>
  <c r="G5379" i="3"/>
  <c r="F5379" i="3"/>
  <c r="E5379" i="3"/>
  <c r="D5379" i="3"/>
  <c r="C5379" i="3"/>
  <c r="B5379" i="3"/>
  <c r="A5381" i="3" l="1"/>
  <c r="G5380" i="3"/>
  <c r="F5380" i="3"/>
  <c r="E5380" i="3"/>
  <c r="D5380" i="3"/>
  <c r="C5380" i="3"/>
  <c r="B5380" i="3"/>
  <c r="A5382" i="3" l="1"/>
  <c r="G5381" i="3"/>
  <c r="F5381" i="3"/>
  <c r="E5381" i="3"/>
  <c r="D5381" i="3"/>
  <c r="C5381" i="3"/>
  <c r="B5381" i="3"/>
  <c r="A5383" i="3" l="1"/>
  <c r="G5382" i="3"/>
  <c r="F5382" i="3"/>
  <c r="E5382" i="3"/>
  <c r="D5382" i="3"/>
  <c r="C5382" i="3"/>
  <c r="B5382" i="3"/>
  <c r="A5384" i="3" l="1"/>
  <c r="G5383" i="3"/>
  <c r="F5383" i="3"/>
  <c r="E5383" i="3"/>
  <c r="D5383" i="3"/>
  <c r="C5383" i="3"/>
  <c r="B5383" i="3"/>
  <c r="A5385" i="3" l="1"/>
  <c r="G5384" i="3"/>
  <c r="F5384" i="3"/>
  <c r="E5384" i="3"/>
  <c r="D5384" i="3"/>
  <c r="C5384" i="3"/>
  <c r="B5384" i="3"/>
  <c r="A5386" i="3" l="1"/>
  <c r="G5385" i="3"/>
  <c r="F5385" i="3"/>
  <c r="E5385" i="3"/>
  <c r="D5385" i="3"/>
  <c r="C5385" i="3"/>
  <c r="B5385" i="3"/>
  <c r="A5387" i="3" l="1"/>
  <c r="G5386" i="3"/>
  <c r="F5386" i="3"/>
  <c r="E5386" i="3"/>
  <c r="D5386" i="3"/>
  <c r="C5386" i="3"/>
  <c r="B5386" i="3"/>
  <c r="A5388" i="3" l="1"/>
  <c r="G5387" i="3"/>
  <c r="F5387" i="3"/>
  <c r="E5387" i="3"/>
  <c r="D5387" i="3"/>
  <c r="C5387" i="3"/>
  <c r="B5387" i="3"/>
  <c r="A5389" i="3" l="1"/>
  <c r="G5388" i="3"/>
  <c r="F5388" i="3"/>
  <c r="E5388" i="3"/>
  <c r="D5388" i="3"/>
  <c r="C5388" i="3"/>
  <c r="B5388" i="3"/>
  <c r="A5390" i="3" l="1"/>
  <c r="G5389" i="3"/>
  <c r="F5389" i="3"/>
  <c r="E5389" i="3"/>
  <c r="D5389" i="3"/>
  <c r="C5389" i="3"/>
  <c r="B5389" i="3"/>
  <c r="A5391" i="3" l="1"/>
  <c r="G5390" i="3"/>
  <c r="F5390" i="3"/>
  <c r="E5390" i="3"/>
  <c r="D5390" i="3"/>
  <c r="C5390" i="3"/>
  <c r="B5390" i="3"/>
  <c r="A5392" i="3" l="1"/>
  <c r="G5391" i="3"/>
  <c r="F5391" i="3"/>
  <c r="E5391" i="3"/>
  <c r="D5391" i="3"/>
  <c r="C5391" i="3"/>
  <c r="B5391" i="3"/>
  <c r="A5393" i="3" l="1"/>
  <c r="G5392" i="3"/>
  <c r="F5392" i="3"/>
  <c r="E5392" i="3"/>
  <c r="D5392" i="3"/>
  <c r="C5392" i="3"/>
  <c r="B5392" i="3"/>
  <c r="A5394" i="3" l="1"/>
  <c r="G5393" i="3"/>
  <c r="F5393" i="3"/>
  <c r="E5393" i="3"/>
  <c r="D5393" i="3"/>
  <c r="C5393" i="3"/>
  <c r="B5393" i="3"/>
  <c r="A5395" i="3" l="1"/>
  <c r="G5394" i="3"/>
  <c r="F5394" i="3"/>
  <c r="E5394" i="3"/>
  <c r="D5394" i="3"/>
  <c r="C5394" i="3"/>
  <c r="B5394" i="3"/>
  <c r="A5396" i="3" l="1"/>
  <c r="G5395" i="3"/>
  <c r="F5395" i="3"/>
  <c r="E5395" i="3"/>
  <c r="D5395" i="3"/>
  <c r="C5395" i="3"/>
  <c r="B5395" i="3"/>
  <c r="A5397" i="3" l="1"/>
  <c r="G5396" i="3"/>
  <c r="F5396" i="3"/>
  <c r="E5396" i="3"/>
  <c r="D5396" i="3"/>
  <c r="C5396" i="3"/>
  <c r="B5396" i="3"/>
  <c r="A5398" i="3" l="1"/>
  <c r="G5397" i="3"/>
  <c r="F5397" i="3"/>
  <c r="E5397" i="3"/>
  <c r="D5397" i="3"/>
  <c r="C5397" i="3"/>
  <c r="B5397" i="3"/>
  <c r="A5399" i="3" l="1"/>
  <c r="G5398" i="3"/>
  <c r="F5398" i="3"/>
  <c r="E5398" i="3"/>
  <c r="D5398" i="3"/>
  <c r="C5398" i="3"/>
  <c r="B5398" i="3"/>
  <c r="A5400" i="3" l="1"/>
  <c r="G5399" i="3"/>
  <c r="F5399" i="3"/>
  <c r="E5399" i="3"/>
  <c r="D5399" i="3"/>
  <c r="C5399" i="3"/>
  <c r="B5399" i="3"/>
  <c r="A5401" i="3" l="1"/>
  <c r="G5400" i="3"/>
  <c r="F5400" i="3"/>
  <c r="E5400" i="3"/>
  <c r="D5400" i="3"/>
  <c r="C5400" i="3"/>
  <c r="B5400" i="3"/>
  <c r="A5402" i="3" l="1"/>
  <c r="G5401" i="3"/>
  <c r="F5401" i="3"/>
  <c r="E5401" i="3"/>
  <c r="D5401" i="3"/>
  <c r="C5401" i="3"/>
  <c r="B5401" i="3"/>
  <c r="A5403" i="3" l="1"/>
  <c r="G5402" i="3"/>
  <c r="F5402" i="3"/>
  <c r="E5402" i="3"/>
  <c r="D5402" i="3"/>
  <c r="C5402" i="3"/>
  <c r="B5402" i="3"/>
  <c r="A5404" i="3" l="1"/>
  <c r="G5403" i="3"/>
  <c r="F5403" i="3"/>
  <c r="E5403" i="3"/>
  <c r="D5403" i="3"/>
  <c r="C5403" i="3"/>
  <c r="B5403" i="3"/>
  <c r="A5405" i="3" l="1"/>
  <c r="G5404" i="3"/>
  <c r="F5404" i="3"/>
  <c r="E5404" i="3"/>
  <c r="D5404" i="3"/>
  <c r="C5404" i="3"/>
  <c r="B5404" i="3"/>
  <c r="A5406" i="3" l="1"/>
  <c r="G5405" i="3"/>
  <c r="F5405" i="3"/>
  <c r="E5405" i="3"/>
  <c r="D5405" i="3"/>
  <c r="C5405" i="3"/>
  <c r="B5405" i="3"/>
  <c r="A5407" i="3" l="1"/>
  <c r="G5406" i="3"/>
  <c r="F5406" i="3"/>
  <c r="E5406" i="3"/>
  <c r="D5406" i="3"/>
  <c r="C5406" i="3"/>
  <c r="B5406" i="3"/>
  <c r="A5408" i="3" l="1"/>
  <c r="G5407" i="3"/>
  <c r="F5407" i="3"/>
  <c r="E5407" i="3"/>
  <c r="D5407" i="3"/>
  <c r="C5407" i="3"/>
  <c r="B5407" i="3"/>
  <c r="A5409" i="3" l="1"/>
  <c r="G5408" i="3"/>
  <c r="F5408" i="3"/>
  <c r="E5408" i="3"/>
  <c r="D5408" i="3"/>
  <c r="C5408" i="3"/>
  <c r="B5408" i="3"/>
  <c r="A5410" i="3" l="1"/>
  <c r="G5409" i="3"/>
  <c r="F5409" i="3"/>
  <c r="E5409" i="3"/>
  <c r="D5409" i="3"/>
  <c r="C5409" i="3"/>
  <c r="B5409" i="3"/>
  <c r="A5411" i="3" l="1"/>
  <c r="G5410" i="3"/>
  <c r="F5410" i="3"/>
  <c r="E5410" i="3"/>
  <c r="D5410" i="3"/>
  <c r="C5410" i="3"/>
  <c r="B5410" i="3"/>
  <c r="A5412" i="3" l="1"/>
  <c r="G5411" i="3"/>
  <c r="F5411" i="3"/>
  <c r="E5411" i="3"/>
  <c r="D5411" i="3"/>
  <c r="C5411" i="3"/>
  <c r="B5411" i="3"/>
  <c r="A5413" i="3" l="1"/>
  <c r="G5412" i="3"/>
  <c r="F5412" i="3"/>
  <c r="E5412" i="3"/>
  <c r="D5412" i="3"/>
  <c r="C5412" i="3"/>
  <c r="B5412" i="3"/>
  <c r="A5414" i="3" l="1"/>
  <c r="G5413" i="3"/>
  <c r="F5413" i="3"/>
  <c r="E5413" i="3"/>
  <c r="D5413" i="3"/>
  <c r="C5413" i="3"/>
  <c r="B5413" i="3"/>
  <c r="A5415" i="3" l="1"/>
  <c r="G5414" i="3"/>
  <c r="F5414" i="3"/>
  <c r="E5414" i="3"/>
  <c r="D5414" i="3"/>
  <c r="C5414" i="3"/>
  <c r="B5414" i="3"/>
  <c r="A5416" i="3" l="1"/>
  <c r="G5415" i="3"/>
  <c r="F5415" i="3"/>
  <c r="E5415" i="3"/>
  <c r="D5415" i="3"/>
  <c r="C5415" i="3"/>
  <c r="B5415" i="3"/>
  <c r="A5417" i="3" l="1"/>
  <c r="G5416" i="3"/>
  <c r="F5416" i="3"/>
  <c r="E5416" i="3"/>
  <c r="D5416" i="3"/>
  <c r="C5416" i="3"/>
  <c r="B5416" i="3"/>
  <c r="A5418" i="3" l="1"/>
  <c r="G5417" i="3"/>
  <c r="F5417" i="3"/>
  <c r="E5417" i="3"/>
  <c r="D5417" i="3"/>
  <c r="C5417" i="3"/>
  <c r="B5417" i="3"/>
  <c r="A5419" i="3" l="1"/>
  <c r="G5418" i="3"/>
  <c r="F5418" i="3"/>
  <c r="E5418" i="3"/>
  <c r="D5418" i="3"/>
  <c r="C5418" i="3"/>
  <c r="B5418" i="3"/>
  <c r="A5420" i="3" l="1"/>
  <c r="G5419" i="3"/>
  <c r="F5419" i="3"/>
  <c r="E5419" i="3"/>
  <c r="D5419" i="3"/>
  <c r="C5419" i="3"/>
  <c r="B5419" i="3"/>
  <c r="A5421" i="3" l="1"/>
  <c r="G5420" i="3"/>
  <c r="F5420" i="3"/>
  <c r="E5420" i="3"/>
  <c r="D5420" i="3"/>
  <c r="C5420" i="3"/>
  <c r="B5420" i="3"/>
  <c r="A5422" i="3" l="1"/>
  <c r="G5421" i="3"/>
  <c r="F5421" i="3"/>
  <c r="E5421" i="3"/>
  <c r="D5421" i="3"/>
  <c r="C5421" i="3"/>
  <c r="B5421" i="3"/>
  <c r="A5423" i="3" l="1"/>
  <c r="G5422" i="3"/>
  <c r="F5422" i="3"/>
  <c r="E5422" i="3"/>
  <c r="D5422" i="3"/>
  <c r="C5422" i="3"/>
  <c r="B5422" i="3"/>
  <c r="A5424" i="3" l="1"/>
  <c r="G5423" i="3"/>
  <c r="F5423" i="3"/>
  <c r="E5423" i="3"/>
  <c r="D5423" i="3"/>
  <c r="C5423" i="3"/>
  <c r="B5423" i="3"/>
  <c r="A5425" i="3" l="1"/>
  <c r="G5424" i="3"/>
  <c r="F5424" i="3"/>
  <c r="E5424" i="3"/>
  <c r="D5424" i="3"/>
  <c r="C5424" i="3"/>
  <c r="B5424" i="3"/>
  <c r="A5426" i="3" l="1"/>
  <c r="G5425" i="3"/>
  <c r="F5425" i="3"/>
  <c r="E5425" i="3"/>
  <c r="D5425" i="3"/>
  <c r="C5425" i="3"/>
  <c r="B5425" i="3"/>
  <c r="A5427" i="3" l="1"/>
  <c r="G5426" i="3"/>
  <c r="F5426" i="3"/>
  <c r="E5426" i="3"/>
  <c r="D5426" i="3"/>
  <c r="C5426" i="3"/>
  <c r="B5426" i="3"/>
  <c r="A5428" i="3" l="1"/>
  <c r="G5427" i="3"/>
  <c r="F5427" i="3"/>
  <c r="E5427" i="3"/>
  <c r="D5427" i="3"/>
  <c r="C5427" i="3"/>
  <c r="B5427" i="3"/>
  <c r="A5429" i="3" l="1"/>
  <c r="G5428" i="3"/>
  <c r="F5428" i="3"/>
  <c r="E5428" i="3"/>
  <c r="D5428" i="3"/>
  <c r="C5428" i="3"/>
  <c r="B5428" i="3"/>
  <c r="A5430" i="3" l="1"/>
  <c r="G5429" i="3"/>
  <c r="F5429" i="3"/>
  <c r="E5429" i="3"/>
  <c r="D5429" i="3"/>
  <c r="C5429" i="3"/>
  <c r="B5429" i="3"/>
  <c r="A5431" i="3" l="1"/>
  <c r="G5430" i="3"/>
  <c r="F5430" i="3"/>
  <c r="E5430" i="3"/>
  <c r="D5430" i="3"/>
  <c r="C5430" i="3"/>
  <c r="B5430" i="3"/>
  <c r="A5432" i="3" l="1"/>
  <c r="G5431" i="3"/>
  <c r="F5431" i="3"/>
  <c r="E5431" i="3"/>
  <c r="D5431" i="3"/>
  <c r="C5431" i="3"/>
  <c r="B5431" i="3"/>
  <c r="A5433" i="3" l="1"/>
  <c r="G5432" i="3"/>
  <c r="F5432" i="3"/>
  <c r="E5432" i="3"/>
  <c r="D5432" i="3"/>
  <c r="C5432" i="3"/>
  <c r="B5432" i="3"/>
  <c r="A5434" i="3" l="1"/>
  <c r="G5433" i="3"/>
  <c r="F5433" i="3"/>
  <c r="E5433" i="3"/>
  <c r="D5433" i="3"/>
  <c r="C5433" i="3"/>
  <c r="B5433" i="3"/>
  <c r="A5435" i="3" l="1"/>
  <c r="G5434" i="3"/>
  <c r="F5434" i="3"/>
  <c r="E5434" i="3"/>
  <c r="D5434" i="3"/>
  <c r="C5434" i="3"/>
  <c r="B5434" i="3"/>
  <c r="A5436" i="3" l="1"/>
  <c r="G5435" i="3"/>
  <c r="F5435" i="3"/>
  <c r="E5435" i="3"/>
  <c r="D5435" i="3"/>
  <c r="C5435" i="3"/>
  <c r="B5435" i="3"/>
  <c r="A5437" i="3" l="1"/>
  <c r="G5436" i="3"/>
  <c r="F5436" i="3"/>
  <c r="E5436" i="3"/>
  <c r="D5436" i="3"/>
  <c r="C5436" i="3"/>
  <c r="B5436" i="3"/>
  <c r="A5438" i="3" l="1"/>
  <c r="G5437" i="3"/>
  <c r="F5437" i="3"/>
  <c r="E5437" i="3"/>
  <c r="D5437" i="3"/>
  <c r="C5437" i="3"/>
  <c r="B5437" i="3"/>
  <c r="A5439" i="3" l="1"/>
  <c r="G5438" i="3"/>
  <c r="F5438" i="3"/>
  <c r="E5438" i="3"/>
  <c r="D5438" i="3"/>
  <c r="C5438" i="3"/>
  <c r="B5438" i="3"/>
  <c r="A5440" i="3" l="1"/>
  <c r="G5439" i="3"/>
  <c r="F5439" i="3"/>
  <c r="E5439" i="3"/>
  <c r="D5439" i="3"/>
  <c r="C5439" i="3"/>
  <c r="B5439" i="3"/>
  <c r="A5441" i="3" l="1"/>
  <c r="G5440" i="3"/>
  <c r="F5440" i="3"/>
  <c r="E5440" i="3"/>
  <c r="D5440" i="3"/>
  <c r="C5440" i="3"/>
  <c r="B5440" i="3"/>
  <c r="A5442" i="3" l="1"/>
  <c r="G5441" i="3"/>
  <c r="F5441" i="3"/>
  <c r="E5441" i="3"/>
  <c r="D5441" i="3"/>
  <c r="C5441" i="3"/>
  <c r="B5441" i="3"/>
  <c r="A5443" i="3" l="1"/>
  <c r="G5442" i="3"/>
  <c r="F5442" i="3"/>
  <c r="E5442" i="3"/>
  <c r="D5442" i="3"/>
  <c r="C5442" i="3"/>
  <c r="B5442" i="3"/>
  <c r="A5444" i="3" l="1"/>
  <c r="G5443" i="3"/>
  <c r="F5443" i="3"/>
  <c r="E5443" i="3"/>
  <c r="D5443" i="3"/>
  <c r="C5443" i="3"/>
  <c r="B5443" i="3"/>
  <c r="A5445" i="3" l="1"/>
  <c r="G5444" i="3"/>
  <c r="F5444" i="3"/>
  <c r="E5444" i="3"/>
  <c r="D5444" i="3"/>
  <c r="C5444" i="3"/>
  <c r="B5444" i="3"/>
  <c r="A5446" i="3" l="1"/>
  <c r="G5445" i="3"/>
  <c r="F5445" i="3"/>
  <c r="E5445" i="3"/>
  <c r="D5445" i="3"/>
  <c r="C5445" i="3"/>
  <c r="B5445" i="3"/>
  <c r="A5447" i="3" l="1"/>
  <c r="G5446" i="3"/>
  <c r="F5446" i="3"/>
  <c r="E5446" i="3"/>
  <c r="D5446" i="3"/>
  <c r="C5446" i="3"/>
  <c r="B5446" i="3"/>
  <c r="A5448" i="3" l="1"/>
  <c r="G5447" i="3"/>
  <c r="F5447" i="3"/>
  <c r="E5447" i="3"/>
  <c r="D5447" i="3"/>
  <c r="C5447" i="3"/>
  <c r="B5447" i="3"/>
  <c r="A5449" i="3" l="1"/>
  <c r="G5448" i="3"/>
  <c r="F5448" i="3"/>
  <c r="E5448" i="3"/>
  <c r="D5448" i="3"/>
  <c r="C5448" i="3"/>
  <c r="B5448" i="3"/>
  <c r="A5450" i="3" l="1"/>
  <c r="G5449" i="3"/>
  <c r="F5449" i="3"/>
  <c r="E5449" i="3"/>
  <c r="D5449" i="3"/>
  <c r="C5449" i="3"/>
  <c r="B5449" i="3"/>
  <c r="A5451" i="3" l="1"/>
  <c r="G5450" i="3"/>
  <c r="F5450" i="3"/>
  <c r="E5450" i="3"/>
  <c r="D5450" i="3"/>
  <c r="C5450" i="3"/>
  <c r="B5450" i="3"/>
  <c r="A5452" i="3" l="1"/>
  <c r="G5451" i="3"/>
  <c r="F5451" i="3"/>
  <c r="E5451" i="3"/>
  <c r="D5451" i="3"/>
  <c r="C5451" i="3"/>
  <c r="B5451" i="3"/>
  <c r="A5453" i="3" l="1"/>
  <c r="G5452" i="3"/>
  <c r="F5452" i="3"/>
  <c r="E5452" i="3"/>
  <c r="D5452" i="3"/>
  <c r="C5452" i="3"/>
  <c r="B5452" i="3"/>
  <c r="A5454" i="3" l="1"/>
  <c r="G5453" i="3"/>
  <c r="F5453" i="3"/>
  <c r="E5453" i="3"/>
  <c r="D5453" i="3"/>
  <c r="C5453" i="3"/>
  <c r="B5453" i="3"/>
  <c r="A5455" i="3" l="1"/>
  <c r="G5454" i="3"/>
  <c r="F5454" i="3"/>
  <c r="E5454" i="3"/>
  <c r="D5454" i="3"/>
  <c r="C5454" i="3"/>
  <c r="B5454" i="3"/>
  <c r="A5456" i="3" l="1"/>
  <c r="G5455" i="3"/>
  <c r="F5455" i="3"/>
  <c r="E5455" i="3"/>
  <c r="D5455" i="3"/>
  <c r="C5455" i="3"/>
  <c r="B5455" i="3"/>
  <c r="A5457" i="3" l="1"/>
  <c r="G5456" i="3"/>
  <c r="F5456" i="3"/>
  <c r="E5456" i="3"/>
  <c r="D5456" i="3"/>
  <c r="C5456" i="3"/>
  <c r="B5456" i="3"/>
  <c r="A5458" i="3" l="1"/>
  <c r="G5457" i="3"/>
  <c r="F5457" i="3"/>
  <c r="E5457" i="3"/>
  <c r="D5457" i="3"/>
  <c r="C5457" i="3"/>
  <c r="B5457" i="3"/>
  <c r="A5459" i="3" l="1"/>
  <c r="G5458" i="3"/>
  <c r="F5458" i="3"/>
  <c r="E5458" i="3"/>
  <c r="D5458" i="3"/>
  <c r="C5458" i="3"/>
  <c r="B5458" i="3"/>
  <c r="A5460" i="3" l="1"/>
  <c r="G5459" i="3"/>
  <c r="F5459" i="3"/>
  <c r="E5459" i="3"/>
  <c r="D5459" i="3"/>
  <c r="C5459" i="3"/>
  <c r="B5459" i="3"/>
  <c r="A5461" i="3" l="1"/>
  <c r="G5460" i="3"/>
  <c r="F5460" i="3"/>
  <c r="E5460" i="3"/>
  <c r="D5460" i="3"/>
  <c r="C5460" i="3"/>
  <c r="B5460" i="3"/>
  <c r="A5462" i="3" l="1"/>
  <c r="G5461" i="3"/>
  <c r="F5461" i="3"/>
  <c r="E5461" i="3"/>
  <c r="D5461" i="3"/>
  <c r="C5461" i="3"/>
  <c r="B5461" i="3"/>
  <c r="A5463" i="3" l="1"/>
  <c r="G5462" i="3"/>
  <c r="F5462" i="3"/>
  <c r="E5462" i="3"/>
  <c r="D5462" i="3"/>
  <c r="C5462" i="3"/>
  <c r="B5462" i="3"/>
  <c r="A5464" i="3" l="1"/>
  <c r="G5463" i="3"/>
  <c r="F5463" i="3"/>
  <c r="E5463" i="3"/>
  <c r="D5463" i="3"/>
  <c r="C5463" i="3"/>
  <c r="B5463" i="3"/>
  <c r="A5465" i="3" l="1"/>
  <c r="G5464" i="3"/>
  <c r="F5464" i="3"/>
  <c r="E5464" i="3"/>
  <c r="D5464" i="3"/>
  <c r="C5464" i="3"/>
  <c r="B5464" i="3"/>
  <c r="A5466" i="3" l="1"/>
  <c r="G5465" i="3"/>
  <c r="F5465" i="3"/>
  <c r="E5465" i="3"/>
  <c r="D5465" i="3"/>
  <c r="C5465" i="3"/>
  <c r="B5465" i="3"/>
  <c r="A5467" i="3" l="1"/>
  <c r="G5466" i="3"/>
  <c r="F5466" i="3"/>
  <c r="E5466" i="3"/>
  <c r="D5466" i="3"/>
  <c r="C5466" i="3"/>
  <c r="B5466" i="3"/>
  <c r="A5468" i="3" l="1"/>
  <c r="G5467" i="3"/>
  <c r="F5467" i="3"/>
  <c r="E5467" i="3"/>
  <c r="D5467" i="3"/>
  <c r="C5467" i="3"/>
  <c r="B5467" i="3"/>
  <c r="A5469" i="3" l="1"/>
  <c r="G5468" i="3"/>
  <c r="F5468" i="3"/>
  <c r="E5468" i="3"/>
  <c r="D5468" i="3"/>
  <c r="C5468" i="3"/>
  <c r="B5468" i="3"/>
  <c r="A5470" i="3" l="1"/>
  <c r="G5469" i="3"/>
  <c r="F5469" i="3"/>
  <c r="E5469" i="3"/>
  <c r="D5469" i="3"/>
  <c r="C5469" i="3"/>
  <c r="B5469" i="3"/>
  <c r="A5471" i="3" l="1"/>
  <c r="G5470" i="3"/>
  <c r="F5470" i="3"/>
  <c r="E5470" i="3"/>
  <c r="D5470" i="3"/>
  <c r="C5470" i="3"/>
  <c r="B5470" i="3"/>
  <c r="A5472" i="3" l="1"/>
  <c r="G5471" i="3"/>
  <c r="F5471" i="3"/>
  <c r="E5471" i="3"/>
  <c r="D5471" i="3"/>
  <c r="C5471" i="3"/>
  <c r="B5471" i="3"/>
  <c r="A5473" i="3" l="1"/>
  <c r="G5472" i="3"/>
  <c r="F5472" i="3"/>
  <c r="E5472" i="3"/>
  <c r="D5472" i="3"/>
  <c r="C5472" i="3"/>
  <c r="B5472" i="3"/>
  <c r="A5474" i="3" l="1"/>
  <c r="G5473" i="3"/>
  <c r="F5473" i="3"/>
  <c r="E5473" i="3"/>
  <c r="D5473" i="3"/>
  <c r="C5473" i="3"/>
  <c r="B5473" i="3"/>
  <c r="A5475" i="3" l="1"/>
  <c r="G5474" i="3"/>
  <c r="F5474" i="3"/>
  <c r="E5474" i="3"/>
  <c r="D5474" i="3"/>
  <c r="C5474" i="3"/>
  <c r="B5474" i="3"/>
  <c r="A5476" i="3" l="1"/>
  <c r="G5475" i="3"/>
  <c r="F5475" i="3"/>
  <c r="E5475" i="3"/>
  <c r="D5475" i="3"/>
  <c r="C5475" i="3"/>
  <c r="B5475" i="3"/>
  <c r="A5477" i="3" l="1"/>
  <c r="G5476" i="3"/>
  <c r="F5476" i="3"/>
  <c r="E5476" i="3"/>
  <c r="D5476" i="3"/>
  <c r="C5476" i="3"/>
  <c r="B5476" i="3"/>
  <c r="A5478" i="3" l="1"/>
  <c r="G5477" i="3"/>
  <c r="F5477" i="3"/>
  <c r="E5477" i="3"/>
  <c r="D5477" i="3"/>
  <c r="C5477" i="3"/>
  <c r="B5477" i="3"/>
  <c r="A5479" i="3" l="1"/>
  <c r="G5478" i="3"/>
  <c r="F5478" i="3"/>
  <c r="E5478" i="3"/>
  <c r="D5478" i="3"/>
  <c r="C5478" i="3"/>
  <c r="B5478" i="3"/>
  <c r="A5480" i="3" l="1"/>
  <c r="G5479" i="3"/>
  <c r="F5479" i="3"/>
  <c r="E5479" i="3"/>
  <c r="D5479" i="3"/>
  <c r="C5479" i="3"/>
  <c r="B5479" i="3"/>
  <c r="A5481" i="3" l="1"/>
  <c r="G5480" i="3"/>
  <c r="F5480" i="3"/>
  <c r="E5480" i="3"/>
  <c r="D5480" i="3"/>
  <c r="C5480" i="3"/>
  <c r="B5480" i="3"/>
  <c r="A5482" i="3" l="1"/>
  <c r="G5481" i="3"/>
  <c r="F5481" i="3"/>
  <c r="E5481" i="3"/>
  <c r="D5481" i="3"/>
  <c r="C5481" i="3"/>
  <c r="B5481" i="3"/>
  <c r="A5483" i="3" l="1"/>
  <c r="G5482" i="3"/>
  <c r="F5482" i="3"/>
  <c r="E5482" i="3"/>
  <c r="D5482" i="3"/>
  <c r="C5482" i="3"/>
  <c r="B5482" i="3"/>
  <c r="A5484" i="3" l="1"/>
  <c r="G5483" i="3"/>
  <c r="F5483" i="3"/>
  <c r="E5483" i="3"/>
  <c r="D5483" i="3"/>
  <c r="C5483" i="3"/>
  <c r="B5483" i="3"/>
  <c r="A5485" i="3" l="1"/>
  <c r="G5484" i="3"/>
  <c r="F5484" i="3"/>
  <c r="E5484" i="3"/>
  <c r="D5484" i="3"/>
  <c r="C5484" i="3"/>
  <c r="B5484" i="3"/>
  <c r="A5486" i="3" l="1"/>
  <c r="G5485" i="3"/>
  <c r="F5485" i="3"/>
  <c r="E5485" i="3"/>
  <c r="D5485" i="3"/>
  <c r="C5485" i="3"/>
  <c r="B5485" i="3"/>
  <c r="A5487" i="3" l="1"/>
  <c r="G5486" i="3"/>
  <c r="F5486" i="3"/>
  <c r="E5486" i="3"/>
  <c r="D5486" i="3"/>
  <c r="C5486" i="3"/>
  <c r="B5486" i="3"/>
  <c r="A5488" i="3" l="1"/>
  <c r="G5487" i="3"/>
  <c r="F5487" i="3"/>
  <c r="E5487" i="3"/>
  <c r="D5487" i="3"/>
  <c r="C5487" i="3"/>
  <c r="B5487" i="3"/>
  <c r="A5489" i="3" l="1"/>
  <c r="G5488" i="3"/>
  <c r="F5488" i="3"/>
  <c r="E5488" i="3"/>
  <c r="D5488" i="3"/>
  <c r="C5488" i="3"/>
  <c r="B5488" i="3"/>
  <c r="A5490" i="3" l="1"/>
  <c r="G5489" i="3"/>
  <c r="F5489" i="3"/>
  <c r="E5489" i="3"/>
  <c r="D5489" i="3"/>
  <c r="C5489" i="3"/>
  <c r="B5489" i="3"/>
  <c r="A5491" i="3" l="1"/>
  <c r="G5490" i="3"/>
  <c r="F5490" i="3"/>
  <c r="E5490" i="3"/>
  <c r="D5490" i="3"/>
  <c r="C5490" i="3"/>
  <c r="B5490" i="3"/>
  <c r="A5492" i="3" l="1"/>
  <c r="G5491" i="3"/>
  <c r="F5491" i="3"/>
  <c r="E5491" i="3"/>
  <c r="D5491" i="3"/>
  <c r="C5491" i="3"/>
  <c r="B5491" i="3"/>
  <c r="A5493" i="3" l="1"/>
  <c r="G5492" i="3"/>
  <c r="F5492" i="3"/>
  <c r="E5492" i="3"/>
  <c r="D5492" i="3"/>
  <c r="C5492" i="3"/>
  <c r="B5492" i="3"/>
  <c r="A5494" i="3" l="1"/>
  <c r="G5493" i="3"/>
  <c r="F5493" i="3"/>
  <c r="E5493" i="3"/>
  <c r="D5493" i="3"/>
  <c r="C5493" i="3"/>
  <c r="B5493" i="3"/>
  <c r="A5495" i="3" l="1"/>
  <c r="G5494" i="3"/>
  <c r="F5494" i="3"/>
  <c r="E5494" i="3"/>
  <c r="D5494" i="3"/>
  <c r="C5494" i="3"/>
  <c r="B5494" i="3"/>
  <c r="A5496" i="3" l="1"/>
  <c r="G5495" i="3"/>
  <c r="F5495" i="3"/>
  <c r="E5495" i="3"/>
  <c r="D5495" i="3"/>
  <c r="C5495" i="3"/>
  <c r="B5495" i="3"/>
  <c r="A5497" i="3" l="1"/>
  <c r="G5496" i="3"/>
  <c r="F5496" i="3"/>
  <c r="E5496" i="3"/>
  <c r="D5496" i="3"/>
  <c r="C5496" i="3"/>
  <c r="B5496" i="3"/>
  <c r="A5498" i="3" l="1"/>
  <c r="G5497" i="3"/>
  <c r="F5497" i="3"/>
  <c r="E5497" i="3"/>
  <c r="D5497" i="3"/>
  <c r="C5497" i="3"/>
  <c r="B5497" i="3"/>
  <c r="A5499" i="3" l="1"/>
  <c r="G5498" i="3"/>
  <c r="F5498" i="3"/>
  <c r="E5498" i="3"/>
  <c r="D5498" i="3"/>
  <c r="C5498" i="3"/>
  <c r="B5498" i="3"/>
  <c r="A5500" i="3" l="1"/>
  <c r="G5499" i="3"/>
  <c r="F5499" i="3"/>
  <c r="E5499" i="3"/>
  <c r="D5499" i="3"/>
  <c r="C5499" i="3"/>
  <c r="B5499" i="3"/>
  <c r="A5501" i="3" l="1"/>
  <c r="G5500" i="3"/>
  <c r="F5500" i="3"/>
  <c r="E5500" i="3"/>
  <c r="D5500" i="3"/>
  <c r="C5500" i="3"/>
  <c r="B5500" i="3"/>
  <c r="A5502" i="3" l="1"/>
  <c r="G5501" i="3"/>
  <c r="F5501" i="3"/>
  <c r="E5501" i="3"/>
  <c r="D5501" i="3"/>
  <c r="C5501" i="3"/>
  <c r="B5501" i="3"/>
  <c r="A5503" i="3" l="1"/>
  <c r="G5502" i="3"/>
  <c r="F5502" i="3"/>
  <c r="E5502" i="3"/>
  <c r="D5502" i="3"/>
  <c r="C5502" i="3"/>
  <c r="B5502" i="3"/>
  <c r="A5504" i="3" l="1"/>
  <c r="G5503" i="3"/>
  <c r="F5503" i="3"/>
  <c r="E5503" i="3"/>
  <c r="D5503" i="3"/>
  <c r="C5503" i="3"/>
  <c r="B5503" i="3"/>
  <c r="A5505" i="3" l="1"/>
  <c r="G5504" i="3"/>
  <c r="F5504" i="3"/>
  <c r="E5504" i="3"/>
  <c r="D5504" i="3"/>
  <c r="C5504" i="3"/>
  <c r="B5504" i="3"/>
  <c r="A5506" i="3" l="1"/>
  <c r="G5505" i="3"/>
  <c r="F5505" i="3"/>
  <c r="E5505" i="3"/>
  <c r="D5505" i="3"/>
  <c r="C5505" i="3"/>
  <c r="B5505" i="3"/>
  <c r="A5507" i="3" l="1"/>
  <c r="G5506" i="3"/>
  <c r="F5506" i="3"/>
  <c r="E5506" i="3"/>
  <c r="D5506" i="3"/>
  <c r="C5506" i="3"/>
  <c r="B5506" i="3"/>
  <c r="A5508" i="3" l="1"/>
  <c r="G5507" i="3"/>
  <c r="F5507" i="3"/>
  <c r="E5507" i="3"/>
  <c r="D5507" i="3"/>
  <c r="C5507" i="3"/>
  <c r="B5507" i="3"/>
  <c r="A5509" i="3" l="1"/>
  <c r="G5508" i="3"/>
  <c r="F5508" i="3"/>
  <c r="E5508" i="3"/>
  <c r="D5508" i="3"/>
  <c r="C5508" i="3"/>
  <c r="B5508" i="3"/>
  <c r="A5510" i="3" l="1"/>
  <c r="G5509" i="3"/>
  <c r="F5509" i="3"/>
  <c r="E5509" i="3"/>
  <c r="D5509" i="3"/>
  <c r="C5509" i="3"/>
  <c r="B5509" i="3"/>
  <c r="A5511" i="3" l="1"/>
  <c r="G5510" i="3"/>
  <c r="F5510" i="3"/>
  <c r="E5510" i="3"/>
  <c r="D5510" i="3"/>
  <c r="C5510" i="3"/>
  <c r="B5510" i="3"/>
  <c r="A5512" i="3" l="1"/>
  <c r="G5511" i="3"/>
  <c r="F5511" i="3"/>
  <c r="E5511" i="3"/>
  <c r="D5511" i="3"/>
  <c r="C5511" i="3"/>
  <c r="B5511" i="3"/>
  <c r="A5513" i="3" l="1"/>
  <c r="G5512" i="3"/>
  <c r="F5512" i="3"/>
  <c r="E5512" i="3"/>
  <c r="D5512" i="3"/>
  <c r="C5512" i="3"/>
  <c r="B5512" i="3"/>
  <c r="A5514" i="3" l="1"/>
  <c r="G5513" i="3"/>
  <c r="F5513" i="3"/>
  <c r="E5513" i="3"/>
  <c r="D5513" i="3"/>
  <c r="C5513" i="3"/>
  <c r="B5513" i="3"/>
  <c r="A5515" i="3" l="1"/>
  <c r="G5514" i="3"/>
  <c r="F5514" i="3"/>
  <c r="E5514" i="3"/>
  <c r="D5514" i="3"/>
  <c r="C5514" i="3"/>
  <c r="B5514" i="3"/>
  <c r="A5516" i="3" l="1"/>
  <c r="G5515" i="3"/>
  <c r="F5515" i="3"/>
  <c r="E5515" i="3"/>
  <c r="D5515" i="3"/>
  <c r="C5515" i="3"/>
  <c r="B5515" i="3"/>
  <c r="A5517" i="3" l="1"/>
  <c r="G5516" i="3"/>
  <c r="F5516" i="3"/>
  <c r="E5516" i="3"/>
  <c r="D5516" i="3"/>
  <c r="C5516" i="3"/>
  <c r="B5516" i="3"/>
  <c r="A5518" i="3" l="1"/>
  <c r="G5517" i="3"/>
  <c r="F5517" i="3"/>
  <c r="E5517" i="3"/>
  <c r="D5517" i="3"/>
  <c r="C5517" i="3"/>
  <c r="B5517" i="3"/>
  <c r="A5519" i="3" l="1"/>
  <c r="G5518" i="3"/>
  <c r="F5518" i="3"/>
  <c r="E5518" i="3"/>
  <c r="D5518" i="3"/>
  <c r="C5518" i="3"/>
  <c r="B5518" i="3"/>
  <c r="A5520" i="3" l="1"/>
  <c r="G5519" i="3"/>
  <c r="F5519" i="3"/>
  <c r="E5519" i="3"/>
  <c r="D5519" i="3"/>
  <c r="C5519" i="3"/>
  <c r="B5519" i="3"/>
  <c r="A5521" i="3" l="1"/>
  <c r="G5520" i="3"/>
  <c r="F5520" i="3"/>
  <c r="E5520" i="3"/>
  <c r="D5520" i="3"/>
  <c r="C5520" i="3"/>
  <c r="B5520" i="3"/>
  <c r="A5522" i="3" l="1"/>
  <c r="G5521" i="3"/>
  <c r="F5521" i="3"/>
  <c r="E5521" i="3"/>
  <c r="D5521" i="3"/>
  <c r="C5521" i="3"/>
  <c r="B5521" i="3"/>
  <c r="A5523" i="3" l="1"/>
  <c r="G5522" i="3"/>
  <c r="F5522" i="3"/>
  <c r="E5522" i="3"/>
  <c r="D5522" i="3"/>
  <c r="C5522" i="3"/>
  <c r="B5522" i="3"/>
  <c r="A5524" i="3" l="1"/>
  <c r="G5523" i="3"/>
  <c r="F5523" i="3"/>
  <c r="E5523" i="3"/>
  <c r="D5523" i="3"/>
  <c r="C5523" i="3"/>
  <c r="B5523" i="3"/>
  <c r="A5525" i="3" l="1"/>
  <c r="G5524" i="3"/>
  <c r="F5524" i="3"/>
  <c r="E5524" i="3"/>
  <c r="D5524" i="3"/>
  <c r="C5524" i="3"/>
  <c r="B5524" i="3"/>
  <c r="A5526" i="3" l="1"/>
  <c r="G5525" i="3"/>
  <c r="F5525" i="3"/>
  <c r="E5525" i="3"/>
  <c r="D5525" i="3"/>
  <c r="C5525" i="3"/>
  <c r="B5525" i="3"/>
  <c r="A5527" i="3" l="1"/>
  <c r="G5526" i="3"/>
  <c r="F5526" i="3"/>
  <c r="E5526" i="3"/>
  <c r="D5526" i="3"/>
  <c r="C5526" i="3"/>
  <c r="B5526" i="3"/>
  <c r="A5528" i="3" l="1"/>
  <c r="G5527" i="3"/>
  <c r="F5527" i="3"/>
  <c r="E5527" i="3"/>
  <c r="D5527" i="3"/>
  <c r="C5527" i="3"/>
  <c r="B5527" i="3"/>
  <c r="A5529" i="3" l="1"/>
  <c r="G5528" i="3"/>
  <c r="F5528" i="3"/>
  <c r="E5528" i="3"/>
  <c r="D5528" i="3"/>
  <c r="C5528" i="3"/>
  <c r="B5528" i="3"/>
  <c r="A5530" i="3" l="1"/>
  <c r="G5529" i="3"/>
  <c r="F5529" i="3"/>
  <c r="E5529" i="3"/>
  <c r="D5529" i="3"/>
  <c r="C5529" i="3"/>
  <c r="B5529" i="3"/>
  <c r="A5531" i="3" l="1"/>
  <c r="G5530" i="3"/>
  <c r="F5530" i="3"/>
  <c r="E5530" i="3"/>
  <c r="D5530" i="3"/>
  <c r="C5530" i="3"/>
  <c r="B5530" i="3"/>
  <c r="A5532" i="3" l="1"/>
  <c r="G5531" i="3"/>
  <c r="F5531" i="3"/>
  <c r="E5531" i="3"/>
  <c r="D5531" i="3"/>
  <c r="C5531" i="3"/>
  <c r="B5531" i="3"/>
  <c r="A5533" i="3" l="1"/>
  <c r="G5532" i="3"/>
  <c r="F5532" i="3"/>
  <c r="E5532" i="3"/>
  <c r="D5532" i="3"/>
  <c r="C5532" i="3"/>
  <c r="B5532" i="3"/>
  <c r="A5534" i="3" l="1"/>
  <c r="G5533" i="3"/>
  <c r="F5533" i="3"/>
  <c r="E5533" i="3"/>
  <c r="D5533" i="3"/>
  <c r="C5533" i="3"/>
  <c r="B5533" i="3"/>
  <c r="A5535" i="3" l="1"/>
  <c r="G5534" i="3"/>
  <c r="F5534" i="3"/>
  <c r="E5534" i="3"/>
  <c r="D5534" i="3"/>
  <c r="C5534" i="3"/>
  <c r="B5534" i="3"/>
  <c r="A5536" i="3" l="1"/>
  <c r="G5535" i="3"/>
  <c r="F5535" i="3"/>
  <c r="E5535" i="3"/>
  <c r="D5535" i="3"/>
  <c r="C5535" i="3"/>
  <c r="B5535" i="3"/>
  <c r="A5537" i="3" l="1"/>
  <c r="G5536" i="3"/>
  <c r="F5536" i="3"/>
  <c r="E5536" i="3"/>
  <c r="D5536" i="3"/>
  <c r="C5536" i="3"/>
  <c r="B5536" i="3"/>
  <c r="A5538" i="3" l="1"/>
  <c r="G5537" i="3"/>
  <c r="F5537" i="3"/>
  <c r="E5537" i="3"/>
  <c r="D5537" i="3"/>
  <c r="C5537" i="3"/>
  <c r="B5537" i="3"/>
  <c r="A5539" i="3" l="1"/>
  <c r="G5538" i="3"/>
  <c r="F5538" i="3"/>
  <c r="E5538" i="3"/>
  <c r="D5538" i="3"/>
  <c r="C5538" i="3"/>
  <c r="B5538" i="3"/>
  <c r="A5540" i="3" l="1"/>
  <c r="G5539" i="3"/>
  <c r="F5539" i="3"/>
  <c r="E5539" i="3"/>
  <c r="D5539" i="3"/>
  <c r="C5539" i="3"/>
  <c r="B5539" i="3"/>
  <c r="A5541" i="3" l="1"/>
  <c r="G5540" i="3"/>
  <c r="F5540" i="3"/>
  <c r="E5540" i="3"/>
  <c r="D5540" i="3"/>
  <c r="C5540" i="3"/>
  <c r="B5540" i="3"/>
  <c r="A5542" i="3" l="1"/>
  <c r="G5541" i="3"/>
  <c r="F5541" i="3"/>
  <c r="E5541" i="3"/>
  <c r="D5541" i="3"/>
  <c r="C5541" i="3"/>
  <c r="B5541" i="3"/>
  <c r="A5543" i="3" l="1"/>
  <c r="G5542" i="3"/>
  <c r="F5542" i="3"/>
  <c r="E5542" i="3"/>
  <c r="D5542" i="3"/>
  <c r="C5542" i="3"/>
  <c r="B5542" i="3"/>
  <c r="A5544" i="3" l="1"/>
  <c r="G5543" i="3"/>
  <c r="F5543" i="3"/>
  <c r="E5543" i="3"/>
  <c r="D5543" i="3"/>
  <c r="C5543" i="3"/>
  <c r="B5543" i="3"/>
  <c r="A5545" i="3" l="1"/>
  <c r="G5544" i="3"/>
  <c r="F5544" i="3"/>
  <c r="E5544" i="3"/>
  <c r="D5544" i="3"/>
  <c r="C5544" i="3"/>
  <c r="B5544" i="3"/>
  <c r="A5546" i="3" l="1"/>
  <c r="G5545" i="3"/>
  <c r="F5545" i="3"/>
  <c r="E5545" i="3"/>
  <c r="D5545" i="3"/>
  <c r="C5545" i="3"/>
  <c r="B5545" i="3"/>
  <c r="A5547" i="3" l="1"/>
  <c r="G5546" i="3"/>
  <c r="F5546" i="3"/>
  <c r="E5546" i="3"/>
  <c r="D5546" i="3"/>
  <c r="C5546" i="3"/>
  <c r="B5546" i="3"/>
  <c r="A5548" i="3" l="1"/>
  <c r="G5547" i="3"/>
  <c r="F5547" i="3"/>
  <c r="E5547" i="3"/>
  <c r="D5547" i="3"/>
  <c r="C5547" i="3"/>
  <c r="B5547" i="3"/>
  <c r="A5549" i="3" l="1"/>
  <c r="G5548" i="3"/>
  <c r="F5548" i="3"/>
  <c r="E5548" i="3"/>
  <c r="D5548" i="3"/>
  <c r="C5548" i="3"/>
  <c r="B5548" i="3"/>
  <c r="A5550" i="3" l="1"/>
  <c r="G5549" i="3"/>
  <c r="F5549" i="3"/>
  <c r="E5549" i="3"/>
  <c r="D5549" i="3"/>
  <c r="C5549" i="3"/>
  <c r="B5549" i="3"/>
  <c r="A5551" i="3" l="1"/>
  <c r="G5550" i="3"/>
  <c r="F5550" i="3"/>
  <c r="E5550" i="3"/>
  <c r="D5550" i="3"/>
  <c r="C5550" i="3"/>
  <c r="B5550" i="3"/>
  <c r="A5552" i="3" l="1"/>
  <c r="G5551" i="3"/>
  <c r="F5551" i="3"/>
  <c r="E5551" i="3"/>
  <c r="D5551" i="3"/>
  <c r="C5551" i="3"/>
  <c r="B5551" i="3"/>
  <c r="A5553" i="3" l="1"/>
  <c r="G5552" i="3"/>
  <c r="F5552" i="3"/>
  <c r="E5552" i="3"/>
  <c r="D5552" i="3"/>
  <c r="C5552" i="3"/>
  <c r="B5552" i="3"/>
  <c r="A5554" i="3" l="1"/>
  <c r="G5553" i="3"/>
  <c r="F5553" i="3"/>
  <c r="E5553" i="3"/>
  <c r="D5553" i="3"/>
  <c r="C5553" i="3"/>
  <c r="B5553" i="3"/>
  <c r="A5555" i="3" l="1"/>
  <c r="G5554" i="3"/>
  <c r="F5554" i="3"/>
  <c r="E5554" i="3"/>
  <c r="D5554" i="3"/>
  <c r="C5554" i="3"/>
  <c r="B5554" i="3"/>
  <c r="A5556" i="3" l="1"/>
  <c r="G5555" i="3"/>
  <c r="F5555" i="3"/>
  <c r="E5555" i="3"/>
  <c r="D5555" i="3"/>
  <c r="C5555" i="3"/>
  <c r="B5555" i="3"/>
  <c r="A5557" i="3" l="1"/>
  <c r="G5556" i="3"/>
  <c r="F5556" i="3"/>
  <c r="E5556" i="3"/>
  <c r="D5556" i="3"/>
  <c r="C5556" i="3"/>
  <c r="B5556" i="3"/>
  <c r="A5558" i="3" l="1"/>
  <c r="G5557" i="3"/>
  <c r="F5557" i="3"/>
  <c r="E5557" i="3"/>
  <c r="D5557" i="3"/>
  <c r="C5557" i="3"/>
  <c r="B5557" i="3"/>
  <c r="A5559" i="3" l="1"/>
  <c r="G5558" i="3"/>
  <c r="F5558" i="3"/>
  <c r="E5558" i="3"/>
  <c r="D5558" i="3"/>
  <c r="C5558" i="3"/>
  <c r="B5558" i="3"/>
  <c r="A5560" i="3" l="1"/>
  <c r="G5559" i="3"/>
  <c r="F5559" i="3"/>
  <c r="E5559" i="3"/>
  <c r="D5559" i="3"/>
  <c r="C5559" i="3"/>
  <c r="B5559" i="3"/>
  <c r="A5561" i="3" l="1"/>
  <c r="G5560" i="3"/>
  <c r="F5560" i="3"/>
  <c r="E5560" i="3"/>
  <c r="D5560" i="3"/>
  <c r="C5560" i="3"/>
  <c r="B5560" i="3"/>
  <c r="A5562" i="3" l="1"/>
  <c r="G5561" i="3"/>
  <c r="F5561" i="3"/>
  <c r="E5561" i="3"/>
  <c r="D5561" i="3"/>
  <c r="C5561" i="3"/>
  <c r="B5561" i="3"/>
  <c r="A5563" i="3" l="1"/>
  <c r="G5562" i="3"/>
  <c r="F5562" i="3"/>
  <c r="E5562" i="3"/>
  <c r="D5562" i="3"/>
  <c r="C5562" i="3"/>
  <c r="B5562" i="3"/>
  <c r="A5564" i="3" l="1"/>
  <c r="G5563" i="3"/>
  <c r="F5563" i="3"/>
  <c r="E5563" i="3"/>
  <c r="D5563" i="3"/>
  <c r="C5563" i="3"/>
  <c r="B5563" i="3"/>
  <c r="A5565" i="3" l="1"/>
  <c r="G5564" i="3"/>
  <c r="F5564" i="3"/>
  <c r="E5564" i="3"/>
  <c r="D5564" i="3"/>
  <c r="C5564" i="3"/>
  <c r="B5564" i="3"/>
  <c r="A5566" i="3" l="1"/>
  <c r="G5565" i="3"/>
  <c r="F5565" i="3"/>
  <c r="E5565" i="3"/>
  <c r="D5565" i="3"/>
  <c r="C5565" i="3"/>
  <c r="B5565" i="3"/>
  <c r="A5567" i="3" l="1"/>
  <c r="G5566" i="3"/>
  <c r="F5566" i="3"/>
  <c r="E5566" i="3"/>
  <c r="D5566" i="3"/>
  <c r="C5566" i="3"/>
  <c r="B5566" i="3"/>
  <c r="A5568" i="3" l="1"/>
  <c r="G5567" i="3"/>
  <c r="F5567" i="3"/>
  <c r="E5567" i="3"/>
  <c r="D5567" i="3"/>
  <c r="C5567" i="3"/>
  <c r="B5567" i="3"/>
  <c r="A5569" i="3" l="1"/>
  <c r="G5568" i="3"/>
  <c r="F5568" i="3"/>
  <c r="E5568" i="3"/>
  <c r="D5568" i="3"/>
  <c r="C5568" i="3"/>
  <c r="B5568" i="3"/>
  <c r="A5570" i="3" l="1"/>
  <c r="G5569" i="3"/>
  <c r="F5569" i="3"/>
  <c r="E5569" i="3"/>
  <c r="D5569" i="3"/>
  <c r="C5569" i="3"/>
  <c r="B5569" i="3"/>
  <c r="A5571" i="3" l="1"/>
  <c r="G5570" i="3"/>
  <c r="F5570" i="3"/>
  <c r="E5570" i="3"/>
  <c r="D5570" i="3"/>
  <c r="C5570" i="3"/>
  <c r="B5570" i="3"/>
  <c r="A5572" i="3" l="1"/>
  <c r="G5571" i="3"/>
  <c r="F5571" i="3"/>
  <c r="E5571" i="3"/>
  <c r="D5571" i="3"/>
  <c r="C5571" i="3"/>
  <c r="B5571" i="3"/>
  <c r="A5573" i="3" l="1"/>
  <c r="G5572" i="3"/>
  <c r="F5572" i="3"/>
  <c r="E5572" i="3"/>
  <c r="D5572" i="3"/>
  <c r="C5572" i="3"/>
  <c r="B5572" i="3"/>
  <c r="A5574" i="3" l="1"/>
  <c r="G5573" i="3"/>
  <c r="F5573" i="3"/>
  <c r="E5573" i="3"/>
  <c r="D5573" i="3"/>
  <c r="C5573" i="3"/>
  <c r="B5573" i="3"/>
  <c r="A5575" i="3" l="1"/>
  <c r="G5574" i="3"/>
  <c r="F5574" i="3"/>
  <c r="E5574" i="3"/>
  <c r="D5574" i="3"/>
  <c r="C5574" i="3"/>
  <c r="B5574" i="3"/>
  <c r="A5576" i="3" l="1"/>
  <c r="G5575" i="3"/>
  <c r="F5575" i="3"/>
  <c r="E5575" i="3"/>
  <c r="D5575" i="3"/>
  <c r="C5575" i="3"/>
  <c r="B5575" i="3"/>
  <c r="A5577" i="3" l="1"/>
  <c r="G5576" i="3"/>
  <c r="F5576" i="3"/>
  <c r="E5576" i="3"/>
  <c r="D5576" i="3"/>
  <c r="C5576" i="3"/>
  <c r="B5576" i="3"/>
  <c r="A5578" i="3" l="1"/>
  <c r="G5577" i="3"/>
  <c r="F5577" i="3"/>
  <c r="E5577" i="3"/>
  <c r="D5577" i="3"/>
  <c r="C5577" i="3"/>
  <c r="B5577" i="3"/>
  <c r="A5579" i="3" l="1"/>
  <c r="G5578" i="3"/>
  <c r="F5578" i="3"/>
  <c r="E5578" i="3"/>
  <c r="D5578" i="3"/>
  <c r="C5578" i="3"/>
  <c r="B5578" i="3"/>
  <c r="A5580" i="3" l="1"/>
  <c r="G5579" i="3"/>
  <c r="F5579" i="3"/>
  <c r="E5579" i="3"/>
  <c r="D5579" i="3"/>
  <c r="C5579" i="3"/>
  <c r="B5579" i="3"/>
  <c r="A5581" i="3" l="1"/>
  <c r="G5580" i="3"/>
  <c r="F5580" i="3"/>
  <c r="E5580" i="3"/>
  <c r="D5580" i="3"/>
  <c r="C5580" i="3"/>
  <c r="B5580" i="3"/>
  <c r="A5582" i="3" l="1"/>
  <c r="G5581" i="3"/>
  <c r="F5581" i="3"/>
  <c r="E5581" i="3"/>
  <c r="D5581" i="3"/>
  <c r="C5581" i="3"/>
  <c r="B5581" i="3"/>
  <c r="A5583" i="3" l="1"/>
  <c r="G5582" i="3"/>
  <c r="F5582" i="3"/>
  <c r="E5582" i="3"/>
  <c r="D5582" i="3"/>
  <c r="C5582" i="3"/>
  <c r="B5582" i="3"/>
  <c r="A5584" i="3" l="1"/>
  <c r="G5583" i="3"/>
  <c r="F5583" i="3"/>
  <c r="E5583" i="3"/>
  <c r="D5583" i="3"/>
  <c r="C5583" i="3"/>
  <c r="B5583" i="3"/>
  <c r="A5585" i="3" l="1"/>
  <c r="G5584" i="3"/>
  <c r="F5584" i="3"/>
  <c r="E5584" i="3"/>
  <c r="D5584" i="3"/>
  <c r="C5584" i="3"/>
  <c r="B5584" i="3"/>
  <c r="A5586" i="3" l="1"/>
  <c r="G5585" i="3"/>
  <c r="F5585" i="3"/>
  <c r="E5585" i="3"/>
  <c r="D5585" i="3"/>
  <c r="C5585" i="3"/>
  <c r="B5585" i="3"/>
  <c r="A5587" i="3" l="1"/>
  <c r="G5586" i="3"/>
  <c r="F5586" i="3"/>
  <c r="E5586" i="3"/>
  <c r="D5586" i="3"/>
  <c r="C5586" i="3"/>
  <c r="B5586" i="3"/>
  <c r="A5588" i="3" l="1"/>
  <c r="G5587" i="3"/>
  <c r="F5587" i="3"/>
  <c r="E5587" i="3"/>
  <c r="D5587" i="3"/>
  <c r="C5587" i="3"/>
  <c r="B5587" i="3"/>
  <c r="A5589" i="3" l="1"/>
  <c r="G5588" i="3"/>
  <c r="F5588" i="3"/>
  <c r="E5588" i="3"/>
  <c r="D5588" i="3"/>
  <c r="C5588" i="3"/>
  <c r="B5588" i="3"/>
  <c r="A5590" i="3" l="1"/>
  <c r="G5589" i="3"/>
  <c r="F5589" i="3"/>
  <c r="E5589" i="3"/>
  <c r="D5589" i="3"/>
  <c r="C5589" i="3"/>
  <c r="B5589" i="3"/>
  <c r="A5591" i="3" l="1"/>
  <c r="G5590" i="3"/>
  <c r="F5590" i="3"/>
  <c r="E5590" i="3"/>
  <c r="D5590" i="3"/>
  <c r="C5590" i="3"/>
  <c r="B5590" i="3"/>
  <c r="A5592" i="3" l="1"/>
  <c r="G5591" i="3"/>
  <c r="F5591" i="3"/>
  <c r="E5591" i="3"/>
  <c r="D5591" i="3"/>
  <c r="C5591" i="3"/>
  <c r="B5591" i="3"/>
  <c r="A5593" i="3" l="1"/>
  <c r="G5592" i="3"/>
  <c r="F5592" i="3"/>
  <c r="E5592" i="3"/>
  <c r="D5592" i="3"/>
  <c r="C5592" i="3"/>
  <c r="B5592" i="3"/>
  <c r="A5594" i="3" l="1"/>
  <c r="G5593" i="3"/>
  <c r="F5593" i="3"/>
  <c r="E5593" i="3"/>
  <c r="D5593" i="3"/>
  <c r="C5593" i="3"/>
  <c r="B5593" i="3"/>
  <c r="A5595" i="3" l="1"/>
  <c r="G5594" i="3"/>
  <c r="F5594" i="3"/>
  <c r="E5594" i="3"/>
  <c r="D5594" i="3"/>
  <c r="C5594" i="3"/>
  <c r="B5594" i="3"/>
  <c r="A5596" i="3" l="1"/>
  <c r="G5595" i="3"/>
  <c r="F5595" i="3"/>
  <c r="E5595" i="3"/>
  <c r="D5595" i="3"/>
  <c r="C5595" i="3"/>
  <c r="B5595" i="3"/>
  <c r="A5597" i="3" l="1"/>
  <c r="G5596" i="3"/>
  <c r="F5596" i="3"/>
  <c r="E5596" i="3"/>
  <c r="D5596" i="3"/>
  <c r="C5596" i="3"/>
  <c r="B5596" i="3"/>
  <c r="A5598" i="3" l="1"/>
  <c r="G5597" i="3"/>
  <c r="F5597" i="3"/>
  <c r="E5597" i="3"/>
  <c r="D5597" i="3"/>
  <c r="C5597" i="3"/>
  <c r="B5597" i="3"/>
  <c r="A5599" i="3" l="1"/>
  <c r="G5598" i="3"/>
  <c r="F5598" i="3"/>
  <c r="E5598" i="3"/>
  <c r="D5598" i="3"/>
  <c r="C5598" i="3"/>
  <c r="B5598" i="3"/>
  <c r="A5600" i="3" l="1"/>
  <c r="G5599" i="3"/>
  <c r="F5599" i="3"/>
  <c r="E5599" i="3"/>
  <c r="D5599" i="3"/>
  <c r="C5599" i="3"/>
  <c r="B5599" i="3"/>
  <c r="A5601" i="3" l="1"/>
  <c r="G5600" i="3"/>
  <c r="F5600" i="3"/>
  <c r="E5600" i="3"/>
  <c r="D5600" i="3"/>
  <c r="C5600" i="3"/>
  <c r="B5600" i="3"/>
  <c r="A5602" i="3" l="1"/>
  <c r="G5601" i="3"/>
  <c r="F5601" i="3"/>
  <c r="E5601" i="3"/>
  <c r="D5601" i="3"/>
  <c r="C5601" i="3"/>
  <c r="B5601" i="3"/>
  <c r="A5603" i="3" l="1"/>
  <c r="G5602" i="3"/>
  <c r="F5602" i="3"/>
  <c r="E5602" i="3"/>
  <c r="D5602" i="3"/>
  <c r="C5602" i="3"/>
  <c r="B5602" i="3"/>
  <c r="A5604" i="3" l="1"/>
  <c r="G5603" i="3"/>
  <c r="F5603" i="3"/>
  <c r="E5603" i="3"/>
  <c r="D5603" i="3"/>
  <c r="C5603" i="3"/>
  <c r="B5603" i="3"/>
  <c r="A5605" i="3" l="1"/>
  <c r="G5604" i="3"/>
  <c r="F5604" i="3"/>
  <c r="E5604" i="3"/>
  <c r="D5604" i="3"/>
  <c r="C5604" i="3"/>
  <c r="B5604" i="3"/>
  <c r="A5606" i="3" l="1"/>
  <c r="G5605" i="3"/>
  <c r="F5605" i="3"/>
  <c r="E5605" i="3"/>
  <c r="D5605" i="3"/>
  <c r="C5605" i="3"/>
  <c r="B5605" i="3"/>
  <c r="A5607" i="3" l="1"/>
  <c r="G5606" i="3"/>
  <c r="F5606" i="3"/>
  <c r="E5606" i="3"/>
  <c r="D5606" i="3"/>
  <c r="C5606" i="3"/>
  <c r="B5606" i="3"/>
  <c r="A5608" i="3" l="1"/>
  <c r="G5607" i="3"/>
  <c r="F5607" i="3"/>
  <c r="E5607" i="3"/>
  <c r="D5607" i="3"/>
  <c r="C5607" i="3"/>
  <c r="B5607" i="3"/>
  <c r="A5609" i="3" l="1"/>
  <c r="G5608" i="3"/>
  <c r="F5608" i="3"/>
  <c r="E5608" i="3"/>
  <c r="D5608" i="3"/>
  <c r="C5608" i="3"/>
  <c r="B5608" i="3"/>
  <c r="A5610" i="3" l="1"/>
  <c r="G5609" i="3"/>
  <c r="F5609" i="3"/>
  <c r="E5609" i="3"/>
  <c r="D5609" i="3"/>
  <c r="C5609" i="3"/>
  <c r="B5609" i="3"/>
  <c r="A5611" i="3" l="1"/>
  <c r="G5610" i="3"/>
  <c r="F5610" i="3"/>
  <c r="E5610" i="3"/>
  <c r="D5610" i="3"/>
  <c r="C5610" i="3"/>
  <c r="B5610" i="3"/>
  <c r="A5612" i="3" l="1"/>
  <c r="G5611" i="3"/>
  <c r="F5611" i="3"/>
  <c r="E5611" i="3"/>
  <c r="D5611" i="3"/>
  <c r="C5611" i="3"/>
  <c r="B5611" i="3"/>
  <c r="A5613" i="3" l="1"/>
  <c r="G5612" i="3"/>
  <c r="F5612" i="3"/>
  <c r="E5612" i="3"/>
  <c r="D5612" i="3"/>
  <c r="C5612" i="3"/>
  <c r="B5612" i="3"/>
  <c r="A5614" i="3" l="1"/>
  <c r="G5613" i="3"/>
  <c r="F5613" i="3"/>
  <c r="E5613" i="3"/>
  <c r="D5613" i="3"/>
  <c r="C5613" i="3"/>
  <c r="B5613" i="3"/>
  <c r="A5615" i="3" l="1"/>
  <c r="G5614" i="3"/>
  <c r="F5614" i="3"/>
  <c r="E5614" i="3"/>
  <c r="D5614" i="3"/>
  <c r="C5614" i="3"/>
  <c r="B5614" i="3"/>
  <c r="A5616" i="3" l="1"/>
  <c r="G5615" i="3"/>
  <c r="F5615" i="3"/>
  <c r="E5615" i="3"/>
  <c r="D5615" i="3"/>
  <c r="C5615" i="3"/>
  <c r="B5615" i="3"/>
  <c r="A5617" i="3" l="1"/>
  <c r="G5616" i="3"/>
  <c r="F5616" i="3"/>
  <c r="E5616" i="3"/>
  <c r="D5616" i="3"/>
  <c r="C5616" i="3"/>
  <c r="B5616" i="3"/>
  <c r="A5618" i="3" l="1"/>
  <c r="G5617" i="3"/>
  <c r="F5617" i="3"/>
  <c r="E5617" i="3"/>
  <c r="D5617" i="3"/>
  <c r="C5617" i="3"/>
  <c r="B5617" i="3"/>
  <c r="A5619" i="3" l="1"/>
  <c r="G5618" i="3"/>
  <c r="F5618" i="3"/>
  <c r="E5618" i="3"/>
  <c r="D5618" i="3"/>
  <c r="C5618" i="3"/>
  <c r="B5618" i="3"/>
  <c r="A5620" i="3" l="1"/>
  <c r="G5619" i="3"/>
  <c r="F5619" i="3"/>
  <c r="E5619" i="3"/>
  <c r="D5619" i="3"/>
  <c r="C5619" i="3"/>
  <c r="B5619" i="3"/>
  <c r="A5621" i="3" l="1"/>
  <c r="G5620" i="3"/>
  <c r="F5620" i="3"/>
  <c r="E5620" i="3"/>
  <c r="D5620" i="3"/>
  <c r="C5620" i="3"/>
  <c r="B5620" i="3"/>
  <c r="A5622" i="3" l="1"/>
  <c r="G5621" i="3"/>
  <c r="F5621" i="3"/>
  <c r="E5621" i="3"/>
  <c r="D5621" i="3"/>
  <c r="C5621" i="3"/>
  <c r="B5621" i="3"/>
  <c r="A5623" i="3" l="1"/>
  <c r="G5622" i="3"/>
  <c r="F5622" i="3"/>
  <c r="E5622" i="3"/>
  <c r="D5622" i="3"/>
  <c r="C5622" i="3"/>
  <c r="B5622" i="3"/>
  <c r="A5624" i="3" l="1"/>
  <c r="G5623" i="3"/>
  <c r="F5623" i="3"/>
  <c r="E5623" i="3"/>
  <c r="D5623" i="3"/>
  <c r="C5623" i="3"/>
  <c r="B5623" i="3"/>
  <c r="A5625" i="3" l="1"/>
  <c r="G5624" i="3"/>
  <c r="F5624" i="3"/>
  <c r="E5624" i="3"/>
  <c r="D5624" i="3"/>
  <c r="C5624" i="3"/>
  <c r="B5624" i="3"/>
  <c r="A5626" i="3" l="1"/>
  <c r="G5625" i="3"/>
  <c r="F5625" i="3"/>
  <c r="E5625" i="3"/>
  <c r="D5625" i="3"/>
  <c r="C5625" i="3"/>
  <c r="B5625" i="3"/>
  <c r="A5627" i="3" l="1"/>
  <c r="G5626" i="3"/>
  <c r="F5626" i="3"/>
  <c r="E5626" i="3"/>
  <c r="D5626" i="3"/>
  <c r="C5626" i="3"/>
  <c r="B5626" i="3"/>
  <c r="A5628" i="3" l="1"/>
  <c r="G5627" i="3"/>
  <c r="F5627" i="3"/>
  <c r="E5627" i="3"/>
  <c r="D5627" i="3"/>
  <c r="C5627" i="3"/>
  <c r="B5627" i="3"/>
  <c r="A5629" i="3" l="1"/>
  <c r="G5628" i="3"/>
  <c r="F5628" i="3"/>
  <c r="E5628" i="3"/>
  <c r="D5628" i="3"/>
  <c r="C5628" i="3"/>
  <c r="B5628" i="3"/>
  <c r="A5630" i="3" l="1"/>
  <c r="G5629" i="3"/>
  <c r="F5629" i="3"/>
  <c r="E5629" i="3"/>
  <c r="D5629" i="3"/>
  <c r="C5629" i="3"/>
  <c r="B5629" i="3"/>
  <c r="A5631" i="3" l="1"/>
  <c r="G5630" i="3"/>
  <c r="F5630" i="3"/>
  <c r="E5630" i="3"/>
  <c r="D5630" i="3"/>
  <c r="C5630" i="3"/>
  <c r="B5630" i="3"/>
  <c r="A5632" i="3" l="1"/>
  <c r="G5631" i="3"/>
  <c r="F5631" i="3"/>
  <c r="E5631" i="3"/>
  <c r="D5631" i="3"/>
  <c r="C5631" i="3"/>
  <c r="B5631" i="3"/>
  <c r="A5633" i="3" l="1"/>
  <c r="G5632" i="3"/>
  <c r="F5632" i="3"/>
  <c r="E5632" i="3"/>
  <c r="D5632" i="3"/>
  <c r="C5632" i="3"/>
  <c r="B5632" i="3"/>
  <c r="A5634" i="3" l="1"/>
  <c r="G5633" i="3"/>
  <c r="F5633" i="3"/>
  <c r="E5633" i="3"/>
  <c r="D5633" i="3"/>
  <c r="C5633" i="3"/>
  <c r="B5633" i="3"/>
  <c r="A5635" i="3" l="1"/>
  <c r="G5634" i="3"/>
  <c r="F5634" i="3"/>
  <c r="E5634" i="3"/>
  <c r="D5634" i="3"/>
  <c r="C5634" i="3"/>
  <c r="B5634" i="3"/>
  <c r="A5636" i="3" l="1"/>
  <c r="G5635" i="3"/>
  <c r="F5635" i="3"/>
  <c r="E5635" i="3"/>
  <c r="D5635" i="3"/>
  <c r="C5635" i="3"/>
  <c r="B5635" i="3"/>
  <c r="A5637" i="3" l="1"/>
  <c r="G5636" i="3"/>
  <c r="F5636" i="3"/>
  <c r="E5636" i="3"/>
  <c r="D5636" i="3"/>
  <c r="C5636" i="3"/>
  <c r="B5636" i="3"/>
  <c r="A5638" i="3" l="1"/>
  <c r="G5637" i="3"/>
  <c r="F5637" i="3"/>
  <c r="E5637" i="3"/>
  <c r="D5637" i="3"/>
  <c r="C5637" i="3"/>
  <c r="B5637" i="3"/>
  <c r="A5639" i="3" l="1"/>
  <c r="G5638" i="3"/>
  <c r="F5638" i="3"/>
  <c r="E5638" i="3"/>
  <c r="D5638" i="3"/>
  <c r="C5638" i="3"/>
  <c r="B5638" i="3"/>
  <c r="A5640" i="3" l="1"/>
  <c r="G5639" i="3"/>
  <c r="F5639" i="3"/>
  <c r="E5639" i="3"/>
  <c r="D5639" i="3"/>
  <c r="C5639" i="3"/>
  <c r="B5639" i="3"/>
  <c r="A5641" i="3" l="1"/>
  <c r="G5640" i="3"/>
  <c r="F5640" i="3"/>
  <c r="E5640" i="3"/>
  <c r="D5640" i="3"/>
  <c r="C5640" i="3"/>
  <c r="B5640" i="3"/>
  <c r="A5642" i="3" l="1"/>
  <c r="G5641" i="3"/>
  <c r="F5641" i="3"/>
  <c r="E5641" i="3"/>
  <c r="D5641" i="3"/>
  <c r="C5641" i="3"/>
  <c r="B5641" i="3"/>
  <c r="A5643" i="3" l="1"/>
  <c r="G5642" i="3"/>
  <c r="F5642" i="3"/>
  <c r="E5642" i="3"/>
  <c r="D5642" i="3"/>
  <c r="C5642" i="3"/>
  <c r="B5642" i="3"/>
  <c r="A5644" i="3" l="1"/>
  <c r="G5643" i="3"/>
  <c r="F5643" i="3"/>
  <c r="E5643" i="3"/>
  <c r="D5643" i="3"/>
  <c r="C5643" i="3"/>
  <c r="B5643" i="3"/>
  <c r="A5645" i="3" l="1"/>
  <c r="G5644" i="3"/>
  <c r="F5644" i="3"/>
  <c r="E5644" i="3"/>
  <c r="D5644" i="3"/>
  <c r="C5644" i="3"/>
  <c r="B5644" i="3"/>
  <c r="A5646" i="3" l="1"/>
  <c r="G5645" i="3"/>
  <c r="F5645" i="3"/>
  <c r="E5645" i="3"/>
  <c r="D5645" i="3"/>
  <c r="C5645" i="3"/>
  <c r="B5645" i="3"/>
  <c r="A5647" i="3" l="1"/>
  <c r="G5646" i="3"/>
  <c r="F5646" i="3"/>
  <c r="E5646" i="3"/>
  <c r="D5646" i="3"/>
  <c r="C5646" i="3"/>
  <c r="B5646" i="3"/>
  <c r="A5648" i="3" l="1"/>
  <c r="G5647" i="3"/>
  <c r="F5647" i="3"/>
  <c r="E5647" i="3"/>
  <c r="D5647" i="3"/>
  <c r="C5647" i="3"/>
  <c r="B5647" i="3"/>
  <c r="A5649" i="3" l="1"/>
  <c r="G5648" i="3"/>
  <c r="F5648" i="3"/>
  <c r="E5648" i="3"/>
  <c r="D5648" i="3"/>
  <c r="C5648" i="3"/>
  <c r="B5648" i="3"/>
  <c r="A5650" i="3" l="1"/>
  <c r="G5649" i="3"/>
  <c r="F5649" i="3"/>
  <c r="E5649" i="3"/>
  <c r="D5649" i="3"/>
  <c r="C5649" i="3"/>
  <c r="B5649" i="3"/>
  <c r="A5651" i="3" l="1"/>
  <c r="G5650" i="3"/>
  <c r="F5650" i="3"/>
  <c r="E5650" i="3"/>
  <c r="D5650" i="3"/>
  <c r="C5650" i="3"/>
  <c r="B5650" i="3"/>
  <c r="A5652" i="3" l="1"/>
  <c r="G5651" i="3"/>
  <c r="F5651" i="3"/>
  <c r="E5651" i="3"/>
  <c r="D5651" i="3"/>
  <c r="C5651" i="3"/>
  <c r="B5651" i="3"/>
  <c r="A5653" i="3" l="1"/>
  <c r="G5652" i="3"/>
  <c r="F5652" i="3"/>
  <c r="E5652" i="3"/>
  <c r="D5652" i="3"/>
  <c r="C5652" i="3"/>
  <c r="B5652" i="3"/>
  <c r="A5654" i="3" l="1"/>
  <c r="G5653" i="3"/>
  <c r="F5653" i="3"/>
  <c r="E5653" i="3"/>
  <c r="D5653" i="3"/>
  <c r="C5653" i="3"/>
  <c r="B5653" i="3"/>
  <c r="A5655" i="3" l="1"/>
  <c r="G5654" i="3"/>
  <c r="F5654" i="3"/>
  <c r="E5654" i="3"/>
  <c r="D5654" i="3"/>
  <c r="C5654" i="3"/>
  <c r="B5654" i="3"/>
  <c r="A5656" i="3" l="1"/>
  <c r="G5655" i="3"/>
  <c r="F5655" i="3"/>
  <c r="E5655" i="3"/>
  <c r="D5655" i="3"/>
  <c r="C5655" i="3"/>
  <c r="B5655" i="3"/>
  <c r="A5657" i="3" l="1"/>
  <c r="G5656" i="3"/>
  <c r="F5656" i="3"/>
  <c r="E5656" i="3"/>
  <c r="D5656" i="3"/>
  <c r="C5656" i="3"/>
  <c r="B5656" i="3"/>
  <c r="A5658" i="3" l="1"/>
  <c r="G5657" i="3"/>
  <c r="F5657" i="3"/>
  <c r="E5657" i="3"/>
  <c r="D5657" i="3"/>
  <c r="C5657" i="3"/>
  <c r="B5657" i="3"/>
  <c r="A5659" i="3" l="1"/>
  <c r="G5658" i="3"/>
  <c r="F5658" i="3"/>
  <c r="E5658" i="3"/>
  <c r="D5658" i="3"/>
  <c r="C5658" i="3"/>
  <c r="B5658" i="3"/>
  <c r="A5660" i="3" l="1"/>
  <c r="G5659" i="3"/>
  <c r="F5659" i="3"/>
  <c r="E5659" i="3"/>
  <c r="D5659" i="3"/>
  <c r="C5659" i="3"/>
  <c r="B5659" i="3"/>
  <c r="A5661" i="3" l="1"/>
  <c r="G5660" i="3"/>
  <c r="F5660" i="3"/>
  <c r="E5660" i="3"/>
  <c r="D5660" i="3"/>
  <c r="C5660" i="3"/>
  <c r="B5660" i="3"/>
  <c r="A5662" i="3" l="1"/>
  <c r="G5661" i="3"/>
  <c r="F5661" i="3"/>
  <c r="E5661" i="3"/>
  <c r="D5661" i="3"/>
  <c r="C5661" i="3"/>
  <c r="B5661" i="3"/>
  <c r="A5663" i="3" l="1"/>
  <c r="G5662" i="3"/>
  <c r="F5662" i="3"/>
  <c r="E5662" i="3"/>
  <c r="D5662" i="3"/>
  <c r="C5662" i="3"/>
  <c r="B5662" i="3"/>
  <c r="A5664" i="3" l="1"/>
  <c r="G5663" i="3"/>
  <c r="F5663" i="3"/>
  <c r="E5663" i="3"/>
  <c r="D5663" i="3"/>
  <c r="C5663" i="3"/>
  <c r="B5663" i="3"/>
  <c r="A5665" i="3" l="1"/>
  <c r="G5664" i="3"/>
  <c r="F5664" i="3"/>
  <c r="E5664" i="3"/>
  <c r="D5664" i="3"/>
  <c r="C5664" i="3"/>
  <c r="B5664" i="3"/>
  <c r="A5666" i="3" l="1"/>
  <c r="G5665" i="3"/>
  <c r="F5665" i="3"/>
  <c r="E5665" i="3"/>
  <c r="D5665" i="3"/>
  <c r="C5665" i="3"/>
  <c r="B5665" i="3"/>
  <c r="A5667" i="3" l="1"/>
  <c r="G5666" i="3"/>
  <c r="F5666" i="3"/>
  <c r="E5666" i="3"/>
  <c r="D5666" i="3"/>
  <c r="C5666" i="3"/>
  <c r="B5666" i="3"/>
  <c r="A5668" i="3" l="1"/>
  <c r="G5667" i="3"/>
  <c r="F5667" i="3"/>
  <c r="E5667" i="3"/>
  <c r="D5667" i="3"/>
  <c r="C5667" i="3"/>
  <c r="B5667" i="3"/>
  <c r="A5669" i="3" l="1"/>
  <c r="G5668" i="3"/>
  <c r="F5668" i="3"/>
  <c r="E5668" i="3"/>
  <c r="D5668" i="3"/>
  <c r="C5668" i="3"/>
  <c r="B5668" i="3"/>
  <c r="A5670" i="3" l="1"/>
  <c r="G5669" i="3"/>
  <c r="F5669" i="3"/>
  <c r="E5669" i="3"/>
  <c r="D5669" i="3"/>
  <c r="C5669" i="3"/>
  <c r="B5669" i="3"/>
  <c r="A5671" i="3" l="1"/>
  <c r="G5670" i="3"/>
  <c r="F5670" i="3"/>
  <c r="E5670" i="3"/>
  <c r="D5670" i="3"/>
  <c r="C5670" i="3"/>
  <c r="B5670" i="3"/>
  <c r="A5672" i="3" l="1"/>
  <c r="G5671" i="3"/>
  <c r="F5671" i="3"/>
  <c r="E5671" i="3"/>
  <c r="D5671" i="3"/>
  <c r="C5671" i="3"/>
  <c r="B5671" i="3"/>
  <c r="A5673" i="3" l="1"/>
  <c r="G5672" i="3"/>
  <c r="F5672" i="3"/>
  <c r="E5672" i="3"/>
  <c r="D5672" i="3"/>
  <c r="C5672" i="3"/>
  <c r="B5672" i="3"/>
  <c r="A5674" i="3" l="1"/>
  <c r="G5673" i="3"/>
  <c r="F5673" i="3"/>
  <c r="E5673" i="3"/>
  <c r="D5673" i="3"/>
  <c r="C5673" i="3"/>
  <c r="B5673" i="3"/>
  <c r="A5675" i="3" l="1"/>
  <c r="G5674" i="3"/>
  <c r="F5674" i="3"/>
  <c r="E5674" i="3"/>
  <c r="D5674" i="3"/>
  <c r="C5674" i="3"/>
  <c r="B5674" i="3"/>
  <c r="A5676" i="3" l="1"/>
  <c r="G5675" i="3"/>
  <c r="F5675" i="3"/>
  <c r="E5675" i="3"/>
  <c r="D5675" i="3"/>
  <c r="C5675" i="3"/>
  <c r="B5675" i="3"/>
  <c r="A5677" i="3" l="1"/>
  <c r="G5676" i="3"/>
  <c r="F5676" i="3"/>
  <c r="E5676" i="3"/>
  <c r="D5676" i="3"/>
  <c r="C5676" i="3"/>
  <c r="B5676" i="3"/>
  <c r="A5678" i="3" l="1"/>
  <c r="G5677" i="3"/>
  <c r="F5677" i="3"/>
  <c r="E5677" i="3"/>
  <c r="D5677" i="3"/>
  <c r="C5677" i="3"/>
  <c r="B5677" i="3"/>
  <c r="A5679" i="3" l="1"/>
  <c r="G5678" i="3"/>
  <c r="F5678" i="3"/>
  <c r="E5678" i="3"/>
  <c r="D5678" i="3"/>
  <c r="C5678" i="3"/>
  <c r="B5678" i="3"/>
  <c r="A5680" i="3" l="1"/>
  <c r="G5679" i="3"/>
  <c r="F5679" i="3"/>
  <c r="E5679" i="3"/>
  <c r="D5679" i="3"/>
  <c r="C5679" i="3"/>
  <c r="B5679" i="3"/>
  <c r="A5681" i="3" l="1"/>
  <c r="G5680" i="3"/>
  <c r="F5680" i="3"/>
  <c r="E5680" i="3"/>
  <c r="D5680" i="3"/>
  <c r="C5680" i="3"/>
  <c r="B5680" i="3"/>
  <c r="A5682" i="3" l="1"/>
  <c r="G5681" i="3"/>
  <c r="F5681" i="3"/>
  <c r="E5681" i="3"/>
  <c r="D5681" i="3"/>
  <c r="C5681" i="3"/>
  <c r="B5681" i="3"/>
  <c r="A5683" i="3" l="1"/>
  <c r="G5682" i="3"/>
  <c r="F5682" i="3"/>
  <c r="E5682" i="3"/>
  <c r="D5682" i="3"/>
  <c r="C5682" i="3"/>
  <c r="B5682" i="3"/>
  <c r="A5684" i="3" l="1"/>
  <c r="G5683" i="3"/>
  <c r="F5683" i="3"/>
  <c r="E5683" i="3"/>
  <c r="D5683" i="3"/>
  <c r="C5683" i="3"/>
  <c r="B5683" i="3"/>
  <c r="A5685" i="3" l="1"/>
  <c r="G5684" i="3"/>
  <c r="F5684" i="3"/>
  <c r="E5684" i="3"/>
  <c r="D5684" i="3"/>
  <c r="C5684" i="3"/>
  <c r="B5684" i="3"/>
  <c r="A5686" i="3" l="1"/>
  <c r="G5685" i="3"/>
  <c r="F5685" i="3"/>
  <c r="E5685" i="3"/>
  <c r="D5685" i="3"/>
  <c r="C5685" i="3"/>
  <c r="B5685" i="3"/>
  <c r="A5687" i="3" l="1"/>
  <c r="G5686" i="3"/>
  <c r="F5686" i="3"/>
  <c r="E5686" i="3"/>
  <c r="D5686" i="3"/>
  <c r="C5686" i="3"/>
  <c r="B5686" i="3"/>
  <c r="A5688" i="3" l="1"/>
  <c r="G5687" i="3"/>
  <c r="F5687" i="3"/>
  <c r="E5687" i="3"/>
  <c r="D5687" i="3"/>
  <c r="C5687" i="3"/>
  <c r="B5687" i="3"/>
  <c r="A5689" i="3" l="1"/>
  <c r="G5688" i="3"/>
  <c r="F5688" i="3"/>
  <c r="E5688" i="3"/>
  <c r="D5688" i="3"/>
  <c r="C5688" i="3"/>
  <c r="B5688" i="3"/>
  <c r="A5690" i="3" l="1"/>
  <c r="G5689" i="3"/>
  <c r="F5689" i="3"/>
  <c r="E5689" i="3"/>
  <c r="D5689" i="3"/>
  <c r="C5689" i="3"/>
  <c r="B5689" i="3"/>
  <c r="A5691" i="3" l="1"/>
  <c r="G5690" i="3"/>
  <c r="F5690" i="3"/>
  <c r="E5690" i="3"/>
  <c r="D5690" i="3"/>
  <c r="C5690" i="3"/>
  <c r="B5690" i="3"/>
  <c r="A5692" i="3" l="1"/>
  <c r="G5691" i="3"/>
  <c r="F5691" i="3"/>
  <c r="E5691" i="3"/>
  <c r="D5691" i="3"/>
  <c r="C5691" i="3"/>
  <c r="B5691" i="3"/>
  <c r="A5693" i="3" l="1"/>
  <c r="G5692" i="3"/>
  <c r="F5692" i="3"/>
  <c r="E5692" i="3"/>
  <c r="D5692" i="3"/>
  <c r="C5692" i="3"/>
  <c r="B5692" i="3"/>
  <c r="A5694" i="3" l="1"/>
  <c r="G5693" i="3"/>
  <c r="F5693" i="3"/>
  <c r="E5693" i="3"/>
  <c r="D5693" i="3"/>
  <c r="C5693" i="3"/>
  <c r="B5693" i="3"/>
  <c r="A5695" i="3" l="1"/>
  <c r="G5694" i="3"/>
  <c r="F5694" i="3"/>
  <c r="E5694" i="3"/>
  <c r="D5694" i="3"/>
  <c r="C5694" i="3"/>
  <c r="B5694" i="3"/>
  <c r="A5696" i="3" l="1"/>
  <c r="G5695" i="3"/>
  <c r="F5695" i="3"/>
  <c r="E5695" i="3"/>
  <c r="D5695" i="3"/>
  <c r="C5695" i="3"/>
  <c r="B5695" i="3"/>
  <c r="A5697" i="3" l="1"/>
  <c r="G5696" i="3"/>
  <c r="F5696" i="3"/>
  <c r="E5696" i="3"/>
  <c r="D5696" i="3"/>
  <c r="C5696" i="3"/>
  <c r="B5696" i="3"/>
  <c r="A5698" i="3" l="1"/>
  <c r="G5697" i="3"/>
  <c r="F5697" i="3"/>
  <c r="E5697" i="3"/>
  <c r="D5697" i="3"/>
  <c r="C5697" i="3"/>
  <c r="B5697" i="3"/>
  <c r="A5699" i="3" l="1"/>
  <c r="G5698" i="3"/>
  <c r="F5698" i="3"/>
  <c r="E5698" i="3"/>
  <c r="D5698" i="3"/>
  <c r="C5698" i="3"/>
  <c r="B5698" i="3"/>
  <c r="A5700" i="3" l="1"/>
  <c r="G5699" i="3"/>
  <c r="F5699" i="3"/>
  <c r="E5699" i="3"/>
  <c r="D5699" i="3"/>
  <c r="C5699" i="3"/>
  <c r="B5699" i="3"/>
  <c r="A5701" i="3" l="1"/>
  <c r="G5700" i="3"/>
  <c r="F5700" i="3"/>
  <c r="E5700" i="3"/>
  <c r="D5700" i="3"/>
  <c r="C5700" i="3"/>
  <c r="B5700" i="3"/>
  <c r="A5702" i="3" l="1"/>
  <c r="G5701" i="3"/>
  <c r="F5701" i="3"/>
  <c r="E5701" i="3"/>
  <c r="D5701" i="3"/>
  <c r="C5701" i="3"/>
  <c r="B5701" i="3"/>
  <c r="A5703" i="3" l="1"/>
  <c r="G5702" i="3"/>
  <c r="F5702" i="3"/>
  <c r="E5702" i="3"/>
  <c r="D5702" i="3"/>
  <c r="C5702" i="3"/>
  <c r="B5702" i="3"/>
  <c r="A5704" i="3" l="1"/>
  <c r="G5703" i="3"/>
  <c r="F5703" i="3"/>
  <c r="E5703" i="3"/>
  <c r="D5703" i="3"/>
  <c r="C5703" i="3"/>
  <c r="B5703" i="3"/>
  <c r="A5705" i="3" l="1"/>
  <c r="G5704" i="3"/>
  <c r="F5704" i="3"/>
  <c r="E5704" i="3"/>
  <c r="D5704" i="3"/>
  <c r="C5704" i="3"/>
  <c r="B5704" i="3"/>
  <c r="A5706" i="3" l="1"/>
  <c r="G5705" i="3"/>
  <c r="F5705" i="3"/>
  <c r="E5705" i="3"/>
  <c r="D5705" i="3"/>
  <c r="C5705" i="3"/>
  <c r="B5705" i="3"/>
  <c r="A5707" i="3" l="1"/>
  <c r="G5706" i="3"/>
  <c r="F5706" i="3"/>
  <c r="E5706" i="3"/>
  <c r="D5706" i="3"/>
  <c r="C5706" i="3"/>
  <c r="B5706" i="3"/>
  <c r="A5708" i="3" l="1"/>
  <c r="G5707" i="3"/>
  <c r="F5707" i="3"/>
  <c r="E5707" i="3"/>
  <c r="D5707" i="3"/>
  <c r="C5707" i="3"/>
  <c r="B5707" i="3"/>
  <c r="A5709" i="3" l="1"/>
  <c r="G5708" i="3"/>
  <c r="F5708" i="3"/>
  <c r="E5708" i="3"/>
  <c r="D5708" i="3"/>
  <c r="C5708" i="3"/>
  <c r="B5708" i="3"/>
  <c r="A5710" i="3" l="1"/>
  <c r="G5709" i="3"/>
  <c r="F5709" i="3"/>
  <c r="E5709" i="3"/>
  <c r="D5709" i="3"/>
  <c r="C5709" i="3"/>
  <c r="B5709" i="3"/>
  <c r="A5711" i="3" l="1"/>
  <c r="G5710" i="3"/>
  <c r="F5710" i="3"/>
  <c r="E5710" i="3"/>
  <c r="D5710" i="3"/>
  <c r="C5710" i="3"/>
  <c r="B5710" i="3"/>
  <c r="A5712" i="3" l="1"/>
  <c r="G5711" i="3"/>
  <c r="F5711" i="3"/>
  <c r="E5711" i="3"/>
  <c r="D5711" i="3"/>
  <c r="C5711" i="3"/>
  <c r="B5711" i="3"/>
  <c r="A5713" i="3" l="1"/>
  <c r="G5712" i="3"/>
  <c r="F5712" i="3"/>
  <c r="E5712" i="3"/>
  <c r="D5712" i="3"/>
  <c r="C5712" i="3"/>
  <c r="B5712" i="3"/>
  <c r="A5714" i="3" l="1"/>
  <c r="G5713" i="3"/>
  <c r="F5713" i="3"/>
  <c r="E5713" i="3"/>
  <c r="D5713" i="3"/>
  <c r="C5713" i="3"/>
  <c r="B5713" i="3"/>
  <c r="A5715" i="3" l="1"/>
  <c r="G5714" i="3"/>
  <c r="F5714" i="3"/>
  <c r="E5714" i="3"/>
  <c r="D5714" i="3"/>
  <c r="C5714" i="3"/>
  <c r="B5714" i="3"/>
  <c r="A5716" i="3" l="1"/>
  <c r="G5715" i="3"/>
  <c r="F5715" i="3"/>
  <c r="E5715" i="3"/>
  <c r="D5715" i="3"/>
  <c r="C5715" i="3"/>
  <c r="B5715" i="3"/>
  <c r="A5717" i="3" l="1"/>
  <c r="G5716" i="3"/>
  <c r="F5716" i="3"/>
  <c r="E5716" i="3"/>
  <c r="D5716" i="3"/>
  <c r="C5716" i="3"/>
  <c r="B5716" i="3"/>
  <c r="A5718" i="3" l="1"/>
  <c r="G5717" i="3"/>
  <c r="F5717" i="3"/>
  <c r="E5717" i="3"/>
  <c r="D5717" i="3"/>
  <c r="C5717" i="3"/>
  <c r="B5717" i="3"/>
  <c r="A5719" i="3" l="1"/>
  <c r="G5718" i="3"/>
  <c r="F5718" i="3"/>
  <c r="E5718" i="3"/>
  <c r="D5718" i="3"/>
  <c r="C5718" i="3"/>
  <c r="B5718" i="3"/>
  <c r="A5720" i="3" l="1"/>
  <c r="G5719" i="3"/>
  <c r="F5719" i="3"/>
  <c r="E5719" i="3"/>
  <c r="D5719" i="3"/>
  <c r="C5719" i="3"/>
  <c r="B5719" i="3"/>
  <c r="A5721" i="3" l="1"/>
  <c r="G5720" i="3"/>
  <c r="F5720" i="3"/>
  <c r="E5720" i="3"/>
  <c r="D5720" i="3"/>
  <c r="C5720" i="3"/>
  <c r="B5720" i="3"/>
  <c r="A5722" i="3" l="1"/>
  <c r="G5721" i="3"/>
  <c r="F5721" i="3"/>
  <c r="E5721" i="3"/>
  <c r="D5721" i="3"/>
  <c r="C5721" i="3"/>
  <c r="B5721" i="3"/>
  <c r="A5723" i="3" l="1"/>
  <c r="G5722" i="3"/>
  <c r="F5722" i="3"/>
  <c r="E5722" i="3"/>
  <c r="D5722" i="3"/>
  <c r="C5722" i="3"/>
  <c r="B5722" i="3"/>
  <c r="A5724" i="3" l="1"/>
  <c r="G5723" i="3"/>
  <c r="F5723" i="3"/>
  <c r="E5723" i="3"/>
  <c r="D5723" i="3"/>
  <c r="C5723" i="3"/>
  <c r="B5723" i="3"/>
  <c r="A5725" i="3" l="1"/>
  <c r="G5724" i="3"/>
  <c r="F5724" i="3"/>
  <c r="E5724" i="3"/>
  <c r="D5724" i="3"/>
  <c r="C5724" i="3"/>
  <c r="B5724" i="3"/>
  <c r="A5726" i="3" l="1"/>
  <c r="G5725" i="3"/>
  <c r="F5725" i="3"/>
  <c r="E5725" i="3"/>
  <c r="D5725" i="3"/>
  <c r="C5725" i="3"/>
  <c r="B5725" i="3"/>
  <c r="A5727" i="3" l="1"/>
  <c r="G5726" i="3"/>
  <c r="F5726" i="3"/>
  <c r="E5726" i="3"/>
  <c r="D5726" i="3"/>
  <c r="C5726" i="3"/>
  <c r="B5726" i="3"/>
  <c r="A5728" i="3" l="1"/>
  <c r="G5727" i="3"/>
  <c r="F5727" i="3"/>
  <c r="E5727" i="3"/>
  <c r="D5727" i="3"/>
  <c r="C5727" i="3"/>
  <c r="B5727" i="3"/>
  <c r="A5729" i="3" l="1"/>
  <c r="G5728" i="3"/>
  <c r="F5728" i="3"/>
  <c r="E5728" i="3"/>
  <c r="D5728" i="3"/>
  <c r="C5728" i="3"/>
  <c r="B5728" i="3"/>
  <c r="A5730" i="3" l="1"/>
  <c r="G5729" i="3"/>
  <c r="F5729" i="3"/>
  <c r="E5729" i="3"/>
  <c r="D5729" i="3"/>
  <c r="C5729" i="3"/>
  <c r="B5729" i="3"/>
  <c r="A5731" i="3" l="1"/>
  <c r="G5730" i="3"/>
  <c r="F5730" i="3"/>
  <c r="E5730" i="3"/>
  <c r="D5730" i="3"/>
  <c r="C5730" i="3"/>
  <c r="B5730" i="3"/>
  <c r="A5732" i="3" l="1"/>
  <c r="G5731" i="3"/>
  <c r="F5731" i="3"/>
  <c r="E5731" i="3"/>
  <c r="D5731" i="3"/>
  <c r="C5731" i="3"/>
  <c r="B5731" i="3"/>
  <c r="A5733" i="3" l="1"/>
  <c r="G5732" i="3"/>
  <c r="F5732" i="3"/>
  <c r="E5732" i="3"/>
  <c r="D5732" i="3"/>
  <c r="C5732" i="3"/>
  <c r="B5732" i="3"/>
  <c r="A5734" i="3" l="1"/>
  <c r="G5733" i="3"/>
  <c r="F5733" i="3"/>
  <c r="E5733" i="3"/>
  <c r="D5733" i="3"/>
  <c r="C5733" i="3"/>
  <c r="B5733" i="3"/>
  <c r="A5735" i="3" l="1"/>
  <c r="G5734" i="3"/>
  <c r="F5734" i="3"/>
  <c r="E5734" i="3"/>
  <c r="D5734" i="3"/>
  <c r="C5734" i="3"/>
  <c r="B5734" i="3"/>
  <c r="A5736" i="3" l="1"/>
  <c r="G5735" i="3"/>
  <c r="F5735" i="3"/>
  <c r="E5735" i="3"/>
  <c r="D5735" i="3"/>
  <c r="C5735" i="3"/>
  <c r="B5735" i="3"/>
  <c r="A5737" i="3" l="1"/>
  <c r="G5736" i="3"/>
  <c r="F5736" i="3"/>
  <c r="E5736" i="3"/>
  <c r="D5736" i="3"/>
  <c r="C5736" i="3"/>
  <c r="B5736" i="3"/>
  <c r="A5738" i="3" l="1"/>
  <c r="G5737" i="3"/>
  <c r="F5737" i="3"/>
  <c r="E5737" i="3"/>
  <c r="D5737" i="3"/>
  <c r="C5737" i="3"/>
  <c r="B5737" i="3"/>
  <c r="A5739" i="3" l="1"/>
  <c r="G5738" i="3"/>
  <c r="F5738" i="3"/>
  <c r="E5738" i="3"/>
  <c r="D5738" i="3"/>
  <c r="C5738" i="3"/>
  <c r="B5738" i="3"/>
  <c r="A5740" i="3" l="1"/>
  <c r="G5739" i="3"/>
  <c r="F5739" i="3"/>
  <c r="E5739" i="3"/>
  <c r="D5739" i="3"/>
  <c r="C5739" i="3"/>
  <c r="B5739" i="3"/>
  <c r="A5741" i="3" l="1"/>
  <c r="G5740" i="3"/>
  <c r="F5740" i="3"/>
  <c r="E5740" i="3"/>
  <c r="D5740" i="3"/>
  <c r="C5740" i="3"/>
  <c r="B5740" i="3"/>
  <c r="A5742" i="3" l="1"/>
  <c r="G5741" i="3"/>
  <c r="F5741" i="3"/>
  <c r="E5741" i="3"/>
  <c r="D5741" i="3"/>
  <c r="C5741" i="3"/>
  <c r="B5741" i="3"/>
  <c r="A5743" i="3" l="1"/>
  <c r="G5742" i="3"/>
  <c r="F5742" i="3"/>
  <c r="E5742" i="3"/>
  <c r="D5742" i="3"/>
  <c r="C5742" i="3"/>
  <c r="B5742" i="3"/>
  <c r="A5744" i="3" l="1"/>
  <c r="G5743" i="3"/>
  <c r="F5743" i="3"/>
  <c r="E5743" i="3"/>
  <c r="D5743" i="3"/>
  <c r="C5743" i="3"/>
  <c r="B5743" i="3"/>
  <c r="A5745" i="3" l="1"/>
  <c r="G5744" i="3"/>
  <c r="F5744" i="3"/>
  <c r="E5744" i="3"/>
  <c r="D5744" i="3"/>
  <c r="C5744" i="3"/>
  <c r="B5744" i="3"/>
  <c r="A5746" i="3" l="1"/>
  <c r="G5745" i="3"/>
  <c r="F5745" i="3"/>
  <c r="E5745" i="3"/>
  <c r="D5745" i="3"/>
  <c r="C5745" i="3"/>
  <c r="B5745" i="3"/>
  <c r="A5747" i="3" l="1"/>
  <c r="G5746" i="3"/>
  <c r="F5746" i="3"/>
  <c r="E5746" i="3"/>
  <c r="D5746" i="3"/>
  <c r="C5746" i="3"/>
  <c r="B5746" i="3"/>
  <c r="A5748" i="3" l="1"/>
  <c r="G5747" i="3"/>
  <c r="F5747" i="3"/>
  <c r="E5747" i="3"/>
  <c r="D5747" i="3"/>
  <c r="C5747" i="3"/>
  <c r="B5747" i="3"/>
  <c r="A5749" i="3" l="1"/>
  <c r="G5748" i="3"/>
  <c r="F5748" i="3"/>
  <c r="E5748" i="3"/>
  <c r="D5748" i="3"/>
  <c r="C5748" i="3"/>
  <c r="B5748" i="3"/>
  <c r="A5750" i="3" l="1"/>
  <c r="G5749" i="3"/>
  <c r="F5749" i="3"/>
  <c r="E5749" i="3"/>
  <c r="D5749" i="3"/>
  <c r="C5749" i="3"/>
  <c r="B5749" i="3"/>
  <c r="A5751" i="3" l="1"/>
  <c r="G5750" i="3"/>
  <c r="F5750" i="3"/>
  <c r="E5750" i="3"/>
  <c r="D5750" i="3"/>
  <c r="C5750" i="3"/>
  <c r="B5750" i="3"/>
  <c r="A5752" i="3" l="1"/>
  <c r="G5751" i="3"/>
  <c r="F5751" i="3"/>
  <c r="E5751" i="3"/>
  <c r="D5751" i="3"/>
  <c r="C5751" i="3"/>
  <c r="B5751" i="3"/>
  <c r="A5753" i="3" l="1"/>
  <c r="G5752" i="3"/>
  <c r="F5752" i="3"/>
  <c r="E5752" i="3"/>
  <c r="D5752" i="3"/>
  <c r="C5752" i="3"/>
  <c r="B5752" i="3"/>
  <c r="A5754" i="3" l="1"/>
  <c r="G5753" i="3"/>
  <c r="F5753" i="3"/>
  <c r="E5753" i="3"/>
  <c r="D5753" i="3"/>
  <c r="C5753" i="3"/>
  <c r="B5753" i="3"/>
  <c r="A5755" i="3" l="1"/>
  <c r="G5754" i="3"/>
  <c r="F5754" i="3"/>
  <c r="E5754" i="3"/>
  <c r="D5754" i="3"/>
  <c r="C5754" i="3"/>
  <c r="B5754" i="3"/>
  <c r="A5756" i="3" l="1"/>
  <c r="G5755" i="3"/>
  <c r="F5755" i="3"/>
  <c r="E5755" i="3"/>
  <c r="D5755" i="3"/>
  <c r="C5755" i="3"/>
  <c r="B5755" i="3"/>
  <c r="A5757" i="3" l="1"/>
  <c r="G5756" i="3"/>
  <c r="F5756" i="3"/>
  <c r="E5756" i="3"/>
  <c r="D5756" i="3"/>
  <c r="C5756" i="3"/>
  <c r="B5756" i="3"/>
  <c r="A5758" i="3" l="1"/>
  <c r="G5757" i="3"/>
  <c r="F5757" i="3"/>
  <c r="E5757" i="3"/>
  <c r="D5757" i="3"/>
  <c r="C5757" i="3"/>
  <c r="B5757" i="3"/>
  <c r="A5759" i="3" l="1"/>
  <c r="G5758" i="3"/>
  <c r="F5758" i="3"/>
  <c r="E5758" i="3"/>
  <c r="D5758" i="3"/>
  <c r="C5758" i="3"/>
  <c r="B5758" i="3"/>
  <c r="A5760" i="3" l="1"/>
  <c r="G5759" i="3"/>
  <c r="F5759" i="3"/>
  <c r="E5759" i="3"/>
  <c r="D5759" i="3"/>
  <c r="C5759" i="3"/>
  <c r="B5759" i="3"/>
  <c r="A5761" i="3" l="1"/>
  <c r="G5760" i="3"/>
  <c r="F5760" i="3"/>
  <c r="E5760" i="3"/>
  <c r="D5760" i="3"/>
  <c r="C5760" i="3"/>
  <c r="B5760" i="3"/>
  <c r="A5762" i="3" l="1"/>
  <c r="G5761" i="3"/>
  <c r="F5761" i="3"/>
  <c r="E5761" i="3"/>
  <c r="D5761" i="3"/>
  <c r="C5761" i="3"/>
  <c r="B5761" i="3"/>
  <c r="A5763" i="3" l="1"/>
  <c r="G5762" i="3"/>
  <c r="F5762" i="3"/>
  <c r="E5762" i="3"/>
  <c r="D5762" i="3"/>
  <c r="C5762" i="3"/>
  <c r="B5762" i="3"/>
  <c r="A5764" i="3" l="1"/>
  <c r="G5763" i="3"/>
  <c r="F5763" i="3"/>
  <c r="E5763" i="3"/>
  <c r="D5763" i="3"/>
  <c r="C5763" i="3"/>
  <c r="B5763" i="3"/>
  <c r="A5765" i="3" l="1"/>
  <c r="G5764" i="3"/>
  <c r="F5764" i="3"/>
  <c r="E5764" i="3"/>
  <c r="D5764" i="3"/>
  <c r="C5764" i="3"/>
  <c r="B5764" i="3"/>
  <c r="A5766" i="3" l="1"/>
  <c r="G5765" i="3"/>
  <c r="F5765" i="3"/>
  <c r="E5765" i="3"/>
  <c r="D5765" i="3"/>
  <c r="C5765" i="3"/>
  <c r="B5765" i="3"/>
  <c r="A5767" i="3" l="1"/>
  <c r="G5766" i="3"/>
  <c r="F5766" i="3"/>
  <c r="E5766" i="3"/>
  <c r="D5766" i="3"/>
  <c r="C5766" i="3"/>
  <c r="B5766" i="3"/>
  <c r="A5768" i="3" l="1"/>
  <c r="G5767" i="3"/>
  <c r="F5767" i="3"/>
  <c r="E5767" i="3"/>
  <c r="D5767" i="3"/>
  <c r="C5767" i="3"/>
  <c r="B5767" i="3"/>
  <c r="A5769" i="3" l="1"/>
  <c r="G5768" i="3"/>
  <c r="F5768" i="3"/>
  <c r="E5768" i="3"/>
  <c r="D5768" i="3"/>
  <c r="C5768" i="3"/>
  <c r="B5768" i="3"/>
  <c r="A5770" i="3" l="1"/>
  <c r="G5769" i="3"/>
  <c r="F5769" i="3"/>
  <c r="E5769" i="3"/>
  <c r="D5769" i="3"/>
  <c r="C5769" i="3"/>
  <c r="B5769" i="3"/>
  <c r="A5771" i="3" l="1"/>
  <c r="G5770" i="3"/>
  <c r="F5770" i="3"/>
  <c r="E5770" i="3"/>
  <c r="D5770" i="3"/>
  <c r="C5770" i="3"/>
  <c r="B5770" i="3"/>
  <c r="A5772" i="3" l="1"/>
  <c r="G5771" i="3"/>
  <c r="F5771" i="3"/>
  <c r="E5771" i="3"/>
  <c r="D5771" i="3"/>
  <c r="C5771" i="3"/>
  <c r="B5771" i="3"/>
  <c r="A5773" i="3" l="1"/>
  <c r="G5772" i="3"/>
  <c r="F5772" i="3"/>
  <c r="E5772" i="3"/>
  <c r="D5772" i="3"/>
  <c r="C5772" i="3"/>
  <c r="B5772" i="3"/>
  <c r="A5774" i="3" l="1"/>
  <c r="G5773" i="3"/>
  <c r="F5773" i="3"/>
  <c r="E5773" i="3"/>
  <c r="D5773" i="3"/>
  <c r="C5773" i="3"/>
  <c r="B5773" i="3"/>
  <c r="A5775" i="3" l="1"/>
  <c r="G5774" i="3"/>
  <c r="F5774" i="3"/>
  <c r="E5774" i="3"/>
  <c r="D5774" i="3"/>
  <c r="C5774" i="3"/>
  <c r="B5774" i="3"/>
  <c r="A5776" i="3" l="1"/>
  <c r="G5775" i="3"/>
  <c r="F5775" i="3"/>
  <c r="E5775" i="3"/>
  <c r="D5775" i="3"/>
  <c r="C5775" i="3"/>
  <c r="B5775" i="3"/>
  <c r="A5777" i="3" l="1"/>
  <c r="G5776" i="3"/>
  <c r="F5776" i="3"/>
  <c r="E5776" i="3"/>
  <c r="D5776" i="3"/>
  <c r="C5776" i="3"/>
  <c r="B5776" i="3"/>
  <c r="A5778" i="3" l="1"/>
  <c r="G5777" i="3"/>
  <c r="F5777" i="3"/>
  <c r="E5777" i="3"/>
  <c r="D5777" i="3"/>
  <c r="C5777" i="3"/>
  <c r="B5777" i="3"/>
  <c r="A5779" i="3" l="1"/>
  <c r="G5778" i="3"/>
  <c r="F5778" i="3"/>
  <c r="E5778" i="3"/>
  <c r="D5778" i="3"/>
  <c r="C5778" i="3"/>
  <c r="B5778" i="3"/>
  <c r="A5780" i="3" l="1"/>
  <c r="G5779" i="3"/>
  <c r="F5779" i="3"/>
  <c r="E5779" i="3"/>
  <c r="D5779" i="3"/>
  <c r="C5779" i="3"/>
  <c r="B5779" i="3"/>
  <c r="A5781" i="3" l="1"/>
  <c r="G5780" i="3"/>
  <c r="F5780" i="3"/>
  <c r="E5780" i="3"/>
  <c r="D5780" i="3"/>
  <c r="C5780" i="3"/>
  <c r="B5780" i="3"/>
  <c r="A5782" i="3" l="1"/>
  <c r="G5781" i="3"/>
  <c r="F5781" i="3"/>
  <c r="E5781" i="3"/>
  <c r="D5781" i="3"/>
  <c r="C5781" i="3"/>
  <c r="B5781" i="3"/>
  <c r="A5783" i="3" l="1"/>
  <c r="G5782" i="3"/>
  <c r="F5782" i="3"/>
  <c r="E5782" i="3"/>
  <c r="D5782" i="3"/>
  <c r="C5782" i="3"/>
  <c r="B5782" i="3"/>
  <c r="A5784" i="3" l="1"/>
  <c r="G5783" i="3"/>
  <c r="F5783" i="3"/>
  <c r="E5783" i="3"/>
  <c r="D5783" i="3"/>
  <c r="C5783" i="3"/>
  <c r="B5783" i="3"/>
  <c r="A5785" i="3" l="1"/>
  <c r="G5784" i="3"/>
  <c r="F5784" i="3"/>
  <c r="E5784" i="3"/>
  <c r="D5784" i="3"/>
  <c r="C5784" i="3"/>
  <c r="B5784" i="3"/>
  <c r="A5786" i="3" l="1"/>
  <c r="G5785" i="3"/>
  <c r="F5785" i="3"/>
  <c r="E5785" i="3"/>
  <c r="D5785" i="3"/>
  <c r="C5785" i="3"/>
  <c r="B5785" i="3"/>
  <c r="A5787" i="3" l="1"/>
  <c r="G5786" i="3"/>
  <c r="F5786" i="3"/>
  <c r="E5786" i="3"/>
  <c r="D5786" i="3"/>
  <c r="C5786" i="3"/>
  <c r="B5786" i="3"/>
  <c r="A5788" i="3" l="1"/>
  <c r="G5787" i="3"/>
  <c r="F5787" i="3"/>
  <c r="E5787" i="3"/>
  <c r="D5787" i="3"/>
  <c r="C5787" i="3"/>
  <c r="B5787" i="3"/>
  <c r="A5789" i="3" l="1"/>
  <c r="G5788" i="3"/>
  <c r="F5788" i="3"/>
  <c r="E5788" i="3"/>
  <c r="D5788" i="3"/>
  <c r="C5788" i="3"/>
  <c r="B5788" i="3"/>
  <c r="A5790" i="3" l="1"/>
  <c r="G5789" i="3"/>
  <c r="F5789" i="3"/>
  <c r="E5789" i="3"/>
  <c r="D5789" i="3"/>
  <c r="C5789" i="3"/>
  <c r="B5789" i="3"/>
  <c r="A5791" i="3" l="1"/>
  <c r="G5790" i="3"/>
  <c r="F5790" i="3"/>
  <c r="E5790" i="3"/>
  <c r="D5790" i="3"/>
  <c r="C5790" i="3"/>
  <c r="B5790" i="3"/>
  <c r="A5792" i="3" l="1"/>
  <c r="G5791" i="3"/>
  <c r="F5791" i="3"/>
  <c r="E5791" i="3"/>
  <c r="D5791" i="3"/>
  <c r="C5791" i="3"/>
  <c r="B5791" i="3"/>
  <c r="A5793" i="3" l="1"/>
  <c r="G5792" i="3"/>
  <c r="F5792" i="3"/>
  <c r="E5792" i="3"/>
  <c r="D5792" i="3"/>
  <c r="C5792" i="3"/>
  <c r="B5792" i="3"/>
  <c r="A5794" i="3" l="1"/>
  <c r="G5793" i="3"/>
  <c r="F5793" i="3"/>
  <c r="E5793" i="3"/>
  <c r="D5793" i="3"/>
  <c r="C5793" i="3"/>
  <c r="B5793" i="3"/>
  <c r="A5795" i="3" l="1"/>
  <c r="G5794" i="3"/>
  <c r="F5794" i="3"/>
  <c r="E5794" i="3"/>
  <c r="D5794" i="3"/>
  <c r="C5794" i="3"/>
  <c r="B5794" i="3"/>
  <c r="A5796" i="3" l="1"/>
  <c r="G5795" i="3"/>
  <c r="F5795" i="3"/>
  <c r="E5795" i="3"/>
  <c r="D5795" i="3"/>
  <c r="C5795" i="3"/>
  <c r="B5795" i="3"/>
  <c r="A5797" i="3" l="1"/>
  <c r="G5796" i="3"/>
  <c r="F5796" i="3"/>
  <c r="E5796" i="3"/>
  <c r="D5796" i="3"/>
  <c r="C5796" i="3"/>
  <c r="B5796" i="3"/>
  <c r="A5798" i="3" l="1"/>
  <c r="G5797" i="3"/>
  <c r="F5797" i="3"/>
  <c r="E5797" i="3"/>
  <c r="D5797" i="3"/>
  <c r="C5797" i="3"/>
  <c r="B5797" i="3"/>
  <c r="A5799" i="3" l="1"/>
  <c r="G5798" i="3"/>
  <c r="F5798" i="3"/>
  <c r="E5798" i="3"/>
  <c r="D5798" i="3"/>
  <c r="C5798" i="3"/>
  <c r="B5798" i="3"/>
  <c r="A5800" i="3" l="1"/>
  <c r="G5799" i="3"/>
  <c r="F5799" i="3"/>
  <c r="E5799" i="3"/>
  <c r="D5799" i="3"/>
  <c r="C5799" i="3"/>
  <c r="B5799" i="3"/>
  <c r="A5801" i="3" l="1"/>
  <c r="G5800" i="3"/>
  <c r="F5800" i="3"/>
  <c r="E5800" i="3"/>
  <c r="D5800" i="3"/>
  <c r="C5800" i="3"/>
  <c r="B5800" i="3"/>
  <c r="A5802" i="3" l="1"/>
  <c r="G5801" i="3"/>
  <c r="F5801" i="3"/>
  <c r="E5801" i="3"/>
  <c r="D5801" i="3"/>
  <c r="C5801" i="3"/>
  <c r="B5801" i="3"/>
  <c r="A5803" i="3" l="1"/>
  <c r="G5802" i="3"/>
  <c r="F5802" i="3"/>
  <c r="E5802" i="3"/>
  <c r="D5802" i="3"/>
  <c r="C5802" i="3"/>
  <c r="B5802" i="3"/>
  <c r="A5804" i="3" l="1"/>
  <c r="G5803" i="3"/>
  <c r="F5803" i="3"/>
  <c r="E5803" i="3"/>
  <c r="D5803" i="3"/>
  <c r="C5803" i="3"/>
  <c r="B5803" i="3"/>
  <c r="A5805" i="3" l="1"/>
  <c r="G5804" i="3"/>
  <c r="F5804" i="3"/>
  <c r="E5804" i="3"/>
  <c r="D5804" i="3"/>
  <c r="C5804" i="3"/>
  <c r="B5804" i="3"/>
  <c r="A5806" i="3" l="1"/>
  <c r="G5805" i="3"/>
  <c r="F5805" i="3"/>
  <c r="E5805" i="3"/>
  <c r="D5805" i="3"/>
  <c r="C5805" i="3"/>
  <c r="B5805" i="3"/>
  <c r="A5807" i="3" l="1"/>
  <c r="G5806" i="3"/>
  <c r="F5806" i="3"/>
  <c r="E5806" i="3"/>
  <c r="D5806" i="3"/>
  <c r="C5806" i="3"/>
  <c r="B5806" i="3"/>
  <c r="A5808" i="3" l="1"/>
  <c r="G5807" i="3"/>
  <c r="F5807" i="3"/>
  <c r="E5807" i="3"/>
  <c r="D5807" i="3"/>
  <c r="C5807" i="3"/>
  <c r="B5807" i="3"/>
  <c r="A5809" i="3" l="1"/>
  <c r="G5808" i="3"/>
  <c r="F5808" i="3"/>
  <c r="E5808" i="3"/>
  <c r="D5808" i="3"/>
  <c r="C5808" i="3"/>
  <c r="B5808" i="3"/>
  <c r="A5810" i="3" l="1"/>
  <c r="G5809" i="3"/>
  <c r="F5809" i="3"/>
  <c r="E5809" i="3"/>
  <c r="D5809" i="3"/>
  <c r="C5809" i="3"/>
  <c r="B5809" i="3"/>
  <c r="A5811" i="3" l="1"/>
  <c r="G5810" i="3"/>
  <c r="F5810" i="3"/>
  <c r="E5810" i="3"/>
  <c r="D5810" i="3"/>
  <c r="C5810" i="3"/>
  <c r="B5810" i="3"/>
  <c r="A5812" i="3" l="1"/>
  <c r="G5811" i="3"/>
  <c r="F5811" i="3"/>
  <c r="E5811" i="3"/>
  <c r="D5811" i="3"/>
  <c r="C5811" i="3"/>
  <c r="B5811" i="3"/>
  <c r="A5813" i="3" l="1"/>
  <c r="G5812" i="3"/>
  <c r="F5812" i="3"/>
  <c r="E5812" i="3"/>
  <c r="D5812" i="3"/>
  <c r="C5812" i="3"/>
  <c r="B5812" i="3"/>
  <c r="A5814" i="3" l="1"/>
  <c r="G5813" i="3"/>
  <c r="F5813" i="3"/>
  <c r="E5813" i="3"/>
  <c r="D5813" i="3"/>
  <c r="C5813" i="3"/>
  <c r="B5813" i="3"/>
  <c r="A5815" i="3" l="1"/>
  <c r="G5814" i="3"/>
  <c r="F5814" i="3"/>
  <c r="E5814" i="3"/>
  <c r="D5814" i="3"/>
  <c r="C5814" i="3"/>
  <c r="B5814" i="3"/>
  <c r="A5816" i="3" l="1"/>
  <c r="G5815" i="3"/>
  <c r="F5815" i="3"/>
  <c r="E5815" i="3"/>
  <c r="D5815" i="3"/>
  <c r="C5815" i="3"/>
  <c r="B5815" i="3"/>
  <c r="A5817" i="3" l="1"/>
  <c r="G5816" i="3"/>
  <c r="F5816" i="3"/>
  <c r="E5816" i="3"/>
  <c r="D5816" i="3"/>
  <c r="C5816" i="3"/>
  <c r="B5816" i="3"/>
  <c r="A5818" i="3" l="1"/>
  <c r="G5817" i="3"/>
  <c r="F5817" i="3"/>
  <c r="E5817" i="3"/>
  <c r="D5817" i="3"/>
  <c r="C5817" i="3"/>
  <c r="B5817" i="3"/>
  <c r="A5819" i="3" l="1"/>
  <c r="G5818" i="3"/>
  <c r="F5818" i="3"/>
  <c r="E5818" i="3"/>
  <c r="D5818" i="3"/>
  <c r="C5818" i="3"/>
  <c r="B5818" i="3"/>
  <c r="A5820" i="3" l="1"/>
  <c r="G5819" i="3"/>
  <c r="F5819" i="3"/>
  <c r="E5819" i="3"/>
  <c r="D5819" i="3"/>
  <c r="C5819" i="3"/>
  <c r="B5819" i="3"/>
  <c r="A5821" i="3" l="1"/>
  <c r="G5820" i="3"/>
  <c r="F5820" i="3"/>
  <c r="E5820" i="3"/>
  <c r="D5820" i="3"/>
  <c r="C5820" i="3"/>
  <c r="B5820" i="3"/>
  <c r="A5822" i="3" l="1"/>
  <c r="G5821" i="3"/>
  <c r="F5821" i="3"/>
  <c r="E5821" i="3"/>
  <c r="D5821" i="3"/>
  <c r="C5821" i="3"/>
  <c r="B5821" i="3"/>
  <c r="A5823" i="3" l="1"/>
  <c r="G5822" i="3"/>
  <c r="F5822" i="3"/>
  <c r="E5822" i="3"/>
  <c r="D5822" i="3"/>
  <c r="C5822" i="3"/>
  <c r="B5822" i="3"/>
  <c r="A5824" i="3" l="1"/>
  <c r="G5823" i="3"/>
  <c r="F5823" i="3"/>
  <c r="E5823" i="3"/>
  <c r="D5823" i="3"/>
  <c r="C5823" i="3"/>
  <c r="B5823" i="3"/>
  <c r="A5825" i="3" l="1"/>
  <c r="G5824" i="3"/>
  <c r="F5824" i="3"/>
  <c r="E5824" i="3"/>
  <c r="D5824" i="3"/>
  <c r="C5824" i="3"/>
  <c r="B5824" i="3"/>
  <c r="A5826" i="3" l="1"/>
  <c r="G5825" i="3"/>
  <c r="F5825" i="3"/>
  <c r="E5825" i="3"/>
  <c r="D5825" i="3"/>
  <c r="C5825" i="3"/>
  <c r="B5825" i="3"/>
  <c r="A5827" i="3" l="1"/>
  <c r="G5826" i="3"/>
  <c r="F5826" i="3"/>
  <c r="E5826" i="3"/>
  <c r="D5826" i="3"/>
  <c r="C5826" i="3"/>
  <c r="B5826" i="3"/>
  <c r="A5828" i="3" l="1"/>
  <c r="G5827" i="3"/>
  <c r="F5827" i="3"/>
  <c r="E5827" i="3"/>
  <c r="D5827" i="3"/>
  <c r="C5827" i="3"/>
  <c r="B5827" i="3"/>
  <c r="A5829" i="3" l="1"/>
  <c r="G5828" i="3"/>
  <c r="F5828" i="3"/>
  <c r="E5828" i="3"/>
  <c r="D5828" i="3"/>
  <c r="C5828" i="3"/>
  <c r="B5828" i="3"/>
  <c r="A5830" i="3" l="1"/>
  <c r="G5829" i="3"/>
  <c r="F5829" i="3"/>
  <c r="E5829" i="3"/>
  <c r="D5829" i="3"/>
  <c r="C5829" i="3"/>
  <c r="B5829" i="3"/>
  <c r="A5831" i="3" l="1"/>
  <c r="G5830" i="3"/>
  <c r="F5830" i="3"/>
  <c r="E5830" i="3"/>
  <c r="D5830" i="3"/>
  <c r="C5830" i="3"/>
  <c r="B5830" i="3"/>
  <c r="A5832" i="3" l="1"/>
  <c r="G5831" i="3"/>
  <c r="F5831" i="3"/>
  <c r="E5831" i="3"/>
  <c r="D5831" i="3"/>
  <c r="C5831" i="3"/>
  <c r="B5831" i="3"/>
  <c r="A5833" i="3" l="1"/>
  <c r="G5832" i="3"/>
  <c r="F5832" i="3"/>
  <c r="E5832" i="3"/>
  <c r="D5832" i="3"/>
  <c r="C5832" i="3"/>
  <c r="B5832" i="3"/>
  <c r="A5834" i="3" l="1"/>
  <c r="G5833" i="3"/>
  <c r="F5833" i="3"/>
  <c r="E5833" i="3"/>
  <c r="D5833" i="3"/>
  <c r="C5833" i="3"/>
  <c r="B5833" i="3"/>
  <c r="A5835" i="3" l="1"/>
  <c r="G5834" i="3"/>
  <c r="F5834" i="3"/>
  <c r="E5834" i="3"/>
  <c r="D5834" i="3"/>
  <c r="C5834" i="3"/>
  <c r="B5834" i="3"/>
  <c r="A5836" i="3" l="1"/>
  <c r="G5835" i="3"/>
  <c r="F5835" i="3"/>
  <c r="E5835" i="3"/>
  <c r="D5835" i="3"/>
  <c r="C5835" i="3"/>
  <c r="B5835" i="3"/>
  <c r="A5837" i="3" l="1"/>
  <c r="G5836" i="3"/>
  <c r="F5836" i="3"/>
  <c r="E5836" i="3"/>
  <c r="D5836" i="3"/>
  <c r="C5836" i="3"/>
  <c r="B5836" i="3"/>
  <c r="A5838" i="3" l="1"/>
  <c r="G5837" i="3"/>
  <c r="F5837" i="3"/>
  <c r="E5837" i="3"/>
  <c r="D5837" i="3"/>
  <c r="C5837" i="3"/>
  <c r="B5837" i="3"/>
  <c r="A5839" i="3" l="1"/>
  <c r="G5838" i="3"/>
  <c r="F5838" i="3"/>
  <c r="E5838" i="3"/>
  <c r="D5838" i="3"/>
  <c r="C5838" i="3"/>
  <c r="B5838" i="3"/>
  <c r="A5840" i="3" l="1"/>
  <c r="G5839" i="3"/>
  <c r="F5839" i="3"/>
  <c r="E5839" i="3"/>
  <c r="D5839" i="3"/>
  <c r="C5839" i="3"/>
  <c r="B5839" i="3"/>
  <c r="A5841" i="3" l="1"/>
  <c r="G5840" i="3"/>
  <c r="F5840" i="3"/>
  <c r="E5840" i="3"/>
  <c r="D5840" i="3"/>
  <c r="C5840" i="3"/>
  <c r="B5840" i="3"/>
  <c r="A5842" i="3" l="1"/>
  <c r="G5841" i="3"/>
  <c r="F5841" i="3"/>
  <c r="E5841" i="3"/>
  <c r="D5841" i="3"/>
  <c r="C5841" i="3"/>
  <c r="B5841" i="3"/>
  <c r="A5843" i="3" l="1"/>
  <c r="G5842" i="3"/>
  <c r="F5842" i="3"/>
  <c r="E5842" i="3"/>
  <c r="D5842" i="3"/>
  <c r="C5842" i="3"/>
  <c r="B5842" i="3"/>
  <c r="A5844" i="3" l="1"/>
  <c r="G5843" i="3"/>
  <c r="F5843" i="3"/>
  <c r="E5843" i="3"/>
  <c r="D5843" i="3"/>
  <c r="C5843" i="3"/>
  <c r="B5843" i="3"/>
  <c r="A5845" i="3" l="1"/>
  <c r="G5844" i="3"/>
  <c r="F5844" i="3"/>
  <c r="E5844" i="3"/>
  <c r="D5844" i="3"/>
  <c r="C5844" i="3"/>
  <c r="B5844" i="3"/>
  <c r="A5846" i="3" l="1"/>
  <c r="G5845" i="3"/>
  <c r="F5845" i="3"/>
  <c r="E5845" i="3"/>
  <c r="D5845" i="3"/>
  <c r="C5845" i="3"/>
  <c r="B5845" i="3"/>
  <c r="A5847" i="3" l="1"/>
  <c r="G5846" i="3"/>
  <c r="F5846" i="3"/>
  <c r="E5846" i="3"/>
  <c r="D5846" i="3"/>
  <c r="C5846" i="3"/>
  <c r="B5846" i="3"/>
  <c r="A5848" i="3" l="1"/>
  <c r="G5847" i="3"/>
  <c r="F5847" i="3"/>
  <c r="E5847" i="3"/>
  <c r="D5847" i="3"/>
  <c r="C5847" i="3"/>
  <c r="B5847" i="3"/>
  <c r="A5849" i="3" l="1"/>
  <c r="G5848" i="3"/>
  <c r="F5848" i="3"/>
  <c r="E5848" i="3"/>
  <c r="D5848" i="3"/>
  <c r="C5848" i="3"/>
  <c r="B5848" i="3"/>
  <c r="A5850" i="3" l="1"/>
  <c r="G5849" i="3"/>
  <c r="F5849" i="3"/>
  <c r="E5849" i="3"/>
  <c r="D5849" i="3"/>
  <c r="C5849" i="3"/>
  <c r="B5849" i="3"/>
  <c r="A5851" i="3" l="1"/>
  <c r="G5850" i="3"/>
  <c r="F5850" i="3"/>
  <c r="E5850" i="3"/>
  <c r="D5850" i="3"/>
  <c r="C5850" i="3"/>
  <c r="B5850" i="3"/>
  <c r="A5852" i="3" l="1"/>
  <c r="G5851" i="3"/>
  <c r="F5851" i="3"/>
  <c r="E5851" i="3"/>
  <c r="D5851" i="3"/>
  <c r="C5851" i="3"/>
  <c r="B5851" i="3"/>
  <c r="A5853" i="3" l="1"/>
  <c r="G5852" i="3"/>
  <c r="F5852" i="3"/>
  <c r="E5852" i="3"/>
  <c r="D5852" i="3"/>
  <c r="C5852" i="3"/>
  <c r="B5852" i="3"/>
  <c r="A5854" i="3" l="1"/>
  <c r="G5853" i="3"/>
  <c r="F5853" i="3"/>
  <c r="E5853" i="3"/>
  <c r="D5853" i="3"/>
  <c r="C5853" i="3"/>
  <c r="B5853" i="3"/>
  <c r="A5855" i="3" l="1"/>
  <c r="G5854" i="3"/>
  <c r="F5854" i="3"/>
  <c r="E5854" i="3"/>
  <c r="D5854" i="3"/>
  <c r="C5854" i="3"/>
  <c r="B5854" i="3"/>
  <c r="A5856" i="3" l="1"/>
  <c r="G5855" i="3"/>
  <c r="F5855" i="3"/>
  <c r="E5855" i="3"/>
  <c r="D5855" i="3"/>
  <c r="C5855" i="3"/>
  <c r="B5855" i="3"/>
  <c r="A5857" i="3" l="1"/>
  <c r="G5856" i="3"/>
  <c r="F5856" i="3"/>
  <c r="E5856" i="3"/>
  <c r="D5856" i="3"/>
  <c r="C5856" i="3"/>
  <c r="B5856" i="3"/>
  <c r="A5858" i="3" l="1"/>
  <c r="G5857" i="3"/>
  <c r="F5857" i="3"/>
  <c r="E5857" i="3"/>
  <c r="D5857" i="3"/>
  <c r="C5857" i="3"/>
  <c r="B5857" i="3"/>
  <c r="A5859" i="3" l="1"/>
  <c r="G5858" i="3"/>
  <c r="F5858" i="3"/>
  <c r="E5858" i="3"/>
  <c r="D5858" i="3"/>
  <c r="C5858" i="3"/>
  <c r="B5858" i="3"/>
  <c r="A5860" i="3" l="1"/>
  <c r="G5859" i="3"/>
  <c r="F5859" i="3"/>
  <c r="E5859" i="3"/>
  <c r="D5859" i="3"/>
  <c r="C5859" i="3"/>
  <c r="B5859" i="3"/>
  <c r="A5861" i="3" l="1"/>
  <c r="G5860" i="3"/>
  <c r="F5860" i="3"/>
  <c r="E5860" i="3"/>
  <c r="D5860" i="3"/>
  <c r="C5860" i="3"/>
  <c r="B5860" i="3"/>
  <c r="A5862" i="3" l="1"/>
  <c r="G5861" i="3"/>
  <c r="F5861" i="3"/>
  <c r="E5861" i="3"/>
  <c r="D5861" i="3"/>
  <c r="C5861" i="3"/>
  <c r="B5861" i="3"/>
  <c r="A5863" i="3" l="1"/>
  <c r="G5862" i="3"/>
  <c r="F5862" i="3"/>
  <c r="E5862" i="3"/>
  <c r="D5862" i="3"/>
  <c r="C5862" i="3"/>
  <c r="B5862" i="3"/>
  <c r="A5864" i="3" l="1"/>
  <c r="G5863" i="3"/>
  <c r="F5863" i="3"/>
  <c r="E5863" i="3"/>
  <c r="D5863" i="3"/>
  <c r="C5863" i="3"/>
  <c r="B5863" i="3"/>
  <c r="A5865" i="3" l="1"/>
  <c r="G5864" i="3"/>
  <c r="F5864" i="3"/>
  <c r="E5864" i="3"/>
  <c r="D5864" i="3"/>
  <c r="C5864" i="3"/>
  <c r="B5864" i="3"/>
  <c r="A5866" i="3" l="1"/>
  <c r="G5865" i="3"/>
  <c r="F5865" i="3"/>
  <c r="E5865" i="3"/>
  <c r="D5865" i="3"/>
  <c r="C5865" i="3"/>
  <c r="B5865" i="3"/>
  <c r="A5867" i="3" l="1"/>
  <c r="G5866" i="3"/>
  <c r="F5866" i="3"/>
  <c r="E5866" i="3"/>
  <c r="D5866" i="3"/>
  <c r="C5866" i="3"/>
  <c r="B5866" i="3"/>
  <c r="A5868" i="3" l="1"/>
  <c r="G5867" i="3"/>
  <c r="F5867" i="3"/>
  <c r="E5867" i="3"/>
  <c r="D5867" i="3"/>
  <c r="C5867" i="3"/>
  <c r="B5867" i="3"/>
  <c r="A5869" i="3" l="1"/>
  <c r="G5868" i="3"/>
  <c r="F5868" i="3"/>
  <c r="E5868" i="3"/>
  <c r="D5868" i="3"/>
  <c r="C5868" i="3"/>
  <c r="B5868" i="3"/>
  <c r="A5870" i="3" l="1"/>
  <c r="G5869" i="3"/>
  <c r="F5869" i="3"/>
  <c r="E5869" i="3"/>
  <c r="D5869" i="3"/>
  <c r="C5869" i="3"/>
  <c r="B5869" i="3"/>
  <c r="A5871" i="3" l="1"/>
  <c r="G5870" i="3"/>
  <c r="F5870" i="3"/>
  <c r="E5870" i="3"/>
  <c r="D5870" i="3"/>
  <c r="C5870" i="3"/>
  <c r="B5870" i="3"/>
  <c r="A5872" i="3" l="1"/>
  <c r="G5871" i="3"/>
  <c r="F5871" i="3"/>
  <c r="E5871" i="3"/>
  <c r="D5871" i="3"/>
  <c r="C5871" i="3"/>
  <c r="B5871" i="3"/>
  <c r="A5873" i="3" l="1"/>
  <c r="G5872" i="3"/>
  <c r="F5872" i="3"/>
  <c r="E5872" i="3"/>
  <c r="D5872" i="3"/>
  <c r="C5872" i="3"/>
  <c r="B5872" i="3"/>
  <c r="A5874" i="3" l="1"/>
  <c r="G5873" i="3"/>
  <c r="F5873" i="3"/>
  <c r="E5873" i="3"/>
  <c r="D5873" i="3"/>
  <c r="C5873" i="3"/>
  <c r="B5873" i="3"/>
  <c r="A5875" i="3" l="1"/>
  <c r="G5874" i="3"/>
  <c r="F5874" i="3"/>
  <c r="E5874" i="3"/>
  <c r="D5874" i="3"/>
  <c r="C5874" i="3"/>
  <c r="B5874" i="3"/>
  <c r="A5876" i="3" l="1"/>
  <c r="G5875" i="3"/>
  <c r="F5875" i="3"/>
  <c r="E5875" i="3"/>
  <c r="D5875" i="3"/>
  <c r="C5875" i="3"/>
  <c r="B5875" i="3"/>
  <c r="A5877" i="3" l="1"/>
  <c r="G5876" i="3"/>
  <c r="F5876" i="3"/>
  <c r="E5876" i="3"/>
  <c r="D5876" i="3"/>
  <c r="C5876" i="3"/>
  <c r="B5876" i="3"/>
  <c r="A5878" i="3" l="1"/>
  <c r="G5877" i="3"/>
  <c r="F5877" i="3"/>
  <c r="E5877" i="3"/>
  <c r="D5877" i="3"/>
  <c r="C5877" i="3"/>
  <c r="B5877" i="3"/>
  <c r="A5879" i="3" l="1"/>
  <c r="G5878" i="3"/>
  <c r="F5878" i="3"/>
  <c r="E5878" i="3"/>
  <c r="D5878" i="3"/>
  <c r="C5878" i="3"/>
  <c r="B5878" i="3"/>
  <c r="A5880" i="3" l="1"/>
  <c r="G5879" i="3"/>
  <c r="F5879" i="3"/>
  <c r="E5879" i="3"/>
  <c r="D5879" i="3"/>
  <c r="C5879" i="3"/>
  <c r="B5879" i="3"/>
  <c r="A5881" i="3" l="1"/>
  <c r="G5880" i="3"/>
  <c r="F5880" i="3"/>
  <c r="E5880" i="3"/>
  <c r="D5880" i="3"/>
  <c r="C5880" i="3"/>
  <c r="B5880" i="3"/>
  <c r="A5882" i="3" l="1"/>
  <c r="G5881" i="3"/>
  <c r="F5881" i="3"/>
  <c r="E5881" i="3"/>
  <c r="D5881" i="3"/>
  <c r="C5881" i="3"/>
  <c r="B5881" i="3"/>
  <c r="A5883" i="3" l="1"/>
  <c r="G5882" i="3"/>
  <c r="F5882" i="3"/>
  <c r="E5882" i="3"/>
  <c r="D5882" i="3"/>
  <c r="C5882" i="3"/>
  <c r="B5882" i="3"/>
  <c r="A5884" i="3" l="1"/>
  <c r="G5883" i="3"/>
  <c r="F5883" i="3"/>
  <c r="E5883" i="3"/>
  <c r="D5883" i="3"/>
  <c r="C5883" i="3"/>
  <c r="B5883" i="3"/>
  <c r="A5885" i="3" l="1"/>
  <c r="G5884" i="3"/>
  <c r="F5884" i="3"/>
  <c r="E5884" i="3"/>
  <c r="D5884" i="3"/>
  <c r="C5884" i="3"/>
  <c r="B5884" i="3"/>
  <c r="A5886" i="3" l="1"/>
  <c r="G5885" i="3"/>
  <c r="F5885" i="3"/>
  <c r="E5885" i="3"/>
  <c r="D5885" i="3"/>
  <c r="C5885" i="3"/>
  <c r="B5885" i="3"/>
  <c r="A5887" i="3" l="1"/>
  <c r="G5886" i="3"/>
  <c r="F5886" i="3"/>
  <c r="E5886" i="3"/>
  <c r="D5886" i="3"/>
  <c r="C5886" i="3"/>
  <c r="B5886" i="3"/>
  <c r="A5888" i="3" l="1"/>
  <c r="G5887" i="3"/>
  <c r="F5887" i="3"/>
  <c r="E5887" i="3"/>
  <c r="D5887" i="3"/>
  <c r="C5887" i="3"/>
  <c r="B5887" i="3"/>
  <c r="A5889" i="3" l="1"/>
  <c r="G5888" i="3"/>
  <c r="F5888" i="3"/>
  <c r="E5888" i="3"/>
  <c r="D5888" i="3"/>
  <c r="C5888" i="3"/>
  <c r="B5888" i="3"/>
  <c r="A5890" i="3" l="1"/>
  <c r="G5889" i="3"/>
  <c r="F5889" i="3"/>
  <c r="E5889" i="3"/>
  <c r="D5889" i="3"/>
  <c r="C5889" i="3"/>
  <c r="B5889" i="3"/>
  <c r="A5891" i="3" l="1"/>
  <c r="G5890" i="3"/>
  <c r="F5890" i="3"/>
  <c r="E5890" i="3"/>
  <c r="D5890" i="3"/>
  <c r="C5890" i="3"/>
  <c r="B5890" i="3"/>
  <c r="A5892" i="3" l="1"/>
  <c r="G5891" i="3"/>
  <c r="F5891" i="3"/>
  <c r="E5891" i="3"/>
  <c r="D5891" i="3"/>
  <c r="C5891" i="3"/>
  <c r="B5891" i="3"/>
  <c r="A5893" i="3" l="1"/>
  <c r="G5892" i="3"/>
  <c r="F5892" i="3"/>
  <c r="E5892" i="3"/>
  <c r="D5892" i="3"/>
  <c r="C5892" i="3"/>
  <c r="B5892" i="3"/>
  <c r="A5894" i="3" l="1"/>
  <c r="G5893" i="3"/>
  <c r="F5893" i="3"/>
  <c r="E5893" i="3"/>
  <c r="D5893" i="3"/>
  <c r="C5893" i="3"/>
  <c r="B5893" i="3"/>
  <c r="A5895" i="3" l="1"/>
  <c r="G5894" i="3"/>
  <c r="F5894" i="3"/>
  <c r="E5894" i="3"/>
  <c r="D5894" i="3"/>
  <c r="C5894" i="3"/>
  <c r="B5894" i="3"/>
  <c r="A5896" i="3" l="1"/>
  <c r="G5895" i="3"/>
  <c r="F5895" i="3"/>
  <c r="E5895" i="3"/>
  <c r="D5895" i="3"/>
  <c r="C5895" i="3"/>
  <c r="B5895" i="3"/>
  <c r="A5897" i="3" l="1"/>
  <c r="G5896" i="3"/>
  <c r="F5896" i="3"/>
  <c r="E5896" i="3"/>
  <c r="D5896" i="3"/>
  <c r="C5896" i="3"/>
  <c r="B5896" i="3"/>
  <c r="A5898" i="3" l="1"/>
  <c r="G5897" i="3"/>
  <c r="F5897" i="3"/>
  <c r="E5897" i="3"/>
  <c r="D5897" i="3"/>
  <c r="C5897" i="3"/>
  <c r="B5897" i="3"/>
  <c r="A5899" i="3" l="1"/>
  <c r="G5898" i="3"/>
  <c r="F5898" i="3"/>
  <c r="E5898" i="3"/>
  <c r="D5898" i="3"/>
  <c r="C5898" i="3"/>
  <c r="B5898" i="3"/>
  <c r="A5900" i="3" l="1"/>
  <c r="G5899" i="3"/>
  <c r="F5899" i="3"/>
  <c r="E5899" i="3"/>
  <c r="D5899" i="3"/>
  <c r="C5899" i="3"/>
  <c r="B5899" i="3"/>
  <c r="A5901" i="3" l="1"/>
  <c r="G5900" i="3"/>
  <c r="F5900" i="3"/>
  <c r="E5900" i="3"/>
  <c r="D5900" i="3"/>
  <c r="C5900" i="3"/>
  <c r="B5900" i="3"/>
  <c r="A5902" i="3" l="1"/>
  <c r="G5901" i="3"/>
  <c r="F5901" i="3"/>
  <c r="E5901" i="3"/>
  <c r="D5901" i="3"/>
  <c r="C5901" i="3"/>
  <c r="B5901" i="3"/>
  <c r="A5903" i="3" l="1"/>
  <c r="G5902" i="3"/>
  <c r="F5902" i="3"/>
  <c r="E5902" i="3"/>
  <c r="D5902" i="3"/>
  <c r="C5902" i="3"/>
  <c r="B5902" i="3"/>
  <c r="A5904" i="3" l="1"/>
  <c r="G5903" i="3"/>
  <c r="F5903" i="3"/>
  <c r="E5903" i="3"/>
  <c r="D5903" i="3"/>
  <c r="C5903" i="3"/>
  <c r="B5903" i="3"/>
  <c r="A5905" i="3" l="1"/>
  <c r="G5904" i="3"/>
  <c r="F5904" i="3"/>
  <c r="E5904" i="3"/>
  <c r="D5904" i="3"/>
  <c r="C5904" i="3"/>
  <c r="B5904" i="3"/>
  <c r="A5906" i="3" l="1"/>
  <c r="G5905" i="3"/>
  <c r="F5905" i="3"/>
  <c r="E5905" i="3"/>
  <c r="D5905" i="3"/>
  <c r="C5905" i="3"/>
  <c r="B5905" i="3"/>
  <c r="A5907" i="3" l="1"/>
  <c r="G5906" i="3"/>
  <c r="F5906" i="3"/>
  <c r="E5906" i="3"/>
  <c r="D5906" i="3"/>
  <c r="C5906" i="3"/>
  <c r="B5906" i="3"/>
  <c r="A5908" i="3" l="1"/>
  <c r="G5907" i="3"/>
  <c r="F5907" i="3"/>
  <c r="E5907" i="3"/>
  <c r="D5907" i="3"/>
  <c r="C5907" i="3"/>
  <c r="B5907" i="3"/>
  <c r="A5909" i="3" l="1"/>
  <c r="G5908" i="3"/>
  <c r="F5908" i="3"/>
  <c r="E5908" i="3"/>
  <c r="D5908" i="3"/>
  <c r="C5908" i="3"/>
  <c r="B5908" i="3"/>
  <c r="A5910" i="3" l="1"/>
  <c r="G5909" i="3"/>
  <c r="F5909" i="3"/>
  <c r="E5909" i="3"/>
  <c r="D5909" i="3"/>
  <c r="C5909" i="3"/>
  <c r="B5909" i="3"/>
  <c r="A5911" i="3" l="1"/>
  <c r="G5910" i="3"/>
  <c r="F5910" i="3"/>
  <c r="E5910" i="3"/>
  <c r="D5910" i="3"/>
  <c r="C5910" i="3"/>
  <c r="B5910" i="3"/>
  <c r="A5912" i="3" l="1"/>
  <c r="G5911" i="3"/>
  <c r="F5911" i="3"/>
  <c r="E5911" i="3"/>
  <c r="D5911" i="3"/>
  <c r="C5911" i="3"/>
  <c r="B5911" i="3"/>
  <c r="A5913" i="3" l="1"/>
  <c r="G5912" i="3"/>
  <c r="F5912" i="3"/>
  <c r="E5912" i="3"/>
  <c r="D5912" i="3"/>
  <c r="C5912" i="3"/>
  <c r="B5912" i="3"/>
  <c r="A5914" i="3" l="1"/>
  <c r="G5913" i="3"/>
  <c r="F5913" i="3"/>
  <c r="E5913" i="3"/>
  <c r="D5913" i="3"/>
  <c r="C5913" i="3"/>
  <c r="B5913" i="3"/>
  <c r="A5915" i="3" l="1"/>
  <c r="G5914" i="3"/>
  <c r="F5914" i="3"/>
  <c r="E5914" i="3"/>
  <c r="D5914" i="3"/>
  <c r="C5914" i="3"/>
  <c r="B5914" i="3"/>
  <c r="A5916" i="3" l="1"/>
  <c r="G5915" i="3"/>
  <c r="F5915" i="3"/>
  <c r="E5915" i="3"/>
  <c r="D5915" i="3"/>
  <c r="C5915" i="3"/>
  <c r="B5915" i="3"/>
  <c r="A5917" i="3" l="1"/>
  <c r="G5916" i="3"/>
  <c r="F5916" i="3"/>
  <c r="E5916" i="3"/>
  <c r="D5916" i="3"/>
  <c r="C5916" i="3"/>
  <c r="B5916" i="3"/>
  <c r="A5918" i="3" l="1"/>
  <c r="G5917" i="3"/>
  <c r="F5917" i="3"/>
  <c r="E5917" i="3"/>
  <c r="D5917" i="3"/>
  <c r="C5917" i="3"/>
  <c r="B5917" i="3"/>
  <c r="A5919" i="3" l="1"/>
  <c r="G5918" i="3"/>
  <c r="F5918" i="3"/>
  <c r="E5918" i="3"/>
  <c r="D5918" i="3"/>
  <c r="C5918" i="3"/>
  <c r="B5918" i="3"/>
  <c r="A5920" i="3" l="1"/>
  <c r="G5919" i="3"/>
  <c r="F5919" i="3"/>
  <c r="E5919" i="3"/>
  <c r="D5919" i="3"/>
  <c r="C5919" i="3"/>
  <c r="B5919" i="3"/>
  <c r="A5921" i="3" l="1"/>
  <c r="G5920" i="3"/>
  <c r="F5920" i="3"/>
  <c r="E5920" i="3"/>
  <c r="D5920" i="3"/>
  <c r="C5920" i="3"/>
  <c r="B5920" i="3"/>
  <c r="A5922" i="3" l="1"/>
  <c r="G5921" i="3"/>
  <c r="F5921" i="3"/>
  <c r="E5921" i="3"/>
  <c r="D5921" i="3"/>
  <c r="C5921" i="3"/>
  <c r="B5921" i="3"/>
  <c r="A5923" i="3" l="1"/>
  <c r="G5922" i="3"/>
  <c r="F5922" i="3"/>
  <c r="E5922" i="3"/>
  <c r="D5922" i="3"/>
  <c r="C5922" i="3"/>
  <c r="B5922" i="3"/>
  <c r="A5924" i="3" l="1"/>
  <c r="G5923" i="3"/>
  <c r="F5923" i="3"/>
  <c r="E5923" i="3"/>
  <c r="D5923" i="3"/>
  <c r="C5923" i="3"/>
  <c r="B5923" i="3"/>
  <c r="A5925" i="3" l="1"/>
  <c r="G5924" i="3"/>
  <c r="F5924" i="3"/>
  <c r="E5924" i="3"/>
  <c r="D5924" i="3"/>
  <c r="C5924" i="3"/>
  <c r="B5924" i="3"/>
  <c r="A5926" i="3" l="1"/>
  <c r="G5925" i="3"/>
  <c r="F5925" i="3"/>
  <c r="E5925" i="3"/>
  <c r="D5925" i="3"/>
  <c r="C5925" i="3"/>
  <c r="B5925" i="3"/>
  <c r="A5927" i="3" l="1"/>
  <c r="G5926" i="3"/>
  <c r="F5926" i="3"/>
  <c r="E5926" i="3"/>
  <c r="D5926" i="3"/>
  <c r="C5926" i="3"/>
  <c r="B5926" i="3"/>
  <c r="A5928" i="3" l="1"/>
  <c r="G5927" i="3"/>
  <c r="F5927" i="3"/>
  <c r="E5927" i="3"/>
  <c r="D5927" i="3"/>
  <c r="C5927" i="3"/>
  <c r="B5927" i="3"/>
  <c r="A5929" i="3" l="1"/>
  <c r="G5928" i="3"/>
  <c r="F5928" i="3"/>
  <c r="E5928" i="3"/>
  <c r="D5928" i="3"/>
  <c r="C5928" i="3"/>
  <c r="B5928" i="3"/>
  <c r="A5930" i="3" l="1"/>
  <c r="G5929" i="3"/>
  <c r="F5929" i="3"/>
  <c r="E5929" i="3"/>
  <c r="D5929" i="3"/>
  <c r="C5929" i="3"/>
  <c r="B5929" i="3"/>
  <c r="A5931" i="3" l="1"/>
  <c r="G5930" i="3"/>
  <c r="F5930" i="3"/>
  <c r="E5930" i="3"/>
  <c r="D5930" i="3"/>
  <c r="C5930" i="3"/>
  <c r="B5930" i="3"/>
  <c r="A5932" i="3" l="1"/>
  <c r="G5931" i="3"/>
  <c r="F5931" i="3"/>
  <c r="E5931" i="3"/>
  <c r="D5931" i="3"/>
  <c r="C5931" i="3"/>
  <c r="B5931" i="3"/>
  <c r="A5933" i="3" l="1"/>
  <c r="G5932" i="3"/>
  <c r="F5932" i="3"/>
  <c r="E5932" i="3"/>
  <c r="D5932" i="3"/>
  <c r="C5932" i="3"/>
  <c r="B5932" i="3"/>
  <c r="A5934" i="3" l="1"/>
  <c r="G5933" i="3"/>
  <c r="F5933" i="3"/>
  <c r="E5933" i="3"/>
  <c r="D5933" i="3"/>
  <c r="C5933" i="3"/>
  <c r="B5933" i="3"/>
  <c r="A5935" i="3" l="1"/>
  <c r="G5934" i="3"/>
  <c r="F5934" i="3"/>
  <c r="E5934" i="3"/>
  <c r="D5934" i="3"/>
  <c r="C5934" i="3"/>
  <c r="B5934" i="3"/>
  <c r="A5936" i="3" l="1"/>
  <c r="G5935" i="3"/>
  <c r="F5935" i="3"/>
  <c r="E5935" i="3"/>
  <c r="D5935" i="3"/>
  <c r="C5935" i="3"/>
  <c r="B5935" i="3"/>
  <c r="A5937" i="3" l="1"/>
  <c r="G5936" i="3"/>
  <c r="F5936" i="3"/>
  <c r="E5936" i="3"/>
  <c r="D5936" i="3"/>
  <c r="C5936" i="3"/>
  <c r="B5936" i="3"/>
  <c r="A5938" i="3" l="1"/>
  <c r="G5937" i="3"/>
  <c r="F5937" i="3"/>
  <c r="E5937" i="3"/>
  <c r="D5937" i="3"/>
  <c r="C5937" i="3"/>
  <c r="B5937" i="3"/>
  <c r="A5939" i="3" l="1"/>
  <c r="G5938" i="3"/>
  <c r="F5938" i="3"/>
  <c r="E5938" i="3"/>
  <c r="D5938" i="3"/>
  <c r="C5938" i="3"/>
  <c r="B5938" i="3"/>
  <c r="A5940" i="3" l="1"/>
  <c r="G5939" i="3"/>
  <c r="F5939" i="3"/>
  <c r="E5939" i="3"/>
  <c r="D5939" i="3"/>
  <c r="C5939" i="3"/>
  <c r="B5939" i="3"/>
  <c r="A5941" i="3" l="1"/>
  <c r="G5940" i="3"/>
  <c r="F5940" i="3"/>
  <c r="E5940" i="3"/>
  <c r="D5940" i="3"/>
  <c r="C5940" i="3"/>
  <c r="B5940" i="3"/>
  <c r="A5942" i="3" l="1"/>
  <c r="G5941" i="3"/>
  <c r="F5941" i="3"/>
  <c r="E5941" i="3"/>
  <c r="D5941" i="3"/>
  <c r="C5941" i="3"/>
  <c r="B5941" i="3"/>
  <c r="A5943" i="3" l="1"/>
  <c r="G5942" i="3"/>
  <c r="F5942" i="3"/>
  <c r="E5942" i="3"/>
  <c r="D5942" i="3"/>
  <c r="C5942" i="3"/>
  <c r="B5942" i="3"/>
  <c r="A5944" i="3" l="1"/>
  <c r="G5943" i="3"/>
  <c r="F5943" i="3"/>
  <c r="E5943" i="3"/>
  <c r="D5943" i="3"/>
  <c r="C5943" i="3"/>
  <c r="B5943" i="3"/>
  <c r="A5945" i="3" l="1"/>
  <c r="G5944" i="3"/>
  <c r="F5944" i="3"/>
  <c r="E5944" i="3"/>
  <c r="D5944" i="3"/>
  <c r="C5944" i="3"/>
  <c r="B5944" i="3"/>
  <c r="A5946" i="3" l="1"/>
  <c r="G5945" i="3"/>
  <c r="F5945" i="3"/>
  <c r="E5945" i="3"/>
  <c r="D5945" i="3"/>
  <c r="C5945" i="3"/>
  <c r="B5945" i="3"/>
  <c r="A5947" i="3" l="1"/>
  <c r="G5946" i="3"/>
  <c r="F5946" i="3"/>
  <c r="E5946" i="3"/>
  <c r="D5946" i="3"/>
  <c r="C5946" i="3"/>
  <c r="B5946" i="3"/>
  <c r="A5948" i="3" l="1"/>
  <c r="G5947" i="3"/>
  <c r="F5947" i="3"/>
  <c r="E5947" i="3"/>
  <c r="D5947" i="3"/>
  <c r="C5947" i="3"/>
  <c r="B5947" i="3"/>
  <c r="A5949" i="3" l="1"/>
  <c r="G5948" i="3"/>
  <c r="F5948" i="3"/>
  <c r="E5948" i="3"/>
  <c r="D5948" i="3"/>
  <c r="C5948" i="3"/>
  <c r="B5948" i="3"/>
  <c r="A5950" i="3" l="1"/>
  <c r="G5949" i="3"/>
  <c r="F5949" i="3"/>
  <c r="E5949" i="3"/>
  <c r="D5949" i="3"/>
  <c r="C5949" i="3"/>
  <c r="B5949" i="3"/>
  <c r="A5951" i="3" l="1"/>
  <c r="G5950" i="3"/>
  <c r="F5950" i="3"/>
  <c r="E5950" i="3"/>
  <c r="D5950" i="3"/>
  <c r="C5950" i="3"/>
  <c r="B5950" i="3"/>
  <c r="A5952" i="3" l="1"/>
  <c r="G5951" i="3"/>
  <c r="F5951" i="3"/>
  <c r="E5951" i="3"/>
  <c r="D5951" i="3"/>
  <c r="C5951" i="3"/>
  <c r="B5951" i="3"/>
  <c r="A5953" i="3" l="1"/>
  <c r="G5952" i="3"/>
  <c r="F5952" i="3"/>
  <c r="E5952" i="3"/>
  <c r="D5952" i="3"/>
  <c r="C5952" i="3"/>
  <c r="B5952" i="3"/>
  <c r="A5954" i="3" l="1"/>
  <c r="G5953" i="3"/>
  <c r="F5953" i="3"/>
  <c r="E5953" i="3"/>
  <c r="D5953" i="3"/>
  <c r="C5953" i="3"/>
  <c r="B5953" i="3"/>
  <c r="A5955" i="3" l="1"/>
  <c r="G5954" i="3"/>
  <c r="F5954" i="3"/>
  <c r="E5954" i="3"/>
  <c r="D5954" i="3"/>
  <c r="C5954" i="3"/>
  <c r="B5954" i="3"/>
  <c r="A5956" i="3" l="1"/>
  <c r="G5955" i="3"/>
  <c r="F5955" i="3"/>
  <c r="E5955" i="3"/>
  <c r="D5955" i="3"/>
  <c r="C5955" i="3"/>
  <c r="B5955" i="3"/>
  <c r="A5957" i="3" l="1"/>
  <c r="G5956" i="3"/>
  <c r="F5956" i="3"/>
  <c r="E5956" i="3"/>
  <c r="D5956" i="3"/>
  <c r="C5956" i="3"/>
  <c r="B5956" i="3"/>
  <c r="A5958" i="3" l="1"/>
  <c r="G5957" i="3"/>
  <c r="F5957" i="3"/>
  <c r="E5957" i="3"/>
  <c r="D5957" i="3"/>
  <c r="C5957" i="3"/>
  <c r="B5957" i="3"/>
  <c r="A5959" i="3" l="1"/>
  <c r="G5958" i="3"/>
  <c r="F5958" i="3"/>
  <c r="E5958" i="3"/>
  <c r="D5958" i="3"/>
  <c r="C5958" i="3"/>
  <c r="B5958" i="3"/>
  <c r="A5960" i="3" l="1"/>
  <c r="G5959" i="3"/>
  <c r="F5959" i="3"/>
  <c r="E5959" i="3"/>
  <c r="D5959" i="3"/>
  <c r="C5959" i="3"/>
  <c r="B5959" i="3"/>
  <c r="A5961" i="3" l="1"/>
  <c r="G5960" i="3"/>
  <c r="F5960" i="3"/>
  <c r="E5960" i="3"/>
  <c r="D5960" i="3"/>
  <c r="C5960" i="3"/>
  <c r="B5960" i="3"/>
  <c r="A5962" i="3" l="1"/>
  <c r="G5961" i="3"/>
  <c r="F5961" i="3"/>
  <c r="E5961" i="3"/>
  <c r="D5961" i="3"/>
  <c r="C5961" i="3"/>
  <c r="B5961" i="3"/>
  <c r="A5963" i="3" l="1"/>
  <c r="G5962" i="3"/>
  <c r="F5962" i="3"/>
  <c r="E5962" i="3"/>
  <c r="D5962" i="3"/>
  <c r="C5962" i="3"/>
  <c r="B5962" i="3"/>
  <c r="A5964" i="3" l="1"/>
  <c r="G5963" i="3"/>
  <c r="F5963" i="3"/>
  <c r="E5963" i="3"/>
  <c r="D5963" i="3"/>
  <c r="C5963" i="3"/>
  <c r="B5963" i="3"/>
  <c r="A5965" i="3" l="1"/>
  <c r="G5964" i="3"/>
  <c r="F5964" i="3"/>
  <c r="E5964" i="3"/>
  <c r="D5964" i="3"/>
  <c r="C5964" i="3"/>
  <c r="B5964" i="3"/>
  <c r="A5966" i="3" l="1"/>
  <c r="G5965" i="3"/>
  <c r="F5965" i="3"/>
  <c r="E5965" i="3"/>
  <c r="D5965" i="3"/>
  <c r="C5965" i="3"/>
  <c r="B5965" i="3"/>
  <c r="A5967" i="3" l="1"/>
  <c r="G5966" i="3"/>
  <c r="F5966" i="3"/>
  <c r="E5966" i="3"/>
  <c r="D5966" i="3"/>
  <c r="C5966" i="3"/>
  <c r="B5966" i="3"/>
  <c r="A5968" i="3" l="1"/>
  <c r="G5967" i="3"/>
  <c r="F5967" i="3"/>
  <c r="E5967" i="3"/>
  <c r="D5967" i="3"/>
  <c r="C5967" i="3"/>
  <c r="B5967" i="3"/>
  <c r="A5969" i="3" l="1"/>
  <c r="G5968" i="3"/>
  <c r="F5968" i="3"/>
  <c r="E5968" i="3"/>
  <c r="D5968" i="3"/>
  <c r="C5968" i="3"/>
  <c r="B5968" i="3"/>
  <c r="A5970" i="3" l="1"/>
  <c r="G5969" i="3"/>
  <c r="F5969" i="3"/>
  <c r="E5969" i="3"/>
  <c r="D5969" i="3"/>
  <c r="C5969" i="3"/>
  <c r="B5969" i="3"/>
  <c r="A5971" i="3" l="1"/>
  <c r="G5970" i="3"/>
  <c r="F5970" i="3"/>
  <c r="E5970" i="3"/>
  <c r="D5970" i="3"/>
  <c r="C5970" i="3"/>
  <c r="B5970" i="3"/>
  <c r="A5972" i="3" l="1"/>
  <c r="G5971" i="3"/>
  <c r="F5971" i="3"/>
  <c r="E5971" i="3"/>
  <c r="D5971" i="3"/>
  <c r="C5971" i="3"/>
  <c r="B5971" i="3"/>
  <c r="A5973" i="3" l="1"/>
  <c r="G5972" i="3"/>
  <c r="F5972" i="3"/>
  <c r="E5972" i="3"/>
  <c r="D5972" i="3"/>
  <c r="C5972" i="3"/>
  <c r="B5972" i="3"/>
  <c r="A5974" i="3" l="1"/>
  <c r="G5973" i="3"/>
  <c r="F5973" i="3"/>
  <c r="E5973" i="3"/>
  <c r="D5973" i="3"/>
  <c r="C5973" i="3"/>
  <c r="B5973" i="3"/>
  <c r="A5975" i="3" l="1"/>
  <c r="G5974" i="3"/>
  <c r="F5974" i="3"/>
  <c r="E5974" i="3"/>
  <c r="D5974" i="3"/>
  <c r="C5974" i="3"/>
  <c r="B5974" i="3"/>
  <c r="A5976" i="3" l="1"/>
  <c r="G5975" i="3"/>
  <c r="F5975" i="3"/>
  <c r="E5975" i="3"/>
  <c r="D5975" i="3"/>
  <c r="C5975" i="3"/>
  <c r="B5975" i="3"/>
  <c r="A5977" i="3" l="1"/>
  <c r="G5976" i="3"/>
  <c r="F5976" i="3"/>
  <c r="E5976" i="3"/>
  <c r="D5976" i="3"/>
  <c r="C5976" i="3"/>
  <c r="B5976" i="3"/>
  <c r="A5978" i="3" l="1"/>
  <c r="G5977" i="3"/>
  <c r="F5977" i="3"/>
  <c r="E5977" i="3"/>
  <c r="D5977" i="3"/>
  <c r="C5977" i="3"/>
  <c r="B5977" i="3"/>
  <c r="A5979" i="3" l="1"/>
  <c r="G5978" i="3"/>
  <c r="F5978" i="3"/>
  <c r="E5978" i="3"/>
  <c r="D5978" i="3"/>
  <c r="C5978" i="3"/>
  <c r="B5978" i="3"/>
  <c r="A5980" i="3" l="1"/>
  <c r="G5979" i="3"/>
  <c r="F5979" i="3"/>
  <c r="E5979" i="3"/>
  <c r="D5979" i="3"/>
  <c r="C5979" i="3"/>
  <c r="B5979" i="3"/>
  <c r="A5981" i="3" l="1"/>
  <c r="G5980" i="3"/>
  <c r="F5980" i="3"/>
  <c r="E5980" i="3"/>
  <c r="D5980" i="3"/>
  <c r="C5980" i="3"/>
  <c r="B5980" i="3"/>
  <c r="A5982" i="3" l="1"/>
  <c r="G5981" i="3"/>
  <c r="F5981" i="3"/>
  <c r="E5981" i="3"/>
  <c r="D5981" i="3"/>
  <c r="C5981" i="3"/>
  <c r="B5981" i="3"/>
  <c r="A5983" i="3" l="1"/>
  <c r="G5982" i="3"/>
  <c r="F5982" i="3"/>
  <c r="E5982" i="3"/>
  <c r="D5982" i="3"/>
  <c r="C5982" i="3"/>
  <c r="B5982" i="3"/>
  <c r="A5984" i="3" l="1"/>
  <c r="G5983" i="3"/>
  <c r="F5983" i="3"/>
  <c r="E5983" i="3"/>
  <c r="D5983" i="3"/>
  <c r="C5983" i="3"/>
  <c r="B5983" i="3"/>
  <c r="A5985" i="3" l="1"/>
  <c r="G5984" i="3"/>
  <c r="F5984" i="3"/>
  <c r="E5984" i="3"/>
  <c r="D5984" i="3"/>
  <c r="C5984" i="3"/>
  <c r="B5984" i="3"/>
  <c r="A5986" i="3" l="1"/>
  <c r="G5985" i="3"/>
  <c r="F5985" i="3"/>
  <c r="E5985" i="3"/>
  <c r="D5985" i="3"/>
  <c r="C5985" i="3"/>
  <c r="B5985" i="3"/>
  <c r="A5987" i="3" l="1"/>
  <c r="G5986" i="3"/>
  <c r="F5986" i="3"/>
  <c r="E5986" i="3"/>
  <c r="D5986" i="3"/>
  <c r="C5986" i="3"/>
  <c r="B5986" i="3"/>
  <c r="A5988" i="3" l="1"/>
  <c r="G5987" i="3"/>
  <c r="F5987" i="3"/>
  <c r="E5987" i="3"/>
  <c r="D5987" i="3"/>
  <c r="C5987" i="3"/>
  <c r="B5987" i="3"/>
  <c r="A5989" i="3" l="1"/>
  <c r="G5988" i="3"/>
  <c r="F5988" i="3"/>
  <c r="E5988" i="3"/>
  <c r="D5988" i="3"/>
  <c r="C5988" i="3"/>
  <c r="B5988" i="3"/>
  <c r="A5990" i="3" l="1"/>
  <c r="G5989" i="3"/>
  <c r="F5989" i="3"/>
  <c r="E5989" i="3"/>
  <c r="D5989" i="3"/>
  <c r="C5989" i="3"/>
  <c r="B5989" i="3"/>
  <c r="A5991" i="3" l="1"/>
  <c r="G5990" i="3"/>
  <c r="F5990" i="3"/>
  <c r="E5990" i="3"/>
  <c r="D5990" i="3"/>
  <c r="C5990" i="3"/>
  <c r="B5990" i="3"/>
  <c r="A5992" i="3" l="1"/>
  <c r="G5991" i="3"/>
  <c r="F5991" i="3"/>
  <c r="E5991" i="3"/>
  <c r="D5991" i="3"/>
  <c r="C5991" i="3"/>
  <c r="B5991" i="3"/>
  <c r="A5993" i="3" l="1"/>
  <c r="G5992" i="3"/>
  <c r="F5992" i="3"/>
  <c r="E5992" i="3"/>
  <c r="D5992" i="3"/>
  <c r="C5992" i="3"/>
  <c r="B5992" i="3"/>
  <c r="A5994" i="3" l="1"/>
  <c r="G5993" i="3"/>
  <c r="F5993" i="3"/>
  <c r="E5993" i="3"/>
  <c r="D5993" i="3"/>
  <c r="C5993" i="3"/>
  <c r="B5993" i="3"/>
  <c r="A5995" i="3" l="1"/>
  <c r="G5994" i="3"/>
  <c r="F5994" i="3"/>
  <c r="E5994" i="3"/>
  <c r="D5994" i="3"/>
  <c r="C5994" i="3"/>
  <c r="B5994" i="3"/>
  <c r="A5996" i="3" l="1"/>
  <c r="G5995" i="3"/>
  <c r="F5995" i="3"/>
  <c r="E5995" i="3"/>
  <c r="D5995" i="3"/>
  <c r="C5995" i="3"/>
  <c r="B5995" i="3"/>
  <c r="A5997" i="3" l="1"/>
  <c r="G5996" i="3"/>
  <c r="F5996" i="3"/>
  <c r="E5996" i="3"/>
  <c r="D5996" i="3"/>
  <c r="C5996" i="3"/>
  <c r="B5996" i="3"/>
  <c r="A5998" i="3" l="1"/>
  <c r="G5997" i="3"/>
  <c r="F5997" i="3"/>
  <c r="E5997" i="3"/>
  <c r="D5997" i="3"/>
  <c r="C5997" i="3"/>
  <c r="B5997" i="3"/>
  <c r="A5999" i="3" l="1"/>
  <c r="G5998" i="3"/>
  <c r="F5998" i="3"/>
  <c r="E5998" i="3"/>
  <c r="D5998" i="3"/>
  <c r="C5998" i="3"/>
  <c r="B5998" i="3"/>
  <c r="A6000" i="3" l="1"/>
  <c r="G5999" i="3"/>
  <c r="F5999" i="3"/>
  <c r="E5999" i="3"/>
  <c r="D5999" i="3"/>
  <c r="C5999" i="3"/>
  <c r="B5999" i="3"/>
  <c r="A6001" i="3" l="1"/>
  <c r="G6000" i="3"/>
  <c r="F6000" i="3"/>
  <c r="E6000" i="3"/>
  <c r="D6000" i="3"/>
  <c r="C6000" i="3"/>
  <c r="B6000" i="3"/>
  <c r="A6002" i="3" l="1"/>
  <c r="G6001" i="3"/>
  <c r="F6001" i="3"/>
  <c r="E6001" i="3"/>
  <c r="D6001" i="3"/>
  <c r="C6001" i="3"/>
  <c r="B6001" i="3"/>
  <c r="A6003" i="3" l="1"/>
  <c r="G6002" i="3"/>
  <c r="F6002" i="3"/>
  <c r="E6002" i="3"/>
  <c r="D6002" i="3"/>
  <c r="C6002" i="3"/>
  <c r="B6002" i="3"/>
  <c r="A6004" i="3" l="1"/>
  <c r="G6003" i="3"/>
  <c r="F6003" i="3"/>
  <c r="E6003" i="3"/>
  <c r="D6003" i="3"/>
  <c r="C6003" i="3"/>
  <c r="B6003" i="3"/>
  <c r="A6005" i="3" l="1"/>
  <c r="G6004" i="3"/>
  <c r="F6004" i="3"/>
  <c r="E6004" i="3"/>
  <c r="D6004" i="3"/>
  <c r="C6004" i="3"/>
  <c r="B6004" i="3"/>
  <c r="A6006" i="3" l="1"/>
  <c r="G6005" i="3"/>
  <c r="F6005" i="3"/>
  <c r="E6005" i="3"/>
  <c r="D6005" i="3"/>
  <c r="C6005" i="3"/>
  <c r="B6005" i="3"/>
  <c r="A6007" i="3" l="1"/>
  <c r="G6006" i="3"/>
  <c r="F6006" i="3"/>
  <c r="E6006" i="3"/>
  <c r="D6006" i="3"/>
  <c r="C6006" i="3"/>
  <c r="B6006" i="3"/>
  <c r="A6008" i="3" l="1"/>
  <c r="G6007" i="3"/>
  <c r="F6007" i="3"/>
  <c r="E6007" i="3"/>
  <c r="D6007" i="3"/>
  <c r="C6007" i="3"/>
  <c r="B6007" i="3"/>
  <c r="A6009" i="3" l="1"/>
  <c r="G6008" i="3"/>
  <c r="F6008" i="3"/>
  <c r="E6008" i="3"/>
  <c r="D6008" i="3"/>
  <c r="C6008" i="3"/>
  <c r="B6008" i="3"/>
  <c r="A6010" i="3" l="1"/>
  <c r="G6009" i="3"/>
  <c r="F6009" i="3"/>
  <c r="E6009" i="3"/>
  <c r="D6009" i="3"/>
  <c r="C6009" i="3"/>
  <c r="B6009" i="3"/>
  <c r="A6011" i="3" l="1"/>
  <c r="G6010" i="3"/>
  <c r="F6010" i="3"/>
  <c r="E6010" i="3"/>
  <c r="D6010" i="3"/>
  <c r="C6010" i="3"/>
  <c r="B6010" i="3"/>
  <c r="A6012" i="3" l="1"/>
  <c r="G6011" i="3"/>
  <c r="F6011" i="3"/>
  <c r="E6011" i="3"/>
  <c r="D6011" i="3"/>
  <c r="C6011" i="3"/>
  <c r="B6011" i="3"/>
  <c r="A6013" i="3" l="1"/>
  <c r="G6012" i="3"/>
  <c r="F6012" i="3"/>
  <c r="E6012" i="3"/>
  <c r="D6012" i="3"/>
  <c r="C6012" i="3"/>
  <c r="B6012" i="3"/>
  <c r="A6014" i="3" l="1"/>
  <c r="G6013" i="3"/>
  <c r="F6013" i="3"/>
  <c r="E6013" i="3"/>
  <c r="D6013" i="3"/>
  <c r="C6013" i="3"/>
  <c r="B6013" i="3"/>
  <c r="A6015" i="3" l="1"/>
  <c r="G6014" i="3"/>
  <c r="F6014" i="3"/>
  <c r="E6014" i="3"/>
  <c r="D6014" i="3"/>
  <c r="C6014" i="3"/>
  <c r="B6014" i="3"/>
  <c r="A6016" i="3" l="1"/>
  <c r="G6015" i="3"/>
  <c r="F6015" i="3"/>
  <c r="E6015" i="3"/>
  <c r="D6015" i="3"/>
  <c r="C6015" i="3"/>
  <c r="B6015" i="3"/>
  <c r="A6017" i="3" l="1"/>
  <c r="G6016" i="3"/>
  <c r="F6016" i="3"/>
  <c r="E6016" i="3"/>
  <c r="D6016" i="3"/>
  <c r="C6016" i="3"/>
  <c r="B6016" i="3"/>
  <c r="A6018" i="3" l="1"/>
  <c r="G6017" i="3"/>
  <c r="F6017" i="3"/>
  <c r="E6017" i="3"/>
  <c r="D6017" i="3"/>
  <c r="C6017" i="3"/>
  <c r="B6017" i="3"/>
  <c r="A6019" i="3" l="1"/>
  <c r="G6018" i="3"/>
  <c r="F6018" i="3"/>
  <c r="E6018" i="3"/>
  <c r="D6018" i="3"/>
  <c r="C6018" i="3"/>
  <c r="B6018" i="3"/>
  <c r="A6020" i="3" l="1"/>
  <c r="G6019" i="3"/>
  <c r="F6019" i="3"/>
  <c r="E6019" i="3"/>
  <c r="D6019" i="3"/>
  <c r="C6019" i="3"/>
  <c r="B6019" i="3"/>
  <c r="A6021" i="3" l="1"/>
  <c r="G6020" i="3"/>
  <c r="F6020" i="3"/>
  <c r="E6020" i="3"/>
  <c r="D6020" i="3"/>
  <c r="C6020" i="3"/>
  <c r="B6020" i="3"/>
  <c r="A6022" i="3" l="1"/>
  <c r="G6021" i="3"/>
  <c r="F6021" i="3"/>
  <c r="E6021" i="3"/>
  <c r="D6021" i="3"/>
  <c r="C6021" i="3"/>
  <c r="B6021" i="3"/>
  <c r="A6023" i="3" l="1"/>
  <c r="G6022" i="3"/>
  <c r="F6022" i="3"/>
  <c r="E6022" i="3"/>
  <c r="D6022" i="3"/>
  <c r="C6022" i="3"/>
  <c r="B6022" i="3"/>
  <c r="A6024" i="3" l="1"/>
  <c r="G6023" i="3"/>
  <c r="F6023" i="3"/>
  <c r="E6023" i="3"/>
  <c r="D6023" i="3"/>
  <c r="C6023" i="3"/>
  <c r="B6023" i="3"/>
  <c r="A6025" i="3" l="1"/>
  <c r="G6024" i="3"/>
  <c r="F6024" i="3"/>
  <c r="E6024" i="3"/>
  <c r="D6024" i="3"/>
  <c r="C6024" i="3"/>
  <c r="B6024" i="3"/>
  <c r="A6026" i="3" l="1"/>
  <c r="G6025" i="3"/>
  <c r="F6025" i="3"/>
  <c r="E6025" i="3"/>
  <c r="D6025" i="3"/>
  <c r="C6025" i="3"/>
  <c r="B6025" i="3"/>
  <c r="A6027" i="3" l="1"/>
  <c r="G6026" i="3"/>
  <c r="F6026" i="3"/>
  <c r="E6026" i="3"/>
  <c r="D6026" i="3"/>
  <c r="C6026" i="3"/>
  <c r="B6026" i="3"/>
  <c r="A6028" i="3" l="1"/>
  <c r="G6027" i="3"/>
  <c r="F6027" i="3"/>
  <c r="E6027" i="3"/>
  <c r="D6027" i="3"/>
  <c r="C6027" i="3"/>
  <c r="B6027" i="3"/>
  <c r="A6029" i="3" l="1"/>
  <c r="G6028" i="3"/>
  <c r="F6028" i="3"/>
  <c r="E6028" i="3"/>
  <c r="D6028" i="3"/>
  <c r="C6028" i="3"/>
  <c r="B6028" i="3"/>
  <c r="A6030" i="3" l="1"/>
  <c r="G6029" i="3"/>
  <c r="F6029" i="3"/>
  <c r="E6029" i="3"/>
  <c r="D6029" i="3"/>
  <c r="C6029" i="3"/>
  <c r="B6029" i="3"/>
  <c r="A6031" i="3" l="1"/>
  <c r="G6030" i="3"/>
  <c r="F6030" i="3"/>
  <c r="E6030" i="3"/>
  <c r="D6030" i="3"/>
  <c r="C6030" i="3"/>
  <c r="B6030" i="3"/>
  <c r="A6032" i="3" l="1"/>
  <c r="G6031" i="3"/>
  <c r="F6031" i="3"/>
  <c r="E6031" i="3"/>
  <c r="D6031" i="3"/>
  <c r="C6031" i="3"/>
  <c r="B6031" i="3"/>
  <c r="A6033" i="3" l="1"/>
  <c r="G6032" i="3"/>
  <c r="F6032" i="3"/>
  <c r="E6032" i="3"/>
  <c r="D6032" i="3"/>
  <c r="C6032" i="3"/>
  <c r="B6032" i="3"/>
  <c r="A6034" i="3" l="1"/>
  <c r="G6033" i="3"/>
  <c r="F6033" i="3"/>
  <c r="E6033" i="3"/>
  <c r="D6033" i="3"/>
  <c r="C6033" i="3"/>
  <c r="B6033" i="3"/>
  <c r="A6035" i="3" l="1"/>
  <c r="G6034" i="3"/>
  <c r="F6034" i="3"/>
  <c r="E6034" i="3"/>
  <c r="D6034" i="3"/>
  <c r="C6034" i="3"/>
  <c r="B6034" i="3"/>
  <c r="A6036" i="3" l="1"/>
  <c r="G6035" i="3"/>
  <c r="F6035" i="3"/>
  <c r="E6035" i="3"/>
  <c r="D6035" i="3"/>
  <c r="C6035" i="3"/>
  <c r="B6035" i="3"/>
  <c r="A6037" i="3" l="1"/>
  <c r="G6036" i="3"/>
  <c r="F6036" i="3"/>
  <c r="E6036" i="3"/>
  <c r="D6036" i="3"/>
  <c r="C6036" i="3"/>
  <c r="B6036" i="3"/>
  <c r="A6038" i="3" l="1"/>
  <c r="G6037" i="3"/>
  <c r="F6037" i="3"/>
  <c r="E6037" i="3"/>
  <c r="D6037" i="3"/>
  <c r="C6037" i="3"/>
  <c r="B6037" i="3"/>
  <c r="A6039" i="3" l="1"/>
  <c r="G6038" i="3"/>
  <c r="F6038" i="3"/>
  <c r="E6038" i="3"/>
  <c r="D6038" i="3"/>
  <c r="C6038" i="3"/>
  <c r="B6038" i="3"/>
  <c r="A6040" i="3" l="1"/>
  <c r="G6039" i="3"/>
  <c r="F6039" i="3"/>
  <c r="E6039" i="3"/>
  <c r="D6039" i="3"/>
  <c r="C6039" i="3"/>
  <c r="B6039" i="3"/>
  <c r="A6041" i="3" l="1"/>
  <c r="G6040" i="3"/>
  <c r="F6040" i="3"/>
  <c r="E6040" i="3"/>
  <c r="D6040" i="3"/>
  <c r="C6040" i="3"/>
  <c r="B6040" i="3"/>
  <c r="A6042" i="3" l="1"/>
  <c r="G6041" i="3"/>
  <c r="F6041" i="3"/>
  <c r="E6041" i="3"/>
  <c r="D6041" i="3"/>
  <c r="C6041" i="3"/>
  <c r="B6041" i="3"/>
  <c r="A6043" i="3" l="1"/>
  <c r="G6042" i="3"/>
  <c r="F6042" i="3"/>
  <c r="E6042" i="3"/>
  <c r="D6042" i="3"/>
  <c r="C6042" i="3"/>
  <c r="B6042" i="3"/>
  <c r="A6044" i="3" l="1"/>
  <c r="G6043" i="3"/>
  <c r="F6043" i="3"/>
  <c r="E6043" i="3"/>
  <c r="D6043" i="3"/>
  <c r="C6043" i="3"/>
  <c r="B6043" i="3"/>
  <c r="A6045" i="3" l="1"/>
  <c r="G6044" i="3"/>
  <c r="F6044" i="3"/>
  <c r="E6044" i="3"/>
  <c r="D6044" i="3"/>
  <c r="C6044" i="3"/>
  <c r="B6044" i="3"/>
  <c r="A6046" i="3" l="1"/>
  <c r="G6045" i="3"/>
  <c r="F6045" i="3"/>
  <c r="E6045" i="3"/>
  <c r="D6045" i="3"/>
  <c r="C6045" i="3"/>
  <c r="B6045" i="3"/>
  <c r="A6047" i="3" l="1"/>
  <c r="G6046" i="3"/>
  <c r="F6046" i="3"/>
  <c r="E6046" i="3"/>
  <c r="D6046" i="3"/>
  <c r="C6046" i="3"/>
  <c r="B6046" i="3"/>
  <c r="A6048" i="3" l="1"/>
  <c r="G6047" i="3"/>
  <c r="F6047" i="3"/>
  <c r="E6047" i="3"/>
  <c r="D6047" i="3"/>
  <c r="C6047" i="3"/>
  <c r="B6047" i="3"/>
  <c r="A6049" i="3" l="1"/>
  <c r="G6048" i="3"/>
  <c r="F6048" i="3"/>
  <c r="E6048" i="3"/>
  <c r="D6048" i="3"/>
  <c r="C6048" i="3"/>
  <c r="B6048" i="3"/>
  <c r="A6050" i="3" l="1"/>
  <c r="G6049" i="3"/>
  <c r="F6049" i="3"/>
  <c r="E6049" i="3"/>
  <c r="D6049" i="3"/>
  <c r="C6049" i="3"/>
  <c r="B6049" i="3"/>
  <c r="A6051" i="3" l="1"/>
  <c r="G6050" i="3"/>
  <c r="F6050" i="3"/>
  <c r="E6050" i="3"/>
  <c r="D6050" i="3"/>
  <c r="C6050" i="3"/>
  <c r="B6050" i="3"/>
  <c r="A6052" i="3" l="1"/>
  <c r="G6051" i="3"/>
  <c r="F6051" i="3"/>
  <c r="E6051" i="3"/>
  <c r="D6051" i="3"/>
  <c r="C6051" i="3"/>
  <c r="B6051" i="3"/>
  <c r="A6053" i="3" l="1"/>
  <c r="G6052" i="3"/>
  <c r="F6052" i="3"/>
  <c r="E6052" i="3"/>
  <c r="D6052" i="3"/>
  <c r="C6052" i="3"/>
  <c r="B6052" i="3"/>
  <c r="A6054" i="3" l="1"/>
  <c r="G6053" i="3"/>
  <c r="F6053" i="3"/>
  <c r="E6053" i="3"/>
  <c r="D6053" i="3"/>
  <c r="C6053" i="3"/>
  <c r="B6053" i="3"/>
  <c r="A6055" i="3" l="1"/>
  <c r="G6054" i="3"/>
  <c r="F6054" i="3"/>
  <c r="E6054" i="3"/>
  <c r="D6054" i="3"/>
  <c r="C6054" i="3"/>
  <c r="B6054" i="3"/>
  <c r="A6056" i="3" l="1"/>
  <c r="G6055" i="3"/>
  <c r="F6055" i="3"/>
  <c r="E6055" i="3"/>
  <c r="D6055" i="3"/>
  <c r="C6055" i="3"/>
  <c r="B6055" i="3"/>
  <c r="A6057" i="3" l="1"/>
  <c r="G6056" i="3"/>
  <c r="F6056" i="3"/>
  <c r="E6056" i="3"/>
  <c r="D6056" i="3"/>
  <c r="C6056" i="3"/>
  <c r="B6056" i="3"/>
  <c r="A6058" i="3" l="1"/>
  <c r="G6057" i="3"/>
  <c r="F6057" i="3"/>
  <c r="E6057" i="3"/>
  <c r="D6057" i="3"/>
  <c r="C6057" i="3"/>
  <c r="B6057" i="3"/>
  <c r="A6059" i="3" l="1"/>
  <c r="G6058" i="3"/>
  <c r="F6058" i="3"/>
  <c r="E6058" i="3"/>
  <c r="D6058" i="3"/>
  <c r="C6058" i="3"/>
  <c r="B6058" i="3"/>
  <c r="A6060" i="3" l="1"/>
  <c r="G6059" i="3"/>
  <c r="F6059" i="3"/>
  <c r="E6059" i="3"/>
  <c r="D6059" i="3"/>
  <c r="C6059" i="3"/>
  <c r="B6059" i="3"/>
  <c r="A6061" i="3" l="1"/>
  <c r="G6060" i="3"/>
  <c r="F6060" i="3"/>
  <c r="E6060" i="3"/>
  <c r="D6060" i="3"/>
  <c r="C6060" i="3"/>
  <c r="B6060" i="3"/>
  <c r="A6062" i="3" l="1"/>
  <c r="G6061" i="3"/>
  <c r="F6061" i="3"/>
  <c r="E6061" i="3"/>
  <c r="D6061" i="3"/>
  <c r="C6061" i="3"/>
  <c r="B6061" i="3"/>
  <c r="A6063" i="3" l="1"/>
  <c r="G6062" i="3"/>
  <c r="F6062" i="3"/>
  <c r="E6062" i="3"/>
  <c r="D6062" i="3"/>
  <c r="C6062" i="3"/>
  <c r="B6062" i="3"/>
  <c r="A6064" i="3" l="1"/>
  <c r="G6063" i="3"/>
  <c r="F6063" i="3"/>
  <c r="E6063" i="3"/>
  <c r="D6063" i="3"/>
  <c r="C6063" i="3"/>
  <c r="B6063" i="3"/>
  <c r="A6065" i="3" l="1"/>
  <c r="G6064" i="3"/>
  <c r="F6064" i="3"/>
  <c r="E6064" i="3"/>
  <c r="D6064" i="3"/>
  <c r="C6064" i="3"/>
  <c r="B6064" i="3"/>
  <c r="A6066" i="3" l="1"/>
  <c r="G6065" i="3"/>
  <c r="F6065" i="3"/>
  <c r="E6065" i="3"/>
  <c r="D6065" i="3"/>
  <c r="C6065" i="3"/>
  <c r="B6065" i="3"/>
  <c r="A6067" i="3" l="1"/>
  <c r="G6066" i="3"/>
  <c r="F6066" i="3"/>
  <c r="E6066" i="3"/>
  <c r="D6066" i="3"/>
  <c r="C6066" i="3"/>
  <c r="B6066" i="3"/>
  <c r="A6068" i="3" l="1"/>
  <c r="G6067" i="3"/>
  <c r="F6067" i="3"/>
  <c r="E6067" i="3"/>
  <c r="D6067" i="3"/>
  <c r="C6067" i="3"/>
  <c r="B6067" i="3"/>
  <c r="A6069" i="3" l="1"/>
  <c r="G6068" i="3"/>
  <c r="F6068" i="3"/>
  <c r="E6068" i="3"/>
  <c r="D6068" i="3"/>
  <c r="C6068" i="3"/>
  <c r="B6068" i="3"/>
  <c r="A6070" i="3" l="1"/>
  <c r="G6069" i="3"/>
  <c r="F6069" i="3"/>
  <c r="E6069" i="3"/>
  <c r="D6069" i="3"/>
  <c r="C6069" i="3"/>
  <c r="B6069" i="3"/>
  <c r="A6071" i="3" l="1"/>
  <c r="G6070" i="3"/>
  <c r="F6070" i="3"/>
  <c r="E6070" i="3"/>
  <c r="D6070" i="3"/>
  <c r="C6070" i="3"/>
  <c r="B6070" i="3"/>
  <c r="A6072" i="3" l="1"/>
  <c r="G6071" i="3"/>
  <c r="F6071" i="3"/>
  <c r="E6071" i="3"/>
  <c r="D6071" i="3"/>
  <c r="C6071" i="3"/>
  <c r="B6071" i="3"/>
  <c r="A6073" i="3" l="1"/>
  <c r="G6072" i="3"/>
  <c r="F6072" i="3"/>
  <c r="E6072" i="3"/>
  <c r="D6072" i="3"/>
  <c r="C6072" i="3"/>
  <c r="B6072" i="3"/>
  <c r="A6074" i="3" l="1"/>
  <c r="G6073" i="3"/>
  <c r="F6073" i="3"/>
  <c r="E6073" i="3"/>
  <c r="D6073" i="3"/>
  <c r="C6073" i="3"/>
  <c r="B6073" i="3"/>
  <c r="A6075" i="3" l="1"/>
  <c r="G6074" i="3"/>
  <c r="F6074" i="3"/>
  <c r="E6074" i="3"/>
  <c r="D6074" i="3"/>
  <c r="C6074" i="3"/>
  <c r="B6074" i="3"/>
  <c r="A6076" i="3" l="1"/>
  <c r="G6075" i="3"/>
  <c r="F6075" i="3"/>
  <c r="E6075" i="3"/>
  <c r="D6075" i="3"/>
  <c r="C6075" i="3"/>
  <c r="B6075" i="3"/>
  <c r="A6077" i="3" l="1"/>
  <c r="G6076" i="3"/>
  <c r="F6076" i="3"/>
  <c r="E6076" i="3"/>
  <c r="D6076" i="3"/>
  <c r="C6076" i="3"/>
  <c r="B6076" i="3"/>
  <c r="A6078" i="3" l="1"/>
  <c r="G6077" i="3"/>
  <c r="F6077" i="3"/>
  <c r="E6077" i="3"/>
  <c r="D6077" i="3"/>
  <c r="C6077" i="3"/>
  <c r="B6077" i="3"/>
  <c r="A6079" i="3" l="1"/>
  <c r="G6078" i="3"/>
  <c r="F6078" i="3"/>
  <c r="E6078" i="3"/>
  <c r="D6078" i="3"/>
  <c r="C6078" i="3"/>
  <c r="B6078" i="3"/>
  <c r="A6080" i="3" l="1"/>
  <c r="G6079" i="3"/>
  <c r="F6079" i="3"/>
  <c r="E6079" i="3"/>
  <c r="D6079" i="3"/>
  <c r="C6079" i="3"/>
  <c r="B6079" i="3"/>
  <c r="A6081" i="3" l="1"/>
  <c r="G6080" i="3"/>
  <c r="F6080" i="3"/>
  <c r="E6080" i="3"/>
  <c r="D6080" i="3"/>
  <c r="C6080" i="3"/>
  <c r="B6080" i="3"/>
  <c r="A6082" i="3" l="1"/>
  <c r="G6081" i="3"/>
  <c r="F6081" i="3"/>
  <c r="E6081" i="3"/>
  <c r="D6081" i="3"/>
  <c r="C6081" i="3"/>
  <c r="B6081" i="3"/>
  <c r="A6083" i="3" l="1"/>
  <c r="G6082" i="3"/>
  <c r="F6082" i="3"/>
  <c r="E6082" i="3"/>
  <c r="D6082" i="3"/>
  <c r="C6082" i="3"/>
  <c r="B6082" i="3"/>
  <c r="A6084" i="3" l="1"/>
  <c r="G6083" i="3"/>
  <c r="F6083" i="3"/>
  <c r="E6083" i="3"/>
  <c r="D6083" i="3"/>
  <c r="C6083" i="3"/>
  <c r="B6083" i="3"/>
  <c r="A6085" i="3" l="1"/>
  <c r="G6084" i="3"/>
  <c r="F6084" i="3"/>
  <c r="E6084" i="3"/>
  <c r="D6084" i="3"/>
  <c r="C6084" i="3"/>
  <c r="B6084" i="3"/>
  <c r="A6086" i="3" l="1"/>
  <c r="G6085" i="3"/>
  <c r="F6085" i="3"/>
  <c r="E6085" i="3"/>
  <c r="D6085" i="3"/>
  <c r="C6085" i="3"/>
  <c r="B6085" i="3"/>
  <c r="A6087" i="3" l="1"/>
  <c r="G6086" i="3"/>
  <c r="F6086" i="3"/>
  <c r="E6086" i="3"/>
  <c r="D6086" i="3"/>
  <c r="C6086" i="3"/>
  <c r="B6086" i="3"/>
  <c r="A6088" i="3" l="1"/>
  <c r="G6087" i="3"/>
  <c r="F6087" i="3"/>
  <c r="E6087" i="3"/>
  <c r="D6087" i="3"/>
  <c r="C6087" i="3"/>
  <c r="B6087" i="3"/>
  <c r="A6089" i="3" l="1"/>
  <c r="G6088" i="3"/>
  <c r="F6088" i="3"/>
  <c r="E6088" i="3"/>
  <c r="D6088" i="3"/>
  <c r="C6088" i="3"/>
  <c r="B6088" i="3"/>
  <c r="A6090" i="3" l="1"/>
  <c r="G6089" i="3"/>
  <c r="F6089" i="3"/>
  <c r="E6089" i="3"/>
  <c r="D6089" i="3"/>
  <c r="C6089" i="3"/>
  <c r="B6089" i="3"/>
  <c r="A6091" i="3" l="1"/>
  <c r="G6090" i="3"/>
  <c r="F6090" i="3"/>
  <c r="E6090" i="3"/>
  <c r="D6090" i="3"/>
  <c r="C6090" i="3"/>
  <c r="B6090" i="3"/>
  <c r="A6092" i="3" l="1"/>
  <c r="G6091" i="3"/>
  <c r="F6091" i="3"/>
  <c r="E6091" i="3"/>
  <c r="D6091" i="3"/>
  <c r="C6091" i="3"/>
  <c r="B6091" i="3"/>
  <c r="A6093" i="3" l="1"/>
  <c r="G6092" i="3"/>
  <c r="F6092" i="3"/>
  <c r="E6092" i="3"/>
  <c r="D6092" i="3"/>
  <c r="C6092" i="3"/>
  <c r="B6092" i="3"/>
  <c r="A6094" i="3" l="1"/>
  <c r="G6093" i="3"/>
  <c r="F6093" i="3"/>
  <c r="E6093" i="3"/>
  <c r="D6093" i="3"/>
  <c r="C6093" i="3"/>
  <c r="B6093" i="3"/>
  <c r="A6095" i="3" l="1"/>
  <c r="G6094" i="3"/>
  <c r="F6094" i="3"/>
  <c r="E6094" i="3"/>
  <c r="D6094" i="3"/>
  <c r="C6094" i="3"/>
  <c r="B6094" i="3"/>
  <c r="A6096" i="3" l="1"/>
  <c r="G6095" i="3"/>
  <c r="F6095" i="3"/>
  <c r="E6095" i="3"/>
  <c r="D6095" i="3"/>
  <c r="C6095" i="3"/>
  <c r="B6095" i="3"/>
  <c r="A6097" i="3" l="1"/>
  <c r="G6096" i="3"/>
  <c r="F6096" i="3"/>
  <c r="E6096" i="3"/>
  <c r="D6096" i="3"/>
  <c r="C6096" i="3"/>
  <c r="B6096" i="3"/>
  <c r="A6098" i="3" l="1"/>
  <c r="G6097" i="3"/>
  <c r="F6097" i="3"/>
  <c r="E6097" i="3"/>
  <c r="D6097" i="3"/>
  <c r="C6097" i="3"/>
  <c r="B6097" i="3"/>
  <c r="A6099" i="3" l="1"/>
  <c r="G6098" i="3"/>
  <c r="F6098" i="3"/>
  <c r="E6098" i="3"/>
  <c r="D6098" i="3"/>
  <c r="C6098" i="3"/>
  <c r="B6098" i="3"/>
  <c r="A6100" i="3" l="1"/>
  <c r="G6099" i="3"/>
  <c r="F6099" i="3"/>
  <c r="E6099" i="3"/>
  <c r="D6099" i="3"/>
  <c r="C6099" i="3"/>
  <c r="B6099" i="3"/>
  <c r="A6101" i="3" l="1"/>
  <c r="G6100" i="3"/>
  <c r="F6100" i="3"/>
  <c r="E6100" i="3"/>
  <c r="D6100" i="3"/>
  <c r="C6100" i="3"/>
  <c r="B6100" i="3"/>
  <c r="A6102" i="3" l="1"/>
  <c r="G6101" i="3"/>
  <c r="F6101" i="3"/>
  <c r="E6101" i="3"/>
  <c r="D6101" i="3"/>
  <c r="C6101" i="3"/>
  <c r="B6101" i="3"/>
  <c r="A6103" i="3" l="1"/>
  <c r="G6102" i="3"/>
  <c r="F6102" i="3"/>
  <c r="E6102" i="3"/>
  <c r="D6102" i="3"/>
  <c r="C6102" i="3"/>
  <c r="B6102" i="3"/>
  <c r="A6104" i="3" l="1"/>
  <c r="G6103" i="3"/>
  <c r="F6103" i="3"/>
  <c r="E6103" i="3"/>
  <c r="D6103" i="3"/>
  <c r="C6103" i="3"/>
  <c r="B6103" i="3"/>
  <c r="A6105" i="3" l="1"/>
  <c r="G6104" i="3"/>
  <c r="F6104" i="3"/>
  <c r="E6104" i="3"/>
  <c r="D6104" i="3"/>
  <c r="C6104" i="3"/>
  <c r="B6104" i="3"/>
  <c r="A6106" i="3" l="1"/>
  <c r="G6105" i="3"/>
  <c r="F6105" i="3"/>
  <c r="E6105" i="3"/>
  <c r="D6105" i="3"/>
  <c r="C6105" i="3"/>
  <c r="B6105" i="3"/>
  <c r="A6107" i="3" l="1"/>
  <c r="G6106" i="3"/>
  <c r="F6106" i="3"/>
  <c r="E6106" i="3"/>
  <c r="D6106" i="3"/>
  <c r="C6106" i="3"/>
  <c r="B6106" i="3"/>
  <c r="A6108" i="3" l="1"/>
  <c r="G6107" i="3"/>
  <c r="F6107" i="3"/>
  <c r="E6107" i="3"/>
  <c r="D6107" i="3"/>
  <c r="C6107" i="3"/>
  <c r="B6107" i="3"/>
  <c r="A6109" i="3" l="1"/>
  <c r="G6108" i="3"/>
  <c r="F6108" i="3"/>
  <c r="E6108" i="3"/>
  <c r="D6108" i="3"/>
  <c r="C6108" i="3"/>
  <c r="B6108" i="3"/>
  <c r="A6110" i="3" l="1"/>
  <c r="G6109" i="3"/>
  <c r="F6109" i="3"/>
  <c r="E6109" i="3"/>
  <c r="D6109" i="3"/>
  <c r="C6109" i="3"/>
  <c r="B6109" i="3"/>
  <c r="A6111" i="3" l="1"/>
  <c r="G6110" i="3"/>
  <c r="F6110" i="3"/>
  <c r="E6110" i="3"/>
  <c r="D6110" i="3"/>
  <c r="C6110" i="3"/>
  <c r="B6110" i="3"/>
  <c r="A6112" i="3" l="1"/>
  <c r="G6111" i="3"/>
  <c r="F6111" i="3"/>
  <c r="E6111" i="3"/>
  <c r="D6111" i="3"/>
  <c r="C6111" i="3"/>
  <c r="B6111" i="3"/>
  <c r="A6113" i="3" l="1"/>
  <c r="G6112" i="3"/>
  <c r="F6112" i="3"/>
  <c r="E6112" i="3"/>
  <c r="D6112" i="3"/>
  <c r="C6112" i="3"/>
  <c r="B6112" i="3"/>
  <c r="A6114" i="3" l="1"/>
  <c r="G6113" i="3"/>
  <c r="F6113" i="3"/>
  <c r="E6113" i="3"/>
  <c r="D6113" i="3"/>
  <c r="C6113" i="3"/>
  <c r="B6113" i="3"/>
  <c r="A6115" i="3" l="1"/>
  <c r="G6114" i="3"/>
  <c r="F6114" i="3"/>
  <c r="E6114" i="3"/>
  <c r="D6114" i="3"/>
  <c r="C6114" i="3"/>
  <c r="B6114" i="3"/>
  <c r="A6116" i="3" l="1"/>
  <c r="G6115" i="3"/>
  <c r="F6115" i="3"/>
  <c r="E6115" i="3"/>
  <c r="D6115" i="3"/>
  <c r="C6115" i="3"/>
  <c r="B6115" i="3"/>
  <c r="A6117" i="3" l="1"/>
  <c r="G6116" i="3"/>
  <c r="F6116" i="3"/>
  <c r="E6116" i="3"/>
  <c r="D6116" i="3"/>
  <c r="C6116" i="3"/>
  <c r="B6116" i="3"/>
  <c r="A6118" i="3" l="1"/>
  <c r="G6117" i="3"/>
  <c r="F6117" i="3"/>
  <c r="E6117" i="3"/>
  <c r="D6117" i="3"/>
  <c r="C6117" i="3"/>
  <c r="B6117" i="3"/>
  <c r="A6119" i="3" l="1"/>
  <c r="G6118" i="3"/>
  <c r="F6118" i="3"/>
  <c r="E6118" i="3"/>
  <c r="D6118" i="3"/>
  <c r="C6118" i="3"/>
  <c r="B6118" i="3"/>
  <c r="A6120" i="3" l="1"/>
  <c r="G6119" i="3"/>
  <c r="F6119" i="3"/>
  <c r="E6119" i="3"/>
  <c r="D6119" i="3"/>
  <c r="C6119" i="3"/>
  <c r="B6119" i="3"/>
  <c r="A6121" i="3" l="1"/>
  <c r="G6120" i="3"/>
  <c r="F6120" i="3"/>
  <c r="E6120" i="3"/>
  <c r="D6120" i="3"/>
  <c r="C6120" i="3"/>
  <c r="B6120" i="3"/>
  <c r="A6122" i="3" l="1"/>
  <c r="G6121" i="3"/>
  <c r="F6121" i="3"/>
  <c r="E6121" i="3"/>
  <c r="D6121" i="3"/>
  <c r="C6121" i="3"/>
  <c r="B6121" i="3"/>
  <c r="A6123" i="3" l="1"/>
  <c r="G6122" i="3"/>
  <c r="F6122" i="3"/>
  <c r="E6122" i="3"/>
  <c r="D6122" i="3"/>
  <c r="C6122" i="3"/>
  <c r="B6122" i="3"/>
  <c r="A6124" i="3" l="1"/>
  <c r="G6123" i="3"/>
  <c r="F6123" i="3"/>
  <c r="E6123" i="3"/>
  <c r="D6123" i="3"/>
  <c r="C6123" i="3"/>
  <c r="B6123" i="3"/>
  <c r="A6125" i="3" l="1"/>
  <c r="G6124" i="3"/>
  <c r="F6124" i="3"/>
  <c r="E6124" i="3"/>
  <c r="D6124" i="3"/>
  <c r="C6124" i="3"/>
  <c r="B6124" i="3"/>
  <c r="A6126" i="3" l="1"/>
  <c r="G6125" i="3"/>
  <c r="F6125" i="3"/>
  <c r="E6125" i="3"/>
  <c r="D6125" i="3"/>
  <c r="C6125" i="3"/>
  <c r="B6125" i="3"/>
  <c r="A6127" i="3" l="1"/>
  <c r="G6126" i="3"/>
  <c r="F6126" i="3"/>
  <c r="E6126" i="3"/>
  <c r="D6126" i="3"/>
  <c r="C6126" i="3"/>
  <c r="B6126" i="3"/>
  <c r="A6128" i="3" l="1"/>
  <c r="G6127" i="3"/>
  <c r="F6127" i="3"/>
  <c r="E6127" i="3"/>
  <c r="D6127" i="3"/>
  <c r="C6127" i="3"/>
  <c r="B6127" i="3"/>
  <c r="A6129" i="3" l="1"/>
  <c r="G6128" i="3"/>
  <c r="F6128" i="3"/>
  <c r="E6128" i="3"/>
  <c r="D6128" i="3"/>
  <c r="C6128" i="3"/>
  <c r="B6128" i="3"/>
  <c r="A6130" i="3" l="1"/>
  <c r="G6129" i="3"/>
  <c r="F6129" i="3"/>
  <c r="E6129" i="3"/>
  <c r="D6129" i="3"/>
  <c r="C6129" i="3"/>
  <c r="B6129" i="3"/>
  <c r="A6131" i="3" l="1"/>
  <c r="G6130" i="3"/>
  <c r="F6130" i="3"/>
  <c r="E6130" i="3"/>
  <c r="D6130" i="3"/>
  <c r="C6130" i="3"/>
  <c r="B6130" i="3"/>
  <c r="A6132" i="3" l="1"/>
  <c r="G6131" i="3"/>
  <c r="F6131" i="3"/>
  <c r="E6131" i="3"/>
  <c r="D6131" i="3"/>
  <c r="C6131" i="3"/>
  <c r="B6131" i="3"/>
  <c r="A6133" i="3" l="1"/>
  <c r="G6132" i="3"/>
  <c r="F6132" i="3"/>
  <c r="E6132" i="3"/>
  <c r="D6132" i="3"/>
  <c r="C6132" i="3"/>
  <c r="B6132" i="3"/>
  <c r="A6134" i="3" l="1"/>
  <c r="G6133" i="3"/>
  <c r="F6133" i="3"/>
  <c r="E6133" i="3"/>
  <c r="D6133" i="3"/>
  <c r="C6133" i="3"/>
  <c r="B6133" i="3"/>
  <c r="A6135" i="3" l="1"/>
  <c r="G6134" i="3"/>
  <c r="F6134" i="3"/>
  <c r="E6134" i="3"/>
  <c r="D6134" i="3"/>
  <c r="C6134" i="3"/>
  <c r="B6134" i="3"/>
  <c r="A6136" i="3" l="1"/>
  <c r="G6135" i="3"/>
  <c r="F6135" i="3"/>
  <c r="E6135" i="3"/>
  <c r="D6135" i="3"/>
  <c r="C6135" i="3"/>
  <c r="B6135" i="3"/>
  <c r="A6137" i="3" l="1"/>
  <c r="G6136" i="3"/>
  <c r="F6136" i="3"/>
  <c r="E6136" i="3"/>
  <c r="D6136" i="3"/>
  <c r="C6136" i="3"/>
  <c r="B6136" i="3"/>
  <c r="A6138" i="3" l="1"/>
  <c r="G6137" i="3"/>
  <c r="F6137" i="3"/>
  <c r="E6137" i="3"/>
  <c r="D6137" i="3"/>
  <c r="C6137" i="3"/>
  <c r="B6137" i="3"/>
  <c r="A6139" i="3" l="1"/>
  <c r="G6138" i="3"/>
  <c r="F6138" i="3"/>
  <c r="E6138" i="3"/>
  <c r="D6138" i="3"/>
  <c r="C6138" i="3"/>
  <c r="B6138" i="3"/>
  <c r="A6140" i="3" l="1"/>
  <c r="G6139" i="3"/>
  <c r="F6139" i="3"/>
  <c r="E6139" i="3"/>
  <c r="D6139" i="3"/>
  <c r="C6139" i="3"/>
  <c r="B6139" i="3"/>
  <c r="A6141" i="3" l="1"/>
  <c r="G6140" i="3"/>
  <c r="F6140" i="3"/>
  <c r="E6140" i="3"/>
  <c r="D6140" i="3"/>
  <c r="C6140" i="3"/>
  <c r="B6140" i="3"/>
  <c r="A6142" i="3" l="1"/>
  <c r="G6141" i="3"/>
  <c r="F6141" i="3"/>
  <c r="E6141" i="3"/>
  <c r="D6141" i="3"/>
  <c r="C6141" i="3"/>
  <c r="B6141" i="3"/>
  <c r="A6143" i="3" l="1"/>
  <c r="G6142" i="3"/>
  <c r="F6142" i="3"/>
  <c r="E6142" i="3"/>
  <c r="D6142" i="3"/>
  <c r="C6142" i="3"/>
  <c r="B6142" i="3"/>
  <c r="A6144" i="3" l="1"/>
  <c r="G6143" i="3"/>
  <c r="F6143" i="3"/>
  <c r="E6143" i="3"/>
  <c r="D6143" i="3"/>
  <c r="C6143" i="3"/>
  <c r="B6143" i="3"/>
  <c r="A6145" i="3" l="1"/>
  <c r="G6144" i="3"/>
  <c r="F6144" i="3"/>
  <c r="E6144" i="3"/>
  <c r="D6144" i="3"/>
  <c r="C6144" i="3"/>
  <c r="B6144" i="3"/>
  <c r="A6146" i="3" l="1"/>
  <c r="G6145" i="3"/>
  <c r="F6145" i="3"/>
  <c r="E6145" i="3"/>
  <c r="D6145" i="3"/>
  <c r="C6145" i="3"/>
  <c r="B6145" i="3"/>
  <c r="A6147" i="3" l="1"/>
  <c r="G6146" i="3"/>
  <c r="F6146" i="3"/>
  <c r="E6146" i="3"/>
  <c r="D6146" i="3"/>
  <c r="C6146" i="3"/>
  <c r="B6146" i="3"/>
  <c r="A6148" i="3" l="1"/>
  <c r="G6147" i="3"/>
  <c r="F6147" i="3"/>
  <c r="E6147" i="3"/>
  <c r="D6147" i="3"/>
  <c r="C6147" i="3"/>
  <c r="B6147" i="3"/>
  <c r="A6149" i="3" l="1"/>
  <c r="G6148" i="3"/>
  <c r="F6148" i="3"/>
  <c r="E6148" i="3"/>
  <c r="D6148" i="3"/>
  <c r="C6148" i="3"/>
  <c r="B6148" i="3"/>
  <c r="A6150" i="3" l="1"/>
  <c r="G6149" i="3"/>
  <c r="F6149" i="3"/>
  <c r="E6149" i="3"/>
  <c r="D6149" i="3"/>
  <c r="C6149" i="3"/>
  <c r="B6149" i="3"/>
  <c r="A6151" i="3" l="1"/>
  <c r="G6150" i="3"/>
  <c r="F6150" i="3"/>
  <c r="E6150" i="3"/>
  <c r="D6150" i="3"/>
  <c r="C6150" i="3"/>
  <c r="B6150" i="3"/>
  <c r="A6152" i="3" l="1"/>
  <c r="G6151" i="3"/>
  <c r="F6151" i="3"/>
  <c r="E6151" i="3"/>
  <c r="D6151" i="3"/>
  <c r="C6151" i="3"/>
  <c r="B6151" i="3"/>
  <c r="A6153" i="3" l="1"/>
  <c r="G6152" i="3"/>
  <c r="F6152" i="3"/>
  <c r="E6152" i="3"/>
  <c r="D6152" i="3"/>
  <c r="C6152" i="3"/>
  <c r="B6152" i="3"/>
  <c r="A6154" i="3" l="1"/>
  <c r="G6153" i="3"/>
  <c r="F6153" i="3"/>
  <c r="E6153" i="3"/>
  <c r="D6153" i="3"/>
  <c r="C6153" i="3"/>
  <c r="B6153" i="3"/>
  <c r="A6155" i="3" l="1"/>
  <c r="G6154" i="3"/>
  <c r="F6154" i="3"/>
  <c r="E6154" i="3"/>
  <c r="D6154" i="3"/>
  <c r="C6154" i="3"/>
  <c r="B6154" i="3"/>
  <c r="A6156" i="3" l="1"/>
  <c r="G6155" i="3"/>
  <c r="F6155" i="3"/>
  <c r="E6155" i="3"/>
  <c r="D6155" i="3"/>
  <c r="C6155" i="3"/>
  <c r="B6155" i="3"/>
  <c r="A6157" i="3" l="1"/>
  <c r="G6156" i="3"/>
  <c r="F6156" i="3"/>
  <c r="E6156" i="3"/>
  <c r="D6156" i="3"/>
  <c r="C6156" i="3"/>
  <c r="B6156" i="3"/>
  <c r="A6158" i="3" l="1"/>
  <c r="G6157" i="3"/>
  <c r="F6157" i="3"/>
  <c r="E6157" i="3"/>
  <c r="D6157" i="3"/>
  <c r="C6157" i="3"/>
  <c r="B6157" i="3"/>
  <c r="A6159" i="3" l="1"/>
  <c r="G6158" i="3"/>
  <c r="F6158" i="3"/>
  <c r="E6158" i="3"/>
  <c r="D6158" i="3"/>
  <c r="C6158" i="3"/>
  <c r="B6158" i="3"/>
  <c r="A6160" i="3" l="1"/>
  <c r="G6159" i="3"/>
  <c r="F6159" i="3"/>
  <c r="E6159" i="3"/>
  <c r="D6159" i="3"/>
  <c r="C6159" i="3"/>
  <c r="B6159" i="3"/>
  <c r="A6161" i="3" l="1"/>
  <c r="G6160" i="3"/>
  <c r="F6160" i="3"/>
  <c r="E6160" i="3"/>
  <c r="D6160" i="3"/>
  <c r="C6160" i="3"/>
  <c r="B6160" i="3"/>
  <c r="A6162" i="3" l="1"/>
  <c r="G6161" i="3"/>
  <c r="F6161" i="3"/>
  <c r="E6161" i="3"/>
  <c r="D6161" i="3"/>
  <c r="C6161" i="3"/>
  <c r="B6161" i="3"/>
  <c r="A6163" i="3" l="1"/>
  <c r="G6162" i="3"/>
  <c r="F6162" i="3"/>
  <c r="E6162" i="3"/>
  <c r="D6162" i="3"/>
  <c r="C6162" i="3"/>
  <c r="B6162" i="3"/>
  <c r="A6164" i="3" l="1"/>
  <c r="G6163" i="3"/>
  <c r="F6163" i="3"/>
  <c r="E6163" i="3"/>
  <c r="D6163" i="3"/>
  <c r="C6163" i="3"/>
  <c r="B6163" i="3"/>
  <c r="A6165" i="3" l="1"/>
  <c r="G6164" i="3"/>
  <c r="F6164" i="3"/>
  <c r="E6164" i="3"/>
  <c r="D6164" i="3"/>
  <c r="C6164" i="3"/>
  <c r="B6164" i="3"/>
  <c r="A6166" i="3" l="1"/>
  <c r="G6165" i="3"/>
  <c r="F6165" i="3"/>
  <c r="E6165" i="3"/>
  <c r="D6165" i="3"/>
  <c r="C6165" i="3"/>
  <c r="B6165" i="3"/>
  <c r="A6167" i="3" l="1"/>
  <c r="G6166" i="3"/>
  <c r="F6166" i="3"/>
  <c r="E6166" i="3"/>
  <c r="D6166" i="3"/>
  <c r="C6166" i="3"/>
  <c r="B6166" i="3"/>
  <c r="A6168" i="3" l="1"/>
  <c r="G6167" i="3"/>
  <c r="F6167" i="3"/>
  <c r="E6167" i="3"/>
  <c r="D6167" i="3"/>
  <c r="C6167" i="3"/>
  <c r="B6167" i="3"/>
  <c r="A6169" i="3" l="1"/>
  <c r="G6168" i="3"/>
  <c r="F6168" i="3"/>
  <c r="E6168" i="3"/>
  <c r="D6168" i="3"/>
  <c r="C6168" i="3"/>
  <c r="B6168" i="3"/>
  <c r="A6170" i="3" l="1"/>
  <c r="G6169" i="3"/>
  <c r="F6169" i="3"/>
  <c r="E6169" i="3"/>
  <c r="D6169" i="3"/>
  <c r="C6169" i="3"/>
  <c r="B6169" i="3"/>
  <c r="A6171" i="3" l="1"/>
  <c r="G6170" i="3"/>
  <c r="F6170" i="3"/>
  <c r="E6170" i="3"/>
  <c r="D6170" i="3"/>
  <c r="C6170" i="3"/>
  <c r="B6170" i="3"/>
  <c r="A6172" i="3" l="1"/>
  <c r="G6171" i="3"/>
  <c r="F6171" i="3"/>
  <c r="E6171" i="3"/>
  <c r="D6171" i="3"/>
  <c r="C6171" i="3"/>
  <c r="B6171" i="3"/>
  <c r="A6173" i="3" l="1"/>
  <c r="G6172" i="3"/>
  <c r="F6172" i="3"/>
  <c r="E6172" i="3"/>
  <c r="D6172" i="3"/>
  <c r="C6172" i="3"/>
  <c r="B6172" i="3"/>
  <c r="A6174" i="3" l="1"/>
  <c r="G6173" i="3"/>
  <c r="F6173" i="3"/>
  <c r="E6173" i="3"/>
  <c r="D6173" i="3"/>
  <c r="C6173" i="3"/>
  <c r="B6173" i="3"/>
  <c r="A6175" i="3" l="1"/>
  <c r="G6174" i="3"/>
  <c r="F6174" i="3"/>
  <c r="E6174" i="3"/>
  <c r="D6174" i="3"/>
  <c r="C6174" i="3"/>
  <c r="B6174" i="3"/>
  <c r="A6176" i="3" l="1"/>
  <c r="G6175" i="3"/>
  <c r="F6175" i="3"/>
  <c r="E6175" i="3"/>
  <c r="D6175" i="3"/>
  <c r="C6175" i="3"/>
  <c r="B6175" i="3"/>
  <c r="A6177" i="3" l="1"/>
  <c r="G6176" i="3"/>
  <c r="F6176" i="3"/>
  <c r="E6176" i="3"/>
  <c r="D6176" i="3"/>
  <c r="C6176" i="3"/>
  <c r="B6176" i="3"/>
  <c r="A6178" i="3" l="1"/>
  <c r="G6177" i="3"/>
  <c r="F6177" i="3"/>
  <c r="E6177" i="3"/>
  <c r="D6177" i="3"/>
  <c r="C6177" i="3"/>
  <c r="B6177" i="3"/>
  <c r="A6179" i="3" l="1"/>
  <c r="G6178" i="3"/>
  <c r="F6178" i="3"/>
  <c r="E6178" i="3"/>
  <c r="D6178" i="3"/>
  <c r="C6178" i="3"/>
  <c r="B6178" i="3"/>
  <c r="A6180" i="3" l="1"/>
  <c r="G6179" i="3"/>
  <c r="F6179" i="3"/>
  <c r="E6179" i="3"/>
  <c r="D6179" i="3"/>
  <c r="C6179" i="3"/>
  <c r="B6179" i="3"/>
  <c r="A6181" i="3" l="1"/>
  <c r="G6180" i="3"/>
  <c r="F6180" i="3"/>
  <c r="E6180" i="3"/>
  <c r="D6180" i="3"/>
  <c r="C6180" i="3"/>
  <c r="B6180" i="3"/>
  <c r="A6182" i="3" l="1"/>
  <c r="G6181" i="3"/>
  <c r="F6181" i="3"/>
  <c r="E6181" i="3"/>
  <c r="D6181" i="3"/>
  <c r="C6181" i="3"/>
  <c r="B6181" i="3"/>
  <c r="A6183" i="3" l="1"/>
  <c r="G6182" i="3"/>
  <c r="F6182" i="3"/>
  <c r="E6182" i="3"/>
  <c r="D6182" i="3"/>
  <c r="C6182" i="3"/>
  <c r="B6182" i="3"/>
  <c r="A6184" i="3" l="1"/>
  <c r="G6183" i="3"/>
  <c r="F6183" i="3"/>
  <c r="E6183" i="3"/>
  <c r="D6183" i="3"/>
  <c r="C6183" i="3"/>
  <c r="B6183" i="3"/>
  <c r="A6185" i="3" l="1"/>
  <c r="G6184" i="3"/>
  <c r="F6184" i="3"/>
  <c r="E6184" i="3"/>
  <c r="D6184" i="3"/>
  <c r="C6184" i="3"/>
  <c r="B6184" i="3"/>
  <c r="A6186" i="3" l="1"/>
  <c r="G6185" i="3"/>
  <c r="F6185" i="3"/>
  <c r="E6185" i="3"/>
  <c r="D6185" i="3"/>
  <c r="C6185" i="3"/>
  <c r="B6185" i="3"/>
  <c r="A6187" i="3" l="1"/>
  <c r="G6186" i="3"/>
  <c r="F6186" i="3"/>
  <c r="E6186" i="3"/>
  <c r="D6186" i="3"/>
  <c r="C6186" i="3"/>
  <c r="B6186" i="3"/>
  <c r="A6188" i="3" l="1"/>
  <c r="G6187" i="3"/>
  <c r="F6187" i="3"/>
  <c r="E6187" i="3"/>
  <c r="D6187" i="3"/>
  <c r="C6187" i="3"/>
  <c r="B6187" i="3"/>
  <c r="A6189" i="3" l="1"/>
  <c r="G6188" i="3"/>
  <c r="F6188" i="3"/>
  <c r="E6188" i="3"/>
  <c r="D6188" i="3"/>
  <c r="C6188" i="3"/>
  <c r="B6188" i="3"/>
  <c r="A6190" i="3" l="1"/>
  <c r="G6189" i="3"/>
  <c r="F6189" i="3"/>
  <c r="E6189" i="3"/>
  <c r="D6189" i="3"/>
  <c r="C6189" i="3"/>
  <c r="B6189" i="3"/>
  <c r="A6191" i="3" l="1"/>
  <c r="G6190" i="3"/>
  <c r="F6190" i="3"/>
  <c r="E6190" i="3"/>
  <c r="D6190" i="3"/>
  <c r="C6190" i="3"/>
  <c r="B6190" i="3"/>
  <c r="A6192" i="3" l="1"/>
  <c r="G6191" i="3"/>
  <c r="F6191" i="3"/>
  <c r="E6191" i="3"/>
  <c r="D6191" i="3"/>
  <c r="C6191" i="3"/>
  <c r="B6191" i="3"/>
  <c r="A6193" i="3" l="1"/>
  <c r="G6192" i="3"/>
  <c r="F6192" i="3"/>
  <c r="E6192" i="3"/>
  <c r="D6192" i="3"/>
  <c r="C6192" i="3"/>
  <c r="B6192" i="3"/>
  <c r="A6194" i="3" l="1"/>
  <c r="G6193" i="3"/>
  <c r="F6193" i="3"/>
  <c r="E6193" i="3"/>
  <c r="D6193" i="3"/>
  <c r="C6193" i="3"/>
  <c r="B6193" i="3"/>
  <c r="A6195" i="3" l="1"/>
  <c r="G6194" i="3"/>
  <c r="F6194" i="3"/>
  <c r="E6194" i="3"/>
  <c r="D6194" i="3"/>
  <c r="C6194" i="3"/>
  <c r="B6194" i="3"/>
  <c r="A6196" i="3" l="1"/>
  <c r="G6195" i="3"/>
  <c r="F6195" i="3"/>
  <c r="E6195" i="3"/>
  <c r="D6195" i="3"/>
  <c r="C6195" i="3"/>
  <c r="B6195" i="3"/>
  <c r="A6197" i="3" l="1"/>
  <c r="G6196" i="3"/>
  <c r="F6196" i="3"/>
  <c r="E6196" i="3"/>
  <c r="D6196" i="3"/>
  <c r="C6196" i="3"/>
  <c r="B6196" i="3"/>
  <c r="A6198" i="3" l="1"/>
  <c r="G6197" i="3"/>
  <c r="F6197" i="3"/>
  <c r="E6197" i="3"/>
  <c r="D6197" i="3"/>
  <c r="C6197" i="3"/>
  <c r="B6197" i="3"/>
  <c r="A6199" i="3" l="1"/>
  <c r="G6198" i="3"/>
  <c r="F6198" i="3"/>
  <c r="E6198" i="3"/>
  <c r="D6198" i="3"/>
  <c r="C6198" i="3"/>
  <c r="B6198" i="3"/>
  <c r="A6200" i="3" l="1"/>
  <c r="G6199" i="3"/>
  <c r="F6199" i="3"/>
  <c r="E6199" i="3"/>
  <c r="D6199" i="3"/>
  <c r="C6199" i="3"/>
  <c r="B6199" i="3"/>
  <c r="A6201" i="3" l="1"/>
  <c r="G6200" i="3"/>
  <c r="F6200" i="3"/>
  <c r="E6200" i="3"/>
  <c r="D6200" i="3"/>
  <c r="C6200" i="3"/>
  <c r="B6200" i="3"/>
  <c r="A6202" i="3" l="1"/>
  <c r="G6201" i="3"/>
  <c r="F6201" i="3"/>
  <c r="E6201" i="3"/>
  <c r="D6201" i="3"/>
  <c r="C6201" i="3"/>
  <c r="B6201" i="3"/>
  <c r="A6203" i="3" l="1"/>
  <c r="G6202" i="3"/>
  <c r="F6202" i="3"/>
  <c r="E6202" i="3"/>
  <c r="D6202" i="3"/>
  <c r="C6202" i="3"/>
  <c r="B6202" i="3"/>
  <c r="A6204" i="3" l="1"/>
  <c r="G6203" i="3"/>
  <c r="F6203" i="3"/>
  <c r="E6203" i="3"/>
  <c r="D6203" i="3"/>
  <c r="C6203" i="3"/>
  <c r="B6203" i="3"/>
  <c r="A6205" i="3" l="1"/>
  <c r="G6204" i="3"/>
  <c r="F6204" i="3"/>
  <c r="E6204" i="3"/>
  <c r="D6204" i="3"/>
  <c r="C6204" i="3"/>
  <c r="B6204" i="3"/>
  <c r="A6206" i="3" l="1"/>
  <c r="G6205" i="3"/>
  <c r="F6205" i="3"/>
  <c r="E6205" i="3"/>
  <c r="D6205" i="3"/>
  <c r="C6205" i="3"/>
  <c r="B6205" i="3"/>
  <c r="A6207" i="3" l="1"/>
  <c r="G6206" i="3"/>
  <c r="F6206" i="3"/>
  <c r="E6206" i="3"/>
  <c r="D6206" i="3"/>
  <c r="C6206" i="3"/>
  <c r="B6206" i="3"/>
  <c r="A6208" i="3" l="1"/>
  <c r="G6207" i="3"/>
  <c r="F6207" i="3"/>
  <c r="E6207" i="3"/>
  <c r="D6207" i="3"/>
  <c r="C6207" i="3"/>
  <c r="B6207" i="3"/>
  <c r="A6209" i="3" l="1"/>
  <c r="G6208" i="3"/>
  <c r="F6208" i="3"/>
  <c r="E6208" i="3"/>
  <c r="D6208" i="3"/>
  <c r="C6208" i="3"/>
  <c r="B6208" i="3"/>
  <c r="A6210" i="3" l="1"/>
  <c r="G6209" i="3"/>
  <c r="F6209" i="3"/>
  <c r="E6209" i="3"/>
  <c r="D6209" i="3"/>
  <c r="C6209" i="3"/>
  <c r="B6209" i="3"/>
  <c r="A6211" i="3" l="1"/>
  <c r="G6210" i="3"/>
  <c r="F6210" i="3"/>
  <c r="E6210" i="3"/>
  <c r="D6210" i="3"/>
  <c r="C6210" i="3"/>
  <c r="B6210" i="3"/>
  <c r="A6212" i="3" l="1"/>
  <c r="G6211" i="3"/>
  <c r="F6211" i="3"/>
  <c r="E6211" i="3"/>
  <c r="D6211" i="3"/>
  <c r="C6211" i="3"/>
  <c r="B6211" i="3"/>
  <c r="A6213" i="3" l="1"/>
  <c r="G6212" i="3"/>
  <c r="F6212" i="3"/>
  <c r="E6212" i="3"/>
  <c r="D6212" i="3"/>
  <c r="C6212" i="3"/>
  <c r="B6212" i="3"/>
  <c r="A6214" i="3" l="1"/>
  <c r="G6213" i="3"/>
  <c r="F6213" i="3"/>
  <c r="E6213" i="3"/>
  <c r="D6213" i="3"/>
  <c r="C6213" i="3"/>
  <c r="B6213" i="3"/>
  <c r="A6215" i="3" l="1"/>
  <c r="G6214" i="3"/>
  <c r="F6214" i="3"/>
  <c r="E6214" i="3"/>
  <c r="D6214" i="3"/>
  <c r="C6214" i="3"/>
  <c r="B6214" i="3"/>
  <c r="A6216" i="3" l="1"/>
  <c r="G6215" i="3"/>
  <c r="F6215" i="3"/>
  <c r="E6215" i="3"/>
  <c r="D6215" i="3"/>
  <c r="C6215" i="3"/>
  <c r="B6215" i="3"/>
  <c r="A6217" i="3" l="1"/>
  <c r="G6216" i="3"/>
  <c r="F6216" i="3"/>
  <c r="E6216" i="3"/>
  <c r="D6216" i="3"/>
  <c r="C6216" i="3"/>
  <c r="B6216" i="3"/>
  <c r="A6218" i="3" l="1"/>
  <c r="G6217" i="3"/>
  <c r="F6217" i="3"/>
  <c r="E6217" i="3"/>
  <c r="D6217" i="3"/>
  <c r="C6217" i="3"/>
  <c r="B6217" i="3"/>
  <c r="A6219" i="3" l="1"/>
  <c r="G6218" i="3"/>
  <c r="F6218" i="3"/>
  <c r="E6218" i="3"/>
  <c r="D6218" i="3"/>
  <c r="C6218" i="3"/>
  <c r="B6218" i="3"/>
  <c r="A6220" i="3" l="1"/>
  <c r="G6219" i="3"/>
  <c r="F6219" i="3"/>
  <c r="E6219" i="3"/>
  <c r="D6219" i="3"/>
  <c r="C6219" i="3"/>
  <c r="B6219" i="3"/>
  <c r="A6221" i="3" l="1"/>
  <c r="G6220" i="3"/>
  <c r="F6220" i="3"/>
  <c r="E6220" i="3"/>
  <c r="D6220" i="3"/>
  <c r="C6220" i="3"/>
  <c r="B6220" i="3"/>
  <c r="A6222" i="3" l="1"/>
  <c r="G6221" i="3"/>
  <c r="F6221" i="3"/>
  <c r="E6221" i="3"/>
  <c r="D6221" i="3"/>
  <c r="C6221" i="3"/>
  <c r="B6221" i="3"/>
  <c r="A6223" i="3" l="1"/>
  <c r="G6222" i="3"/>
  <c r="F6222" i="3"/>
  <c r="E6222" i="3"/>
  <c r="D6222" i="3"/>
  <c r="C6222" i="3"/>
  <c r="B6222" i="3"/>
  <c r="A6224" i="3" l="1"/>
  <c r="G6223" i="3"/>
  <c r="F6223" i="3"/>
  <c r="E6223" i="3"/>
  <c r="D6223" i="3"/>
  <c r="C6223" i="3"/>
  <c r="B6223" i="3"/>
  <c r="A6225" i="3" l="1"/>
  <c r="G6224" i="3"/>
  <c r="F6224" i="3"/>
  <c r="E6224" i="3"/>
  <c r="D6224" i="3"/>
  <c r="C6224" i="3"/>
  <c r="B6224" i="3"/>
  <c r="A6226" i="3" l="1"/>
  <c r="G6225" i="3"/>
  <c r="F6225" i="3"/>
  <c r="E6225" i="3"/>
  <c r="D6225" i="3"/>
  <c r="C6225" i="3"/>
  <c r="B6225" i="3"/>
  <c r="A6227" i="3" l="1"/>
  <c r="G6226" i="3"/>
  <c r="F6226" i="3"/>
  <c r="E6226" i="3"/>
  <c r="D6226" i="3"/>
  <c r="C6226" i="3"/>
  <c r="B6226" i="3"/>
  <c r="A6228" i="3" l="1"/>
  <c r="G6227" i="3"/>
  <c r="F6227" i="3"/>
  <c r="E6227" i="3"/>
  <c r="D6227" i="3"/>
  <c r="C6227" i="3"/>
  <c r="B6227" i="3"/>
  <c r="A6229" i="3" l="1"/>
  <c r="G6228" i="3"/>
  <c r="F6228" i="3"/>
  <c r="E6228" i="3"/>
  <c r="D6228" i="3"/>
  <c r="C6228" i="3"/>
  <c r="B6228" i="3"/>
  <c r="A6230" i="3" l="1"/>
  <c r="G6229" i="3"/>
  <c r="F6229" i="3"/>
  <c r="E6229" i="3"/>
  <c r="D6229" i="3"/>
  <c r="C6229" i="3"/>
  <c r="B6229" i="3"/>
  <c r="A6231" i="3" l="1"/>
  <c r="G6230" i="3"/>
  <c r="F6230" i="3"/>
  <c r="E6230" i="3"/>
  <c r="D6230" i="3"/>
  <c r="C6230" i="3"/>
  <c r="B6230" i="3"/>
  <c r="A6232" i="3" l="1"/>
  <c r="G6231" i="3"/>
  <c r="F6231" i="3"/>
  <c r="E6231" i="3"/>
  <c r="D6231" i="3"/>
  <c r="C6231" i="3"/>
  <c r="B6231" i="3"/>
  <c r="A6233" i="3" l="1"/>
  <c r="G6232" i="3"/>
  <c r="F6232" i="3"/>
  <c r="E6232" i="3"/>
  <c r="D6232" i="3"/>
  <c r="C6232" i="3"/>
  <c r="B6232" i="3"/>
  <c r="A6234" i="3" l="1"/>
  <c r="G6233" i="3"/>
  <c r="F6233" i="3"/>
  <c r="E6233" i="3"/>
  <c r="D6233" i="3"/>
  <c r="C6233" i="3"/>
  <c r="B6233" i="3"/>
  <c r="A6235" i="3" l="1"/>
  <c r="G6234" i="3"/>
  <c r="F6234" i="3"/>
  <c r="E6234" i="3"/>
  <c r="D6234" i="3"/>
  <c r="C6234" i="3"/>
  <c r="B6234" i="3"/>
  <c r="A6236" i="3" l="1"/>
  <c r="G6235" i="3"/>
  <c r="F6235" i="3"/>
  <c r="E6235" i="3"/>
  <c r="D6235" i="3"/>
  <c r="C6235" i="3"/>
  <c r="B6235" i="3"/>
  <c r="A6237" i="3" l="1"/>
  <c r="G6236" i="3"/>
  <c r="F6236" i="3"/>
  <c r="E6236" i="3"/>
  <c r="D6236" i="3"/>
  <c r="C6236" i="3"/>
  <c r="B6236" i="3"/>
  <c r="A6238" i="3" l="1"/>
  <c r="G6237" i="3"/>
  <c r="F6237" i="3"/>
  <c r="E6237" i="3"/>
  <c r="D6237" i="3"/>
  <c r="C6237" i="3"/>
  <c r="B6237" i="3"/>
  <c r="A6239" i="3" l="1"/>
  <c r="G6238" i="3"/>
  <c r="F6238" i="3"/>
  <c r="E6238" i="3"/>
  <c r="D6238" i="3"/>
  <c r="C6238" i="3"/>
  <c r="B6238" i="3"/>
  <c r="A6240" i="3" l="1"/>
  <c r="G6239" i="3"/>
  <c r="F6239" i="3"/>
  <c r="E6239" i="3"/>
  <c r="D6239" i="3"/>
  <c r="C6239" i="3"/>
  <c r="B6239" i="3"/>
  <c r="A6241" i="3" l="1"/>
  <c r="G6240" i="3"/>
  <c r="F6240" i="3"/>
  <c r="E6240" i="3"/>
  <c r="D6240" i="3"/>
  <c r="C6240" i="3"/>
  <c r="B6240" i="3"/>
  <c r="A6242" i="3" l="1"/>
  <c r="G6241" i="3"/>
  <c r="F6241" i="3"/>
  <c r="E6241" i="3"/>
  <c r="D6241" i="3"/>
  <c r="C6241" i="3"/>
  <c r="B6241" i="3"/>
  <c r="A6243" i="3" l="1"/>
  <c r="G6242" i="3"/>
  <c r="F6242" i="3"/>
  <c r="E6242" i="3"/>
  <c r="D6242" i="3"/>
  <c r="C6242" i="3"/>
  <c r="B6242" i="3"/>
  <c r="A6244" i="3" l="1"/>
  <c r="G6243" i="3"/>
  <c r="F6243" i="3"/>
  <c r="E6243" i="3"/>
  <c r="D6243" i="3"/>
  <c r="C6243" i="3"/>
  <c r="B6243" i="3"/>
  <c r="A6245" i="3" l="1"/>
  <c r="G6244" i="3"/>
  <c r="F6244" i="3"/>
  <c r="E6244" i="3"/>
  <c r="D6244" i="3"/>
  <c r="C6244" i="3"/>
  <c r="B6244" i="3"/>
  <c r="A6246" i="3" l="1"/>
  <c r="G6245" i="3"/>
  <c r="F6245" i="3"/>
  <c r="E6245" i="3"/>
  <c r="D6245" i="3"/>
  <c r="C6245" i="3"/>
  <c r="B6245" i="3"/>
  <c r="A6247" i="3" l="1"/>
  <c r="G6246" i="3"/>
  <c r="F6246" i="3"/>
  <c r="E6246" i="3"/>
  <c r="D6246" i="3"/>
  <c r="C6246" i="3"/>
  <c r="B6246" i="3"/>
  <c r="A6248" i="3" l="1"/>
  <c r="G6247" i="3"/>
  <c r="F6247" i="3"/>
  <c r="E6247" i="3"/>
  <c r="D6247" i="3"/>
  <c r="C6247" i="3"/>
  <c r="B6247" i="3"/>
  <c r="A6249" i="3" l="1"/>
  <c r="G6248" i="3"/>
  <c r="F6248" i="3"/>
  <c r="E6248" i="3"/>
  <c r="D6248" i="3"/>
  <c r="C6248" i="3"/>
  <c r="B6248" i="3"/>
  <c r="A6250" i="3" l="1"/>
  <c r="G6249" i="3"/>
  <c r="F6249" i="3"/>
  <c r="E6249" i="3"/>
  <c r="D6249" i="3"/>
  <c r="C6249" i="3"/>
  <c r="B6249" i="3"/>
  <c r="A6251" i="3" l="1"/>
  <c r="G6250" i="3"/>
  <c r="F6250" i="3"/>
  <c r="E6250" i="3"/>
  <c r="D6250" i="3"/>
  <c r="C6250" i="3"/>
  <c r="B6250" i="3"/>
  <c r="A6252" i="3" l="1"/>
  <c r="G6251" i="3"/>
  <c r="F6251" i="3"/>
  <c r="E6251" i="3"/>
  <c r="D6251" i="3"/>
  <c r="C6251" i="3"/>
  <c r="B6251" i="3"/>
  <c r="A6253" i="3" l="1"/>
  <c r="G6252" i="3"/>
  <c r="F6252" i="3"/>
  <c r="E6252" i="3"/>
  <c r="D6252" i="3"/>
  <c r="C6252" i="3"/>
  <c r="B6252" i="3"/>
  <c r="A6254" i="3" l="1"/>
  <c r="G6253" i="3"/>
  <c r="F6253" i="3"/>
  <c r="E6253" i="3"/>
  <c r="D6253" i="3"/>
  <c r="C6253" i="3"/>
  <c r="B6253" i="3"/>
  <c r="A6255" i="3" l="1"/>
  <c r="G6254" i="3"/>
  <c r="F6254" i="3"/>
  <c r="E6254" i="3"/>
  <c r="D6254" i="3"/>
  <c r="C6254" i="3"/>
  <c r="B6254" i="3"/>
  <c r="A6256" i="3" l="1"/>
  <c r="G6255" i="3"/>
  <c r="F6255" i="3"/>
  <c r="E6255" i="3"/>
  <c r="D6255" i="3"/>
  <c r="C6255" i="3"/>
  <c r="B6255" i="3"/>
  <c r="A6257" i="3" l="1"/>
  <c r="G6256" i="3"/>
  <c r="F6256" i="3"/>
  <c r="E6256" i="3"/>
  <c r="D6256" i="3"/>
  <c r="C6256" i="3"/>
  <c r="B6256" i="3"/>
  <c r="A6258" i="3" l="1"/>
  <c r="G6257" i="3"/>
  <c r="F6257" i="3"/>
  <c r="E6257" i="3"/>
  <c r="D6257" i="3"/>
  <c r="C6257" i="3"/>
  <c r="B6257" i="3"/>
  <c r="A6259" i="3" l="1"/>
  <c r="G6258" i="3"/>
  <c r="F6258" i="3"/>
  <c r="E6258" i="3"/>
  <c r="D6258" i="3"/>
  <c r="C6258" i="3"/>
  <c r="B6258" i="3"/>
  <c r="A6260" i="3" l="1"/>
  <c r="G6259" i="3"/>
  <c r="F6259" i="3"/>
  <c r="E6259" i="3"/>
  <c r="D6259" i="3"/>
  <c r="C6259" i="3"/>
  <c r="B6259" i="3"/>
  <c r="A6261" i="3" l="1"/>
  <c r="G6260" i="3"/>
  <c r="F6260" i="3"/>
  <c r="E6260" i="3"/>
  <c r="D6260" i="3"/>
  <c r="C6260" i="3"/>
  <c r="B6260" i="3"/>
  <c r="A6262" i="3" l="1"/>
  <c r="G6261" i="3"/>
  <c r="F6261" i="3"/>
  <c r="E6261" i="3"/>
  <c r="D6261" i="3"/>
  <c r="C6261" i="3"/>
  <c r="B6261" i="3"/>
  <c r="A6263" i="3" l="1"/>
  <c r="G6262" i="3"/>
  <c r="F6262" i="3"/>
  <c r="E6262" i="3"/>
  <c r="D6262" i="3"/>
  <c r="C6262" i="3"/>
  <c r="B6262" i="3"/>
  <c r="A6264" i="3" l="1"/>
  <c r="G6263" i="3"/>
  <c r="F6263" i="3"/>
  <c r="E6263" i="3"/>
  <c r="D6263" i="3"/>
  <c r="C6263" i="3"/>
  <c r="B6263" i="3"/>
  <c r="A6265" i="3" l="1"/>
  <c r="G6264" i="3"/>
  <c r="F6264" i="3"/>
  <c r="E6264" i="3"/>
  <c r="D6264" i="3"/>
  <c r="C6264" i="3"/>
  <c r="B6264" i="3"/>
  <c r="A6266" i="3" l="1"/>
  <c r="G6265" i="3"/>
  <c r="F6265" i="3"/>
  <c r="E6265" i="3"/>
  <c r="D6265" i="3"/>
  <c r="C6265" i="3"/>
  <c r="B6265" i="3"/>
  <c r="A6267" i="3" l="1"/>
  <c r="G6266" i="3"/>
  <c r="F6266" i="3"/>
  <c r="E6266" i="3"/>
  <c r="D6266" i="3"/>
  <c r="C6266" i="3"/>
  <c r="B6266" i="3"/>
  <c r="A6268" i="3" l="1"/>
  <c r="G6267" i="3"/>
  <c r="F6267" i="3"/>
  <c r="E6267" i="3"/>
  <c r="D6267" i="3"/>
  <c r="C6267" i="3"/>
  <c r="B6267" i="3"/>
  <c r="A6269" i="3" l="1"/>
  <c r="G6268" i="3"/>
  <c r="F6268" i="3"/>
  <c r="E6268" i="3"/>
  <c r="D6268" i="3"/>
  <c r="C6268" i="3"/>
  <c r="B6268" i="3"/>
  <c r="A6270" i="3" l="1"/>
  <c r="G6269" i="3"/>
  <c r="F6269" i="3"/>
  <c r="E6269" i="3"/>
  <c r="D6269" i="3"/>
  <c r="C6269" i="3"/>
  <c r="B6269" i="3"/>
  <c r="A6271" i="3" l="1"/>
  <c r="G6270" i="3"/>
  <c r="F6270" i="3"/>
  <c r="E6270" i="3"/>
  <c r="D6270" i="3"/>
  <c r="C6270" i="3"/>
  <c r="B6270" i="3"/>
  <c r="A6272" i="3" l="1"/>
  <c r="G6271" i="3"/>
  <c r="F6271" i="3"/>
  <c r="E6271" i="3"/>
  <c r="D6271" i="3"/>
  <c r="C6271" i="3"/>
  <c r="B6271" i="3"/>
  <c r="A6273" i="3" l="1"/>
  <c r="G6272" i="3"/>
  <c r="F6272" i="3"/>
  <c r="E6272" i="3"/>
  <c r="D6272" i="3"/>
  <c r="C6272" i="3"/>
  <c r="B6272" i="3"/>
  <c r="A6274" i="3" l="1"/>
  <c r="G6273" i="3"/>
  <c r="F6273" i="3"/>
  <c r="E6273" i="3"/>
  <c r="D6273" i="3"/>
  <c r="C6273" i="3"/>
  <c r="B6273" i="3"/>
  <c r="A6275" i="3" l="1"/>
  <c r="G6274" i="3"/>
  <c r="F6274" i="3"/>
  <c r="E6274" i="3"/>
  <c r="D6274" i="3"/>
  <c r="C6274" i="3"/>
  <c r="B6274" i="3"/>
  <c r="A6276" i="3" l="1"/>
  <c r="G6275" i="3"/>
  <c r="F6275" i="3"/>
  <c r="E6275" i="3"/>
  <c r="D6275" i="3"/>
  <c r="C6275" i="3"/>
  <c r="B6275" i="3"/>
  <c r="A6277" i="3" l="1"/>
  <c r="G6276" i="3"/>
  <c r="F6276" i="3"/>
  <c r="E6276" i="3"/>
  <c r="D6276" i="3"/>
  <c r="C6276" i="3"/>
  <c r="B6276" i="3"/>
  <c r="A6278" i="3" l="1"/>
  <c r="G6277" i="3"/>
  <c r="F6277" i="3"/>
  <c r="E6277" i="3"/>
  <c r="D6277" i="3"/>
  <c r="C6277" i="3"/>
  <c r="B6277" i="3"/>
  <c r="A6279" i="3" l="1"/>
  <c r="G6278" i="3"/>
  <c r="F6278" i="3"/>
  <c r="E6278" i="3"/>
  <c r="D6278" i="3"/>
  <c r="C6278" i="3"/>
  <c r="B6278" i="3"/>
  <c r="A6280" i="3" l="1"/>
  <c r="G6279" i="3"/>
  <c r="F6279" i="3"/>
  <c r="E6279" i="3"/>
  <c r="D6279" i="3"/>
  <c r="C6279" i="3"/>
  <c r="B6279" i="3"/>
  <c r="A6281" i="3" l="1"/>
  <c r="G6280" i="3"/>
  <c r="F6280" i="3"/>
  <c r="E6280" i="3"/>
  <c r="D6280" i="3"/>
  <c r="C6280" i="3"/>
  <c r="B6280" i="3"/>
  <c r="A6282" i="3" l="1"/>
  <c r="G6281" i="3"/>
  <c r="F6281" i="3"/>
  <c r="E6281" i="3"/>
  <c r="D6281" i="3"/>
  <c r="C6281" i="3"/>
  <c r="B6281" i="3"/>
  <c r="A6283" i="3" l="1"/>
  <c r="G6282" i="3"/>
  <c r="F6282" i="3"/>
  <c r="E6282" i="3"/>
  <c r="D6282" i="3"/>
  <c r="C6282" i="3"/>
  <c r="B6282" i="3"/>
  <c r="A6284" i="3" l="1"/>
  <c r="G6283" i="3"/>
  <c r="F6283" i="3"/>
  <c r="E6283" i="3"/>
  <c r="D6283" i="3"/>
  <c r="C6283" i="3"/>
  <c r="B6283" i="3"/>
  <c r="A6285" i="3" l="1"/>
  <c r="G6284" i="3"/>
  <c r="F6284" i="3"/>
  <c r="E6284" i="3"/>
  <c r="D6284" i="3"/>
  <c r="C6284" i="3"/>
  <c r="B6284" i="3"/>
  <c r="A6286" i="3" l="1"/>
  <c r="G6285" i="3"/>
  <c r="F6285" i="3"/>
  <c r="E6285" i="3"/>
  <c r="D6285" i="3"/>
  <c r="C6285" i="3"/>
  <c r="B6285" i="3"/>
  <c r="A6287" i="3" l="1"/>
  <c r="G6286" i="3"/>
  <c r="F6286" i="3"/>
  <c r="E6286" i="3"/>
  <c r="D6286" i="3"/>
  <c r="C6286" i="3"/>
  <c r="B6286" i="3"/>
  <c r="A6288" i="3" l="1"/>
  <c r="G6287" i="3"/>
  <c r="F6287" i="3"/>
  <c r="E6287" i="3"/>
  <c r="D6287" i="3"/>
  <c r="C6287" i="3"/>
  <c r="B6287" i="3"/>
  <c r="A6289" i="3" l="1"/>
  <c r="G6288" i="3"/>
  <c r="F6288" i="3"/>
  <c r="E6288" i="3"/>
  <c r="D6288" i="3"/>
  <c r="C6288" i="3"/>
  <c r="B6288" i="3"/>
  <c r="A6290" i="3" l="1"/>
  <c r="G6289" i="3"/>
  <c r="F6289" i="3"/>
  <c r="E6289" i="3"/>
  <c r="D6289" i="3"/>
  <c r="C6289" i="3"/>
  <c r="B6289" i="3"/>
  <c r="A6291" i="3" l="1"/>
  <c r="G6290" i="3"/>
  <c r="F6290" i="3"/>
  <c r="E6290" i="3"/>
  <c r="D6290" i="3"/>
  <c r="C6290" i="3"/>
  <c r="B6290" i="3"/>
  <c r="A6292" i="3" l="1"/>
  <c r="G6291" i="3"/>
  <c r="F6291" i="3"/>
  <c r="E6291" i="3"/>
  <c r="D6291" i="3"/>
  <c r="C6291" i="3"/>
  <c r="B6291" i="3"/>
  <c r="A6293" i="3" l="1"/>
  <c r="G6292" i="3"/>
  <c r="F6292" i="3"/>
  <c r="E6292" i="3"/>
  <c r="D6292" i="3"/>
  <c r="C6292" i="3"/>
  <c r="B6292" i="3"/>
  <c r="A6294" i="3" l="1"/>
  <c r="G6293" i="3"/>
  <c r="F6293" i="3"/>
  <c r="E6293" i="3"/>
  <c r="D6293" i="3"/>
  <c r="C6293" i="3"/>
  <c r="B6293" i="3"/>
  <c r="A6295" i="3" l="1"/>
  <c r="G6294" i="3"/>
  <c r="F6294" i="3"/>
  <c r="E6294" i="3"/>
  <c r="D6294" i="3"/>
  <c r="C6294" i="3"/>
  <c r="B6294" i="3"/>
  <c r="A6296" i="3" l="1"/>
  <c r="G6295" i="3"/>
  <c r="F6295" i="3"/>
  <c r="E6295" i="3"/>
  <c r="D6295" i="3"/>
  <c r="C6295" i="3"/>
  <c r="B6295" i="3"/>
  <c r="A6297" i="3" l="1"/>
  <c r="G6296" i="3"/>
  <c r="F6296" i="3"/>
  <c r="E6296" i="3"/>
  <c r="D6296" i="3"/>
  <c r="C6296" i="3"/>
  <c r="B6296" i="3"/>
  <c r="A6298" i="3" l="1"/>
  <c r="G6297" i="3"/>
  <c r="F6297" i="3"/>
  <c r="E6297" i="3"/>
  <c r="D6297" i="3"/>
  <c r="C6297" i="3"/>
  <c r="B6297" i="3"/>
  <c r="A6299" i="3" l="1"/>
  <c r="G6298" i="3"/>
  <c r="F6298" i="3"/>
  <c r="E6298" i="3"/>
  <c r="D6298" i="3"/>
  <c r="C6298" i="3"/>
  <c r="B6298" i="3"/>
  <c r="A6300" i="3" l="1"/>
  <c r="G6299" i="3"/>
  <c r="F6299" i="3"/>
  <c r="E6299" i="3"/>
  <c r="D6299" i="3"/>
  <c r="C6299" i="3"/>
  <c r="B6299" i="3"/>
  <c r="A6301" i="3" l="1"/>
  <c r="G6300" i="3"/>
  <c r="F6300" i="3"/>
  <c r="E6300" i="3"/>
  <c r="D6300" i="3"/>
  <c r="C6300" i="3"/>
  <c r="B6300" i="3"/>
  <c r="A6302" i="3" l="1"/>
  <c r="G6301" i="3"/>
  <c r="F6301" i="3"/>
  <c r="E6301" i="3"/>
  <c r="D6301" i="3"/>
  <c r="C6301" i="3"/>
  <c r="B6301" i="3"/>
  <c r="A6303" i="3" l="1"/>
  <c r="G6302" i="3"/>
  <c r="F6302" i="3"/>
  <c r="E6302" i="3"/>
  <c r="D6302" i="3"/>
  <c r="C6302" i="3"/>
  <c r="B6302" i="3"/>
  <c r="A6304" i="3" l="1"/>
  <c r="G6303" i="3"/>
  <c r="F6303" i="3"/>
  <c r="E6303" i="3"/>
  <c r="D6303" i="3"/>
  <c r="C6303" i="3"/>
  <c r="B6303" i="3"/>
  <c r="A6305" i="3" l="1"/>
  <c r="G6304" i="3"/>
  <c r="F6304" i="3"/>
  <c r="E6304" i="3"/>
  <c r="D6304" i="3"/>
  <c r="C6304" i="3"/>
  <c r="B6304" i="3"/>
  <c r="A6306" i="3" l="1"/>
  <c r="G6305" i="3"/>
  <c r="F6305" i="3"/>
  <c r="E6305" i="3"/>
  <c r="D6305" i="3"/>
  <c r="C6305" i="3"/>
  <c r="B6305" i="3"/>
  <c r="A6307" i="3" l="1"/>
  <c r="G6306" i="3"/>
  <c r="F6306" i="3"/>
  <c r="E6306" i="3"/>
  <c r="D6306" i="3"/>
  <c r="C6306" i="3"/>
  <c r="B6306" i="3"/>
  <c r="A6308" i="3" l="1"/>
  <c r="G6307" i="3"/>
  <c r="F6307" i="3"/>
  <c r="E6307" i="3"/>
  <c r="D6307" i="3"/>
  <c r="C6307" i="3"/>
  <c r="B6307" i="3"/>
  <c r="A6309" i="3" l="1"/>
  <c r="G6308" i="3"/>
  <c r="F6308" i="3"/>
  <c r="E6308" i="3"/>
  <c r="D6308" i="3"/>
  <c r="C6308" i="3"/>
  <c r="B6308" i="3"/>
  <c r="A6310" i="3" l="1"/>
  <c r="G6309" i="3"/>
  <c r="F6309" i="3"/>
  <c r="E6309" i="3"/>
  <c r="D6309" i="3"/>
  <c r="C6309" i="3"/>
  <c r="B6309" i="3"/>
  <c r="A6311" i="3" l="1"/>
  <c r="G6310" i="3"/>
  <c r="F6310" i="3"/>
  <c r="E6310" i="3"/>
  <c r="D6310" i="3"/>
  <c r="C6310" i="3"/>
  <c r="B6310" i="3"/>
  <c r="A6312" i="3" l="1"/>
  <c r="G6311" i="3"/>
  <c r="F6311" i="3"/>
  <c r="E6311" i="3"/>
  <c r="D6311" i="3"/>
  <c r="C6311" i="3"/>
  <c r="B6311" i="3"/>
  <c r="A6313" i="3" l="1"/>
  <c r="G6312" i="3"/>
  <c r="F6312" i="3"/>
  <c r="E6312" i="3"/>
  <c r="D6312" i="3"/>
  <c r="C6312" i="3"/>
  <c r="B6312" i="3"/>
  <c r="A6314" i="3" l="1"/>
  <c r="G6313" i="3"/>
  <c r="F6313" i="3"/>
  <c r="E6313" i="3"/>
  <c r="D6313" i="3"/>
  <c r="C6313" i="3"/>
  <c r="B6313" i="3"/>
  <c r="A6315" i="3" l="1"/>
  <c r="G6314" i="3"/>
  <c r="F6314" i="3"/>
  <c r="E6314" i="3"/>
  <c r="D6314" i="3"/>
  <c r="C6314" i="3"/>
  <c r="B6314" i="3"/>
  <c r="A6316" i="3" l="1"/>
  <c r="G6315" i="3"/>
  <c r="F6315" i="3"/>
  <c r="E6315" i="3"/>
  <c r="D6315" i="3"/>
  <c r="C6315" i="3"/>
  <c r="B6315" i="3"/>
  <c r="A6317" i="3" l="1"/>
  <c r="G6316" i="3"/>
  <c r="F6316" i="3"/>
  <c r="E6316" i="3"/>
  <c r="D6316" i="3"/>
  <c r="C6316" i="3"/>
  <c r="B6316" i="3"/>
  <c r="A6318" i="3" l="1"/>
  <c r="G6317" i="3"/>
  <c r="F6317" i="3"/>
  <c r="E6317" i="3"/>
  <c r="D6317" i="3"/>
  <c r="C6317" i="3"/>
  <c r="B6317" i="3"/>
  <c r="A6319" i="3" l="1"/>
  <c r="G6318" i="3"/>
  <c r="F6318" i="3"/>
  <c r="E6318" i="3"/>
  <c r="D6318" i="3"/>
  <c r="C6318" i="3"/>
  <c r="B6318" i="3"/>
  <c r="A6320" i="3" l="1"/>
  <c r="G6319" i="3"/>
  <c r="F6319" i="3"/>
  <c r="E6319" i="3"/>
  <c r="D6319" i="3"/>
  <c r="C6319" i="3"/>
  <c r="B6319" i="3"/>
  <c r="A6321" i="3" l="1"/>
  <c r="G6320" i="3"/>
  <c r="F6320" i="3"/>
  <c r="E6320" i="3"/>
  <c r="D6320" i="3"/>
  <c r="C6320" i="3"/>
  <c r="B6320" i="3"/>
  <c r="A6322" i="3" l="1"/>
  <c r="G6321" i="3"/>
  <c r="F6321" i="3"/>
  <c r="E6321" i="3"/>
  <c r="D6321" i="3"/>
  <c r="C6321" i="3"/>
  <c r="B6321" i="3"/>
  <c r="A6323" i="3" l="1"/>
  <c r="G6322" i="3"/>
  <c r="F6322" i="3"/>
  <c r="E6322" i="3"/>
  <c r="D6322" i="3"/>
  <c r="C6322" i="3"/>
  <c r="B6322" i="3"/>
  <c r="A6324" i="3" l="1"/>
  <c r="G6323" i="3"/>
  <c r="F6323" i="3"/>
  <c r="E6323" i="3"/>
  <c r="D6323" i="3"/>
  <c r="C6323" i="3"/>
  <c r="B6323" i="3"/>
  <c r="A6325" i="3" l="1"/>
  <c r="G6324" i="3"/>
  <c r="F6324" i="3"/>
  <c r="E6324" i="3"/>
  <c r="D6324" i="3"/>
  <c r="C6324" i="3"/>
  <c r="B6324" i="3"/>
  <c r="A6326" i="3" l="1"/>
  <c r="G6325" i="3"/>
  <c r="F6325" i="3"/>
  <c r="E6325" i="3"/>
  <c r="D6325" i="3"/>
  <c r="C6325" i="3"/>
  <c r="B6325" i="3"/>
  <c r="A6327" i="3" l="1"/>
  <c r="G6326" i="3"/>
  <c r="F6326" i="3"/>
  <c r="E6326" i="3"/>
  <c r="D6326" i="3"/>
  <c r="C6326" i="3"/>
  <c r="B6326" i="3"/>
  <c r="A6328" i="3" l="1"/>
  <c r="G6327" i="3"/>
  <c r="F6327" i="3"/>
  <c r="E6327" i="3"/>
  <c r="D6327" i="3"/>
  <c r="C6327" i="3"/>
  <c r="B6327" i="3"/>
  <c r="A6329" i="3" l="1"/>
  <c r="G6328" i="3"/>
  <c r="F6328" i="3"/>
  <c r="E6328" i="3"/>
  <c r="D6328" i="3"/>
  <c r="C6328" i="3"/>
  <c r="B6328" i="3"/>
  <c r="A6330" i="3" l="1"/>
  <c r="G6329" i="3"/>
  <c r="F6329" i="3"/>
  <c r="E6329" i="3"/>
  <c r="D6329" i="3"/>
  <c r="C6329" i="3"/>
  <c r="B6329" i="3"/>
  <c r="A6331" i="3" l="1"/>
  <c r="G6330" i="3"/>
  <c r="F6330" i="3"/>
  <c r="E6330" i="3"/>
  <c r="D6330" i="3"/>
  <c r="C6330" i="3"/>
  <c r="B6330" i="3"/>
  <c r="A6332" i="3" l="1"/>
  <c r="G6331" i="3"/>
  <c r="F6331" i="3"/>
  <c r="E6331" i="3"/>
  <c r="D6331" i="3"/>
  <c r="C6331" i="3"/>
  <c r="B6331" i="3"/>
  <c r="A6333" i="3" l="1"/>
  <c r="G6332" i="3"/>
  <c r="F6332" i="3"/>
  <c r="E6332" i="3"/>
  <c r="D6332" i="3"/>
  <c r="C6332" i="3"/>
  <c r="B6332" i="3"/>
  <c r="A6334" i="3" l="1"/>
  <c r="G6333" i="3"/>
  <c r="F6333" i="3"/>
  <c r="E6333" i="3"/>
  <c r="D6333" i="3"/>
  <c r="C6333" i="3"/>
  <c r="B6333" i="3"/>
  <c r="A6335" i="3" l="1"/>
  <c r="G6334" i="3"/>
  <c r="F6334" i="3"/>
  <c r="E6334" i="3"/>
  <c r="D6334" i="3"/>
  <c r="C6334" i="3"/>
  <c r="B6334" i="3"/>
  <c r="A6336" i="3" l="1"/>
  <c r="G6335" i="3"/>
  <c r="F6335" i="3"/>
  <c r="E6335" i="3"/>
  <c r="D6335" i="3"/>
  <c r="C6335" i="3"/>
  <c r="B6335" i="3"/>
  <c r="A6337" i="3" l="1"/>
  <c r="G6336" i="3"/>
  <c r="F6336" i="3"/>
  <c r="E6336" i="3"/>
  <c r="D6336" i="3"/>
  <c r="C6336" i="3"/>
  <c r="B6336" i="3"/>
  <c r="A6338" i="3" l="1"/>
  <c r="G6337" i="3"/>
  <c r="F6337" i="3"/>
  <c r="E6337" i="3"/>
  <c r="D6337" i="3"/>
  <c r="C6337" i="3"/>
  <c r="B6337" i="3"/>
  <c r="A6339" i="3" l="1"/>
  <c r="G6338" i="3"/>
  <c r="F6338" i="3"/>
  <c r="E6338" i="3"/>
  <c r="D6338" i="3"/>
  <c r="C6338" i="3"/>
  <c r="B6338" i="3"/>
  <c r="A6340" i="3" l="1"/>
  <c r="G6339" i="3"/>
  <c r="F6339" i="3"/>
  <c r="E6339" i="3"/>
  <c r="D6339" i="3"/>
  <c r="C6339" i="3"/>
  <c r="B6339" i="3"/>
  <c r="A6341" i="3" l="1"/>
  <c r="G6340" i="3"/>
  <c r="F6340" i="3"/>
  <c r="E6340" i="3"/>
  <c r="D6340" i="3"/>
  <c r="C6340" i="3"/>
  <c r="B6340" i="3"/>
  <c r="A6342" i="3" l="1"/>
  <c r="G6341" i="3"/>
  <c r="F6341" i="3"/>
  <c r="E6341" i="3"/>
  <c r="D6341" i="3"/>
  <c r="C6341" i="3"/>
  <c r="B6341" i="3"/>
  <c r="A6343" i="3" l="1"/>
  <c r="G6342" i="3"/>
  <c r="F6342" i="3"/>
  <c r="E6342" i="3"/>
  <c r="D6342" i="3"/>
  <c r="C6342" i="3"/>
  <c r="B6342" i="3"/>
  <c r="A6344" i="3" l="1"/>
  <c r="G6343" i="3"/>
  <c r="F6343" i="3"/>
  <c r="E6343" i="3"/>
  <c r="D6343" i="3"/>
  <c r="C6343" i="3"/>
  <c r="B6343" i="3"/>
  <c r="A6345" i="3" l="1"/>
  <c r="G6344" i="3"/>
  <c r="F6344" i="3"/>
  <c r="E6344" i="3"/>
  <c r="D6344" i="3"/>
  <c r="C6344" i="3"/>
  <c r="B6344" i="3"/>
  <c r="A6346" i="3" l="1"/>
  <c r="G6345" i="3"/>
  <c r="F6345" i="3"/>
  <c r="E6345" i="3"/>
  <c r="D6345" i="3"/>
  <c r="C6345" i="3"/>
  <c r="B6345" i="3"/>
  <c r="A6347" i="3" l="1"/>
  <c r="G6346" i="3"/>
  <c r="F6346" i="3"/>
  <c r="E6346" i="3"/>
  <c r="D6346" i="3"/>
  <c r="C6346" i="3"/>
  <c r="B6346" i="3"/>
  <c r="A6348" i="3" l="1"/>
  <c r="G6347" i="3"/>
  <c r="F6347" i="3"/>
  <c r="E6347" i="3"/>
  <c r="D6347" i="3"/>
  <c r="C6347" i="3"/>
  <c r="B6347" i="3"/>
  <c r="A6349" i="3" l="1"/>
  <c r="G6348" i="3"/>
  <c r="F6348" i="3"/>
  <c r="E6348" i="3"/>
  <c r="D6348" i="3"/>
  <c r="C6348" i="3"/>
  <c r="B6348" i="3"/>
  <c r="A6350" i="3" l="1"/>
  <c r="G6349" i="3"/>
  <c r="F6349" i="3"/>
  <c r="E6349" i="3"/>
  <c r="D6349" i="3"/>
  <c r="C6349" i="3"/>
  <c r="B6349" i="3"/>
  <c r="A6351" i="3" l="1"/>
  <c r="G6350" i="3"/>
  <c r="F6350" i="3"/>
  <c r="E6350" i="3"/>
  <c r="D6350" i="3"/>
  <c r="C6350" i="3"/>
  <c r="B6350" i="3"/>
  <c r="A6352" i="3" l="1"/>
  <c r="G6351" i="3"/>
  <c r="F6351" i="3"/>
  <c r="E6351" i="3"/>
  <c r="D6351" i="3"/>
  <c r="C6351" i="3"/>
  <c r="B6351" i="3"/>
  <c r="A6353" i="3" l="1"/>
  <c r="G6352" i="3"/>
  <c r="F6352" i="3"/>
  <c r="E6352" i="3"/>
  <c r="D6352" i="3"/>
  <c r="C6352" i="3"/>
  <c r="B6352" i="3"/>
  <c r="A6354" i="3" l="1"/>
  <c r="G6353" i="3"/>
  <c r="F6353" i="3"/>
  <c r="E6353" i="3"/>
  <c r="D6353" i="3"/>
  <c r="C6353" i="3"/>
  <c r="B6353" i="3"/>
  <c r="A6355" i="3" l="1"/>
  <c r="G6354" i="3"/>
  <c r="F6354" i="3"/>
  <c r="E6354" i="3"/>
  <c r="D6354" i="3"/>
  <c r="C6354" i="3"/>
  <c r="B6354" i="3"/>
  <c r="A6356" i="3" l="1"/>
  <c r="G6355" i="3"/>
  <c r="F6355" i="3"/>
  <c r="E6355" i="3"/>
  <c r="D6355" i="3"/>
  <c r="C6355" i="3"/>
  <c r="B6355" i="3"/>
  <c r="A6357" i="3" l="1"/>
  <c r="G6356" i="3"/>
  <c r="F6356" i="3"/>
  <c r="E6356" i="3"/>
  <c r="D6356" i="3"/>
  <c r="C6356" i="3"/>
  <c r="B6356" i="3"/>
  <c r="A6358" i="3" l="1"/>
  <c r="G6357" i="3"/>
  <c r="F6357" i="3"/>
  <c r="E6357" i="3"/>
  <c r="D6357" i="3"/>
  <c r="C6357" i="3"/>
  <c r="B6357" i="3"/>
  <c r="A6359" i="3" l="1"/>
  <c r="G6358" i="3"/>
  <c r="F6358" i="3"/>
  <c r="E6358" i="3"/>
  <c r="D6358" i="3"/>
  <c r="C6358" i="3"/>
  <c r="B6358" i="3"/>
  <c r="A6360" i="3" l="1"/>
  <c r="G6359" i="3"/>
  <c r="F6359" i="3"/>
  <c r="E6359" i="3"/>
  <c r="D6359" i="3"/>
  <c r="C6359" i="3"/>
  <c r="B6359" i="3"/>
  <c r="A6361" i="3" l="1"/>
  <c r="G6360" i="3"/>
  <c r="F6360" i="3"/>
  <c r="E6360" i="3"/>
  <c r="D6360" i="3"/>
  <c r="C6360" i="3"/>
  <c r="B6360" i="3"/>
  <c r="A6362" i="3" l="1"/>
  <c r="G6361" i="3"/>
  <c r="F6361" i="3"/>
  <c r="E6361" i="3"/>
  <c r="D6361" i="3"/>
  <c r="C6361" i="3"/>
  <c r="B6361" i="3"/>
  <c r="A6363" i="3" l="1"/>
  <c r="G6362" i="3"/>
  <c r="F6362" i="3"/>
  <c r="E6362" i="3"/>
  <c r="D6362" i="3"/>
  <c r="C6362" i="3"/>
  <c r="B6362" i="3"/>
  <c r="A6364" i="3" l="1"/>
  <c r="G6363" i="3"/>
  <c r="F6363" i="3"/>
  <c r="E6363" i="3"/>
  <c r="D6363" i="3"/>
  <c r="C6363" i="3"/>
  <c r="B6363" i="3"/>
  <c r="A6365" i="3" l="1"/>
  <c r="G6364" i="3"/>
  <c r="F6364" i="3"/>
  <c r="E6364" i="3"/>
  <c r="D6364" i="3"/>
  <c r="C6364" i="3"/>
  <c r="B6364" i="3"/>
  <c r="A6366" i="3" l="1"/>
  <c r="G6365" i="3"/>
  <c r="F6365" i="3"/>
  <c r="E6365" i="3"/>
  <c r="D6365" i="3"/>
  <c r="C6365" i="3"/>
  <c r="B6365" i="3"/>
  <c r="A6367" i="3" l="1"/>
  <c r="G6366" i="3"/>
  <c r="F6366" i="3"/>
  <c r="E6366" i="3"/>
  <c r="D6366" i="3"/>
  <c r="C6366" i="3"/>
  <c r="B6366" i="3"/>
  <c r="A6368" i="3" l="1"/>
  <c r="G6367" i="3"/>
  <c r="F6367" i="3"/>
  <c r="E6367" i="3"/>
  <c r="D6367" i="3"/>
  <c r="C6367" i="3"/>
  <c r="B6367" i="3"/>
  <c r="A6369" i="3" l="1"/>
  <c r="G6368" i="3"/>
  <c r="F6368" i="3"/>
  <c r="E6368" i="3"/>
  <c r="D6368" i="3"/>
  <c r="C6368" i="3"/>
  <c r="B6368" i="3"/>
  <c r="A6370" i="3" l="1"/>
  <c r="G6369" i="3"/>
  <c r="F6369" i="3"/>
  <c r="E6369" i="3"/>
  <c r="D6369" i="3"/>
  <c r="C6369" i="3"/>
  <c r="B6369" i="3"/>
  <c r="A6371" i="3" l="1"/>
  <c r="G6370" i="3"/>
  <c r="F6370" i="3"/>
  <c r="E6370" i="3"/>
  <c r="D6370" i="3"/>
  <c r="C6370" i="3"/>
  <c r="B6370" i="3"/>
  <c r="A6372" i="3" l="1"/>
  <c r="G6371" i="3"/>
  <c r="F6371" i="3"/>
  <c r="E6371" i="3"/>
  <c r="D6371" i="3"/>
  <c r="C6371" i="3"/>
  <c r="B6371" i="3"/>
  <c r="A6373" i="3" l="1"/>
  <c r="G6372" i="3"/>
  <c r="F6372" i="3"/>
  <c r="E6372" i="3"/>
  <c r="D6372" i="3"/>
  <c r="C6372" i="3"/>
  <c r="B6372" i="3"/>
  <c r="A6374" i="3" l="1"/>
  <c r="G6373" i="3"/>
  <c r="F6373" i="3"/>
  <c r="E6373" i="3"/>
  <c r="D6373" i="3"/>
  <c r="C6373" i="3"/>
  <c r="B6373" i="3"/>
  <c r="A6375" i="3" l="1"/>
  <c r="G6374" i="3"/>
  <c r="F6374" i="3"/>
  <c r="E6374" i="3"/>
  <c r="D6374" i="3"/>
  <c r="C6374" i="3"/>
  <c r="B6374" i="3"/>
  <c r="A6376" i="3" l="1"/>
  <c r="G6375" i="3"/>
  <c r="F6375" i="3"/>
  <c r="E6375" i="3"/>
  <c r="D6375" i="3"/>
  <c r="C6375" i="3"/>
  <c r="B6375" i="3"/>
  <c r="A6377" i="3" l="1"/>
  <c r="G6376" i="3"/>
  <c r="F6376" i="3"/>
  <c r="E6376" i="3"/>
  <c r="D6376" i="3"/>
  <c r="C6376" i="3"/>
  <c r="B6376" i="3"/>
  <c r="A6378" i="3" l="1"/>
  <c r="G6377" i="3"/>
  <c r="F6377" i="3"/>
  <c r="E6377" i="3"/>
  <c r="D6377" i="3"/>
  <c r="C6377" i="3"/>
  <c r="B6377" i="3"/>
  <c r="A6379" i="3" l="1"/>
  <c r="G6378" i="3"/>
  <c r="F6378" i="3"/>
  <c r="E6378" i="3"/>
  <c r="D6378" i="3"/>
  <c r="C6378" i="3"/>
  <c r="B6378" i="3"/>
  <c r="A6380" i="3" l="1"/>
  <c r="G6379" i="3"/>
  <c r="F6379" i="3"/>
  <c r="E6379" i="3"/>
  <c r="D6379" i="3"/>
  <c r="C6379" i="3"/>
  <c r="B6379" i="3"/>
  <c r="A6381" i="3" l="1"/>
  <c r="G6380" i="3"/>
  <c r="F6380" i="3"/>
  <c r="E6380" i="3"/>
  <c r="D6380" i="3"/>
  <c r="C6380" i="3"/>
  <c r="B6380" i="3"/>
  <c r="A6382" i="3" l="1"/>
  <c r="G6381" i="3"/>
  <c r="F6381" i="3"/>
  <c r="E6381" i="3"/>
  <c r="D6381" i="3"/>
  <c r="C6381" i="3"/>
  <c r="B6381" i="3"/>
  <c r="A6383" i="3" l="1"/>
  <c r="G6382" i="3"/>
  <c r="F6382" i="3"/>
  <c r="E6382" i="3"/>
  <c r="D6382" i="3"/>
  <c r="C6382" i="3"/>
  <c r="B6382" i="3"/>
  <c r="A6384" i="3" l="1"/>
  <c r="G6383" i="3"/>
  <c r="F6383" i="3"/>
  <c r="E6383" i="3"/>
  <c r="D6383" i="3"/>
  <c r="C6383" i="3"/>
  <c r="B6383" i="3"/>
  <c r="A6385" i="3" l="1"/>
  <c r="G6384" i="3"/>
  <c r="F6384" i="3"/>
  <c r="E6384" i="3"/>
  <c r="D6384" i="3"/>
  <c r="C6384" i="3"/>
  <c r="B6384" i="3"/>
  <c r="A6386" i="3" l="1"/>
  <c r="G6385" i="3"/>
  <c r="F6385" i="3"/>
  <c r="E6385" i="3"/>
  <c r="D6385" i="3"/>
  <c r="C6385" i="3"/>
  <c r="B6385" i="3"/>
  <c r="A6387" i="3" l="1"/>
  <c r="G6386" i="3"/>
  <c r="F6386" i="3"/>
  <c r="E6386" i="3"/>
  <c r="D6386" i="3"/>
  <c r="C6386" i="3"/>
  <c r="B6386" i="3"/>
  <c r="A6388" i="3" l="1"/>
  <c r="G6387" i="3"/>
  <c r="F6387" i="3"/>
  <c r="E6387" i="3"/>
  <c r="D6387" i="3"/>
  <c r="C6387" i="3"/>
  <c r="B6387" i="3"/>
  <c r="A6389" i="3" l="1"/>
  <c r="G6388" i="3"/>
  <c r="F6388" i="3"/>
  <c r="E6388" i="3"/>
  <c r="D6388" i="3"/>
  <c r="C6388" i="3"/>
  <c r="B6388" i="3"/>
  <c r="A6390" i="3" l="1"/>
  <c r="G6389" i="3"/>
  <c r="F6389" i="3"/>
  <c r="E6389" i="3"/>
  <c r="D6389" i="3"/>
  <c r="C6389" i="3"/>
  <c r="B6389" i="3"/>
  <c r="A6391" i="3" l="1"/>
  <c r="G6390" i="3"/>
  <c r="F6390" i="3"/>
  <c r="E6390" i="3"/>
  <c r="D6390" i="3"/>
  <c r="C6390" i="3"/>
  <c r="B6390" i="3"/>
  <c r="A6392" i="3" l="1"/>
  <c r="G6391" i="3"/>
  <c r="F6391" i="3"/>
  <c r="E6391" i="3"/>
  <c r="D6391" i="3"/>
  <c r="C6391" i="3"/>
  <c r="B6391" i="3"/>
  <c r="A6393" i="3" l="1"/>
  <c r="G6392" i="3"/>
  <c r="F6392" i="3"/>
  <c r="E6392" i="3"/>
  <c r="D6392" i="3"/>
  <c r="C6392" i="3"/>
  <c r="B6392" i="3"/>
  <c r="A6394" i="3" l="1"/>
  <c r="G6393" i="3"/>
  <c r="F6393" i="3"/>
  <c r="E6393" i="3"/>
  <c r="D6393" i="3"/>
  <c r="C6393" i="3"/>
  <c r="B6393" i="3"/>
  <c r="A6395" i="3" l="1"/>
  <c r="G6394" i="3"/>
  <c r="F6394" i="3"/>
  <c r="E6394" i="3"/>
  <c r="D6394" i="3"/>
  <c r="C6394" i="3"/>
  <c r="B6394" i="3"/>
  <c r="A6396" i="3" l="1"/>
  <c r="G6395" i="3"/>
  <c r="F6395" i="3"/>
  <c r="E6395" i="3"/>
  <c r="D6395" i="3"/>
  <c r="C6395" i="3"/>
  <c r="B6395" i="3"/>
  <c r="A6397" i="3" l="1"/>
  <c r="G6396" i="3"/>
  <c r="F6396" i="3"/>
  <c r="E6396" i="3"/>
  <c r="D6396" i="3"/>
  <c r="C6396" i="3"/>
  <c r="B6396" i="3"/>
  <c r="A6398" i="3" l="1"/>
  <c r="G6397" i="3"/>
  <c r="F6397" i="3"/>
  <c r="E6397" i="3"/>
  <c r="D6397" i="3"/>
  <c r="C6397" i="3"/>
  <c r="B6397" i="3"/>
  <c r="A6399" i="3" l="1"/>
  <c r="G6398" i="3"/>
  <c r="F6398" i="3"/>
  <c r="E6398" i="3"/>
  <c r="D6398" i="3"/>
  <c r="C6398" i="3"/>
  <c r="B6398" i="3"/>
  <c r="A6400" i="3" l="1"/>
  <c r="G6399" i="3"/>
  <c r="F6399" i="3"/>
  <c r="E6399" i="3"/>
  <c r="D6399" i="3"/>
  <c r="C6399" i="3"/>
  <c r="B6399" i="3"/>
  <c r="A6401" i="3" l="1"/>
  <c r="G6400" i="3"/>
  <c r="F6400" i="3"/>
  <c r="E6400" i="3"/>
  <c r="D6400" i="3"/>
  <c r="C6400" i="3"/>
  <c r="B6400" i="3"/>
  <c r="A6402" i="3" l="1"/>
  <c r="G6401" i="3"/>
  <c r="F6401" i="3"/>
  <c r="E6401" i="3"/>
  <c r="D6401" i="3"/>
  <c r="C6401" i="3"/>
  <c r="B6401" i="3"/>
  <c r="A6403" i="3" l="1"/>
  <c r="G6402" i="3"/>
  <c r="F6402" i="3"/>
  <c r="E6402" i="3"/>
  <c r="D6402" i="3"/>
  <c r="C6402" i="3"/>
  <c r="B6402" i="3"/>
  <c r="A6404" i="3" l="1"/>
  <c r="G6403" i="3"/>
  <c r="F6403" i="3"/>
  <c r="E6403" i="3"/>
  <c r="D6403" i="3"/>
  <c r="C6403" i="3"/>
  <c r="B6403" i="3"/>
  <c r="A6405" i="3" l="1"/>
  <c r="G6404" i="3"/>
  <c r="F6404" i="3"/>
  <c r="E6404" i="3"/>
  <c r="D6404" i="3"/>
  <c r="C6404" i="3"/>
  <c r="B6404" i="3"/>
  <c r="A6406" i="3" l="1"/>
  <c r="G6405" i="3"/>
  <c r="F6405" i="3"/>
  <c r="E6405" i="3"/>
  <c r="D6405" i="3"/>
  <c r="C6405" i="3"/>
  <c r="B6405" i="3"/>
  <c r="A6407" i="3" l="1"/>
  <c r="G6406" i="3"/>
  <c r="F6406" i="3"/>
  <c r="E6406" i="3"/>
  <c r="D6406" i="3"/>
  <c r="C6406" i="3"/>
  <c r="B6406" i="3"/>
  <c r="A6408" i="3" l="1"/>
  <c r="G6407" i="3"/>
  <c r="F6407" i="3"/>
  <c r="E6407" i="3"/>
  <c r="D6407" i="3"/>
  <c r="C6407" i="3"/>
  <c r="B6407" i="3"/>
  <c r="A6409" i="3" l="1"/>
  <c r="G6408" i="3"/>
  <c r="F6408" i="3"/>
  <c r="E6408" i="3"/>
  <c r="D6408" i="3"/>
  <c r="C6408" i="3"/>
  <c r="B6408" i="3"/>
  <c r="A6410" i="3" l="1"/>
  <c r="G6409" i="3"/>
  <c r="F6409" i="3"/>
  <c r="E6409" i="3"/>
  <c r="D6409" i="3"/>
  <c r="C6409" i="3"/>
  <c r="B6409" i="3"/>
  <c r="A6411" i="3" l="1"/>
  <c r="G6410" i="3"/>
  <c r="F6410" i="3"/>
  <c r="E6410" i="3"/>
  <c r="D6410" i="3"/>
  <c r="C6410" i="3"/>
  <c r="B6410" i="3"/>
  <c r="A6412" i="3" l="1"/>
  <c r="G6411" i="3"/>
  <c r="F6411" i="3"/>
  <c r="E6411" i="3"/>
  <c r="D6411" i="3"/>
  <c r="C6411" i="3"/>
  <c r="B6411" i="3"/>
  <c r="A6413" i="3" l="1"/>
  <c r="G6412" i="3"/>
  <c r="F6412" i="3"/>
  <c r="E6412" i="3"/>
  <c r="D6412" i="3"/>
  <c r="C6412" i="3"/>
  <c r="B6412" i="3"/>
  <c r="A6414" i="3" l="1"/>
  <c r="G6413" i="3"/>
  <c r="F6413" i="3"/>
  <c r="E6413" i="3"/>
  <c r="D6413" i="3"/>
  <c r="C6413" i="3"/>
  <c r="B6413" i="3"/>
  <c r="A6415" i="3" l="1"/>
  <c r="G6414" i="3"/>
  <c r="F6414" i="3"/>
  <c r="E6414" i="3"/>
  <c r="D6414" i="3"/>
  <c r="C6414" i="3"/>
  <c r="B6414" i="3"/>
  <c r="A6416" i="3" l="1"/>
  <c r="G6415" i="3"/>
  <c r="F6415" i="3"/>
  <c r="E6415" i="3"/>
  <c r="D6415" i="3"/>
  <c r="C6415" i="3"/>
  <c r="B6415" i="3"/>
  <c r="A6417" i="3" l="1"/>
  <c r="G6416" i="3"/>
  <c r="F6416" i="3"/>
  <c r="E6416" i="3"/>
  <c r="D6416" i="3"/>
  <c r="C6416" i="3"/>
  <c r="B6416" i="3"/>
  <c r="A6418" i="3" l="1"/>
  <c r="G6417" i="3"/>
  <c r="F6417" i="3"/>
  <c r="E6417" i="3"/>
  <c r="D6417" i="3"/>
  <c r="C6417" i="3"/>
  <c r="B6417" i="3"/>
  <c r="A6419" i="3" l="1"/>
  <c r="G6418" i="3"/>
  <c r="F6418" i="3"/>
  <c r="E6418" i="3"/>
  <c r="D6418" i="3"/>
  <c r="C6418" i="3"/>
  <c r="B6418" i="3"/>
  <c r="A6420" i="3" l="1"/>
  <c r="G6419" i="3"/>
  <c r="F6419" i="3"/>
  <c r="E6419" i="3"/>
  <c r="D6419" i="3"/>
  <c r="C6419" i="3"/>
  <c r="B6419" i="3"/>
  <c r="A6421" i="3" l="1"/>
  <c r="G6420" i="3"/>
  <c r="F6420" i="3"/>
  <c r="E6420" i="3"/>
  <c r="D6420" i="3"/>
  <c r="C6420" i="3"/>
  <c r="B6420" i="3"/>
  <c r="A6422" i="3" l="1"/>
  <c r="G6421" i="3"/>
  <c r="F6421" i="3"/>
  <c r="E6421" i="3"/>
  <c r="D6421" i="3"/>
  <c r="C6421" i="3"/>
  <c r="B6421" i="3"/>
  <c r="A6423" i="3" l="1"/>
  <c r="G6422" i="3"/>
  <c r="F6422" i="3"/>
  <c r="E6422" i="3"/>
  <c r="D6422" i="3"/>
  <c r="C6422" i="3"/>
  <c r="B6422" i="3"/>
  <c r="A6424" i="3" l="1"/>
  <c r="G6423" i="3"/>
  <c r="F6423" i="3"/>
  <c r="E6423" i="3"/>
  <c r="D6423" i="3"/>
  <c r="C6423" i="3"/>
  <c r="B6423" i="3"/>
  <c r="A6425" i="3" l="1"/>
  <c r="G6424" i="3"/>
  <c r="F6424" i="3"/>
  <c r="E6424" i="3"/>
  <c r="D6424" i="3"/>
  <c r="C6424" i="3"/>
  <c r="B6424" i="3"/>
  <c r="A6426" i="3" l="1"/>
  <c r="G6425" i="3"/>
  <c r="F6425" i="3"/>
  <c r="E6425" i="3"/>
  <c r="D6425" i="3"/>
  <c r="C6425" i="3"/>
  <c r="B6425" i="3"/>
  <c r="A6427" i="3" l="1"/>
  <c r="G6426" i="3"/>
  <c r="F6426" i="3"/>
  <c r="E6426" i="3"/>
  <c r="D6426" i="3"/>
  <c r="C6426" i="3"/>
  <c r="B6426" i="3"/>
  <c r="A6428" i="3" l="1"/>
  <c r="G6427" i="3"/>
  <c r="F6427" i="3"/>
  <c r="E6427" i="3"/>
  <c r="D6427" i="3"/>
  <c r="C6427" i="3"/>
  <c r="B6427" i="3"/>
  <c r="A6429" i="3" l="1"/>
  <c r="G6428" i="3"/>
  <c r="F6428" i="3"/>
  <c r="E6428" i="3"/>
  <c r="D6428" i="3"/>
  <c r="C6428" i="3"/>
  <c r="B6428" i="3"/>
  <c r="A6430" i="3" l="1"/>
  <c r="G6429" i="3"/>
  <c r="F6429" i="3"/>
  <c r="E6429" i="3"/>
  <c r="D6429" i="3"/>
  <c r="C6429" i="3"/>
  <c r="B6429" i="3"/>
  <c r="A6431" i="3" l="1"/>
  <c r="G6430" i="3"/>
  <c r="F6430" i="3"/>
  <c r="E6430" i="3"/>
  <c r="D6430" i="3"/>
  <c r="C6430" i="3"/>
  <c r="B6430" i="3"/>
  <c r="A6432" i="3" l="1"/>
  <c r="G6431" i="3"/>
  <c r="F6431" i="3"/>
  <c r="E6431" i="3"/>
  <c r="D6431" i="3"/>
  <c r="C6431" i="3"/>
  <c r="B6431" i="3"/>
  <c r="A6433" i="3" l="1"/>
  <c r="G6432" i="3"/>
  <c r="F6432" i="3"/>
  <c r="E6432" i="3"/>
  <c r="D6432" i="3"/>
  <c r="C6432" i="3"/>
  <c r="B6432" i="3"/>
  <c r="A6434" i="3" l="1"/>
  <c r="G6433" i="3"/>
  <c r="F6433" i="3"/>
  <c r="E6433" i="3"/>
  <c r="D6433" i="3"/>
  <c r="C6433" i="3"/>
  <c r="B6433" i="3"/>
  <c r="A6435" i="3" l="1"/>
  <c r="G6434" i="3"/>
  <c r="F6434" i="3"/>
  <c r="E6434" i="3"/>
  <c r="D6434" i="3"/>
  <c r="C6434" i="3"/>
  <c r="B6434" i="3"/>
  <c r="A6436" i="3" l="1"/>
  <c r="G6435" i="3"/>
  <c r="F6435" i="3"/>
  <c r="E6435" i="3"/>
  <c r="D6435" i="3"/>
  <c r="C6435" i="3"/>
  <c r="B6435" i="3"/>
  <c r="A6437" i="3" l="1"/>
  <c r="G6436" i="3"/>
  <c r="F6436" i="3"/>
  <c r="E6436" i="3"/>
  <c r="D6436" i="3"/>
  <c r="C6436" i="3"/>
  <c r="B6436" i="3"/>
  <c r="A6438" i="3" l="1"/>
  <c r="G6437" i="3"/>
  <c r="F6437" i="3"/>
  <c r="E6437" i="3"/>
  <c r="D6437" i="3"/>
  <c r="C6437" i="3"/>
  <c r="B6437" i="3"/>
  <c r="A6439" i="3" l="1"/>
  <c r="G6438" i="3"/>
  <c r="F6438" i="3"/>
  <c r="E6438" i="3"/>
  <c r="D6438" i="3"/>
  <c r="C6438" i="3"/>
  <c r="B6438" i="3"/>
  <c r="A6440" i="3" l="1"/>
  <c r="G6439" i="3"/>
  <c r="F6439" i="3"/>
  <c r="E6439" i="3"/>
  <c r="D6439" i="3"/>
  <c r="C6439" i="3"/>
  <c r="B6439" i="3"/>
  <c r="A6441" i="3" l="1"/>
  <c r="G6440" i="3"/>
  <c r="F6440" i="3"/>
  <c r="E6440" i="3"/>
  <c r="D6440" i="3"/>
  <c r="C6440" i="3"/>
  <c r="B6440" i="3"/>
  <c r="A6442" i="3" l="1"/>
  <c r="G6441" i="3"/>
  <c r="F6441" i="3"/>
  <c r="E6441" i="3"/>
  <c r="D6441" i="3"/>
  <c r="C6441" i="3"/>
  <c r="B6441" i="3"/>
  <c r="A6443" i="3" l="1"/>
  <c r="G6442" i="3"/>
  <c r="F6442" i="3"/>
  <c r="E6442" i="3"/>
  <c r="D6442" i="3"/>
  <c r="C6442" i="3"/>
  <c r="B6442" i="3"/>
  <c r="A6444" i="3" l="1"/>
  <c r="G6443" i="3"/>
  <c r="F6443" i="3"/>
  <c r="E6443" i="3"/>
  <c r="D6443" i="3"/>
  <c r="C6443" i="3"/>
  <c r="B6443" i="3"/>
  <c r="A6445" i="3" l="1"/>
  <c r="G6444" i="3"/>
  <c r="F6444" i="3"/>
  <c r="E6444" i="3"/>
  <c r="D6444" i="3"/>
  <c r="C6444" i="3"/>
  <c r="B6444" i="3"/>
  <c r="A6446" i="3" l="1"/>
  <c r="G6445" i="3"/>
  <c r="F6445" i="3"/>
  <c r="E6445" i="3"/>
  <c r="D6445" i="3"/>
  <c r="C6445" i="3"/>
  <c r="B6445" i="3"/>
  <c r="A6447" i="3" l="1"/>
  <c r="G6446" i="3"/>
  <c r="F6446" i="3"/>
  <c r="E6446" i="3"/>
  <c r="D6446" i="3"/>
  <c r="C6446" i="3"/>
  <c r="B6446" i="3"/>
  <c r="A6448" i="3" l="1"/>
  <c r="G6447" i="3"/>
  <c r="F6447" i="3"/>
  <c r="E6447" i="3"/>
  <c r="D6447" i="3"/>
  <c r="C6447" i="3"/>
  <c r="B6447" i="3"/>
  <c r="A6449" i="3" l="1"/>
  <c r="G6448" i="3"/>
  <c r="F6448" i="3"/>
  <c r="E6448" i="3"/>
  <c r="D6448" i="3"/>
  <c r="C6448" i="3"/>
  <c r="B6448" i="3"/>
  <c r="A6450" i="3" l="1"/>
  <c r="G6449" i="3"/>
  <c r="F6449" i="3"/>
  <c r="E6449" i="3"/>
  <c r="D6449" i="3"/>
  <c r="C6449" i="3"/>
  <c r="B6449" i="3"/>
  <c r="A6451" i="3" l="1"/>
  <c r="G6450" i="3"/>
  <c r="F6450" i="3"/>
  <c r="E6450" i="3"/>
  <c r="D6450" i="3"/>
  <c r="C6450" i="3"/>
  <c r="B6450" i="3"/>
  <c r="A6452" i="3" l="1"/>
  <c r="G6451" i="3"/>
  <c r="F6451" i="3"/>
  <c r="E6451" i="3"/>
  <c r="D6451" i="3"/>
  <c r="C6451" i="3"/>
  <c r="B6451" i="3"/>
  <c r="A6453" i="3" l="1"/>
  <c r="G6452" i="3"/>
  <c r="F6452" i="3"/>
  <c r="E6452" i="3"/>
  <c r="D6452" i="3"/>
  <c r="C6452" i="3"/>
  <c r="B6452" i="3"/>
  <c r="A6454" i="3" l="1"/>
  <c r="G6453" i="3"/>
  <c r="F6453" i="3"/>
  <c r="E6453" i="3"/>
  <c r="D6453" i="3"/>
  <c r="C6453" i="3"/>
  <c r="B6453" i="3"/>
  <c r="A6455" i="3" l="1"/>
  <c r="G6454" i="3"/>
  <c r="F6454" i="3"/>
  <c r="E6454" i="3"/>
  <c r="D6454" i="3"/>
  <c r="C6454" i="3"/>
  <c r="B6454" i="3"/>
  <c r="A6456" i="3" l="1"/>
  <c r="G6455" i="3"/>
  <c r="F6455" i="3"/>
  <c r="E6455" i="3"/>
  <c r="D6455" i="3"/>
  <c r="C6455" i="3"/>
  <c r="B6455" i="3"/>
  <c r="A6457" i="3" l="1"/>
  <c r="G6456" i="3"/>
  <c r="F6456" i="3"/>
  <c r="E6456" i="3"/>
  <c r="D6456" i="3"/>
  <c r="C6456" i="3"/>
  <c r="B6456" i="3"/>
  <c r="A6458" i="3" l="1"/>
  <c r="G6457" i="3"/>
  <c r="F6457" i="3"/>
  <c r="E6457" i="3"/>
  <c r="D6457" i="3"/>
  <c r="C6457" i="3"/>
  <c r="B6457" i="3"/>
  <c r="A6459" i="3" l="1"/>
  <c r="G6458" i="3"/>
  <c r="F6458" i="3"/>
  <c r="E6458" i="3"/>
  <c r="D6458" i="3"/>
  <c r="C6458" i="3"/>
  <c r="B6458" i="3"/>
  <c r="A6460" i="3" l="1"/>
  <c r="G6459" i="3"/>
  <c r="F6459" i="3"/>
  <c r="E6459" i="3"/>
  <c r="D6459" i="3"/>
  <c r="C6459" i="3"/>
  <c r="B6459" i="3"/>
  <c r="A6461" i="3" l="1"/>
  <c r="G6460" i="3"/>
  <c r="F6460" i="3"/>
  <c r="E6460" i="3"/>
  <c r="D6460" i="3"/>
  <c r="C6460" i="3"/>
  <c r="B6460" i="3"/>
  <c r="A6462" i="3" l="1"/>
  <c r="G6461" i="3"/>
  <c r="F6461" i="3"/>
  <c r="E6461" i="3"/>
  <c r="D6461" i="3"/>
  <c r="C6461" i="3"/>
  <c r="B6461" i="3"/>
  <c r="A6463" i="3" l="1"/>
  <c r="G6462" i="3"/>
  <c r="F6462" i="3"/>
  <c r="E6462" i="3"/>
  <c r="D6462" i="3"/>
  <c r="C6462" i="3"/>
  <c r="B6462" i="3"/>
  <c r="A6464" i="3" l="1"/>
  <c r="G6463" i="3"/>
  <c r="F6463" i="3"/>
  <c r="E6463" i="3"/>
  <c r="D6463" i="3"/>
  <c r="C6463" i="3"/>
  <c r="B6463" i="3"/>
  <c r="A6465" i="3" l="1"/>
  <c r="G6464" i="3"/>
  <c r="F6464" i="3"/>
  <c r="E6464" i="3"/>
  <c r="D6464" i="3"/>
  <c r="C6464" i="3"/>
  <c r="B6464" i="3"/>
  <c r="A6466" i="3" l="1"/>
  <c r="G6465" i="3"/>
  <c r="F6465" i="3"/>
  <c r="E6465" i="3"/>
  <c r="D6465" i="3"/>
  <c r="C6465" i="3"/>
  <c r="B6465" i="3"/>
  <c r="A6467" i="3" l="1"/>
  <c r="G6466" i="3"/>
  <c r="F6466" i="3"/>
  <c r="E6466" i="3"/>
  <c r="D6466" i="3"/>
  <c r="C6466" i="3"/>
  <c r="B6466" i="3"/>
  <c r="A6468" i="3" l="1"/>
  <c r="G6467" i="3"/>
  <c r="F6467" i="3"/>
  <c r="E6467" i="3"/>
  <c r="D6467" i="3"/>
  <c r="C6467" i="3"/>
  <c r="B6467" i="3"/>
  <c r="A6469" i="3" l="1"/>
  <c r="G6468" i="3"/>
  <c r="F6468" i="3"/>
  <c r="E6468" i="3"/>
  <c r="D6468" i="3"/>
  <c r="C6468" i="3"/>
  <c r="B6468" i="3"/>
  <c r="A6470" i="3" l="1"/>
  <c r="G6469" i="3"/>
  <c r="F6469" i="3"/>
  <c r="E6469" i="3"/>
  <c r="D6469" i="3"/>
  <c r="C6469" i="3"/>
  <c r="B6469" i="3"/>
  <c r="A6471" i="3" l="1"/>
  <c r="G6470" i="3"/>
  <c r="F6470" i="3"/>
  <c r="E6470" i="3"/>
  <c r="D6470" i="3"/>
  <c r="C6470" i="3"/>
  <c r="B6470" i="3"/>
  <c r="A6472" i="3" l="1"/>
  <c r="G6471" i="3"/>
  <c r="F6471" i="3"/>
  <c r="E6471" i="3"/>
  <c r="D6471" i="3"/>
  <c r="C6471" i="3"/>
  <c r="B6471" i="3"/>
  <c r="A6473" i="3" l="1"/>
  <c r="G6472" i="3"/>
  <c r="F6472" i="3"/>
  <c r="E6472" i="3"/>
  <c r="D6472" i="3"/>
  <c r="C6472" i="3"/>
  <c r="B6472" i="3"/>
  <c r="A6474" i="3" l="1"/>
  <c r="G6473" i="3"/>
  <c r="E6473" i="3"/>
  <c r="F6473" i="3"/>
  <c r="D6473" i="3"/>
  <c r="C6473" i="3"/>
  <c r="B6473" i="3"/>
  <c r="A6475" i="3" l="1"/>
  <c r="G6474" i="3"/>
  <c r="F6474" i="3"/>
  <c r="E6474" i="3"/>
  <c r="D6474" i="3"/>
  <c r="C6474" i="3"/>
  <c r="B6474" i="3"/>
  <c r="A6476" i="3" l="1"/>
  <c r="G6475" i="3"/>
  <c r="F6475" i="3"/>
  <c r="E6475" i="3"/>
  <c r="D6475" i="3"/>
  <c r="C6475" i="3"/>
  <c r="B6475" i="3"/>
  <c r="A6477" i="3" l="1"/>
  <c r="G6476" i="3"/>
  <c r="F6476" i="3"/>
  <c r="E6476" i="3"/>
  <c r="D6476" i="3"/>
  <c r="C6476" i="3"/>
  <c r="B6476" i="3"/>
  <c r="A6478" i="3" l="1"/>
  <c r="G6477" i="3"/>
  <c r="F6477" i="3"/>
  <c r="E6477" i="3"/>
  <c r="D6477" i="3"/>
  <c r="C6477" i="3"/>
  <c r="B6477" i="3"/>
  <c r="A6479" i="3" l="1"/>
  <c r="G6478" i="3"/>
  <c r="F6478" i="3"/>
  <c r="E6478" i="3"/>
  <c r="D6478" i="3"/>
  <c r="C6478" i="3"/>
  <c r="B6478" i="3"/>
  <c r="A6480" i="3" l="1"/>
  <c r="G6479" i="3"/>
  <c r="F6479" i="3"/>
  <c r="E6479" i="3"/>
  <c r="D6479" i="3"/>
  <c r="C6479" i="3"/>
  <c r="B6479" i="3"/>
  <c r="A6481" i="3" l="1"/>
  <c r="G6480" i="3"/>
  <c r="F6480" i="3"/>
  <c r="E6480" i="3"/>
  <c r="D6480" i="3"/>
  <c r="C6480" i="3"/>
  <c r="B6480" i="3"/>
  <c r="A6482" i="3" l="1"/>
  <c r="G6481" i="3"/>
  <c r="F6481" i="3"/>
  <c r="E6481" i="3"/>
  <c r="D6481" i="3"/>
  <c r="C6481" i="3"/>
  <c r="B6481" i="3"/>
  <c r="A6483" i="3" l="1"/>
  <c r="G6482" i="3"/>
  <c r="F6482" i="3"/>
  <c r="E6482" i="3"/>
  <c r="D6482" i="3"/>
  <c r="C6482" i="3"/>
  <c r="B6482" i="3"/>
  <c r="A6484" i="3" l="1"/>
  <c r="G6483" i="3"/>
  <c r="F6483" i="3"/>
  <c r="E6483" i="3"/>
  <c r="D6483" i="3"/>
  <c r="C6483" i="3"/>
  <c r="B6483" i="3"/>
  <c r="A6485" i="3" l="1"/>
  <c r="G6484" i="3"/>
  <c r="F6484" i="3"/>
  <c r="E6484" i="3"/>
  <c r="D6484" i="3"/>
  <c r="C6484" i="3"/>
  <c r="B6484" i="3"/>
  <c r="A6486" i="3" l="1"/>
  <c r="G6485" i="3"/>
  <c r="F6485" i="3"/>
  <c r="E6485" i="3"/>
  <c r="D6485" i="3"/>
  <c r="C6485" i="3"/>
  <c r="B6485" i="3"/>
  <c r="A6487" i="3" l="1"/>
  <c r="G6486" i="3"/>
  <c r="F6486" i="3"/>
  <c r="E6486" i="3"/>
  <c r="D6486" i="3"/>
  <c r="C6486" i="3"/>
  <c r="B6486" i="3"/>
  <c r="A6488" i="3" l="1"/>
  <c r="G6487" i="3"/>
  <c r="F6487" i="3"/>
  <c r="E6487" i="3"/>
  <c r="D6487" i="3"/>
  <c r="C6487" i="3"/>
  <c r="B6487" i="3"/>
  <c r="A6489" i="3" l="1"/>
  <c r="G6488" i="3"/>
  <c r="F6488" i="3"/>
  <c r="E6488" i="3"/>
  <c r="D6488" i="3"/>
  <c r="C6488" i="3"/>
  <c r="B6488" i="3"/>
  <c r="A6490" i="3" l="1"/>
  <c r="G6489" i="3"/>
  <c r="F6489" i="3"/>
  <c r="E6489" i="3"/>
  <c r="D6489" i="3"/>
  <c r="C6489" i="3"/>
  <c r="B6489" i="3"/>
  <c r="A6491" i="3" l="1"/>
  <c r="G6490" i="3"/>
  <c r="F6490" i="3"/>
  <c r="E6490" i="3"/>
  <c r="D6490" i="3"/>
  <c r="C6490" i="3"/>
  <c r="B6490" i="3"/>
  <c r="A6492" i="3" l="1"/>
  <c r="G6491" i="3"/>
  <c r="F6491" i="3"/>
  <c r="E6491" i="3"/>
  <c r="D6491" i="3"/>
  <c r="C6491" i="3"/>
  <c r="B6491" i="3"/>
  <c r="A6493" i="3" l="1"/>
  <c r="G6492" i="3"/>
  <c r="F6492" i="3"/>
  <c r="E6492" i="3"/>
  <c r="D6492" i="3"/>
  <c r="C6492" i="3"/>
  <c r="B6492" i="3"/>
  <c r="A6494" i="3" l="1"/>
  <c r="G6493" i="3"/>
  <c r="F6493" i="3"/>
  <c r="E6493" i="3"/>
  <c r="D6493" i="3"/>
  <c r="C6493" i="3"/>
  <c r="B6493" i="3"/>
  <c r="A6495" i="3" l="1"/>
  <c r="G6494" i="3"/>
  <c r="F6494" i="3"/>
  <c r="E6494" i="3"/>
  <c r="D6494" i="3"/>
  <c r="C6494" i="3"/>
  <c r="B6494" i="3"/>
  <c r="A6496" i="3" l="1"/>
  <c r="G6495" i="3"/>
  <c r="F6495" i="3"/>
  <c r="E6495" i="3"/>
  <c r="D6495" i="3"/>
  <c r="C6495" i="3"/>
  <c r="B6495" i="3"/>
  <c r="A6497" i="3" l="1"/>
  <c r="G6496" i="3"/>
  <c r="F6496" i="3"/>
  <c r="E6496" i="3"/>
  <c r="D6496" i="3"/>
  <c r="C6496" i="3"/>
  <c r="B6496" i="3"/>
  <c r="A6498" i="3" l="1"/>
  <c r="G6497" i="3"/>
  <c r="F6497" i="3"/>
  <c r="E6497" i="3"/>
  <c r="D6497" i="3"/>
  <c r="C6497" i="3"/>
  <c r="B6497" i="3"/>
  <c r="A6499" i="3" l="1"/>
  <c r="G6498" i="3"/>
  <c r="F6498" i="3"/>
  <c r="E6498" i="3"/>
  <c r="D6498" i="3"/>
  <c r="C6498" i="3"/>
  <c r="B6498" i="3"/>
  <c r="A6500" i="3" l="1"/>
  <c r="G6499" i="3"/>
  <c r="F6499" i="3"/>
  <c r="E6499" i="3"/>
  <c r="D6499" i="3"/>
  <c r="C6499" i="3"/>
  <c r="B6499" i="3"/>
  <c r="A6501" i="3" l="1"/>
  <c r="G6500" i="3"/>
  <c r="F6500" i="3"/>
  <c r="E6500" i="3"/>
  <c r="D6500" i="3"/>
  <c r="C6500" i="3"/>
  <c r="B6500" i="3"/>
  <c r="A6502" i="3" l="1"/>
  <c r="G6501" i="3"/>
  <c r="F6501" i="3"/>
  <c r="E6501" i="3"/>
  <c r="D6501" i="3"/>
  <c r="C6501" i="3"/>
  <c r="B6501" i="3"/>
  <c r="A6503" i="3" l="1"/>
  <c r="G6502" i="3"/>
  <c r="F6502" i="3"/>
  <c r="E6502" i="3"/>
  <c r="D6502" i="3"/>
  <c r="C6502" i="3"/>
  <c r="B6502" i="3"/>
  <c r="A6504" i="3" l="1"/>
  <c r="G6503" i="3"/>
  <c r="F6503" i="3"/>
  <c r="E6503" i="3"/>
  <c r="D6503" i="3"/>
  <c r="C6503" i="3"/>
  <c r="B6503" i="3"/>
  <c r="A6505" i="3" l="1"/>
  <c r="G6504" i="3"/>
  <c r="F6504" i="3"/>
  <c r="E6504" i="3"/>
  <c r="D6504" i="3"/>
  <c r="C6504" i="3"/>
  <c r="B6504" i="3"/>
  <c r="A6506" i="3" l="1"/>
  <c r="G6505" i="3"/>
  <c r="E6505" i="3"/>
  <c r="F6505" i="3"/>
  <c r="D6505" i="3"/>
  <c r="C6505" i="3"/>
  <c r="B6505" i="3"/>
  <c r="A6507" i="3" l="1"/>
  <c r="G6506" i="3"/>
  <c r="F6506" i="3"/>
  <c r="E6506" i="3"/>
  <c r="D6506" i="3"/>
  <c r="C6506" i="3"/>
  <c r="B6506" i="3"/>
  <c r="A6508" i="3" l="1"/>
  <c r="G6507" i="3"/>
  <c r="F6507" i="3"/>
  <c r="E6507" i="3"/>
  <c r="D6507" i="3"/>
  <c r="C6507" i="3"/>
  <c r="B6507" i="3"/>
  <c r="A6509" i="3" l="1"/>
  <c r="G6508" i="3"/>
  <c r="F6508" i="3"/>
  <c r="E6508" i="3"/>
  <c r="D6508" i="3"/>
  <c r="C6508" i="3"/>
  <c r="B6508" i="3"/>
  <c r="A6510" i="3" l="1"/>
  <c r="G6509" i="3"/>
  <c r="F6509" i="3"/>
  <c r="E6509" i="3"/>
  <c r="D6509" i="3"/>
  <c r="C6509" i="3"/>
  <c r="B6509" i="3"/>
  <c r="A6511" i="3" l="1"/>
  <c r="G6510" i="3"/>
  <c r="F6510" i="3"/>
  <c r="E6510" i="3"/>
  <c r="D6510" i="3"/>
  <c r="C6510" i="3"/>
  <c r="B6510" i="3"/>
  <c r="A6512" i="3" l="1"/>
  <c r="G6511" i="3"/>
  <c r="F6511" i="3"/>
  <c r="E6511" i="3"/>
  <c r="D6511" i="3"/>
  <c r="C6511" i="3"/>
  <c r="B6511" i="3"/>
  <c r="A6513" i="3" l="1"/>
  <c r="G6512" i="3"/>
  <c r="F6512" i="3"/>
  <c r="E6512" i="3"/>
  <c r="D6512" i="3"/>
  <c r="C6512" i="3"/>
  <c r="B6512" i="3"/>
  <c r="A6514" i="3" l="1"/>
  <c r="G6513" i="3"/>
  <c r="F6513" i="3"/>
  <c r="E6513" i="3"/>
  <c r="D6513" i="3"/>
  <c r="C6513" i="3"/>
  <c r="B6513" i="3"/>
  <c r="A6515" i="3" l="1"/>
  <c r="G6514" i="3"/>
  <c r="F6514" i="3"/>
  <c r="E6514" i="3"/>
  <c r="D6514" i="3"/>
  <c r="C6514" i="3"/>
  <c r="B6514" i="3"/>
  <c r="A6516" i="3" l="1"/>
  <c r="G6515" i="3"/>
  <c r="F6515" i="3"/>
  <c r="E6515" i="3"/>
  <c r="D6515" i="3"/>
  <c r="C6515" i="3"/>
  <c r="B6515" i="3"/>
  <c r="A6517" i="3" l="1"/>
  <c r="G6516" i="3"/>
  <c r="F6516" i="3"/>
  <c r="E6516" i="3"/>
  <c r="D6516" i="3"/>
  <c r="C6516" i="3"/>
  <c r="B6516" i="3"/>
  <c r="A6518" i="3" l="1"/>
  <c r="G6517" i="3"/>
  <c r="F6517" i="3"/>
  <c r="E6517" i="3"/>
  <c r="D6517" i="3"/>
  <c r="C6517" i="3"/>
  <c r="B6517" i="3"/>
  <c r="A6519" i="3" l="1"/>
  <c r="G6518" i="3"/>
  <c r="F6518" i="3"/>
  <c r="E6518" i="3"/>
  <c r="D6518" i="3"/>
  <c r="C6518" i="3"/>
  <c r="B6518" i="3"/>
  <c r="A6520" i="3" l="1"/>
  <c r="G6519" i="3"/>
  <c r="F6519" i="3"/>
  <c r="E6519" i="3"/>
  <c r="D6519" i="3"/>
  <c r="C6519" i="3"/>
  <c r="B6519" i="3"/>
  <c r="A6521" i="3" l="1"/>
  <c r="G6520" i="3"/>
  <c r="F6520" i="3"/>
  <c r="E6520" i="3"/>
  <c r="D6520" i="3"/>
  <c r="C6520" i="3"/>
  <c r="B6520" i="3"/>
  <c r="A6522" i="3" l="1"/>
  <c r="G6521" i="3"/>
  <c r="F6521" i="3"/>
  <c r="E6521" i="3"/>
  <c r="D6521" i="3"/>
  <c r="C6521" i="3"/>
  <c r="B6521" i="3"/>
  <c r="A6523" i="3" l="1"/>
  <c r="G6522" i="3"/>
  <c r="F6522" i="3"/>
  <c r="E6522" i="3"/>
  <c r="D6522" i="3"/>
  <c r="C6522" i="3"/>
  <c r="B6522" i="3"/>
  <c r="A6524" i="3" l="1"/>
  <c r="G6523" i="3"/>
  <c r="F6523" i="3"/>
  <c r="E6523" i="3"/>
  <c r="D6523" i="3"/>
  <c r="C6523" i="3"/>
  <c r="B6523" i="3"/>
  <c r="A6525" i="3" l="1"/>
  <c r="G6524" i="3"/>
  <c r="F6524" i="3"/>
  <c r="E6524" i="3"/>
  <c r="D6524" i="3"/>
  <c r="C6524" i="3"/>
  <c r="B6524" i="3"/>
  <c r="A6526" i="3" l="1"/>
  <c r="G6525" i="3"/>
  <c r="F6525" i="3"/>
  <c r="E6525" i="3"/>
  <c r="D6525" i="3"/>
  <c r="C6525" i="3"/>
  <c r="B6525" i="3"/>
  <c r="A6527" i="3" l="1"/>
  <c r="G6526" i="3"/>
  <c r="F6526" i="3"/>
  <c r="E6526" i="3"/>
  <c r="D6526" i="3"/>
  <c r="C6526" i="3"/>
  <c r="B6526" i="3"/>
  <c r="A6528" i="3" l="1"/>
  <c r="G6527" i="3"/>
  <c r="F6527" i="3"/>
  <c r="E6527" i="3"/>
  <c r="D6527" i="3"/>
  <c r="C6527" i="3"/>
  <c r="B6527" i="3"/>
  <c r="A6529" i="3" l="1"/>
  <c r="G6528" i="3"/>
  <c r="F6528" i="3"/>
  <c r="E6528" i="3"/>
  <c r="D6528" i="3"/>
  <c r="C6528" i="3"/>
  <c r="B6528" i="3"/>
  <c r="A6530" i="3" l="1"/>
  <c r="G6529" i="3"/>
  <c r="F6529" i="3"/>
  <c r="E6529" i="3"/>
  <c r="D6529" i="3"/>
  <c r="C6529" i="3"/>
  <c r="B6529" i="3"/>
  <c r="A6531" i="3" l="1"/>
  <c r="G6530" i="3"/>
  <c r="F6530" i="3"/>
  <c r="E6530" i="3"/>
  <c r="D6530" i="3"/>
  <c r="C6530" i="3"/>
  <c r="B6530" i="3"/>
  <c r="A6532" i="3" l="1"/>
  <c r="G6531" i="3"/>
  <c r="F6531" i="3"/>
  <c r="E6531" i="3"/>
  <c r="D6531" i="3"/>
  <c r="C6531" i="3"/>
  <c r="B6531" i="3"/>
  <c r="A6533" i="3" l="1"/>
  <c r="G6532" i="3"/>
  <c r="E6532" i="3"/>
  <c r="F6532" i="3"/>
  <c r="D6532" i="3"/>
  <c r="C6532" i="3"/>
  <c r="B6532" i="3"/>
  <c r="A6534" i="3" l="1"/>
  <c r="G6533" i="3"/>
  <c r="F6533" i="3"/>
  <c r="E6533" i="3"/>
  <c r="D6533" i="3"/>
  <c r="C6533" i="3"/>
  <c r="B6533" i="3"/>
  <c r="A6535" i="3" l="1"/>
  <c r="G6534" i="3"/>
  <c r="F6534" i="3"/>
  <c r="E6534" i="3"/>
  <c r="D6534" i="3"/>
  <c r="C6534" i="3"/>
  <c r="B6534" i="3"/>
  <c r="A6536" i="3" l="1"/>
  <c r="G6535" i="3"/>
  <c r="F6535" i="3"/>
  <c r="E6535" i="3"/>
  <c r="D6535" i="3"/>
  <c r="C6535" i="3"/>
  <c r="B6535" i="3"/>
  <c r="A6537" i="3" l="1"/>
  <c r="G6536" i="3"/>
  <c r="F6536" i="3"/>
  <c r="E6536" i="3"/>
  <c r="D6536" i="3"/>
  <c r="C6536" i="3"/>
  <c r="B6536" i="3"/>
  <c r="A6538" i="3" l="1"/>
  <c r="G6537" i="3"/>
  <c r="F6537" i="3"/>
  <c r="E6537" i="3"/>
  <c r="D6537" i="3"/>
  <c r="C6537" i="3"/>
  <c r="B6537" i="3"/>
  <c r="A6539" i="3" l="1"/>
  <c r="G6538" i="3"/>
  <c r="F6538" i="3"/>
  <c r="E6538" i="3"/>
  <c r="D6538" i="3"/>
  <c r="C6538" i="3"/>
  <c r="B6538" i="3"/>
  <c r="A6540" i="3" l="1"/>
  <c r="G6539" i="3"/>
  <c r="F6539" i="3"/>
  <c r="E6539" i="3"/>
  <c r="D6539" i="3"/>
  <c r="C6539" i="3"/>
  <c r="B6539" i="3"/>
  <c r="A6541" i="3" l="1"/>
  <c r="G6540" i="3"/>
  <c r="E6540" i="3"/>
  <c r="D6540" i="3"/>
  <c r="F6540" i="3"/>
  <c r="C6540" i="3"/>
  <c r="B6540" i="3"/>
  <c r="A6542" i="3" l="1"/>
  <c r="G6541" i="3"/>
  <c r="F6541" i="3"/>
  <c r="E6541" i="3"/>
  <c r="D6541" i="3"/>
  <c r="C6541" i="3"/>
  <c r="B6541" i="3"/>
  <c r="A6543" i="3" l="1"/>
  <c r="G6542" i="3"/>
  <c r="F6542" i="3"/>
  <c r="E6542" i="3"/>
  <c r="D6542" i="3"/>
  <c r="C6542" i="3"/>
  <c r="B6542" i="3"/>
  <c r="A6544" i="3" l="1"/>
  <c r="G6543" i="3"/>
  <c r="F6543" i="3"/>
  <c r="E6543" i="3"/>
  <c r="D6543" i="3"/>
  <c r="C6543" i="3"/>
  <c r="B6543" i="3"/>
  <c r="A6545" i="3" l="1"/>
  <c r="G6544" i="3"/>
  <c r="F6544" i="3"/>
  <c r="E6544" i="3"/>
  <c r="D6544" i="3"/>
  <c r="C6544" i="3"/>
  <c r="B6544" i="3"/>
  <c r="A6546" i="3" l="1"/>
  <c r="G6545" i="3"/>
  <c r="F6545" i="3"/>
  <c r="E6545" i="3"/>
  <c r="D6545" i="3"/>
  <c r="C6545" i="3"/>
  <c r="B6545" i="3"/>
  <c r="A6547" i="3" l="1"/>
  <c r="G6546" i="3"/>
  <c r="F6546" i="3"/>
  <c r="E6546" i="3"/>
  <c r="D6546" i="3"/>
  <c r="C6546" i="3"/>
  <c r="B6546" i="3"/>
  <c r="A6548" i="3" l="1"/>
  <c r="G6547" i="3"/>
  <c r="F6547" i="3"/>
  <c r="E6547" i="3"/>
  <c r="D6547" i="3"/>
  <c r="C6547" i="3"/>
  <c r="B6547" i="3"/>
  <c r="A6549" i="3" l="1"/>
  <c r="G6548" i="3"/>
  <c r="E6548" i="3"/>
  <c r="F6548" i="3"/>
  <c r="D6548" i="3"/>
  <c r="C6548" i="3"/>
  <c r="B6548" i="3"/>
  <c r="A6550" i="3" l="1"/>
  <c r="G6549" i="3"/>
  <c r="F6549" i="3"/>
  <c r="E6549" i="3"/>
  <c r="D6549" i="3"/>
  <c r="C6549" i="3"/>
  <c r="B6549" i="3"/>
  <c r="A6551" i="3" l="1"/>
  <c r="G6550" i="3"/>
  <c r="F6550" i="3"/>
  <c r="E6550" i="3"/>
  <c r="D6550" i="3"/>
  <c r="C6550" i="3"/>
  <c r="B6550" i="3"/>
  <c r="A6552" i="3" l="1"/>
  <c r="G6551" i="3"/>
  <c r="F6551" i="3"/>
  <c r="E6551" i="3"/>
  <c r="D6551" i="3"/>
  <c r="C6551" i="3"/>
  <c r="B6551" i="3"/>
  <c r="A6553" i="3" l="1"/>
  <c r="G6552" i="3"/>
  <c r="F6552" i="3"/>
  <c r="E6552" i="3"/>
  <c r="D6552" i="3"/>
  <c r="C6552" i="3"/>
  <c r="B6552" i="3"/>
  <c r="A6554" i="3" l="1"/>
  <c r="G6553" i="3"/>
  <c r="F6553" i="3"/>
  <c r="E6553" i="3"/>
  <c r="D6553" i="3"/>
  <c r="C6553" i="3"/>
  <c r="B6553" i="3"/>
  <c r="A6555" i="3" l="1"/>
  <c r="G6554" i="3"/>
  <c r="F6554" i="3"/>
  <c r="E6554" i="3"/>
  <c r="D6554" i="3"/>
  <c r="C6554" i="3"/>
  <c r="B6554" i="3"/>
  <c r="A6556" i="3" l="1"/>
  <c r="G6555" i="3"/>
  <c r="F6555" i="3"/>
  <c r="E6555" i="3"/>
  <c r="D6555" i="3"/>
  <c r="C6555" i="3"/>
  <c r="B6555" i="3"/>
  <c r="A6557" i="3" l="1"/>
  <c r="G6556" i="3"/>
  <c r="E6556" i="3"/>
  <c r="F6556" i="3"/>
  <c r="D6556" i="3"/>
  <c r="C6556" i="3"/>
  <c r="B6556" i="3"/>
  <c r="A6558" i="3" l="1"/>
  <c r="G6557" i="3"/>
  <c r="F6557" i="3"/>
  <c r="E6557" i="3"/>
  <c r="D6557" i="3"/>
  <c r="C6557" i="3"/>
  <c r="B6557" i="3"/>
  <c r="A6559" i="3" l="1"/>
  <c r="G6558" i="3"/>
  <c r="F6558" i="3"/>
  <c r="E6558" i="3"/>
  <c r="D6558" i="3"/>
  <c r="C6558" i="3"/>
  <c r="B6558" i="3"/>
  <c r="A6560" i="3" l="1"/>
  <c r="G6559" i="3"/>
  <c r="F6559" i="3"/>
  <c r="E6559" i="3"/>
  <c r="D6559" i="3"/>
  <c r="C6559" i="3"/>
  <c r="B6559" i="3"/>
  <c r="A6561" i="3" l="1"/>
  <c r="G6560" i="3"/>
  <c r="F6560" i="3"/>
  <c r="E6560" i="3"/>
  <c r="D6560" i="3"/>
  <c r="C6560" i="3"/>
  <c r="B6560" i="3"/>
  <c r="A6562" i="3" l="1"/>
  <c r="G6561" i="3"/>
  <c r="F6561" i="3"/>
  <c r="E6561" i="3"/>
  <c r="D6561" i="3"/>
  <c r="C6561" i="3"/>
  <c r="B6561" i="3"/>
  <c r="A6563" i="3" l="1"/>
  <c r="G6562" i="3"/>
  <c r="F6562" i="3"/>
  <c r="E6562" i="3"/>
  <c r="D6562" i="3"/>
  <c r="C6562" i="3"/>
  <c r="B6562" i="3"/>
  <c r="A6564" i="3" l="1"/>
  <c r="G6563" i="3"/>
  <c r="F6563" i="3"/>
  <c r="E6563" i="3"/>
  <c r="D6563" i="3"/>
  <c r="C6563" i="3"/>
  <c r="B6563" i="3"/>
  <c r="A6565" i="3" l="1"/>
  <c r="G6564" i="3"/>
  <c r="E6564" i="3"/>
  <c r="F6564" i="3"/>
  <c r="D6564" i="3"/>
  <c r="C6564" i="3"/>
  <c r="B6564" i="3"/>
  <c r="A6566" i="3" l="1"/>
  <c r="G6565" i="3"/>
  <c r="F6565" i="3"/>
  <c r="E6565" i="3"/>
  <c r="D6565" i="3"/>
  <c r="C6565" i="3"/>
  <c r="B6565" i="3"/>
  <c r="A6567" i="3" l="1"/>
  <c r="G6566" i="3"/>
  <c r="F6566" i="3"/>
  <c r="E6566" i="3"/>
  <c r="D6566" i="3"/>
  <c r="C6566" i="3"/>
  <c r="B6566" i="3"/>
  <c r="A6568" i="3" l="1"/>
  <c r="G6567" i="3"/>
  <c r="F6567" i="3"/>
  <c r="E6567" i="3"/>
  <c r="D6567" i="3"/>
  <c r="C6567" i="3"/>
  <c r="B6567" i="3"/>
  <c r="A6569" i="3" l="1"/>
  <c r="G6568" i="3"/>
  <c r="F6568" i="3"/>
  <c r="E6568" i="3"/>
  <c r="D6568" i="3"/>
  <c r="C6568" i="3"/>
  <c r="B6568" i="3"/>
  <c r="A6570" i="3" l="1"/>
  <c r="G6569" i="3"/>
  <c r="F6569" i="3"/>
  <c r="E6569" i="3"/>
  <c r="D6569" i="3"/>
  <c r="C6569" i="3"/>
  <c r="B6569" i="3"/>
  <c r="A6571" i="3" l="1"/>
  <c r="G6570" i="3"/>
  <c r="F6570" i="3"/>
  <c r="E6570" i="3"/>
  <c r="D6570" i="3"/>
  <c r="C6570" i="3"/>
  <c r="B6570" i="3"/>
  <c r="A6572" i="3" l="1"/>
  <c r="G6571" i="3"/>
  <c r="F6571" i="3"/>
  <c r="E6571" i="3"/>
  <c r="D6571" i="3"/>
  <c r="C6571" i="3"/>
  <c r="B6571" i="3"/>
  <c r="A6573" i="3" l="1"/>
  <c r="G6572" i="3"/>
  <c r="E6572" i="3"/>
  <c r="F6572" i="3"/>
  <c r="D6572" i="3"/>
  <c r="C6572" i="3"/>
  <c r="B6572" i="3"/>
  <c r="A6574" i="3" l="1"/>
  <c r="G6573" i="3"/>
  <c r="F6573" i="3"/>
  <c r="E6573" i="3"/>
  <c r="D6573" i="3"/>
  <c r="C6573" i="3"/>
  <c r="B6573" i="3"/>
  <c r="A6575" i="3" l="1"/>
  <c r="G6574" i="3"/>
  <c r="F6574" i="3"/>
  <c r="E6574" i="3"/>
  <c r="D6574" i="3"/>
  <c r="C6574" i="3"/>
  <c r="B6574" i="3"/>
  <c r="A6576" i="3" l="1"/>
  <c r="G6575" i="3"/>
  <c r="F6575" i="3"/>
  <c r="E6575" i="3"/>
  <c r="D6575" i="3"/>
  <c r="C6575" i="3"/>
  <c r="B6575" i="3"/>
  <c r="A6577" i="3" l="1"/>
  <c r="G6576" i="3"/>
  <c r="F6576" i="3"/>
  <c r="E6576" i="3"/>
  <c r="D6576" i="3"/>
  <c r="C6576" i="3"/>
  <c r="B6576" i="3"/>
  <c r="A6578" i="3" l="1"/>
  <c r="G6577" i="3"/>
  <c r="F6577" i="3"/>
  <c r="E6577" i="3"/>
  <c r="D6577" i="3"/>
  <c r="C6577" i="3"/>
  <c r="B6577" i="3"/>
  <c r="A6579" i="3" l="1"/>
  <c r="G6578" i="3"/>
  <c r="F6578" i="3"/>
  <c r="E6578" i="3"/>
  <c r="D6578" i="3"/>
  <c r="C6578" i="3"/>
  <c r="B6578" i="3"/>
  <c r="A6580" i="3" l="1"/>
  <c r="G6579" i="3"/>
  <c r="F6579" i="3"/>
  <c r="E6579" i="3"/>
  <c r="D6579" i="3"/>
  <c r="C6579" i="3"/>
  <c r="B6579" i="3"/>
  <c r="A6581" i="3" l="1"/>
  <c r="G6580" i="3"/>
  <c r="E6580" i="3"/>
  <c r="F6580" i="3"/>
  <c r="D6580" i="3"/>
  <c r="C6580" i="3"/>
  <c r="B6580" i="3"/>
  <c r="A6582" i="3" l="1"/>
  <c r="G6581" i="3"/>
  <c r="F6581" i="3"/>
  <c r="E6581" i="3"/>
  <c r="D6581" i="3"/>
  <c r="C6581" i="3"/>
  <c r="B6581" i="3"/>
  <c r="A6583" i="3" l="1"/>
  <c r="G6582" i="3"/>
  <c r="F6582" i="3"/>
  <c r="E6582" i="3"/>
  <c r="D6582" i="3"/>
  <c r="C6582" i="3"/>
  <c r="B6582" i="3"/>
  <c r="A6584" i="3" l="1"/>
  <c r="G6583" i="3"/>
  <c r="F6583" i="3"/>
  <c r="E6583" i="3"/>
  <c r="D6583" i="3"/>
  <c r="C6583" i="3"/>
  <c r="B6583" i="3"/>
  <c r="A6585" i="3" l="1"/>
  <c r="G6584" i="3"/>
  <c r="F6584" i="3"/>
  <c r="E6584" i="3"/>
  <c r="D6584" i="3"/>
  <c r="C6584" i="3"/>
  <c r="B6584" i="3"/>
  <c r="A6586" i="3" l="1"/>
  <c r="G6585" i="3"/>
  <c r="F6585" i="3"/>
  <c r="E6585" i="3"/>
  <c r="D6585" i="3"/>
  <c r="C6585" i="3"/>
  <c r="B6585" i="3"/>
  <c r="A6587" i="3" l="1"/>
  <c r="G6586" i="3"/>
  <c r="F6586" i="3"/>
  <c r="E6586" i="3"/>
  <c r="D6586" i="3"/>
  <c r="C6586" i="3"/>
  <c r="B6586" i="3"/>
  <c r="A6588" i="3" l="1"/>
  <c r="G6587" i="3"/>
  <c r="F6587" i="3"/>
  <c r="E6587" i="3"/>
  <c r="D6587" i="3"/>
  <c r="C6587" i="3"/>
  <c r="B6587" i="3"/>
  <c r="A6589" i="3" l="1"/>
  <c r="G6588" i="3"/>
  <c r="E6588" i="3"/>
  <c r="F6588" i="3"/>
  <c r="D6588" i="3"/>
  <c r="C6588" i="3"/>
  <c r="B6588" i="3"/>
  <c r="A6590" i="3" l="1"/>
  <c r="G6589" i="3"/>
  <c r="F6589" i="3"/>
  <c r="E6589" i="3"/>
  <c r="D6589" i="3"/>
  <c r="C6589" i="3"/>
  <c r="B6589" i="3"/>
  <c r="A6591" i="3" l="1"/>
  <c r="G6590" i="3"/>
  <c r="F6590" i="3"/>
  <c r="E6590" i="3"/>
  <c r="D6590" i="3"/>
  <c r="C6590" i="3"/>
  <c r="B6590" i="3"/>
  <c r="A6592" i="3" l="1"/>
  <c r="G6591" i="3"/>
  <c r="F6591" i="3"/>
  <c r="E6591" i="3"/>
  <c r="D6591" i="3"/>
  <c r="C6591" i="3"/>
  <c r="B6591" i="3"/>
  <c r="A6593" i="3" l="1"/>
  <c r="G6592" i="3"/>
  <c r="F6592" i="3"/>
  <c r="E6592" i="3"/>
  <c r="D6592" i="3"/>
  <c r="C6592" i="3"/>
  <c r="B6592" i="3"/>
  <c r="A6594" i="3" l="1"/>
  <c r="G6593" i="3"/>
  <c r="F6593" i="3"/>
  <c r="E6593" i="3"/>
  <c r="D6593" i="3"/>
  <c r="C6593" i="3"/>
  <c r="B6593" i="3"/>
  <c r="A6595" i="3" l="1"/>
  <c r="G6594" i="3"/>
  <c r="F6594" i="3"/>
  <c r="E6594" i="3"/>
  <c r="D6594" i="3"/>
  <c r="C6594" i="3"/>
  <c r="B6594" i="3"/>
  <c r="A6596" i="3" l="1"/>
  <c r="G6595" i="3"/>
  <c r="F6595" i="3"/>
  <c r="E6595" i="3"/>
  <c r="D6595" i="3"/>
  <c r="C6595" i="3"/>
  <c r="B6595" i="3"/>
  <c r="A6597" i="3" l="1"/>
  <c r="G6596" i="3"/>
  <c r="E6596" i="3"/>
  <c r="F6596" i="3"/>
  <c r="D6596" i="3"/>
  <c r="C6596" i="3"/>
  <c r="B6596" i="3"/>
  <c r="A6598" i="3" l="1"/>
  <c r="G6597" i="3"/>
  <c r="F6597" i="3"/>
  <c r="E6597" i="3"/>
  <c r="D6597" i="3"/>
  <c r="C6597" i="3"/>
  <c r="B6597" i="3"/>
  <c r="A6599" i="3" l="1"/>
  <c r="G6598" i="3"/>
  <c r="F6598" i="3"/>
  <c r="E6598" i="3"/>
  <c r="D6598" i="3"/>
  <c r="C6598" i="3"/>
  <c r="B6598" i="3"/>
  <c r="A6600" i="3" l="1"/>
  <c r="G6599" i="3"/>
  <c r="F6599" i="3"/>
  <c r="E6599" i="3"/>
  <c r="D6599" i="3"/>
  <c r="C6599" i="3"/>
  <c r="B6599" i="3"/>
  <c r="A6601" i="3" l="1"/>
  <c r="G6600" i="3"/>
  <c r="F6600" i="3"/>
  <c r="E6600" i="3"/>
  <c r="D6600" i="3"/>
  <c r="C6600" i="3"/>
  <c r="B6600" i="3"/>
  <c r="A6602" i="3" l="1"/>
  <c r="G6601" i="3"/>
  <c r="F6601" i="3"/>
  <c r="E6601" i="3"/>
  <c r="D6601" i="3"/>
  <c r="C6601" i="3"/>
  <c r="B6601" i="3"/>
  <c r="A6603" i="3" l="1"/>
  <c r="G6602" i="3"/>
  <c r="F6602" i="3"/>
  <c r="E6602" i="3"/>
  <c r="D6602" i="3"/>
  <c r="C6602" i="3"/>
  <c r="B6602" i="3"/>
  <c r="A6604" i="3" l="1"/>
  <c r="G6603" i="3"/>
  <c r="F6603" i="3"/>
  <c r="E6603" i="3"/>
  <c r="D6603" i="3"/>
  <c r="C6603" i="3"/>
  <c r="B6603" i="3"/>
  <c r="A6605" i="3" l="1"/>
  <c r="G6604" i="3"/>
  <c r="E6604" i="3"/>
  <c r="D6604" i="3"/>
  <c r="F6604" i="3"/>
  <c r="C6604" i="3"/>
  <c r="B6604" i="3"/>
  <c r="A6606" i="3" l="1"/>
  <c r="G6605" i="3"/>
  <c r="F6605" i="3"/>
  <c r="E6605" i="3"/>
  <c r="D6605" i="3"/>
  <c r="C6605" i="3"/>
  <c r="B6605" i="3"/>
  <c r="A6607" i="3" l="1"/>
  <c r="G6606" i="3"/>
  <c r="F6606" i="3"/>
  <c r="E6606" i="3"/>
  <c r="D6606" i="3"/>
  <c r="C6606" i="3"/>
  <c r="B6606" i="3"/>
  <c r="A6608" i="3" l="1"/>
  <c r="G6607" i="3"/>
  <c r="F6607" i="3"/>
  <c r="E6607" i="3"/>
  <c r="D6607" i="3"/>
  <c r="C6607" i="3"/>
  <c r="B6607" i="3"/>
  <c r="A6609" i="3" l="1"/>
  <c r="G6608" i="3"/>
  <c r="F6608" i="3"/>
  <c r="E6608" i="3"/>
  <c r="D6608" i="3"/>
  <c r="C6608" i="3"/>
  <c r="B6608" i="3"/>
  <c r="A6610" i="3" l="1"/>
  <c r="G6609" i="3"/>
  <c r="F6609" i="3"/>
  <c r="E6609" i="3"/>
  <c r="D6609" i="3"/>
  <c r="C6609" i="3"/>
  <c r="B6609" i="3"/>
  <c r="A6611" i="3" l="1"/>
  <c r="G6610" i="3"/>
  <c r="F6610" i="3"/>
  <c r="E6610" i="3"/>
  <c r="D6610" i="3"/>
  <c r="C6610" i="3"/>
  <c r="B6610" i="3"/>
  <c r="A6612" i="3" l="1"/>
  <c r="G6611" i="3"/>
  <c r="F6611" i="3"/>
  <c r="E6611" i="3"/>
  <c r="D6611" i="3"/>
  <c r="C6611" i="3"/>
  <c r="B6611" i="3"/>
  <c r="A6613" i="3" l="1"/>
  <c r="G6612" i="3"/>
  <c r="E6612" i="3"/>
  <c r="F6612" i="3"/>
  <c r="D6612" i="3"/>
  <c r="C6612" i="3"/>
  <c r="B6612" i="3"/>
  <c r="A6614" i="3" l="1"/>
  <c r="G6613" i="3"/>
  <c r="F6613" i="3"/>
  <c r="E6613" i="3"/>
  <c r="D6613" i="3"/>
  <c r="C6613" i="3"/>
  <c r="B6613" i="3"/>
  <c r="A6615" i="3" l="1"/>
  <c r="G6614" i="3"/>
  <c r="F6614" i="3"/>
  <c r="E6614" i="3"/>
  <c r="D6614" i="3"/>
  <c r="C6614" i="3"/>
  <c r="B6614" i="3"/>
  <c r="A6616" i="3" l="1"/>
  <c r="G6615" i="3"/>
  <c r="F6615" i="3"/>
  <c r="E6615" i="3"/>
  <c r="D6615" i="3"/>
  <c r="C6615" i="3"/>
  <c r="B6615" i="3"/>
  <c r="A6617" i="3" l="1"/>
  <c r="G6616" i="3"/>
  <c r="F6616" i="3"/>
  <c r="E6616" i="3"/>
  <c r="D6616" i="3"/>
  <c r="C6616" i="3"/>
  <c r="B6616" i="3"/>
  <c r="A6618" i="3" l="1"/>
  <c r="G6617" i="3"/>
  <c r="F6617" i="3"/>
  <c r="E6617" i="3"/>
  <c r="D6617" i="3"/>
  <c r="C6617" i="3"/>
  <c r="B6617" i="3"/>
  <c r="A6619" i="3" l="1"/>
  <c r="G6618" i="3"/>
  <c r="F6618" i="3"/>
  <c r="E6618" i="3"/>
  <c r="D6618" i="3"/>
  <c r="C6618" i="3"/>
  <c r="B6618" i="3"/>
  <c r="A6620" i="3" l="1"/>
  <c r="G6619" i="3"/>
  <c r="F6619" i="3"/>
  <c r="E6619" i="3"/>
  <c r="D6619" i="3"/>
  <c r="C6619" i="3"/>
  <c r="B6619" i="3"/>
  <c r="A6621" i="3" l="1"/>
  <c r="G6620" i="3"/>
  <c r="E6620" i="3"/>
  <c r="F6620" i="3"/>
  <c r="D6620" i="3"/>
  <c r="C6620" i="3"/>
  <c r="B6620" i="3"/>
  <c r="A6622" i="3" l="1"/>
  <c r="G6621" i="3"/>
  <c r="F6621" i="3"/>
  <c r="E6621" i="3"/>
  <c r="D6621" i="3"/>
  <c r="C6621" i="3"/>
  <c r="B6621" i="3"/>
  <c r="A6623" i="3" l="1"/>
  <c r="G6622" i="3"/>
  <c r="F6622" i="3"/>
  <c r="E6622" i="3"/>
  <c r="D6622" i="3"/>
  <c r="C6622" i="3"/>
  <c r="B6622" i="3"/>
  <c r="A6624" i="3" l="1"/>
  <c r="G6623" i="3"/>
  <c r="F6623" i="3"/>
  <c r="E6623" i="3"/>
  <c r="D6623" i="3"/>
  <c r="C6623" i="3"/>
  <c r="B6623" i="3"/>
  <c r="A6625" i="3" l="1"/>
  <c r="G6624" i="3"/>
  <c r="F6624" i="3"/>
  <c r="E6624" i="3"/>
  <c r="D6624" i="3"/>
  <c r="C6624" i="3"/>
  <c r="B6624" i="3"/>
  <c r="A6626" i="3" l="1"/>
  <c r="G6625" i="3"/>
  <c r="F6625" i="3"/>
  <c r="E6625" i="3"/>
  <c r="D6625" i="3"/>
  <c r="C6625" i="3"/>
  <c r="B6625" i="3"/>
  <c r="A6627" i="3" l="1"/>
  <c r="G6626" i="3"/>
  <c r="F6626" i="3"/>
  <c r="E6626" i="3"/>
  <c r="D6626" i="3"/>
  <c r="C6626" i="3"/>
  <c r="B6626" i="3"/>
  <c r="A6628" i="3" l="1"/>
  <c r="G6627" i="3"/>
  <c r="F6627" i="3"/>
  <c r="E6627" i="3"/>
  <c r="D6627" i="3"/>
  <c r="C6627" i="3"/>
  <c r="B6627" i="3"/>
  <c r="A6629" i="3" l="1"/>
  <c r="G6628" i="3"/>
  <c r="E6628" i="3"/>
  <c r="F6628" i="3"/>
  <c r="D6628" i="3"/>
  <c r="C6628" i="3"/>
  <c r="B6628" i="3"/>
  <c r="A6630" i="3" l="1"/>
  <c r="G6629" i="3"/>
  <c r="F6629" i="3"/>
  <c r="E6629" i="3"/>
  <c r="D6629" i="3"/>
  <c r="C6629" i="3"/>
  <c r="B6629" i="3"/>
  <c r="A6631" i="3" l="1"/>
  <c r="G6630" i="3"/>
  <c r="F6630" i="3"/>
  <c r="E6630" i="3"/>
  <c r="D6630" i="3"/>
  <c r="C6630" i="3"/>
  <c r="B6630" i="3"/>
  <c r="A6632" i="3" l="1"/>
  <c r="G6631" i="3"/>
  <c r="F6631" i="3"/>
  <c r="E6631" i="3"/>
  <c r="D6631" i="3"/>
  <c r="C6631" i="3"/>
  <c r="B6631" i="3"/>
  <c r="A6633" i="3" l="1"/>
  <c r="G6632" i="3"/>
  <c r="F6632" i="3"/>
  <c r="E6632" i="3"/>
  <c r="D6632" i="3"/>
  <c r="C6632" i="3"/>
  <c r="B6632" i="3"/>
  <c r="A6634" i="3" l="1"/>
  <c r="G6633" i="3"/>
  <c r="F6633" i="3"/>
  <c r="E6633" i="3"/>
  <c r="D6633" i="3"/>
  <c r="C6633" i="3"/>
  <c r="B6633" i="3"/>
  <c r="A6635" i="3" l="1"/>
  <c r="G6634" i="3"/>
  <c r="F6634" i="3"/>
  <c r="E6634" i="3"/>
  <c r="D6634" i="3"/>
  <c r="C6634" i="3"/>
  <c r="B6634" i="3"/>
  <c r="A6636" i="3" l="1"/>
  <c r="G6635" i="3"/>
  <c r="F6635" i="3"/>
  <c r="E6635" i="3"/>
  <c r="D6635" i="3"/>
  <c r="C6635" i="3"/>
  <c r="B6635" i="3"/>
  <c r="A6637" i="3" l="1"/>
  <c r="G6636" i="3"/>
  <c r="E6636" i="3"/>
  <c r="F6636" i="3"/>
  <c r="D6636" i="3"/>
  <c r="C6636" i="3"/>
  <c r="B6636" i="3"/>
  <c r="A6638" i="3" l="1"/>
  <c r="G6637" i="3"/>
  <c r="F6637" i="3"/>
  <c r="E6637" i="3"/>
  <c r="D6637" i="3"/>
  <c r="C6637" i="3"/>
  <c r="B6637" i="3"/>
  <c r="A6639" i="3" l="1"/>
  <c r="G6638" i="3"/>
  <c r="F6638" i="3"/>
  <c r="E6638" i="3"/>
  <c r="D6638" i="3"/>
  <c r="C6638" i="3"/>
  <c r="B6638" i="3"/>
  <c r="A6640" i="3" l="1"/>
  <c r="G6639" i="3"/>
  <c r="F6639" i="3"/>
  <c r="E6639" i="3"/>
  <c r="D6639" i="3"/>
  <c r="C6639" i="3"/>
  <c r="B6639" i="3"/>
  <c r="A6641" i="3" l="1"/>
  <c r="G6640" i="3"/>
  <c r="F6640" i="3"/>
  <c r="E6640" i="3"/>
  <c r="D6640" i="3"/>
  <c r="C6640" i="3"/>
  <c r="B6640" i="3"/>
  <c r="A6642" i="3" l="1"/>
  <c r="G6641" i="3"/>
  <c r="F6641" i="3"/>
  <c r="E6641" i="3"/>
  <c r="D6641" i="3"/>
  <c r="C6641" i="3"/>
  <c r="B6641" i="3"/>
  <c r="A6643" i="3" l="1"/>
  <c r="G6642" i="3"/>
  <c r="F6642" i="3"/>
  <c r="E6642" i="3"/>
  <c r="D6642" i="3"/>
  <c r="C6642" i="3"/>
  <c r="B6642" i="3"/>
  <c r="A6644" i="3" l="1"/>
  <c r="G6643" i="3"/>
  <c r="F6643" i="3"/>
  <c r="E6643" i="3"/>
  <c r="D6643" i="3"/>
  <c r="C6643" i="3"/>
  <c r="B6643" i="3"/>
  <c r="A6645" i="3" l="1"/>
  <c r="G6644" i="3"/>
  <c r="E6644" i="3"/>
  <c r="F6644" i="3"/>
  <c r="D6644" i="3"/>
  <c r="C6644" i="3"/>
  <c r="B6644" i="3"/>
  <c r="A6646" i="3" l="1"/>
  <c r="G6645" i="3"/>
  <c r="F6645" i="3"/>
  <c r="E6645" i="3"/>
  <c r="D6645" i="3"/>
  <c r="C6645" i="3"/>
  <c r="B6645" i="3"/>
  <c r="A6647" i="3" l="1"/>
  <c r="G6646" i="3"/>
  <c r="F6646" i="3"/>
  <c r="E6646" i="3"/>
  <c r="D6646" i="3"/>
  <c r="C6646" i="3"/>
  <c r="B6646" i="3"/>
  <c r="A6648" i="3" l="1"/>
  <c r="G6647" i="3"/>
  <c r="F6647" i="3"/>
  <c r="E6647" i="3"/>
  <c r="D6647" i="3"/>
  <c r="C6647" i="3"/>
  <c r="B6647" i="3"/>
  <c r="A6649" i="3" l="1"/>
  <c r="G6648" i="3"/>
  <c r="F6648" i="3"/>
  <c r="E6648" i="3"/>
  <c r="D6648" i="3"/>
  <c r="C6648" i="3"/>
  <c r="B6648" i="3"/>
  <c r="A6650" i="3" l="1"/>
  <c r="G6649" i="3"/>
  <c r="F6649" i="3"/>
  <c r="E6649" i="3"/>
  <c r="D6649" i="3"/>
  <c r="C6649" i="3"/>
  <c r="B6649" i="3"/>
  <c r="A6651" i="3" l="1"/>
  <c r="G6650" i="3"/>
  <c r="F6650" i="3"/>
  <c r="E6650" i="3"/>
  <c r="D6650" i="3"/>
  <c r="C6650" i="3"/>
  <c r="B6650" i="3"/>
  <c r="A6652" i="3" l="1"/>
  <c r="G6651" i="3"/>
  <c r="F6651" i="3"/>
  <c r="E6651" i="3"/>
  <c r="D6651" i="3"/>
  <c r="C6651" i="3"/>
  <c r="B6651" i="3"/>
  <c r="A6653" i="3" l="1"/>
  <c r="G6652" i="3"/>
  <c r="E6652" i="3"/>
  <c r="F6652" i="3"/>
  <c r="D6652" i="3"/>
  <c r="C6652" i="3"/>
  <c r="B6652" i="3"/>
  <c r="A6654" i="3" l="1"/>
  <c r="G6653" i="3"/>
  <c r="F6653" i="3"/>
  <c r="E6653" i="3"/>
  <c r="D6653" i="3"/>
  <c r="C6653" i="3"/>
  <c r="B6653" i="3"/>
  <c r="A6655" i="3" l="1"/>
  <c r="G6654" i="3"/>
  <c r="F6654" i="3"/>
  <c r="E6654" i="3"/>
  <c r="D6654" i="3"/>
  <c r="C6654" i="3"/>
  <c r="B6654" i="3"/>
  <c r="A6656" i="3" l="1"/>
  <c r="G6655" i="3"/>
  <c r="F6655" i="3"/>
  <c r="E6655" i="3"/>
  <c r="D6655" i="3"/>
  <c r="C6655" i="3"/>
  <c r="B6655" i="3"/>
  <c r="A6657" i="3" l="1"/>
  <c r="G6656" i="3"/>
  <c r="F6656" i="3"/>
  <c r="E6656" i="3"/>
  <c r="D6656" i="3"/>
  <c r="C6656" i="3"/>
  <c r="B6656" i="3"/>
  <c r="A6658" i="3" l="1"/>
  <c r="G6657" i="3"/>
  <c r="F6657" i="3"/>
  <c r="E6657" i="3"/>
  <c r="D6657" i="3"/>
  <c r="C6657" i="3"/>
  <c r="B6657" i="3"/>
  <c r="A6659" i="3" l="1"/>
  <c r="G6658" i="3"/>
  <c r="F6658" i="3"/>
  <c r="E6658" i="3"/>
  <c r="D6658" i="3"/>
  <c r="C6658" i="3"/>
  <c r="B6658" i="3"/>
  <c r="A6660" i="3" l="1"/>
  <c r="G6659" i="3"/>
  <c r="F6659" i="3"/>
  <c r="E6659" i="3"/>
  <c r="D6659" i="3"/>
  <c r="C6659" i="3"/>
  <c r="B6659" i="3"/>
  <c r="A6661" i="3" l="1"/>
  <c r="G6660" i="3"/>
  <c r="E6660" i="3"/>
  <c r="F6660" i="3"/>
  <c r="D6660" i="3"/>
  <c r="C6660" i="3"/>
  <c r="B6660" i="3"/>
  <c r="A6662" i="3" l="1"/>
  <c r="G6661" i="3"/>
  <c r="F6661" i="3"/>
  <c r="E6661" i="3"/>
  <c r="D6661" i="3"/>
  <c r="C6661" i="3"/>
  <c r="B6661" i="3"/>
  <c r="A6663" i="3" l="1"/>
  <c r="G6662" i="3"/>
  <c r="F6662" i="3"/>
  <c r="E6662" i="3"/>
  <c r="D6662" i="3"/>
  <c r="C6662" i="3"/>
  <c r="B6662" i="3"/>
  <c r="A6664" i="3" l="1"/>
  <c r="G6663" i="3"/>
  <c r="F6663" i="3"/>
  <c r="E6663" i="3"/>
  <c r="D6663" i="3"/>
  <c r="C6663" i="3"/>
  <c r="B6663" i="3"/>
  <c r="A6665" i="3" l="1"/>
  <c r="G6664" i="3"/>
  <c r="F6664" i="3"/>
  <c r="E6664" i="3"/>
  <c r="D6664" i="3"/>
  <c r="C6664" i="3"/>
  <c r="B6664" i="3"/>
  <c r="A6666" i="3" l="1"/>
  <c r="G6665" i="3"/>
  <c r="F6665" i="3"/>
  <c r="E6665" i="3"/>
  <c r="D6665" i="3"/>
  <c r="C6665" i="3"/>
  <c r="B6665" i="3"/>
  <c r="A6667" i="3" l="1"/>
  <c r="G6666" i="3"/>
  <c r="F6666" i="3"/>
  <c r="E6666" i="3"/>
  <c r="D6666" i="3"/>
  <c r="C6666" i="3"/>
  <c r="B6666" i="3"/>
  <c r="A6668" i="3" l="1"/>
  <c r="G6667" i="3"/>
  <c r="F6667" i="3"/>
  <c r="E6667" i="3"/>
  <c r="D6667" i="3"/>
  <c r="C6667" i="3"/>
  <c r="B6667" i="3"/>
  <c r="A6669" i="3" l="1"/>
  <c r="G6668" i="3"/>
  <c r="E6668" i="3"/>
  <c r="D6668" i="3"/>
  <c r="F6668" i="3"/>
  <c r="C6668" i="3"/>
  <c r="B6668" i="3"/>
  <c r="A6670" i="3" l="1"/>
  <c r="G6669" i="3"/>
  <c r="F6669" i="3"/>
  <c r="E6669" i="3"/>
  <c r="D6669" i="3"/>
  <c r="C6669" i="3"/>
  <c r="B6669" i="3"/>
  <c r="A6671" i="3" l="1"/>
  <c r="G6670" i="3"/>
  <c r="F6670" i="3"/>
  <c r="E6670" i="3"/>
  <c r="D6670" i="3"/>
  <c r="C6670" i="3"/>
  <c r="B6670" i="3"/>
  <c r="A6672" i="3" l="1"/>
  <c r="G6671" i="3"/>
  <c r="F6671" i="3"/>
  <c r="E6671" i="3"/>
  <c r="D6671" i="3"/>
  <c r="C6671" i="3"/>
  <c r="B6671" i="3"/>
  <c r="A6673" i="3" l="1"/>
  <c r="G6672" i="3"/>
  <c r="F6672" i="3"/>
  <c r="E6672" i="3"/>
  <c r="D6672" i="3"/>
  <c r="C6672" i="3"/>
  <c r="B6672" i="3"/>
  <c r="A6674" i="3" l="1"/>
  <c r="G6673" i="3"/>
  <c r="F6673" i="3"/>
  <c r="E6673" i="3"/>
  <c r="D6673" i="3"/>
  <c r="C6673" i="3"/>
  <c r="B6673" i="3"/>
  <c r="A6675" i="3" l="1"/>
  <c r="G6674" i="3"/>
  <c r="F6674" i="3"/>
  <c r="E6674" i="3"/>
  <c r="D6674" i="3"/>
  <c r="C6674" i="3"/>
  <c r="B6674" i="3"/>
  <c r="A6676" i="3" l="1"/>
  <c r="G6675" i="3"/>
  <c r="F6675" i="3"/>
  <c r="E6675" i="3"/>
  <c r="D6675" i="3"/>
  <c r="C6675" i="3"/>
  <c r="B6675" i="3"/>
  <c r="A6677" i="3" l="1"/>
  <c r="G6676" i="3"/>
  <c r="E6676" i="3"/>
  <c r="F6676" i="3"/>
  <c r="D6676" i="3"/>
  <c r="C6676" i="3"/>
  <c r="B6676" i="3"/>
  <c r="A6678" i="3" l="1"/>
  <c r="G6677" i="3"/>
  <c r="F6677" i="3"/>
  <c r="E6677" i="3"/>
  <c r="D6677" i="3"/>
  <c r="C6677" i="3"/>
  <c r="B6677" i="3"/>
  <c r="A6679" i="3" l="1"/>
  <c r="G6678" i="3"/>
  <c r="F6678" i="3"/>
  <c r="E6678" i="3"/>
  <c r="D6678" i="3"/>
  <c r="C6678" i="3"/>
  <c r="B6678" i="3"/>
  <c r="A6680" i="3" l="1"/>
  <c r="G6679" i="3"/>
  <c r="F6679" i="3"/>
  <c r="E6679" i="3"/>
  <c r="D6679" i="3"/>
  <c r="C6679" i="3"/>
  <c r="B6679" i="3"/>
  <c r="A6681" i="3" l="1"/>
  <c r="G6680" i="3"/>
  <c r="F6680" i="3"/>
  <c r="E6680" i="3"/>
  <c r="D6680" i="3"/>
  <c r="C6680" i="3"/>
  <c r="B6680" i="3"/>
  <c r="A6682" i="3" l="1"/>
  <c r="G6681" i="3"/>
  <c r="F6681" i="3"/>
  <c r="E6681" i="3"/>
  <c r="D6681" i="3"/>
  <c r="C6681" i="3"/>
  <c r="B6681" i="3"/>
  <c r="A6683" i="3" l="1"/>
  <c r="G6682" i="3"/>
  <c r="F6682" i="3"/>
  <c r="E6682" i="3"/>
  <c r="D6682" i="3"/>
  <c r="C6682" i="3"/>
  <c r="B6682" i="3"/>
  <c r="A6684" i="3" l="1"/>
  <c r="G6683" i="3"/>
  <c r="F6683" i="3"/>
  <c r="E6683" i="3"/>
  <c r="D6683" i="3"/>
  <c r="C6683" i="3"/>
  <c r="B6683" i="3"/>
  <c r="A6685" i="3" l="1"/>
  <c r="G6684" i="3"/>
  <c r="E6684" i="3"/>
  <c r="F6684" i="3"/>
  <c r="D6684" i="3"/>
  <c r="C6684" i="3"/>
  <c r="B6684" i="3"/>
  <c r="A6686" i="3" l="1"/>
  <c r="G6685" i="3"/>
  <c r="F6685" i="3"/>
  <c r="E6685" i="3"/>
  <c r="D6685" i="3"/>
  <c r="C6685" i="3"/>
  <c r="B6685" i="3"/>
  <c r="A6687" i="3" l="1"/>
  <c r="G6686" i="3"/>
  <c r="F6686" i="3"/>
  <c r="E6686" i="3"/>
  <c r="D6686" i="3"/>
  <c r="C6686" i="3"/>
  <c r="B6686" i="3"/>
  <c r="A6688" i="3" l="1"/>
  <c r="G6687" i="3"/>
  <c r="F6687" i="3"/>
  <c r="E6687" i="3"/>
  <c r="D6687" i="3"/>
  <c r="C6687" i="3"/>
  <c r="B6687" i="3"/>
  <c r="A6689" i="3" l="1"/>
  <c r="G6688" i="3"/>
  <c r="F6688" i="3"/>
  <c r="E6688" i="3"/>
  <c r="D6688" i="3"/>
  <c r="C6688" i="3"/>
  <c r="B6688" i="3"/>
  <c r="A6690" i="3" l="1"/>
  <c r="G6689" i="3"/>
  <c r="F6689" i="3"/>
  <c r="E6689" i="3"/>
  <c r="D6689" i="3"/>
  <c r="C6689" i="3"/>
  <c r="B6689" i="3"/>
  <c r="A6691" i="3" l="1"/>
  <c r="G6690" i="3"/>
  <c r="F6690" i="3"/>
  <c r="E6690" i="3"/>
  <c r="D6690" i="3"/>
  <c r="C6690" i="3"/>
  <c r="B6690" i="3"/>
  <c r="A6692" i="3" l="1"/>
  <c r="G6691" i="3"/>
  <c r="F6691" i="3"/>
  <c r="E6691" i="3"/>
  <c r="D6691" i="3"/>
  <c r="C6691" i="3"/>
  <c r="B6691" i="3"/>
  <c r="A6693" i="3" l="1"/>
  <c r="G6692" i="3"/>
  <c r="E6692" i="3"/>
  <c r="F6692" i="3"/>
  <c r="D6692" i="3"/>
  <c r="C6692" i="3"/>
  <c r="B6692" i="3"/>
  <c r="A6694" i="3" l="1"/>
  <c r="G6693" i="3"/>
  <c r="F6693" i="3"/>
  <c r="E6693" i="3"/>
  <c r="D6693" i="3"/>
  <c r="C6693" i="3"/>
  <c r="B6693" i="3"/>
  <c r="A6695" i="3" l="1"/>
  <c r="G6694" i="3"/>
  <c r="F6694" i="3"/>
  <c r="E6694" i="3"/>
  <c r="D6694" i="3"/>
  <c r="C6694" i="3"/>
  <c r="B6694" i="3"/>
  <c r="A6696" i="3" l="1"/>
  <c r="G6695" i="3"/>
  <c r="F6695" i="3"/>
  <c r="E6695" i="3"/>
  <c r="D6695" i="3"/>
  <c r="C6695" i="3"/>
  <c r="B6695" i="3"/>
  <c r="A6697" i="3" l="1"/>
  <c r="G6696" i="3"/>
  <c r="F6696" i="3"/>
  <c r="E6696" i="3"/>
  <c r="D6696" i="3"/>
  <c r="C6696" i="3"/>
  <c r="B6696" i="3"/>
  <c r="A6698" i="3" l="1"/>
  <c r="G6697" i="3"/>
  <c r="F6697" i="3"/>
  <c r="E6697" i="3"/>
  <c r="D6697" i="3"/>
  <c r="C6697" i="3"/>
  <c r="B6697" i="3"/>
  <c r="A6699" i="3" l="1"/>
  <c r="G6698" i="3"/>
  <c r="F6698" i="3"/>
  <c r="E6698" i="3"/>
  <c r="D6698" i="3"/>
  <c r="C6698" i="3"/>
  <c r="B6698" i="3"/>
  <c r="A6700" i="3" l="1"/>
  <c r="G6699" i="3"/>
  <c r="F6699" i="3"/>
  <c r="E6699" i="3"/>
  <c r="D6699" i="3"/>
  <c r="C6699" i="3"/>
  <c r="B6699" i="3"/>
  <c r="A6701" i="3" l="1"/>
  <c r="G6700" i="3"/>
  <c r="E6700" i="3"/>
  <c r="F6700" i="3"/>
  <c r="D6700" i="3"/>
  <c r="C6700" i="3"/>
  <c r="B6700" i="3"/>
  <c r="A6702" i="3" l="1"/>
  <c r="G6701" i="3"/>
  <c r="F6701" i="3"/>
  <c r="E6701" i="3"/>
  <c r="D6701" i="3"/>
  <c r="C6701" i="3"/>
  <c r="B6701" i="3"/>
  <c r="A6703" i="3" l="1"/>
  <c r="G6702" i="3"/>
  <c r="F6702" i="3"/>
  <c r="E6702" i="3"/>
  <c r="D6702" i="3"/>
  <c r="C6702" i="3"/>
  <c r="B6702" i="3"/>
  <c r="A6704" i="3" l="1"/>
  <c r="G6703" i="3"/>
  <c r="F6703" i="3"/>
  <c r="E6703" i="3"/>
  <c r="D6703" i="3"/>
  <c r="C6703" i="3"/>
  <c r="B6703" i="3"/>
  <c r="A6705" i="3" l="1"/>
  <c r="G6704" i="3"/>
  <c r="F6704" i="3"/>
  <c r="E6704" i="3"/>
  <c r="D6704" i="3"/>
  <c r="C6704" i="3"/>
  <c r="B6704" i="3"/>
  <c r="A6706" i="3" l="1"/>
  <c r="G6705" i="3"/>
  <c r="F6705" i="3"/>
  <c r="E6705" i="3"/>
  <c r="D6705" i="3"/>
  <c r="C6705" i="3"/>
  <c r="B6705" i="3"/>
  <c r="A6707" i="3" l="1"/>
  <c r="G6706" i="3"/>
  <c r="F6706" i="3"/>
  <c r="E6706" i="3"/>
  <c r="D6706" i="3"/>
  <c r="C6706" i="3"/>
  <c r="B6706" i="3"/>
  <c r="A6708" i="3" l="1"/>
  <c r="G6707" i="3"/>
  <c r="F6707" i="3"/>
  <c r="E6707" i="3"/>
  <c r="D6707" i="3"/>
  <c r="C6707" i="3"/>
  <c r="B6707" i="3"/>
  <c r="A6709" i="3" l="1"/>
  <c r="G6708" i="3"/>
  <c r="E6708" i="3"/>
  <c r="F6708" i="3"/>
  <c r="D6708" i="3"/>
  <c r="C6708" i="3"/>
  <c r="B6708" i="3"/>
  <c r="A6710" i="3" l="1"/>
  <c r="G6709" i="3"/>
  <c r="F6709" i="3"/>
  <c r="E6709" i="3"/>
  <c r="D6709" i="3"/>
  <c r="C6709" i="3"/>
  <c r="B6709" i="3"/>
  <c r="A6711" i="3" l="1"/>
  <c r="G6710" i="3"/>
  <c r="F6710" i="3"/>
  <c r="E6710" i="3"/>
  <c r="D6710" i="3"/>
  <c r="C6710" i="3"/>
  <c r="B6710" i="3"/>
  <c r="A6712" i="3" l="1"/>
  <c r="G6711" i="3"/>
  <c r="F6711" i="3"/>
  <c r="E6711" i="3"/>
  <c r="D6711" i="3"/>
  <c r="C6711" i="3"/>
  <c r="B6711" i="3"/>
  <c r="A6713" i="3" l="1"/>
  <c r="G6712" i="3"/>
  <c r="F6712" i="3"/>
  <c r="E6712" i="3"/>
  <c r="D6712" i="3"/>
  <c r="C6712" i="3"/>
  <c r="B6712" i="3"/>
  <c r="A6714" i="3" l="1"/>
  <c r="G6713" i="3"/>
  <c r="F6713" i="3"/>
  <c r="E6713" i="3"/>
  <c r="D6713" i="3"/>
  <c r="C6713" i="3"/>
  <c r="B6713" i="3"/>
  <c r="A6715" i="3" l="1"/>
  <c r="G6714" i="3"/>
  <c r="F6714" i="3"/>
  <c r="E6714" i="3"/>
  <c r="D6714" i="3"/>
  <c r="C6714" i="3"/>
  <c r="B6714" i="3"/>
  <c r="A6716" i="3" l="1"/>
  <c r="G6715" i="3"/>
  <c r="F6715" i="3"/>
  <c r="E6715" i="3"/>
  <c r="D6715" i="3"/>
  <c r="C6715" i="3"/>
  <c r="B6715" i="3"/>
  <c r="A6717" i="3" l="1"/>
  <c r="G6716" i="3"/>
  <c r="E6716" i="3"/>
  <c r="F6716" i="3"/>
  <c r="D6716" i="3"/>
  <c r="C6716" i="3"/>
  <c r="B6716" i="3"/>
  <c r="A6718" i="3" l="1"/>
  <c r="G6717" i="3"/>
  <c r="F6717" i="3"/>
  <c r="E6717" i="3"/>
  <c r="D6717" i="3"/>
  <c r="C6717" i="3"/>
  <c r="B6717" i="3"/>
  <c r="A6719" i="3" l="1"/>
  <c r="G6718" i="3"/>
  <c r="F6718" i="3"/>
  <c r="E6718" i="3"/>
  <c r="D6718" i="3"/>
  <c r="C6718" i="3"/>
  <c r="B6718" i="3"/>
  <c r="A6720" i="3" l="1"/>
  <c r="G6719" i="3"/>
  <c r="F6719" i="3"/>
  <c r="E6719" i="3"/>
  <c r="D6719" i="3"/>
  <c r="C6719" i="3"/>
  <c r="B6719" i="3"/>
  <c r="A6721" i="3" l="1"/>
  <c r="G6720" i="3"/>
  <c r="F6720" i="3"/>
  <c r="E6720" i="3"/>
  <c r="D6720" i="3"/>
  <c r="C6720" i="3"/>
  <c r="B6720" i="3"/>
  <c r="A6722" i="3" l="1"/>
  <c r="G6721" i="3"/>
  <c r="F6721" i="3"/>
  <c r="E6721" i="3"/>
  <c r="D6721" i="3"/>
  <c r="C6721" i="3"/>
  <c r="B6721" i="3"/>
  <c r="A6723" i="3" l="1"/>
  <c r="G6722" i="3"/>
  <c r="F6722" i="3"/>
  <c r="E6722" i="3"/>
  <c r="D6722" i="3"/>
  <c r="C6722" i="3"/>
  <c r="B6722" i="3"/>
  <c r="A6724" i="3" l="1"/>
  <c r="G6723" i="3"/>
  <c r="F6723" i="3"/>
  <c r="E6723" i="3"/>
  <c r="D6723" i="3"/>
  <c r="C6723" i="3"/>
  <c r="B6723" i="3"/>
  <c r="A6725" i="3" l="1"/>
  <c r="G6724" i="3"/>
  <c r="E6724" i="3"/>
  <c r="F6724" i="3"/>
  <c r="D6724" i="3"/>
  <c r="C6724" i="3"/>
  <c r="B6724" i="3"/>
  <c r="A6726" i="3" l="1"/>
  <c r="G6725" i="3"/>
  <c r="F6725" i="3"/>
  <c r="E6725" i="3"/>
  <c r="D6725" i="3"/>
  <c r="C6725" i="3"/>
  <c r="B6725" i="3"/>
  <c r="A6727" i="3" l="1"/>
  <c r="G6726" i="3"/>
  <c r="F6726" i="3"/>
  <c r="E6726" i="3"/>
  <c r="D6726" i="3"/>
  <c r="C6726" i="3"/>
  <c r="B6726" i="3"/>
  <c r="A6728" i="3" l="1"/>
  <c r="G6727" i="3"/>
  <c r="F6727" i="3"/>
  <c r="E6727" i="3"/>
  <c r="D6727" i="3"/>
  <c r="C6727" i="3"/>
  <c r="B6727" i="3"/>
  <c r="A6729" i="3" l="1"/>
  <c r="G6728" i="3"/>
  <c r="F6728" i="3"/>
  <c r="E6728" i="3"/>
  <c r="D6728" i="3"/>
  <c r="C6728" i="3"/>
  <c r="B6728" i="3"/>
  <c r="A6730" i="3" l="1"/>
  <c r="G6729" i="3"/>
  <c r="F6729" i="3"/>
  <c r="E6729" i="3"/>
  <c r="D6729" i="3"/>
  <c r="C6729" i="3"/>
  <c r="B6729" i="3"/>
  <c r="A6731" i="3" l="1"/>
  <c r="G6730" i="3"/>
  <c r="F6730" i="3"/>
  <c r="E6730" i="3"/>
  <c r="D6730" i="3"/>
  <c r="C6730" i="3"/>
  <c r="B6730" i="3"/>
  <c r="A6732" i="3" l="1"/>
  <c r="G6731" i="3"/>
  <c r="F6731" i="3"/>
  <c r="E6731" i="3"/>
  <c r="D6731" i="3"/>
  <c r="C6731" i="3"/>
  <c r="B6731" i="3"/>
  <c r="A6733" i="3" l="1"/>
  <c r="G6732" i="3"/>
  <c r="E6732" i="3"/>
  <c r="D6732" i="3"/>
  <c r="F6732" i="3"/>
  <c r="C6732" i="3"/>
  <c r="B6732" i="3"/>
  <c r="A6734" i="3" l="1"/>
  <c r="G6733" i="3"/>
  <c r="F6733" i="3"/>
  <c r="E6733" i="3"/>
  <c r="D6733" i="3"/>
  <c r="C6733" i="3"/>
  <c r="B6733" i="3"/>
  <c r="A6735" i="3" l="1"/>
  <c r="G6734" i="3"/>
  <c r="F6734" i="3"/>
  <c r="E6734" i="3"/>
  <c r="D6734" i="3"/>
  <c r="C6734" i="3"/>
  <c r="B6734" i="3"/>
  <c r="A6736" i="3" l="1"/>
  <c r="G6735" i="3"/>
  <c r="F6735" i="3"/>
  <c r="E6735" i="3"/>
  <c r="D6735" i="3"/>
  <c r="C6735" i="3"/>
  <c r="B6735" i="3"/>
  <c r="A6737" i="3" l="1"/>
  <c r="G6736" i="3"/>
  <c r="F6736" i="3"/>
  <c r="E6736" i="3"/>
  <c r="D6736" i="3"/>
  <c r="C6736" i="3"/>
  <c r="B6736" i="3"/>
  <c r="A6738" i="3" l="1"/>
  <c r="G6737" i="3"/>
  <c r="F6737" i="3"/>
  <c r="E6737" i="3"/>
  <c r="D6737" i="3"/>
  <c r="C6737" i="3"/>
  <c r="B6737" i="3"/>
  <c r="A6739" i="3" l="1"/>
  <c r="G6738" i="3"/>
  <c r="F6738" i="3"/>
  <c r="E6738" i="3"/>
  <c r="D6738" i="3"/>
  <c r="C6738" i="3"/>
  <c r="B6738" i="3"/>
  <c r="A6740" i="3" l="1"/>
  <c r="G6739" i="3"/>
  <c r="F6739" i="3"/>
  <c r="E6739" i="3"/>
  <c r="D6739" i="3"/>
  <c r="C6739" i="3"/>
  <c r="B6739" i="3"/>
  <c r="A6741" i="3" l="1"/>
  <c r="G6740" i="3"/>
  <c r="E6740" i="3"/>
  <c r="F6740" i="3"/>
  <c r="D6740" i="3"/>
  <c r="C6740" i="3"/>
  <c r="B6740" i="3"/>
  <c r="A6742" i="3" l="1"/>
  <c r="G6741" i="3"/>
  <c r="F6741" i="3"/>
  <c r="E6741" i="3"/>
  <c r="D6741" i="3"/>
  <c r="C6741" i="3"/>
  <c r="B6741" i="3"/>
  <c r="A6743" i="3" l="1"/>
  <c r="G6742" i="3"/>
  <c r="F6742" i="3"/>
  <c r="E6742" i="3"/>
  <c r="D6742" i="3"/>
  <c r="C6742" i="3"/>
  <c r="B6742" i="3"/>
  <c r="A6744" i="3" l="1"/>
  <c r="G6743" i="3"/>
  <c r="F6743" i="3"/>
  <c r="E6743" i="3"/>
  <c r="D6743" i="3"/>
  <c r="C6743" i="3"/>
  <c r="B6743" i="3"/>
  <c r="A6745" i="3" l="1"/>
  <c r="G6744" i="3"/>
  <c r="F6744" i="3"/>
  <c r="E6744" i="3"/>
  <c r="D6744" i="3"/>
  <c r="C6744" i="3"/>
  <c r="B6744" i="3"/>
  <c r="A6746" i="3" l="1"/>
  <c r="G6745" i="3"/>
  <c r="F6745" i="3"/>
  <c r="E6745" i="3"/>
  <c r="D6745" i="3"/>
  <c r="C6745" i="3"/>
  <c r="B6745" i="3"/>
  <c r="A6747" i="3" l="1"/>
  <c r="G6746" i="3"/>
  <c r="F6746" i="3"/>
  <c r="E6746" i="3"/>
  <c r="D6746" i="3"/>
  <c r="C6746" i="3"/>
  <c r="B6746" i="3"/>
  <c r="A6748" i="3" l="1"/>
  <c r="G6747" i="3"/>
  <c r="F6747" i="3"/>
  <c r="E6747" i="3"/>
  <c r="D6747" i="3"/>
  <c r="C6747" i="3"/>
  <c r="B6747" i="3"/>
  <c r="A6749" i="3" l="1"/>
  <c r="G6748" i="3"/>
  <c r="E6748" i="3"/>
  <c r="F6748" i="3"/>
  <c r="D6748" i="3"/>
  <c r="C6748" i="3"/>
  <c r="B6748" i="3"/>
  <c r="A6750" i="3" l="1"/>
  <c r="G6749" i="3"/>
  <c r="F6749" i="3"/>
  <c r="E6749" i="3"/>
  <c r="D6749" i="3"/>
  <c r="C6749" i="3"/>
  <c r="B6749" i="3"/>
  <c r="A6751" i="3" l="1"/>
  <c r="G6750" i="3"/>
  <c r="F6750" i="3"/>
  <c r="E6750" i="3"/>
  <c r="D6750" i="3"/>
  <c r="C6750" i="3"/>
  <c r="B6750" i="3"/>
  <c r="A6752" i="3" l="1"/>
  <c r="G6751" i="3"/>
  <c r="F6751" i="3"/>
  <c r="E6751" i="3"/>
  <c r="D6751" i="3"/>
  <c r="C6751" i="3"/>
  <c r="B6751" i="3"/>
  <c r="A6753" i="3" l="1"/>
  <c r="G6752" i="3"/>
  <c r="F6752" i="3"/>
  <c r="E6752" i="3"/>
  <c r="D6752" i="3"/>
  <c r="C6752" i="3"/>
  <c r="B6752" i="3"/>
  <c r="A6754" i="3" l="1"/>
  <c r="G6753" i="3"/>
  <c r="F6753" i="3"/>
  <c r="E6753" i="3"/>
  <c r="D6753" i="3"/>
  <c r="C6753" i="3"/>
  <c r="B6753" i="3"/>
  <c r="A6755" i="3" l="1"/>
  <c r="G6754" i="3"/>
  <c r="F6754" i="3"/>
  <c r="E6754" i="3"/>
  <c r="D6754" i="3"/>
  <c r="C6754" i="3"/>
  <c r="B6754" i="3"/>
  <c r="A6756" i="3" l="1"/>
  <c r="G6755" i="3"/>
  <c r="F6755" i="3"/>
  <c r="E6755" i="3"/>
  <c r="D6755" i="3"/>
  <c r="C6755" i="3"/>
  <c r="B6755" i="3"/>
  <c r="A6757" i="3" l="1"/>
  <c r="G6756" i="3"/>
  <c r="E6756" i="3"/>
  <c r="F6756" i="3"/>
  <c r="D6756" i="3"/>
  <c r="C6756" i="3"/>
  <c r="B6756" i="3"/>
  <c r="A6758" i="3" l="1"/>
  <c r="G6757" i="3"/>
  <c r="F6757" i="3"/>
  <c r="E6757" i="3"/>
  <c r="D6757" i="3"/>
  <c r="C6757" i="3"/>
  <c r="B6757" i="3"/>
  <c r="A6759" i="3" l="1"/>
  <c r="G6758" i="3"/>
  <c r="F6758" i="3"/>
  <c r="E6758" i="3"/>
  <c r="D6758" i="3"/>
  <c r="C6758" i="3"/>
  <c r="B6758" i="3"/>
  <c r="A6760" i="3" l="1"/>
  <c r="G6759" i="3"/>
  <c r="F6759" i="3"/>
  <c r="E6759" i="3"/>
  <c r="D6759" i="3"/>
  <c r="C6759" i="3"/>
  <c r="B6759" i="3"/>
  <c r="A6761" i="3" l="1"/>
  <c r="G6760" i="3"/>
  <c r="F6760" i="3"/>
  <c r="E6760" i="3"/>
  <c r="D6760" i="3"/>
  <c r="C6760" i="3"/>
  <c r="B6760" i="3"/>
  <c r="A6762" i="3" l="1"/>
  <c r="G6761" i="3"/>
  <c r="F6761" i="3"/>
  <c r="E6761" i="3"/>
  <c r="D6761" i="3"/>
  <c r="C6761" i="3"/>
  <c r="B6761" i="3"/>
  <c r="A6763" i="3" l="1"/>
  <c r="G6762" i="3"/>
  <c r="F6762" i="3"/>
  <c r="E6762" i="3"/>
  <c r="D6762" i="3"/>
  <c r="C6762" i="3"/>
  <c r="B6762" i="3"/>
  <c r="A6764" i="3" l="1"/>
  <c r="G6763" i="3"/>
  <c r="F6763" i="3"/>
  <c r="E6763" i="3"/>
  <c r="D6763" i="3"/>
  <c r="C6763" i="3"/>
  <c r="B6763" i="3"/>
  <c r="A6765" i="3" l="1"/>
  <c r="G6764" i="3"/>
  <c r="E6764" i="3"/>
  <c r="F6764" i="3"/>
  <c r="D6764" i="3"/>
  <c r="C6764" i="3"/>
  <c r="B6764" i="3"/>
  <c r="A6766" i="3" l="1"/>
  <c r="G6765" i="3"/>
  <c r="F6765" i="3"/>
  <c r="E6765" i="3"/>
  <c r="D6765" i="3"/>
  <c r="C6765" i="3"/>
  <c r="B6765" i="3"/>
  <c r="A6767" i="3" l="1"/>
  <c r="G6766" i="3"/>
  <c r="F6766" i="3"/>
  <c r="E6766" i="3"/>
  <c r="D6766" i="3"/>
  <c r="C6766" i="3"/>
  <c r="B6766" i="3"/>
  <c r="A6768" i="3" l="1"/>
  <c r="G6767" i="3"/>
  <c r="F6767" i="3"/>
  <c r="E6767" i="3"/>
  <c r="D6767" i="3"/>
  <c r="C6767" i="3"/>
  <c r="B6767" i="3"/>
  <c r="A6769" i="3" l="1"/>
  <c r="G6768" i="3"/>
  <c r="F6768" i="3"/>
  <c r="E6768" i="3"/>
  <c r="D6768" i="3"/>
  <c r="C6768" i="3"/>
  <c r="B6768" i="3"/>
  <c r="A6770" i="3" l="1"/>
  <c r="G6769" i="3"/>
  <c r="F6769" i="3"/>
  <c r="E6769" i="3"/>
  <c r="D6769" i="3"/>
  <c r="C6769" i="3"/>
  <c r="B6769" i="3"/>
  <c r="A6771" i="3" l="1"/>
  <c r="G6770" i="3"/>
  <c r="F6770" i="3"/>
  <c r="E6770" i="3"/>
  <c r="D6770" i="3"/>
  <c r="C6770" i="3"/>
  <c r="B6770" i="3"/>
  <c r="A6772" i="3" l="1"/>
  <c r="G6771" i="3"/>
  <c r="F6771" i="3"/>
  <c r="E6771" i="3"/>
  <c r="D6771" i="3"/>
  <c r="C6771" i="3"/>
  <c r="B6771" i="3"/>
  <c r="A6773" i="3" l="1"/>
  <c r="G6772" i="3"/>
  <c r="E6772" i="3"/>
  <c r="F6772" i="3"/>
  <c r="D6772" i="3"/>
  <c r="C6772" i="3"/>
  <c r="B6772" i="3"/>
  <c r="A6774" i="3" l="1"/>
  <c r="G6773" i="3"/>
  <c r="F6773" i="3"/>
  <c r="E6773" i="3"/>
  <c r="D6773" i="3"/>
  <c r="C6773" i="3"/>
  <c r="B6773" i="3"/>
  <c r="A6775" i="3" l="1"/>
  <c r="G6774" i="3"/>
  <c r="F6774" i="3"/>
  <c r="E6774" i="3"/>
  <c r="D6774" i="3"/>
  <c r="C6774" i="3"/>
  <c r="B6774" i="3"/>
  <c r="A6776" i="3" l="1"/>
  <c r="G6775" i="3"/>
  <c r="F6775" i="3"/>
  <c r="E6775" i="3"/>
  <c r="D6775" i="3"/>
  <c r="C6775" i="3"/>
  <c r="B6775" i="3"/>
  <c r="A6777" i="3" l="1"/>
  <c r="G6776" i="3"/>
  <c r="F6776" i="3"/>
  <c r="E6776" i="3"/>
  <c r="D6776" i="3"/>
  <c r="C6776" i="3"/>
  <c r="B6776" i="3"/>
  <c r="A6778" i="3" l="1"/>
  <c r="G6777" i="3"/>
  <c r="F6777" i="3"/>
  <c r="E6777" i="3"/>
  <c r="D6777" i="3"/>
  <c r="C6777" i="3"/>
  <c r="B6777" i="3"/>
  <c r="A6779" i="3" l="1"/>
  <c r="G6778" i="3"/>
  <c r="F6778" i="3"/>
  <c r="E6778" i="3"/>
  <c r="D6778" i="3"/>
  <c r="C6778" i="3"/>
  <c r="B6778" i="3"/>
  <c r="A6780" i="3" l="1"/>
  <c r="G6779" i="3"/>
  <c r="F6779" i="3"/>
  <c r="E6779" i="3"/>
  <c r="D6779" i="3"/>
  <c r="C6779" i="3"/>
  <c r="B6779" i="3"/>
  <c r="A6781" i="3" l="1"/>
  <c r="G6780" i="3"/>
  <c r="E6780" i="3"/>
  <c r="F6780" i="3"/>
  <c r="D6780" i="3"/>
  <c r="C6780" i="3"/>
  <c r="B6780" i="3"/>
  <c r="A6782" i="3" l="1"/>
  <c r="G6781" i="3"/>
  <c r="F6781" i="3"/>
  <c r="E6781" i="3"/>
  <c r="D6781" i="3"/>
  <c r="C6781" i="3"/>
  <c r="B6781" i="3"/>
  <c r="A6783" i="3" l="1"/>
  <c r="G6782" i="3"/>
  <c r="F6782" i="3"/>
  <c r="E6782" i="3"/>
  <c r="D6782" i="3"/>
  <c r="C6782" i="3"/>
  <c r="B6782" i="3"/>
  <c r="A6784" i="3" l="1"/>
  <c r="G6783" i="3"/>
  <c r="F6783" i="3"/>
  <c r="E6783" i="3"/>
  <c r="D6783" i="3"/>
  <c r="C6783" i="3"/>
  <c r="B6783" i="3"/>
  <c r="A6785" i="3" l="1"/>
  <c r="G6784" i="3"/>
  <c r="F6784" i="3"/>
  <c r="E6784" i="3"/>
  <c r="D6784" i="3"/>
  <c r="C6784" i="3"/>
  <c r="B6784" i="3"/>
  <c r="A6786" i="3" l="1"/>
  <c r="G6785" i="3"/>
  <c r="F6785" i="3"/>
  <c r="E6785" i="3"/>
  <c r="D6785" i="3"/>
  <c r="C6785" i="3"/>
  <c r="B6785" i="3"/>
  <c r="A6787" i="3" l="1"/>
  <c r="G6786" i="3"/>
  <c r="F6786" i="3"/>
  <c r="E6786" i="3"/>
  <c r="D6786" i="3"/>
  <c r="C6786" i="3"/>
  <c r="B6786" i="3"/>
  <c r="A6788" i="3" l="1"/>
  <c r="G6787" i="3"/>
  <c r="F6787" i="3"/>
  <c r="E6787" i="3"/>
  <c r="D6787" i="3"/>
  <c r="C6787" i="3"/>
  <c r="B6787" i="3"/>
  <c r="A6789" i="3" l="1"/>
  <c r="G6788" i="3"/>
  <c r="E6788" i="3"/>
  <c r="F6788" i="3"/>
  <c r="D6788" i="3"/>
  <c r="C6788" i="3"/>
  <c r="B6788" i="3"/>
  <c r="A6790" i="3" l="1"/>
  <c r="G6789" i="3"/>
  <c r="F6789" i="3"/>
  <c r="E6789" i="3"/>
  <c r="D6789" i="3"/>
  <c r="C6789" i="3"/>
  <c r="B6789" i="3"/>
  <c r="A6791" i="3" l="1"/>
  <c r="G6790" i="3"/>
  <c r="F6790" i="3"/>
  <c r="E6790" i="3"/>
  <c r="D6790" i="3"/>
  <c r="C6790" i="3"/>
  <c r="B6790" i="3"/>
  <c r="A6792" i="3" l="1"/>
  <c r="G6791" i="3"/>
  <c r="F6791" i="3"/>
  <c r="E6791" i="3"/>
  <c r="D6791" i="3"/>
  <c r="C6791" i="3"/>
  <c r="B6791" i="3"/>
  <c r="A6793" i="3" l="1"/>
  <c r="G6792" i="3"/>
  <c r="F6792" i="3"/>
  <c r="E6792" i="3"/>
  <c r="D6792" i="3"/>
  <c r="C6792" i="3"/>
  <c r="B6792" i="3"/>
  <c r="A6794" i="3" l="1"/>
  <c r="G6793" i="3"/>
  <c r="F6793" i="3"/>
  <c r="E6793" i="3"/>
  <c r="D6793" i="3"/>
  <c r="C6793" i="3"/>
  <c r="B6793" i="3"/>
  <c r="A6795" i="3" l="1"/>
  <c r="G6794" i="3"/>
  <c r="F6794" i="3"/>
  <c r="E6794" i="3"/>
  <c r="D6794" i="3"/>
  <c r="C6794" i="3"/>
  <c r="B6794" i="3"/>
  <c r="A6796" i="3" l="1"/>
  <c r="G6795" i="3"/>
  <c r="F6795" i="3"/>
  <c r="E6795" i="3"/>
  <c r="D6795" i="3"/>
  <c r="C6795" i="3"/>
  <c r="B6795" i="3"/>
  <c r="A6797" i="3" l="1"/>
  <c r="G6796" i="3"/>
  <c r="E6796" i="3"/>
  <c r="D6796" i="3"/>
  <c r="F6796" i="3"/>
  <c r="C6796" i="3"/>
  <c r="B6796" i="3"/>
  <c r="A6798" i="3" l="1"/>
  <c r="G6797" i="3"/>
  <c r="F6797" i="3"/>
  <c r="E6797" i="3"/>
  <c r="D6797" i="3"/>
  <c r="C6797" i="3"/>
  <c r="B6797" i="3"/>
  <c r="A6799" i="3" l="1"/>
  <c r="G6798" i="3"/>
  <c r="F6798" i="3"/>
  <c r="E6798" i="3"/>
  <c r="D6798" i="3"/>
  <c r="C6798" i="3"/>
  <c r="B6798" i="3"/>
  <c r="A6800" i="3" l="1"/>
  <c r="G6799" i="3"/>
  <c r="F6799" i="3"/>
  <c r="E6799" i="3"/>
  <c r="D6799" i="3"/>
  <c r="C6799" i="3"/>
  <c r="B6799" i="3"/>
  <c r="A6801" i="3" l="1"/>
  <c r="G6800" i="3"/>
  <c r="F6800" i="3"/>
  <c r="E6800" i="3"/>
  <c r="D6800" i="3"/>
  <c r="C6800" i="3"/>
  <c r="B6800" i="3"/>
  <c r="A6802" i="3" l="1"/>
  <c r="G6801" i="3"/>
  <c r="F6801" i="3"/>
  <c r="E6801" i="3"/>
  <c r="D6801" i="3"/>
  <c r="C6801" i="3"/>
  <c r="B6801" i="3"/>
  <c r="A6803" i="3" l="1"/>
  <c r="G6802" i="3"/>
  <c r="F6802" i="3"/>
  <c r="E6802" i="3"/>
  <c r="D6802" i="3"/>
  <c r="C6802" i="3"/>
  <c r="B6802" i="3"/>
  <c r="A6804" i="3" l="1"/>
  <c r="G6803" i="3"/>
  <c r="F6803" i="3"/>
  <c r="E6803" i="3"/>
  <c r="D6803" i="3"/>
  <c r="C6803" i="3"/>
  <c r="B6803" i="3"/>
  <c r="A6805" i="3" l="1"/>
  <c r="G6804" i="3"/>
  <c r="E6804" i="3"/>
  <c r="F6804" i="3"/>
  <c r="D6804" i="3"/>
  <c r="C6804" i="3"/>
  <c r="B6804" i="3"/>
  <c r="A6806" i="3" l="1"/>
  <c r="G6805" i="3"/>
  <c r="F6805" i="3"/>
  <c r="E6805" i="3"/>
  <c r="D6805" i="3"/>
  <c r="C6805" i="3"/>
  <c r="B6805" i="3"/>
  <c r="A6807" i="3" l="1"/>
  <c r="G6806" i="3"/>
  <c r="F6806" i="3"/>
  <c r="E6806" i="3"/>
  <c r="D6806" i="3"/>
  <c r="C6806" i="3"/>
  <c r="B6806" i="3"/>
  <c r="A6808" i="3" l="1"/>
  <c r="G6807" i="3"/>
  <c r="F6807" i="3"/>
  <c r="E6807" i="3"/>
  <c r="D6807" i="3"/>
  <c r="C6807" i="3"/>
  <c r="B6807" i="3"/>
  <c r="A6809" i="3" l="1"/>
  <c r="G6808" i="3"/>
  <c r="F6808" i="3"/>
  <c r="E6808" i="3"/>
  <c r="D6808" i="3"/>
  <c r="C6808" i="3"/>
  <c r="B6808" i="3"/>
  <c r="A6810" i="3" l="1"/>
  <c r="G6809" i="3"/>
  <c r="F6809" i="3"/>
  <c r="E6809" i="3"/>
  <c r="D6809" i="3"/>
  <c r="C6809" i="3"/>
  <c r="B6809" i="3"/>
  <c r="A6811" i="3" l="1"/>
  <c r="G6810" i="3"/>
  <c r="F6810" i="3"/>
  <c r="E6810" i="3"/>
  <c r="D6810" i="3"/>
  <c r="C6810" i="3"/>
  <c r="B6810" i="3"/>
  <c r="A6812" i="3" l="1"/>
  <c r="G6811" i="3"/>
  <c r="F6811" i="3"/>
  <c r="E6811" i="3"/>
  <c r="D6811" i="3"/>
  <c r="C6811" i="3"/>
  <c r="B6811" i="3"/>
  <c r="A6813" i="3" l="1"/>
  <c r="G6812" i="3"/>
  <c r="E6812" i="3"/>
  <c r="F6812" i="3"/>
  <c r="D6812" i="3"/>
  <c r="C6812" i="3"/>
  <c r="B6812" i="3"/>
  <c r="A6814" i="3" l="1"/>
  <c r="G6813" i="3"/>
  <c r="F6813" i="3"/>
  <c r="E6813" i="3"/>
  <c r="D6813" i="3"/>
  <c r="C6813" i="3"/>
  <c r="B6813" i="3"/>
  <c r="A6815" i="3" l="1"/>
  <c r="G6814" i="3"/>
  <c r="F6814" i="3"/>
  <c r="E6814" i="3"/>
  <c r="D6814" i="3"/>
  <c r="C6814" i="3"/>
  <c r="B6814" i="3"/>
  <c r="A6816" i="3" l="1"/>
  <c r="G6815" i="3"/>
  <c r="F6815" i="3"/>
  <c r="E6815" i="3"/>
  <c r="D6815" i="3"/>
  <c r="C6815" i="3"/>
  <c r="B6815" i="3"/>
  <c r="A6817" i="3" l="1"/>
  <c r="G6816" i="3"/>
  <c r="F6816" i="3"/>
  <c r="E6816" i="3"/>
  <c r="D6816" i="3"/>
  <c r="C6816" i="3"/>
  <c r="B6816" i="3"/>
  <c r="A6818" i="3" l="1"/>
  <c r="G6817" i="3"/>
  <c r="F6817" i="3"/>
  <c r="E6817" i="3"/>
  <c r="D6817" i="3"/>
  <c r="C6817" i="3"/>
  <c r="B6817" i="3"/>
  <c r="A6819" i="3" l="1"/>
  <c r="G6818" i="3"/>
  <c r="F6818" i="3"/>
  <c r="E6818" i="3"/>
  <c r="D6818" i="3"/>
  <c r="C6818" i="3"/>
  <c r="B6818" i="3"/>
  <c r="A6820" i="3" l="1"/>
  <c r="G6819" i="3"/>
  <c r="F6819" i="3"/>
  <c r="E6819" i="3"/>
  <c r="D6819" i="3"/>
  <c r="C6819" i="3"/>
  <c r="B6819" i="3"/>
  <c r="A6821" i="3" l="1"/>
  <c r="G6820" i="3"/>
  <c r="E6820" i="3"/>
  <c r="F6820" i="3"/>
  <c r="D6820" i="3"/>
  <c r="C6820" i="3"/>
  <c r="B6820" i="3"/>
  <c r="A6822" i="3" l="1"/>
  <c r="G6821" i="3"/>
  <c r="F6821" i="3"/>
  <c r="E6821" i="3"/>
  <c r="D6821" i="3"/>
  <c r="C6821" i="3"/>
  <c r="B6821" i="3"/>
  <c r="A6823" i="3" l="1"/>
  <c r="G6822" i="3"/>
  <c r="F6822" i="3"/>
  <c r="E6822" i="3"/>
  <c r="D6822" i="3"/>
  <c r="C6822" i="3"/>
  <c r="B6822" i="3"/>
  <c r="A6824" i="3" l="1"/>
  <c r="G6823" i="3"/>
  <c r="F6823" i="3"/>
  <c r="E6823" i="3"/>
  <c r="D6823" i="3"/>
  <c r="C6823" i="3"/>
  <c r="B6823" i="3"/>
  <c r="A6825" i="3" l="1"/>
  <c r="G6824" i="3"/>
  <c r="F6824" i="3"/>
  <c r="E6824" i="3"/>
  <c r="D6824" i="3"/>
  <c r="C6824" i="3"/>
  <c r="B6824" i="3"/>
  <c r="A6826" i="3" l="1"/>
  <c r="G6825" i="3"/>
  <c r="F6825" i="3"/>
  <c r="E6825" i="3"/>
  <c r="D6825" i="3"/>
  <c r="C6825" i="3"/>
  <c r="B6825" i="3"/>
  <c r="A6827" i="3" l="1"/>
  <c r="G6826" i="3"/>
  <c r="F6826" i="3"/>
  <c r="E6826" i="3"/>
  <c r="D6826" i="3"/>
  <c r="C6826" i="3"/>
  <c r="B6826" i="3"/>
  <c r="A6828" i="3" l="1"/>
  <c r="G6827" i="3"/>
  <c r="F6827" i="3"/>
  <c r="E6827" i="3"/>
  <c r="D6827" i="3"/>
  <c r="C6827" i="3"/>
  <c r="B6827" i="3"/>
  <c r="A6829" i="3" l="1"/>
  <c r="G6828" i="3"/>
  <c r="E6828" i="3"/>
  <c r="F6828" i="3"/>
  <c r="D6828" i="3"/>
  <c r="C6828" i="3"/>
  <c r="B6828" i="3"/>
  <c r="A6830" i="3" l="1"/>
  <c r="G6829" i="3"/>
  <c r="F6829" i="3"/>
  <c r="E6829" i="3"/>
  <c r="D6829" i="3"/>
  <c r="C6829" i="3"/>
  <c r="B6829" i="3"/>
  <c r="A6831" i="3" l="1"/>
  <c r="G6830" i="3"/>
  <c r="F6830" i="3"/>
  <c r="E6830" i="3"/>
  <c r="D6830" i="3"/>
  <c r="C6830" i="3"/>
  <c r="B6830" i="3"/>
  <c r="A6832" i="3" l="1"/>
  <c r="G6831" i="3"/>
  <c r="F6831" i="3"/>
  <c r="E6831" i="3"/>
  <c r="D6831" i="3"/>
  <c r="C6831" i="3"/>
  <c r="B6831" i="3"/>
  <c r="A6833" i="3" l="1"/>
  <c r="G6832" i="3"/>
  <c r="F6832" i="3"/>
  <c r="E6832" i="3"/>
  <c r="D6832" i="3"/>
  <c r="C6832" i="3"/>
  <c r="B6832" i="3"/>
  <c r="A6834" i="3" l="1"/>
  <c r="G6833" i="3"/>
  <c r="F6833" i="3"/>
  <c r="E6833" i="3"/>
  <c r="D6833" i="3"/>
  <c r="C6833" i="3"/>
  <c r="B6833" i="3"/>
  <c r="A6835" i="3" l="1"/>
  <c r="G6834" i="3"/>
  <c r="F6834" i="3"/>
  <c r="E6834" i="3"/>
  <c r="D6834" i="3"/>
  <c r="C6834" i="3"/>
  <c r="B6834" i="3"/>
  <c r="A6836" i="3" l="1"/>
  <c r="G6835" i="3"/>
  <c r="F6835" i="3"/>
  <c r="E6835" i="3"/>
  <c r="D6835" i="3"/>
  <c r="C6835" i="3"/>
  <c r="B6835" i="3"/>
  <c r="A6837" i="3" l="1"/>
  <c r="G6836" i="3"/>
  <c r="E6836" i="3"/>
  <c r="F6836" i="3"/>
  <c r="D6836" i="3"/>
  <c r="C6836" i="3"/>
  <c r="B6836" i="3"/>
  <c r="A6838" i="3" l="1"/>
  <c r="G6837" i="3"/>
  <c r="F6837" i="3"/>
  <c r="E6837" i="3"/>
  <c r="D6837" i="3"/>
  <c r="C6837" i="3"/>
  <c r="B6837" i="3"/>
  <c r="A6839" i="3" l="1"/>
  <c r="G6838" i="3"/>
  <c r="F6838" i="3"/>
  <c r="E6838" i="3"/>
  <c r="D6838" i="3"/>
  <c r="C6838" i="3"/>
  <c r="B6838" i="3"/>
  <c r="A6840" i="3" l="1"/>
  <c r="G6839" i="3"/>
  <c r="F6839" i="3"/>
  <c r="E6839" i="3"/>
  <c r="D6839" i="3"/>
  <c r="C6839" i="3"/>
  <c r="B6839" i="3"/>
  <c r="A6841" i="3" l="1"/>
  <c r="G6840" i="3"/>
  <c r="F6840" i="3"/>
  <c r="E6840" i="3"/>
  <c r="D6840" i="3"/>
  <c r="C6840" i="3"/>
  <c r="B6840" i="3"/>
  <c r="A6842" i="3" l="1"/>
  <c r="G6841" i="3"/>
  <c r="F6841" i="3"/>
  <c r="E6841" i="3"/>
  <c r="D6841" i="3"/>
  <c r="C6841" i="3"/>
  <c r="B6841" i="3"/>
  <c r="A6843" i="3" l="1"/>
  <c r="G6842" i="3"/>
  <c r="F6842" i="3"/>
  <c r="E6842" i="3"/>
  <c r="D6842" i="3"/>
  <c r="C6842" i="3"/>
  <c r="B6842" i="3"/>
  <c r="A6844" i="3" l="1"/>
  <c r="G6843" i="3"/>
  <c r="F6843" i="3"/>
  <c r="E6843" i="3"/>
  <c r="D6843" i="3"/>
  <c r="C6843" i="3"/>
  <c r="B6843" i="3"/>
  <c r="A6845" i="3" l="1"/>
  <c r="G6844" i="3"/>
  <c r="E6844" i="3"/>
  <c r="F6844" i="3"/>
  <c r="D6844" i="3"/>
  <c r="C6844" i="3"/>
  <c r="B6844" i="3"/>
  <c r="A6846" i="3" l="1"/>
  <c r="G6845" i="3"/>
  <c r="F6845" i="3"/>
  <c r="E6845" i="3"/>
  <c r="D6845" i="3"/>
  <c r="C6845" i="3"/>
  <c r="B6845" i="3"/>
  <c r="A6847" i="3" l="1"/>
  <c r="G6846" i="3"/>
  <c r="F6846" i="3"/>
  <c r="E6846" i="3"/>
  <c r="D6846" i="3"/>
  <c r="C6846" i="3"/>
  <c r="B6846" i="3"/>
  <c r="A6848" i="3" l="1"/>
  <c r="G6847" i="3"/>
  <c r="F6847" i="3"/>
  <c r="E6847" i="3"/>
  <c r="D6847" i="3"/>
  <c r="C6847" i="3"/>
  <c r="B6847" i="3"/>
  <c r="A6849" i="3" l="1"/>
  <c r="G6848" i="3"/>
  <c r="F6848" i="3"/>
  <c r="E6848" i="3"/>
  <c r="D6848" i="3"/>
  <c r="C6848" i="3"/>
  <c r="B6848" i="3"/>
  <c r="A6850" i="3" l="1"/>
  <c r="G6849" i="3"/>
  <c r="F6849" i="3"/>
  <c r="E6849" i="3"/>
  <c r="D6849" i="3"/>
  <c r="C6849" i="3"/>
  <c r="B6849" i="3"/>
  <c r="A6851" i="3" l="1"/>
  <c r="G6850" i="3"/>
  <c r="F6850" i="3"/>
  <c r="E6850" i="3"/>
  <c r="D6850" i="3"/>
  <c r="C6850" i="3"/>
  <c r="B6850" i="3"/>
  <c r="A6852" i="3" l="1"/>
  <c r="G6851" i="3"/>
  <c r="F6851" i="3"/>
  <c r="E6851" i="3"/>
  <c r="D6851" i="3"/>
  <c r="C6851" i="3"/>
  <c r="B6851" i="3"/>
  <c r="A6853" i="3" l="1"/>
  <c r="G6852" i="3"/>
  <c r="E6852" i="3"/>
  <c r="F6852" i="3"/>
  <c r="D6852" i="3"/>
  <c r="C6852" i="3"/>
  <c r="B6852" i="3"/>
  <c r="A6854" i="3" l="1"/>
  <c r="G6853" i="3"/>
  <c r="F6853" i="3"/>
  <c r="E6853" i="3"/>
  <c r="D6853" i="3"/>
  <c r="C6853" i="3"/>
  <c r="B6853" i="3"/>
  <c r="A6855" i="3" l="1"/>
  <c r="G6854" i="3"/>
  <c r="F6854" i="3"/>
  <c r="E6854" i="3"/>
  <c r="D6854" i="3"/>
  <c r="C6854" i="3"/>
  <c r="B6854" i="3"/>
  <c r="A6856" i="3" l="1"/>
  <c r="G6855" i="3"/>
  <c r="F6855" i="3"/>
  <c r="E6855" i="3"/>
  <c r="D6855" i="3"/>
  <c r="C6855" i="3"/>
  <c r="B6855" i="3"/>
  <c r="A6857" i="3" l="1"/>
  <c r="G6856" i="3"/>
  <c r="F6856" i="3"/>
  <c r="E6856" i="3"/>
  <c r="D6856" i="3"/>
  <c r="C6856" i="3"/>
  <c r="B6856" i="3"/>
  <c r="A6858" i="3" l="1"/>
  <c r="G6857" i="3"/>
  <c r="F6857" i="3"/>
  <c r="E6857" i="3"/>
  <c r="D6857" i="3"/>
  <c r="C6857" i="3"/>
  <c r="B6857" i="3"/>
  <c r="A6859" i="3" l="1"/>
  <c r="G6858" i="3"/>
  <c r="F6858" i="3"/>
  <c r="E6858" i="3"/>
  <c r="D6858" i="3"/>
  <c r="C6858" i="3"/>
  <c r="B6858" i="3"/>
  <c r="A6860" i="3" l="1"/>
  <c r="G6859" i="3"/>
  <c r="F6859" i="3"/>
  <c r="E6859" i="3"/>
  <c r="D6859" i="3"/>
  <c r="C6859" i="3"/>
  <c r="B6859" i="3"/>
  <c r="A6861" i="3" l="1"/>
  <c r="G6860" i="3"/>
  <c r="E6860" i="3"/>
  <c r="D6860" i="3"/>
  <c r="F6860" i="3"/>
  <c r="C6860" i="3"/>
  <c r="B6860" i="3"/>
  <c r="A6862" i="3" l="1"/>
  <c r="G6861" i="3"/>
  <c r="F6861" i="3"/>
  <c r="E6861" i="3"/>
  <c r="D6861" i="3"/>
  <c r="C6861" i="3"/>
  <c r="B6861" i="3"/>
  <c r="A6863" i="3" l="1"/>
  <c r="G6862" i="3"/>
  <c r="F6862" i="3"/>
  <c r="E6862" i="3"/>
  <c r="D6862" i="3"/>
  <c r="C6862" i="3"/>
  <c r="B6862" i="3"/>
  <c r="A6864" i="3" l="1"/>
  <c r="G6863" i="3"/>
  <c r="F6863" i="3"/>
  <c r="E6863" i="3"/>
  <c r="D6863" i="3"/>
  <c r="C6863" i="3"/>
  <c r="B6863" i="3"/>
  <c r="A6865" i="3" l="1"/>
  <c r="G6864" i="3"/>
  <c r="F6864" i="3"/>
  <c r="E6864" i="3"/>
  <c r="D6864" i="3"/>
  <c r="C6864" i="3"/>
  <c r="B6864" i="3"/>
  <c r="A6866" i="3" l="1"/>
  <c r="G6865" i="3"/>
  <c r="F6865" i="3"/>
  <c r="E6865" i="3"/>
  <c r="D6865" i="3"/>
  <c r="C6865" i="3"/>
  <c r="B6865" i="3"/>
  <c r="A6867" i="3" l="1"/>
  <c r="G6866" i="3"/>
  <c r="F6866" i="3"/>
  <c r="E6866" i="3"/>
  <c r="D6866" i="3"/>
  <c r="C6866" i="3"/>
  <c r="B6866" i="3"/>
  <c r="A6868" i="3" l="1"/>
  <c r="G6867" i="3"/>
  <c r="F6867" i="3"/>
  <c r="E6867" i="3"/>
  <c r="D6867" i="3"/>
  <c r="C6867" i="3"/>
  <c r="B6867" i="3"/>
  <c r="A6869" i="3" l="1"/>
  <c r="G6868" i="3"/>
  <c r="E6868" i="3"/>
  <c r="F6868" i="3"/>
  <c r="D6868" i="3"/>
  <c r="C6868" i="3"/>
  <c r="B6868" i="3"/>
  <c r="A6870" i="3" l="1"/>
  <c r="G6869" i="3"/>
  <c r="F6869" i="3"/>
  <c r="E6869" i="3"/>
  <c r="D6869" i="3"/>
  <c r="C6869" i="3"/>
  <c r="B6869" i="3"/>
  <c r="A6871" i="3" l="1"/>
  <c r="G6870" i="3"/>
  <c r="F6870" i="3"/>
  <c r="E6870" i="3"/>
  <c r="D6870" i="3"/>
  <c r="C6870" i="3"/>
  <c r="B6870" i="3"/>
  <c r="A6872" i="3" l="1"/>
  <c r="G6871" i="3"/>
  <c r="F6871" i="3"/>
  <c r="E6871" i="3"/>
  <c r="D6871" i="3"/>
  <c r="C6871" i="3"/>
  <c r="B6871" i="3"/>
  <c r="A6873" i="3" l="1"/>
  <c r="G6872" i="3"/>
  <c r="F6872" i="3"/>
  <c r="E6872" i="3"/>
  <c r="D6872" i="3"/>
  <c r="C6872" i="3"/>
  <c r="B6872" i="3"/>
  <c r="A6874" i="3" l="1"/>
  <c r="G6873" i="3"/>
  <c r="F6873" i="3"/>
  <c r="E6873" i="3"/>
  <c r="D6873" i="3"/>
  <c r="C6873" i="3"/>
  <c r="B6873" i="3"/>
  <c r="A6875" i="3" l="1"/>
  <c r="G6874" i="3"/>
  <c r="F6874" i="3"/>
  <c r="E6874" i="3"/>
  <c r="D6874" i="3"/>
  <c r="C6874" i="3"/>
  <c r="B6874" i="3"/>
  <c r="A6876" i="3" l="1"/>
  <c r="G6875" i="3"/>
  <c r="F6875" i="3"/>
  <c r="E6875" i="3"/>
  <c r="D6875" i="3"/>
  <c r="C6875" i="3"/>
  <c r="B6875" i="3"/>
  <c r="A6877" i="3" l="1"/>
  <c r="G6876" i="3"/>
  <c r="E6876" i="3"/>
  <c r="F6876" i="3"/>
  <c r="D6876" i="3"/>
  <c r="C6876" i="3"/>
  <c r="B6876" i="3"/>
  <c r="A6878" i="3" l="1"/>
  <c r="G6877" i="3"/>
  <c r="F6877" i="3"/>
  <c r="E6877" i="3"/>
  <c r="D6877" i="3"/>
  <c r="C6877" i="3"/>
  <c r="B6877" i="3"/>
  <c r="A6879" i="3" l="1"/>
  <c r="G6878" i="3"/>
  <c r="F6878" i="3"/>
  <c r="E6878" i="3"/>
  <c r="D6878" i="3"/>
  <c r="C6878" i="3"/>
  <c r="B6878" i="3"/>
  <c r="A6880" i="3" l="1"/>
  <c r="G6879" i="3"/>
  <c r="F6879" i="3"/>
  <c r="E6879" i="3"/>
  <c r="D6879" i="3"/>
  <c r="C6879" i="3"/>
  <c r="B6879" i="3"/>
  <c r="A6881" i="3" l="1"/>
  <c r="G6880" i="3"/>
  <c r="F6880" i="3"/>
  <c r="E6880" i="3"/>
  <c r="D6880" i="3"/>
  <c r="C6880" i="3"/>
  <c r="B6880" i="3"/>
  <c r="A6882" i="3" l="1"/>
  <c r="G6881" i="3"/>
  <c r="F6881" i="3"/>
  <c r="E6881" i="3"/>
  <c r="D6881" i="3"/>
  <c r="C6881" i="3"/>
  <c r="B6881" i="3"/>
  <c r="A6883" i="3" l="1"/>
  <c r="G6882" i="3"/>
  <c r="F6882" i="3"/>
  <c r="E6882" i="3"/>
  <c r="D6882" i="3"/>
  <c r="C6882" i="3"/>
  <c r="B6882" i="3"/>
  <c r="A6884" i="3" l="1"/>
  <c r="G6883" i="3"/>
  <c r="F6883" i="3"/>
  <c r="E6883" i="3"/>
  <c r="D6883" i="3"/>
  <c r="C6883" i="3"/>
  <c r="B6883" i="3"/>
  <c r="A6885" i="3" l="1"/>
  <c r="G6884" i="3"/>
  <c r="E6884" i="3"/>
  <c r="F6884" i="3"/>
  <c r="D6884" i="3"/>
  <c r="C6884" i="3"/>
  <c r="B6884" i="3"/>
  <c r="A6886" i="3" l="1"/>
  <c r="G6885" i="3"/>
  <c r="F6885" i="3"/>
  <c r="E6885" i="3"/>
  <c r="D6885" i="3"/>
  <c r="C6885" i="3"/>
  <c r="B6885" i="3"/>
  <c r="A6887" i="3" l="1"/>
  <c r="G6886" i="3"/>
  <c r="F6886" i="3"/>
  <c r="E6886" i="3"/>
  <c r="D6886" i="3"/>
  <c r="C6886" i="3"/>
  <c r="B6886" i="3"/>
  <c r="A6888" i="3" l="1"/>
  <c r="G6887" i="3"/>
  <c r="F6887" i="3"/>
  <c r="E6887" i="3"/>
  <c r="D6887" i="3"/>
  <c r="C6887" i="3"/>
  <c r="B6887" i="3"/>
  <c r="A6889" i="3" l="1"/>
  <c r="G6888" i="3"/>
  <c r="F6888" i="3"/>
  <c r="E6888" i="3"/>
  <c r="D6888" i="3"/>
  <c r="C6888" i="3"/>
  <c r="B6888" i="3"/>
  <c r="A6890" i="3" l="1"/>
  <c r="G6889" i="3"/>
  <c r="F6889" i="3"/>
  <c r="E6889" i="3"/>
  <c r="D6889" i="3"/>
  <c r="C6889" i="3"/>
  <c r="B6889" i="3"/>
  <c r="A6891" i="3" l="1"/>
  <c r="G6890" i="3"/>
  <c r="F6890" i="3"/>
  <c r="E6890" i="3"/>
  <c r="D6890" i="3"/>
  <c r="C6890" i="3"/>
  <c r="B6890" i="3"/>
  <c r="A6892" i="3" l="1"/>
  <c r="G6891" i="3"/>
  <c r="F6891" i="3"/>
  <c r="E6891" i="3"/>
  <c r="D6891" i="3"/>
  <c r="C6891" i="3"/>
  <c r="B6891" i="3"/>
  <c r="A6893" i="3" l="1"/>
  <c r="G6892" i="3"/>
  <c r="E6892" i="3"/>
  <c r="F6892" i="3"/>
  <c r="D6892" i="3"/>
  <c r="C6892" i="3"/>
  <c r="B6892" i="3"/>
  <c r="A6894" i="3" l="1"/>
  <c r="G6893" i="3"/>
  <c r="F6893" i="3"/>
  <c r="E6893" i="3"/>
  <c r="D6893" i="3"/>
  <c r="C6893" i="3"/>
  <c r="B6893" i="3"/>
  <c r="A6895" i="3" l="1"/>
  <c r="G6894" i="3"/>
  <c r="F6894" i="3"/>
  <c r="E6894" i="3"/>
  <c r="D6894" i="3"/>
  <c r="C6894" i="3"/>
  <c r="B6894" i="3"/>
  <c r="A6896" i="3" l="1"/>
  <c r="G6895" i="3"/>
  <c r="F6895" i="3"/>
  <c r="E6895" i="3"/>
  <c r="D6895" i="3"/>
  <c r="C6895" i="3"/>
  <c r="B6895" i="3"/>
  <c r="A6897" i="3" l="1"/>
  <c r="G6896" i="3"/>
  <c r="F6896" i="3"/>
  <c r="E6896" i="3"/>
  <c r="D6896" i="3"/>
  <c r="C6896" i="3"/>
  <c r="B6896" i="3"/>
  <c r="A6898" i="3" l="1"/>
  <c r="G6897" i="3"/>
  <c r="F6897" i="3"/>
  <c r="E6897" i="3"/>
  <c r="D6897" i="3"/>
  <c r="C6897" i="3"/>
  <c r="B6897" i="3"/>
  <c r="A6899" i="3" l="1"/>
  <c r="G6898" i="3"/>
  <c r="F6898" i="3"/>
  <c r="E6898" i="3"/>
  <c r="D6898" i="3"/>
  <c r="C6898" i="3"/>
  <c r="B6898" i="3"/>
  <c r="A6900" i="3" l="1"/>
  <c r="G6899" i="3"/>
  <c r="F6899" i="3"/>
  <c r="E6899" i="3"/>
  <c r="D6899" i="3"/>
  <c r="C6899" i="3"/>
  <c r="B6899" i="3"/>
  <c r="A6901" i="3" l="1"/>
  <c r="G6900" i="3"/>
  <c r="E6900" i="3"/>
  <c r="F6900" i="3"/>
  <c r="D6900" i="3"/>
  <c r="C6900" i="3"/>
  <c r="B6900" i="3"/>
  <c r="A6902" i="3" l="1"/>
  <c r="G6901" i="3"/>
  <c r="F6901" i="3"/>
  <c r="E6901" i="3"/>
  <c r="D6901" i="3"/>
  <c r="C6901" i="3"/>
  <c r="B6901" i="3"/>
  <c r="A6903" i="3" l="1"/>
  <c r="G6902" i="3"/>
  <c r="F6902" i="3"/>
  <c r="E6902" i="3"/>
  <c r="D6902" i="3"/>
  <c r="C6902" i="3"/>
  <c r="B6902" i="3"/>
  <c r="A6904" i="3" l="1"/>
  <c r="G6903" i="3"/>
  <c r="F6903" i="3"/>
  <c r="E6903" i="3"/>
  <c r="D6903" i="3"/>
  <c r="C6903" i="3"/>
  <c r="B6903" i="3"/>
  <c r="A6905" i="3" l="1"/>
  <c r="G6904" i="3"/>
  <c r="F6904" i="3"/>
  <c r="E6904" i="3"/>
  <c r="D6904" i="3"/>
  <c r="C6904" i="3"/>
  <c r="B6904" i="3"/>
  <c r="A6906" i="3" l="1"/>
  <c r="G6905" i="3"/>
  <c r="F6905" i="3"/>
  <c r="E6905" i="3"/>
  <c r="D6905" i="3"/>
  <c r="C6905" i="3"/>
  <c r="B6905" i="3"/>
  <c r="A6907" i="3" l="1"/>
  <c r="G6906" i="3"/>
  <c r="F6906" i="3"/>
  <c r="E6906" i="3"/>
  <c r="D6906" i="3"/>
  <c r="C6906" i="3"/>
  <c r="B6906" i="3"/>
  <c r="A6908" i="3" l="1"/>
  <c r="G6907" i="3"/>
  <c r="F6907" i="3"/>
  <c r="E6907" i="3"/>
  <c r="D6907" i="3"/>
  <c r="C6907" i="3"/>
  <c r="B6907" i="3"/>
  <c r="A6909" i="3" l="1"/>
  <c r="G6908" i="3"/>
  <c r="E6908" i="3"/>
  <c r="F6908" i="3"/>
  <c r="D6908" i="3"/>
  <c r="C6908" i="3"/>
  <c r="B6908" i="3"/>
  <c r="A6910" i="3" l="1"/>
  <c r="G6909" i="3"/>
  <c r="F6909" i="3"/>
  <c r="E6909" i="3"/>
  <c r="D6909" i="3"/>
  <c r="C6909" i="3"/>
  <c r="B6909" i="3"/>
  <c r="A6911" i="3" l="1"/>
  <c r="G6910" i="3"/>
  <c r="F6910" i="3"/>
  <c r="E6910" i="3"/>
  <c r="D6910" i="3"/>
  <c r="C6910" i="3"/>
  <c r="B6910" i="3"/>
  <c r="A6912" i="3" l="1"/>
  <c r="G6911" i="3"/>
  <c r="F6911" i="3"/>
  <c r="E6911" i="3"/>
  <c r="D6911" i="3"/>
  <c r="C6911" i="3"/>
  <c r="B6911" i="3"/>
  <c r="A6913" i="3" l="1"/>
  <c r="G6912" i="3"/>
  <c r="F6912" i="3"/>
  <c r="E6912" i="3"/>
  <c r="D6912" i="3"/>
  <c r="C6912" i="3"/>
  <c r="B6912" i="3"/>
  <c r="A6914" i="3" l="1"/>
  <c r="G6913" i="3"/>
  <c r="F6913" i="3"/>
  <c r="E6913" i="3"/>
  <c r="D6913" i="3"/>
  <c r="C6913" i="3"/>
  <c r="B6913" i="3"/>
  <c r="A6915" i="3" l="1"/>
  <c r="G6914" i="3"/>
  <c r="F6914" i="3"/>
  <c r="E6914" i="3"/>
  <c r="D6914" i="3"/>
  <c r="C6914" i="3"/>
  <c r="B6914" i="3"/>
  <c r="A6916" i="3" l="1"/>
  <c r="G6915" i="3"/>
  <c r="F6915" i="3"/>
  <c r="E6915" i="3"/>
  <c r="D6915" i="3"/>
  <c r="C6915" i="3"/>
  <c r="B6915" i="3"/>
  <c r="A6917" i="3" l="1"/>
  <c r="G6916" i="3"/>
  <c r="E6916" i="3"/>
  <c r="F6916" i="3"/>
  <c r="D6916" i="3"/>
  <c r="C6916" i="3"/>
  <c r="B6916" i="3"/>
  <c r="A6918" i="3" l="1"/>
  <c r="G6917" i="3"/>
  <c r="F6917" i="3"/>
  <c r="E6917" i="3"/>
  <c r="D6917" i="3"/>
  <c r="C6917" i="3"/>
  <c r="B6917" i="3"/>
  <c r="A6919" i="3" l="1"/>
  <c r="G6918" i="3"/>
  <c r="F6918" i="3"/>
  <c r="E6918" i="3"/>
  <c r="D6918" i="3"/>
  <c r="C6918" i="3"/>
  <c r="B6918" i="3"/>
  <c r="A6920" i="3" l="1"/>
  <c r="G6919" i="3"/>
  <c r="F6919" i="3"/>
  <c r="E6919" i="3"/>
  <c r="D6919" i="3"/>
  <c r="C6919" i="3"/>
  <c r="B6919" i="3"/>
  <c r="A6921" i="3" l="1"/>
  <c r="G6920" i="3"/>
  <c r="F6920" i="3"/>
  <c r="E6920" i="3"/>
  <c r="D6920" i="3"/>
  <c r="C6920" i="3"/>
  <c r="B6920" i="3"/>
  <c r="A6922" i="3" l="1"/>
  <c r="G6921" i="3"/>
  <c r="F6921" i="3"/>
  <c r="E6921" i="3"/>
  <c r="D6921" i="3"/>
  <c r="C6921" i="3"/>
  <c r="B6921" i="3"/>
  <c r="A6923" i="3" l="1"/>
  <c r="G6922" i="3"/>
  <c r="F6922" i="3"/>
  <c r="E6922" i="3"/>
  <c r="D6922" i="3"/>
  <c r="C6922" i="3"/>
  <c r="B6922" i="3"/>
  <c r="A6924" i="3" l="1"/>
  <c r="G6923" i="3"/>
  <c r="F6923" i="3"/>
  <c r="E6923" i="3"/>
  <c r="D6923" i="3"/>
  <c r="C6923" i="3"/>
  <c r="B6923" i="3"/>
  <c r="A6925" i="3" l="1"/>
  <c r="G6924" i="3"/>
  <c r="E6924" i="3"/>
  <c r="D6924" i="3"/>
  <c r="F6924" i="3"/>
  <c r="C6924" i="3"/>
  <c r="B6924" i="3"/>
  <c r="G6925" i="3" l="1"/>
  <c r="F6925" i="3"/>
  <c r="E6925" i="3"/>
  <c r="D6925" i="3"/>
  <c r="C6925" i="3"/>
  <c r="B6925" i="3"/>
  <c r="A6926" i="3"/>
  <c r="G6926" i="3" l="1"/>
  <c r="F6926" i="3"/>
  <c r="E6926" i="3"/>
  <c r="D6926" i="3"/>
  <c r="C6926" i="3"/>
  <c r="B6926" i="3"/>
  <c r="A6927" i="3"/>
  <c r="G6927" i="3" l="1"/>
  <c r="F6927" i="3"/>
  <c r="E6927" i="3"/>
  <c r="D6927" i="3"/>
  <c r="C6927" i="3"/>
  <c r="B6927" i="3"/>
  <c r="A6928" i="3"/>
  <c r="G6928" i="3" l="1"/>
  <c r="F6928" i="3"/>
  <c r="E6928" i="3"/>
  <c r="D6928" i="3"/>
  <c r="C6928" i="3"/>
  <c r="B6928" i="3"/>
  <c r="A6929" i="3"/>
  <c r="A6930" i="3" l="1"/>
  <c r="G6929" i="3"/>
  <c r="F6929" i="3"/>
  <c r="E6929" i="3"/>
  <c r="D6929" i="3"/>
  <c r="C6929" i="3"/>
  <c r="B6929" i="3"/>
  <c r="A6931" i="3" l="1"/>
  <c r="G6930" i="3"/>
  <c r="F6930" i="3"/>
  <c r="E6930" i="3"/>
  <c r="D6930" i="3"/>
  <c r="C6930" i="3"/>
  <c r="B6930" i="3"/>
  <c r="A6932" i="3" l="1"/>
  <c r="G6931" i="3"/>
  <c r="F6931" i="3"/>
  <c r="E6931" i="3"/>
  <c r="D6931" i="3"/>
  <c r="C6931" i="3"/>
  <c r="B6931" i="3"/>
  <c r="A6933" i="3" l="1"/>
  <c r="G6932" i="3"/>
  <c r="E6932" i="3"/>
  <c r="F6932" i="3"/>
  <c r="D6932" i="3"/>
  <c r="C6932" i="3"/>
  <c r="B6932" i="3"/>
  <c r="A6934" i="3" l="1"/>
  <c r="G6933" i="3"/>
  <c r="F6933" i="3"/>
  <c r="E6933" i="3"/>
  <c r="D6933" i="3"/>
  <c r="C6933" i="3"/>
  <c r="B6933" i="3"/>
  <c r="A6935" i="3" l="1"/>
  <c r="G6934" i="3"/>
  <c r="F6934" i="3"/>
  <c r="E6934" i="3"/>
  <c r="D6934" i="3"/>
  <c r="C6934" i="3"/>
  <c r="B6934" i="3"/>
  <c r="A6936" i="3" l="1"/>
  <c r="G6935" i="3"/>
  <c r="F6935" i="3"/>
  <c r="E6935" i="3"/>
  <c r="D6935" i="3"/>
  <c r="C6935" i="3"/>
  <c r="B6935" i="3"/>
  <c r="A6937" i="3" l="1"/>
  <c r="G6936" i="3"/>
  <c r="F6936" i="3"/>
  <c r="E6936" i="3"/>
  <c r="D6936" i="3"/>
  <c r="C6936" i="3"/>
  <c r="B6936" i="3"/>
  <c r="G6937" i="3" l="1"/>
  <c r="F6937" i="3"/>
  <c r="E6937" i="3"/>
  <c r="D6937" i="3"/>
  <c r="C6937" i="3"/>
  <c r="B6937" i="3"/>
  <c r="A6938" i="3"/>
  <c r="G6938" i="3" l="1"/>
  <c r="F6938" i="3"/>
  <c r="E6938" i="3"/>
  <c r="D6938" i="3"/>
  <c r="C6938" i="3"/>
  <c r="B6938" i="3"/>
  <c r="A6939" i="3"/>
  <c r="G6939" i="3" l="1"/>
  <c r="F6939" i="3"/>
  <c r="E6939" i="3"/>
  <c r="D6939" i="3"/>
  <c r="C6939" i="3"/>
  <c r="B6939" i="3"/>
  <c r="A6940" i="3"/>
  <c r="G6940" i="3" l="1"/>
  <c r="E6940" i="3"/>
  <c r="F6940" i="3"/>
  <c r="D6940" i="3"/>
  <c r="C6940" i="3"/>
  <c r="C6941" i="3" s="1"/>
  <c r="B6940" i="3"/>
  <c r="B6941" i="3" s="1"/>
  <c r="A6953" i="3"/>
  <c r="A6958" i="3" s="1"/>
</calcChain>
</file>

<file path=xl/sharedStrings.xml><?xml version="1.0" encoding="utf-8"?>
<sst xmlns="http://schemas.openxmlformats.org/spreadsheetml/2006/main" count="14056" uniqueCount="71">
  <si>
    <t>STATION</t>
  </si>
  <si>
    <t>NAME</t>
  </si>
  <si>
    <t>DATE</t>
  </si>
  <si>
    <t>PRCP</t>
  </si>
  <si>
    <t>SNOW</t>
  </si>
  <si>
    <t>SNWD</t>
  </si>
  <si>
    <t>TMAX</t>
  </si>
  <si>
    <t>TMIN</t>
  </si>
  <si>
    <t>TOBS</t>
  </si>
  <si>
    <t>WT01</t>
  </si>
  <si>
    <t>WT03</t>
  </si>
  <si>
    <t>WT04</t>
  </si>
  <si>
    <t>WT05</t>
  </si>
  <si>
    <t>WT06</t>
  </si>
  <si>
    <t>WT11</t>
  </si>
  <si>
    <t>USC00435416</t>
  </si>
  <si>
    <t>MOUNT MANSFIELD, VT US</t>
  </si>
  <si>
    <t>365 days * 19 years</t>
  </si>
  <si>
    <t>leap years (2004, 2008, 2012, 2016)</t>
  </si>
  <si>
    <t>count total over 19 years</t>
  </si>
  <si>
    <t>count data</t>
  </si>
  <si>
    <t>missing days from NCDC raw data</t>
  </si>
  <si>
    <t>count and sums:</t>
  </si>
  <si>
    <t>Date</t>
  </si>
  <si>
    <t>WY01</t>
  </si>
  <si>
    <t>WY02</t>
  </si>
  <si>
    <t>WY03</t>
  </si>
  <si>
    <t>WY04</t>
  </si>
  <si>
    <t>WY05</t>
  </si>
  <si>
    <t>WY06</t>
  </si>
  <si>
    <t>WY07</t>
  </si>
  <si>
    <t>WY08</t>
  </si>
  <si>
    <t>WY09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</si>
  <si>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</si>
  <si>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</si>
  <si>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</si>
  <si>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</si>
  <si>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</si>
  <si>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</si>
  <si>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</si>
  <si>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</si>
  <si>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</si>
  <si>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</si>
  <si>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sums</t>
  </si>
  <si>
    <t>sum_snwd</t>
  </si>
  <si>
    <t>max_snwd</t>
  </si>
  <si>
    <t>labels</t>
  </si>
  <si>
    <t>DOY</t>
  </si>
  <si>
    <t>WY01-SNWD</t>
  </si>
  <si>
    <t>WY02-SNWD</t>
  </si>
  <si>
    <t>WY03-SNWD</t>
  </si>
  <si>
    <t>WY04-SNWD</t>
  </si>
  <si>
    <t>WY05-SNWD</t>
  </si>
  <si>
    <t>WY06-SNWD</t>
  </si>
  <si>
    <t>WY07-SNWD</t>
  </si>
  <si>
    <t>WY08-SNWD</t>
  </si>
  <si>
    <t>WY09-SNWD</t>
  </si>
  <si>
    <t>WY10-SNWD</t>
  </si>
  <si>
    <t>WY11-SNWD</t>
  </si>
  <si>
    <t>WY12-SNWD</t>
  </si>
  <si>
    <t>WY13-SNWD</t>
  </si>
  <si>
    <t>WY14-SNWD</t>
  </si>
  <si>
    <t>WY15-SNWD</t>
  </si>
  <si>
    <t>WY16-SNWD</t>
  </si>
  <si>
    <t>WY17-SNWD</t>
  </si>
  <si>
    <t>WY18-SNWD</t>
  </si>
  <si>
    <t>WY19-SNWD</t>
  </si>
  <si>
    <t>max snow depth (in)</t>
  </si>
  <si>
    <t>max snow depth (cm)</t>
  </si>
  <si>
    <t>snow days (inch-days)</t>
  </si>
  <si>
    <t>snow days (cm-days)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</si>
</sst>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16" fillId="0" borderId="0" xfId="0" applyFont="1"/>
    <xf numFmtId="14" fontId="16" fillId="0" borderId="0" xfId="0" applyNumberFormat="1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'columns by year'!$E$368:$ES$368</c:f>
              <c:strCache>
                <c:ptCount val="91"/>
                <c:pt idx="0">
                  <c:v>WY01</c:v>
                </c:pt>
                <c:pt idx="5">
                  <c:v>WY02</c:v>
                </c:pt>
                <c:pt idx="10">
                  <c:v>WY03</c:v>
                </c:pt>
                <c:pt idx="15">
                  <c:v>WY04</c:v>
                </c:pt>
                <c:pt idx="20">
                  <c:v>WY05</c:v>
                </c:pt>
                <c:pt idx="25">
                  <c:v>WY06</c:v>
                </c:pt>
                <c:pt idx="30">
                  <c:v>WY07</c:v>
                </c:pt>
                <c:pt idx="35">
                  <c:v>WY08</c:v>
                </c:pt>
                <c:pt idx="40">
                  <c:v>WY09</c:v>
                </c:pt>
                <c:pt idx="45">
                  <c:v>WY10</c:v>
                </c:pt>
                <c:pt idx="50">
                  <c:v>WY11</c:v>
                </c:pt>
                <c:pt idx="55">
                  <c:v>WY12</c:v>
                </c:pt>
                <c:pt idx="60">
                  <c:v>WY13</c:v>
                </c:pt>
                <c:pt idx="65">
                  <c:v>WY14</c:v>
                </c:pt>
                <c:pt idx="70">
                  <c:v>WY15</c:v>
                </c:pt>
                <c:pt idx="75">
                  <c:v>WY16</c:v>
                </c:pt>
                <c:pt idx="80">
                  <c:v>WY17</c:v>
                </c:pt>
                <c:pt idx="85">
                  <c:v>WY18</c:v>
                </c:pt>
                <c:pt idx="90">
                  <c:v>WY19</c:v>
                </c:pt>
              </c:strCache>
            </c:strRef>
          </c:cat>
          <c:val>
            <c:numRef>
              <c:f>'columns by year'!$E$371:$ES$371</c:f>
              <c:numCache>
                <c:formatCode>General</c:formatCode>
                <c:ptCount val="91"/>
                <c:pt idx="0">
                  <c:v>132</c:v>
                </c:pt>
                <c:pt idx="5">
                  <c:v>77</c:v>
                </c:pt>
                <c:pt idx="10">
                  <c:v>90</c:v>
                </c:pt>
                <c:pt idx="15">
                  <c:v>100</c:v>
                </c:pt>
                <c:pt idx="20">
                  <c:v>80</c:v>
                </c:pt>
                <c:pt idx="25">
                  <c:v>79</c:v>
                </c:pt>
                <c:pt idx="30">
                  <c:v>100</c:v>
                </c:pt>
                <c:pt idx="35">
                  <c:v>110</c:v>
                </c:pt>
                <c:pt idx="40">
                  <c:v>90</c:v>
                </c:pt>
                <c:pt idx="45">
                  <c:v>102</c:v>
                </c:pt>
                <c:pt idx="50">
                  <c:v>102</c:v>
                </c:pt>
                <c:pt idx="55">
                  <c:v>81</c:v>
                </c:pt>
                <c:pt idx="60">
                  <c:v>87</c:v>
                </c:pt>
                <c:pt idx="65">
                  <c:v>87</c:v>
                </c:pt>
                <c:pt idx="70">
                  <c:v>90</c:v>
                </c:pt>
                <c:pt idx="75">
                  <c:v>38</c:v>
                </c:pt>
                <c:pt idx="80">
                  <c:v>112</c:v>
                </c:pt>
                <c:pt idx="85">
                  <c:v>100</c:v>
                </c:pt>
                <c:pt idx="9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A-49E9-82CD-173B6DD3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128239"/>
        <c:axId val="776121999"/>
      </c:barChart>
      <c:catAx>
        <c:axId val="77612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21999"/>
        <c:crosses val="autoZero"/>
        <c:auto val="1"/>
        <c:lblAlgn val="ctr"/>
        <c:lblOffset val="100"/>
        <c:noMultiLvlLbl val="0"/>
      </c:catAx>
      <c:valAx>
        <c:axId val="7761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 snow depth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2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913297584118491E-2"/>
          <c:y val="9.2916967172509482E-2"/>
          <c:w val="0.87276984999853779"/>
          <c:h val="0.8145149006853214"/>
        </c:manualLayout>
      </c:layout>
      <c:scatterChart>
        <c:scatterStyle val="lineMarker"/>
        <c:varyColors val="0"/>
        <c:ser>
          <c:idx val="0"/>
          <c:order val="0"/>
          <c:tx>
            <c:v>WY01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'columns by year'!$A$2:$A$367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year'!$E$2:$E$367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2</c:v>
                </c:pt>
                <c:pt idx="35">
                  <c:v>9</c:v>
                </c:pt>
                <c:pt idx="36">
                  <c:v>9</c:v>
                </c:pt>
                <c:pt idx="37">
                  <c:v>6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6</c:v>
                </c:pt>
                <c:pt idx="51">
                  <c:v>9</c:v>
                </c:pt>
                <c:pt idx="52">
                  <c:v>16</c:v>
                </c:pt>
                <c:pt idx="53">
                  <c:v>19</c:v>
                </c:pt>
                <c:pt idx="54">
                  <c:v>16</c:v>
                </c:pt>
                <c:pt idx="55">
                  <c:v>15</c:v>
                </c:pt>
                <c:pt idx="56">
                  <c:v>11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14</c:v>
                </c:pt>
                <c:pt idx="61">
                  <c:v>20</c:v>
                </c:pt>
                <c:pt idx="62">
                  <c:v>25</c:v>
                </c:pt>
                <c:pt idx="63">
                  <c:v>24</c:v>
                </c:pt>
                <c:pt idx="64">
                  <c:v>23</c:v>
                </c:pt>
                <c:pt idx="65">
                  <c:v>21</c:v>
                </c:pt>
                <c:pt idx="66">
                  <c:v>22</c:v>
                </c:pt>
                <c:pt idx="67">
                  <c:v>25</c:v>
                </c:pt>
                <c:pt idx="68">
                  <c:v>23</c:v>
                </c:pt>
                <c:pt idx="69">
                  <c:v>22</c:v>
                </c:pt>
                <c:pt idx="70">
                  <c:v>21</c:v>
                </c:pt>
                <c:pt idx="71">
                  <c:v>21</c:v>
                </c:pt>
                <c:pt idx="72">
                  <c:v>28</c:v>
                </c:pt>
                <c:pt idx="73">
                  <c:v>26</c:v>
                </c:pt>
                <c:pt idx="74">
                  <c:v>30</c:v>
                </c:pt>
                <c:pt idx="75">
                  <c:v>31</c:v>
                </c:pt>
                <c:pt idx="76">
                  <c:v>30</c:v>
                </c:pt>
                <c:pt idx="77">
                  <c:v>29</c:v>
                </c:pt>
                <c:pt idx="78">
                  <c:v>31</c:v>
                </c:pt>
                <c:pt idx="79">
                  <c:v>32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41</c:v>
                </c:pt>
                <c:pt idx="84">
                  <c:v>42</c:v>
                </c:pt>
                <c:pt idx="85">
                  <c:v>48</c:v>
                </c:pt>
                <c:pt idx="86">
                  <c:v>47</c:v>
                </c:pt>
                <c:pt idx="87">
                  <c:v>45</c:v>
                </c:pt>
                <c:pt idx="88">
                  <c:v>45</c:v>
                </c:pt>
                <c:pt idx="89">
                  <c:v>44</c:v>
                </c:pt>
                <c:pt idx="90">
                  <c:v>44</c:v>
                </c:pt>
                <c:pt idx="91">
                  <c:v>54</c:v>
                </c:pt>
                <c:pt idx="92">
                  <c:v>58</c:v>
                </c:pt>
                <c:pt idx="93">
                  <c:v>55</c:v>
                </c:pt>
                <c:pt idx="94">
                  <c:v>54</c:v>
                </c:pt>
                <c:pt idx="95">
                  <c:v>57</c:v>
                </c:pt>
                <c:pt idx="96">
                  <c:v>58</c:v>
                </c:pt>
                <c:pt idx="97">
                  <c:v>57</c:v>
                </c:pt>
                <c:pt idx="98">
                  <c:v>54</c:v>
                </c:pt>
                <c:pt idx="99">
                  <c:v>52</c:v>
                </c:pt>
                <c:pt idx="100">
                  <c:v>53</c:v>
                </c:pt>
                <c:pt idx="101">
                  <c:v>59</c:v>
                </c:pt>
                <c:pt idx="102">
                  <c:v>60</c:v>
                </c:pt>
                <c:pt idx="103">
                  <c:v>59</c:v>
                </c:pt>
                <c:pt idx="104">
                  <c:v>59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62</c:v>
                </c:pt>
                <c:pt idx="109">
                  <c:v>62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64</c:v>
                </c:pt>
                <c:pt idx="114">
                  <c:v>64</c:v>
                </c:pt>
                <c:pt idx="115">
                  <c:v>63</c:v>
                </c:pt>
                <c:pt idx="116">
                  <c:v>64</c:v>
                </c:pt>
                <c:pt idx="117">
                  <c:v>62</c:v>
                </c:pt>
                <c:pt idx="118">
                  <c:v>62</c:v>
                </c:pt>
                <c:pt idx="119">
                  <c:v>63</c:v>
                </c:pt>
                <c:pt idx="120">
                  <c:v>63</c:v>
                </c:pt>
                <c:pt idx="121">
                  <c:v>62</c:v>
                </c:pt>
                <c:pt idx="122">
                  <c:v>66</c:v>
                </c:pt>
                <c:pt idx="123">
                  <c:v>68</c:v>
                </c:pt>
                <c:pt idx="124">
                  <c:v>68</c:v>
                </c:pt>
                <c:pt idx="125">
                  <c:v>73</c:v>
                </c:pt>
                <c:pt idx="126">
                  <c:v>72</c:v>
                </c:pt>
                <c:pt idx="127">
                  <c:v>72</c:v>
                </c:pt>
                <c:pt idx="128">
                  <c:v>79</c:v>
                </c:pt>
                <c:pt idx="129">
                  <c:v>81</c:v>
                </c:pt>
                <c:pt idx="130">
                  <c:v>83</c:v>
                </c:pt>
                <c:pt idx="131">
                  <c:v>80</c:v>
                </c:pt>
                <c:pt idx="132">
                  <c:v>72</c:v>
                </c:pt>
                <c:pt idx="133">
                  <c:v>72</c:v>
                </c:pt>
                <c:pt idx="134">
                  <c:v>72</c:v>
                </c:pt>
                <c:pt idx="135">
                  <c:v>72</c:v>
                </c:pt>
                <c:pt idx="136">
                  <c:v>72</c:v>
                </c:pt>
                <c:pt idx="137">
                  <c:v>78</c:v>
                </c:pt>
                <c:pt idx="138">
                  <c:v>78</c:v>
                </c:pt>
                <c:pt idx="139">
                  <c:v>84</c:v>
                </c:pt>
                <c:pt idx="140">
                  <c:v>82</c:v>
                </c:pt>
                <c:pt idx="141">
                  <c:v>82</c:v>
                </c:pt>
                <c:pt idx="142">
                  <c:v>80</c:v>
                </c:pt>
                <c:pt idx="143">
                  <c:v>82</c:v>
                </c:pt>
                <c:pt idx="144">
                  <c:v>82</c:v>
                </c:pt>
                <c:pt idx="145">
                  <c:v>85</c:v>
                </c:pt>
                <c:pt idx="146">
                  <c:v>86</c:v>
                </c:pt>
                <c:pt idx="147">
                  <c:v>84</c:v>
                </c:pt>
                <c:pt idx="148">
                  <c:v>84</c:v>
                </c:pt>
                <c:pt idx="149">
                  <c:v>85</c:v>
                </c:pt>
                <c:pt idx="150">
                  <c:v>85</c:v>
                </c:pt>
                <c:pt idx="151">
                  <c:v>87</c:v>
                </c:pt>
                <c:pt idx="152">
                  <c:v>86</c:v>
                </c:pt>
                <c:pt idx="153">
                  <c:v>85</c:v>
                </c:pt>
                <c:pt idx="154">
                  <c:v>85</c:v>
                </c:pt>
                <c:pt idx="155">
                  <c:v>89</c:v>
                </c:pt>
                <c:pt idx="156">
                  <c:v>98</c:v>
                </c:pt>
                <c:pt idx="157">
                  <c:v>96</c:v>
                </c:pt>
                <c:pt idx="158">
                  <c:v>96</c:v>
                </c:pt>
                <c:pt idx="159">
                  <c:v>95</c:v>
                </c:pt>
                <c:pt idx="160">
                  <c:v>103</c:v>
                </c:pt>
                <c:pt idx="161">
                  <c:v>104</c:v>
                </c:pt>
                <c:pt idx="162">
                  <c:v>102</c:v>
                </c:pt>
                <c:pt idx="163">
                  <c:v>108</c:v>
                </c:pt>
                <c:pt idx="164">
                  <c:v>110</c:v>
                </c:pt>
                <c:pt idx="165">
                  <c:v>112</c:v>
                </c:pt>
                <c:pt idx="166">
                  <c:v>109</c:v>
                </c:pt>
                <c:pt idx="167">
                  <c:v>109</c:v>
                </c:pt>
                <c:pt idx="168">
                  <c:v>108</c:v>
                </c:pt>
                <c:pt idx="169">
                  <c:v>109</c:v>
                </c:pt>
                <c:pt idx="170">
                  <c:v>109</c:v>
                </c:pt>
                <c:pt idx="171">
                  <c:v>109</c:v>
                </c:pt>
                <c:pt idx="172">
                  <c:v>117</c:v>
                </c:pt>
                <c:pt idx="173">
                  <c:v>120</c:v>
                </c:pt>
                <c:pt idx="174">
                  <c:v>128</c:v>
                </c:pt>
                <c:pt idx="175">
                  <c:v>126</c:v>
                </c:pt>
                <c:pt idx="176">
                  <c:v>124</c:v>
                </c:pt>
                <c:pt idx="177">
                  <c:v>124</c:v>
                </c:pt>
                <c:pt idx="178">
                  <c:v>132</c:v>
                </c:pt>
                <c:pt idx="179">
                  <c:v>132</c:v>
                </c:pt>
                <c:pt idx="180">
                  <c:v>130</c:v>
                </c:pt>
                <c:pt idx="181">
                  <c:v>131</c:v>
                </c:pt>
                <c:pt idx="182">
                  <c:v>129</c:v>
                </c:pt>
                <c:pt idx="183">
                  <c:v>126</c:v>
                </c:pt>
                <c:pt idx="184">
                  <c:v>126</c:v>
                </c:pt>
                <c:pt idx="185">
                  <c:v>125</c:v>
                </c:pt>
                <c:pt idx="186">
                  <c:v>123</c:v>
                </c:pt>
                <c:pt idx="187">
                  <c:v>125</c:v>
                </c:pt>
                <c:pt idx="188">
                  <c:v>122</c:v>
                </c:pt>
                <c:pt idx="189">
                  <c:v>123</c:v>
                </c:pt>
                <c:pt idx="190">
                  <c:v>120</c:v>
                </c:pt>
                <c:pt idx="191">
                  <c:v>120</c:v>
                </c:pt>
                <c:pt idx="192">
                  <c:v>117</c:v>
                </c:pt>
                <c:pt idx="193">
                  <c:v>116</c:v>
                </c:pt>
                <c:pt idx="194">
                  <c:v>111</c:v>
                </c:pt>
                <c:pt idx="195">
                  <c:v>110</c:v>
                </c:pt>
                <c:pt idx="196">
                  <c:v>108</c:v>
                </c:pt>
                <c:pt idx="197">
                  <c:v>108</c:v>
                </c:pt>
                <c:pt idx="198">
                  <c:v>107</c:v>
                </c:pt>
                <c:pt idx="199">
                  <c:v>107</c:v>
                </c:pt>
                <c:pt idx="200">
                  <c:v>107</c:v>
                </c:pt>
                <c:pt idx="201">
                  <c:v>107</c:v>
                </c:pt>
                <c:pt idx="202">
                  <c:v>106</c:v>
                </c:pt>
                <c:pt idx="203">
                  <c:v>96</c:v>
                </c:pt>
                <c:pt idx="204">
                  <c:v>94</c:v>
                </c:pt>
                <c:pt idx="205">
                  <c:v>92</c:v>
                </c:pt>
                <c:pt idx="206">
                  <c:v>81</c:v>
                </c:pt>
                <c:pt idx="207">
                  <c:v>80</c:v>
                </c:pt>
                <c:pt idx="208">
                  <c:v>77</c:v>
                </c:pt>
                <c:pt idx="209">
                  <c:v>76</c:v>
                </c:pt>
                <c:pt idx="210">
                  <c:v>75</c:v>
                </c:pt>
                <c:pt idx="211">
                  <c:v>74</c:v>
                </c:pt>
                <c:pt idx="212">
                  <c:v>70</c:v>
                </c:pt>
                <c:pt idx="213">
                  <c:v>64</c:v>
                </c:pt>
                <c:pt idx="214">
                  <c:v>60</c:v>
                </c:pt>
                <c:pt idx="215">
                  <c:v>55</c:v>
                </c:pt>
                <c:pt idx="216">
                  <c:v>53</c:v>
                </c:pt>
                <c:pt idx="217">
                  <c:v>50</c:v>
                </c:pt>
                <c:pt idx="218">
                  <c:v>48</c:v>
                </c:pt>
                <c:pt idx="219">
                  <c:v>46</c:v>
                </c:pt>
                <c:pt idx="220">
                  <c:v>44</c:v>
                </c:pt>
                <c:pt idx="221">
                  <c:v>42</c:v>
                </c:pt>
                <c:pt idx="222">
                  <c:v>36</c:v>
                </c:pt>
                <c:pt idx="223">
                  <c:v>34</c:v>
                </c:pt>
                <c:pt idx="224">
                  <c:v>30</c:v>
                </c:pt>
                <c:pt idx="225">
                  <c:v>26</c:v>
                </c:pt>
                <c:pt idx="226">
                  <c:v>24</c:v>
                </c:pt>
                <c:pt idx="227">
                  <c:v>22</c:v>
                </c:pt>
                <c:pt idx="228">
                  <c:v>20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10</c:v>
                </c:pt>
                <c:pt idx="233">
                  <c:v>9</c:v>
                </c:pt>
                <c:pt idx="234">
                  <c:v>6</c:v>
                </c:pt>
                <c:pt idx="235">
                  <c:v>4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6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D-438E-A7BA-44EC70634319}"/>
            </c:ext>
          </c:extLst>
        </c:ser>
        <c:ser>
          <c:idx val="1"/>
          <c:order val="1"/>
          <c:tx>
            <c:v>WY02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'columns by year'!$A$2:$A$367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year'!$M$2:$M$367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</c:v>
                </c:pt>
                <c:pt idx="36">
                  <c:v>7</c:v>
                </c:pt>
                <c:pt idx="37">
                  <c:v>7</c:v>
                </c:pt>
                <c:pt idx="38">
                  <c:v>6</c:v>
                </c:pt>
                <c:pt idx="39">
                  <c:v>6</c:v>
                </c:pt>
                <c:pt idx="40">
                  <c:v>7</c:v>
                </c:pt>
                <c:pt idx="41">
                  <c:v>12</c:v>
                </c:pt>
                <c:pt idx="42">
                  <c:v>16</c:v>
                </c:pt>
                <c:pt idx="43">
                  <c:v>16</c:v>
                </c:pt>
                <c:pt idx="44">
                  <c:v>13</c:v>
                </c:pt>
                <c:pt idx="45">
                  <c:v>9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5</c:v>
                </c:pt>
                <c:pt idx="76">
                  <c:v>5</c:v>
                </c:pt>
                <c:pt idx="77">
                  <c:v>8</c:v>
                </c:pt>
                <c:pt idx="78">
                  <c:v>7</c:v>
                </c:pt>
                <c:pt idx="79">
                  <c:v>10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16</c:v>
                </c:pt>
                <c:pt idx="84">
                  <c:v>17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16</c:v>
                </c:pt>
                <c:pt idx="89">
                  <c:v>18</c:v>
                </c:pt>
                <c:pt idx="90">
                  <c:v>19</c:v>
                </c:pt>
                <c:pt idx="91">
                  <c:v>25</c:v>
                </c:pt>
                <c:pt idx="92">
                  <c:v>26</c:v>
                </c:pt>
                <c:pt idx="93">
                  <c:v>28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31</c:v>
                </c:pt>
                <c:pt idx="99">
                  <c:v>27</c:v>
                </c:pt>
                <c:pt idx="100">
                  <c:v>25</c:v>
                </c:pt>
                <c:pt idx="101">
                  <c:v>27</c:v>
                </c:pt>
                <c:pt idx="102">
                  <c:v>27</c:v>
                </c:pt>
                <c:pt idx="103">
                  <c:v>32</c:v>
                </c:pt>
                <c:pt idx="104">
                  <c:v>33</c:v>
                </c:pt>
                <c:pt idx="105">
                  <c:v>35</c:v>
                </c:pt>
                <c:pt idx="106">
                  <c:v>35</c:v>
                </c:pt>
                <c:pt idx="107">
                  <c:v>40</c:v>
                </c:pt>
                <c:pt idx="108">
                  <c:v>40</c:v>
                </c:pt>
                <c:pt idx="109">
                  <c:v>45</c:v>
                </c:pt>
                <c:pt idx="110">
                  <c:v>45</c:v>
                </c:pt>
                <c:pt idx="111">
                  <c:v>43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47</c:v>
                </c:pt>
                <c:pt idx="117">
                  <c:v>48</c:v>
                </c:pt>
                <c:pt idx="118">
                  <c:v>48</c:v>
                </c:pt>
                <c:pt idx="119">
                  <c:v>46</c:v>
                </c:pt>
                <c:pt idx="120">
                  <c:v>45</c:v>
                </c:pt>
                <c:pt idx="121">
                  <c:v>45</c:v>
                </c:pt>
                <c:pt idx="122">
                  <c:v>48</c:v>
                </c:pt>
                <c:pt idx="123">
                  <c:v>52</c:v>
                </c:pt>
                <c:pt idx="124">
                  <c:v>51</c:v>
                </c:pt>
                <c:pt idx="125">
                  <c:v>49</c:v>
                </c:pt>
                <c:pt idx="126">
                  <c:v>51</c:v>
                </c:pt>
                <c:pt idx="127">
                  <c:v>51</c:v>
                </c:pt>
                <c:pt idx="128">
                  <c:v>55</c:v>
                </c:pt>
                <c:pt idx="129">
                  <c:v>54</c:v>
                </c:pt>
                <c:pt idx="130">
                  <c:v>53</c:v>
                </c:pt>
                <c:pt idx="131">
                  <c:v>53</c:v>
                </c:pt>
                <c:pt idx="132">
                  <c:v>53</c:v>
                </c:pt>
                <c:pt idx="133">
                  <c:v>54</c:v>
                </c:pt>
                <c:pt idx="134">
                  <c:v>55</c:v>
                </c:pt>
                <c:pt idx="135">
                  <c:v>55</c:v>
                </c:pt>
                <c:pt idx="136">
                  <c:v>58</c:v>
                </c:pt>
                <c:pt idx="137">
                  <c:v>57</c:v>
                </c:pt>
                <c:pt idx="138">
                  <c:v>59</c:v>
                </c:pt>
                <c:pt idx="139">
                  <c:v>61</c:v>
                </c:pt>
                <c:pt idx="140">
                  <c:v>0</c:v>
                </c:pt>
                <c:pt idx="141">
                  <c:v>59</c:v>
                </c:pt>
                <c:pt idx="142">
                  <c:v>58</c:v>
                </c:pt>
                <c:pt idx="143">
                  <c:v>54</c:v>
                </c:pt>
                <c:pt idx="144">
                  <c:v>57</c:v>
                </c:pt>
                <c:pt idx="145">
                  <c:v>58</c:v>
                </c:pt>
                <c:pt idx="146">
                  <c:v>58</c:v>
                </c:pt>
                <c:pt idx="147">
                  <c:v>56</c:v>
                </c:pt>
                <c:pt idx="148">
                  <c:v>55</c:v>
                </c:pt>
                <c:pt idx="149">
                  <c:v>59</c:v>
                </c:pt>
                <c:pt idx="150">
                  <c:v>65</c:v>
                </c:pt>
                <c:pt idx="151">
                  <c:v>64</c:v>
                </c:pt>
                <c:pt idx="152">
                  <c:v>64</c:v>
                </c:pt>
                <c:pt idx="153">
                  <c:v>60</c:v>
                </c:pt>
                <c:pt idx="154">
                  <c:v>61</c:v>
                </c:pt>
                <c:pt idx="155">
                  <c:v>62</c:v>
                </c:pt>
                <c:pt idx="156">
                  <c:v>64</c:v>
                </c:pt>
                <c:pt idx="157">
                  <c:v>65</c:v>
                </c:pt>
                <c:pt idx="158">
                  <c:v>63</c:v>
                </c:pt>
                <c:pt idx="159">
                  <c:v>61</c:v>
                </c:pt>
                <c:pt idx="160">
                  <c:v>58</c:v>
                </c:pt>
                <c:pt idx="161">
                  <c:v>60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58</c:v>
                </c:pt>
                <c:pt idx="166">
                  <c:v>58</c:v>
                </c:pt>
                <c:pt idx="167">
                  <c:v>57</c:v>
                </c:pt>
                <c:pt idx="168">
                  <c:v>59</c:v>
                </c:pt>
                <c:pt idx="169">
                  <c:v>62</c:v>
                </c:pt>
                <c:pt idx="170">
                  <c:v>65</c:v>
                </c:pt>
                <c:pt idx="171">
                  <c:v>69</c:v>
                </c:pt>
                <c:pt idx="172">
                  <c:v>69</c:v>
                </c:pt>
                <c:pt idx="173">
                  <c:v>72</c:v>
                </c:pt>
                <c:pt idx="174">
                  <c:v>74</c:v>
                </c:pt>
                <c:pt idx="175">
                  <c:v>77</c:v>
                </c:pt>
                <c:pt idx="176">
                  <c:v>71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75</c:v>
                </c:pt>
                <c:pt idx="181">
                  <c:v>73</c:v>
                </c:pt>
                <c:pt idx="182">
                  <c:v>76</c:v>
                </c:pt>
                <c:pt idx="183">
                  <c:v>77</c:v>
                </c:pt>
                <c:pt idx="184">
                  <c:v>74</c:v>
                </c:pt>
                <c:pt idx="185">
                  <c:v>76</c:v>
                </c:pt>
                <c:pt idx="186">
                  <c:v>76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71</c:v>
                </c:pt>
                <c:pt idx="191">
                  <c:v>68</c:v>
                </c:pt>
                <c:pt idx="192">
                  <c:v>68</c:v>
                </c:pt>
                <c:pt idx="193">
                  <c:v>67</c:v>
                </c:pt>
                <c:pt idx="194">
                  <c:v>62</c:v>
                </c:pt>
                <c:pt idx="195">
                  <c:v>58</c:v>
                </c:pt>
                <c:pt idx="196">
                  <c:v>54</c:v>
                </c:pt>
                <c:pt idx="197">
                  <c:v>46</c:v>
                </c:pt>
                <c:pt idx="198">
                  <c:v>40</c:v>
                </c:pt>
                <c:pt idx="199">
                  <c:v>35</c:v>
                </c:pt>
                <c:pt idx="200">
                  <c:v>28</c:v>
                </c:pt>
                <c:pt idx="201">
                  <c:v>26</c:v>
                </c:pt>
                <c:pt idx="202">
                  <c:v>24</c:v>
                </c:pt>
                <c:pt idx="203">
                  <c:v>24</c:v>
                </c:pt>
                <c:pt idx="204">
                  <c:v>30</c:v>
                </c:pt>
                <c:pt idx="205">
                  <c:v>27</c:v>
                </c:pt>
                <c:pt idx="206">
                  <c:v>27</c:v>
                </c:pt>
                <c:pt idx="207">
                  <c:v>30</c:v>
                </c:pt>
                <c:pt idx="208">
                  <c:v>30</c:v>
                </c:pt>
                <c:pt idx="209">
                  <c:v>33</c:v>
                </c:pt>
                <c:pt idx="210">
                  <c:v>36</c:v>
                </c:pt>
                <c:pt idx="211">
                  <c:v>33</c:v>
                </c:pt>
                <c:pt idx="212">
                  <c:v>38</c:v>
                </c:pt>
                <c:pt idx="213">
                  <c:v>41</c:v>
                </c:pt>
                <c:pt idx="214">
                  <c:v>43</c:v>
                </c:pt>
                <c:pt idx="215">
                  <c:v>40</c:v>
                </c:pt>
                <c:pt idx="216">
                  <c:v>36</c:v>
                </c:pt>
                <c:pt idx="217">
                  <c:v>34</c:v>
                </c:pt>
                <c:pt idx="218">
                  <c:v>28</c:v>
                </c:pt>
                <c:pt idx="219">
                  <c:v>27</c:v>
                </c:pt>
                <c:pt idx="220">
                  <c:v>27</c:v>
                </c:pt>
                <c:pt idx="221">
                  <c:v>23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28</c:v>
                </c:pt>
                <c:pt idx="226">
                  <c:v>35</c:v>
                </c:pt>
                <c:pt idx="227">
                  <c:v>32</c:v>
                </c:pt>
                <c:pt idx="228">
                  <c:v>27</c:v>
                </c:pt>
                <c:pt idx="229">
                  <c:v>30</c:v>
                </c:pt>
                <c:pt idx="230">
                  <c:v>28</c:v>
                </c:pt>
                <c:pt idx="231">
                  <c:v>28</c:v>
                </c:pt>
                <c:pt idx="232">
                  <c:v>29</c:v>
                </c:pt>
                <c:pt idx="233">
                  <c:v>27</c:v>
                </c:pt>
                <c:pt idx="234">
                  <c:v>25</c:v>
                </c:pt>
                <c:pt idx="235">
                  <c:v>23</c:v>
                </c:pt>
                <c:pt idx="236">
                  <c:v>22</c:v>
                </c:pt>
                <c:pt idx="237">
                  <c:v>20</c:v>
                </c:pt>
                <c:pt idx="238">
                  <c:v>15</c:v>
                </c:pt>
                <c:pt idx="239">
                  <c:v>12</c:v>
                </c:pt>
                <c:pt idx="240">
                  <c:v>8</c:v>
                </c:pt>
                <c:pt idx="241">
                  <c:v>6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2D-438E-A7BA-44EC70634319}"/>
            </c:ext>
          </c:extLst>
        </c:ser>
        <c:ser>
          <c:idx val="2"/>
          <c:order val="2"/>
          <c:tx>
            <c:v>WY03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'columns by year'!$A$2:$A$367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year'!$U$2:$U$367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7</c:v>
                </c:pt>
                <c:pt idx="32">
                  <c:v>12</c:v>
                </c:pt>
                <c:pt idx="33">
                  <c:v>11</c:v>
                </c:pt>
                <c:pt idx="34">
                  <c:v>11</c:v>
                </c:pt>
                <c:pt idx="35">
                  <c:v>10</c:v>
                </c:pt>
                <c:pt idx="36">
                  <c:v>13</c:v>
                </c:pt>
                <c:pt idx="37">
                  <c:v>16</c:v>
                </c:pt>
                <c:pt idx="38">
                  <c:v>15</c:v>
                </c:pt>
                <c:pt idx="39">
                  <c:v>13</c:v>
                </c:pt>
                <c:pt idx="40">
                  <c:v>11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6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13</c:v>
                </c:pt>
                <c:pt idx="52">
                  <c:v>12</c:v>
                </c:pt>
                <c:pt idx="53">
                  <c:v>24</c:v>
                </c:pt>
                <c:pt idx="54">
                  <c:v>24</c:v>
                </c:pt>
                <c:pt idx="55">
                  <c:v>23</c:v>
                </c:pt>
                <c:pt idx="56">
                  <c:v>23</c:v>
                </c:pt>
                <c:pt idx="57">
                  <c:v>24</c:v>
                </c:pt>
                <c:pt idx="58">
                  <c:v>26</c:v>
                </c:pt>
                <c:pt idx="59">
                  <c:v>33</c:v>
                </c:pt>
                <c:pt idx="60">
                  <c:v>34</c:v>
                </c:pt>
                <c:pt idx="61">
                  <c:v>37</c:v>
                </c:pt>
                <c:pt idx="62">
                  <c:v>39</c:v>
                </c:pt>
                <c:pt idx="63">
                  <c:v>40</c:v>
                </c:pt>
                <c:pt idx="64">
                  <c:v>38</c:v>
                </c:pt>
                <c:pt idx="65">
                  <c:v>39</c:v>
                </c:pt>
                <c:pt idx="66">
                  <c:v>38</c:v>
                </c:pt>
                <c:pt idx="67">
                  <c:v>37</c:v>
                </c:pt>
                <c:pt idx="68">
                  <c:v>42</c:v>
                </c:pt>
                <c:pt idx="69">
                  <c:v>41</c:v>
                </c:pt>
                <c:pt idx="70">
                  <c:v>37</c:v>
                </c:pt>
                <c:pt idx="71">
                  <c:v>36</c:v>
                </c:pt>
                <c:pt idx="72">
                  <c:v>37</c:v>
                </c:pt>
                <c:pt idx="73">
                  <c:v>35</c:v>
                </c:pt>
                <c:pt idx="74">
                  <c:v>35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36</c:v>
                </c:pt>
                <c:pt idx="80">
                  <c:v>33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42</c:v>
                </c:pt>
                <c:pt idx="85">
                  <c:v>42</c:v>
                </c:pt>
                <c:pt idx="86">
                  <c:v>44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45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59</c:v>
                </c:pt>
                <c:pt idx="96">
                  <c:v>58</c:v>
                </c:pt>
                <c:pt idx="97">
                  <c:v>57</c:v>
                </c:pt>
                <c:pt idx="98">
                  <c:v>57</c:v>
                </c:pt>
                <c:pt idx="99">
                  <c:v>60</c:v>
                </c:pt>
                <c:pt idx="100">
                  <c:v>62</c:v>
                </c:pt>
                <c:pt idx="101">
                  <c:v>61</c:v>
                </c:pt>
                <c:pt idx="102">
                  <c:v>63</c:v>
                </c:pt>
                <c:pt idx="103">
                  <c:v>64</c:v>
                </c:pt>
                <c:pt idx="104">
                  <c:v>65</c:v>
                </c:pt>
                <c:pt idx="105">
                  <c:v>66</c:v>
                </c:pt>
                <c:pt idx="106">
                  <c:v>64</c:v>
                </c:pt>
                <c:pt idx="107">
                  <c:v>66</c:v>
                </c:pt>
                <c:pt idx="108">
                  <c:v>65</c:v>
                </c:pt>
                <c:pt idx="109">
                  <c:v>65</c:v>
                </c:pt>
                <c:pt idx="110">
                  <c:v>64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66</c:v>
                </c:pt>
                <c:pt idx="115">
                  <c:v>66</c:v>
                </c:pt>
                <c:pt idx="116">
                  <c:v>66</c:v>
                </c:pt>
                <c:pt idx="117">
                  <c:v>69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69</c:v>
                </c:pt>
                <c:pt idx="123">
                  <c:v>69</c:v>
                </c:pt>
                <c:pt idx="124">
                  <c:v>71</c:v>
                </c:pt>
                <c:pt idx="125">
                  <c:v>72</c:v>
                </c:pt>
                <c:pt idx="126">
                  <c:v>74</c:v>
                </c:pt>
                <c:pt idx="127">
                  <c:v>76</c:v>
                </c:pt>
                <c:pt idx="128">
                  <c:v>76</c:v>
                </c:pt>
                <c:pt idx="129">
                  <c:v>76</c:v>
                </c:pt>
                <c:pt idx="130">
                  <c:v>76</c:v>
                </c:pt>
                <c:pt idx="131">
                  <c:v>77</c:v>
                </c:pt>
                <c:pt idx="132">
                  <c:v>78</c:v>
                </c:pt>
                <c:pt idx="133">
                  <c:v>78</c:v>
                </c:pt>
                <c:pt idx="134">
                  <c:v>80</c:v>
                </c:pt>
                <c:pt idx="135">
                  <c:v>81</c:v>
                </c:pt>
                <c:pt idx="136">
                  <c:v>80</c:v>
                </c:pt>
                <c:pt idx="137">
                  <c:v>80</c:v>
                </c:pt>
                <c:pt idx="138">
                  <c:v>78</c:v>
                </c:pt>
                <c:pt idx="139">
                  <c:v>78</c:v>
                </c:pt>
                <c:pt idx="140">
                  <c:v>79</c:v>
                </c:pt>
                <c:pt idx="141">
                  <c:v>76</c:v>
                </c:pt>
                <c:pt idx="142">
                  <c:v>76</c:v>
                </c:pt>
                <c:pt idx="143">
                  <c:v>76</c:v>
                </c:pt>
                <c:pt idx="144">
                  <c:v>75</c:v>
                </c:pt>
                <c:pt idx="145">
                  <c:v>76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78</c:v>
                </c:pt>
                <c:pt idx="150">
                  <c:v>78</c:v>
                </c:pt>
                <c:pt idx="151">
                  <c:v>78</c:v>
                </c:pt>
                <c:pt idx="152">
                  <c:v>79</c:v>
                </c:pt>
                <c:pt idx="153">
                  <c:v>81</c:v>
                </c:pt>
                <c:pt idx="154">
                  <c:v>81</c:v>
                </c:pt>
                <c:pt idx="155">
                  <c:v>85</c:v>
                </c:pt>
                <c:pt idx="156">
                  <c:v>86</c:v>
                </c:pt>
                <c:pt idx="157">
                  <c:v>85</c:v>
                </c:pt>
                <c:pt idx="158">
                  <c:v>85</c:v>
                </c:pt>
                <c:pt idx="159">
                  <c:v>90</c:v>
                </c:pt>
                <c:pt idx="160">
                  <c:v>88</c:v>
                </c:pt>
                <c:pt idx="161">
                  <c:v>89</c:v>
                </c:pt>
                <c:pt idx="162">
                  <c:v>89</c:v>
                </c:pt>
                <c:pt idx="163">
                  <c:v>90</c:v>
                </c:pt>
                <c:pt idx="164">
                  <c:v>89</c:v>
                </c:pt>
                <c:pt idx="165">
                  <c:v>89</c:v>
                </c:pt>
                <c:pt idx="166">
                  <c:v>89</c:v>
                </c:pt>
                <c:pt idx="167">
                  <c:v>81</c:v>
                </c:pt>
                <c:pt idx="168">
                  <c:v>79</c:v>
                </c:pt>
                <c:pt idx="169">
                  <c:v>78</c:v>
                </c:pt>
                <c:pt idx="170">
                  <c:v>78</c:v>
                </c:pt>
                <c:pt idx="171">
                  <c:v>76</c:v>
                </c:pt>
                <c:pt idx="172">
                  <c:v>74</c:v>
                </c:pt>
                <c:pt idx="173">
                  <c:v>75</c:v>
                </c:pt>
                <c:pt idx="174">
                  <c:v>74</c:v>
                </c:pt>
                <c:pt idx="175">
                  <c:v>73</c:v>
                </c:pt>
                <c:pt idx="176">
                  <c:v>71</c:v>
                </c:pt>
                <c:pt idx="177">
                  <c:v>71</c:v>
                </c:pt>
                <c:pt idx="178">
                  <c:v>70</c:v>
                </c:pt>
                <c:pt idx="179">
                  <c:v>68</c:v>
                </c:pt>
                <c:pt idx="180">
                  <c:v>70</c:v>
                </c:pt>
                <c:pt idx="181">
                  <c:v>74</c:v>
                </c:pt>
                <c:pt idx="182">
                  <c:v>0</c:v>
                </c:pt>
                <c:pt idx="183">
                  <c:v>71</c:v>
                </c:pt>
                <c:pt idx="184">
                  <c:v>72</c:v>
                </c:pt>
                <c:pt idx="185">
                  <c:v>72</c:v>
                </c:pt>
                <c:pt idx="186">
                  <c:v>78</c:v>
                </c:pt>
                <c:pt idx="187">
                  <c:v>77</c:v>
                </c:pt>
                <c:pt idx="188">
                  <c:v>76</c:v>
                </c:pt>
                <c:pt idx="189">
                  <c:v>78</c:v>
                </c:pt>
                <c:pt idx="190">
                  <c:v>78</c:v>
                </c:pt>
                <c:pt idx="191">
                  <c:v>77</c:v>
                </c:pt>
                <c:pt idx="192">
                  <c:v>77</c:v>
                </c:pt>
                <c:pt idx="193">
                  <c:v>75</c:v>
                </c:pt>
                <c:pt idx="194">
                  <c:v>74</c:v>
                </c:pt>
                <c:pt idx="195">
                  <c:v>73</c:v>
                </c:pt>
                <c:pt idx="196">
                  <c:v>70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63</c:v>
                </c:pt>
                <c:pt idx="201">
                  <c:v>59</c:v>
                </c:pt>
                <c:pt idx="202">
                  <c:v>57</c:v>
                </c:pt>
                <c:pt idx="203">
                  <c:v>54</c:v>
                </c:pt>
                <c:pt idx="204">
                  <c:v>57</c:v>
                </c:pt>
                <c:pt idx="205">
                  <c:v>66</c:v>
                </c:pt>
                <c:pt idx="206">
                  <c:v>65</c:v>
                </c:pt>
                <c:pt idx="207">
                  <c:v>63</c:v>
                </c:pt>
                <c:pt idx="208">
                  <c:v>58</c:v>
                </c:pt>
                <c:pt idx="209">
                  <c:v>54</c:v>
                </c:pt>
                <c:pt idx="210">
                  <c:v>53</c:v>
                </c:pt>
                <c:pt idx="211">
                  <c:v>53</c:v>
                </c:pt>
                <c:pt idx="212">
                  <c:v>51</c:v>
                </c:pt>
                <c:pt idx="213">
                  <c:v>48</c:v>
                </c:pt>
                <c:pt idx="214">
                  <c:v>48</c:v>
                </c:pt>
                <c:pt idx="215">
                  <c:v>46</c:v>
                </c:pt>
                <c:pt idx="216">
                  <c:v>46</c:v>
                </c:pt>
                <c:pt idx="217">
                  <c:v>42</c:v>
                </c:pt>
                <c:pt idx="218">
                  <c:v>40</c:v>
                </c:pt>
                <c:pt idx="219">
                  <c:v>38</c:v>
                </c:pt>
                <c:pt idx="220">
                  <c:v>37</c:v>
                </c:pt>
                <c:pt idx="221">
                  <c:v>36</c:v>
                </c:pt>
                <c:pt idx="222">
                  <c:v>33</c:v>
                </c:pt>
                <c:pt idx="223">
                  <c:v>31</c:v>
                </c:pt>
                <c:pt idx="224">
                  <c:v>28</c:v>
                </c:pt>
                <c:pt idx="225">
                  <c:v>27</c:v>
                </c:pt>
                <c:pt idx="226">
                  <c:v>26</c:v>
                </c:pt>
                <c:pt idx="227">
                  <c:v>24</c:v>
                </c:pt>
                <c:pt idx="228">
                  <c:v>0</c:v>
                </c:pt>
                <c:pt idx="229">
                  <c:v>21</c:v>
                </c:pt>
                <c:pt idx="230">
                  <c:v>18</c:v>
                </c:pt>
                <c:pt idx="231">
                  <c:v>15</c:v>
                </c:pt>
                <c:pt idx="232">
                  <c:v>6</c:v>
                </c:pt>
                <c:pt idx="233">
                  <c:v>6</c:v>
                </c:pt>
                <c:pt idx="234">
                  <c:v>3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2D-438E-A7BA-44EC70634319}"/>
            </c:ext>
          </c:extLst>
        </c:ser>
        <c:ser>
          <c:idx val="3"/>
          <c:order val="3"/>
          <c:tx>
            <c:v>WY04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'columns by year'!$A$2:$A$367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year'!$AC$2:$AC$367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26</c:v>
                </c:pt>
                <c:pt idx="45">
                  <c:v>29</c:v>
                </c:pt>
                <c:pt idx="46">
                  <c:v>24</c:v>
                </c:pt>
                <c:pt idx="47">
                  <c:v>21</c:v>
                </c:pt>
                <c:pt idx="48">
                  <c:v>16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9</c:v>
                </c:pt>
                <c:pt idx="55">
                  <c:v>11</c:v>
                </c:pt>
                <c:pt idx="56">
                  <c:v>11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12</c:v>
                </c:pt>
                <c:pt idx="61">
                  <c:v>15</c:v>
                </c:pt>
                <c:pt idx="62">
                  <c:v>18</c:v>
                </c:pt>
                <c:pt idx="63">
                  <c:v>21</c:v>
                </c:pt>
                <c:pt idx="64">
                  <c:v>25</c:v>
                </c:pt>
                <c:pt idx="65">
                  <c:v>22</c:v>
                </c:pt>
                <c:pt idx="66">
                  <c:v>27</c:v>
                </c:pt>
                <c:pt idx="67">
                  <c:v>42</c:v>
                </c:pt>
                <c:pt idx="68">
                  <c:v>36</c:v>
                </c:pt>
                <c:pt idx="69">
                  <c:v>33</c:v>
                </c:pt>
                <c:pt idx="70">
                  <c:v>30</c:v>
                </c:pt>
                <c:pt idx="71">
                  <c:v>26</c:v>
                </c:pt>
                <c:pt idx="72">
                  <c:v>26</c:v>
                </c:pt>
                <c:pt idx="73">
                  <c:v>27</c:v>
                </c:pt>
                <c:pt idx="74">
                  <c:v>27</c:v>
                </c:pt>
                <c:pt idx="75">
                  <c:v>46</c:v>
                </c:pt>
                <c:pt idx="76">
                  <c:v>44</c:v>
                </c:pt>
                <c:pt idx="77">
                  <c:v>40</c:v>
                </c:pt>
                <c:pt idx="78">
                  <c:v>57</c:v>
                </c:pt>
                <c:pt idx="79">
                  <c:v>56</c:v>
                </c:pt>
                <c:pt idx="80">
                  <c:v>56</c:v>
                </c:pt>
                <c:pt idx="81">
                  <c:v>55</c:v>
                </c:pt>
                <c:pt idx="82">
                  <c:v>52</c:v>
                </c:pt>
                <c:pt idx="83">
                  <c:v>50</c:v>
                </c:pt>
                <c:pt idx="84">
                  <c:v>45</c:v>
                </c:pt>
                <c:pt idx="85">
                  <c:v>40</c:v>
                </c:pt>
                <c:pt idx="86">
                  <c:v>57</c:v>
                </c:pt>
                <c:pt idx="87">
                  <c:v>56</c:v>
                </c:pt>
                <c:pt idx="88">
                  <c:v>54</c:v>
                </c:pt>
                <c:pt idx="89">
                  <c:v>51</c:v>
                </c:pt>
                <c:pt idx="90">
                  <c:v>52</c:v>
                </c:pt>
                <c:pt idx="91">
                  <c:v>51</c:v>
                </c:pt>
                <c:pt idx="92">
                  <c:v>53</c:v>
                </c:pt>
                <c:pt idx="93">
                  <c:v>54</c:v>
                </c:pt>
                <c:pt idx="94">
                  <c:v>53</c:v>
                </c:pt>
                <c:pt idx="95">
                  <c:v>53</c:v>
                </c:pt>
                <c:pt idx="96">
                  <c:v>52</c:v>
                </c:pt>
                <c:pt idx="97">
                  <c:v>53</c:v>
                </c:pt>
                <c:pt idx="98">
                  <c:v>54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58</c:v>
                </c:pt>
                <c:pt idx="103">
                  <c:v>60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60</c:v>
                </c:pt>
                <c:pt idx="108">
                  <c:v>61</c:v>
                </c:pt>
                <c:pt idx="109">
                  <c:v>61</c:v>
                </c:pt>
                <c:pt idx="110">
                  <c:v>63</c:v>
                </c:pt>
                <c:pt idx="111">
                  <c:v>62</c:v>
                </c:pt>
                <c:pt idx="112">
                  <c:v>64</c:v>
                </c:pt>
                <c:pt idx="113">
                  <c:v>65</c:v>
                </c:pt>
                <c:pt idx="114">
                  <c:v>66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66</c:v>
                </c:pt>
                <c:pt idx="119">
                  <c:v>67</c:v>
                </c:pt>
                <c:pt idx="120">
                  <c:v>69</c:v>
                </c:pt>
                <c:pt idx="121">
                  <c:v>69</c:v>
                </c:pt>
                <c:pt idx="122">
                  <c:v>70</c:v>
                </c:pt>
                <c:pt idx="123">
                  <c:v>70</c:v>
                </c:pt>
                <c:pt idx="124">
                  <c:v>67</c:v>
                </c:pt>
                <c:pt idx="125">
                  <c:v>67</c:v>
                </c:pt>
                <c:pt idx="126">
                  <c:v>72</c:v>
                </c:pt>
                <c:pt idx="127">
                  <c:v>74</c:v>
                </c:pt>
                <c:pt idx="128">
                  <c:v>75</c:v>
                </c:pt>
                <c:pt idx="129">
                  <c:v>76</c:v>
                </c:pt>
                <c:pt idx="130">
                  <c:v>77</c:v>
                </c:pt>
                <c:pt idx="131">
                  <c:v>76</c:v>
                </c:pt>
                <c:pt idx="132">
                  <c:v>78</c:v>
                </c:pt>
                <c:pt idx="133">
                  <c:v>81</c:v>
                </c:pt>
                <c:pt idx="134">
                  <c:v>82</c:v>
                </c:pt>
                <c:pt idx="135">
                  <c:v>80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81</c:v>
                </c:pt>
                <c:pt idx="141">
                  <c:v>81</c:v>
                </c:pt>
                <c:pt idx="142">
                  <c:v>80</c:v>
                </c:pt>
                <c:pt idx="143">
                  <c:v>82</c:v>
                </c:pt>
                <c:pt idx="144">
                  <c:v>85</c:v>
                </c:pt>
                <c:pt idx="145">
                  <c:v>84</c:v>
                </c:pt>
                <c:pt idx="146">
                  <c:v>84</c:v>
                </c:pt>
                <c:pt idx="147">
                  <c:v>84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88</c:v>
                </c:pt>
                <c:pt idx="154">
                  <c:v>88</c:v>
                </c:pt>
                <c:pt idx="155">
                  <c:v>88</c:v>
                </c:pt>
                <c:pt idx="156">
                  <c:v>87</c:v>
                </c:pt>
                <c:pt idx="157">
                  <c:v>84</c:v>
                </c:pt>
                <c:pt idx="158">
                  <c:v>84</c:v>
                </c:pt>
                <c:pt idx="159">
                  <c:v>87</c:v>
                </c:pt>
                <c:pt idx="160">
                  <c:v>89</c:v>
                </c:pt>
                <c:pt idx="161">
                  <c:v>87</c:v>
                </c:pt>
                <c:pt idx="162">
                  <c:v>87</c:v>
                </c:pt>
                <c:pt idx="163">
                  <c:v>87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94</c:v>
                </c:pt>
                <c:pt idx="172">
                  <c:v>100</c:v>
                </c:pt>
                <c:pt idx="173">
                  <c:v>99</c:v>
                </c:pt>
                <c:pt idx="174">
                  <c:v>99</c:v>
                </c:pt>
                <c:pt idx="175">
                  <c:v>100</c:v>
                </c:pt>
                <c:pt idx="176">
                  <c:v>99</c:v>
                </c:pt>
                <c:pt idx="177">
                  <c:v>91</c:v>
                </c:pt>
                <c:pt idx="178">
                  <c:v>85</c:v>
                </c:pt>
                <c:pt idx="179">
                  <c:v>85</c:v>
                </c:pt>
                <c:pt idx="180">
                  <c:v>83</c:v>
                </c:pt>
                <c:pt idx="181">
                  <c:v>82</c:v>
                </c:pt>
                <c:pt idx="182">
                  <c:v>81</c:v>
                </c:pt>
                <c:pt idx="183">
                  <c:v>79</c:v>
                </c:pt>
                <c:pt idx="184">
                  <c:v>79</c:v>
                </c:pt>
                <c:pt idx="185">
                  <c:v>79</c:v>
                </c:pt>
                <c:pt idx="186">
                  <c:v>80</c:v>
                </c:pt>
                <c:pt idx="187">
                  <c:v>98</c:v>
                </c:pt>
                <c:pt idx="188">
                  <c:v>92</c:v>
                </c:pt>
                <c:pt idx="189">
                  <c:v>91</c:v>
                </c:pt>
                <c:pt idx="190">
                  <c:v>90</c:v>
                </c:pt>
                <c:pt idx="191">
                  <c:v>89</c:v>
                </c:pt>
                <c:pt idx="192">
                  <c:v>89</c:v>
                </c:pt>
                <c:pt idx="193">
                  <c:v>89</c:v>
                </c:pt>
                <c:pt idx="194">
                  <c:v>87</c:v>
                </c:pt>
                <c:pt idx="195">
                  <c:v>88</c:v>
                </c:pt>
                <c:pt idx="196">
                  <c:v>84</c:v>
                </c:pt>
                <c:pt idx="197">
                  <c:v>84</c:v>
                </c:pt>
                <c:pt idx="198">
                  <c:v>83</c:v>
                </c:pt>
                <c:pt idx="199">
                  <c:v>82</c:v>
                </c:pt>
                <c:pt idx="200">
                  <c:v>78</c:v>
                </c:pt>
                <c:pt idx="201">
                  <c:v>73</c:v>
                </c:pt>
                <c:pt idx="202">
                  <c:v>70</c:v>
                </c:pt>
                <c:pt idx="203">
                  <c:v>68</c:v>
                </c:pt>
                <c:pt idx="204">
                  <c:v>65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62</c:v>
                </c:pt>
                <c:pt idx="209">
                  <c:v>61</c:v>
                </c:pt>
                <c:pt idx="210">
                  <c:v>61</c:v>
                </c:pt>
                <c:pt idx="211">
                  <c:v>59</c:v>
                </c:pt>
                <c:pt idx="212">
                  <c:v>54</c:v>
                </c:pt>
                <c:pt idx="213">
                  <c:v>48</c:v>
                </c:pt>
                <c:pt idx="214">
                  <c:v>40</c:v>
                </c:pt>
                <c:pt idx="215">
                  <c:v>36</c:v>
                </c:pt>
                <c:pt idx="216">
                  <c:v>42</c:v>
                </c:pt>
                <c:pt idx="217">
                  <c:v>39</c:v>
                </c:pt>
                <c:pt idx="218">
                  <c:v>37</c:v>
                </c:pt>
                <c:pt idx="219">
                  <c:v>33</c:v>
                </c:pt>
                <c:pt idx="220">
                  <c:v>33</c:v>
                </c:pt>
                <c:pt idx="221">
                  <c:v>32</c:v>
                </c:pt>
                <c:pt idx="222">
                  <c:v>32</c:v>
                </c:pt>
                <c:pt idx="223">
                  <c:v>24</c:v>
                </c:pt>
                <c:pt idx="224">
                  <c:v>21</c:v>
                </c:pt>
                <c:pt idx="225">
                  <c:v>16</c:v>
                </c:pt>
                <c:pt idx="226">
                  <c:v>10</c:v>
                </c:pt>
                <c:pt idx="227">
                  <c:v>7</c:v>
                </c:pt>
                <c:pt idx="228">
                  <c:v>5</c:v>
                </c:pt>
                <c:pt idx="229">
                  <c:v>3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2D-438E-A7BA-44EC70634319}"/>
            </c:ext>
          </c:extLst>
        </c:ser>
        <c:ser>
          <c:idx val="4"/>
          <c:order val="4"/>
          <c:tx>
            <c:v>WY05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year'!$AK$2:$AK$372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7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13</c:v>
                </c:pt>
                <c:pt idx="69">
                  <c:v>13</c:v>
                </c:pt>
                <c:pt idx="70">
                  <c:v>15</c:v>
                </c:pt>
                <c:pt idx="71">
                  <c:v>18</c:v>
                </c:pt>
                <c:pt idx="72">
                  <c:v>21</c:v>
                </c:pt>
                <c:pt idx="73">
                  <c:v>24</c:v>
                </c:pt>
                <c:pt idx="74">
                  <c:v>30</c:v>
                </c:pt>
                <c:pt idx="75">
                  <c:v>28</c:v>
                </c:pt>
                <c:pt idx="76">
                  <c:v>27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31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29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29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30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35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38</c:v>
                </c:pt>
                <c:pt idx="106">
                  <c:v>40</c:v>
                </c:pt>
                <c:pt idx="107">
                  <c:v>40</c:v>
                </c:pt>
                <c:pt idx="108">
                  <c:v>41</c:v>
                </c:pt>
                <c:pt idx="109">
                  <c:v>41</c:v>
                </c:pt>
                <c:pt idx="110">
                  <c:v>40</c:v>
                </c:pt>
                <c:pt idx="111">
                  <c:v>44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48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47</c:v>
                </c:pt>
                <c:pt idx="121">
                  <c:v>45</c:v>
                </c:pt>
                <c:pt idx="122">
                  <c:v>44</c:v>
                </c:pt>
                <c:pt idx="123">
                  <c:v>44</c:v>
                </c:pt>
                <c:pt idx="124">
                  <c:v>43</c:v>
                </c:pt>
                <c:pt idx="125">
                  <c:v>43</c:v>
                </c:pt>
                <c:pt idx="126">
                  <c:v>42</c:v>
                </c:pt>
                <c:pt idx="127">
                  <c:v>42</c:v>
                </c:pt>
                <c:pt idx="128">
                  <c:v>41</c:v>
                </c:pt>
                <c:pt idx="129">
                  <c:v>40</c:v>
                </c:pt>
                <c:pt idx="130">
                  <c:v>40</c:v>
                </c:pt>
                <c:pt idx="131">
                  <c:v>41</c:v>
                </c:pt>
                <c:pt idx="132">
                  <c:v>48</c:v>
                </c:pt>
                <c:pt idx="133">
                  <c:v>52</c:v>
                </c:pt>
                <c:pt idx="134">
                  <c:v>55</c:v>
                </c:pt>
                <c:pt idx="135">
                  <c:v>58</c:v>
                </c:pt>
                <c:pt idx="136">
                  <c:v>56</c:v>
                </c:pt>
                <c:pt idx="137">
                  <c:v>57</c:v>
                </c:pt>
                <c:pt idx="138">
                  <c:v>59</c:v>
                </c:pt>
                <c:pt idx="139">
                  <c:v>60</c:v>
                </c:pt>
                <c:pt idx="140">
                  <c:v>65</c:v>
                </c:pt>
                <c:pt idx="141">
                  <c:v>64</c:v>
                </c:pt>
                <c:pt idx="142">
                  <c:v>64</c:v>
                </c:pt>
                <c:pt idx="143">
                  <c:v>66</c:v>
                </c:pt>
                <c:pt idx="144">
                  <c:v>64</c:v>
                </c:pt>
                <c:pt idx="145">
                  <c:v>69</c:v>
                </c:pt>
                <c:pt idx="146">
                  <c:v>68</c:v>
                </c:pt>
                <c:pt idx="147">
                  <c:v>66</c:v>
                </c:pt>
                <c:pt idx="148">
                  <c:v>65</c:v>
                </c:pt>
                <c:pt idx="149">
                  <c:v>63</c:v>
                </c:pt>
                <c:pt idx="150">
                  <c:v>61</c:v>
                </c:pt>
                <c:pt idx="151">
                  <c:v>65</c:v>
                </c:pt>
                <c:pt idx="152">
                  <c:v>78</c:v>
                </c:pt>
                <c:pt idx="153">
                  <c:v>74</c:v>
                </c:pt>
                <c:pt idx="154">
                  <c:v>72</c:v>
                </c:pt>
                <c:pt idx="155">
                  <c:v>70</c:v>
                </c:pt>
                <c:pt idx="156">
                  <c:v>70</c:v>
                </c:pt>
                <c:pt idx="157">
                  <c:v>72</c:v>
                </c:pt>
                <c:pt idx="158">
                  <c:v>71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78</c:v>
                </c:pt>
                <c:pt idx="163">
                  <c:v>79</c:v>
                </c:pt>
                <c:pt idx="164">
                  <c:v>77</c:v>
                </c:pt>
                <c:pt idx="165">
                  <c:v>80</c:v>
                </c:pt>
                <c:pt idx="166">
                  <c:v>80</c:v>
                </c:pt>
                <c:pt idx="167">
                  <c:v>79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77</c:v>
                </c:pt>
                <c:pt idx="172">
                  <c:v>77</c:v>
                </c:pt>
                <c:pt idx="173">
                  <c:v>76</c:v>
                </c:pt>
                <c:pt idx="174">
                  <c:v>75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75</c:v>
                </c:pt>
                <c:pt idx="179">
                  <c:v>70</c:v>
                </c:pt>
                <c:pt idx="180">
                  <c:v>69</c:v>
                </c:pt>
                <c:pt idx="181">
                  <c:v>68</c:v>
                </c:pt>
                <c:pt idx="182">
                  <c:v>68</c:v>
                </c:pt>
                <c:pt idx="183">
                  <c:v>69</c:v>
                </c:pt>
                <c:pt idx="184">
                  <c:v>64</c:v>
                </c:pt>
                <c:pt idx="185">
                  <c:v>65</c:v>
                </c:pt>
                <c:pt idx="186">
                  <c:v>66</c:v>
                </c:pt>
                <c:pt idx="187">
                  <c:v>65</c:v>
                </c:pt>
                <c:pt idx="188">
                  <c:v>64</c:v>
                </c:pt>
                <c:pt idx="189">
                  <c:v>63</c:v>
                </c:pt>
                <c:pt idx="190">
                  <c:v>62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59</c:v>
                </c:pt>
                <c:pt idx="197">
                  <c:v>58</c:v>
                </c:pt>
                <c:pt idx="198">
                  <c:v>53</c:v>
                </c:pt>
                <c:pt idx="199">
                  <c:v>53</c:v>
                </c:pt>
                <c:pt idx="200">
                  <c:v>52</c:v>
                </c:pt>
                <c:pt idx="201">
                  <c:v>52</c:v>
                </c:pt>
                <c:pt idx="202">
                  <c:v>50</c:v>
                </c:pt>
                <c:pt idx="203">
                  <c:v>48</c:v>
                </c:pt>
                <c:pt idx="204">
                  <c:v>47</c:v>
                </c:pt>
                <c:pt idx="205">
                  <c:v>45</c:v>
                </c:pt>
                <c:pt idx="206">
                  <c:v>47</c:v>
                </c:pt>
                <c:pt idx="207">
                  <c:v>46</c:v>
                </c:pt>
                <c:pt idx="208">
                  <c:v>44</c:v>
                </c:pt>
                <c:pt idx="209">
                  <c:v>43</c:v>
                </c:pt>
                <c:pt idx="210">
                  <c:v>45</c:v>
                </c:pt>
                <c:pt idx="211">
                  <c:v>43</c:v>
                </c:pt>
                <c:pt idx="212">
                  <c:v>41</c:v>
                </c:pt>
                <c:pt idx="213">
                  <c:v>42</c:v>
                </c:pt>
                <c:pt idx="214">
                  <c:v>42</c:v>
                </c:pt>
                <c:pt idx="215">
                  <c:v>42</c:v>
                </c:pt>
                <c:pt idx="216">
                  <c:v>42</c:v>
                </c:pt>
                <c:pt idx="217">
                  <c:v>41</c:v>
                </c:pt>
                <c:pt idx="218">
                  <c:v>40</c:v>
                </c:pt>
                <c:pt idx="219">
                  <c:v>38</c:v>
                </c:pt>
                <c:pt idx="220">
                  <c:v>36</c:v>
                </c:pt>
                <c:pt idx="221">
                  <c:v>33</c:v>
                </c:pt>
                <c:pt idx="222">
                  <c:v>33</c:v>
                </c:pt>
                <c:pt idx="223">
                  <c:v>30</c:v>
                </c:pt>
                <c:pt idx="224">
                  <c:v>27</c:v>
                </c:pt>
                <c:pt idx="225">
                  <c:v>26</c:v>
                </c:pt>
                <c:pt idx="226">
                  <c:v>21</c:v>
                </c:pt>
                <c:pt idx="227">
                  <c:v>20</c:v>
                </c:pt>
                <c:pt idx="228">
                  <c:v>18</c:v>
                </c:pt>
                <c:pt idx="229">
                  <c:v>17</c:v>
                </c:pt>
                <c:pt idx="230">
                  <c:v>17</c:v>
                </c:pt>
                <c:pt idx="231">
                  <c:v>15</c:v>
                </c:pt>
                <c:pt idx="232">
                  <c:v>15</c:v>
                </c:pt>
                <c:pt idx="233">
                  <c:v>12</c:v>
                </c:pt>
                <c:pt idx="234">
                  <c:v>12</c:v>
                </c:pt>
                <c:pt idx="235">
                  <c:v>9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8229</c:v>
                </c:pt>
                <c:pt idx="368">
                  <c:v>8229</c:v>
                </c:pt>
                <c:pt idx="369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2D-438E-A7BA-44EC70634319}"/>
            </c:ext>
          </c:extLst>
        </c:ser>
        <c:ser>
          <c:idx val="5"/>
          <c:order val="5"/>
          <c:tx>
            <c:v>WY06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year'!$AS$2:$AS$372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3</c:v>
                </c:pt>
                <c:pt idx="24">
                  <c:v>11</c:v>
                </c:pt>
                <c:pt idx="25">
                  <c:v>21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14</c:v>
                </c:pt>
                <c:pt idx="30">
                  <c:v>11</c:v>
                </c:pt>
                <c:pt idx="31">
                  <c:v>9</c:v>
                </c:pt>
                <c:pt idx="32">
                  <c:v>6</c:v>
                </c:pt>
                <c:pt idx="33">
                  <c:v>4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2</c:v>
                </c:pt>
                <c:pt idx="52">
                  <c:v>5</c:v>
                </c:pt>
                <c:pt idx="53">
                  <c:v>15</c:v>
                </c:pt>
                <c:pt idx="54">
                  <c:v>15</c:v>
                </c:pt>
                <c:pt idx="55">
                  <c:v>17</c:v>
                </c:pt>
                <c:pt idx="56">
                  <c:v>18</c:v>
                </c:pt>
                <c:pt idx="57">
                  <c:v>18</c:v>
                </c:pt>
                <c:pt idx="58">
                  <c:v>12</c:v>
                </c:pt>
                <c:pt idx="59">
                  <c:v>9</c:v>
                </c:pt>
                <c:pt idx="60">
                  <c:v>3</c:v>
                </c:pt>
                <c:pt idx="61">
                  <c:v>2</c:v>
                </c:pt>
                <c:pt idx="62">
                  <c:v>12</c:v>
                </c:pt>
                <c:pt idx="63">
                  <c:v>14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23</c:v>
                </c:pt>
                <c:pt idx="68">
                  <c:v>21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24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28</c:v>
                </c:pt>
                <c:pt idx="77">
                  <c:v>29</c:v>
                </c:pt>
                <c:pt idx="78">
                  <c:v>29</c:v>
                </c:pt>
                <c:pt idx="79">
                  <c:v>31</c:v>
                </c:pt>
                <c:pt idx="80">
                  <c:v>36</c:v>
                </c:pt>
                <c:pt idx="81">
                  <c:v>40</c:v>
                </c:pt>
                <c:pt idx="82">
                  <c:v>40</c:v>
                </c:pt>
                <c:pt idx="83">
                  <c:v>37</c:v>
                </c:pt>
                <c:pt idx="84">
                  <c:v>40</c:v>
                </c:pt>
                <c:pt idx="85">
                  <c:v>34</c:v>
                </c:pt>
                <c:pt idx="86">
                  <c:v>31</c:v>
                </c:pt>
                <c:pt idx="87">
                  <c:v>36</c:v>
                </c:pt>
                <c:pt idx="88">
                  <c:v>34</c:v>
                </c:pt>
                <c:pt idx="89">
                  <c:v>32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33</c:v>
                </c:pt>
                <c:pt idx="97">
                  <c:v>37</c:v>
                </c:pt>
                <c:pt idx="98">
                  <c:v>37</c:v>
                </c:pt>
                <c:pt idx="99">
                  <c:v>38</c:v>
                </c:pt>
                <c:pt idx="100">
                  <c:v>38</c:v>
                </c:pt>
                <c:pt idx="101">
                  <c:v>37</c:v>
                </c:pt>
                <c:pt idx="102">
                  <c:v>36</c:v>
                </c:pt>
                <c:pt idx="103">
                  <c:v>35</c:v>
                </c:pt>
                <c:pt idx="104">
                  <c:v>35</c:v>
                </c:pt>
                <c:pt idx="105">
                  <c:v>33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46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47</c:v>
                </c:pt>
                <c:pt idx="121">
                  <c:v>48</c:v>
                </c:pt>
                <c:pt idx="122">
                  <c:v>49</c:v>
                </c:pt>
                <c:pt idx="123">
                  <c:v>50</c:v>
                </c:pt>
                <c:pt idx="124">
                  <c:v>50</c:v>
                </c:pt>
                <c:pt idx="125">
                  <c:v>52</c:v>
                </c:pt>
                <c:pt idx="126">
                  <c:v>52</c:v>
                </c:pt>
                <c:pt idx="127">
                  <c:v>48</c:v>
                </c:pt>
                <c:pt idx="128">
                  <c:v>50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56</c:v>
                </c:pt>
                <c:pt idx="133">
                  <c:v>56</c:v>
                </c:pt>
                <c:pt idx="134">
                  <c:v>53</c:v>
                </c:pt>
                <c:pt idx="135">
                  <c:v>53</c:v>
                </c:pt>
                <c:pt idx="136">
                  <c:v>57</c:v>
                </c:pt>
                <c:pt idx="137">
                  <c:v>57</c:v>
                </c:pt>
                <c:pt idx="138">
                  <c:v>55</c:v>
                </c:pt>
                <c:pt idx="139">
                  <c:v>54</c:v>
                </c:pt>
                <c:pt idx="140">
                  <c:v>54</c:v>
                </c:pt>
                <c:pt idx="141">
                  <c:v>53</c:v>
                </c:pt>
                <c:pt idx="142">
                  <c:v>55</c:v>
                </c:pt>
                <c:pt idx="143">
                  <c:v>59</c:v>
                </c:pt>
                <c:pt idx="144">
                  <c:v>59</c:v>
                </c:pt>
                <c:pt idx="145">
                  <c:v>59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65</c:v>
                </c:pt>
                <c:pt idx="150">
                  <c:v>65</c:v>
                </c:pt>
                <c:pt idx="151">
                  <c:v>66</c:v>
                </c:pt>
                <c:pt idx="152">
                  <c:v>64</c:v>
                </c:pt>
                <c:pt idx="153">
                  <c:v>67</c:v>
                </c:pt>
                <c:pt idx="154">
                  <c:v>79</c:v>
                </c:pt>
                <c:pt idx="155">
                  <c:v>74</c:v>
                </c:pt>
                <c:pt idx="156">
                  <c:v>71</c:v>
                </c:pt>
                <c:pt idx="157">
                  <c:v>70</c:v>
                </c:pt>
                <c:pt idx="158">
                  <c:v>70</c:v>
                </c:pt>
                <c:pt idx="159">
                  <c:v>68</c:v>
                </c:pt>
                <c:pt idx="160">
                  <c:v>66</c:v>
                </c:pt>
                <c:pt idx="161">
                  <c:v>66</c:v>
                </c:pt>
                <c:pt idx="162">
                  <c:v>62</c:v>
                </c:pt>
                <c:pt idx="163">
                  <c:v>60</c:v>
                </c:pt>
                <c:pt idx="164">
                  <c:v>57</c:v>
                </c:pt>
                <c:pt idx="165">
                  <c:v>60</c:v>
                </c:pt>
                <c:pt idx="166">
                  <c:v>74</c:v>
                </c:pt>
                <c:pt idx="167">
                  <c:v>76</c:v>
                </c:pt>
                <c:pt idx="168">
                  <c:v>77</c:v>
                </c:pt>
                <c:pt idx="169">
                  <c:v>74</c:v>
                </c:pt>
                <c:pt idx="170">
                  <c:v>77</c:v>
                </c:pt>
                <c:pt idx="171">
                  <c:v>73</c:v>
                </c:pt>
                <c:pt idx="172">
                  <c:v>72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68</c:v>
                </c:pt>
                <c:pt idx="177">
                  <c:v>66</c:v>
                </c:pt>
                <c:pt idx="178">
                  <c:v>66</c:v>
                </c:pt>
                <c:pt idx="179">
                  <c:v>65</c:v>
                </c:pt>
                <c:pt idx="180">
                  <c:v>64</c:v>
                </c:pt>
                <c:pt idx="181">
                  <c:v>63</c:v>
                </c:pt>
                <c:pt idx="182">
                  <c:v>61</c:v>
                </c:pt>
                <c:pt idx="183">
                  <c:v>56</c:v>
                </c:pt>
                <c:pt idx="184">
                  <c:v>54</c:v>
                </c:pt>
                <c:pt idx="185">
                  <c:v>62</c:v>
                </c:pt>
                <c:pt idx="186">
                  <c:v>63</c:v>
                </c:pt>
                <c:pt idx="187">
                  <c:v>63</c:v>
                </c:pt>
                <c:pt idx="188">
                  <c:v>65</c:v>
                </c:pt>
                <c:pt idx="189">
                  <c:v>67</c:v>
                </c:pt>
                <c:pt idx="190">
                  <c:v>66</c:v>
                </c:pt>
                <c:pt idx="191">
                  <c:v>65</c:v>
                </c:pt>
                <c:pt idx="192">
                  <c:v>62</c:v>
                </c:pt>
                <c:pt idx="193">
                  <c:v>60</c:v>
                </c:pt>
                <c:pt idx="194">
                  <c:v>58</c:v>
                </c:pt>
                <c:pt idx="195">
                  <c:v>56</c:v>
                </c:pt>
                <c:pt idx="196">
                  <c:v>55</c:v>
                </c:pt>
                <c:pt idx="197">
                  <c:v>53</c:v>
                </c:pt>
                <c:pt idx="198">
                  <c:v>52</c:v>
                </c:pt>
                <c:pt idx="199">
                  <c:v>51</c:v>
                </c:pt>
                <c:pt idx="200">
                  <c:v>50</c:v>
                </c:pt>
                <c:pt idx="201">
                  <c:v>48</c:v>
                </c:pt>
                <c:pt idx="202">
                  <c:v>48</c:v>
                </c:pt>
                <c:pt idx="203">
                  <c:v>47</c:v>
                </c:pt>
                <c:pt idx="204">
                  <c:v>46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40</c:v>
                </c:pt>
                <c:pt idx="214">
                  <c:v>38</c:v>
                </c:pt>
                <c:pt idx="215">
                  <c:v>35</c:v>
                </c:pt>
                <c:pt idx="216">
                  <c:v>32</c:v>
                </c:pt>
                <c:pt idx="217">
                  <c:v>31</c:v>
                </c:pt>
                <c:pt idx="218">
                  <c:v>31</c:v>
                </c:pt>
                <c:pt idx="219">
                  <c:v>27</c:v>
                </c:pt>
                <c:pt idx="220">
                  <c:v>25</c:v>
                </c:pt>
                <c:pt idx="221">
                  <c:v>22</c:v>
                </c:pt>
                <c:pt idx="222">
                  <c:v>20</c:v>
                </c:pt>
                <c:pt idx="223">
                  <c:v>17</c:v>
                </c:pt>
                <c:pt idx="224">
                  <c:v>15</c:v>
                </c:pt>
                <c:pt idx="225">
                  <c:v>11</c:v>
                </c:pt>
                <c:pt idx="226">
                  <c:v>6</c:v>
                </c:pt>
                <c:pt idx="227">
                  <c:v>4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4</c:v>
                </c:pt>
                <c:pt idx="234">
                  <c:v>6</c:v>
                </c:pt>
                <c:pt idx="235">
                  <c:v>2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8093</c:v>
                </c:pt>
                <c:pt idx="368">
                  <c:v>8093</c:v>
                </c:pt>
                <c:pt idx="369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2D-438E-A7BA-44EC70634319}"/>
            </c:ext>
          </c:extLst>
        </c:ser>
        <c:ser>
          <c:idx val="6"/>
          <c:order val="6"/>
          <c:tx>
            <c:v>WY07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year'!$BA$2:$BA$372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17</c:v>
                </c:pt>
                <c:pt idx="25">
                  <c:v>19</c:v>
                </c:pt>
                <c:pt idx="26">
                  <c:v>18</c:v>
                </c:pt>
                <c:pt idx="27">
                  <c:v>13</c:v>
                </c:pt>
                <c:pt idx="28">
                  <c:v>21</c:v>
                </c:pt>
                <c:pt idx="29">
                  <c:v>24</c:v>
                </c:pt>
                <c:pt idx="30">
                  <c:v>21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17</c:v>
                </c:pt>
                <c:pt idx="37">
                  <c:v>17</c:v>
                </c:pt>
                <c:pt idx="38">
                  <c:v>16</c:v>
                </c:pt>
                <c:pt idx="39">
                  <c:v>12</c:v>
                </c:pt>
                <c:pt idx="40">
                  <c:v>10</c:v>
                </c:pt>
                <c:pt idx="41">
                  <c:v>10</c:v>
                </c:pt>
                <c:pt idx="42">
                  <c:v>8</c:v>
                </c:pt>
                <c:pt idx="43">
                  <c:v>4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6</c:v>
                </c:pt>
                <c:pt idx="65">
                  <c:v>8</c:v>
                </c:pt>
                <c:pt idx="66">
                  <c:v>7</c:v>
                </c:pt>
                <c:pt idx="67">
                  <c:v>10</c:v>
                </c:pt>
                <c:pt idx="68">
                  <c:v>13</c:v>
                </c:pt>
                <c:pt idx="69">
                  <c:v>13</c:v>
                </c:pt>
                <c:pt idx="70">
                  <c:v>10</c:v>
                </c:pt>
                <c:pt idx="71">
                  <c:v>10</c:v>
                </c:pt>
                <c:pt idx="72">
                  <c:v>9</c:v>
                </c:pt>
                <c:pt idx="73">
                  <c:v>9</c:v>
                </c:pt>
                <c:pt idx="74">
                  <c:v>6</c:v>
                </c:pt>
                <c:pt idx="75">
                  <c:v>6</c:v>
                </c:pt>
                <c:pt idx="76">
                  <c:v>9</c:v>
                </c:pt>
                <c:pt idx="77">
                  <c:v>7</c:v>
                </c:pt>
                <c:pt idx="78">
                  <c:v>6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8</c:v>
                </c:pt>
                <c:pt idx="84">
                  <c:v>10</c:v>
                </c:pt>
                <c:pt idx="85">
                  <c:v>11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16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23</c:v>
                </c:pt>
                <c:pt idx="94">
                  <c:v>22</c:v>
                </c:pt>
                <c:pt idx="95">
                  <c:v>22</c:v>
                </c:pt>
                <c:pt idx="96">
                  <c:v>20</c:v>
                </c:pt>
                <c:pt idx="97">
                  <c:v>18</c:v>
                </c:pt>
                <c:pt idx="98">
                  <c:v>14</c:v>
                </c:pt>
                <c:pt idx="99">
                  <c:v>14</c:v>
                </c:pt>
                <c:pt idx="100">
                  <c:v>15</c:v>
                </c:pt>
                <c:pt idx="101">
                  <c:v>20</c:v>
                </c:pt>
                <c:pt idx="102">
                  <c:v>20</c:v>
                </c:pt>
                <c:pt idx="103">
                  <c:v>19</c:v>
                </c:pt>
                <c:pt idx="104">
                  <c:v>20</c:v>
                </c:pt>
                <c:pt idx="105">
                  <c:v>21</c:v>
                </c:pt>
                <c:pt idx="106">
                  <c:v>24</c:v>
                </c:pt>
                <c:pt idx="107">
                  <c:v>28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37</c:v>
                </c:pt>
                <c:pt idx="116">
                  <c:v>36</c:v>
                </c:pt>
                <c:pt idx="117">
                  <c:v>36</c:v>
                </c:pt>
                <c:pt idx="118">
                  <c:v>36</c:v>
                </c:pt>
                <c:pt idx="119">
                  <c:v>36</c:v>
                </c:pt>
                <c:pt idx="120">
                  <c:v>35</c:v>
                </c:pt>
                <c:pt idx="121">
                  <c:v>35</c:v>
                </c:pt>
                <c:pt idx="122">
                  <c:v>36</c:v>
                </c:pt>
                <c:pt idx="123">
                  <c:v>39</c:v>
                </c:pt>
                <c:pt idx="124">
                  <c:v>39</c:v>
                </c:pt>
                <c:pt idx="125">
                  <c:v>45</c:v>
                </c:pt>
                <c:pt idx="126">
                  <c:v>45</c:v>
                </c:pt>
                <c:pt idx="127">
                  <c:v>42</c:v>
                </c:pt>
                <c:pt idx="128">
                  <c:v>41</c:v>
                </c:pt>
                <c:pt idx="129">
                  <c:v>41</c:v>
                </c:pt>
                <c:pt idx="130">
                  <c:v>46</c:v>
                </c:pt>
                <c:pt idx="131">
                  <c:v>53</c:v>
                </c:pt>
                <c:pt idx="132">
                  <c:v>54</c:v>
                </c:pt>
                <c:pt idx="133">
                  <c:v>51</c:v>
                </c:pt>
                <c:pt idx="134">
                  <c:v>53</c:v>
                </c:pt>
                <c:pt idx="135">
                  <c:v>53</c:v>
                </c:pt>
                <c:pt idx="136">
                  <c:v>77</c:v>
                </c:pt>
                <c:pt idx="137">
                  <c:v>73</c:v>
                </c:pt>
                <c:pt idx="138">
                  <c:v>73</c:v>
                </c:pt>
                <c:pt idx="139">
                  <c:v>73</c:v>
                </c:pt>
                <c:pt idx="140">
                  <c:v>77</c:v>
                </c:pt>
                <c:pt idx="141">
                  <c:v>77</c:v>
                </c:pt>
                <c:pt idx="142">
                  <c:v>74</c:v>
                </c:pt>
                <c:pt idx="143">
                  <c:v>71</c:v>
                </c:pt>
                <c:pt idx="144">
                  <c:v>69</c:v>
                </c:pt>
                <c:pt idx="145">
                  <c:v>70</c:v>
                </c:pt>
                <c:pt idx="146">
                  <c:v>70</c:v>
                </c:pt>
                <c:pt idx="147">
                  <c:v>71</c:v>
                </c:pt>
                <c:pt idx="148">
                  <c:v>71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77</c:v>
                </c:pt>
                <c:pt idx="153">
                  <c:v>78</c:v>
                </c:pt>
                <c:pt idx="154">
                  <c:v>84</c:v>
                </c:pt>
                <c:pt idx="155">
                  <c:v>89</c:v>
                </c:pt>
                <c:pt idx="156">
                  <c:v>88</c:v>
                </c:pt>
                <c:pt idx="157">
                  <c:v>85</c:v>
                </c:pt>
                <c:pt idx="158">
                  <c:v>85</c:v>
                </c:pt>
                <c:pt idx="159">
                  <c:v>85</c:v>
                </c:pt>
                <c:pt idx="160">
                  <c:v>85</c:v>
                </c:pt>
                <c:pt idx="161">
                  <c:v>83</c:v>
                </c:pt>
                <c:pt idx="162">
                  <c:v>80</c:v>
                </c:pt>
                <c:pt idx="163">
                  <c:v>80</c:v>
                </c:pt>
                <c:pt idx="164">
                  <c:v>76</c:v>
                </c:pt>
                <c:pt idx="165">
                  <c:v>69</c:v>
                </c:pt>
                <c:pt idx="166">
                  <c:v>68</c:v>
                </c:pt>
                <c:pt idx="167">
                  <c:v>76</c:v>
                </c:pt>
                <c:pt idx="168">
                  <c:v>88</c:v>
                </c:pt>
                <c:pt idx="169">
                  <c:v>84</c:v>
                </c:pt>
                <c:pt idx="170">
                  <c:v>82</c:v>
                </c:pt>
                <c:pt idx="171">
                  <c:v>79</c:v>
                </c:pt>
                <c:pt idx="172">
                  <c:v>75</c:v>
                </c:pt>
                <c:pt idx="173">
                  <c:v>72</c:v>
                </c:pt>
                <c:pt idx="174">
                  <c:v>71</c:v>
                </c:pt>
                <c:pt idx="175">
                  <c:v>70</c:v>
                </c:pt>
                <c:pt idx="176">
                  <c:v>69</c:v>
                </c:pt>
                <c:pt idx="177">
                  <c:v>63</c:v>
                </c:pt>
                <c:pt idx="178">
                  <c:v>61</c:v>
                </c:pt>
                <c:pt idx="179">
                  <c:v>61</c:v>
                </c:pt>
                <c:pt idx="180">
                  <c:v>61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62</c:v>
                </c:pt>
                <c:pt idx="186">
                  <c:v>73</c:v>
                </c:pt>
                <c:pt idx="187">
                  <c:v>76</c:v>
                </c:pt>
                <c:pt idx="188">
                  <c:v>76</c:v>
                </c:pt>
                <c:pt idx="189">
                  <c:v>79</c:v>
                </c:pt>
                <c:pt idx="190">
                  <c:v>81</c:v>
                </c:pt>
                <c:pt idx="191">
                  <c:v>82</c:v>
                </c:pt>
                <c:pt idx="192">
                  <c:v>81</c:v>
                </c:pt>
                <c:pt idx="193">
                  <c:v>85</c:v>
                </c:pt>
                <c:pt idx="194">
                  <c:v>88</c:v>
                </c:pt>
                <c:pt idx="195">
                  <c:v>93</c:v>
                </c:pt>
                <c:pt idx="196">
                  <c:v>96</c:v>
                </c:pt>
                <c:pt idx="197">
                  <c:v>100</c:v>
                </c:pt>
                <c:pt idx="198">
                  <c:v>99</c:v>
                </c:pt>
                <c:pt idx="199">
                  <c:v>97</c:v>
                </c:pt>
                <c:pt idx="200">
                  <c:v>96</c:v>
                </c:pt>
                <c:pt idx="201">
                  <c:v>95</c:v>
                </c:pt>
                <c:pt idx="202">
                  <c:v>93</c:v>
                </c:pt>
                <c:pt idx="203">
                  <c:v>84</c:v>
                </c:pt>
                <c:pt idx="204">
                  <c:v>75</c:v>
                </c:pt>
                <c:pt idx="205">
                  <c:v>73</c:v>
                </c:pt>
                <c:pt idx="206">
                  <c:v>71</c:v>
                </c:pt>
                <c:pt idx="207">
                  <c:v>70</c:v>
                </c:pt>
                <c:pt idx="208">
                  <c:v>70</c:v>
                </c:pt>
                <c:pt idx="209">
                  <c:v>69</c:v>
                </c:pt>
                <c:pt idx="210">
                  <c:v>64</c:v>
                </c:pt>
                <c:pt idx="211">
                  <c:v>62</c:v>
                </c:pt>
                <c:pt idx="212">
                  <c:v>62</c:v>
                </c:pt>
                <c:pt idx="213">
                  <c:v>62</c:v>
                </c:pt>
                <c:pt idx="214">
                  <c:v>61</c:v>
                </c:pt>
                <c:pt idx="215">
                  <c:v>61</c:v>
                </c:pt>
                <c:pt idx="216">
                  <c:v>60</c:v>
                </c:pt>
                <c:pt idx="217">
                  <c:v>60</c:v>
                </c:pt>
                <c:pt idx="218">
                  <c:v>57</c:v>
                </c:pt>
                <c:pt idx="219">
                  <c:v>53</c:v>
                </c:pt>
                <c:pt idx="220">
                  <c:v>47</c:v>
                </c:pt>
                <c:pt idx="221">
                  <c:v>43</c:v>
                </c:pt>
                <c:pt idx="222">
                  <c:v>39</c:v>
                </c:pt>
                <c:pt idx="223">
                  <c:v>39</c:v>
                </c:pt>
                <c:pt idx="224">
                  <c:v>36</c:v>
                </c:pt>
                <c:pt idx="225">
                  <c:v>32</c:v>
                </c:pt>
                <c:pt idx="226">
                  <c:v>31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27</c:v>
                </c:pt>
                <c:pt idx="231">
                  <c:v>23</c:v>
                </c:pt>
                <c:pt idx="232">
                  <c:v>20</c:v>
                </c:pt>
                <c:pt idx="233">
                  <c:v>18</c:v>
                </c:pt>
                <c:pt idx="234">
                  <c:v>11</c:v>
                </c:pt>
                <c:pt idx="235">
                  <c:v>10</c:v>
                </c:pt>
                <c:pt idx="236">
                  <c:v>9</c:v>
                </c:pt>
                <c:pt idx="237">
                  <c:v>8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8838</c:v>
                </c:pt>
                <c:pt idx="368">
                  <c:v>8838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2D-438E-A7BA-44EC70634319}"/>
            </c:ext>
          </c:extLst>
        </c:ser>
        <c:ser>
          <c:idx val="7"/>
          <c:order val="7"/>
          <c:tx>
            <c:v>WY08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year'!$BI$2:$BI$372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16</c:v>
                </c:pt>
                <c:pt idx="53">
                  <c:v>24</c:v>
                </c:pt>
                <c:pt idx="54">
                  <c:v>27</c:v>
                </c:pt>
                <c:pt idx="55">
                  <c:v>24</c:v>
                </c:pt>
                <c:pt idx="56">
                  <c:v>22</c:v>
                </c:pt>
                <c:pt idx="57">
                  <c:v>20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24</c:v>
                </c:pt>
                <c:pt idx="62">
                  <c:v>23</c:v>
                </c:pt>
                <c:pt idx="63">
                  <c:v>36</c:v>
                </c:pt>
                <c:pt idx="64">
                  <c:v>40</c:v>
                </c:pt>
                <c:pt idx="65">
                  <c:v>39</c:v>
                </c:pt>
                <c:pt idx="66">
                  <c:v>40</c:v>
                </c:pt>
                <c:pt idx="67">
                  <c:v>40</c:v>
                </c:pt>
                <c:pt idx="68">
                  <c:v>41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38</c:v>
                </c:pt>
                <c:pt idx="73">
                  <c:v>38</c:v>
                </c:pt>
                <c:pt idx="74">
                  <c:v>42</c:v>
                </c:pt>
                <c:pt idx="75">
                  <c:v>42</c:v>
                </c:pt>
                <c:pt idx="76">
                  <c:v>51</c:v>
                </c:pt>
                <c:pt idx="77">
                  <c:v>55</c:v>
                </c:pt>
                <c:pt idx="78">
                  <c:v>54</c:v>
                </c:pt>
                <c:pt idx="79">
                  <c:v>54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53</c:v>
                </c:pt>
                <c:pt idx="89">
                  <c:v>54</c:v>
                </c:pt>
                <c:pt idx="90">
                  <c:v>54</c:v>
                </c:pt>
                <c:pt idx="91">
                  <c:v>61</c:v>
                </c:pt>
                <c:pt idx="92">
                  <c:v>64</c:v>
                </c:pt>
                <c:pt idx="93">
                  <c:v>66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64</c:v>
                </c:pt>
                <c:pt idx="98">
                  <c:v>63</c:v>
                </c:pt>
                <c:pt idx="99">
                  <c:v>48</c:v>
                </c:pt>
                <c:pt idx="100">
                  <c:v>42</c:v>
                </c:pt>
                <c:pt idx="101">
                  <c:v>42</c:v>
                </c:pt>
                <c:pt idx="102">
                  <c:v>43</c:v>
                </c:pt>
                <c:pt idx="103">
                  <c:v>43</c:v>
                </c:pt>
                <c:pt idx="104">
                  <c:v>42</c:v>
                </c:pt>
                <c:pt idx="105">
                  <c:v>43</c:v>
                </c:pt>
                <c:pt idx="106">
                  <c:v>45</c:v>
                </c:pt>
                <c:pt idx="107">
                  <c:v>44</c:v>
                </c:pt>
                <c:pt idx="108">
                  <c:v>44</c:v>
                </c:pt>
                <c:pt idx="109">
                  <c:v>48</c:v>
                </c:pt>
                <c:pt idx="110">
                  <c:v>48</c:v>
                </c:pt>
                <c:pt idx="111">
                  <c:v>49</c:v>
                </c:pt>
                <c:pt idx="112">
                  <c:v>48</c:v>
                </c:pt>
                <c:pt idx="113">
                  <c:v>51</c:v>
                </c:pt>
                <c:pt idx="114">
                  <c:v>56</c:v>
                </c:pt>
                <c:pt idx="115">
                  <c:v>57</c:v>
                </c:pt>
                <c:pt idx="116">
                  <c:v>58</c:v>
                </c:pt>
                <c:pt idx="117">
                  <c:v>60</c:v>
                </c:pt>
                <c:pt idx="118">
                  <c:v>62</c:v>
                </c:pt>
                <c:pt idx="119">
                  <c:v>60</c:v>
                </c:pt>
                <c:pt idx="120">
                  <c:v>59</c:v>
                </c:pt>
                <c:pt idx="121">
                  <c:v>62</c:v>
                </c:pt>
                <c:pt idx="122">
                  <c:v>62</c:v>
                </c:pt>
                <c:pt idx="123">
                  <c:v>64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67</c:v>
                </c:pt>
                <c:pt idx="128">
                  <c:v>68</c:v>
                </c:pt>
                <c:pt idx="129">
                  <c:v>77</c:v>
                </c:pt>
                <c:pt idx="130">
                  <c:v>78</c:v>
                </c:pt>
                <c:pt idx="131">
                  <c:v>78</c:v>
                </c:pt>
                <c:pt idx="132">
                  <c:v>85</c:v>
                </c:pt>
                <c:pt idx="133">
                  <c:v>82</c:v>
                </c:pt>
                <c:pt idx="134">
                  <c:v>80</c:v>
                </c:pt>
                <c:pt idx="135">
                  <c:v>83</c:v>
                </c:pt>
                <c:pt idx="136">
                  <c:v>83</c:v>
                </c:pt>
                <c:pt idx="137">
                  <c:v>86</c:v>
                </c:pt>
                <c:pt idx="138">
                  <c:v>86</c:v>
                </c:pt>
                <c:pt idx="139">
                  <c:v>85</c:v>
                </c:pt>
                <c:pt idx="140">
                  <c:v>77</c:v>
                </c:pt>
                <c:pt idx="141">
                  <c:v>77</c:v>
                </c:pt>
                <c:pt idx="142">
                  <c:v>77</c:v>
                </c:pt>
                <c:pt idx="143">
                  <c:v>77</c:v>
                </c:pt>
                <c:pt idx="144">
                  <c:v>81</c:v>
                </c:pt>
                <c:pt idx="145">
                  <c:v>81</c:v>
                </c:pt>
                <c:pt idx="146">
                  <c:v>81</c:v>
                </c:pt>
                <c:pt idx="147">
                  <c:v>81</c:v>
                </c:pt>
                <c:pt idx="148">
                  <c:v>81</c:v>
                </c:pt>
                <c:pt idx="149">
                  <c:v>85</c:v>
                </c:pt>
                <c:pt idx="150">
                  <c:v>87</c:v>
                </c:pt>
                <c:pt idx="151">
                  <c:v>87</c:v>
                </c:pt>
                <c:pt idx="152">
                  <c:v>90</c:v>
                </c:pt>
                <c:pt idx="153">
                  <c:v>92</c:v>
                </c:pt>
                <c:pt idx="154">
                  <c:v>90</c:v>
                </c:pt>
                <c:pt idx="155">
                  <c:v>87</c:v>
                </c:pt>
                <c:pt idx="156">
                  <c:v>88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96</c:v>
                </c:pt>
                <c:pt idx="161">
                  <c:v>96</c:v>
                </c:pt>
                <c:pt idx="162">
                  <c:v>94</c:v>
                </c:pt>
                <c:pt idx="163">
                  <c:v>95</c:v>
                </c:pt>
                <c:pt idx="164">
                  <c:v>95</c:v>
                </c:pt>
                <c:pt idx="165">
                  <c:v>96</c:v>
                </c:pt>
                <c:pt idx="166">
                  <c:v>96</c:v>
                </c:pt>
                <c:pt idx="167">
                  <c:v>97</c:v>
                </c:pt>
                <c:pt idx="168">
                  <c:v>98</c:v>
                </c:pt>
                <c:pt idx="169">
                  <c:v>97</c:v>
                </c:pt>
                <c:pt idx="170">
                  <c:v>100</c:v>
                </c:pt>
                <c:pt idx="171">
                  <c:v>107</c:v>
                </c:pt>
                <c:pt idx="172">
                  <c:v>110</c:v>
                </c:pt>
                <c:pt idx="173">
                  <c:v>110</c:v>
                </c:pt>
                <c:pt idx="174">
                  <c:v>108</c:v>
                </c:pt>
                <c:pt idx="175">
                  <c:v>107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108</c:v>
                </c:pt>
                <c:pt idx="180">
                  <c:v>109</c:v>
                </c:pt>
                <c:pt idx="181">
                  <c:v>108</c:v>
                </c:pt>
                <c:pt idx="182">
                  <c:v>107</c:v>
                </c:pt>
                <c:pt idx="183">
                  <c:v>99</c:v>
                </c:pt>
                <c:pt idx="184">
                  <c:v>96</c:v>
                </c:pt>
                <c:pt idx="185">
                  <c:v>96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97</c:v>
                </c:pt>
                <c:pt idx="190">
                  <c:v>97</c:v>
                </c:pt>
                <c:pt idx="191">
                  <c:v>97</c:v>
                </c:pt>
                <c:pt idx="192">
                  <c:v>94</c:v>
                </c:pt>
                <c:pt idx="193">
                  <c:v>93</c:v>
                </c:pt>
                <c:pt idx="194">
                  <c:v>92</c:v>
                </c:pt>
                <c:pt idx="195">
                  <c:v>92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90</c:v>
                </c:pt>
                <c:pt idx="200">
                  <c:v>89</c:v>
                </c:pt>
                <c:pt idx="201">
                  <c:v>84</c:v>
                </c:pt>
                <c:pt idx="202">
                  <c:v>82</c:v>
                </c:pt>
                <c:pt idx="203">
                  <c:v>74</c:v>
                </c:pt>
                <c:pt idx="204">
                  <c:v>71</c:v>
                </c:pt>
                <c:pt idx="205">
                  <c:v>66</c:v>
                </c:pt>
                <c:pt idx="206">
                  <c:v>61</c:v>
                </c:pt>
                <c:pt idx="207">
                  <c:v>60</c:v>
                </c:pt>
                <c:pt idx="208">
                  <c:v>59</c:v>
                </c:pt>
                <c:pt idx="209">
                  <c:v>59</c:v>
                </c:pt>
                <c:pt idx="210">
                  <c:v>54</c:v>
                </c:pt>
                <c:pt idx="211">
                  <c:v>54</c:v>
                </c:pt>
                <c:pt idx="212">
                  <c:v>54</c:v>
                </c:pt>
                <c:pt idx="213">
                  <c:v>53</c:v>
                </c:pt>
                <c:pt idx="214">
                  <c:v>52</c:v>
                </c:pt>
                <c:pt idx="215">
                  <c:v>51</c:v>
                </c:pt>
                <c:pt idx="216">
                  <c:v>51</c:v>
                </c:pt>
                <c:pt idx="217">
                  <c:v>50</c:v>
                </c:pt>
                <c:pt idx="218">
                  <c:v>47</c:v>
                </c:pt>
                <c:pt idx="219">
                  <c:v>43</c:v>
                </c:pt>
                <c:pt idx="220">
                  <c:v>41</c:v>
                </c:pt>
                <c:pt idx="221">
                  <c:v>39</c:v>
                </c:pt>
                <c:pt idx="222">
                  <c:v>38</c:v>
                </c:pt>
                <c:pt idx="223">
                  <c:v>33</c:v>
                </c:pt>
                <c:pt idx="224">
                  <c:v>30</c:v>
                </c:pt>
                <c:pt idx="225">
                  <c:v>29</c:v>
                </c:pt>
                <c:pt idx="226">
                  <c:v>24</c:v>
                </c:pt>
                <c:pt idx="227">
                  <c:v>23</c:v>
                </c:pt>
                <c:pt idx="228">
                  <c:v>21</c:v>
                </c:pt>
                <c:pt idx="229">
                  <c:v>20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12</c:v>
                </c:pt>
                <c:pt idx="234">
                  <c:v>11</c:v>
                </c:pt>
                <c:pt idx="235">
                  <c:v>11</c:v>
                </c:pt>
                <c:pt idx="236">
                  <c:v>10</c:v>
                </c:pt>
                <c:pt idx="237">
                  <c:v>8</c:v>
                </c:pt>
                <c:pt idx="238">
                  <c:v>6</c:v>
                </c:pt>
                <c:pt idx="239">
                  <c:v>3</c:v>
                </c:pt>
                <c:pt idx="240">
                  <c:v>3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12007</c:v>
                </c:pt>
                <c:pt idx="368">
                  <c:v>12007</c:v>
                </c:pt>
                <c:pt idx="369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D-438E-A7BA-44EC70634319}"/>
            </c:ext>
          </c:extLst>
        </c:ser>
        <c:ser>
          <c:idx val="8"/>
          <c:order val="8"/>
          <c:tx>
            <c:v>WY09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year'!$BQ$2:$BQ$372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10</c:v>
                </c:pt>
                <c:pt idx="34">
                  <c:v>5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</c:v>
                </c:pt>
                <c:pt idx="41">
                  <c:v>9</c:v>
                </c:pt>
                <c:pt idx="42">
                  <c:v>8</c:v>
                </c:pt>
                <c:pt idx="43">
                  <c:v>7</c:v>
                </c:pt>
                <c:pt idx="44">
                  <c:v>6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8</c:v>
                </c:pt>
                <c:pt idx="52">
                  <c:v>15</c:v>
                </c:pt>
                <c:pt idx="53">
                  <c:v>12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16</c:v>
                </c:pt>
                <c:pt idx="65">
                  <c:v>17</c:v>
                </c:pt>
                <c:pt idx="66">
                  <c:v>17</c:v>
                </c:pt>
                <c:pt idx="67">
                  <c:v>19</c:v>
                </c:pt>
                <c:pt idx="68">
                  <c:v>25</c:v>
                </c:pt>
                <c:pt idx="69">
                  <c:v>25</c:v>
                </c:pt>
                <c:pt idx="70">
                  <c:v>19</c:v>
                </c:pt>
                <c:pt idx="71">
                  <c:v>19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21</c:v>
                </c:pt>
                <c:pt idx="76">
                  <c:v>20</c:v>
                </c:pt>
                <c:pt idx="77">
                  <c:v>29</c:v>
                </c:pt>
                <c:pt idx="78">
                  <c:v>29</c:v>
                </c:pt>
                <c:pt idx="79">
                  <c:v>33</c:v>
                </c:pt>
                <c:pt idx="80">
                  <c:v>37</c:v>
                </c:pt>
                <c:pt idx="81">
                  <c:v>36</c:v>
                </c:pt>
                <c:pt idx="82">
                  <c:v>41</c:v>
                </c:pt>
                <c:pt idx="83">
                  <c:v>41</c:v>
                </c:pt>
                <c:pt idx="84">
                  <c:v>43</c:v>
                </c:pt>
                <c:pt idx="85">
                  <c:v>39</c:v>
                </c:pt>
                <c:pt idx="86">
                  <c:v>38</c:v>
                </c:pt>
                <c:pt idx="87">
                  <c:v>37</c:v>
                </c:pt>
                <c:pt idx="88">
                  <c:v>30</c:v>
                </c:pt>
                <c:pt idx="89">
                  <c:v>30</c:v>
                </c:pt>
                <c:pt idx="90">
                  <c:v>33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38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42</c:v>
                </c:pt>
                <c:pt idx="99">
                  <c:v>51</c:v>
                </c:pt>
                <c:pt idx="100">
                  <c:v>53</c:v>
                </c:pt>
                <c:pt idx="101">
                  <c:v>53</c:v>
                </c:pt>
                <c:pt idx="102">
                  <c:v>54</c:v>
                </c:pt>
                <c:pt idx="103">
                  <c:v>50</c:v>
                </c:pt>
                <c:pt idx="104">
                  <c:v>50</c:v>
                </c:pt>
                <c:pt idx="105">
                  <c:v>52</c:v>
                </c:pt>
                <c:pt idx="106">
                  <c:v>52</c:v>
                </c:pt>
                <c:pt idx="107">
                  <c:v>0</c:v>
                </c:pt>
                <c:pt idx="108">
                  <c:v>52</c:v>
                </c:pt>
                <c:pt idx="109">
                  <c:v>53</c:v>
                </c:pt>
                <c:pt idx="110">
                  <c:v>51</c:v>
                </c:pt>
                <c:pt idx="111">
                  <c:v>51</c:v>
                </c:pt>
                <c:pt idx="112">
                  <c:v>50</c:v>
                </c:pt>
                <c:pt idx="113">
                  <c:v>52</c:v>
                </c:pt>
                <c:pt idx="114">
                  <c:v>53</c:v>
                </c:pt>
                <c:pt idx="115">
                  <c:v>55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65</c:v>
                </c:pt>
                <c:pt idx="120">
                  <c:v>70</c:v>
                </c:pt>
                <c:pt idx="121">
                  <c:v>71</c:v>
                </c:pt>
                <c:pt idx="122">
                  <c:v>74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61</c:v>
                </c:pt>
                <c:pt idx="135">
                  <c:v>64</c:v>
                </c:pt>
                <c:pt idx="136">
                  <c:v>63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69</c:v>
                </c:pt>
                <c:pt idx="142">
                  <c:v>73</c:v>
                </c:pt>
                <c:pt idx="143">
                  <c:v>77</c:v>
                </c:pt>
                <c:pt idx="144">
                  <c:v>78</c:v>
                </c:pt>
                <c:pt idx="145">
                  <c:v>86</c:v>
                </c:pt>
                <c:pt idx="146">
                  <c:v>87</c:v>
                </c:pt>
                <c:pt idx="147">
                  <c:v>87</c:v>
                </c:pt>
                <c:pt idx="148">
                  <c:v>87</c:v>
                </c:pt>
                <c:pt idx="149">
                  <c:v>84</c:v>
                </c:pt>
                <c:pt idx="150">
                  <c:v>84</c:v>
                </c:pt>
                <c:pt idx="151">
                  <c:v>78</c:v>
                </c:pt>
                <c:pt idx="152">
                  <c:v>79</c:v>
                </c:pt>
                <c:pt idx="153">
                  <c:v>82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0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79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81</c:v>
                </c:pt>
                <c:pt idx="173">
                  <c:v>81</c:v>
                </c:pt>
                <c:pt idx="174">
                  <c:v>83</c:v>
                </c:pt>
                <c:pt idx="175">
                  <c:v>82</c:v>
                </c:pt>
                <c:pt idx="176">
                  <c:v>82</c:v>
                </c:pt>
                <c:pt idx="177">
                  <c:v>81</c:v>
                </c:pt>
                <c:pt idx="178">
                  <c:v>80</c:v>
                </c:pt>
                <c:pt idx="179">
                  <c:v>78</c:v>
                </c:pt>
                <c:pt idx="180">
                  <c:v>78</c:v>
                </c:pt>
                <c:pt idx="181">
                  <c:v>84</c:v>
                </c:pt>
                <c:pt idx="182">
                  <c:v>84</c:v>
                </c:pt>
                <c:pt idx="183">
                  <c:v>82</c:v>
                </c:pt>
                <c:pt idx="184">
                  <c:v>81</c:v>
                </c:pt>
                <c:pt idx="185">
                  <c:v>80</c:v>
                </c:pt>
                <c:pt idx="186">
                  <c:v>86</c:v>
                </c:pt>
                <c:pt idx="187">
                  <c:v>85</c:v>
                </c:pt>
                <c:pt idx="188">
                  <c:v>88</c:v>
                </c:pt>
                <c:pt idx="189">
                  <c:v>89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88</c:v>
                </c:pt>
                <c:pt idx="195">
                  <c:v>88</c:v>
                </c:pt>
                <c:pt idx="196">
                  <c:v>87</c:v>
                </c:pt>
                <c:pt idx="197">
                  <c:v>87</c:v>
                </c:pt>
                <c:pt idx="198">
                  <c:v>87</c:v>
                </c:pt>
                <c:pt idx="199">
                  <c:v>86</c:v>
                </c:pt>
                <c:pt idx="200">
                  <c:v>84</c:v>
                </c:pt>
                <c:pt idx="201">
                  <c:v>83</c:v>
                </c:pt>
                <c:pt idx="202">
                  <c:v>83</c:v>
                </c:pt>
                <c:pt idx="203">
                  <c:v>81</c:v>
                </c:pt>
                <c:pt idx="204">
                  <c:v>82</c:v>
                </c:pt>
                <c:pt idx="205">
                  <c:v>81</c:v>
                </c:pt>
                <c:pt idx="206">
                  <c:v>81</c:v>
                </c:pt>
                <c:pt idx="207">
                  <c:v>70</c:v>
                </c:pt>
                <c:pt idx="208">
                  <c:v>64</c:v>
                </c:pt>
                <c:pt idx="209">
                  <c:v>55</c:v>
                </c:pt>
                <c:pt idx="210">
                  <c:v>54</c:v>
                </c:pt>
                <c:pt idx="211">
                  <c:v>53</c:v>
                </c:pt>
                <c:pt idx="212">
                  <c:v>50</c:v>
                </c:pt>
                <c:pt idx="213">
                  <c:v>50</c:v>
                </c:pt>
                <c:pt idx="214">
                  <c:v>44</c:v>
                </c:pt>
                <c:pt idx="215">
                  <c:v>41</c:v>
                </c:pt>
                <c:pt idx="216">
                  <c:v>41</c:v>
                </c:pt>
                <c:pt idx="217">
                  <c:v>37</c:v>
                </c:pt>
                <c:pt idx="218">
                  <c:v>38</c:v>
                </c:pt>
                <c:pt idx="219">
                  <c:v>36</c:v>
                </c:pt>
                <c:pt idx="220">
                  <c:v>35</c:v>
                </c:pt>
                <c:pt idx="221">
                  <c:v>35</c:v>
                </c:pt>
                <c:pt idx="222">
                  <c:v>27</c:v>
                </c:pt>
                <c:pt idx="223">
                  <c:v>25</c:v>
                </c:pt>
                <c:pt idx="224">
                  <c:v>23</c:v>
                </c:pt>
                <c:pt idx="225">
                  <c:v>22</c:v>
                </c:pt>
                <c:pt idx="226">
                  <c:v>21</c:v>
                </c:pt>
                <c:pt idx="227">
                  <c:v>20</c:v>
                </c:pt>
                <c:pt idx="228">
                  <c:v>18</c:v>
                </c:pt>
                <c:pt idx="229">
                  <c:v>14</c:v>
                </c:pt>
                <c:pt idx="230">
                  <c:v>13</c:v>
                </c:pt>
                <c:pt idx="231">
                  <c:v>9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10104</c:v>
                </c:pt>
                <c:pt idx="368">
                  <c:v>10104</c:v>
                </c:pt>
                <c:pt idx="369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2D-438E-A7BA-44EC70634319}"/>
            </c:ext>
          </c:extLst>
        </c:ser>
        <c:ser>
          <c:idx val="9"/>
          <c:order val="9"/>
          <c:tx>
            <c:v>WY10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year'!$BY$2:$BY$372</c:f>
              <c:numCache>
                <c:formatCode>General</c:formatCode>
                <c:ptCount val="37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15</c:v>
                </c:pt>
                <c:pt idx="59">
                  <c:v>12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15</c:v>
                </c:pt>
                <c:pt idx="69">
                  <c:v>18</c:v>
                </c:pt>
                <c:pt idx="70">
                  <c:v>22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26</c:v>
                </c:pt>
                <c:pt idx="82">
                  <c:v>26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27</c:v>
                </c:pt>
                <c:pt idx="88">
                  <c:v>33</c:v>
                </c:pt>
                <c:pt idx="89">
                  <c:v>40</c:v>
                </c:pt>
                <c:pt idx="90">
                  <c:v>40</c:v>
                </c:pt>
                <c:pt idx="91">
                  <c:v>37</c:v>
                </c:pt>
                <c:pt idx="92">
                  <c:v>38</c:v>
                </c:pt>
                <c:pt idx="93">
                  <c:v>42</c:v>
                </c:pt>
                <c:pt idx="94">
                  <c:v>49</c:v>
                </c:pt>
                <c:pt idx="95">
                  <c:v>54</c:v>
                </c:pt>
                <c:pt idx="96">
                  <c:v>54</c:v>
                </c:pt>
                <c:pt idx="97">
                  <c:v>54</c:v>
                </c:pt>
                <c:pt idx="98">
                  <c:v>55</c:v>
                </c:pt>
                <c:pt idx="99">
                  <c:v>56</c:v>
                </c:pt>
                <c:pt idx="100">
                  <c:v>56</c:v>
                </c:pt>
                <c:pt idx="101">
                  <c:v>55</c:v>
                </c:pt>
                <c:pt idx="102">
                  <c:v>51</c:v>
                </c:pt>
                <c:pt idx="103">
                  <c:v>53</c:v>
                </c:pt>
                <c:pt idx="104">
                  <c:v>54</c:v>
                </c:pt>
                <c:pt idx="105">
                  <c:v>50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44</c:v>
                </c:pt>
                <c:pt idx="117">
                  <c:v>46</c:v>
                </c:pt>
                <c:pt idx="118">
                  <c:v>52</c:v>
                </c:pt>
                <c:pt idx="119">
                  <c:v>55</c:v>
                </c:pt>
                <c:pt idx="120">
                  <c:v>57</c:v>
                </c:pt>
                <c:pt idx="121">
                  <c:v>57</c:v>
                </c:pt>
                <c:pt idx="122">
                  <c:v>57</c:v>
                </c:pt>
                <c:pt idx="123">
                  <c:v>60</c:v>
                </c:pt>
                <c:pt idx="124">
                  <c:v>60</c:v>
                </c:pt>
                <c:pt idx="125">
                  <c:v>59</c:v>
                </c:pt>
                <c:pt idx="126">
                  <c:v>63</c:v>
                </c:pt>
                <c:pt idx="127">
                  <c:v>65</c:v>
                </c:pt>
                <c:pt idx="128">
                  <c:v>65</c:v>
                </c:pt>
                <c:pt idx="129">
                  <c:v>62</c:v>
                </c:pt>
                <c:pt idx="130">
                  <c:v>63</c:v>
                </c:pt>
                <c:pt idx="131">
                  <c:v>61</c:v>
                </c:pt>
                <c:pt idx="132">
                  <c:v>61</c:v>
                </c:pt>
                <c:pt idx="133">
                  <c:v>60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62</c:v>
                </c:pt>
                <c:pt idx="138">
                  <c:v>61</c:v>
                </c:pt>
                <c:pt idx="139">
                  <c:v>61</c:v>
                </c:pt>
                <c:pt idx="140">
                  <c:v>62</c:v>
                </c:pt>
                <c:pt idx="141">
                  <c:v>65</c:v>
                </c:pt>
                <c:pt idx="142">
                  <c:v>65</c:v>
                </c:pt>
                <c:pt idx="143">
                  <c:v>69</c:v>
                </c:pt>
                <c:pt idx="144">
                  <c:v>70</c:v>
                </c:pt>
                <c:pt idx="145">
                  <c:v>71</c:v>
                </c:pt>
                <c:pt idx="146">
                  <c:v>88</c:v>
                </c:pt>
                <c:pt idx="147">
                  <c:v>93</c:v>
                </c:pt>
                <c:pt idx="148">
                  <c:v>96</c:v>
                </c:pt>
                <c:pt idx="149">
                  <c:v>101</c:v>
                </c:pt>
                <c:pt idx="150">
                  <c:v>96</c:v>
                </c:pt>
                <c:pt idx="151">
                  <c:v>102</c:v>
                </c:pt>
                <c:pt idx="152">
                  <c:v>100</c:v>
                </c:pt>
                <c:pt idx="153">
                  <c:v>100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94</c:v>
                </c:pt>
                <c:pt idx="159">
                  <c:v>92</c:v>
                </c:pt>
                <c:pt idx="160">
                  <c:v>92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91</c:v>
                </c:pt>
                <c:pt idx="165">
                  <c:v>90</c:v>
                </c:pt>
                <c:pt idx="166">
                  <c:v>88</c:v>
                </c:pt>
                <c:pt idx="167">
                  <c:v>86</c:v>
                </c:pt>
                <c:pt idx="168">
                  <c:v>86</c:v>
                </c:pt>
                <c:pt idx="169">
                  <c:v>86</c:v>
                </c:pt>
                <c:pt idx="170">
                  <c:v>85</c:v>
                </c:pt>
                <c:pt idx="171">
                  <c:v>84</c:v>
                </c:pt>
                <c:pt idx="172">
                  <c:v>83</c:v>
                </c:pt>
                <c:pt idx="173">
                  <c:v>80</c:v>
                </c:pt>
                <c:pt idx="174">
                  <c:v>81</c:v>
                </c:pt>
                <c:pt idx="175">
                  <c:v>79</c:v>
                </c:pt>
                <c:pt idx="176">
                  <c:v>81</c:v>
                </c:pt>
                <c:pt idx="177">
                  <c:v>81</c:v>
                </c:pt>
                <c:pt idx="178">
                  <c:v>77</c:v>
                </c:pt>
                <c:pt idx="179">
                  <c:v>78</c:v>
                </c:pt>
                <c:pt idx="180">
                  <c:v>77</c:v>
                </c:pt>
                <c:pt idx="181">
                  <c:v>76</c:v>
                </c:pt>
                <c:pt idx="182">
                  <c:v>73</c:v>
                </c:pt>
                <c:pt idx="183">
                  <c:v>70</c:v>
                </c:pt>
                <c:pt idx="184">
                  <c:v>69</c:v>
                </c:pt>
                <c:pt idx="185">
                  <c:v>58</c:v>
                </c:pt>
                <c:pt idx="186">
                  <c:v>54</c:v>
                </c:pt>
                <c:pt idx="187">
                  <c:v>54</c:v>
                </c:pt>
                <c:pt idx="188">
                  <c:v>48</c:v>
                </c:pt>
                <c:pt idx="189">
                  <c:v>48</c:v>
                </c:pt>
                <c:pt idx="190">
                  <c:v>45</c:v>
                </c:pt>
                <c:pt idx="191">
                  <c:v>45</c:v>
                </c:pt>
                <c:pt idx="192">
                  <c:v>46</c:v>
                </c:pt>
                <c:pt idx="193">
                  <c:v>0</c:v>
                </c:pt>
                <c:pt idx="194">
                  <c:v>44</c:v>
                </c:pt>
                <c:pt idx="195">
                  <c:v>43</c:v>
                </c:pt>
                <c:pt idx="196">
                  <c:v>43</c:v>
                </c:pt>
                <c:pt idx="197">
                  <c:v>46</c:v>
                </c:pt>
                <c:pt idx="198">
                  <c:v>49</c:v>
                </c:pt>
                <c:pt idx="199">
                  <c:v>54</c:v>
                </c:pt>
                <c:pt idx="200">
                  <c:v>54</c:v>
                </c:pt>
                <c:pt idx="201">
                  <c:v>52</c:v>
                </c:pt>
                <c:pt idx="202">
                  <c:v>51</c:v>
                </c:pt>
                <c:pt idx="203">
                  <c:v>48</c:v>
                </c:pt>
                <c:pt idx="204">
                  <c:v>47</c:v>
                </c:pt>
                <c:pt idx="205">
                  <c:v>46</c:v>
                </c:pt>
                <c:pt idx="206">
                  <c:v>0</c:v>
                </c:pt>
                <c:pt idx="207">
                  <c:v>44</c:v>
                </c:pt>
                <c:pt idx="208">
                  <c:v>51</c:v>
                </c:pt>
                <c:pt idx="209">
                  <c:v>66</c:v>
                </c:pt>
                <c:pt idx="210">
                  <c:v>62</c:v>
                </c:pt>
                <c:pt idx="211">
                  <c:v>58</c:v>
                </c:pt>
                <c:pt idx="212">
                  <c:v>56</c:v>
                </c:pt>
                <c:pt idx="213">
                  <c:v>42</c:v>
                </c:pt>
                <c:pt idx="214">
                  <c:v>36</c:v>
                </c:pt>
                <c:pt idx="215">
                  <c:v>32</c:v>
                </c:pt>
                <c:pt idx="216">
                  <c:v>29</c:v>
                </c:pt>
                <c:pt idx="217">
                  <c:v>26</c:v>
                </c:pt>
                <c:pt idx="218">
                  <c:v>25</c:v>
                </c:pt>
                <c:pt idx="219">
                  <c:v>24</c:v>
                </c:pt>
                <c:pt idx="220">
                  <c:v>35</c:v>
                </c:pt>
                <c:pt idx="221">
                  <c:v>35</c:v>
                </c:pt>
                <c:pt idx="222">
                  <c:v>34</c:v>
                </c:pt>
                <c:pt idx="223">
                  <c:v>30</c:v>
                </c:pt>
                <c:pt idx="224">
                  <c:v>27</c:v>
                </c:pt>
                <c:pt idx="225">
                  <c:v>26</c:v>
                </c:pt>
                <c:pt idx="226">
                  <c:v>26</c:v>
                </c:pt>
                <c:pt idx="227">
                  <c:v>22</c:v>
                </c:pt>
                <c:pt idx="228">
                  <c:v>19</c:v>
                </c:pt>
                <c:pt idx="229">
                  <c:v>16</c:v>
                </c:pt>
                <c:pt idx="230">
                  <c:v>14</c:v>
                </c:pt>
                <c:pt idx="231">
                  <c:v>11</c:v>
                </c:pt>
                <c:pt idx="232">
                  <c:v>10</c:v>
                </c:pt>
                <c:pt idx="233">
                  <c:v>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9066</c:v>
                </c:pt>
                <c:pt idx="368">
                  <c:v>9066</c:v>
                </c:pt>
                <c:pt idx="369">
                  <c:v>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2D-438E-A7BA-44EC70634319}"/>
            </c:ext>
          </c:extLst>
        </c:ser>
        <c:ser>
          <c:idx val="10"/>
          <c:order val="10"/>
          <c:tx>
            <c:v>WY11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year'!$CG$2:$CG$372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12</c:v>
                </c:pt>
                <c:pt idx="16">
                  <c:v>11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7</c:v>
                </c:pt>
                <c:pt idx="31">
                  <c:v>10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4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13</c:v>
                </c:pt>
                <c:pt idx="67">
                  <c:v>32</c:v>
                </c:pt>
                <c:pt idx="68">
                  <c:v>34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24</c:v>
                </c:pt>
                <c:pt idx="73">
                  <c:v>18</c:v>
                </c:pt>
                <c:pt idx="74">
                  <c:v>21</c:v>
                </c:pt>
                <c:pt idx="75">
                  <c:v>21</c:v>
                </c:pt>
                <c:pt idx="76">
                  <c:v>24</c:v>
                </c:pt>
                <c:pt idx="77">
                  <c:v>26</c:v>
                </c:pt>
                <c:pt idx="78">
                  <c:v>27</c:v>
                </c:pt>
                <c:pt idx="79">
                  <c:v>27</c:v>
                </c:pt>
                <c:pt idx="80">
                  <c:v>24</c:v>
                </c:pt>
                <c:pt idx="81">
                  <c:v>24</c:v>
                </c:pt>
                <c:pt idx="82">
                  <c:v>25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28</c:v>
                </c:pt>
                <c:pt idx="93">
                  <c:v>0</c:v>
                </c:pt>
                <c:pt idx="94">
                  <c:v>24</c:v>
                </c:pt>
                <c:pt idx="95">
                  <c:v>25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31</c:v>
                </c:pt>
                <c:pt idx="100">
                  <c:v>35</c:v>
                </c:pt>
                <c:pt idx="101">
                  <c:v>40</c:v>
                </c:pt>
                <c:pt idx="102">
                  <c:v>38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44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47</c:v>
                </c:pt>
                <c:pt idx="111">
                  <c:v>49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47</c:v>
                </c:pt>
                <c:pt idx="119">
                  <c:v>47</c:v>
                </c:pt>
                <c:pt idx="120">
                  <c:v>0</c:v>
                </c:pt>
                <c:pt idx="121">
                  <c:v>48</c:v>
                </c:pt>
                <c:pt idx="122">
                  <c:v>50</c:v>
                </c:pt>
                <c:pt idx="123">
                  <c:v>50</c:v>
                </c:pt>
                <c:pt idx="124">
                  <c:v>57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67</c:v>
                </c:pt>
                <c:pt idx="132">
                  <c:v>67</c:v>
                </c:pt>
                <c:pt idx="133">
                  <c:v>68</c:v>
                </c:pt>
                <c:pt idx="134">
                  <c:v>68</c:v>
                </c:pt>
                <c:pt idx="135">
                  <c:v>69</c:v>
                </c:pt>
                <c:pt idx="136">
                  <c:v>67</c:v>
                </c:pt>
                <c:pt idx="137">
                  <c:v>71</c:v>
                </c:pt>
                <c:pt idx="138">
                  <c:v>69</c:v>
                </c:pt>
                <c:pt idx="139">
                  <c:v>68</c:v>
                </c:pt>
                <c:pt idx="140">
                  <c:v>66</c:v>
                </c:pt>
                <c:pt idx="141">
                  <c:v>62</c:v>
                </c:pt>
                <c:pt idx="142">
                  <c:v>62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70</c:v>
                </c:pt>
                <c:pt idx="148">
                  <c:v>0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74</c:v>
                </c:pt>
                <c:pt idx="153">
                  <c:v>74</c:v>
                </c:pt>
                <c:pt idx="154">
                  <c:v>73</c:v>
                </c:pt>
                <c:pt idx="155">
                  <c:v>0</c:v>
                </c:pt>
                <c:pt idx="156">
                  <c:v>70</c:v>
                </c:pt>
                <c:pt idx="157">
                  <c:v>90</c:v>
                </c:pt>
                <c:pt idx="158">
                  <c:v>90</c:v>
                </c:pt>
                <c:pt idx="159">
                  <c:v>88</c:v>
                </c:pt>
                <c:pt idx="160">
                  <c:v>93</c:v>
                </c:pt>
                <c:pt idx="161">
                  <c:v>91</c:v>
                </c:pt>
                <c:pt idx="162">
                  <c:v>92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88</c:v>
                </c:pt>
                <c:pt idx="171">
                  <c:v>90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96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97</c:v>
                </c:pt>
                <c:pt idx="180">
                  <c:v>96</c:v>
                </c:pt>
                <c:pt idx="181">
                  <c:v>96</c:v>
                </c:pt>
                <c:pt idx="182">
                  <c:v>97</c:v>
                </c:pt>
                <c:pt idx="183">
                  <c:v>97</c:v>
                </c:pt>
                <c:pt idx="184">
                  <c:v>98</c:v>
                </c:pt>
                <c:pt idx="185">
                  <c:v>100</c:v>
                </c:pt>
                <c:pt idx="186">
                  <c:v>99</c:v>
                </c:pt>
                <c:pt idx="187">
                  <c:v>102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90</c:v>
                </c:pt>
                <c:pt idx="193">
                  <c:v>84</c:v>
                </c:pt>
                <c:pt idx="194">
                  <c:v>83</c:v>
                </c:pt>
                <c:pt idx="195">
                  <c:v>83</c:v>
                </c:pt>
                <c:pt idx="196">
                  <c:v>83</c:v>
                </c:pt>
                <c:pt idx="197">
                  <c:v>83</c:v>
                </c:pt>
                <c:pt idx="198">
                  <c:v>81</c:v>
                </c:pt>
                <c:pt idx="199">
                  <c:v>81</c:v>
                </c:pt>
                <c:pt idx="200">
                  <c:v>81</c:v>
                </c:pt>
                <c:pt idx="201">
                  <c:v>81</c:v>
                </c:pt>
                <c:pt idx="202">
                  <c:v>82</c:v>
                </c:pt>
                <c:pt idx="203">
                  <c:v>82</c:v>
                </c:pt>
                <c:pt idx="204">
                  <c:v>83</c:v>
                </c:pt>
                <c:pt idx="205">
                  <c:v>81</c:v>
                </c:pt>
                <c:pt idx="206">
                  <c:v>79</c:v>
                </c:pt>
                <c:pt idx="207">
                  <c:v>77</c:v>
                </c:pt>
                <c:pt idx="208">
                  <c:v>73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54</c:v>
                </c:pt>
                <c:pt idx="213">
                  <c:v>50</c:v>
                </c:pt>
                <c:pt idx="214">
                  <c:v>49</c:v>
                </c:pt>
                <c:pt idx="215">
                  <c:v>47</c:v>
                </c:pt>
                <c:pt idx="216">
                  <c:v>50</c:v>
                </c:pt>
                <c:pt idx="217">
                  <c:v>52</c:v>
                </c:pt>
                <c:pt idx="218">
                  <c:v>52</c:v>
                </c:pt>
                <c:pt idx="219">
                  <c:v>48</c:v>
                </c:pt>
                <c:pt idx="220">
                  <c:v>44</c:v>
                </c:pt>
                <c:pt idx="221">
                  <c:v>41</c:v>
                </c:pt>
                <c:pt idx="222">
                  <c:v>39</c:v>
                </c:pt>
                <c:pt idx="223">
                  <c:v>37</c:v>
                </c:pt>
                <c:pt idx="224">
                  <c:v>36</c:v>
                </c:pt>
                <c:pt idx="225">
                  <c:v>35</c:v>
                </c:pt>
                <c:pt idx="226">
                  <c:v>26</c:v>
                </c:pt>
                <c:pt idx="227">
                  <c:v>23</c:v>
                </c:pt>
                <c:pt idx="228">
                  <c:v>23</c:v>
                </c:pt>
                <c:pt idx="229">
                  <c:v>20</c:v>
                </c:pt>
                <c:pt idx="230">
                  <c:v>18</c:v>
                </c:pt>
                <c:pt idx="231">
                  <c:v>17</c:v>
                </c:pt>
                <c:pt idx="232">
                  <c:v>16</c:v>
                </c:pt>
                <c:pt idx="233">
                  <c:v>6</c:v>
                </c:pt>
                <c:pt idx="234">
                  <c:v>4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9931</c:v>
                </c:pt>
                <c:pt idx="368">
                  <c:v>9931</c:v>
                </c:pt>
                <c:pt idx="369">
                  <c:v>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2D-438E-A7BA-44EC70634319}"/>
            </c:ext>
          </c:extLst>
        </c:ser>
        <c:ser>
          <c:idx val="11"/>
          <c:order val="11"/>
          <c:tx>
            <c:v>WY12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year'!$CO$2:$CO$372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7</c:v>
                </c:pt>
                <c:pt idx="84">
                  <c:v>7</c:v>
                </c:pt>
                <c:pt idx="85">
                  <c:v>11</c:v>
                </c:pt>
                <c:pt idx="86">
                  <c:v>14</c:v>
                </c:pt>
                <c:pt idx="87">
                  <c:v>13</c:v>
                </c:pt>
                <c:pt idx="88">
                  <c:v>20</c:v>
                </c:pt>
                <c:pt idx="89">
                  <c:v>21</c:v>
                </c:pt>
                <c:pt idx="90">
                  <c:v>22</c:v>
                </c:pt>
                <c:pt idx="91">
                  <c:v>22</c:v>
                </c:pt>
                <c:pt idx="92">
                  <c:v>18</c:v>
                </c:pt>
                <c:pt idx="93">
                  <c:v>21</c:v>
                </c:pt>
                <c:pt idx="94">
                  <c:v>24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26</c:v>
                </c:pt>
                <c:pt idx="100">
                  <c:v>27</c:v>
                </c:pt>
                <c:pt idx="101">
                  <c:v>25</c:v>
                </c:pt>
                <c:pt idx="102">
                  <c:v>24</c:v>
                </c:pt>
                <c:pt idx="103">
                  <c:v>26</c:v>
                </c:pt>
                <c:pt idx="104">
                  <c:v>30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37</c:v>
                </c:pt>
                <c:pt idx="112">
                  <c:v>37</c:v>
                </c:pt>
                <c:pt idx="113">
                  <c:v>35</c:v>
                </c:pt>
                <c:pt idx="114">
                  <c:v>34</c:v>
                </c:pt>
                <c:pt idx="115">
                  <c:v>32</c:v>
                </c:pt>
                <c:pt idx="116">
                  <c:v>34</c:v>
                </c:pt>
                <c:pt idx="117">
                  <c:v>33</c:v>
                </c:pt>
                <c:pt idx="118">
                  <c:v>35</c:v>
                </c:pt>
                <c:pt idx="119">
                  <c:v>36</c:v>
                </c:pt>
                <c:pt idx="120">
                  <c:v>39</c:v>
                </c:pt>
                <c:pt idx="121">
                  <c:v>44</c:v>
                </c:pt>
                <c:pt idx="122">
                  <c:v>45</c:v>
                </c:pt>
                <c:pt idx="123">
                  <c:v>40</c:v>
                </c:pt>
                <c:pt idx="124">
                  <c:v>43</c:v>
                </c:pt>
                <c:pt idx="125">
                  <c:v>44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47</c:v>
                </c:pt>
                <c:pt idx="130">
                  <c:v>47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47</c:v>
                </c:pt>
                <c:pt idx="136">
                  <c:v>48</c:v>
                </c:pt>
                <c:pt idx="137">
                  <c:v>48</c:v>
                </c:pt>
                <c:pt idx="138">
                  <c:v>47</c:v>
                </c:pt>
                <c:pt idx="139">
                  <c:v>48</c:v>
                </c:pt>
                <c:pt idx="140">
                  <c:v>0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49</c:v>
                </c:pt>
                <c:pt idx="145">
                  <c:v>53</c:v>
                </c:pt>
                <c:pt idx="146">
                  <c:v>54</c:v>
                </c:pt>
                <c:pt idx="147">
                  <c:v>67</c:v>
                </c:pt>
                <c:pt idx="148">
                  <c:v>81</c:v>
                </c:pt>
                <c:pt idx="149">
                  <c:v>81</c:v>
                </c:pt>
                <c:pt idx="150">
                  <c:v>78</c:v>
                </c:pt>
                <c:pt idx="151">
                  <c:v>78</c:v>
                </c:pt>
                <c:pt idx="152">
                  <c:v>81</c:v>
                </c:pt>
                <c:pt idx="153">
                  <c:v>81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77</c:v>
                </c:pt>
                <c:pt idx="158">
                  <c:v>77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65</c:v>
                </c:pt>
                <c:pt idx="164">
                  <c:v>62</c:v>
                </c:pt>
                <c:pt idx="165">
                  <c:v>62</c:v>
                </c:pt>
                <c:pt idx="166">
                  <c:v>60</c:v>
                </c:pt>
                <c:pt idx="167">
                  <c:v>59</c:v>
                </c:pt>
                <c:pt idx="168">
                  <c:v>58</c:v>
                </c:pt>
                <c:pt idx="169">
                  <c:v>50</c:v>
                </c:pt>
                <c:pt idx="170">
                  <c:v>41</c:v>
                </c:pt>
                <c:pt idx="171">
                  <c:v>39</c:v>
                </c:pt>
                <c:pt idx="172">
                  <c:v>35</c:v>
                </c:pt>
                <c:pt idx="173">
                  <c:v>30</c:v>
                </c:pt>
                <c:pt idx="174">
                  <c:v>29</c:v>
                </c:pt>
                <c:pt idx="175">
                  <c:v>28</c:v>
                </c:pt>
                <c:pt idx="176">
                  <c:v>26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30</c:v>
                </c:pt>
                <c:pt idx="182">
                  <c:v>30</c:v>
                </c:pt>
                <c:pt idx="183">
                  <c:v>27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28</c:v>
                </c:pt>
                <c:pt idx="188">
                  <c:v>28</c:v>
                </c:pt>
                <c:pt idx="189">
                  <c:v>27</c:v>
                </c:pt>
                <c:pt idx="190">
                  <c:v>27</c:v>
                </c:pt>
                <c:pt idx="191">
                  <c:v>36</c:v>
                </c:pt>
                <c:pt idx="192">
                  <c:v>49</c:v>
                </c:pt>
                <c:pt idx="193">
                  <c:v>51</c:v>
                </c:pt>
                <c:pt idx="194">
                  <c:v>49</c:v>
                </c:pt>
                <c:pt idx="195">
                  <c:v>48</c:v>
                </c:pt>
                <c:pt idx="196">
                  <c:v>47</c:v>
                </c:pt>
                <c:pt idx="197">
                  <c:v>44</c:v>
                </c:pt>
                <c:pt idx="198">
                  <c:v>37</c:v>
                </c:pt>
                <c:pt idx="199">
                  <c:v>32</c:v>
                </c:pt>
                <c:pt idx="200">
                  <c:v>32</c:v>
                </c:pt>
                <c:pt idx="201">
                  <c:v>31</c:v>
                </c:pt>
                <c:pt idx="202">
                  <c:v>30</c:v>
                </c:pt>
                <c:pt idx="203">
                  <c:v>29</c:v>
                </c:pt>
                <c:pt idx="204">
                  <c:v>27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24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27</c:v>
                </c:pt>
                <c:pt idx="214">
                  <c:v>23</c:v>
                </c:pt>
                <c:pt idx="215">
                  <c:v>21</c:v>
                </c:pt>
                <c:pt idx="216">
                  <c:v>20</c:v>
                </c:pt>
                <c:pt idx="217">
                  <c:v>20</c:v>
                </c:pt>
                <c:pt idx="218">
                  <c:v>16</c:v>
                </c:pt>
                <c:pt idx="219">
                  <c:v>15</c:v>
                </c:pt>
                <c:pt idx="220">
                  <c:v>14</c:v>
                </c:pt>
                <c:pt idx="221">
                  <c:v>12</c:v>
                </c:pt>
                <c:pt idx="222">
                  <c:v>8</c:v>
                </c:pt>
                <c:pt idx="223">
                  <c:v>7</c:v>
                </c:pt>
                <c:pt idx="224">
                  <c:v>6</c:v>
                </c:pt>
                <c:pt idx="225">
                  <c:v>3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5469</c:v>
                </c:pt>
                <c:pt idx="368">
                  <c:v>5469</c:v>
                </c:pt>
                <c:pt idx="36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2D-438E-A7BA-44EC70634319}"/>
            </c:ext>
          </c:extLst>
        </c:ser>
        <c:ser>
          <c:idx val="12"/>
          <c:order val="12"/>
          <c:tx>
            <c:v>WY13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year'!$CW$2:$CW$372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3</c:v>
                </c:pt>
                <c:pt idx="34">
                  <c:v>7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9</c:v>
                </c:pt>
                <c:pt idx="40">
                  <c:v>9</c:v>
                </c:pt>
                <c:pt idx="41">
                  <c:v>6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9</c:v>
                </c:pt>
                <c:pt idx="60">
                  <c:v>13</c:v>
                </c:pt>
                <c:pt idx="61">
                  <c:v>13</c:v>
                </c:pt>
                <c:pt idx="62">
                  <c:v>10</c:v>
                </c:pt>
                <c:pt idx="63">
                  <c:v>8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9</c:v>
                </c:pt>
                <c:pt idx="78">
                  <c:v>12</c:v>
                </c:pt>
                <c:pt idx="79">
                  <c:v>18</c:v>
                </c:pt>
                <c:pt idx="80">
                  <c:v>20</c:v>
                </c:pt>
                <c:pt idx="81">
                  <c:v>22</c:v>
                </c:pt>
                <c:pt idx="82">
                  <c:v>28</c:v>
                </c:pt>
                <c:pt idx="83">
                  <c:v>42</c:v>
                </c:pt>
                <c:pt idx="84">
                  <c:v>42</c:v>
                </c:pt>
                <c:pt idx="85">
                  <c:v>36</c:v>
                </c:pt>
                <c:pt idx="86">
                  <c:v>36</c:v>
                </c:pt>
                <c:pt idx="87">
                  <c:v>45</c:v>
                </c:pt>
                <c:pt idx="88">
                  <c:v>43</c:v>
                </c:pt>
                <c:pt idx="89">
                  <c:v>44</c:v>
                </c:pt>
                <c:pt idx="90">
                  <c:v>45</c:v>
                </c:pt>
                <c:pt idx="91">
                  <c:v>44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47</c:v>
                </c:pt>
                <c:pt idx="96">
                  <c:v>50</c:v>
                </c:pt>
                <c:pt idx="97">
                  <c:v>50</c:v>
                </c:pt>
                <c:pt idx="98">
                  <c:v>51</c:v>
                </c:pt>
                <c:pt idx="99">
                  <c:v>51</c:v>
                </c:pt>
                <c:pt idx="100">
                  <c:v>50</c:v>
                </c:pt>
                <c:pt idx="101">
                  <c:v>48</c:v>
                </c:pt>
                <c:pt idx="102">
                  <c:v>46</c:v>
                </c:pt>
                <c:pt idx="103">
                  <c:v>44</c:v>
                </c:pt>
                <c:pt idx="104">
                  <c:v>40</c:v>
                </c:pt>
                <c:pt idx="105">
                  <c:v>39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38</c:v>
                </c:pt>
                <c:pt idx="111">
                  <c:v>39</c:v>
                </c:pt>
                <c:pt idx="112">
                  <c:v>41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38</c:v>
                </c:pt>
                <c:pt idx="122">
                  <c:v>36</c:v>
                </c:pt>
                <c:pt idx="123">
                  <c:v>38</c:v>
                </c:pt>
                <c:pt idx="124">
                  <c:v>39</c:v>
                </c:pt>
                <c:pt idx="125">
                  <c:v>39</c:v>
                </c:pt>
                <c:pt idx="126">
                  <c:v>43</c:v>
                </c:pt>
                <c:pt idx="127">
                  <c:v>43</c:v>
                </c:pt>
                <c:pt idx="128">
                  <c:v>44</c:v>
                </c:pt>
                <c:pt idx="129">
                  <c:v>44</c:v>
                </c:pt>
                <c:pt idx="130">
                  <c:v>55</c:v>
                </c:pt>
                <c:pt idx="131">
                  <c:v>55</c:v>
                </c:pt>
                <c:pt idx="132">
                  <c:v>53</c:v>
                </c:pt>
                <c:pt idx="133">
                  <c:v>52</c:v>
                </c:pt>
                <c:pt idx="134">
                  <c:v>56</c:v>
                </c:pt>
                <c:pt idx="135">
                  <c:v>57</c:v>
                </c:pt>
                <c:pt idx="136">
                  <c:v>56</c:v>
                </c:pt>
                <c:pt idx="137">
                  <c:v>57</c:v>
                </c:pt>
                <c:pt idx="138">
                  <c:v>59</c:v>
                </c:pt>
                <c:pt idx="139">
                  <c:v>58</c:v>
                </c:pt>
                <c:pt idx="140">
                  <c:v>57</c:v>
                </c:pt>
                <c:pt idx="141">
                  <c:v>57</c:v>
                </c:pt>
                <c:pt idx="142">
                  <c:v>59</c:v>
                </c:pt>
                <c:pt idx="143">
                  <c:v>65</c:v>
                </c:pt>
                <c:pt idx="144">
                  <c:v>64</c:v>
                </c:pt>
                <c:pt idx="145">
                  <c:v>64</c:v>
                </c:pt>
                <c:pt idx="146">
                  <c:v>65</c:v>
                </c:pt>
                <c:pt idx="147">
                  <c:v>64</c:v>
                </c:pt>
                <c:pt idx="148">
                  <c:v>63</c:v>
                </c:pt>
                <c:pt idx="149">
                  <c:v>65</c:v>
                </c:pt>
                <c:pt idx="150">
                  <c:v>65</c:v>
                </c:pt>
                <c:pt idx="151">
                  <c:v>63</c:v>
                </c:pt>
                <c:pt idx="152">
                  <c:v>65</c:v>
                </c:pt>
                <c:pt idx="153">
                  <c:v>65</c:v>
                </c:pt>
                <c:pt idx="154">
                  <c:v>66</c:v>
                </c:pt>
                <c:pt idx="155">
                  <c:v>66</c:v>
                </c:pt>
                <c:pt idx="156">
                  <c:v>66</c:v>
                </c:pt>
                <c:pt idx="157">
                  <c:v>65</c:v>
                </c:pt>
                <c:pt idx="158">
                  <c:v>65</c:v>
                </c:pt>
                <c:pt idx="159">
                  <c:v>64</c:v>
                </c:pt>
                <c:pt idx="160">
                  <c:v>64</c:v>
                </c:pt>
                <c:pt idx="161">
                  <c:v>61</c:v>
                </c:pt>
                <c:pt idx="162">
                  <c:v>61</c:v>
                </c:pt>
                <c:pt idx="163">
                  <c:v>60</c:v>
                </c:pt>
                <c:pt idx="164">
                  <c:v>63</c:v>
                </c:pt>
                <c:pt idx="165">
                  <c:v>63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70</c:v>
                </c:pt>
                <c:pt idx="170">
                  <c:v>75</c:v>
                </c:pt>
                <c:pt idx="171">
                  <c:v>76</c:v>
                </c:pt>
                <c:pt idx="172">
                  <c:v>76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82</c:v>
                </c:pt>
                <c:pt idx="177">
                  <c:v>77</c:v>
                </c:pt>
                <c:pt idx="178">
                  <c:v>77</c:v>
                </c:pt>
                <c:pt idx="179">
                  <c:v>79</c:v>
                </c:pt>
                <c:pt idx="180">
                  <c:v>78</c:v>
                </c:pt>
                <c:pt idx="181">
                  <c:v>77</c:v>
                </c:pt>
                <c:pt idx="182">
                  <c:v>81</c:v>
                </c:pt>
                <c:pt idx="183">
                  <c:v>87</c:v>
                </c:pt>
                <c:pt idx="184">
                  <c:v>82</c:v>
                </c:pt>
                <c:pt idx="185">
                  <c:v>82</c:v>
                </c:pt>
                <c:pt idx="186">
                  <c:v>81</c:v>
                </c:pt>
                <c:pt idx="187">
                  <c:v>81</c:v>
                </c:pt>
                <c:pt idx="188">
                  <c:v>81</c:v>
                </c:pt>
                <c:pt idx="189">
                  <c:v>79</c:v>
                </c:pt>
                <c:pt idx="190">
                  <c:v>77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78</c:v>
                </c:pt>
                <c:pt idx="196">
                  <c:v>78</c:v>
                </c:pt>
                <c:pt idx="197">
                  <c:v>75</c:v>
                </c:pt>
                <c:pt idx="198">
                  <c:v>75</c:v>
                </c:pt>
                <c:pt idx="199">
                  <c:v>72</c:v>
                </c:pt>
                <c:pt idx="200">
                  <c:v>66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59</c:v>
                </c:pt>
                <c:pt idx="206">
                  <c:v>57</c:v>
                </c:pt>
                <c:pt idx="207">
                  <c:v>57</c:v>
                </c:pt>
                <c:pt idx="208">
                  <c:v>55</c:v>
                </c:pt>
                <c:pt idx="209">
                  <c:v>55</c:v>
                </c:pt>
                <c:pt idx="210">
                  <c:v>54</c:v>
                </c:pt>
                <c:pt idx="211">
                  <c:v>51</c:v>
                </c:pt>
                <c:pt idx="212">
                  <c:v>46</c:v>
                </c:pt>
                <c:pt idx="213">
                  <c:v>42</c:v>
                </c:pt>
                <c:pt idx="214">
                  <c:v>42</c:v>
                </c:pt>
                <c:pt idx="215">
                  <c:v>36</c:v>
                </c:pt>
                <c:pt idx="216">
                  <c:v>33</c:v>
                </c:pt>
                <c:pt idx="217">
                  <c:v>33</c:v>
                </c:pt>
                <c:pt idx="218">
                  <c:v>28</c:v>
                </c:pt>
                <c:pt idx="219">
                  <c:v>24</c:v>
                </c:pt>
                <c:pt idx="220">
                  <c:v>20</c:v>
                </c:pt>
                <c:pt idx="221">
                  <c:v>16</c:v>
                </c:pt>
                <c:pt idx="222">
                  <c:v>12</c:v>
                </c:pt>
                <c:pt idx="223">
                  <c:v>9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6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6</c:v>
                </c:pt>
                <c:pt idx="238">
                  <c:v>5</c:v>
                </c:pt>
                <c:pt idx="239">
                  <c:v>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8254</c:v>
                </c:pt>
                <c:pt idx="368">
                  <c:v>8254</c:v>
                </c:pt>
                <c:pt idx="369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32D-438E-A7BA-44EC70634319}"/>
            </c:ext>
          </c:extLst>
        </c:ser>
        <c:ser>
          <c:idx val="13"/>
          <c:order val="13"/>
          <c:tx>
            <c:v>WY14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year'!$DE$2:$DE$372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7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14</c:v>
                </c:pt>
                <c:pt idx="42">
                  <c:v>17</c:v>
                </c:pt>
                <c:pt idx="43">
                  <c:v>21</c:v>
                </c:pt>
                <c:pt idx="44">
                  <c:v>19</c:v>
                </c:pt>
                <c:pt idx="45">
                  <c:v>16</c:v>
                </c:pt>
                <c:pt idx="46">
                  <c:v>15</c:v>
                </c:pt>
                <c:pt idx="47">
                  <c:v>13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6</c:v>
                </c:pt>
                <c:pt idx="53">
                  <c:v>8</c:v>
                </c:pt>
                <c:pt idx="54">
                  <c:v>14</c:v>
                </c:pt>
                <c:pt idx="55">
                  <c:v>12</c:v>
                </c:pt>
                <c:pt idx="56">
                  <c:v>11</c:v>
                </c:pt>
                <c:pt idx="57">
                  <c:v>11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19</c:v>
                </c:pt>
                <c:pt idx="63">
                  <c:v>19</c:v>
                </c:pt>
                <c:pt idx="64">
                  <c:v>17</c:v>
                </c:pt>
                <c:pt idx="65">
                  <c:v>16</c:v>
                </c:pt>
                <c:pt idx="66">
                  <c:v>14</c:v>
                </c:pt>
                <c:pt idx="67">
                  <c:v>14</c:v>
                </c:pt>
                <c:pt idx="68">
                  <c:v>13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20</c:v>
                </c:pt>
                <c:pt idx="74">
                  <c:v>20</c:v>
                </c:pt>
                <c:pt idx="75">
                  <c:v>22</c:v>
                </c:pt>
                <c:pt idx="76">
                  <c:v>24</c:v>
                </c:pt>
                <c:pt idx="77">
                  <c:v>24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21</c:v>
                </c:pt>
                <c:pt idx="82">
                  <c:v>17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20</c:v>
                </c:pt>
                <c:pt idx="87">
                  <c:v>21</c:v>
                </c:pt>
                <c:pt idx="88">
                  <c:v>20</c:v>
                </c:pt>
                <c:pt idx="89">
                  <c:v>20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22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22</c:v>
                </c:pt>
                <c:pt idx="103">
                  <c:v>22</c:v>
                </c:pt>
                <c:pt idx="104">
                  <c:v>23</c:v>
                </c:pt>
                <c:pt idx="105">
                  <c:v>23</c:v>
                </c:pt>
                <c:pt idx="106">
                  <c:v>22</c:v>
                </c:pt>
                <c:pt idx="107">
                  <c:v>25</c:v>
                </c:pt>
                <c:pt idx="108">
                  <c:v>24</c:v>
                </c:pt>
                <c:pt idx="109">
                  <c:v>24</c:v>
                </c:pt>
                <c:pt idx="110">
                  <c:v>26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31</c:v>
                </c:pt>
                <c:pt idx="116">
                  <c:v>36</c:v>
                </c:pt>
                <c:pt idx="117">
                  <c:v>42</c:v>
                </c:pt>
                <c:pt idx="118">
                  <c:v>40</c:v>
                </c:pt>
                <c:pt idx="119">
                  <c:v>40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35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41</c:v>
                </c:pt>
                <c:pt idx="128">
                  <c:v>41</c:v>
                </c:pt>
                <c:pt idx="129">
                  <c:v>43</c:v>
                </c:pt>
                <c:pt idx="130">
                  <c:v>43</c:v>
                </c:pt>
                <c:pt idx="131">
                  <c:v>42</c:v>
                </c:pt>
                <c:pt idx="132">
                  <c:v>44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60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60</c:v>
                </c:pt>
                <c:pt idx="141">
                  <c:v>59</c:v>
                </c:pt>
                <c:pt idx="142">
                  <c:v>59</c:v>
                </c:pt>
                <c:pt idx="143">
                  <c:v>59</c:v>
                </c:pt>
                <c:pt idx="144">
                  <c:v>59</c:v>
                </c:pt>
                <c:pt idx="145">
                  <c:v>59</c:v>
                </c:pt>
                <c:pt idx="146">
                  <c:v>57</c:v>
                </c:pt>
                <c:pt idx="147">
                  <c:v>62</c:v>
                </c:pt>
                <c:pt idx="148">
                  <c:v>62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62</c:v>
                </c:pt>
                <c:pt idx="157">
                  <c:v>62</c:v>
                </c:pt>
                <c:pt idx="158">
                  <c:v>62</c:v>
                </c:pt>
                <c:pt idx="159">
                  <c:v>59</c:v>
                </c:pt>
                <c:pt idx="160">
                  <c:v>63</c:v>
                </c:pt>
                <c:pt idx="161">
                  <c:v>63</c:v>
                </c:pt>
                <c:pt idx="162">
                  <c:v>66</c:v>
                </c:pt>
                <c:pt idx="163">
                  <c:v>76</c:v>
                </c:pt>
                <c:pt idx="164">
                  <c:v>75</c:v>
                </c:pt>
                <c:pt idx="165">
                  <c:v>75</c:v>
                </c:pt>
                <c:pt idx="166">
                  <c:v>80</c:v>
                </c:pt>
                <c:pt idx="167">
                  <c:v>79</c:v>
                </c:pt>
                <c:pt idx="168">
                  <c:v>77</c:v>
                </c:pt>
                <c:pt idx="169">
                  <c:v>76</c:v>
                </c:pt>
                <c:pt idx="170">
                  <c:v>75</c:v>
                </c:pt>
                <c:pt idx="171">
                  <c:v>86</c:v>
                </c:pt>
                <c:pt idx="172">
                  <c:v>87</c:v>
                </c:pt>
                <c:pt idx="173">
                  <c:v>87</c:v>
                </c:pt>
                <c:pt idx="174">
                  <c:v>85</c:v>
                </c:pt>
                <c:pt idx="175">
                  <c:v>85</c:v>
                </c:pt>
                <c:pt idx="176">
                  <c:v>84</c:v>
                </c:pt>
                <c:pt idx="177">
                  <c:v>84</c:v>
                </c:pt>
                <c:pt idx="178">
                  <c:v>86</c:v>
                </c:pt>
                <c:pt idx="179">
                  <c:v>85</c:v>
                </c:pt>
                <c:pt idx="180">
                  <c:v>87</c:v>
                </c:pt>
                <c:pt idx="181">
                  <c:v>86</c:v>
                </c:pt>
                <c:pt idx="182">
                  <c:v>86</c:v>
                </c:pt>
                <c:pt idx="183">
                  <c:v>84</c:v>
                </c:pt>
                <c:pt idx="184">
                  <c:v>84</c:v>
                </c:pt>
                <c:pt idx="185">
                  <c:v>83</c:v>
                </c:pt>
                <c:pt idx="186">
                  <c:v>82</c:v>
                </c:pt>
                <c:pt idx="187">
                  <c:v>82</c:v>
                </c:pt>
                <c:pt idx="188">
                  <c:v>82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77</c:v>
                </c:pt>
                <c:pt idx="193">
                  <c:v>76</c:v>
                </c:pt>
                <c:pt idx="194">
                  <c:v>74</c:v>
                </c:pt>
                <c:pt idx="195">
                  <c:v>67</c:v>
                </c:pt>
                <c:pt idx="196">
                  <c:v>58</c:v>
                </c:pt>
                <c:pt idx="197">
                  <c:v>63</c:v>
                </c:pt>
                <c:pt idx="198">
                  <c:v>63</c:v>
                </c:pt>
                <c:pt idx="199">
                  <c:v>61</c:v>
                </c:pt>
                <c:pt idx="200">
                  <c:v>63</c:v>
                </c:pt>
                <c:pt idx="201">
                  <c:v>61</c:v>
                </c:pt>
                <c:pt idx="202">
                  <c:v>59</c:v>
                </c:pt>
                <c:pt idx="203">
                  <c:v>56</c:v>
                </c:pt>
                <c:pt idx="204">
                  <c:v>54</c:v>
                </c:pt>
                <c:pt idx="205">
                  <c:v>53</c:v>
                </c:pt>
                <c:pt idx="206">
                  <c:v>53</c:v>
                </c:pt>
                <c:pt idx="207">
                  <c:v>54</c:v>
                </c:pt>
                <c:pt idx="208">
                  <c:v>57</c:v>
                </c:pt>
                <c:pt idx="209">
                  <c:v>57</c:v>
                </c:pt>
                <c:pt idx="210">
                  <c:v>54</c:v>
                </c:pt>
                <c:pt idx="211">
                  <c:v>54</c:v>
                </c:pt>
                <c:pt idx="212">
                  <c:v>53</c:v>
                </c:pt>
                <c:pt idx="213">
                  <c:v>54</c:v>
                </c:pt>
                <c:pt idx="214">
                  <c:v>52</c:v>
                </c:pt>
                <c:pt idx="215">
                  <c:v>52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48</c:v>
                </c:pt>
                <c:pt idx="220">
                  <c:v>48</c:v>
                </c:pt>
                <c:pt idx="221">
                  <c:v>43</c:v>
                </c:pt>
                <c:pt idx="222">
                  <c:v>42</c:v>
                </c:pt>
                <c:pt idx="223">
                  <c:v>39</c:v>
                </c:pt>
                <c:pt idx="224">
                  <c:v>34</c:v>
                </c:pt>
                <c:pt idx="225">
                  <c:v>33</c:v>
                </c:pt>
                <c:pt idx="226">
                  <c:v>28</c:v>
                </c:pt>
                <c:pt idx="227">
                  <c:v>23</c:v>
                </c:pt>
                <c:pt idx="228">
                  <c:v>18</c:v>
                </c:pt>
                <c:pt idx="229">
                  <c:v>18</c:v>
                </c:pt>
                <c:pt idx="230">
                  <c:v>16</c:v>
                </c:pt>
                <c:pt idx="231">
                  <c:v>15</c:v>
                </c:pt>
                <c:pt idx="232">
                  <c:v>12</c:v>
                </c:pt>
                <c:pt idx="233">
                  <c:v>9</c:v>
                </c:pt>
                <c:pt idx="234">
                  <c:v>7</c:v>
                </c:pt>
                <c:pt idx="235">
                  <c:v>4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8372</c:v>
                </c:pt>
                <c:pt idx="368">
                  <c:v>8372</c:v>
                </c:pt>
                <c:pt idx="369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2D-438E-A7BA-44EC70634319}"/>
            </c:ext>
          </c:extLst>
        </c:ser>
        <c:ser>
          <c:idx val="14"/>
          <c:order val="14"/>
          <c:tx>
            <c:v>WY15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year'!$DM$2:$DM$372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0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6</c:v>
                </c:pt>
                <c:pt idx="48">
                  <c:v>6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3</c:v>
                </c:pt>
                <c:pt idx="56">
                  <c:v>5</c:v>
                </c:pt>
                <c:pt idx="57">
                  <c:v>9</c:v>
                </c:pt>
                <c:pt idx="58">
                  <c:v>12</c:v>
                </c:pt>
                <c:pt idx="59">
                  <c:v>14</c:v>
                </c:pt>
                <c:pt idx="60">
                  <c:v>14</c:v>
                </c:pt>
                <c:pt idx="61">
                  <c:v>9</c:v>
                </c:pt>
                <c:pt idx="62">
                  <c:v>9</c:v>
                </c:pt>
                <c:pt idx="63">
                  <c:v>10</c:v>
                </c:pt>
                <c:pt idx="64">
                  <c:v>12</c:v>
                </c:pt>
                <c:pt idx="65">
                  <c:v>12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34</c:v>
                </c:pt>
                <c:pt idx="84">
                  <c:v>32</c:v>
                </c:pt>
                <c:pt idx="85">
                  <c:v>30</c:v>
                </c:pt>
                <c:pt idx="86">
                  <c:v>29</c:v>
                </c:pt>
                <c:pt idx="87">
                  <c:v>29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29</c:v>
                </c:pt>
                <c:pt idx="92">
                  <c:v>32</c:v>
                </c:pt>
                <c:pt idx="93">
                  <c:v>34</c:v>
                </c:pt>
                <c:pt idx="94">
                  <c:v>33</c:v>
                </c:pt>
                <c:pt idx="95">
                  <c:v>36</c:v>
                </c:pt>
                <c:pt idx="96">
                  <c:v>36</c:v>
                </c:pt>
                <c:pt idx="97">
                  <c:v>38</c:v>
                </c:pt>
                <c:pt idx="98">
                  <c:v>40</c:v>
                </c:pt>
                <c:pt idx="99">
                  <c:v>40</c:v>
                </c:pt>
                <c:pt idx="100">
                  <c:v>42</c:v>
                </c:pt>
                <c:pt idx="101">
                  <c:v>44</c:v>
                </c:pt>
                <c:pt idx="102">
                  <c:v>43</c:v>
                </c:pt>
                <c:pt idx="103">
                  <c:v>45</c:v>
                </c:pt>
                <c:pt idx="104">
                  <c:v>46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56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56</c:v>
                </c:pt>
                <c:pt idx="115">
                  <c:v>54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57</c:v>
                </c:pt>
                <c:pt idx="122">
                  <c:v>59</c:v>
                </c:pt>
                <c:pt idx="123">
                  <c:v>59</c:v>
                </c:pt>
                <c:pt idx="124">
                  <c:v>62</c:v>
                </c:pt>
                <c:pt idx="125">
                  <c:v>63</c:v>
                </c:pt>
                <c:pt idx="126">
                  <c:v>64</c:v>
                </c:pt>
                <c:pt idx="127">
                  <c:v>72</c:v>
                </c:pt>
                <c:pt idx="128">
                  <c:v>71</c:v>
                </c:pt>
                <c:pt idx="129">
                  <c:v>76</c:v>
                </c:pt>
                <c:pt idx="130">
                  <c:v>76</c:v>
                </c:pt>
                <c:pt idx="131">
                  <c:v>76</c:v>
                </c:pt>
                <c:pt idx="132">
                  <c:v>73</c:v>
                </c:pt>
                <c:pt idx="133">
                  <c:v>71</c:v>
                </c:pt>
                <c:pt idx="134">
                  <c:v>72</c:v>
                </c:pt>
                <c:pt idx="135">
                  <c:v>72</c:v>
                </c:pt>
                <c:pt idx="136">
                  <c:v>71</c:v>
                </c:pt>
                <c:pt idx="137">
                  <c:v>72</c:v>
                </c:pt>
                <c:pt idx="138">
                  <c:v>72</c:v>
                </c:pt>
                <c:pt idx="139">
                  <c:v>72</c:v>
                </c:pt>
                <c:pt idx="140">
                  <c:v>72</c:v>
                </c:pt>
                <c:pt idx="141">
                  <c:v>75</c:v>
                </c:pt>
                <c:pt idx="142">
                  <c:v>75</c:v>
                </c:pt>
                <c:pt idx="143">
                  <c:v>74</c:v>
                </c:pt>
                <c:pt idx="144">
                  <c:v>79</c:v>
                </c:pt>
                <c:pt idx="145">
                  <c:v>83</c:v>
                </c:pt>
                <c:pt idx="146">
                  <c:v>81</c:v>
                </c:pt>
                <c:pt idx="147">
                  <c:v>80</c:v>
                </c:pt>
                <c:pt idx="148">
                  <c:v>79</c:v>
                </c:pt>
                <c:pt idx="149">
                  <c:v>76</c:v>
                </c:pt>
                <c:pt idx="150">
                  <c:v>74</c:v>
                </c:pt>
                <c:pt idx="151">
                  <c:v>76</c:v>
                </c:pt>
                <c:pt idx="152">
                  <c:v>79</c:v>
                </c:pt>
                <c:pt idx="153">
                  <c:v>78</c:v>
                </c:pt>
                <c:pt idx="154">
                  <c:v>79</c:v>
                </c:pt>
                <c:pt idx="155">
                  <c:v>79</c:v>
                </c:pt>
                <c:pt idx="156">
                  <c:v>78</c:v>
                </c:pt>
                <c:pt idx="157">
                  <c:v>78</c:v>
                </c:pt>
                <c:pt idx="158">
                  <c:v>80</c:v>
                </c:pt>
                <c:pt idx="159">
                  <c:v>84</c:v>
                </c:pt>
                <c:pt idx="160">
                  <c:v>84</c:v>
                </c:pt>
                <c:pt idx="161">
                  <c:v>82</c:v>
                </c:pt>
                <c:pt idx="162">
                  <c:v>83</c:v>
                </c:pt>
                <c:pt idx="163">
                  <c:v>81</c:v>
                </c:pt>
                <c:pt idx="164">
                  <c:v>81</c:v>
                </c:pt>
                <c:pt idx="165">
                  <c:v>84</c:v>
                </c:pt>
                <c:pt idx="166">
                  <c:v>84</c:v>
                </c:pt>
                <c:pt idx="167">
                  <c:v>85</c:v>
                </c:pt>
                <c:pt idx="168">
                  <c:v>85</c:v>
                </c:pt>
                <c:pt idx="169">
                  <c:v>85</c:v>
                </c:pt>
                <c:pt idx="170">
                  <c:v>84</c:v>
                </c:pt>
                <c:pt idx="171">
                  <c:v>85</c:v>
                </c:pt>
                <c:pt idx="172">
                  <c:v>87</c:v>
                </c:pt>
                <c:pt idx="173">
                  <c:v>87</c:v>
                </c:pt>
                <c:pt idx="174">
                  <c:v>87</c:v>
                </c:pt>
                <c:pt idx="175">
                  <c:v>84</c:v>
                </c:pt>
                <c:pt idx="176">
                  <c:v>86</c:v>
                </c:pt>
                <c:pt idx="177">
                  <c:v>88</c:v>
                </c:pt>
                <c:pt idx="178">
                  <c:v>88</c:v>
                </c:pt>
                <c:pt idx="179">
                  <c:v>87</c:v>
                </c:pt>
                <c:pt idx="180">
                  <c:v>87</c:v>
                </c:pt>
                <c:pt idx="181">
                  <c:v>87</c:v>
                </c:pt>
                <c:pt idx="182">
                  <c:v>88</c:v>
                </c:pt>
                <c:pt idx="183">
                  <c:v>88</c:v>
                </c:pt>
                <c:pt idx="184">
                  <c:v>83</c:v>
                </c:pt>
                <c:pt idx="185">
                  <c:v>87</c:v>
                </c:pt>
                <c:pt idx="186">
                  <c:v>86</c:v>
                </c:pt>
                <c:pt idx="187">
                  <c:v>87</c:v>
                </c:pt>
                <c:pt idx="188">
                  <c:v>88</c:v>
                </c:pt>
                <c:pt idx="189">
                  <c:v>88</c:v>
                </c:pt>
                <c:pt idx="190">
                  <c:v>90</c:v>
                </c:pt>
                <c:pt idx="191">
                  <c:v>88</c:v>
                </c:pt>
                <c:pt idx="192">
                  <c:v>88</c:v>
                </c:pt>
                <c:pt idx="193">
                  <c:v>86</c:v>
                </c:pt>
                <c:pt idx="194">
                  <c:v>82</c:v>
                </c:pt>
                <c:pt idx="195">
                  <c:v>77</c:v>
                </c:pt>
                <c:pt idx="196">
                  <c:v>77</c:v>
                </c:pt>
                <c:pt idx="197">
                  <c:v>76</c:v>
                </c:pt>
                <c:pt idx="198">
                  <c:v>74</c:v>
                </c:pt>
                <c:pt idx="199">
                  <c:v>72</c:v>
                </c:pt>
                <c:pt idx="200">
                  <c:v>71</c:v>
                </c:pt>
                <c:pt idx="201">
                  <c:v>71</c:v>
                </c:pt>
                <c:pt idx="202">
                  <c:v>70</c:v>
                </c:pt>
                <c:pt idx="203">
                  <c:v>70</c:v>
                </c:pt>
                <c:pt idx="204">
                  <c:v>72</c:v>
                </c:pt>
                <c:pt idx="205">
                  <c:v>72</c:v>
                </c:pt>
                <c:pt idx="206">
                  <c:v>75</c:v>
                </c:pt>
                <c:pt idx="207">
                  <c:v>74</c:v>
                </c:pt>
                <c:pt idx="208">
                  <c:v>77</c:v>
                </c:pt>
                <c:pt idx="209">
                  <c:v>73</c:v>
                </c:pt>
                <c:pt idx="210">
                  <c:v>71</c:v>
                </c:pt>
                <c:pt idx="211">
                  <c:v>70</c:v>
                </c:pt>
                <c:pt idx="212">
                  <c:v>68</c:v>
                </c:pt>
                <c:pt idx="213">
                  <c:v>67</c:v>
                </c:pt>
                <c:pt idx="214">
                  <c:v>64</c:v>
                </c:pt>
                <c:pt idx="215">
                  <c:v>58</c:v>
                </c:pt>
                <c:pt idx="216">
                  <c:v>53</c:v>
                </c:pt>
                <c:pt idx="217">
                  <c:v>51</c:v>
                </c:pt>
                <c:pt idx="218">
                  <c:v>47</c:v>
                </c:pt>
                <c:pt idx="219">
                  <c:v>42</c:v>
                </c:pt>
                <c:pt idx="220">
                  <c:v>40</c:v>
                </c:pt>
                <c:pt idx="221">
                  <c:v>34</c:v>
                </c:pt>
                <c:pt idx="222">
                  <c:v>28</c:v>
                </c:pt>
                <c:pt idx="223">
                  <c:v>25</c:v>
                </c:pt>
                <c:pt idx="224">
                  <c:v>21</c:v>
                </c:pt>
                <c:pt idx="225">
                  <c:v>21</c:v>
                </c:pt>
                <c:pt idx="226">
                  <c:v>0</c:v>
                </c:pt>
                <c:pt idx="227">
                  <c:v>19</c:v>
                </c:pt>
                <c:pt idx="228">
                  <c:v>14</c:v>
                </c:pt>
                <c:pt idx="229">
                  <c:v>12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0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10093</c:v>
                </c:pt>
                <c:pt idx="368">
                  <c:v>10093</c:v>
                </c:pt>
                <c:pt idx="369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32D-438E-A7BA-44EC70634319}"/>
            </c:ext>
          </c:extLst>
        </c:ser>
        <c:ser>
          <c:idx val="15"/>
          <c:order val="15"/>
          <c:tx>
            <c:v>WY16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year'!$DU$2:$DU$372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5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8</c:v>
                </c:pt>
                <c:pt idx="93">
                  <c:v>9</c:v>
                </c:pt>
                <c:pt idx="94">
                  <c:v>11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24</c:v>
                </c:pt>
                <c:pt idx="110">
                  <c:v>25</c:v>
                </c:pt>
                <c:pt idx="111">
                  <c:v>29</c:v>
                </c:pt>
                <c:pt idx="112">
                  <c:v>28</c:v>
                </c:pt>
                <c:pt idx="113">
                  <c:v>27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23</c:v>
                </c:pt>
                <c:pt idx="119">
                  <c:v>23</c:v>
                </c:pt>
                <c:pt idx="120">
                  <c:v>25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21</c:v>
                </c:pt>
                <c:pt idx="126">
                  <c:v>20</c:v>
                </c:pt>
                <c:pt idx="127">
                  <c:v>20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22</c:v>
                </c:pt>
                <c:pt idx="132">
                  <c:v>22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23</c:v>
                </c:pt>
                <c:pt idx="139">
                  <c:v>23</c:v>
                </c:pt>
                <c:pt idx="140">
                  <c:v>24</c:v>
                </c:pt>
                <c:pt idx="141">
                  <c:v>24</c:v>
                </c:pt>
                <c:pt idx="142">
                  <c:v>26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31</c:v>
                </c:pt>
                <c:pt idx="147">
                  <c:v>30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33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34</c:v>
                </c:pt>
                <c:pt idx="158">
                  <c:v>35</c:v>
                </c:pt>
                <c:pt idx="159">
                  <c:v>33</c:v>
                </c:pt>
                <c:pt idx="160">
                  <c:v>31</c:v>
                </c:pt>
                <c:pt idx="161">
                  <c:v>28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25</c:v>
                </c:pt>
                <c:pt idx="167">
                  <c:v>24</c:v>
                </c:pt>
                <c:pt idx="168">
                  <c:v>24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27</c:v>
                </c:pt>
                <c:pt idx="175">
                  <c:v>28</c:v>
                </c:pt>
                <c:pt idx="176">
                  <c:v>29</c:v>
                </c:pt>
                <c:pt idx="177">
                  <c:v>29</c:v>
                </c:pt>
                <c:pt idx="178">
                  <c:v>28</c:v>
                </c:pt>
                <c:pt idx="179">
                  <c:v>28</c:v>
                </c:pt>
                <c:pt idx="180">
                  <c:v>35</c:v>
                </c:pt>
                <c:pt idx="181">
                  <c:v>34</c:v>
                </c:pt>
                <c:pt idx="182">
                  <c:v>32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33</c:v>
                </c:pt>
                <c:pt idx="190">
                  <c:v>35</c:v>
                </c:pt>
                <c:pt idx="191">
                  <c:v>37</c:v>
                </c:pt>
                <c:pt idx="192">
                  <c:v>38</c:v>
                </c:pt>
                <c:pt idx="193">
                  <c:v>36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34</c:v>
                </c:pt>
                <c:pt idx="199">
                  <c:v>33</c:v>
                </c:pt>
                <c:pt idx="200">
                  <c:v>31</c:v>
                </c:pt>
                <c:pt idx="201">
                  <c:v>30</c:v>
                </c:pt>
                <c:pt idx="202">
                  <c:v>30</c:v>
                </c:pt>
                <c:pt idx="203">
                  <c:v>29</c:v>
                </c:pt>
                <c:pt idx="204">
                  <c:v>28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27</c:v>
                </c:pt>
                <c:pt idx="209">
                  <c:v>27</c:v>
                </c:pt>
                <c:pt idx="210">
                  <c:v>22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22</c:v>
                </c:pt>
                <c:pt idx="218">
                  <c:v>22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19</c:v>
                </c:pt>
                <c:pt idx="223">
                  <c:v>19</c:v>
                </c:pt>
                <c:pt idx="224">
                  <c:v>17</c:v>
                </c:pt>
                <c:pt idx="225">
                  <c:v>15</c:v>
                </c:pt>
                <c:pt idx="226">
                  <c:v>14</c:v>
                </c:pt>
                <c:pt idx="227">
                  <c:v>13</c:v>
                </c:pt>
                <c:pt idx="228">
                  <c:v>18</c:v>
                </c:pt>
                <c:pt idx="229">
                  <c:v>16</c:v>
                </c:pt>
                <c:pt idx="230">
                  <c:v>14</c:v>
                </c:pt>
                <c:pt idx="231">
                  <c:v>12</c:v>
                </c:pt>
                <c:pt idx="232">
                  <c:v>11</c:v>
                </c:pt>
                <c:pt idx="233">
                  <c:v>10</c:v>
                </c:pt>
                <c:pt idx="234">
                  <c:v>6</c:v>
                </c:pt>
                <c:pt idx="235">
                  <c:v>4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3646</c:v>
                </c:pt>
                <c:pt idx="368">
                  <c:v>3646</c:v>
                </c:pt>
                <c:pt idx="36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2D-438E-A7BA-44EC70634319}"/>
            </c:ext>
          </c:extLst>
        </c:ser>
        <c:ser>
          <c:idx val="16"/>
          <c:order val="16"/>
          <c:tx>
            <c:v>WY17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year'!$EC$2:$EC$372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7</c:v>
                </c:pt>
                <c:pt idx="30">
                  <c:v>9</c:v>
                </c:pt>
                <c:pt idx="31">
                  <c:v>7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</c:v>
                </c:pt>
                <c:pt idx="51">
                  <c:v>11</c:v>
                </c:pt>
                <c:pt idx="52">
                  <c:v>14</c:v>
                </c:pt>
                <c:pt idx="53">
                  <c:v>14</c:v>
                </c:pt>
                <c:pt idx="54">
                  <c:v>13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8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25</c:v>
                </c:pt>
                <c:pt idx="65">
                  <c:v>28</c:v>
                </c:pt>
                <c:pt idx="66">
                  <c:v>28</c:v>
                </c:pt>
                <c:pt idx="67">
                  <c:v>26</c:v>
                </c:pt>
                <c:pt idx="68">
                  <c:v>30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35</c:v>
                </c:pt>
                <c:pt idx="73">
                  <c:v>36</c:v>
                </c:pt>
                <c:pt idx="74">
                  <c:v>35</c:v>
                </c:pt>
                <c:pt idx="75">
                  <c:v>40</c:v>
                </c:pt>
                <c:pt idx="76">
                  <c:v>40</c:v>
                </c:pt>
                <c:pt idx="77">
                  <c:v>42</c:v>
                </c:pt>
                <c:pt idx="78">
                  <c:v>36</c:v>
                </c:pt>
                <c:pt idx="79">
                  <c:v>35</c:v>
                </c:pt>
                <c:pt idx="80">
                  <c:v>35</c:v>
                </c:pt>
                <c:pt idx="81">
                  <c:v>34</c:v>
                </c:pt>
                <c:pt idx="82">
                  <c:v>37</c:v>
                </c:pt>
                <c:pt idx="83">
                  <c:v>38</c:v>
                </c:pt>
                <c:pt idx="84">
                  <c:v>41</c:v>
                </c:pt>
                <c:pt idx="85">
                  <c:v>43</c:v>
                </c:pt>
                <c:pt idx="86">
                  <c:v>43</c:v>
                </c:pt>
                <c:pt idx="87">
                  <c:v>40</c:v>
                </c:pt>
                <c:pt idx="88">
                  <c:v>44</c:v>
                </c:pt>
                <c:pt idx="89">
                  <c:v>47</c:v>
                </c:pt>
                <c:pt idx="90">
                  <c:v>51</c:v>
                </c:pt>
                <c:pt idx="91">
                  <c:v>52</c:v>
                </c:pt>
                <c:pt idx="92">
                  <c:v>52</c:v>
                </c:pt>
                <c:pt idx="93">
                  <c:v>52</c:v>
                </c:pt>
                <c:pt idx="94">
                  <c:v>51</c:v>
                </c:pt>
                <c:pt idx="95">
                  <c:v>51</c:v>
                </c:pt>
                <c:pt idx="96">
                  <c:v>53</c:v>
                </c:pt>
                <c:pt idx="97">
                  <c:v>53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53</c:v>
                </c:pt>
                <c:pt idx="102">
                  <c:v>53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51</c:v>
                </c:pt>
                <c:pt idx="110">
                  <c:v>53</c:v>
                </c:pt>
                <c:pt idx="111">
                  <c:v>53</c:v>
                </c:pt>
                <c:pt idx="112">
                  <c:v>52</c:v>
                </c:pt>
                <c:pt idx="113">
                  <c:v>51</c:v>
                </c:pt>
                <c:pt idx="114">
                  <c:v>51</c:v>
                </c:pt>
                <c:pt idx="115">
                  <c:v>52</c:v>
                </c:pt>
                <c:pt idx="116">
                  <c:v>52</c:v>
                </c:pt>
                <c:pt idx="117">
                  <c:v>55</c:v>
                </c:pt>
                <c:pt idx="118">
                  <c:v>59</c:v>
                </c:pt>
                <c:pt idx="119">
                  <c:v>64</c:v>
                </c:pt>
                <c:pt idx="120">
                  <c:v>65</c:v>
                </c:pt>
                <c:pt idx="121">
                  <c:v>67</c:v>
                </c:pt>
                <c:pt idx="122">
                  <c:v>66</c:v>
                </c:pt>
                <c:pt idx="123">
                  <c:v>67</c:v>
                </c:pt>
                <c:pt idx="124">
                  <c:v>67</c:v>
                </c:pt>
                <c:pt idx="125">
                  <c:v>76</c:v>
                </c:pt>
                <c:pt idx="126">
                  <c:v>76</c:v>
                </c:pt>
                <c:pt idx="127">
                  <c:v>75</c:v>
                </c:pt>
                <c:pt idx="128">
                  <c:v>78</c:v>
                </c:pt>
                <c:pt idx="129">
                  <c:v>79</c:v>
                </c:pt>
                <c:pt idx="130">
                  <c:v>79</c:v>
                </c:pt>
                <c:pt idx="131">
                  <c:v>78</c:v>
                </c:pt>
                <c:pt idx="132">
                  <c:v>77</c:v>
                </c:pt>
                <c:pt idx="133">
                  <c:v>77</c:v>
                </c:pt>
                <c:pt idx="134">
                  <c:v>78</c:v>
                </c:pt>
                <c:pt idx="135">
                  <c:v>83</c:v>
                </c:pt>
                <c:pt idx="136">
                  <c:v>90</c:v>
                </c:pt>
                <c:pt idx="137">
                  <c:v>90</c:v>
                </c:pt>
                <c:pt idx="138">
                  <c:v>102</c:v>
                </c:pt>
                <c:pt idx="139">
                  <c:v>102</c:v>
                </c:pt>
                <c:pt idx="140">
                  <c:v>97</c:v>
                </c:pt>
                <c:pt idx="141">
                  <c:v>94</c:v>
                </c:pt>
                <c:pt idx="142">
                  <c:v>94</c:v>
                </c:pt>
                <c:pt idx="143">
                  <c:v>90</c:v>
                </c:pt>
                <c:pt idx="144">
                  <c:v>88</c:v>
                </c:pt>
                <c:pt idx="145">
                  <c:v>82</c:v>
                </c:pt>
                <c:pt idx="146">
                  <c:v>76</c:v>
                </c:pt>
                <c:pt idx="147">
                  <c:v>76</c:v>
                </c:pt>
                <c:pt idx="148">
                  <c:v>68</c:v>
                </c:pt>
                <c:pt idx="149">
                  <c:v>66</c:v>
                </c:pt>
                <c:pt idx="150">
                  <c:v>65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63</c:v>
                </c:pt>
                <c:pt idx="158">
                  <c:v>64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70</c:v>
                </c:pt>
                <c:pt idx="164">
                  <c:v>78</c:v>
                </c:pt>
                <c:pt idx="165">
                  <c:v>106</c:v>
                </c:pt>
                <c:pt idx="166">
                  <c:v>107</c:v>
                </c:pt>
                <c:pt idx="167">
                  <c:v>101</c:v>
                </c:pt>
                <c:pt idx="168">
                  <c:v>98</c:v>
                </c:pt>
                <c:pt idx="169">
                  <c:v>95</c:v>
                </c:pt>
                <c:pt idx="170">
                  <c:v>93</c:v>
                </c:pt>
                <c:pt idx="171">
                  <c:v>91</c:v>
                </c:pt>
                <c:pt idx="172">
                  <c:v>97</c:v>
                </c:pt>
                <c:pt idx="173">
                  <c:v>95</c:v>
                </c:pt>
                <c:pt idx="174">
                  <c:v>97</c:v>
                </c:pt>
                <c:pt idx="175">
                  <c:v>101</c:v>
                </c:pt>
                <c:pt idx="176">
                  <c:v>100</c:v>
                </c:pt>
                <c:pt idx="177">
                  <c:v>99</c:v>
                </c:pt>
                <c:pt idx="178">
                  <c:v>96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102</c:v>
                </c:pt>
                <c:pt idx="183">
                  <c:v>100</c:v>
                </c:pt>
                <c:pt idx="184">
                  <c:v>96</c:v>
                </c:pt>
                <c:pt idx="185">
                  <c:v>95</c:v>
                </c:pt>
                <c:pt idx="186">
                  <c:v>101</c:v>
                </c:pt>
                <c:pt idx="187">
                  <c:v>101</c:v>
                </c:pt>
                <c:pt idx="188">
                  <c:v>102</c:v>
                </c:pt>
                <c:pt idx="189">
                  <c:v>112</c:v>
                </c:pt>
                <c:pt idx="190">
                  <c:v>112</c:v>
                </c:pt>
                <c:pt idx="191">
                  <c:v>105</c:v>
                </c:pt>
                <c:pt idx="192">
                  <c:v>94</c:v>
                </c:pt>
                <c:pt idx="193">
                  <c:v>91</c:v>
                </c:pt>
                <c:pt idx="194">
                  <c:v>90</c:v>
                </c:pt>
                <c:pt idx="195">
                  <c:v>89</c:v>
                </c:pt>
                <c:pt idx="196">
                  <c:v>88</c:v>
                </c:pt>
                <c:pt idx="197">
                  <c:v>81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73</c:v>
                </c:pt>
                <c:pt idx="202">
                  <c:v>72</c:v>
                </c:pt>
                <c:pt idx="203">
                  <c:v>71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65</c:v>
                </c:pt>
                <c:pt idx="208">
                  <c:v>59</c:v>
                </c:pt>
                <c:pt idx="209">
                  <c:v>53</c:v>
                </c:pt>
                <c:pt idx="210">
                  <c:v>48</c:v>
                </c:pt>
                <c:pt idx="211">
                  <c:v>48</c:v>
                </c:pt>
                <c:pt idx="212">
                  <c:v>48</c:v>
                </c:pt>
                <c:pt idx="213">
                  <c:v>45</c:v>
                </c:pt>
                <c:pt idx="214">
                  <c:v>46</c:v>
                </c:pt>
                <c:pt idx="215">
                  <c:v>44</c:v>
                </c:pt>
                <c:pt idx="216">
                  <c:v>44</c:v>
                </c:pt>
                <c:pt idx="217">
                  <c:v>40</c:v>
                </c:pt>
                <c:pt idx="218">
                  <c:v>39</c:v>
                </c:pt>
                <c:pt idx="219">
                  <c:v>39</c:v>
                </c:pt>
                <c:pt idx="220">
                  <c:v>40</c:v>
                </c:pt>
                <c:pt idx="221">
                  <c:v>39</c:v>
                </c:pt>
                <c:pt idx="222">
                  <c:v>37</c:v>
                </c:pt>
                <c:pt idx="223">
                  <c:v>36</c:v>
                </c:pt>
                <c:pt idx="224">
                  <c:v>34</c:v>
                </c:pt>
                <c:pt idx="225">
                  <c:v>34</c:v>
                </c:pt>
                <c:pt idx="226">
                  <c:v>33</c:v>
                </c:pt>
                <c:pt idx="227">
                  <c:v>31</c:v>
                </c:pt>
                <c:pt idx="228">
                  <c:v>24</c:v>
                </c:pt>
                <c:pt idx="229">
                  <c:v>14</c:v>
                </c:pt>
                <c:pt idx="230">
                  <c:v>9</c:v>
                </c:pt>
                <c:pt idx="231">
                  <c:v>9</c:v>
                </c:pt>
                <c:pt idx="232">
                  <c:v>6</c:v>
                </c:pt>
                <c:pt idx="233">
                  <c:v>5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11031</c:v>
                </c:pt>
                <c:pt idx="368">
                  <c:v>11031</c:v>
                </c:pt>
                <c:pt idx="369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32D-438E-A7BA-44EC70634319}"/>
            </c:ext>
          </c:extLst>
        </c:ser>
        <c:ser>
          <c:idx val="17"/>
          <c:order val="17"/>
          <c:tx>
            <c:v>WY18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year'!$EK$2:$EK$372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11</c:v>
                </c:pt>
                <c:pt idx="52">
                  <c:v>10</c:v>
                </c:pt>
                <c:pt idx="53">
                  <c:v>11</c:v>
                </c:pt>
                <c:pt idx="54">
                  <c:v>11</c:v>
                </c:pt>
                <c:pt idx="55">
                  <c:v>10</c:v>
                </c:pt>
                <c:pt idx="56">
                  <c:v>13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17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18</c:v>
                </c:pt>
                <c:pt idx="69">
                  <c:v>18</c:v>
                </c:pt>
                <c:pt idx="70">
                  <c:v>16</c:v>
                </c:pt>
                <c:pt idx="71">
                  <c:v>20</c:v>
                </c:pt>
                <c:pt idx="72">
                  <c:v>25</c:v>
                </c:pt>
                <c:pt idx="73">
                  <c:v>32</c:v>
                </c:pt>
                <c:pt idx="74">
                  <c:v>32</c:v>
                </c:pt>
                <c:pt idx="75">
                  <c:v>30</c:v>
                </c:pt>
                <c:pt idx="76">
                  <c:v>32</c:v>
                </c:pt>
                <c:pt idx="77">
                  <c:v>32</c:v>
                </c:pt>
                <c:pt idx="78">
                  <c:v>30</c:v>
                </c:pt>
                <c:pt idx="79">
                  <c:v>32</c:v>
                </c:pt>
                <c:pt idx="80">
                  <c:v>33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36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43</c:v>
                </c:pt>
                <c:pt idx="95">
                  <c:v>41</c:v>
                </c:pt>
                <c:pt idx="96">
                  <c:v>45</c:v>
                </c:pt>
                <c:pt idx="97">
                  <c:v>44</c:v>
                </c:pt>
                <c:pt idx="98">
                  <c:v>44</c:v>
                </c:pt>
                <c:pt idx="99">
                  <c:v>45</c:v>
                </c:pt>
                <c:pt idx="100">
                  <c:v>46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35</c:v>
                </c:pt>
                <c:pt idx="105">
                  <c:v>0</c:v>
                </c:pt>
                <c:pt idx="106">
                  <c:v>0</c:v>
                </c:pt>
                <c:pt idx="107">
                  <c:v>35</c:v>
                </c:pt>
                <c:pt idx="108">
                  <c:v>36</c:v>
                </c:pt>
                <c:pt idx="109">
                  <c:v>36</c:v>
                </c:pt>
                <c:pt idx="110">
                  <c:v>0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41</c:v>
                </c:pt>
                <c:pt idx="116">
                  <c:v>0</c:v>
                </c:pt>
                <c:pt idx="117">
                  <c:v>0</c:v>
                </c:pt>
                <c:pt idx="118">
                  <c:v>41</c:v>
                </c:pt>
                <c:pt idx="119">
                  <c:v>41</c:v>
                </c:pt>
                <c:pt idx="120">
                  <c:v>41</c:v>
                </c:pt>
                <c:pt idx="121">
                  <c:v>41</c:v>
                </c:pt>
                <c:pt idx="122">
                  <c:v>0</c:v>
                </c:pt>
                <c:pt idx="123">
                  <c:v>42</c:v>
                </c:pt>
                <c:pt idx="124">
                  <c:v>0</c:v>
                </c:pt>
                <c:pt idx="125">
                  <c:v>46</c:v>
                </c:pt>
                <c:pt idx="126">
                  <c:v>47</c:v>
                </c:pt>
                <c:pt idx="127">
                  <c:v>0</c:v>
                </c:pt>
                <c:pt idx="128">
                  <c:v>53</c:v>
                </c:pt>
                <c:pt idx="129">
                  <c:v>57</c:v>
                </c:pt>
                <c:pt idx="130">
                  <c:v>62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0</c:v>
                </c:pt>
                <c:pt idx="135">
                  <c:v>59</c:v>
                </c:pt>
                <c:pt idx="136">
                  <c:v>59</c:v>
                </c:pt>
                <c:pt idx="137">
                  <c:v>57</c:v>
                </c:pt>
                <c:pt idx="138">
                  <c:v>60</c:v>
                </c:pt>
                <c:pt idx="139">
                  <c:v>58</c:v>
                </c:pt>
                <c:pt idx="140">
                  <c:v>64</c:v>
                </c:pt>
                <c:pt idx="141">
                  <c:v>0</c:v>
                </c:pt>
                <c:pt idx="142">
                  <c:v>0</c:v>
                </c:pt>
                <c:pt idx="143">
                  <c:v>47</c:v>
                </c:pt>
                <c:pt idx="144">
                  <c:v>47</c:v>
                </c:pt>
                <c:pt idx="145">
                  <c:v>46</c:v>
                </c:pt>
                <c:pt idx="146">
                  <c:v>46</c:v>
                </c:pt>
                <c:pt idx="147">
                  <c:v>47</c:v>
                </c:pt>
                <c:pt idx="148">
                  <c:v>47</c:v>
                </c:pt>
                <c:pt idx="149">
                  <c:v>0</c:v>
                </c:pt>
                <c:pt idx="150">
                  <c:v>46</c:v>
                </c:pt>
                <c:pt idx="151">
                  <c:v>47</c:v>
                </c:pt>
                <c:pt idx="152">
                  <c:v>47</c:v>
                </c:pt>
                <c:pt idx="153">
                  <c:v>47</c:v>
                </c:pt>
                <c:pt idx="154">
                  <c:v>48</c:v>
                </c:pt>
                <c:pt idx="155">
                  <c:v>50</c:v>
                </c:pt>
                <c:pt idx="156">
                  <c:v>0</c:v>
                </c:pt>
                <c:pt idx="157">
                  <c:v>51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71</c:v>
                </c:pt>
                <c:pt idx="163">
                  <c:v>76</c:v>
                </c:pt>
                <c:pt idx="164">
                  <c:v>84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93</c:v>
                </c:pt>
                <c:pt idx="172">
                  <c:v>91</c:v>
                </c:pt>
                <c:pt idx="173">
                  <c:v>90</c:v>
                </c:pt>
                <c:pt idx="174">
                  <c:v>89</c:v>
                </c:pt>
                <c:pt idx="175">
                  <c:v>88</c:v>
                </c:pt>
                <c:pt idx="176">
                  <c:v>0</c:v>
                </c:pt>
                <c:pt idx="177">
                  <c:v>86</c:v>
                </c:pt>
                <c:pt idx="178">
                  <c:v>85</c:v>
                </c:pt>
                <c:pt idx="179">
                  <c:v>84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81</c:v>
                </c:pt>
                <c:pt idx="186">
                  <c:v>81</c:v>
                </c:pt>
                <c:pt idx="187">
                  <c:v>82</c:v>
                </c:pt>
                <c:pt idx="188">
                  <c:v>85</c:v>
                </c:pt>
                <c:pt idx="189">
                  <c:v>85</c:v>
                </c:pt>
                <c:pt idx="190">
                  <c:v>88</c:v>
                </c:pt>
                <c:pt idx="191">
                  <c:v>88</c:v>
                </c:pt>
                <c:pt idx="192">
                  <c:v>87</c:v>
                </c:pt>
                <c:pt idx="193">
                  <c:v>87</c:v>
                </c:pt>
                <c:pt idx="194">
                  <c:v>86</c:v>
                </c:pt>
                <c:pt idx="195">
                  <c:v>83</c:v>
                </c:pt>
                <c:pt idx="196">
                  <c:v>87</c:v>
                </c:pt>
                <c:pt idx="197">
                  <c:v>88</c:v>
                </c:pt>
                <c:pt idx="198">
                  <c:v>90</c:v>
                </c:pt>
                <c:pt idx="199">
                  <c:v>90</c:v>
                </c:pt>
                <c:pt idx="200">
                  <c:v>91</c:v>
                </c:pt>
                <c:pt idx="201">
                  <c:v>100</c:v>
                </c:pt>
                <c:pt idx="202">
                  <c:v>99</c:v>
                </c:pt>
                <c:pt idx="203">
                  <c:v>98</c:v>
                </c:pt>
                <c:pt idx="204">
                  <c:v>98</c:v>
                </c:pt>
                <c:pt idx="205">
                  <c:v>96</c:v>
                </c:pt>
                <c:pt idx="206">
                  <c:v>91</c:v>
                </c:pt>
                <c:pt idx="207">
                  <c:v>86</c:v>
                </c:pt>
                <c:pt idx="208">
                  <c:v>84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80</c:v>
                </c:pt>
                <c:pt idx="213">
                  <c:v>73</c:v>
                </c:pt>
                <c:pt idx="214">
                  <c:v>65</c:v>
                </c:pt>
                <c:pt idx="215">
                  <c:v>0</c:v>
                </c:pt>
                <c:pt idx="216">
                  <c:v>46</c:v>
                </c:pt>
                <c:pt idx="217">
                  <c:v>42</c:v>
                </c:pt>
                <c:pt idx="218">
                  <c:v>38</c:v>
                </c:pt>
                <c:pt idx="219">
                  <c:v>37</c:v>
                </c:pt>
                <c:pt idx="220">
                  <c:v>35</c:v>
                </c:pt>
                <c:pt idx="221">
                  <c:v>33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32</c:v>
                </c:pt>
                <c:pt idx="226">
                  <c:v>0</c:v>
                </c:pt>
                <c:pt idx="227">
                  <c:v>19</c:v>
                </c:pt>
                <c:pt idx="228">
                  <c:v>17</c:v>
                </c:pt>
                <c:pt idx="229">
                  <c:v>14</c:v>
                </c:pt>
                <c:pt idx="230">
                  <c:v>12</c:v>
                </c:pt>
                <c:pt idx="231">
                  <c:v>0</c:v>
                </c:pt>
                <c:pt idx="232">
                  <c:v>5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7880</c:v>
                </c:pt>
                <c:pt idx="368">
                  <c:v>7880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32D-438E-A7BA-44EC70634319}"/>
            </c:ext>
          </c:extLst>
        </c:ser>
        <c:ser>
          <c:idx val="18"/>
          <c:order val="18"/>
          <c:tx>
            <c:v>WY19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'columns by year'!$A$2:$A$372</c:f>
              <c:numCache>
                <c:formatCode>General</c:formatCode>
                <c:ptCount val="3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'columns by year'!$ES$2:$ES$372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12</c:v>
                </c:pt>
                <c:pt idx="44">
                  <c:v>14</c:v>
                </c:pt>
                <c:pt idx="45">
                  <c:v>14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21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20</c:v>
                </c:pt>
                <c:pt idx="55">
                  <c:v>19</c:v>
                </c:pt>
                <c:pt idx="56">
                  <c:v>19</c:v>
                </c:pt>
                <c:pt idx="57">
                  <c:v>32</c:v>
                </c:pt>
                <c:pt idx="58">
                  <c:v>43</c:v>
                </c:pt>
                <c:pt idx="59">
                  <c:v>46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38</c:v>
                </c:pt>
                <c:pt idx="64">
                  <c:v>43</c:v>
                </c:pt>
                <c:pt idx="65">
                  <c:v>43</c:v>
                </c:pt>
                <c:pt idx="66">
                  <c:v>44</c:v>
                </c:pt>
                <c:pt idx="67">
                  <c:v>47</c:v>
                </c:pt>
                <c:pt idx="68">
                  <c:v>48</c:v>
                </c:pt>
                <c:pt idx="69">
                  <c:v>48</c:v>
                </c:pt>
                <c:pt idx="70">
                  <c:v>0</c:v>
                </c:pt>
                <c:pt idx="71">
                  <c:v>46</c:v>
                </c:pt>
                <c:pt idx="72">
                  <c:v>48</c:v>
                </c:pt>
                <c:pt idx="73">
                  <c:v>47</c:v>
                </c:pt>
                <c:pt idx="74">
                  <c:v>46</c:v>
                </c:pt>
                <c:pt idx="75">
                  <c:v>46</c:v>
                </c:pt>
                <c:pt idx="76">
                  <c:v>45</c:v>
                </c:pt>
                <c:pt idx="77">
                  <c:v>45</c:v>
                </c:pt>
                <c:pt idx="78">
                  <c:v>49</c:v>
                </c:pt>
                <c:pt idx="79">
                  <c:v>49</c:v>
                </c:pt>
                <c:pt idx="80">
                  <c:v>47</c:v>
                </c:pt>
                <c:pt idx="81">
                  <c:v>42</c:v>
                </c:pt>
                <c:pt idx="82">
                  <c:v>39</c:v>
                </c:pt>
                <c:pt idx="83">
                  <c:v>39</c:v>
                </c:pt>
                <c:pt idx="84">
                  <c:v>40</c:v>
                </c:pt>
                <c:pt idx="85">
                  <c:v>42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41</c:v>
                </c:pt>
                <c:pt idx="92">
                  <c:v>45</c:v>
                </c:pt>
                <c:pt idx="93">
                  <c:v>45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54</c:v>
                </c:pt>
                <c:pt idx="98">
                  <c:v>53</c:v>
                </c:pt>
                <c:pt idx="99">
                  <c:v>53</c:v>
                </c:pt>
                <c:pt idx="100">
                  <c:v>59</c:v>
                </c:pt>
                <c:pt idx="101">
                  <c:v>65</c:v>
                </c:pt>
                <c:pt idx="102">
                  <c:v>66</c:v>
                </c:pt>
                <c:pt idx="103">
                  <c:v>65</c:v>
                </c:pt>
                <c:pt idx="104">
                  <c:v>64</c:v>
                </c:pt>
                <c:pt idx="105">
                  <c:v>64</c:v>
                </c:pt>
                <c:pt idx="106">
                  <c:v>0</c:v>
                </c:pt>
                <c:pt idx="107">
                  <c:v>0</c:v>
                </c:pt>
                <c:pt idx="108">
                  <c:v>64</c:v>
                </c:pt>
                <c:pt idx="109">
                  <c:v>66</c:v>
                </c:pt>
                <c:pt idx="110">
                  <c:v>67</c:v>
                </c:pt>
                <c:pt idx="111">
                  <c:v>80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82</c:v>
                </c:pt>
                <c:pt idx="117">
                  <c:v>0</c:v>
                </c:pt>
                <c:pt idx="118">
                  <c:v>0</c:v>
                </c:pt>
                <c:pt idx="119">
                  <c:v>93</c:v>
                </c:pt>
                <c:pt idx="120">
                  <c:v>93</c:v>
                </c:pt>
                <c:pt idx="121">
                  <c:v>97</c:v>
                </c:pt>
                <c:pt idx="122">
                  <c:v>98</c:v>
                </c:pt>
                <c:pt idx="123">
                  <c:v>98</c:v>
                </c:pt>
                <c:pt idx="124">
                  <c:v>96</c:v>
                </c:pt>
                <c:pt idx="125">
                  <c:v>0</c:v>
                </c:pt>
                <c:pt idx="126">
                  <c:v>96</c:v>
                </c:pt>
                <c:pt idx="127">
                  <c:v>90</c:v>
                </c:pt>
                <c:pt idx="128">
                  <c:v>89</c:v>
                </c:pt>
                <c:pt idx="129">
                  <c:v>0</c:v>
                </c:pt>
                <c:pt idx="130">
                  <c:v>88</c:v>
                </c:pt>
                <c:pt idx="131">
                  <c:v>88</c:v>
                </c:pt>
                <c:pt idx="132">
                  <c:v>88</c:v>
                </c:pt>
                <c:pt idx="133">
                  <c:v>88</c:v>
                </c:pt>
                <c:pt idx="134">
                  <c:v>90</c:v>
                </c:pt>
                <c:pt idx="135">
                  <c:v>98</c:v>
                </c:pt>
                <c:pt idx="136">
                  <c:v>96</c:v>
                </c:pt>
                <c:pt idx="137">
                  <c:v>98</c:v>
                </c:pt>
                <c:pt idx="138">
                  <c:v>100</c:v>
                </c:pt>
                <c:pt idx="139">
                  <c:v>100</c:v>
                </c:pt>
                <c:pt idx="140">
                  <c:v>102</c:v>
                </c:pt>
                <c:pt idx="141">
                  <c:v>101</c:v>
                </c:pt>
                <c:pt idx="142">
                  <c:v>101</c:v>
                </c:pt>
                <c:pt idx="143">
                  <c:v>103</c:v>
                </c:pt>
                <c:pt idx="144">
                  <c:v>104</c:v>
                </c:pt>
                <c:pt idx="145">
                  <c:v>103</c:v>
                </c:pt>
                <c:pt idx="146">
                  <c:v>103</c:v>
                </c:pt>
                <c:pt idx="147">
                  <c:v>106</c:v>
                </c:pt>
                <c:pt idx="148">
                  <c:v>107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105</c:v>
                </c:pt>
                <c:pt idx="153">
                  <c:v>105</c:v>
                </c:pt>
                <c:pt idx="154">
                  <c:v>107</c:v>
                </c:pt>
                <c:pt idx="155">
                  <c:v>108</c:v>
                </c:pt>
                <c:pt idx="156">
                  <c:v>108</c:v>
                </c:pt>
                <c:pt idx="157">
                  <c:v>0</c:v>
                </c:pt>
                <c:pt idx="158">
                  <c:v>108</c:v>
                </c:pt>
                <c:pt idx="159">
                  <c:v>0</c:v>
                </c:pt>
                <c:pt idx="160">
                  <c:v>0</c:v>
                </c:pt>
                <c:pt idx="161">
                  <c:v>109</c:v>
                </c:pt>
                <c:pt idx="162">
                  <c:v>116</c:v>
                </c:pt>
                <c:pt idx="163">
                  <c:v>116</c:v>
                </c:pt>
                <c:pt idx="164">
                  <c:v>117</c:v>
                </c:pt>
                <c:pt idx="165">
                  <c:v>108</c:v>
                </c:pt>
                <c:pt idx="166">
                  <c:v>106</c:v>
                </c:pt>
                <c:pt idx="167">
                  <c:v>110</c:v>
                </c:pt>
                <c:pt idx="168">
                  <c:v>0</c:v>
                </c:pt>
                <c:pt idx="169">
                  <c:v>107</c:v>
                </c:pt>
                <c:pt idx="170">
                  <c:v>106</c:v>
                </c:pt>
                <c:pt idx="171">
                  <c:v>105</c:v>
                </c:pt>
                <c:pt idx="172">
                  <c:v>108</c:v>
                </c:pt>
                <c:pt idx="173">
                  <c:v>124</c:v>
                </c:pt>
                <c:pt idx="174">
                  <c:v>122</c:v>
                </c:pt>
                <c:pt idx="175">
                  <c:v>122</c:v>
                </c:pt>
                <c:pt idx="176">
                  <c:v>121</c:v>
                </c:pt>
                <c:pt idx="177">
                  <c:v>119</c:v>
                </c:pt>
                <c:pt idx="178">
                  <c:v>118</c:v>
                </c:pt>
                <c:pt idx="179">
                  <c:v>118</c:v>
                </c:pt>
                <c:pt idx="180">
                  <c:v>117</c:v>
                </c:pt>
                <c:pt idx="181">
                  <c:v>114</c:v>
                </c:pt>
                <c:pt idx="182">
                  <c:v>118</c:v>
                </c:pt>
                <c:pt idx="183">
                  <c:v>117</c:v>
                </c:pt>
                <c:pt idx="184">
                  <c:v>117</c:v>
                </c:pt>
                <c:pt idx="185">
                  <c:v>116</c:v>
                </c:pt>
                <c:pt idx="186">
                  <c:v>116</c:v>
                </c:pt>
                <c:pt idx="187">
                  <c:v>118</c:v>
                </c:pt>
                <c:pt idx="188">
                  <c:v>115</c:v>
                </c:pt>
                <c:pt idx="189">
                  <c:v>116</c:v>
                </c:pt>
                <c:pt idx="190">
                  <c:v>116</c:v>
                </c:pt>
                <c:pt idx="191">
                  <c:v>117</c:v>
                </c:pt>
                <c:pt idx="192">
                  <c:v>117</c:v>
                </c:pt>
                <c:pt idx="193">
                  <c:v>117</c:v>
                </c:pt>
                <c:pt idx="194">
                  <c:v>111</c:v>
                </c:pt>
                <c:pt idx="195">
                  <c:v>110</c:v>
                </c:pt>
                <c:pt idx="196">
                  <c:v>106</c:v>
                </c:pt>
                <c:pt idx="197">
                  <c:v>108</c:v>
                </c:pt>
                <c:pt idx="198">
                  <c:v>108</c:v>
                </c:pt>
                <c:pt idx="199">
                  <c:v>107</c:v>
                </c:pt>
                <c:pt idx="200">
                  <c:v>99</c:v>
                </c:pt>
                <c:pt idx="201">
                  <c:v>90</c:v>
                </c:pt>
                <c:pt idx="202">
                  <c:v>88</c:v>
                </c:pt>
                <c:pt idx="203">
                  <c:v>83</c:v>
                </c:pt>
                <c:pt idx="204">
                  <c:v>78</c:v>
                </c:pt>
                <c:pt idx="205">
                  <c:v>75</c:v>
                </c:pt>
                <c:pt idx="206">
                  <c:v>75</c:v>
                </c:pt>
                <c:pt idx="207">
                  <c:v>73</c:v>
                </c:pt>
                <c:pt idx="208">
                  <c:v>78</c:v>
                </c:pt>
                <c:pt idx="209">
                  <c:v>78</c:v>
                </c:pt>
                <c:pt idx="210">
                  <c:v>77</c:v>
                </c:pt>
                <c:pt idx="211">
                  <c:v>76</c:v>
                </c:pt>
                <c:pt idx="212">
                  <c:v>75</c:v>
                </c:pt>
                <c:pt idx="213">
                  <c:v>73</c:v>
                </c:pt>
                <c:pt idx="214">
                  <c:v>69</c:v>
                </c:pt>
                <c:pt idx="215">
                  <c:v>65</c:v>
                </c:pt>
                <c:pt idx="216">
                  <c:v>63</c:v>
                </c:pt>
                <c:pt idx="217">
                  <c:v>60</c:v>
                </c:pt>
                <c:pt idx="218">
                  <c:v>56</c:v>
                </c:pt>
                <c:pt idx="219">
                  <c:v>55</c:v>
                </c:pt>
                <c:pt idx="220">
                  <c:v>50</c:v>
                </c:pt>
                <c:pt idx="221">
                  <c:v>48</c:v>
                </c:pt>
                <c:pt idx="222">
                  <c:v>48</c:v>
                </c:pt>
                <c:pt idx="223">
                  <c:v>48</c:v>
                </c:pt>
                <c:pt idx="224">
                  <c:v>47</c:v>
                </c:pt>
                <c:pt idx="225">
                  <c:v>59</c:v>
                </c:pt>
                <c:pt idx="226">
                  <c:v>58</c:v>
                </c:pt>
                <c:pt idx="227">
                  <c:v>57</c:v>
                </c:pt>
                <c:pt idx="228">
                  <c:v>56</c:v>
                </c:pt>
                <c:pt idx="229">
                  <c:v>55</c:v>
                </c:pt>
                <c:pt idx="230">
                  <c:v>52</c:v>
                </c:pt>
                <c:pt idx="231">
                  <c:v>42</c:v>
                </c:pt>
                <c:pt idx="232">
                  <c:v>38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11</c:v>
                </c:pt>
                <c:pt idx="243">
                  <c:v>9</c:v>
                </c:pt>
                <c:pt idx="244">
                  <c:v>8</c:v>
                </c:pt>
                <c:pt idx="245">
                  <c:v>7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3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6">
                  <c:v>0</c:v>
                </c:pt>
                <c:pt idx="367">
                  <c:v>12837</c:v>
                </c:pt>
                <c:pt idx="368">
                  <c:v>12837</c:v>
                </c:pt>
                <c:pt idx="369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32D-438E-A7BA-44EC70634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17887"/>
        <c:axId val="808909567"/>
      </c:scatterChart>
      <c:valAx>
        <c:axId val="80891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year (from Oct 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09567"/>
        <c:crosses val="autoZero"/>
        <c:crossBetween val="midCat"/>
      </c:valAx>
      <c:valAx>
        <c:axId val="808909567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Snow depth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17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424031713599678"/>
          <c:y val="2.2500820435005935E-2"/>
          <c:w val="0.10483869848180273"/>
          <c:h val="0.880222862167804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5797528433945756"/>
                  <c:y val="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'columns by year'!$E$371:$ES$371</c:f>
              <c:numCache>
                <c:formatCode>General</c:formatCode>
                <c:ptCount val="91"/>
                <c:pt idx="0">
                  <c:v>132</c:v>
                </c:pt>
                <c:pt idx="5">
                  <c:v>77</c:v>
                </c:pt>
                <c:pt idx="10">
                  <c:v>90</c:v>
                </c:pt>
                <c:pt idx="15">
                  <c:v>100</c:v>
                </c:pt>
                <c:pt idx="20">
                  <c:v>80</c:v>
                </c:pt>
                <c:pt idx="25">
                  <c:v>79</c:v>
                </c:pt>
                <c:pt idx="30">
                  <c:v>100</c:v>
                </c:pt>
                <c:pt idx="35">
                  <c:v>110</c:v>
                </c:pt>
                <c:pt idx="40">
                  <c:v>90</c:v>
                </c:pt>
                <c:pt idx="45">
                  <c:v>102</c:v>
                </c:pt>
                <c:pt idx="50">
                  <c:v>102</c:v>
                </c:pt>
                <c:pt idx="55">
                  <c:v>81</c:v>
                </c:pt>
                <c:pt idx="60">
                  <c:v>87</c:v>
                </c:pt>
                <c:pt idx="65">
                  <c:v>87</c:v>
                </c:pt>
                <c:pt idx="70">
                  <c:v>90</c:v>
                </c:pt>
                <c:pt idx="75">
                  <c:v>38</c:v>
                </c:pt>
                <c:pt idx="80">
                  <c:v>112</c:v>
                </c:pt>
                <c:pt idx="85">
                  <c:v>100</c:v>
                </c:pt>
                <c:pt idx="90">
                  <c:v>124</c:v>
                </c:pt>
              </c:numCache>
            </c:numRef>
          </c:xVal>
          <c:yVal>
            <c:numRef>
              <c:f>'columns by year'!$E$370:$ES$370</c:f>
              <c:numCache>
                <c:formatCode>General</c:formatCode>
                <c:ptCount val="91"/>
                <c:pt idx="0">
                  <c:v>12713</c:v>
                </c:pt>
                <c:pt idx="5">
                  <c:v>7419</c:v>
                </c:pt>
                <c:pt idx="10">
                  <c:v>10850</c:v>
                </c:pt>
                <c:pt idx="15">
                  <c:v>11274</c:v>
                </c:pt>
                <c:pt idx="20">
                  <c:v>8229</c:v>
                </c:pt>
                <c:pt idx="25">
                  <c:v>8093</c:v>
                </c:pt>
                <c:pt idx="30">
                  <c:v>8838</c:v>
                </c:pt>
                <c:pt idx="35">
                  <c:v>12007</c:v>
                </c:pt>
                <c:pt idx="40">
                  <c:v>10104</c:v>
                </c:pt>
                <c:pt idx="45">
                  <c:v>9066</c:v>
                </c:pt>
                <c:pt idx="50">
                  <c:v>9931</c:v>
                </c:pt>
                <c:pt idx="55">
                  <c:v>5469</c:v>
                </c:pt>
                <c:pt idx="60">
                  <c:v>8254</c:v>
                </c:pt>
                <c:pt idx="65">
                  <c:v>8372</c:v>
                </c:pt>
                <c:pt idx="70">
                  <c:v>10093</c:v>
                </c:pt>
                <c:pt idx="75">
                  <c:v>3646</c:v>
                </c:pt>
                <c:pt idx="80">
                  <c:v>11031</c:v>
                </c:pt>
                <c:pt idx="85">
                  <c:v>7880</c:v>
                </c:pt>
                <c:pt idx="90">
                  <c:v>12837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2-4EED-B605-0C67A6664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653343"/>
        <c:axId val="1003652511"/>
      </c:scatterChart>
      <c:valAx>
        <c:axId val="100365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</a:t>
                </a:r>
                <a:r>
                  <a:rPr lang="en-US" baseline="0"/>
                  <a:t> snow depth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52511"/>
        <c:crosses val="autoZero"/>
        <c:crossBetween val="midCat"/>
      </c:valAx>
      <c:valAx>
        <c:axId val="100365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Snow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5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190499</xdr:rowOff>
    </xdr:from>
    <xdr:to>
      <xdr:col>9</xdr:col>
      <xdr:colOff>600074</xdr:colOff>
      <xdr:row>37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7</xdr:col>
      <xdr:colOff>304800</xdr:colOff>
      <xdr:row>54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27"/>
  <sheetViews>
    <sheetView workbookViewId="0">
      <pane ySplit="1" topLeftCell="A6639" activePane="bottomLeft" state="frozen"/>
      <selection pane="bottomLeft" activeCell="H6927" sqref="H6927"/>
    </sheetView>
  </sheetViews>
  <sheetFormatPr defaultRowHeight="15" x14ac:dyDescent="0.25"/>
  <cols>
    <col min="1" max="1" width="12.42578125" bestFit="1" customWidth="1"/>
    <col min="2" max="2" width="24.85546875" bestFit="1" customWidth="1"/>
    <col min="3" max="3" width="10.7109375" bestFit="1" customWidth="1"/>
  </cols>
  <sheetData>
    <row r="1" spans="1:1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s="1">
        <v>36800</v>
      </c>
      <c r="D2">
        <v>0</v>
      </c>
      <c r="E2">
        <v>0</v>
      </c>
      <c r="F2">
        <v>0</v>
      </c>
      <c r="G2">
        <v>59</v>
      </c>
      <c r="H2">
        <v>43</v>
      </c>
      <c r="I2">
        <v>57</v>
      </c>
    </row>
    <row r="3" spans="1:15" x14ac:dyDescent="0.25">
      <c r="A3" t="s">
        <v>15</v>
      </c>
      <c r="B3" t="s">
        <v>16</v>
      </c>
      <c r="C3" s="1">
        <v>36801</v>
      </c>
      <c r="D3">
        <v>0</v>
      </c>
      <c r="E3">
        <v>0</v>
      </c>
      <c r="F3">
        <v>0</v>
      </c>
      <c r="G3">
        <v>59</v>
      </c>
      <c r="H3">
        <v>46</v>
      </c>
      <c r="I3">
        <v>56</v>
      </c>
    </row>
    <row r="4" spans="1:15" x14ac:dyDescent="0.25">
      <c r="A4" t="s">
        <v>15</v>
      </c>
      <c r="B4" t="s">
        <v>16</v>
      </c>
      <c r="C4" s="1">
        <v>36802</v>
      </c>
      <c r="D4">
        <v>0</v>
      </c>
      <c r="E4">
        <v>0</v>
      </c>
      <c r="F4">
        <v>0</v>
      </c>
      <c r="G4">
        <v>57</v>
      </c>
      <c r="H4">
        <v>48</v>
      </c>
      <c r="I4">
        <v>50</v>
      </c>
      <c r="J4">
        <v>1</v>
      </c>
    </row>
    <row r="5" spans="1:15" x14ac:dyDescent="0.25">
      <c r="A5" t="s">
        <v>15</v>
      </c>
      <c r="B5" t="s">
        <v>16</v>
      </c>
      <c r="C5" s="1">
        <v>36803</v>
      </c>
      <c r="D5">
        <v>0.09</v>
      </c>
      <c r="E5">
        <v>0</v>
      </c>
      <c r="F5">
        <v>0</v>
      </c>
      <c r="G5">
        <v>50</v>
      </c>
      <c r="H5">
        <v>37</v>
      </c>
      <c r="I5">
        <v>39</v>
      </c>
    </row>
    <row r="6" spans="1:15" x14ac:dyDescent="0.25">
      <c r="A6" t="s">
        <v>15</v>
      </c>
      <c r="B6" t="s">
        <v>16</v>
      </c>
      <c r="C6" s="1">
        <v>36804</v>
      </c>
      <c r="D6">
        <v>0</v>
      </c>
      <c r="E6">
        <v>0</v>
      </c>
      <c r="F6">
        <v>0</v>
      </c>
      <c r="G6">
        <v>41</v>
      </c>
      <c r="H6">
        <v>37</v>
      </c>
      <c r="I6">
        <v>40</v>
      </c>
      <c r="J6">
        <v>1</v>
      </c>
    </row>
    <row r="7" spans="1:15" x14ac:dyDescent="0.25">
      <c r="A7" t="s">
        <v>15</v>
      </c>
      <c r="B7" t="s">
        <v>16</v>
      </c>
      <c r="C7" s="1">
        <v>36805</v>
      </c>
      <c r="D7">
        <v>0.95</v>
      </c>
      <c r="E7">
        <v>0</v>
      </c>
      <c r="F7">
        <v>0</v>
      </c>
      <c r="G7">
        <v>43</v>
      </c>
      <c r="H7">
        <v>37</v>
      </c>
      <c r="I7">
        <v>42</v>
      </c>
      <c r="J7">
        <v>1</v>
      </c>
    </row>
    <row r="8" spans="1:15" x14ac:dyDescent="0.25">
      <c r="A8" t="s">
        <v>15</v>
      </c>
      <c r="B8" t="s">
        <v>16</v>
      </c>
      <c r="C8" s="1">
        <v>36806</v>
      </c>
      <c r="D8">
        <v>0.17</v>
      </c>
      <c r="E8">
        <v>0</v>
      </c>
      <c r="F8">
        <v>0</v>
      </c>
      <c r="G8">
        <v>42</v>
      </c>
      <c r="H8">
        <v>28</v>
      </c>
      <c r="I8">
        <v>33</v>
      </c>
      <c r="J8">
        <v>1</v>
      </c>
    </row>
    <row r="9" spans="1:15" x14ac:dyDescent="0.25">
      <c r="A9" t="s">
        <v>15</v>
      </c>
      <c r="B9" t="s">
        <v>16</v>
      </c>
      <c r="C9" s="1">
        <v>36807</v>
      </c>
      <c r="D9">
        <v>0.93</v>
      </c>
      <c r="E9">
        <v>6</v>
      </c>
      <c r="F9">
        <v>5</v>
      </c>
      <c r="G9">
        <v>33</v>
      </c>
      <c r="H9">
        <v>25</v>
      </c>
      <c r="I9">
        <v>26</v>
      </c>
      <c r="J9">
        <v>1</v>
      </c>
    </row>
    <row r="10" spans="1:15" x14ac:dyDescent="0.25">
      <c r="A10" t="s">
        <v>15</v>
      </c>
      <c r="B10" t="s">
        <v>16</v>
      </c>
      <c r="C10" s="1">
        <v>36808</v>
      </c>
      <c r="D10">
        <v>0.11</v>
      </c>
      <c r="E10">
        <v>1.5</v>
      </c>
      <c r="F10">
        <v>6</v>
      </c>
      <c r="G10">
        <v>27</v>
      </c>
      <c r="H10">
        <v>22</v>
      </c>
      <c r="I10">
        <v>25</v>
      </c>
      <c r="J10">
        <v>1</v>
      </c>
    </row>
    <row r="11" spans="1:15" x14ac:dyDescent="0.25">
      <c r="A11" t="s">
        <v>15</v>
      </c>
      <c r="B11" t="s">
        <v>16</v>
      </c>
      <c r="C11" s="1">
        <v>36809</v>
      </c>
      <c r="D11">
        <v>0.41</v>
      </c>
      <c r="E11">
        <v>3</v>
      </c>
      <c r="F11">
        <v>7</v>
      </c>
      <c r="G11">
        <v>25</v>
      </c>
      <c r="H11">
        <v>20</v>
      </c>
      <c r="I11">
        <v>22</v>
      </c>
      <c r="J11">
        <v>1</v>
      </c>
    </row>
    <row r="12" spans="1:15" x14ac:dyDescent="0.25">
      <c r="A12" t="s">
        <v>15</v>
      </c>
      <c r="B12" t="s">
        <v>16</v>
      </c>
      <c r="C12" s="1">
        <v>36810</v>
      </c>
      <c r="D12">
        <v>0.69</v>
      </c>
      <c r="E12">
        <v>4</v>
      </c>
      <c r="F12">
        <v>11</v>
      </c>
      <c r="G12">
        <v>38</v>
      </c>
      <c r="H12">
        <v>22</v>
      </c>
      <c r="I12">
        <v>38</v>
      </c>
    </row>
    <row r="13" spans="1:15" x14ac:dyDescent="0.25">
      <c r="A13" t="s">
        <v>15</v>
      </c>
      <c r="B13" t="s">
        <v>16</v>
      </c>
      <c r="C13" s="1">
        <v>36811</v>
      </c>
      <c r="D13">
        <v>0</v>
      </c>
      <c r="E13">
        <v>0</v>
      </c>
      <c r="F13">
        <v>9</v>
      </c>
      <c r="G13">
        <v>48</v>
      </c>
      <c r="H13">
        <v>35</v>
      </c>
      <c r="I13">
        <v>47</v>
      </c>
    </row>
    <row r="14" spans="1:15" x14ac:dyDescent="0.25">
      <c r="A14" t="s">
        <v>15</v>
      </c>
      <c r="B14" t="s">
        <v>16</v>
      </c>
      <c r="C14" s="1">
        <v>36812</v>
      </c>
      <c r="D14">
        <v>0</v>
      </c>
      <c r="E14">
        <v>0</v>
      </c>
      <c r="F14">
        <v>5</v>
      </c>
      <c r="G14">
        <v>52</v>
      </c>
      <c r="H14">
        <v>40</v>
      </c>
      <c r="I14">
        <v>49</v>
      </c>
    </row>
    <row r="15" spans="1:15" x14ac:dyDescent="0.25">
      <c r="A15" t="s">
        <v>15</v>
      </c>
      <c r="B15" t="s">
        <v>16</v>
      </c>
      <c r="C15" s="1">
        <v>36813</v>
      </c>
      <c r="D15">
        <v>0.02</v>
      </c>
      <c r="E15">
        <v>0</v>
      </c>
      <c r="F15">
        <v>0</v>
      </c>
      <c r="G15">
        <v>59</v>
      </c>
      <c r="H15">
        <v>44</v>
      </c>
      <c r="I15">
        <v>57</v>
      </c>
    </row>
    <row r="16" spans="1:15" x14ac:dyDescent="0.25">
      <c r="A16" t="s">
        <v>15</v>
      </c>
      <c r="B16" t="s">
        <v>16</v>
      </c>
      <c r="C16" s="1">
        <v>36814</v>
      </c>
      <c r="D16">
        <v>0</v>
      </c>
      <c r="E16">
        <v>0</v>
      </c>
      <c r="F16">
        <v>0</v>
      </c>
      <c r="G16">
        <v>58</v>
      </c>
      <c r="H16">
        <v>33</v>
      </c>
      <c r="I16">
        <v>36</v>
      </c>
    </row>
    <row r="17" spans="1:10" x14ac:dyDescent="0.25">
      <c r="A17" t="s">
        <v>15</v>
      </c>
      <c r="B17" t="s">
        <v>16</v>
      </c>
      <c r="C17" s="1">
        <v>36815</v>
      </c>
      <c r="D17">
        <v>0.03</v>
      </c>
      <c r="E17">
        <v>0</v>
      </c>
      <c r="F17">
        <v>0</v>
      </c>
      <c r="G17">
        <v>38</v>
      </c>
      <c r="H17">
        <v>29</v>
      </c>
      <c r="I17">
        <v>35</v>
      </c>
      <c r="J17">
        <v>1</v>
      </c>
    </row>
    <row r="18" spans="1:10" x14ac:dyDescent="0.25">
      <c r="A18" t="s">
        <v>15</v>
      </c>
      <c r="B18" t="s">
        <v>16</v>
      </c>
      <c r="C18" s="1">
        <v>36816</v>
      </c>
      <c r="D18">
        <v>0</v>
      </c>
      <c r="E18">
        <v>0</v>
      </c>
      <c r="F18">
        <v>0</v>
      </c>
      <c r="G18">
        <v>47</v>
      </c>
      <c r="H18">
        <v>34</v>
      </c>
      <c r="I18">
        <v>43</v>
      </c>
    </row>
    <row r="19" spans="1:10" x14ac:dyDescent="0.25">
      <c r="A19" t="s">
        <v>15</v>
      </c>
      <c r="B19" t="s">
        <v>16</v>
      </c>
      <c r="C19" s="1">
        <v>36817</v>
      </c>
      <c r="D19">
        <v>0.6</v>
      </c>
      <c r="E19">
        <v>0</v>
      </c>
      <c r="F19">
        <v>0</v>
      </c>
      <c r="G19">
        <v>44</v>
      </c>
      <c r="H19">
        <v>34</v>
      </c>
      <c r="I19">
        <v>41</v>
      </c>
      <c r="J19">
        <v>1</v>
      </c>
    </row>
    <row r="20" spans="1:10" x14ac:dyDescent="0.25">
      <c r="A20" t="s">
        <v>15</v>
      </c>
      <c r="B20" t="s">
        <v>16</v>
      </c>
      <c r="C20" s="1">
        <v>36818</v>
      </c>
      <c r="D20">
        <v>0.12</v>
      </c>
      <c r="E20">
        <v>0</v>
      </c>
      <c r="F20">
        <v>0</v>
      </c>
      <c r="G20">
        <v>41</v>
      </c>
      <c r="H20">
        <v>33</v>
      </c>
      <c r="I20">
        <v>36</v>
      </c>
      <c r="J20">
        <v>1</v>
      </c>
    </row>
    <row r="21" spans="1:10" x14ac:dyDescent="0.25">
      <c r="A21" t="s">
        <v>15</v>
      </c>
      <c r="B21" t="s">
        <v>16</v>
      </c>
      <c r="C21" s="1">
        <v>36819</v>
      </c>
      <c r="D21">
        <v>0</v>
      </c>
      <c r="E21">
        <v>0</v>
      </c>
      <c r="F21">
        <v>0</v>
      </c>
      <c r="G21">
        <v>53</v>
      </c>
      <c r="H21">
        <v>31</v>
      </c>
      <c r="I21">
        <v>52</v>
      </c>
    </row>
    <row r="22" spans="1:10" x14ac:dyDescent="0.25">
      <c r="A22" t="s">
        <v>15</v>
      </c>
      <c r="B22" t="s">
        <v>16</v>
      </c>
      <c r="C22" s="1">
        <v>36820</v>
      </c>
      <c r="D22">
        <v>0</v>
      </c>
      <c r="E22">
        <v>0</v>
      </c>
      <c r="F22">
        <v>0</v>
      </c>
      <c r="G22">
        <v>52</v>
      </c>
      <c r="H22">
        <v>45</v>
      </c>
      <c r="I22">
        <v>46</v>
      </c>
    </row>
    <row r="23" spans="1:10" x14ac:dyDescent="0.25">
      <c r="A23" t="s">
        <v>15</v>
      </c>
      <c r="B23" t="s">
        <v>16</v>
      </c>
      <c r="C23" s="1">
        <v>36821</v>
      </c>
      <c r="D23">
        <v>0</v>
      </c>
      <c r="E23">
        <v>0</v>
      </c>
      <c r="F23">
        <v>0</v>
      </c>
      <c r="G23">
        <v>46</v>
      </c>
      <c r="H23">
        <v>22</v>
      </c>
      <c r="I23">
        <v>30</v>
      </c>
    </row>
    <row r="24" spans="1:10" x14ac:dyDescent="0.25">
      <c r="A24" t="s">
        <v>15</v>
      </c>
      <c r="B24" t="s">
        <v>16</v>
      </c>
      <c r="C24" s="1">
        <v>36822</v>
      </c>
      <c r="D24">
        <v>0</v>
      </c>
      <c r="E24">
        <v>0</v>
      </c>
      <c r="F24">
        <v>0</v>
      </c>
      <c r="G24">
        <v>43</v>
      </c>
      <c r="H24">
        <v>29</v>
      </c>
      <c r="I24">
        <v>43</v>
      </c>
    </row>
    <row r="25" spans="1:10" x14ac:dyDescent="0.25">
      <c r="A25" t="s">
        <v>15</v>
      </c>
      <c r="B25" t="s">
        <v>16</v>
      </c>
      <c r="C25" s="1">
        <v>36823</v>
      </c>
      <c r="D25">
        <v>0</v>
      </c>
      <c r="E25">
        <v>0</v>
      </c>
      <c r="F25">
        <v>0</v>
      </c>
      <c r="G25">
        <v>47</v>
      </c>
      <c r="H25">
        <v>37</v>
      </c>
      <c r="I25">
        <v>46</v>
      </c>
    </row>
    <row r="26" spans="1:10" x14ac:dyDescent="0.25">
      <c r="A26" t="s">
        <v>15</v>
      </c>
      <c r="B26" t="s">
        <v>16</v>
      </c>
      <c r="C26" s="1">
        <v>36824</v>
      </c>
      <c r="D26">
        <v>0</v>
      </c>
      <c r="E26">
        <v>0</v>
      </c>
      <c r="F26">
        <v>0</v>
      </c>
      <c r="G26">
        <v>53</v>
      </c>
      <c r="H26">
        <v>41</v>
      </c>
      <c r="I26">
        <v>52</v>
      </c>
    </row>
    <row r="27" spans="1:10" x14ac:dyDescent="0.25">
      <c r="A27" t="s">
        <v>15</v>
      </c>
      <c r="B27" t="s">
        <v>16</v>
      </c>
      <c r="C27" s="1">
        <v>36825</v>
      </c>
      <c r="D27">
        <v>0</v>
      </c>
      <c r="E27">
        <v>0</v>
      </c>
      <c r="F27">
        <v>0</v>
      </c>
      <c r="G27">
        <v>55</v>
      </c>
      <c r="H27">
        <v>44</v>
      </c>
      <c r="I27">
        <v>52</v>
      </c>
    </row>
    <row r="28" spans="1:10" x14ac:dyDescent="0.25">
      <c r="A28" t="s">
        <v>15</v>
      </c>
      <c r="B28" t="s">
        <v>16</v>
      </c>
      <c r="C28" s="1">
        <v>36826</v>
      </c>
      <c r="D28">
        <v>0</v>
      </c>
      <c r="E28">
        <v>0</v>
      </c>
      <c r="F28">
        <v>0</v>
      </c>
      <c r="G28">
        <v>58</v>
      </c>
      <c r="H28">
        <v>49</v>
      </c>
      <c r="I28">
        <v>57</v>
      </c>
    </row>
    <row r="29" spans="1:10" x14ac:dyDescent="0.25">
      <c r="A29" t="s">
        <v>15</v>
      </c>
      <c r="B29" t="s">
        <v>16</v>
      </c>
      <c r="C29" s="1">
        <v>36827</v>
      </c>
      <c r="D29">
        <v>0</v>
      </c>
      <c r="E29">
        <v>0</v>
      </c>
      <c r="F29">
        <v>0</v>
      </c>
      <c r="G29">
        <v>57</v>
      </c>
      <c r="H29">
        <v>17</v>
      </c>
      <c r="I29">
        <v>17</v>
      </c>
      <c r="J29">
        <v>1</v>
      </c>
    </row>
    <row r="30" spans="1:10" x14ac:dyDescent="0.25">
      <c r="A30" t="s">
        <v>15</v>
      </c>
      <c r="B30" t="s">
        <v>16</v>
      </c>
      <c r="C30" s="1">
        <v>36828</v>
      </c>
      <c r="E30">
        <v>3.5</v>
      </c>
      <c r="F30">
        <v>7</v>
      </c>
      <c r="G30">
        <v>17</v>
      </c>
      <c r="H30">
        <v>12</v>
      </c>
      <c r="I30">
        <v>14</v>
      </c>
      <c r="J30">
        <v>1</v>
      </c>
    </row>
    <row r="31" spans="1:10" x14ac:dyDescent="0.25">
      <c r="A31" t="s">
        <v>15</v>
      </c>
      <c r="B31" t="s">
        <v>16</v>
      </c>
      <c r="C31" s="1">
        <v>36829</v>
      </c>
      <c r="D31">
        <v>0.3</v>
      </c>
      <c r="E31">
        <v>3</v>
      </c>
      <c r="F31">
        <v>7</v>
      </c>
      <c r="G31">
        <v>25</v>
      </c>
      <c r="H31">
        <v>14</v>
      </c>
      <c r="I31">
        <v>25</v>
      </c>
    </row>
    <row r="32" spans="1:10" x14ac:dyDescent="0.25">
      <c r="A32" t="s">
        <v>15</v>
      </c>
      <c r="B32" t="s">
        <v>16</v>
      </c>
      <c r="C32" s="1">
        <v>36830</v>
      </c>
      <c r="D32">
        <v>0.2</v>
      </c>
      <c r="E32">
        <v>0</v>
      </c>
      <c r="F32">
        <v>6</v>
      </c>
      <c r="G32">
        <v>32</v>
      </c>
      <c r="H32">
        <v>14</v>
      </c>
      <c r="I32">
        <v>31</v>
      </c>
    </row>
    <row r="33" spans="1:10" x14ac:dyDescent="0.25">
      <c r="A33" t="s">
        <v>15</v>
      </c>
      <c r="B33" t="s">
        <v>16</v>
      </c>
      <c r="C33" s="1">
        <v>36831</v>
      </c>
      <c r="D33">
        <v>0</v>
      </c>
      <c r="E33">
        <v>0</v>
      </c>
      <c r="F33">
        <v>5</v>
      </c>
      <c r="G33">
        <v>33</v>
      </c>
      <c r="H33">
        <v>26</v>
      </c>
      <c r="I33">
        <v>29</v>
      </c>
    </row>
    <row r="34" spans="1:10" x14ac:dyDescent="0.25">
      <c r="A34" t="s">
        <v>15</v>
      </c>
      <c r="B34" t="s">
        <v>16</v>
      </c>
      <c r="C34" s="1">
        <v>36832</v>
      </c>
      <c r="D34">
        <v>0</v>
      </c>
      <c r="E34">
        <v>0</v>
      </c>
      <c r="F34">
        <v>5</v>
      </c>
      <c r="G34">
        <v>42</v>
      </c>
      <c r="H34">
        <v>27</v>
      </c>
      <c r="I34">
        <v>39</v>
      </c>
    </row>
    <row r="35" spans="1:10" x14ac:dyDescent="0.25">
      <c r="A35" t="s">
        <v>15</v>
      </c>
      <c r="B35" t="s">
        <v>16</v>
      </c>
      <c r="C35" s="1">
        <v>36833</v>
      </c>
      <c r="D35">
        <v>0</v>
      </c>
      <c r="E35">
        <v>0</v>
      </c>
      <c r="F35">
        <v>4</v>
      </c>
      <c r="G35">
        <v>50</v>
      </c>
      <c r="H35">
        <v>36</v>
      </c>
      <c r="I35">
        <v>47</v>
      </c>
    </row>
    <row r="36" spans="1:10" x14ac:dyDescent="0.25">
      <c r="A36" t="s">
        <v>15</v>
      </c>
      <c r="B36" t="s">
        <v>16</v>
      </c>
      <c r="C36" s="1">
        <v>36834</v>
      </c>
      <c r="D36">
        <v>0.03</v>
      </c>
      <c r="E36">
        <v>0</v>
      </c>
      <c r="F36">
        <v>2</v>
      </c>
      <c r="G36">
        <v>47</v>
      </c>
      <c r="H36">
        <v>36</v>
      </c>
      <c r="I36">
        <v>38</v>
      </c>
    </row>
    <row r="37" spans="1:10" x14ac:dyDescent="0.25">
      <c r="A37" t="s">
        <v>15</v>
      </c>
      <c r="B37" t="s">
        <v>16</v>
      </c>
      <c r="C37" s="1">
        <v>36835</v>
      </c>
      <c r="D37">
        <v>1.02</v>
      </c>
      <c r="E37">
        <v>7</v>
      </c>
      <c r="F37">
        <v>9</v>
      </c>
      <c r="G37">
        <v>38</v>
      </c>
      <c r="H37">
        <v>28</v>
      </c>
      <c r="I37">
        <v>28</v>
      </c>
      <c r="J37">
        <v>1</v>
      </c>
    </row>
    <row r="38" spans="1:10" x14ac:dyDescent="0.25">
      <c r="A38" t="s">
        <v>15</v>
      </c>
      <c r="B38" t="s">
        <v>16</v>
      </c>
      <c r="C38" s="1">
        <v>36836</v>
      </c>
      <c r="D38">
        <v>0.28999999999999998</v>
      </c>
      <c r="E38">
        <v>1</v>
      </c>
      <c r="F38">
        <v>9</v>
      </c>
      <c r="G38">
        <v>27</v>
      </c>
      <c r="H38">
        <v>23</v>
      </c>
      <c r="I38">
        <v>27</v>
      </c>
      <c r="J38">
        <v>1</v>
      </c>
    </row>
    <row r="39" spans="1:10" x14ac:dyDescent="0.25">
      <c r="A39" t="s">
        <v>15</v>
      </c>
      <c r="B39" t="s">
        <v>16</v>
      </c>
      <c r="C39" s="1">
        <v>36837</v>
      </c>
      <c r="D39">
        <v>0.04</v>
      </c>
      <c r="E39">
        <v>0</v>
      </c>
      <c r="F39">
        <v>6</v>
      </c>
      <c r="G39">
        <v>36</v>
      </c>
      <c r="H39">
        <v>27</v>
      </c>
      <c r="I39">
        <v>35</v>
      </c>
      <c r="J39">
        <v>1</v>
      </c>
    </row>
    <row r="40" spans="1:10" x14ac:dyDescent="0.25">
      <c r="A40" t="s">
        <v>15</v>
      </c>
      <c r="B40" t="s">
        <v>16</v>
      </c>
      <c r="C40" s="1">
        <v>36838</v>
      </c>
      <c r="D40">
        <v>0</v>
      </c>
      <c r="E40">
        <v>0</v>
      </c>
      <c r="F40">
        <v>5</v>
      </c>
      <c r="G40">
        <v>48</v>
      </c>
      <c r="H40">
        <v>35</v>
      </c>
      <c r="I40">
        <v>40</v>
      </c>
    </row>
    <row r="41" spans="1:10" x14ac:dyDescent="0.25">
      <c r="A41" t="s">
        <v>15</v>
      </c>
      <c r="B41" t="s">
        <v>16</v>
      </c>
      <c r="C41" s="1">
        <v>36839</v>
      </c>
      <c r="D41">
        <v>0</v>
      </c>
      <c r="E41">
        <v>0</v>
      </c>
      <c r="F41">
        <v>0</v>
      </c>
      <c r="G41">
        <v>52</v>
      </c>
      <c r="H41">
        <v>37</v>
      </c>
      <c r="I41">
        <v>45</v>
      </c>
    </row>
    <row r="42" spans="1:10" x14ac:dyDescent="0.25">
      <c r="A42" t="s">
        <v>15</v>
      </c>
      <c r="B42" t="s">
        <v>16</v>
      </c>
      <c r="C42" s="1">
        <v>36840</v>
      </c>
      <c r="D42">
        <v>0.47</v>
      </c>
      <c r="E42">
        <v>0</v>
      </c>
      <c r="F42">
        <v>0</v>
      </c>
      <c r="G42">
        <v>47</v>
      </c>
      <c r="H42">
        <v>35</v>
      </c>
      <c r="I42">
        <v>36</v>
      </c>
      <c r="J42">
        <v>1</v>
      </c>
    </row>
    <row r="43" spans="1:10" x14ac:dyDescent="0.25">
      <c r="A43" t="s">
        <v>15</v>
      </c>
      <c r="B43" t="s">
        <v>16</v>
      </c>
      <c r="C43" s="1">
        <v>36841</v>
      </c>
      <c r="D43">
        <v>0.31</v>
      </c>
      <c r="E43">
        <v>0</v>
      </c>
      <c r="F43">
        <v>0</v>
      </c>
      <c r="G43">
        <v>42</v>
      </c>
      <c r="H43">
        <v>31</v>
      </c>
      <c r="I43">
        <v>31</v>
      </c>
      <c r="J43">
        <v>1</v>
      </c>
    </row>
    <row r="44" spans="1:10" x14ac:dyDescent="0.25">
      <c r="A44" t="s">
        <v>15</v>
      </c>
      <c r="B44" t="s">
        <v>16</v>
      </c>
      <c r="C44" s="1">
        <v>36842</v>
      </c>
      <c r="D44">
        <v>0.19</v>
      </c>
      <c r="E44">
        <v>0</v>
      </c>
      <c r="F44">
        <v>0</v>
      </c>
      <c r="G44">
        <v>33</v>
      </c>
      <c r="H44">
        <v>26</v>
      </c>
      <c r="I44">
        <v>30</v>
      </c>
    </row>
    <row r="45" spans="1:10" x14ac:dyDescent="0.25">
      <c r="A45" t="s">
        <v>15</v>
      </c>
      <c r="B45" t="s">
        <v>16</v>
      </c>
      <c r="C45" s="1">
        <v>36843</v>
      </c>
      <c r="D45">
        <v>0</v>
      </c>
      <c r="E45">
        <v>0</v>
      </c>
      <c r="F45">
        <v>0</v>
      </c>
      <c r="G45">
        <v>35</v>
      </c>
      <c r="H45">
        <v>25</v>
      </c>
      <c r="I45">
        <v>29</v>
      </c>
      <c r="J45">
        <v>1</v>
      </c>
    </row>
    <row r="46" spans="1:10" x14ac:dyDescent="0.25">
      <c r="A46" t="s">
        <v>15</v>
      </c>
      <c r="B46" t="s">
        <v>16</v>
      </c>
      <c r="C46" s="1">
        <v>36844</v>
      </c>
      <c r="D46">
        <v>0.1</v>
      </c>
      <c r="E46">
        <v>0</v>
      </c>
      <c r="F46">
        <v>0</v>
      </c>
      <c r="G46">
        <v>34</v>
      </c>
      <c r="H46">
        <v>29</v>
      </c>
      <c r="I46">
        <v>32</v>
      </c>
      <c r="J46">
        <v>1</v>
      </c>
    </row>
    <row r="47" spans="1:10" x14ac:dyDescent="0.25">
      <c r="A47" t="s">
        <v>15</v>
      </c>
      <c r="B47" t="s">
        <v>16</v>
      </c>
      <c r="C47" s="1">
        <v>36845</v>
      </c>
      <c r="D47">
        <v>0.76</v>
      </c>
      <c r="E47">
        <v>4</v>
      </c>
      <c r="F47">
        <v>5</v>
      </c>
      <c r="G47">
        <v>32</v>
      </c>
      <c r="H47">
        <v>22</v>
      </c>
      <c r="I47">
        <v>22</v>
      </c>
    </row>
    <row r="48" spans="1:10" x14ac:dyDescent="0.25">
      <c r="A48" t="s">
        <v>15</v>
      </c>
      <c r="B48" t="s">
        <v>16</v>
      </c>
      <c r="C48" s="1">
        <v>36846</v>
      </c>
      <c r="D48">
        <v>0.02</v>
      </c>
      <c r="E48">
        <v>0</v>
      </c>
      <c r="F48">
        <v>5</v>
      </c>
      <c r="G48">
        <v>25</v>
      </c>
      <c r="H48">
        <v>20</v>
      </c>
      <c r="I48">
        <v>24</v>
      </c>
    </row>
    <row r="49" spans="1:10" x14ac:dyDescent="0.25">
      <c r="A49" t="s">
        <v>15</v>
      </c>
      <c r="B49" t="s">
        <v>16</v>
      </c>
      <c r="C49" s="1">
        <v>36847</v>
      </c>
      <c r="D49">
        <v>0.13</v>
      </c>
      <c r="E49">
        <v>1</v>
      </c>
      <c r="F49">
        <v>6</v>
      </c>
      <c r="G49">
        <v>26</v>
      </c>
      <c r="H49">
        <v>22</v>
      </c>
      <c r="I49">
        <v>22</v>
      </c>
      <c r="J49">
        <v>1</v>
      </c>
    </row>
    <row r="50" spans="1:10" x14ac:dyDescent="0.25">
      <c r="A50" t="s">
        <v>15</v>
      </c>
      <c r="B50" t="s">
        <v>16</v>
      </c>
      <c r="C50" s="1">
        <v>36848</v>
      </c>
      <c r="D50">
        <v>0.16</v>
      </c>
      <c r="E50">
        <v>2</v>
      </c>
      <c r="F50">
        <v>7</v>
      </c>
      <c r="G50">
        <v>22</v>
      </c>
      <c r="H50">
        <v>13</v>
      </c>
      <c r="I50">
        <v>17</v>
      </c>
    </row>
    <row r="51" spans="1:10" x14ac:dyDescent="0.25">
      <c r="A51" t="s">
        <v>15</v>
      </c>
      <c r="B51" t="s">
        <v>16</v>
      </c>
      <c r="C51" s="1">
        <v>36849</v>
      </c>
      <c r="D51">
        <v>0.16</v>
      </c>
      <c r="E51">
        <v>1.5</v>
      </c>
      <c r="F51">
        <v>6</v>
      </c>
      <c r="G51">
        <v>24</v>
      </c>
      <c r="H51">
        <v>15</v>
      </c>
      <c r="I51">
        <v>22</v>
      </c>
    </row>
    <row r="52" spans="1:10" x14ac:dyDescent="0.25">
      <c r="A52" t="s">
        <v>15</v>
      </c>
      <c r="B52" t="s">
        <v>16</v>
      </c>
      <c r="C52" s="1">
        <v>36850</v>
      </c>
      <c r="D52">
        <v>0</v>
      </c>
      <c r="E52">
        <v>0</v>
      </c>
      <c r="F52">
        <v>6</v>
      </c>
      <c r="G52">
        <v>22</v>
      </c>
      <c r="H52">
        <v>14</v>
      </c>
      <c r="I52">
        <v>19</v>
      </c>
      <c r="J52">
        <v>1</v>
      </c>
    </row>
    <row r="53" spans="1:10" x14ac:dyDescent="0.25">
      <c r="A53" t="s">
        <v>15</v>
      </c>
      <c r="B53" t="s">
        <v>16</v>
      </c>
      <c r="C53" s="1">
        <v>36851</v>
      </c>
      <c r="D53">
        <v>0.3</v>
      </c>
      <c r="E53">
        <v>3</v>
      </c>
      <c r="F53">
        <v>9</v>
      </c>
      <c r="G53">
        <v>20</v>
      </c>
      <c r="H53">
        <v>14</v>
      </c>
      <c r="I53">
        <v>19</v>
      </c>
      <c r="J53">
        <v>1</v>
      </c>
    </row>
    <row r="54" spans="1:10" x14ac:dyDescent="0.25">
      <c r="A54" t="s">
        <v>15</v>
      </c>
      <c r="B54" t="s">
        <v>16</v>
      </c>
      <c r="C54" s="1">
        <v>36852</v>
      </c>
      <c r="D54">
        <v>0.66</v>
      </c>
      <c r="E54">
        <v>7</v>
      </c>
      <c r="F54">
        <v>16</v>
      </c>
      <c r="G54">
        <v>19</v>
      </c>
      <c r="H54">
        <v>9</v>
      </c>
      <c r="I54">
        <v>9</v>
      </c>
      <c r="J54">
        <v>1</v>
      </c>
    </row>
    <row r="55" spans="1:10" x14ac:dyDescent="0.25">
      <c r="A55" t="s">
        <v>15</v>
      </c>
      <c r="B55" t="s">
        <v>16</v>
      </c>
      <c r="C55" s="1">
        <v>36853</v>
      </c>
      <c r="D55">
        <v>0.21</v>
      </c>
      <c r="E55">
        <v>4</v>
      </c>
      <c r="F55">
        <v>19</v>
      </c>
      <c r="G55">
        <v>9</v>
      </c>
      <c r="H55">
        <v>3</v>
      </c>
      <c r="I55">
        <v>9</v>
      </c>
    </row>
    <row r="56" spans="1:10" x14ac:dyDescent="0.25">
      <c r="A56" t="s">
        <v>15</v>
      </c>
      <c r="B56" t="s">
        <v>16</v>
      </c>
      <c r="C56" s="1">
        <v>36854</v>
      </c>
      <c r="D56">
        <v>0</v>
      </c>
      <c r="E56">
        <v>0</v>
      </c>
      <c r="F56">
        <v>16</v>
      </c>
      <c r="G56">
        <v>16</v>
      </c>
      <c r="H56">
        <v>-2</v>
      </c>
      <c r="I56">
        <v>10</v>
      </c>
    </row>
    <row r="57" spans="1:10" x14ac:dyDescent="0.25">
      <c r="A57" t="s">
        <v>15</v>
      </c>
      <c r="B57" t="s">
        <v>16</v>
      </c>
      <c r="C57" s="1">
        <v>36855</v>
      </c>
      <c r="D57">
        <v>0</v>
      </c>
      <c r="E57">
        <v>0</v>
      </c>
      <c r="F57">
        <v>15</v>
      </c>
      <c r="G57">
        <v>25</v>
      </c>
      <c r="H57">
        <v>4</v>
      </c>
      <c r="I57">
        <v>21</v>
      </c>
    </row>
    <row r="58" spans="1:10" x14ac:dyDescent="0.25">
      <c r="A58" t="s">
        <v>15</v>
      </c>
      <c r="B58" t="s">
        <v>16</v>
      </c>
      <c r="C58" s="1">
        <v>36856</v>
      </c>
      <c r="D58">
        <v>0.31</v>
      </c>
      <c r="E58">
        <v>0</v>
      </c>
      <c r="F58">
        <v>11</v>
      </c>
      <c r="G58">
        <v>32</v>
      </c>
      <c r="H58">
        <v>20</v>
      </c>
      <c r="I58">
        <v>28</v>
      </c>
      <c r="J58">
        <v>1</v>
      </c>
    </row>
    <row r="59" spans="1:10" x14ac:dyDescent="0.25">
      <c r="A59" t="s">
        <v>15</v>
      </c>
      <c r="B59" t="s">
        <v>16</v>
      </c>
      <c r="C59" s="1">
        <v>36857</v>
      </c>
      <c r="D59">
        <v>0.71</v>
      </c>
      <c r="E59">
        <v>1</v>
      </c>
      <c r="F59">
        <v>12</v>
      </c>
      <c r="G59">
        <v>32</v>
      </c>
      <c r="H59">
        <v>28</v>
      </c>
      <c r="I59">
        <v>28</v>
      </c>
      <c r="J59">
        <v>1</v>
      </c>
    </row>
    <row r="60" spans="1:10" x14ac:dyDescent="0.25">
      <c r="A60" t="s">
        <v>15</v>
      </c>
      <c r="B60" t="s">
        <v>16</v>
      </c>
      <c r="C60" s="1">
        <v>36858</v>
      </c>
      <c r="D60">
        <v>0.39</v>
      </c>
      <c r="E60">
        <v>0.8</v>
      </c>
      <c r="F60">
        <v>12</v>
      </c>
      <c r="G60">
        <v>28</v>
      </c>
      <c r="H60">
        <v>24</v>
      </c>
      <c r="I60">
        <v>25</v>
      </c>
    </row>
    <row r="61" spans="1:10" x14ac:dyDescent="0.25">
      <c r="A61" t="s">
        <v>15</v>
      </c>
      <c r="B61" t="s">
        <v>16</v>
      </c>
      <c r="C61" s="1">
        <v>36859</v>
      </c>
      <c r="D61">
        <v>0.3</v>
      </c>
      <c r="E61">
        <v>2</v>
      </c>
      <c r="F61">
        <v>12</v>
      </c>
      <c r="G61">
        <v>26</v>
      </c>
      <c r="H61">
        <v>24</v>
      </c>
      <c r="I61">
        <v>24</v>
      </c>
    </row>
    <row r="62" spans="1:10" x14ac:dyDescent="0.25">
      <c r="A62" t="s">
        <v>15</v>
      </c>
      <c r="B62" t="s">
        <v>16</v>
      </c>
      <c r="C62" s="1">
        <v>36860</v>
      </c>
      <c r="D62">
        <v>0.28000000000000003</v>
      </c>
      <c r="E62">
        <v>3</v>
      </c>
      <c r="F62">
        <v>14</v>
      </c>
      <c r="G62">
        <v>26</v>
      </c>
      <c r="H62">
        <v>21</v>
      </c>
      <c r="I62">
        <v>21</v>
      </c>
    </row>
    <row r="63" spans="1:10" x14ac:dyDescent="0.25">
      <c r="A63" t="s">
        <v>15</v>
      </c>
      <c r="B63" t="s">
        <v>16</v>
      </c>
      <c r="C63" s="1">
        <v>36861</v>
      </c>
      <c r="D63">
        <v>0.8</v>
      </c>
      <c r="E63">
        <v>5.5</v>
      </c>
      <c r="F63">
        <v>20</v>
      </c>
      <c r="G63">
        <v>21</v>
      </c>
      <c r="H63">
        <v>11</v>
      </c>
      <c r="I63">
        <v>11</v>
      </c>
    </row>
    <row r="64" spans="1:10" x14ac:dyDescent="0.25">
      <c r="A64" t="s">
        <v>15</v>
      </c>
      <c r="B64" t="s">
        <v>16</v>
      </c>
      <c r="C64" s="1">
        <v>36862</v>
      </c>
      <c r="D64">
        <v>0.18</v>
      </c>
      <c r="E64">
        <v>5</v>
      </c>
      <c r="F64">
        <v>25</v>
      </c>
      <c r="G64">
        <v>11</v>
      </c>
      <c r="H64">
        <v>3</v>
      </c>
      <c r="I64">
        <v>7</v>
      </c>
    </row>
    <row r="65" spans="1:15" x14ac:dyDescent="0.25">
      <c r="A65" t="s">
        <v>15</v>
      </c>
      <c r="B65" t="s">
        <v>16</v>
      </c>
      <c r="C65" s="1">
        <v>36863</v>
      </c>
      <c r="D65">
        <v>0.03</v>
      </c>
      <c r="E65">
        <v>0.5</v>
      </c>
      <c r="F65">
        <v>24</v>
      </c>
      <c r="G65">
        <v>18</v>
      </c>
      <c r="H65">
        <v>2</v>
      </c>
      <c r="I65">
        <v>18</v>
      </c>
    </row>
    <row r="66" spans="1:15" x14ac:dyDescent="0.25">
      <c r="A66" t="s">
        <v>15</v>
      </c>
      <c r="B66" t="s">
        <v>16</v>
      </c>
      <c r="C66" s="1">
        <v>36864</v>
      </c>
      <c r="D66">
        <v>0</v>
      </c>
      <c r="E66">
        <v>0</v>
      </c>
      <c r="F66">
        <v>23</v>
      </c>
      <c r="G66">
        <v>24</v>
      </c>
      <c r="H66">
        <v>11</v>
      </c>
      <c r="I66">
        <v>18</v>
      </c>
    </row>
    <row r="67" spans="1:15" x14ac:dyDescent="0.25">
      <c r="A67" t="s">
        <v>15</v>
      </c>
      <c r="B67" t="s">
        <v>16</v>
      </c>
      <c r="C67" s="1">
        <v>36865</v>
      </c>
      <c r="D67">
        <v>0</v>
      </c>
      <c r="E67">
        <v>0</v>
      </c>
      <c r="F67">
        <v>21</v>
      </c>
      <c r="G67">
        <v>24</v>
      </c>
      <c r="H67">
        <v>16</v>
      </c>
      <c r="I67">
        <v>18</v>
      </c>
      <c r="J67">
        <v>1</v>
      </c>
    </row>
    <row r="68" spans="1:15" x14ac:dyDescent="0.25">
      <c r="A68" t="s">
        <v>15</v>
      </c>
      <c r="B68" t="s">
        <v>16</v>
      </c>
      <c r="C68" s="1">
        <v>36866</v>
      </c>
      <c r="D68">
        <v>0.17</v>
      </c>
      <c r="E68">
        <v>2</v>
      </c>
      <c r="F68">
        <v>22</v>
      </c>
      <c r="G68">
        <v>18</v>
      </c>
      <c r="H68">
        <v>-5</v>
      </c>
      <c r="I68">
        <v>1</v>
      </c>
    </row>
    <row r="69" spans="1:15" x14ac:dyDescent="0.25">
      <c r="A69" t="s">
        <v>15</v>
      </c>
      <c r="B69" t="s">
        <v>16</v>
      </c>
      <c r="C69" s="1">
        <v>36867</v>
      </c>
      <c r="D69">
        <v>0.11</v>
      </c>
      <c r="E69">
        <v>2</v>
      </c>
      <c r="F69">
        <v>25</v>
      </c>
      <c r="G69">
        <v>7</v>
      </c>
      <c r="H69">
        <v>-1</v>
      </c>
      <c r="I69">
        <v>-1</v>
      </c>
    </row>
    <row r="70" spans="1:15" x14ac:dyDescent="0.25">
      <c r="A70" t="s">
        <v>15</v>
      </c>
      <c r="B70" t="s">
        <v>16</v>
      </c>
      <c r="C70" s="1">
        <v>36868</v>
      </c>
      <c r="D70">
        <v>0</v>
      </c>
      <c r="E70">
        <v>0</v>
      </c>
      <c r="F70">
        <v>23</v>
      </c>
      <c r="G70">
        <v>9</v>
      </c>
      <c r="H70">
        <v>-12</v>
      </c>
      <c r="I70">
        <v>-1</v>
      </c>
    </row>
    <row r="71" spans="1:15" x14ac:dyDescent="0.25">
      <c r="A71" t="s">
        <v>15</v>
      </c>
      <c r="B71" t="s">
        <v>16</v>
      </c>
      <c r="C71" s="1">
        <v>36869</v>
      </c>
      <c r="D71">
        <v>0</v>
      </c>
      <c r="E71">
        <v>0</v>
      </c>
      <c r="F71">
        <v>22</v>
      </c>
      <c r="G71">
        <v>3</v>
      </c>
      <c r="H71">
        <v>-4</v>
      </c>
      <c r="I71">
        <v>-1</v>
      </c>
    </row>
    <row r="72" spans="1:15" x14ac:dyDescent="0.25">
      <c r="A72" t="s">
        <v>15</v>
      </c>
      <c r="B72" t="s">
        <v>16</v>
      </c>
      <c r="C72" s="1">
        <v>36870</v>
      </c>
      <c r="D72">
        <v>0</v>
      </c>
      <c r="E72">
        <v>0</v>
      </c>
      <c r="F72">
        <v>21</v>
      </c>
      <c r="G72">
        <v>14</v>
      </c>
      <c r="H72">
        <v>-2</v>
      </c>
      <c r="I72">
        <v>14</v>
      </c>
    </row>
    <row r="73" spans="1:15" x14ac:dyDescent="0.25">
      <c r="A73" t="s">
        <v>15</v>
      </c>
      <c r="B73" t="s">
        <v>16</v>
      </c>
      <c r="C73" s="1">
        <v>36871</v>
      </c>
      <c r="D73">
        <v>0.14000000000000001</v>
      </c>
      <c r="E73">
        <v>1.5</v>
      </c>
      <c r="F73">
        <v>21</v>
      </c>
      <c r="G73">
        <v>14</v>
      </c>
      <c r="H73">
        <v>24</v>
      </c>
      <c r="I73">
        <v>23</v>
      </c>
      <c r="J73">
        <v>1</v>
      </c>
    </row>
    <row r="74" spans="1:15" x14ac:dyDescent="0.25">
      <c r="A74" t="s">
        <v>15</v>
      </c>
      <c r="B74" t="s">
        <v>16</v>
      </c>
      <c r="C74" s="1">
        <v>36872</v>
      </c>
      <c r="D74">
        <v>0.6</v>
      </c>
      <c r="E74">
        <v>3</v>
      </c>
      <c r="F74">
        <v>28</v>
      </c>
      <c r="G74">
        <v>31</v>
      </c>
      <c r="H74">
        <v>2</v>
      </c>
      <c r="I74">
        <v>2</v>
      </c>
    </row>
    <row r="75" spans="1:15" x14ac:dyDescent="0.25">
      <c r="A75" t="s">
        <v>15</v>
      </c>
      <c r="B75" t="s">
        <v>16</v>
      </c>
      <c r="C75" s="1">
        <v>36873</v>
      </c>
      <c r="D75">
        <v>0</v>
      </c>
      <c r="E75">
        <v>0</v>
      </c>
      <c r="F75">
        <v>26</v>
      </c>
      <c r="G75">
        <v>14</v>
      </c>
      <c r="H75">
        <v>-10</v>
      </c>
      <c r="I75">
        <v>10</v>
      </c>
    </row>
    <row r="76" spans="1:15" x14ac:dyDescent="0.25">
      <c r="A76" t="s">
        <v>15</v>
      </c>
      <c r="B76" t="s">
        <v>16</v>
      </c>
      <c r="C76" s="1">
        <v>36874</v>
      </c>
      <c r="D76">
        <v>0.45</v>
      </c>
      <c r="E76">
        <v>3</v>
      </c>
      <c r="F76">
        <v>30</v>
      </c>
      <c r="G76">
        <v>22</v>
      </c>
      <c r="H76">
        <v>3</v>
      </c>
      <c r="I76">
        <v>19</v>
      </c>
    </row>
    <row r="77" spans="1:15" x14ac:dyDescent="0.25">
      <c r="A77" t="s">
        <v>15</v>
      </c>
      <c r="B77" t="s">
        <v>16</v>
      </c>
      <c r="C77" s="1">
        <v>36875</v>
      </c>
      <c r="D77">
        <v>0.09</v>
      </c>
      <c r="E77">
        <v>0.5</v>
      </c>
      <c r="F77">
        <v>31</v>
      </c>
      <c r="G77">
        <v>27</v>
      </c>
      <c r="H77">
        <v>3</v>
      </c>
      <c r="I77">
        <v>22</v>
      </c>
    </row>
    <row r="78" spans="1:15" x14ac:dyDescent="0.25">
      <c r="A78" t="s">
        <v>15</v>
      </c>
      <c r="B78" t="s">
        <v>16</v>
      </c>
      <c r="C78" s="1">
        <v>36876</v>
      </c>
      <c r="D78">
        <v>0</v>
      </c>
      <c r="E78">
        <v>0</v>
      </c>
      <c r="F78">
        <v>30</v>
      </c>
      <c r="G78">
        <v>22</v>
      </c>
      <c r="H78">
        <v>12</v>
      </c>
      <c r="I78">
        <v>19</v>
      </c>
    </row>
    <row r="79" spans="1:15" x14ac:dyDescent="0.25">
      <c r="A79" t="s">
        <v>15</v>
      </c>
      <c r="B79" t="s">
        <v>16</v>
      </c>
      <c r="C79" s="1">
        <v>36877</v>
      </c>
      <c r="D79">
        <v>2.68</v>
      </c>
      <c r="E79">
        <v>0</v>
      </c>
      <c r="F79">
        <v>29</v>
      </c>
      <c r="G79">
        <v>43</v>
      </c>
      <c r="H79">
        <v>19</v>
      </c>
      <c r="I79">
        <v>42</v>
      </c>
      <c r="J79">
        <v>1</v>
      </c>
    </row>
    <row r="80" spans="1:15" x14ac:dyDescent="0.25">
      <c r="A80" t="s">
        <v>15</v>
      </c>
      <c r="B80" t="s">
        <v>16</v>
      </c>
      <c r="C80" s="1">
        <v>36878</v>
      </c>
      <c r="D80">
        <v>1.47</v>
      </c>
      <c r="E80">
        <v>5.3</v>
      </c>
      <c r="F80">
        <v>31</v>
      </c>
      <c r="G80">
        <v>43</v>
      </c>
      <c r="H80">
        <v>12</v>
      </c>
      <c r="I80">
        <v>13</v>
      </c>
      <c r="J80">
        <v>1</v>
      </c>
      <c r="O80">
        <v>1</v>
      </c>
    </row>
    <row r="81" spans="1:15" x14ac:dyDescent="0.25">
      <c r="A81" t="s">
        <v>15</v>
      </c>
      <c r="B81" t="s">
        <v>16</v>
      </c>
      <c r="C81" s="1">
        <v>36879</v>
      </c>
      <c r="D81">
        <v>0.11</v>
      </c>
      <c r="E81">
        <v>0.5</v>
      </c>
      <c r="F81">
        <v>32</v>
      </c>
      <c r="G81">
        <v>18</v>
      </c>
      <c r="H81">
        <v>8</v>
      </c>
      <c r="I81">
        <v>16</v>
      </c>
      <c r="J81">
        <v>1</v>
      </c>
    </row>
    <row r="82" spans="1:15" x14ac:dyDescent="0.25">
      <c r="A82" t="s">
        <v>15</v>
      </c>
      <c r="B82" t="s">
        <v>16</v>
      </c>
      <c r="C82" s="1">
        <v>36880</v>
      </c>
      <c r="D82">
        <v>0.62</v>
      </c>
      <c r="E82">
        <v>7</v>
      </c>
      <c r="F82">
        <v>39</v>
      </c>
      <c r="G82">
        <v>19</v>
      </c>
      <c r="H82">
        <v>2</v>
      </c>
      <c r="I82">
        <v>4</v>
      </c>
    </row>
    <row r="83" spans="1:15" x14ac:dyDescent="0.25">
      <c r="A83" t="s">
        <v>15</v>
      </c>
      <c r="B83" t="s">
        <v>16</v>
      </c>
      <c r="C83" s="1">
        <v>36881</v>
      </c>
      <c r="D83">
        <v>0.05</v>
      </c>
      <c r="E83">
        <v>0.5</v>
      </c>
      <c r="F83">
        <v>39</v>
      </c>
      <c r="G83">
        <v>15</v>
      </c>
      <c r="H83">
        <v>-1</v>
      </c>
      <c r="I83">
        <v>9</v>
      </c>
    </row>
    <row r="84" spans="1:15" x14ac:dyDescent="0.25">
      <c r="A84" t="s">
        <v>15</v>
      </c>
      <c r="B84" t="s">
        <v>16</v>
      </c>
      <c r="C84" s="1">
        <v>36882</v>
      </c>
      <c r="D84">
        <v>0.12</v>
      </c>
      <c r="E84">
        <v>2</v>
      </c>
      <c r="F84">
        <v>39</v>
      </c>
      <c r="G84">
        <v>14</v>
      </c>
      <c r="H84">
        <v>9</v>
      </c>
      <c r="I84">
        <v>12</v>
      </c>
      <c r="J84">
        <v>1</v>
      </c>
    </row>
    <row r="85" spans="1:15" x14ac:dyDescent="0.25">
      <c r="A85" t="s">
        <v>15</v>
      </c>
      <c r="B85" t="s">
        <v>16</v>
      </c>
      <c r="C85" s="1">
        <v>36883</v>
      </c>
      <c r="D85">
        <v>0.3</v>
      </c>
      <c r="E85">
        <v>4</v>
      </c>
      <c r="F85">
        <v>41</v>
      </c>
      <c r="G85">
        <v>12</v>
      </c>
      <c r="H85">
        <v>-1</v>
      </c>
      <c r="I85">
        <v>1</v>
      </c>
    </row>
    <row r="86" spans="1:15" x14ac:dyDescent="0.25">
      <c r="A86" t="s">
        <v>15</v>
      </c>
      <c r="B86" t="s">
        <v>16</v>
      </c>
      <c r="C86" s="1">
        <v>36884</v>
      </c>
      <c r="D86">
        <v>0.1</v>
      </c>
      <c r="E86">
        <v>1</v>
      </c>
      <c r="F86">
        <v>42</v>
      </c>
      <c r="G86">
        <v>10</v>
      </c>
      <c r="H86">
        <v>-4</v>
      </c>
      <c r="I86">
        <v>8</v>
      </c>
      <c r="J86">
        <v>1</v>
      </c>
    </row>
    <row r="87" spans="1:15" x14ac:dyDescent="0.25">
      <c r="A87" t="s">
        <v>15</v>
      </c>
      <c r="B87" t="s">
        <v>16</v>
      </c>
      <c r="C87" s="1">
        <v>36885</v>
      </c>
      <c r="D87">
        <v>0.43</v>
      </c>
      <c r="E87">
        <v>7</v>
      </c>
      <c r="F87">
        <v>48</v>
      </c>
      <c r="G87">
        <v>8</v>
      </c>
      <c r="H87">
        <v>-13</v>
      </c>
      <c r="I87">
        <v>-13</v>
      </c>
      <c r="O87">
        <v>1</v>
      </c>
    </row>
    <row r="88" spans="1:15" x14ac:dyDescent="0.25">
      <c r="A88" t="s">
        <v>15</v>
      </c>
      <c r="B88" t="s">
        <v>16</v>
      </c>
      <c r="C88" s="1">
        <v>36886</v>
      </c>
      <c r="D88">
        <v>0.31</v>
      </c>
      <c r="E88">
        <v>1</v>
      </c>
      <c r="F88">
        <v>47</v>
      </c>
      <c r="G88">
        <v>0</v>
      </c>
      <c r="H88">
        <v>-16</v>
      </c>
      <c r="I88">
        <v>0</v>
      </c>
      <c r="J88">
        <v>1</v>
      </c>
      <c r="O88">
        <v>1</v>
      </c>
    </row>
    <row r="89" spans="1:15" x14ac:dyDescent="0.25">
      <c r="A89" t="s">
        <v>15</v>
      </c>
      <c r="B89" t="s">
        <v>16</v>
      </c>
      <c r="C89" s="1">
        <v>36887</v>
      </c>
      <c r="D89">
        <v>0.12</v>
      </c>
      <c r="E89">
        <v>1</v>
      </c>
      <c r="F89">
        <v>45</v>
      </c>
      <c r="G89">
        <v>3</v>
      </c>
      <c r="H89">
        <v>0</v>
      </c>
      <c r="I89">
        <v>2</v>
      </c>
      <c r="O89">
        <v>1</v>
      </c>
    </row>
    <row r="90" spans="1:15" x14ac:dyDescent="0.25">
      <c r="A90" t="s">
        <v>15</v>
      </c>
      <c r="B90" t="s">
        <v>16</v>
      </c>
      <c r="C90" s="1">
        <v>36888</v>
      </c>
      <c r="D90">
        <v>0.11</v>
      </c>
      <c r="E90">
        <v>1</v>
      </c>
      <c r="F90">
        <v>45</v>
      </c>
      <c r="G90">
        <v>2</v>
      </c>
      <c r="H90">
        <v>-10</v>
      </c>
      <c r="I90">
        <v>1</v>
      </c>
    </row>
    <row r="91" spans="1:15" x14ac:dyDescent="0.25">
      <c r="A91" t="s">
        <v>15</v>
      </c>
      <c r="B91" t="s">
        <v>16</v>
      </c>
      <c r="C91" s="1">
        <v>36889</v>
      </c>
      <c r="D91">
        <v>0</v>
      </c>
      <c r="E91">
        <v>0</v>
      </c>
      <c r="F91">
        <v>44</v>
      </c>
      <c r="G91">
        <v>27</v>
      </c>
      <c r="H91">
        <v>1</v>
      </c>
      <c r="I91">
        <v>26</v>
      </c>
    </row>
    <row r="92" spans="1:15" x14ac:dyDescent="0.25">
      <c r="A92" t="s">
        <v>15</v>
      </c>
      <c r="B92" t="s">
        <v>16</v>
      </c>
      <c r="C92" s="1">
        <v>36890</v>
      </c>
      <c r="D92">
        <v>7.0000000000000007E-2</v>
      </c>
      <c r="E92">
        <v>0.7</v>
      </c>
      <c r="F92">
        <v>44</v>
      </c>
      <c r="G92">
        <v>26</v>
      </c>
      <c r="H92">
        <v>8</v>
      </c>
      <c r="I92">
        <v>12</v>
      </c>
    </row>
    <row r="93" spans="1:15" x14ac:dyDescent="0.25">
      <c r="A93" t="s">
        <v>15</v>
      </c>
      <c r="B93" t="s">
        <v>16</v>
      </c>
      <c r="C93" s="1">
        <v>36891</v>
      </c>
      <c r="D93">
        <v>0.86</v>
      </c>
      <c r="E93">
        <v>9</v>
      </c>
      <c r="F93">
        <v>54</v>
      </c>
      <c r="G93">
        <v>15</v>
      </c>
      <c r="H93">
        <v>10</v>
      </c>
      <c r="I93">
        <v>11</v>
      </c>
      <c r="J93">
        <v>1</v>
      </c>
      <c r="O93">
        <v>1</v>
      </c>
    </row>
    <row r="94" spans="1:15" x14ac:dyDescent="0.25">
      <c r="A94" t="s">
        <v>15</v>
      </c>
      <c r="B94" t="s">
        <v>16</v>
      </c>
      <c r="C94" s="1">
        <v>36892</v>
      </c>
      <c r="D94">
        <v>0.59</v>
      </c>
      <c r="E94">
        <v>0.8</v>
      </c>
      <c r="F94">
        <v>58</v>
      </c>
      <c r="G94">
        <v>11</v>
      </c>
      <c r="H94">
        <v>0</v>
      </c>
      <c r="I94">
        <v>7</v>
      </c>
      <c r="J94">
        <v>1</v>
      </c>
    </row>
    <row r="95" spans="1:15" x14ac:dyDescent="0.25">
      <c r="A95" t="s">
        <v>15</v>
      </c>
      <c r="B95" t="s">
        <v>16</v>
      </c>
      <c r="C95" s="1">
        <v>36893</v>
      </c>
      <c r="D95">
        <v>0.05</v>
      </c>
      <c r="E95">
        <v>0</v>
      </c>
      <c r="F95">
        <v>55</v>
      </c>
      <c r="G95">
        <v>11</v>
      </c>
      <c r="H95">
        <v>2</v>
      </c>
      <c r="I95">
        <v>3</v>
      </c>
      <c r="J95">
        <v>1</v>
      </c>
    </row>
    <row r="96" spans="1:15" x14ac:dyDescent="0.25">
      <c r="A96" t="s">
        <v>15</v>
      </c>
      <c r="B96" t="s">
        <v>16</v>
      </c>
      <c r="C96" s="1">
        <v>36894</v>
      </c>
      <c r="D96">
        <v>0.2</v>
      </c>
      <c r="E96">
        <v>0.2</v>
      </c>
      <c r="F96">
        <v>54</v>
      </c>
      <c r="G96">
        <v>12</v>
      </c>
      <c r="H96">
        <v>1</v>
      </c>
      <c r="I96">
        <v>12</v>
      </c>
    </row>
    <row r="97" spans="1:10" x14ac:dyDescent="0.25">
      <c r="A97" t="s">
        <v>15</v>
      </c>
      <c r="B97" t="s">
        <v>16</v>
      </c>
      <c r="C97" s="1">
        <v>36895</v>
      </c>
      <c r="D97">
        <v>0.28999999999999998</v>
      </c>
      <c r="E97">
        <v>3.7</v>
      </c>
      <c r="F97">
        <v>57</v>
      </c>
      <c r="G97">
        <v>12</v>
      </c>
      <c r="H97">
        <v>8</v>
      </c>
      <c r="I97">
        <v>9</v>
      </c>
    </row>
    <row r="98" spans="1:10" x14ac:dyDescent="0.25">
      <c r="A98" t="s">
        <v>15</v>
      </c>
      <c r="B98" t="s">
        <v>16</v>
      </c>
      <c r="C98" s="1">
        <v>36896</v>
      </c>
      <c r="D98">
        <v>0.12</v>
      </c>
      <c r="E98">
        <v>1.5</v>
      </c>
      <c r="F98">
        <v>58</v>
      </c>
      <c r="G98">
        <v>14</v>
      </c>
      <c r="H98">
        <v>0</v>
      </c>
      <c r="I98">
        <v>11</v>
      </c>
    </row>
    <row r="99" spans="1:10" x14ac:dyDescent="0.25">
      <c r="A99" t="s">
        <v>15</v>
      </c>
      <c r="B99" t="s">
        <v>16</v>
      </c>
      <c r="C99" s="1">
        <v>36897</v>
      </c>
      <c r="D99">
        <v>0</v>
      </c>
      <c r="E99">
        <v>0</v>
      </c>
      <c r="F99">
        <v>57</v>
      </c>
      <c r="G99">
        <v>23</v>
      </c>
      <c r="H99">
        <v>11</v>
      </c>
      <c r="I99">
        <v>18</v>
      </c>
      <c r="J99">
        <v>1</v>
      </c>
    </row>
    <row r="100" spans="1:10" x14ac:dyDescent="0.25">
      <c r="A100" t="s">
        <v>15</v>
      </c>
      <c r="B100" t="s">
        <v>16</v>
      </c>
      <c r="C100" s="1">
        <v>36898</v>
      </c>
      <c r="D100">
        <v>0.08</v>
      </c>
      <c r="E100">
        <v>0.8</v>
      </c>
      <c r="F100">
        <v>54</v>
      </c>
      <c r="G100">
        <v>18</v>
      </c>
      <c r="H100">
        <v>11</v>
      </c>
      <c r="I100">
        <v>16</v>
      </c>
      <c r="J100">
        <v>1</v>
      </c>
    </row>
    <row r="101" spans="1:10" x14ac:dyDescent="0.25">
      <c r="A101" t="s">
        <v>15</v>
      </c>
      <c r="B101" t="s">
        <v>16</v>
      </c>
      <c r="C101" s="1">
        <v>36899</v>
      </c>
      <c r="D101">
        <v>0.06</v>
      </c>
      <c r="E101">
        <v>0.5</v>
      </c>
      <c r="F101">
        <v>52</v>
      </c>
      <c r="G101">
        <v>20</v>
      </c>
      <c r="H101">
        <v>13</v>
      </c>
      <c r="I101">
        <v>20</v>
      </c>
      <c r="J101">
        <v>1</v>
      </c>
    </row>
    <row r="102" spans="1:10" x14ac:dyDescent="0.25">
      <c r="A102" t="s">
        <v>15</v>
      </c>
      <c r="B102" t="s">
        <v>16</v>
      </c>
      <c r="C102" s="1">
        <v>36900</v>
      </c>
      <c r="D102">
        <v>0.14000000000000001</v>
      </c>
      <c r="E102">
        <v>0.5</v>
      </c>
      <c r="F102">
        <v>53</v>
      </c>
      <c r="G102">
        <v>20</v>
      </c>
      <c r="H102">
        <v>4</v>
      </c>
      <c r="I102">
        <v>4</v>
      </c>
      <c r="J102">
        <v>1</v>
      </c>
    </row>
    <row r="103" spans="1:10" x14ac:dyDescent="0.25">
      <c r="A103" t="s">
        <v>15</v>
      </c>
      <c r="B103" t="s">
        <v>16</v>
      </c>
      <c r="C103" s="1">
        <v>36901</v>
      </c>
      <c r="D103">
        <v>0.33</v>
      </c>
      <c r="E103">
        <v>3.5</v>
      </c>
      <c r="F103">
        <v>59</v>
      </c>
      <c r="G103">
        <v>4</v>
      </c>
      <c r="H103">
        <v>-11</v>
      </c>
      <c r="I103">
        <v>3</v>
      </c>
    </row>
    <row r="104" spans="1:10" x14ac:dyDescent="0.25">
      <c r="A104" t="s">
        <v>15</v>
      </c>
      <c r="B104" t="s">
        <v>16</v>
      </c>
      <c r="C104" s="1">
        <v>36902</v>
      </c>
      <c r="D104">
        <v>0.37</v>
      </c>
      <c r="E104">
        <v>0.2</v>
      </c>
      <c r="F104">
        <v>60</v>
      </c>
      <c r="G104">
        <v>18</v>
      </c>
      <c r="H104">
        <v>1</v>
      </c>
      <c r="I104">
        <v>14</v>
      </c>
    </row>
    <row r="105" spans="1:10" x14ac:dyDescent="0.25">
      <c r="A105" t="s">
        <v>15</v>
      </c>
      <c r="B105" t="s">
        <v>16</v>
      </c>
      <c r="C105" s="1">
        <v>36903</v>
      </c>
      <c r="D105">
        <v>0</v>
      </c>
      <c r="E105">
        <v>0</v>
      </c>
      <c r="F105">
        <v>59</v>
      </c>
      <c r="G105">
        <v>19</v>
      </c>
      <c r="H105">
        <v>0</v>
      </c>
      <c r="I105">
        <v>14</v>
      </c>
    </row>
    <row r="106" spans="1:10" x14ac:dyDescent="0.25">
      <c r="A106" t="s">
        <v>15</v>
      </c>
      <c r="B106" t="s">
        <v>16</v>
      </c>
      <c r="C106" s="1">
        <v>36904</v>
      </c>
      <c r="D106">
        <v>0</v>
      </c>
      <c r="E106">
        <v>0</v>
      </c>
      <c r="F106">
        <v>59</v>
      </c>
      <c r="G106">
        <v>20</v>
      </c>
      <c r="H106">
        <v>5</v>
      </c>
      <c r="I106">
        <v>19</v>
      </c>
    </row>
    <row r="107" spans="1:10" x14ac:dyDescent="0.25">
      <c r="A107" t="s">
        <v>15</v>
      </c>
      <c r="B107" t="s">
        <v>16</v>
      </c>
      <c r="C107" s="1">
        <v>36905</v>
      </c>
      <c r="D107">
        <v>0</v>
      </c>
      <c r="E107">
        <v>0</v>
      </c>
      <c r="F107">
        <v>56</v>
      </c>
      <c r="G107">
        <v>22</v>
      </c>
      <c r="H107">
        <v>17</v>
      </c>
      <c r="I107">
        <v>21</v>
      </c>
      <c r="J107">
        <v>1</v>
      </c>
    </row>
    <row r="108" spans="1:10" x14ac:dyDescent="0.25">
      <c r="A108" t="s">
        <v>15</v>
      </c>
      <c r="B108" t="s">
        <v>16</v>
      </c>
      <c r="C108" s="1">
        <v>36906</v>
      </c>
      <c r="D108">
        <v>0.11</v>
      </c>
      <c r="E108">
        <v>1.5</v>
      </c>
      <c r="F108">
        <v>56</v>
      </c>
      <c r="G108">
        <v>21</v>
      </c>
      <c r="H108">
        <v>16</v>
      </c>
      <c r="I108">
        <v>17</v>
      </c>
      <c r="J108">
        <v>1</v>
      </c>
    </row>
    <row r="109" spans="1:10" x14ac:dyDescent="0.25">
      <c r="A109" t="s">
        <v>15</v>
      </c>
      <c r="B109" t="s">
        <v>16</v>
      </c>
      <c r="C109" s="1">
        <v>36907</v>
      </c>
      <c r="D109">
        <v>0.64</v>
      </c>
      <c r="E109">
        <v>0.4</v>
      </c>
      <c r="F109">
        <v>58</v>
      </c>
      <c r="G109">
        <v>23</v>
      </c>
      <c r="H109">
        <v>16</v>
      </c>
      <c r="I109">
        <v>22</v>
      </c>
      <c r="J109">
        <v>1</v>
      </c>
    </row>
    <row r="110" spans="1:10" x14ac:dyDescent="0.25">
      <c r="A110" t="s">
        <v>15</v>
      </c>
      <c r="B110" t="s">
        <v>16</v>
      </c>
      <c r="C110" s="1">
        <v>36908</v>
      </c>
      <c r="D110">
        <v>0.18</v>
      </c>
      <c r="E110">
        <v>0.2</v>
      </c>
      <c r="F110">
        <v>62</v>
      </c>
      <c r="G110">
        <v>22</v>
      </c>
      <c r="H110">
        <v>5</v>
      </c>
      <c r="I110">
        <v>5</v>
      </c>
      <c r="J110">
        <v>1</v>
      </c>
    </row>
    <row r="111" spans="1:10" x14ac:dyDescent="0.25">
      <c r="A111" t="s">
        <v>15</v>
      </c>
      <c r="B111" t="s">
        <v>16</v>
      </c>
      <c r="C111" s="1">
        <v>36909</v>
      </c>
      <c r="D111">
        <v>0.03</v>
      </c>
      <c r="E111">
        <v>0.5</v>
      </c>
      <c r="F111">
        <v>62</v>
      </c>
      <c r="G111">
        <v>15</v>
      </c>
      <c r="H111">
        <v>-1</v>
      </c>
      <c r="I111">
        <v>14</v>
      </c>
    </row>
    <row r="112" spans="1:10" x14ac:dyDescent="0.25">
      <c r="A112" t="s">
        <v>15</v>
      </c>
      <c r="B112" t="s">
        <v>16</v>
      </c>
      <c r="C112" s="1">
        <v>36910</v>
      </c>
      <c r="D112">
        <v>0.35</v>
      </c>
      <c r="E112">
        <v>2.5</v>
      </c>
      <c r="F112">
        <v>63</v>
      </c>
      <c r="G112">
        <v>20</v>
      </c>
      <c r="H112">
        <v>14</v>
      </c>
      <c r="I112">
        <v>19</v>
      </c>
    </row>
    <row r="113" spans="1:12" x14ac:dyDescent="0.25">
      <c r="A113" t="s">
        <v>15</v>
      </c>
      <c r="B113" t="s">
        <v>16</v>
      </c>
      <c r="C113" s="1">
        <v>36911</v>
      </c>
      <c r="D113">
        <v>0.04</v>
      </c>
      <c r="E113">
        <v>0.3</v>
      </c>
      <c r="F113">
        <v>63</v>
      </c>
      <c r="G113">
        <v>19</v>
      </c>
      <c r="H113">
        <v>5</v>
      </c>
      <c r="I113">
        <v>8</v>
      </c>
    </row>
    <row r="114" spans="1:12" x14ac:dyDescent="0.25">
      <c r="A114" t="s">
        <v>15</v>
      </c>
      <c r="B114" t="s">
        <v>16</v>
      </c>
      <c r="C114" s="1">
        <v>36912</v>
      </c>
      <c r="D114">
        <v>0</v>
      </c>
      <c r="E114">
        <v>0</v>
      </c>
      <c r="F114">
        <v>63</v>
      </c>
      <c r="G114">
        <v>11</v>
      </c>
      <c r="H114">
        <v>-2</v>
      </c>
      <c r="I114">
        <v>3</v>
      </c>
      <c r="J114">
        <v>1</v>
      </c>
    </row>
    <row r="115" spans="1:12" x14ac:dyDescent="0.25">
      <c r="A115" t="s">
        <v>15</v>
      </c>
      <c r="B115" t="s">
        <v>16</v>
      </c>
      <c r="C115" s="1">
        <v>36913</v>
      </c>
      <c r="D115">
        <v>0.12</v>
      </c>
      <c r="E115">
        <v>2.5</v>
      </c>
      <c r="F115">
        <v>64</v>
      </c>
      <c r="G115">
        <v>11</v>
      </c>
      <c r="H115">
        <v>3</v>
      </c>
      <c r="I115">
        <v>10</v>
      </c>
    </row>
    <row r="116" spans="1:12" x14ac:dyDescent="0.25">
      <c r="A116" t="s">
        <v>15</v>
      </c>
      <c r="B116" t="s">
        <v>16</v>
      </c>
      <c r="C116" s="1">
        <v>36914</v>
      </c>
      <c r="D116">
        <v>0</v>
      </c>
      <c r="E116">
        <v>0</v>
      </c>
      <c r="F116">
        <v>64</v>
      </c>
      <c r="G116">
        <v>19</v>
      </c>
      <c r="H116">
        <v>10</v>
      </c>
      <c r="I116">
        <v>17</v>
      </c>
    </row>
    <row r="117" spans="1:12" x14ac:dyDescent="0.25">
      <c r="A117" t="s">
        <v>15</v>
      </c>
      <c r="B117" t="s">
        <v>16</v>
      </c>
      <c r="C117" s="1">
        <v>36915</v>
      </c>
      <c r="D117">
        <v>0.03</v>
      </c>
      <c r="E117">
        <v>0</v>
      </c>
      <c r="F117">
        <v>63</v>
      </c>
      <c r="G117">
        <v>19</v>
      </c>
      <c r="H117">
        <v>15</v>
      </c>
      <c r="I117">
        <v>18</v>
      </c>
      <c r="J117">
        <v>1</v>
      </c>
    </row>
    <row r="118" spans="1:12" x14ac:dyDescent="0.25">
      <c r="A118" t="s">
        <v>15</v>
      </c>
      <c r="B118" t="s">
        <v>16</v>
      </c>
      <c r="C118" s="1">
        <v>36916</v>
      </c>
      <c r="D118">
        <v>0.22</v>
      </c>
      <c r="E118">
        <v>2.5</v>
      </c>
      <c r="F118">
        <v>64</v>
      </c>
      <c r="G118">
        <v>19</v>
      </c>
      <c r="H118">
        <v>8</v>
      </c>
      <c r="I118">
        <v>8</v>
      </c>
    </row>
    <row r="119" spans="1:12" x14ac:dyDescent="0.25">
      <c r="A119" t="s">
        <v>15</v>
      </c>
      <c r="B119" t="s">
        <v>16</v>
      </c>
      <c r="C119" s="1">
        <v>36917</v>
      </c>
      <c r="D119">
        <v>0</v>
      </c>
      <c r="E119">
        <v>0</v>
      </c>
      <c r="F119">
        <v>62</v>
      </c>
      <c r="G119">
        <v>17</v>
      </c>
      <c r="H119">
        <v>1</v>
      </c>
      <c r="I119">
        <v>14</v>
      </c>
    </row>
    <row r="120" spans="1:12" x14ac:dyDescent="0.25">
      <c r="A120" t="s">
        <v>15</v>
      </c>
      <c r="B120" t="s">
        <v>16</v>
      </c>
      <c r="C120" s="1">
        <v>36918</v>
      </c>
      <c r="D120">
        <v>0</v>
      </c>
      <c r="E120">
        <v>0</v>
      </c>
      <c r="F120">
        <v>62</v>
      </c>
      <c r="G120">
        <v>18</v>
      </c>
      <c r="H120">
        <v>11</v>
      </c>
      <c r="I120">
        <v>11</v>
      </c>
    </row>
    <row r="121" spans="1:12" x14ac:dyDescent="0.25">
      <c r="A121" t="s">
        <v>15</v>
      </c>
      <c r="B121" t="s">
        <v>16</v>
      </c>
      <c r="C121" s="1">
        <v>36919</v>
      </c>
      <c r="F121">
        <v>63</v>
      </c>
      <c r="G121">
        <v>11</v>
      </c>
      <c r="H121">
        <v>1</v>
      </c>
      <c r="I121">
        <v>5</v>
      </c>
    </row>
    <row r="122" spans="1:12" x14ac:dyDescent="0.25">
      <c r="A122" t="s">
        <v>15</v>
      </c>
      <c r="B122" t="s">
        <v>16</v>
      </c>
      <c r="C122" s="1">
        <v>36920</v>
      </c>
      <c r="D122">
        <v>0.02</v>
      </c>
      <c r="E122">
        <v>0.3</v>
      </c>
      <c r="F122">
        <v>63</v>
      </c>
      <c r="G122">
        <v>17</v>
      </c>
      <c r="H122">
        <v>4</v>
      </c>
      <c r="I122">
        <v>17</v>
      </c>
    </row>
    <row r="123" spans="1:12" x14ac:dyDescent="0.25">
      <c r="A123" t="s">
        <v>15</v>
      </c>
      <c r="B123" t="s">
        <v>16</v>
      </c>
      <c r="C123" s="1">
        <v>36921</v>
      </c>
      <c r="D123">
        <v>0.26</v>
      </c>
      <c r="E123">
        <v>0.3</v>
      </c>
      <c r="F123">
        <v>62</v>
      </c>
      <c r="G123">
        <v>30</v>
      </c>
      <c r="H123">
        <v>14</v>
      </c>
      <c r="I123">
        <v>24</v>
      </c>
      <c r="J123">
        <v>1</v>
      </c>
      <c r="L123">
        <v>1</v>
      </c>
    </row>
    <row r="124" spans="1:12" x14ac:dyDescent="0.25">
      <c r="A124" t="s">
        <v>15</v>
      </c>
      <c r="B124" t="s">
        <v>16</v>
      </c>
      <c r="C124" s="1">
        <v>36922</v>
      </c>
      <c r="D124">
        <v>0.13</v>
      </c>
      <c r="E124">
        <v>0.7</v>
      </c>
      <c r="F124">
        <v>66</v>
      </c>
      <c r="G124">
        <v>27</v>
      </c>
      <c r="H124">
        <v>17</v>
      </c>
      <c r="I124">
        <v>22</v>
      </c>
    </row>
    <row r="125" spans="1:12" x14ac:dyDescent="0.25">
      <c r="A125" t="s">
        <v>15</v>
      </c>
      <c r="B125" t="s">
        <v>16</v>
      </c>
      <c r="C125" s="1">
        <v>36923</v>
      </c>
      <c r="D125">
        <v>0.44</v>
      </c>
      <c r="E125">
        <v>2</v>
      </c>
      <c r="F125">
        <v>68</v>
      </c>
      <c r="G125">
        <v>22</v>
      </c>
      <c r="H125">
        <v>13</v>
      </c>
      <c r="I125">
        <v>13</v>
      </c>
      <c r="J125">
        <v>1</v>
      </c>
    </row>
    <row r="126" spans="1:12" x14ac:dyDescent="0.25">
      <c r="A126" t="s">
        <v>15</v>
      </c>
      <c r="B126" t="s">
        <v>16</v>
      </c>
      <c r="C126" s="1">
        <v>36924</v>
      </c>
      <c r="D126">
        <v>0.06</v>
      </c>
      <c r="E126">
        <v>0.3</v>
      </c>
      <c r="F126">
        <v>68</v>
      </c>
      <c r="G126">
        <v>16</v>
      </c>
      <c r="H126">
        <v>11</v>
      </c>
      <c r="I126">
        <v>16</v>
      </c>
      <c r="J126">
        <v>1</v>
      </c>
    </row>
    <row r="127" spans="1:12" x14ac:dyDescent="0.25">
      <c r="A127" t="s">
        <v>15</v>
      </c>
      <c r="B127" t="s">
        <v>16</v>
      </c>
      <c r="C127" s="1">
        <v>36925</v>
      </c>
      <c r="D127">
        <v>0.62</v>
      </c>
      <c r="E127">
        <v>6.5</v>
      </c>
      <c r="F127">
        <v>73</v>
      </c>
      <c r="G127">
        <v>19</v>
      </c>
      <c r="H127">
        <v>-1</v>
      </c>
      <c r="I127">
        <v>3</v>
      </c>
    </row>
    <row r="128" spans="1:12" x14ac:dyDescent="0.25">
      <c r="A128" t="s">
        <v>15</v>
      </c>
      <c r="B128" t="s">
        <v>16</v>
      </c>
      <c r="C128" s="1">
        <v>36926</v>
      </c>
      <c r="D128">
        <v>0</v>
      </c>
      <c r="E128">
        <v>0</v>
      </c>
      <c r="F128">
        <v>72</v>
      </c>
      <c r="G128">
        <v>13</v>
      </c>
      <c r="H128">
        <v>-2</v>
      </c>
      <c r="I128">
        <v>13</v>
      </c>
      <c r="J128">
        <v>1</v>
      </c>
    </row>
    <row r="129" spans="1:12" x14ac:dyDescent="0.25">
      <c r="A129" t="s">
        <v>15</v>
      </c>
      <c r="B129" t="s">
        <v>16</v>
      </c>
      <c r="C129" s="1">
        <v>36927</v>
      </c>
      <c r="D129">
        <v>0.2</v>
      </c>
      <c r="E129">
        <v>2</v>
      </c>
      <c r="F129">
        <v>72</v>
      </c>
      <c r="G129">
        <v>25</v>
      </c>
      <c r="H129">
        <v>13</v>
      </c>
      <c r="I129">
        <v>17</v>
      </c>
      <c r="J129">
        <v>1</v>
      </c>
    </row>
    <row r="130" spans="1:12" x14ac:dyDescent="0.25">
      <c r="A130" t="s">
        <v>15</v>
      </c>
      <c r="B130" t="s">
        <v>16</v>
      </c>
      <c r="C130" s="1">
        <v>36928</v>
      </c>
      <c r="D130">
        <v>1.32</v>
      </c>
      <c r="E130">
        <v>8.5</v>
      </c>
      <c r="F130">
        <v>79</v>
      </c>
      <c r="G130">
        <v>19</v>
      </c>
      <c r="H130">
        <v>12</v>
      </c>
      <c r="I130">
        <v>18</v>
      </c>
      <c r="J130">
        <v>1</v>
      </c>
    </row>
    <row r="131" spans="1:12" x14ac:dyDescent="0.25">
      <c r="A131" t="s">
        <v>15</v>
      </c>
      <c r="B131" t="s">
        <v>16</v>
      </c>
      <c r="C131" s="1">
        <v>36929</v>
      </c>
      <c r="D131">
        <v>0.33</v>
      </c>
      <c r="E131">
        <v>4.5</v>
      </c>
      <c r="F131">
        <v>81</v>
      </c>
      <c r="G131">
        <v>18</v>
      </c>
      <c r="H131">
        <v>10</v>
      </c>
      <c r="I131">
        <v>15</v>
      </c>
      <c r="J131">
        <v>1</v>
      </c>
    </row>
    <row r="132" spans="1:12" x14ac:dyDescent="0.25">
      <c r="A132" t="s">
        <v>15</v>
      </c>
      <c r="B132" t="s">
        <v>16</v>
      </c>
      <c r="C132" s="1">
        <v>36930</v>
      </c>
      <c r="D132">
        <v>0.17</v>
      </c>
      <c r="E132">
        <v>2</v>
      </c>
      <c r="F132">
        <v>83</v>
      </c>
      <c r="G132">
        <v>18</v>
      </c>
      <c r="H132">
        <v>9</v>
      </c>
      <c r="I132">
        <v>18</v>
      </c>
    </row>
    <row r="133" spans="1:12" x14ac:dyDescent="0.25">
      <c r="A133" t="s">
        <v>15</v>
      </c>
      <c r="B133" t="s">
        <v>16</v>
      </c>
      <c r="C133" s="1">
        <v>36931</v>
      </c>
      <c r="D133">
        <v>0.66</v>
      </c>
      <c r="E133">
        <v>0</v>
      </c>
      <c r="F133">
        <v>80</v>
      </c>
      <c r="G133">
        <v>34</v>
      </c>
      <c r="H133">
        <v>15</v>
      </c>
      <c r="I133">
        <v>33</v>
      </c>
      <c r="J133">
        <v>1</v>
      </c>
    </row>
    <row r="134" spans="1:12" x14ac:dyDescent="0.25">
      <c r="A134" t="s">
        <v>15</v>
      </c>
      <c r="B134" t="s">
        <v>16</v>
      </c>
      <c r="C134" s="1">
        <v>36932</v>
      </c>
      <c r="D134">
        <v>0.35</v>
      </c>
      <c r="E134">
        <v>0</v>
      </c>
      <c r="F134">
        <v>72</v>
      </c>
      <c r="G134">
        <v>40</v>
      </c>
      <c r="H134">
        <v>4</v>
      </c>
      <c r="I134">
        <v>4</v>
      </c>
    </row>
    <row r="135" spans="1:12" x14ac:dyDescent="0.25">
      <c r="A135" t="s">
        <v>15</v>
      </c>
      <c r="B135" t="s">
        <v>16</v>
      </c>
      <c r="C135" s="1">
        <v>36933</v>
      </c>
      <c r="D135">
        <v>0</v>
      </c>
      <c r="E135">
        <v>0</v>
      </c>
      <c r="F135">
        <v>72</v>
      </c>
      <c r="G135">
        <v>4</v>
      </c>
      <c r="H135">
        <v>-15</v>
      </c>
      <c r="I135">
        <v>-8</v>
      </c>
    </row>
    <row r="136" spans="1:12" x14ac:dyDescent="0.25">
      <c r="A136" t="s">
        <v>15</v>
      </c>
      <c r="B136" t="s">
        <v>16</v>
      </c>
      <c r="C136" s="1">
        <v>36934</v>
      </c>
      <c r="D136">
        <v>0</v>
      </c>
      <c r="E136">
        <v>0</v>
      </c>
      <c r="F136">
        <v>72</v>
      </c>
      <c r="G136">
        <v>14</v>
      </c>
      <c r="H136">
        <v>-12</v>
      </c>
      <c r="I136">
        <v>10</v>
      </c>
    </row>
    <row r="137" spans="1:12" x14ac:dyDescent="0.25">
      <c r="A137" t="s">
        <v>15</v>
      </c>
      <c r="B137" t="s">
        <v>16</v>
      </c>
      <c r="C137" s="1">
        <v>36935</v>
      </c>
      <c r="D137">
        <v>0.05</v>
      </c>
      <c r="E137">
        <v>0.5</v>
      </c>
      <c r="F137">
        <v>72</v>
      </c>
      <c r="G137">
        <v>15</v>
      </c>
      <c r="H137">
        <v>8</v>
      </c>
      <c r="I137">
        <v>15</v>
      </c>
      <c r="J137">
        <v>1</v>
      </c>
    </row>
    <row r="138" spans="1:12" x14ac:dyDescent="0.25">
      <c r="A138" t="s">
        <v>15</v>
      </c>
      <c r="B138" t="s">
        <v>16</v>
      </c>
      <c r="C138" s="1">
        <v>36936</v>
      </c>
      <c r="D138">
        <v>0.15</v>
      </c>
      <c r="E138">
        <v>0.8</v>
      </c>
      <c r="F138">
        <v>72</v>
      </c>
      <c r="G138">
        <v>28</v>
      </c>
      <c r="H138">
        <v>13</v>
      </c>
      <c r="I138">
        <v>26</v>
      </c>
      <c r="J138">
        <v>1</v>
      </c>
      <c r="L138">
        <v>1</v>
      </c>
    </row>
    <row r="139" spans="1:12" x14ac:dyDescent="0.25">
      <c r="A139" t="s">
        <v>15</v>
      </c>
      <c r="B139" t="s">
        <v>16</v>
      </c>
      <c r="C139" s="1">
        <v>36937</v>
      </c>
      <c r="D139">
        <v>1.24</v>
      </c>
      <c r="E139">
        <v>8</v>
      </c>
      <c r="F139">
        <v>78</v>
      </c>
      <c r="G139">
        <v>27</v>
      </c>
      <c r="H139">
        <v>10</v>
      </c>
      <c r="I139">
        <v>14</v>
      </c>
    </row>
    <row r="140" spans="1:12" x14ac:dyDescent="0.25">
      <c r="A140" t="s">
        <v>15</v>
      </c>
      <c r="B140" t="s">
        <v>16</v>
      </c>
      <c r="C140" s="1">
        <v>36938</v>
      </c>
      <c r="D140">
        <v>0</v>
      </c>
      <c r="E140">
        <v>0</v>
      </c>
      <c r="F140">
        <v>78</v>
      </c>
      <c r="G140">
        <v>19</v>
      </c>
      <c r="H140">
        <v>8</v>
      </c>
      <c r="I140">
        <v>19</v>
      </c>
    </row>
    <row r="141" spans="1:12" x14ac:dyDescent="0.25">
      <c r="A141" t="s">
        <v>15</v>
      </c>
      <c r="B141" t="s">
        <v>16</v>
      </c>
      <c r="C141" s="1">
        <v>36939</v>
      </c>
      <c r="D141">
        <v>0.51</v>
      </c>
      <c r="E141">
        <v>6.5</v>
      </c>
      <c r="F141">
        <v>84</v>
      </c>
      <c r="G141">
        <v>20</v>
      </c>
      <c r="H141">
        <v>-3</v>
      </c>
      <c r="I141">
        <v>-3</v>
      </c>
    </row>
    <row r="142" spans="1:12" x14ac:dyDescent="0.25">
      <c r="A142" t="s">
        <v>15</v>
      </c>
      <c r="B142" t="s">
        <v>16</v>
      </c>
      <c r="C142" s="1">
        <v>36940</v>
      </c>
      <c r="D142">
        <v>0.13</v>
      </c>
      <c r="E142">
        <v>0.8</v>
      </c>
      <c r="F142">
        <v>82</v>
      </c>
      <c r="G142">
        <v>4</v>
      </c>
      <c r="H142">
        <v>-14</v>
      </c>
      <c r="I142">
        <v>4</v>
      </c>
    </row>
    <row r="143" spans="1:12" x14ac:dyDescent="0.25">
      <c r="A143" t="s">
        <v>15</v>
      </c>
      <c r="B143" t="s">
        <v>16</v>
      </c>
      <c r="C143" s="1">
        <v>36941</v>
      </c>
      <c r="D143">
        <v>0.18</v>
      </c>
      <c r="E143">
        <v>2.5</v>
      </c>
      <c r="F143">
        <v>82</v>
      </c>
      <c r="G143">
        <v>14</v>
      </c>
      <c r="H143">
        <v>4</v>
      </c>
      <c r="I143">
        <v>14</v>
      </c>
      <c r="J143">
        <v>1</v>
      </c>
    </row>
    <row r="144" spans="1:12" x14ac:dyDescent="0.25">
      <c r="A144" t="s">
        <v>15</v>
      </c>
      <c r="B144" t="s">
        <v>16</v>
      </c>
      <c r="C144" s="1">
        <v>36942</v>
      </c>
      <c r="D144">
        <v>0</v>
      </c>
      <c r="E144">
        <v>0</v>
      </c>
      <c r="F144">
        <v>80</v>
      </c>
      <c r="G144">
        <v>26</v>
      </c>
      <c r="H144">
        <v>14</v>
      </c>
      <c r="I144">
        <v>26</v>
      </c>
    </row>
    <row r="145" spans="1:12" x14ac:dyDescent="0.25">
      <c r="A145" t="s">
        <v>15</v>
      </c>
      <c r="B145" t="s">
        <v>16</v>
      </c>
      <c r="C145" s="1">
        <v>36943</v>
      </c>
      <c r="D145">
        <v>0.45</v>
      </c>
      <c r="E145">
        <v>6</v>
      </c>
      <c r="F145">
        <v>82</v>
      </c>
      <c r="G145">
        <v>27</v>
      </c>
      <c r="H145">
        <v>-4</v>
      </c>
      <c r="I145">
        <v>-3</v>
      </c>
      <c r="J145">
        <v>1</v>
      </c>
    </row>
    <row r="146" spans="1:12" x14ac:dyDescent="0.25">
      <c r="A146" t="s">
        <v>15</v>
      </c>
      <c r="B146" t="s">
        <v>16</v>
      </c>
      <c r="C146" s="1">
        <v>36944</v>
      </c>
      <c r="D146">
        <v>0</v>
      </c>
      <c r="E146">
        <v>0</v>
      </c>
      <c r="F146">
        <v>82</v>
      </c>
      <c r="G146">
        <v>9</v>
      </c>
      <c r="H146">
        <v>-16</v>
      </c>
      <c r="I146">
        <v>-2</v>
      </c>
    </row>
    <row r="147" spans="1:12" x14ac:dyDescent="0.25">
      <c r="A147" t="s">
        <v>15</v>
      </c>
      <c r="B147" t="s">
        <v>16</v>
      </c>
      <c r="C147" s="1">
        <v>36945</v>
      </c>
      <c r="D147">
        <v>0.27</v>
      </c>
      <c r="E147">
        <v>3</v>
      </c>
      <c r="F147">
        <v>85</v>
      </c>
      <c r="G147">
        <v>15</v>
      </c>
      <c r="H147">
        <v>-3</v>
      </c>
      <c r="I147">
        <v>12</v>
      </c>
    </row>
    <row r="148" spans="1:12" x14ac:dyDescent="0.25">
      <c r="A148" t="s">
        <v>15</v>
      </c>
      <c r="B148" t="s">
        <v>16</v>
      </c>
      <c r="C148" s="1">
        <v>36946</v>
      </c>
      <c r="D148">
        <v>0.19</v>
      </c>
      <c r="E148">
        <v>2.5</v>
      </c>
      <c r="F148">
        <v>86</v>
      </c>
      <c r="G148">
        <v>12</v>
      </c>
      <c r="H148">
        <v>-8</v>
      </c>
      <c r="I148">
        <v>2</v>
      </c>
    </row>
    <row r="149" spans="1:12" x14ac:dyDescent="0.25">
      <c r="A149" t="s">
        <v>15</v>
      </c>
      <c r="B149" t="s">
        <v>16</v>
      </c>
      <c r="C149" s="1">
        <v>36947</v>
      </c>
      <c r="D149">
        <v>0.42</v>
      </c>
      <c r="E149">
        <v>1.5</v>
      </c>
      <c r="F149">
        <v>84</v>
      </c>
      <c r="G149">
        <v>21</v>
      </c>
      <c r="H149">
        <v>1</v>
      </c>
      <c r="I149">
        <v>15</v>
      </c>
      <c r="J149">
        <v>1</v>
      </c>
    </row>
    <row r="150" spans="1:12" x14ac:dyDescent="0.25">
      <c r="A150" t="s">
        <v>15</v>
      </c>
      <c r="B150" t="s">
        <v>16</v>
      </c>
      <c r="C150" s="1">
        <v>36948</v>
      </c>
      <c r="D150">
        <v>0.33</v>
      </c>
      <c r="E150">
        <v>0.3</v>
      </c>
      <c r="F150">
        <v>84</v>
      </c>
      <c r="G150">
        <v>32</v>
      </c>
      <c r="H150">
        <v>12</v>
      </c>
      <c r="I150">
        <v>12</v>
      </c>
      <c r="J150">
        <v>1</v>
      </c>
      <c r="L150">
        <v>1</v>
      </c>
    </row>
    <row r="151" spans="1:12" x14ac:dyDescent="0.25">
      <c r="A151" t="s">
        <v>15</v>
      </c>
      <c r="B151" t="s">
        <v>16</v>
      </c>
      <c r="C151" s="1">
        <v>36949</v>
      </c>
      <c r="D151">
        <v>0.13</v>
      </c>
      <c r="E151">
        <v>2.5</v>
      </c>
      <c r="F151">
        <v>85</v>
      </c>
      <c r="G151">
        <v>13</v>
      </c>
      <c r="H151">
        <v>6</v>
      </c>
      <c r="I151">
        <v>10</v>
      </c>
    </row>
    <row r="152" spans="1:12" x14ac:dyDescent="0.25">
      <c r="A152" t="s">
        <v>15</v>
      </c>
      <c r="B152" t="s">
        <v>16</v>
      </c>
      <c r="C152" s="1">
        <v>36950</v>
      </c>
      <c r="D152">
        <v>0.03</v>
      </c>
      <c r="E152">
        <v>0.3</v>
      </c>
      <c r="F152">
        <v>85</v>
      </c>
      <c r="G152">
        <v>10</v>
      </c>
      <c r="H152">
        <v>-8</v>
      </c>
      <c r="I152">
        <v>-1</v>
      </c>
    </row>
    <row r="153" spans="1:12" x14ac:dyDescent="0.25">
      <c r="A153" t="s">
        <v>15</v>
      </c>
      <c r="B153" t="s">
        <v>16</v>
      </c>
      <c r="C153" s="1">
        <v>36951</v>
      </c>
      <c r="D153">
        <v>0</v>
      </c>
      <c r="E153">
        <v>0</v>
      </c>
      <c r="F153">
        <v>87</v>
      </c>
      <c r="G153">
        <v>1</v>
      </c>
      <c r="H153">
        <v>-9</v>
      </c>
      <c r="I153">
        <v>-1</v>
      </c>
    </row>
    <row r="154" spans="1:12" x14ac:dyDescent="0.25">
      <c r="A154" t="s">
        <v>15</v>
      </c>
      <c r="B154" t="s">
        <v>16</v>
      </c>
      <c r="C154" s="1">
        <v>36952</v>
      </c>
      <c r="D154">
        <v>7.0000000000000007E-2</v>
      </c>
      <c r="E154">
        <v>0.5</v>
      </c>
      <c r="F154">
        <v>86</v>
      </c>
      <c r="G154">
        <v>13</v>
      </c>
      <c r="H154">
        <v>-6</v>
      </c>
      <c r="I154">
        <v>11</v>
      </c>
    </row>
    <row r="155" spans="1:12" x14ac:dyDescent="0.25">
      <c r="A155" t="s">
        <v>15</v>
      </c>
      <c r="B155" t="s">
        <v>16</v>
      </c>
      <c r="C155" s="1">
        <v>36953</v>
      </c>
      <c r="D155">
        <v>0</v>
      </c>
      <c r="E155">
        <v>0</v>
      </c>
      <c r="F155">
        <v>85</v>
      </c>
      <c r="G155">
        <v>14</v>
      </c>
      <c r="H155">
        <v>0</v>
      </c>
      <c r="I155">
        <v>9</v>
      </c>
    </row>
    <row r="156" spans="1:12" x14ac:dyDescent="0.25">
      <c r="A156" t="s">
        <v>15</v>
      </c>
      <c r="B156" t="s">
        <v>16</v>
      </c>
      <c r="C156" s="1">
        <v>36954</v>
      </c>
      <c r="D156">
        <v>0</v>
      </c>
      <c r="E156">
        <v>0</v>
      </c>
      <c r="F156">
        <v>85</v>
      </c>
      <c r="G156">
        <v>17</v>
      </c>
      <c r="H156">
        <v>1</v>
      </c>
      <c r="I156">
        <v>15</v>
      </c>
    </row>
    <row r="157" spans="1:12" x14ac:dyDescent="0.25">
      <c r="A157" t="s">
        <v>15</v>
      </c>
      <c r="B157" t="s">
        <v>16</v>
      </c>
      <c r="C157" s="1">
        <v>36955</v>
      </c>
      <c r="D157">
        <v>0.42</v>
      </c>
      <c r="E157">
        <v>4</v>
      </c>
      <c r="F157">
        <v>89</v>
      </c>
      <c r="G157">
        <v>16</v>
      </c>
      <c r="H157">
        <v>8</v>
      </c>
      <c r="I157">
        <v>15</v>
      </c>
      <c r="J157">
        <v>1</v>
      </c>
    </row>
    <row r="158" spans="1:12" x14ac:dyDescent="0.25">
      <c r="A158" t="s">
        <v>15</v>
      </c>
      <c r="B158" t="s">
        <v>16</v>
      </c>
      <c r="C158" s="1">
        <v>36956</v>
      </c>
      <c r="D158">
        <v>1.1299999999999999</v>
      </c>
      <c r="E158">
        <v>14</v>
      </c>
      <c r="F158">
        <v>98</v>
      </c>
      <c r="G158">
        <v>16</v>
      </c>
      <c r="H158">
        <v>14</v>
      </c>
      <c r="I158">
        <v>15</v>
      </c>
      <c r="J158">
        <v>1</v>
      </c>
    </row>
    <row r="159" spans="1:12" x14ac:dyDescent="0.25">
      <c r="A159" t="s">
        <v>15</v>
      </c>
      <c r="B159" t="s">
        <v>16</v>
      </c>
      <c r="C159" s="1">
        <v>36957</v>
      </c>
      <c r="D159">
        <v>0.12</v>
      </c>
      <c r="E159">
        <v>1.5</v>
      </c>
      <c r="F159">
        <v>96</v>
      </c>
      <c r="G159">
        <v>21</v>
      </c>
      <c r="H159">
        <v>10</v>
      </c>
      <c r="I159">
        <v>16</v>
      </c>
    </row>
    <row r="160" spans="1:12" x14ac:dyDescent="0.25">
      <c r="A160" t="s">
        <v>15</v>
      </c>
      <c r="B160" t="s">
        <v>16</v>
      </c>
      <c r="C160" s="1">
        <v>36958</v>
      </c>
      <c r="D160">
        <v>0</v>
      </c>
      <c r="E160">
        <v>0</v>
      </c>
      <c r="F160">
        <v>96</v>
      </c>
      <c r="G160">
        <v>21</v>
      </c>
      <c r="H160">
        <v>12</v>
      </c>
      <c r="I160">
        <v>20</v>
      </c>
    </row>
    <row r="161" spans="1:10" x14ac:dyDescent="0.25">
      <c r="A161" t="s">
        <v>15</v>
      </c>
      <c r="B161" t="s">
        <v>16</v>
      </c>
      <c r="C161" s="1">
        <v>36959</v>
      </c>
      <c r="D161">
        <v>0.15</v>
      </c>
      <c r="E161">
        <v>1.5</v>
      </c>
      <c r="F161">
        <v>95</v>
      </c>
      <c r="G161">
        <v>21</v>
      </c>
      <c r="H161">
        <v>17</v>
      </c>
      <c r="I161">
        <v>20</v>
      </c>
    </row>
    <row r="162" spans="1:10" x14ac:dyDescent="0.25">
      <c r="A162" t="s">
        <v>15</v>
      </c>
      <c r="B162" t="s">
        <v>16</v>
      </c>
      <c r="C162" s="1">
        <v>36960</v>
      </c>
      <c r="D162">
        <v>0.75</v>
      </c>
      <c r="E162">
        <v>5.5</v>
      </c>
      <c r="F162">
        <v>103</v>
      </c>
      <c r="G162">
        <v>20</v>
      </c>
      <c r="H162">
        <v>15</v>
      </c>
      <c r="I162">
        <v>18</v>
      </c>
    </row>
    <row r="163" spans="1:10" x14ac:dyDescent="0.25">
      <c r="A163" t="s">
        <v>15</v>
      </c>
      <c r="B163" t="s">
        <v>16</v>
      </c>
      <c r="C163" s="1">
        <v>36961</v>
      </c>
      <c r="D163">
        <v>0.13</v>
      </c>
      <c r="E163">
        <v>1.3</v>
      </c>
      <c r="F163">
        <v>104</v>
      </c>
      <c r="G163">
        <v>21</v>
      </c>
      <c r="H163">
        <v>12</v>
      </c>
      <c r="I163">
        <v>20</v>
      </c>
      <c r="J163">
        <v>1</v>
      </c>
    </row>
    <row r="164" spans="1:10" x14ac:dyDescent="0.25">
      <c r="A164" t="s">
        <v>15</v>
      </c>
      <c r="B164" t="s">
        <v>16</v>
      </c>
      <c r="C164" s="1">
        <v>36962</v>
      </c>
      <c r="D164">
        <v>0.22</v>
      </c>
      <c r="E164">
        <v>0.3</v>
      </c>
      <c r="F164">
        <v>102</v>
      </c>
      <c r="G164">
        <v>24</v>
      </c>
      <c r="H164">
        <v>-6</v>
      </c>
      <c r="I164">
        <v>22</v>
      </c>
    </row>
    <row r="165" spans="1:10" x14ac:dyDescent="0.25">
      <c r="A165" t="s">
        <v>15</v>
      </c>
      <c r="B165" t="s">
        <v>16</v>
      </c>
      <c r="C165" s="1">
        <v>36963</v>
      </c>
      <c r="D165">
        <v>0.4</v>
      </c>
      <c r="E165">
        <v>2</v>
      </c>
      <c r="F165">
        <v>108</v>
      </c>
      <c r="G165">
        <v>24</v>
      </c>
      <c r="H165">
        <v>10</v>
      </c>
      <c r="I165">
        <v>23</v>
      </c>
      <c r="J165">
        <v>1</v>
      </c>
    </row>
    <row r="166" spans="1:10" x14ac:dyDescent="0.25">
      <c r="A166" t="s">
        <v>15</v>
      </c>
      <c r="B166" t="s">
        <v>16</v>
      </c>
      <c r="C166" s="1">
        <v>36964</v>
      </c>
      <c r="D166">
        <v>1.02</v>
      </c>
      <c r="E166">
        <v>7</v>
      </c>
      <c r="F166">
        <v>110</v>
      </c>
      <c r="G166">
        <v>28</v>
      </c>
      <c r="H166">
        <v>18</v>
      </c>
      <c r="I166">
        <v>19</v>
      </c>
    </row>
    <row r="167" spans="1:10" x14ac:dyDescent="0.25">
      <c r="A167" t="s">
        <v>15</v>
      </c>
      <c r="B167" t="s">
        <v>16</v>
      </c>
      <c r="C167" s="1">
        <v>36965</v>
      </c>
      <c r="D167">
        <v>0.54</v>
      </c>
      <c r="E167">
        <v>3.5</v>
      </c>
      <c r="F167">
        <v>112</v>
      </c>
      <c r="G167">
        <v>25</v>
      </c>
      <c r="H167">
        <v>17</v>
      </c>
      <c r="I167">
        <v>24</v>
      </c>
    </row>
    <row r="168" spans="1:10" x14ac:dyDescent="0.25">
      <c r="A168" t="s">
        <v>15</v>
      </c>
      <c r="B168" t="s">
        <v>16</v>
      </c>
      <c r="C168" s="1">
        <v>36966</v>
      </c>
      <c r="D168">
        <v>0</v>
      </c>
      <c r="E168">
        <v>0</v>
      </c>
      <c r="F168">
        <v>109</v>
      </c>
      <c r="G168">
        <v>24</v>
      </c>
      <c r="H168">
        <v>11</v>
      </c>
      <c r="I168">
        <v>16</v>
      </c>
    </row>
    <row r="169" spans="1:10" x14ac:dyDescent="0.25">
      <c r="A169" t="s">
        <v>15</v>
      </c>
      <c r="B169" t="s">
        <v>16</v>
      </c>
      <c r="C169" s="1">
        <v>36967</v>
      </c>
      <c r="D169">
        <v>0</v>
      </c>
      <c r="E169">
        <v>0</v>
      </c>
      <c r="F169">
        <v>109</v>
      </c>
      <c r="G169">
        <v>28</v>
      </c>
      <c r="H169">
        <v>13</v>
      </c>
      <c r="I169">
        <v>24</v>
      </c>
    </row>
    <row r="170" spans="1:10" x14ac:dyDescent="0.25">
      <c r="A170" t="s">
        <v>15</v>
      </c>
      <c r="B170" t="s">
        <v>16</v>
      </c>
      <c r="C170" s="1">
        <v>36968</v>
      </c>
      <c r="D170">
        <v>0</v>
      </c>
      <c r="E170">
        <v>0</v>
      </c>
      <c r="F170">
        <v>108</v>
      </c>
      <c r="G170">
        <v>25</v>
      </c>
      <c r="H170">
        <v>11</v>
      </c>
      <c r="I170">
        <v>15</v>
      </c>
    </row>
    <row r="171" spans="1:10" x14ac:dyDescent="0.25">
      <c r="A171" t="s">
        <v>15</v>
      </c>
      <c r="B171" t="s">
        <v>16</v>
      </c>
      <c r="C171" s="1">
        <v>36969</v>
      </c>
      <c r="D171">
        <v>0</v>
      </c>
      <c r="E171">
        <v>0</v>
      </c>
      <c r="F171">
        <v>109</v>
      </c>
      <c r="G171">
        <v>23</v>
      </c>
      <c r="H171">
        <v>12</v>
      </c>
      <c r="I171">
        <v>23</v>
      </c>
    </row>
    <row r="172" spans="1:10" x14ac:dyDescent="0.25">
      <c r="A172" t="s">
        <v>15</v>
      </c>
      <c r="B172" t="s">
        <v>16</v>
      </c>
      <c r="C172" s="1">
        <v>36970</v>
      </c>
      <c r="D172">
        <v>0</v>
      </c>
      <c r="E172">
        <v>0</v>
      </c>
      <c r="F172">
        <v>109</v>
      </c>
      <c r="G172">
        <v>33</v>
      </c>
      <c r="H172">
        <v>20</v>
      </c>
      <c r="I172">
        <v>31</v>
      </c>
    </row>
    <row r="173" spans="1:10" x14ac:dyDescent="0.25">
      <c r="A173" t="s">
        <v>15</v>
      </c>
      <c r="B173" t="s">
        <v>16</v>
      </c>
      <c r="C173" s="1">
        <v>36971</v>
      </c>
      <c r="D173">
        <v>0</v>
      </c>
      <c r="E173">
        <v>0</v>
      </c>
      <c r="F173">
        <v>109</v>
      </c>
      <c r="G173">
        <v>32</v>
      </c>
      <c r="H173">
        <v>25</v>
      </c>
      <c r="I173">
        <v>29</v>
      </c>
    </row>
    <row r="174" spans="1:10" x14ac:dyDescent="0.25">
      <c r="A174" t="s">
        <v>15</v>
      </c>
      <c r="B174" t="s">
        <v>16</v>
      </c>
      <c r="C174" s="1">
        <v>36972</v>
      </c>
      <c r="D174">
        <v>0.91</v>
      </c>
      <c r="E174">
        <v>7</v>
      </c>
      <c r="F174">
        <v>117</v>
      </c>
      <c r="G174">
        <v>29</v>
      </c>
      <c r="H174">
        <v>22</v>
      </c>
      <c r="I174">
        <v>23</v>
      </c>
    </row>
    <row r="175" spans="1:10" x14ac:dyDescent="0.25">
      <c r="A175" t="s">
        <v>15</v>
      </c>
      <c r="B175" t="s">
        <v>16</v>
      </c>
      <c r="C175" s="1">
        <v>36973</v>
      </c>
      <c r="D175">
        <v>1.05</v>
      </c>
      <c r="E175">
        <v>8.5</v>
      </c>
      <c r="F175">
        <v>120</v>
      </c>
      <c r="G175">
        <v>23</v>
      </c>
      <c r="H175">
        <v>18</v>
      </c>
      <c r="I175">
        <v>18</v>
      </c>
      <c r="J175">
        <v>1</v>
      </c>
    </row>
    <row r="176" spans="1:10" x14ac:dyDescent="0.25">
      <c r="A176" t="s">
        <v>15</v>
      </c>
      <c r="B176" t="s">
        <v>16</v>
      </c>
      <c r="C176" s="1">
        <v>36974</v>
      </c>
      <c r="D176">
        <v>1.1599999999999999</v>
      </c>
      <c r="E176">
        <v>8</v>
      </c>
      <c r="F176">
        <v>128</v>
      </c>
      <c r="G176">
        <v>22</v>
      </c>
      <c r="H176">
        <v>15</v>
      </c>
      <c r="I176">
        <v>21</v>
      </c>
    </row>
    <row r="177" spans="1:10" x14ac:dyDescent="0.25">
      <c r="A177" t="s">
        <v>15</v>
      </c>
      <c r="B177" t="s">
        <v>16</v>
      </c>
      <c r="C177" s="1">
        <v>36975</v>
      </c>
      <c r="D177">
        <v>0.05</v>
      </c>
      <c r="E177">
        <v>0.5</v>
      </c>
      <c r="F177">
        <v>126</v>
      </c>
      <c r="G177">
        <v>21</v>
      </c>
      <c r="H177">
        <v>9</v>
      </c>
      <c r="I177">
        <v>16</v>
      </c>
    </row>
    <row r="178" spans="1:10" x14ac:dyDescent="0.25">
      <c r="A178" t="s">
        <v>15</v>
      </c>
      <c r="B178" t="s">
        <v>16</v>
      </c>
      <c r="C178" s="1">
        <v>36976</v>
      </c>
      <c r="D178">
        <v>0</v>
      </c>
      <c r="E178">
        <v>0</v>
      </c>
      <c r="F178">
        <v>124</v>
      </c>
      <c r="G178">
        <v>20</v>
      </c>
      <c r="H178">
        <v>6</v>
      </c>
      <c r="I178">
        <v>16</v>
      </c>
    </row>
    <row r="179" spans="1:10" x14ac:dyDescent="0.25">
      <c r="A179" t="s">
        <v>15</v>
      </c>
      <c r="B179" t="s">
        <v>16</v>
      </c>
      <c r="C179" s="1">
        <v>36977</v>
      </c>
      <c r="D179">
        <v>0.01</v>
      </c>
      <c r="E179">
        <v>1</v>
      </c>
      <c r="F179">
        <v>124</v>
      </c>
      <c r="H179">
        <v>3</v>
      </c>
      <c r="I179">
        <v>12</v>
      </c>
      <c r="J179">
        <v>1</v>
      </c>
    </row>
    <row r="180" spans="1:10" x14ac:dyDescent="0.25">
      <c r="A180" t="s">
        <v>15</v>
      </c>
      <c r="B180" t="s">
        <v>16</v>
      </c>
      <c r="C180" s="1">
        <v>36978</v>
      </c>
      <c r="D180">
        <v>1.03</v>
      </c>
      <c r="E180">
        <v>13.5</v>
      </c>
      <c r="F180">
        <v>132</v>
      </c>
      <c r="G180">
        <v>18</v>
      </c>
      <c r="H180">
        <v>12</v>
      </c>
      <c r="I180">
        <v>18</v>
      </c>
    </row>
    <row r="181" spans="1:10" x14ac:dyDescent="0.25">
      <c r="A181" t="s">
        <v>15</v>
      </c>
      <c r="B181" t="s">
        <v>16</v>
      </c>
      <c r="C181" s="1">
        <v>36979</v>
      </c>
      <c r="D181">
        <v>0</v>
      </c>
      <c r="E181">
        <v>0</v>
      </c>
      <c r="F181">
        <v>132</v>
      </c>
      <c r="G181">
        <v>30</v>
      </c>
      <c r="H181">
        <v>12</v>
      </c>
      <c r="I181">
        <v>27</v>
      </c>
    </row>
    <row r="182" spans="1:10" x14ac:dyDescent="0.25">
      <c r="A182" t="s">
        <v>15</v>
      </c>
      <c r="B182" t="s">
        <v>16</v>
      </c>
      <c r="C182" s="1">
        <v>36980</v>
      </c>
      <c r="D182">
        <v>0.45</v>
      </c>
      <c r="E182">
        <v>2</v>
      </c>
      <c r="F182">
        <v>130</v>
      </c>
      <c r="G182">
        <v>27</v>
      </c>
      <c r="H182">
        <v>20</v>
      </c>
      <c r="I182">
        <v>22</v>
      </c>
      <c r="J182">
        <v>1</v>
      </c>
    </row>
    <row r="183" spans="1:10" x14ac:dyDescent="0.25">
      <c r="A183" t="s">
        <v>15</v>
      </c>
      <c r="B183" t="s">
        <v>16</v>
      </c>
      <c r="C183" s="1">
        <v>36981</v>
      </c>
      <c r="D183">
        <v>0.26</v>
      </c>
      <c r="E183">
        <v>1</v>
      </c>
      <c r="F183">
        <v>131</v>
      </c>
      <c r="G183">
        <v>29</v>
      </c>
      <c r="H183">
        <v>20</v>
      </c>
      <c r="I183">
        <v>26</v>
      </c>
    </row>
    <row r="184" spans="1:10" x14ac:dyDescent="0.25">
      <c r="A184" t="s">
        <v>15</v>
      </c>
      <c r="B184" t="s">
        <v>16</v>
      </c>
      <c r="C184" s="1">
        <v>36982</v>
      </c>
      <c r="D184">
        <v>0</v>
      </c>
      <c r="E184">
        <v>0</v>
      </c>
      <c r="F184">
        <v>129</v>
      </c>
      <c r="G184">
        <v>31</v>
      </c>
      <c r="H184">
        <v>19</v>
      </c>
      <c r="I184">
        <v>31</v>
      </c>
    </row>
    <row r="185" spans="1:10" x14ac:dyDescent="0.25">
      <c r="A185" t="s">
        <v>15</v>
      </c>
      <c r="B185" t="s">
        <v>16</v>
      </c>
      <c r="C185" s="1">
        <v>36983</v>
      </c>
      <c r="D185">
        <v>0</v>
      </c>
      <c r="E185">
        <v>0</v>
      </c>
      <c r="F185">
        <v>126</v>
      </c>
      <c r="G185">
        <v>31</v>
      </c>
      <c r="H185">
        <v>18</v>
      </c>
      <c r="I185">
        <v>18</v>
      </c>
    </row>
    <row r="186" spans="1:10" x14ac:dyDescent="0.25">
      <c r="A186" t="s">
        <v>15</v>
      </c>
      <c r="B186" t="s">
        <v>16</v>
      </c>
      <c r="C186" s="1">
        <v>36984</v>
      </c>
      <c r="D186">
        <v>0</v>
      </c>
      <c r="E186">
        <v>0</v>
      </c>
      <c r="F186">
        <v>126</v>
      </c>
      <c r="G186">
        <v>20</v>
      </c>
      <c r="H186">
        <v>16</v>
      </c>
      <c r="I186">
        <v>20</v>
      </c>
    </row>
    <row r="187" spans="1:10" x14ac:dyDescent="0.25">
      <c r="A187" t="s">
        <v>15</v>
      </c>
      <c r="B187" t="s">
        <v>16</v>
      </c>
      <c r="C187" s="1">
        <v>36985</v>
      </c>
      <c r="D187">
        <v>0</v>
      </c>
      <c r="E187">
        <v>0</v>
      </c>
      <c r="F187">
        <v>125</v>
      </c>
      <c r="G187">
        <v>26</v>
      </c>
      <c r="H187">
        <v>18</v>
      </c>
      <c r="I187">
        <v>25</v>
      </c>
    </row>
    <row r="188" spans="1:10" x14ac:dyDescent="0.25">
      <c r="A188" t="s">
        <v>15</v>
      </c>
      <c r="B188" t="s">
        <v>16</v>
      </c>
      <c r="C188" s="1">
        <v>36986</v>
      </c>
      <c r="D188">
        <v>0</v>
      </c>
      <c r="E188">
        <v>0</v>
      </c>
      <c r="F188">
        <v>123</v>
      </c>
      <c r="G188">
        <v>30</v>
      </c>
      <c r="H188">
        <v>20</v>
      </c>
      <c r="I188">
        <v>29</v>
      </c>
    </row>
    <row r="189" spans="1:10" x14ac:dyDescent="0.25">
      <c r="A189" t="s">
        <v>15</v>
      </c>
      <c r="B189" t="s">
        <v>16</v>
      </c>
      <c r="C189" s="1">
        <v>36987</v>
      </c>
      <c r="D189">
        <v>0</v>
      </c>
      <c r="E189">
        <v>0</v>
      </c>
      <c r="F189">
        <v>125</v>
      </c>
      <c r="G189">
        <v>32</v>
      </c>
      <c r="H189">
        <v>26</v>
      </c>
      <c r="I189">
        <v>27</v>
      </c>
      <c r="J189">
        <v>1</v>
      </c>
    </row>
    <row r="190" spans="1:10" x14ac:dyDescent="0.25">
      <c r="A190" t="s">
        <v>15</v>
      </c>
      <c r="B190" t="s">
        <v>16</v>
      </c>
      <c r="C190" s="1">
        <v>36988</v>
      </c>
      <c r="D190">
        <v>0.13</v>
      </c>
      <c r="E190">
        <v>0.7</v>
      </c>
      <c r="F190">
        <v>122</v>
      </c>
      <c r="G190">
        <v>33</v>
      </c>
      <c r="H190">
        <v>23</v>
      </c>
      <c r="I190">
        <v>33</v>
      </c>
    </row>
    <row r="191" spans="1:10" x14ac:dyDescent="0.25">
      <c r="A191" t="s">
        <v>15</v>
      </c>
      <c r="B191" t="s">
        <v>16</v>
      </c>
      <c r="C191" s="1">
        <v>36989</v>
      </c>
      <c r="D191">
        <v>0.38</v>
      </c>
      <c r="E191">
        <v>0</v>
      </c>
      <c r="F191">
        <v>123</v>
      </c>
      <c r="G191">
        <v>36</v>
      </c>
      <c r="H191">
        <v>19</v>
      </c>
      <c r="I191">
        <v>33</v>
      </c>
      <c r="J191">
        <v>1</v>
      </c>
    </row>
    <row r="192" spans="1:10" x14ac:dyDescent="0.25">
      <c r="A192" t="s">
        <v>15</v>
      </c>
      <c r="B192" t="s">
        <v>16</v>
      </c>
      <c r="C192" s="1">
        <v>36990</v>
      </c>
      <c r="D192">
        <v>0.13</v>
      </c>
      <c r="E192">
        <v>0</v>
      </c>
      <c r="F192">
        <v>120</v>
      </c>
      <c r="G192">
        <v>39</v>
      </c>
      <c r="H192">
        <v>28</v>
      </c>
      <c r="I192">
        <v>31</v>
      </c>
      <c r="J192">
        <v>1</v>
      </c>
    </row>
    <row r="193" spans="1:14" x14ac:dyDescent="0.25">
      <c r="A193" t="s">
        <v>15</v>
      </c>
      <c r="B193" t="s">
        <v>16</v>
      </c>
      <c r="C193" s="1">
        <v>36991</v>
      </c>
      <c r="D193">
        <v>0</v>
      </c>
      <c r="E193">
        <v>0</v>
      </c>
      <c r="F193">
        <v>120</v>
      </c>
      <c r="G193">
        <v>34</v>
      </c>
      <c r="H193">
        <v>27</v>
      </c>
      <c r="I193">
        <v>33</v>
      </c>
    </row>
    <row r="194" spans="1:14" x14ac:dyDescent="0.25">
      <c r="A194" t="s">
        <v>15</v>
      </c>
      <c r="B194" t="s">
        <v>16</v>
      </c>
      <c r="C194" s="1">
        <v>36992</v>
      </c>
      <c r="D194">
        <v>0</v>
      </c>
      <c r="E194">
        <v>0</v>
      </c>
      <c r="F194">
        <v>117</v>
      </c>
      <c r="G194">
        <v>40</v>
      </c>
      <c r="H194">
        <v>29</v>
      </c>
      <c r="I194">
        <v>36</v>
      </c>
    </row>
    <row r="195" spans="1:14" x14ac:dyDescent="0.25">
      <c r="A195" t="s">
        <v>15</v>
      </c>
      <c r="B195" t="s">
        <v>16</v>
      </c>
      <c r="C195" s="1">
        <v>36993</v>
      </c>
      <c r="D195">
        <v>0.3</v>
      </c>
      <c r="E195">
        <v>0</v>
      </c>
      <c r="F195">
        <v>116</v>
      </c>
      <c r="G195">
        <v>36</v>
      </c>
      <c r="H195">
        <v>29</v>
      </c>
      <c r="I195">
        <v>32</v>
      </c>
      <c r="J195">
        <v>1</v>
      </c>
      <c r="N195">
        <v>1</v>
      </c>
    </row>
    <row r="196" spans="1:14" x14ac:dyDescent="0.25">
      <c r="A196" t="s">
        <v>15</v>
      </c>
      <c r="B196" t="s">
        <v>16</v>
      </c>
      <c r="C196" s="1">
        <v>36994</v>
      </c>
      <c r="D196">
        <v>0</v>
      </c>
      <c r="E196">
        <v>0</v>
      </c>
      <c r="F196">
        <v>111</v>
      </c>
      <c r="G196">
        <v>43</v>
      </c>
      <c r="H196">
        <v>30</v>
      </c>
      <c r="I196">
        <v>31</v>
      </c>
    </row>
    <row r="197" spans="1:14" x14ac:dyDescent="0.25">
      <c r="A197" t="s">
        <v>15</v>
      </c>
      <c r="B197" t="s">
        <v>16</v>
      </c>
      <c r="C197" s="1">
        <v>36995</v>
      </c>
      <c r="D197">
        <v>0.17</v>
      </c>
      <c r="E197">
        <v>1</v>
      </c>
      <c r="F197">
        <v>110</v>
      </c>
      <c r="G197">
        <v>31</v>
      </c>
      <c r="H197">
        <v>17</v>
      </c>
      <c r="I197">
        <v>28</v>
      </c>
    </row>
    <row r="198" spans="1:14" x14ac:dyDescent="0.25">
      <c r="A198" t="s">
        <v>15</v>
      </c>
      <c r="B198" t="s">
        <v>16</v>
      </c>
      <c r="C198" s="1">
        <v>36996</v>
      </c>
      <c r="D198">
        <v>0</v>
      </c>
      <c r="E198">
        <v>0</v>
      </c>
      <c r="F198">
        <v>108</v>
      </c>
      <c r="G198">
        <v>31</v>
      </c>
      <c r="H198">
        <v>23</v>
      </c>
      <c r="I198">
        <v>30</v>
      </c>
    </row>
    <row r="199" spans="1:14" x14ac:dyDescent="0.25">
      <c r="A199" t="s">
        <v>15</v>
      </c>
      <c r="B199" t="s">
        <v>16</v>
      </c>
      <c r="C199" s="1">
        <v>36997</v>
      </c>
      <c r="D199">
        <v>0</v>
      </c>
      <c r="E199">
        <v>0</v>
      </c>
      <c r="F199">
        <v>108</v>
      </c>
      <c r="G199">
        <v>31</v>
      </c>
      <c r="H199">
        <v>21</v>
      </c>
      <c r="I199">
        <v>29</v>
      </c>
    </row>
    <row r="200" spans="1:14" x14ac:dyDescent="0.25">
      <c r="A200" t="s">
        <v>15</v>
      </c>
      <c r="B200" t="s">
        <v>16</v>
      </c>
      <c r="C200" s="1">
        <v>36998</v>
      </c>
      <c r="D200">
        <v>0</v>
      </c>
      <c r="E200">
        <v>0</v>
      </c>
      <c r="F200">
        <v>107</v>
      </c>
      <c r="G200">
        <v>33</v>
      </c>
      <c r="H200">
        <v>23</v>
      </c>
      <c r="I200">
        <v>31</v>
      </c>
    </row>
    <row r="201" spans="1:14" x14ac:dyDescent="0.25">
      <c r="A201" t="s">
        <v>15</v>
      </c>
      <c r="B201" t="s">
        <v>16</v>
      </c>
      <c r="C201" s="1">
        <v>36999</v>
      </c>
      <c r="D201">
        <v>0</v>
      </c>
      <c r="E201">
        <v>0</v>
      </c>
      <c r="F201">
        <v>107</v>
      </c>
      <c r="G201">
        <v>31</v>
      </c>
      <c r="H201">
        <v>16</v>
      </c>
      <c r="I201">
        <v>21</v>
      </c>
    </row>
    <row r="202" spans="1:14" x14ac:dyDescent="0.25">
      <c r="A202" t="s">
        <v>15</v>
      </c>
      <c r="B202" t="s">
        <v>16</v>
      </c>
      <c r="C202" s="1">
        <v>37000</v>
      </c>
      <c r="D202">
        <v>0</v>
      </c>
      <c r="E202">
        <v>0</v>
      </c>
      <c r="F202">
        <v>107</v>
      </c>
      <c r="G202">
        <v>28</v>
      </c>
      <c r="H202">
        <v>13</v>
      </c>
      <c r="I202">
        <v>28</v>
      </c>
    </row>
    <row r="203" spans="1:14" x14ac:dyDescent="0.25">
      <c r="A203" t="s">
        <v>15</v>
      </c>
      <c r="B203" t="s">
        <v>16</v>
      </c>
      <c r="C203" s="1">
        <v>37001</v>
      </c>
      <c r="D203">
        <v>0</v>
      </c>
      <c r="E203">
        <v>0</v>
      </c>
      <c r="F203">
        <v>107</v>
      </c>
      <c r="G203">
        <v>41</v>
      </c>
      <c r="H203">
        <v>23</v>
      </c>
      <c r="I203">
        <v>40</v>
      </c>
    </row>
    <row r="204" spans="1:14" x14ac:dyDescent="0.25">
      <c r="A204" t="s">
        <v>15</v>
      </c>
      <c r="B204" t="s">
        <v>16</v>
      </c>
      <c r="C204" s="1">
        <v>37002</v>
      </c>
      <c r="D204">
        <v>0</v>
      </c>
      <c r="E204">
        <v>0</v>
      </c>
      <c r="F204">
        <v>106</v>
      </c>
      <c r="G204">
        <v>44</v>
      </c>
      <c r="H204">
        <v>38</v>
      </c>
      <c r="I204">
        <v>46</v>
      </c>
    </row>
    <row r="205" spans="1:14" x14ac:dyDescent="0.25">
      <c r="A205" t="s">
        <v>15</v>
      </c>
      <c r="B205" t="s">
        <v>16</v>
      </c>
      <c r="C205" s="1">
        <v>37003</v>
      </c>
      <c r="D205">
        <v>0.22</v>
      </c>
      <c r="E205">
        <v>0</v>
      </c>
      <c r="F205">
        <v>96</v>
      </c>
      <c r="G205">
        <v>49</v>
      </c>
      <c r="H205">
        <v>41</v>
      </c>
      <c r="I205">
        <v>43</v>
      </c>
    </row>
    <row r="206" spans="1:14" x14ac:dyDescent="0.25">
      <c r="A206" t="s">
        <v>15</v>
      </c>
      <c r="B206" t="s">
        <v>16</v>
      </c>
      <c r="C206" s="1">
        <v>37004</v>
      </c>
      <c r="D206">
        <v>0</v>
      </c>
      <c r="E206">
        <v>0</v>
      </c>
      <c r="F206">
        <v>94</v>
      </c>
      <c r="G206">
        <v>60</v>
      </c>
      <c r="H206">
        <v>35</v>
      </c>
      <c r="I206">
        <v>60</v>
      </c>
    </row>
    <row r="207" spans="1:14" x14ac:dyDescent="0.25">
      <c r="A207" t="s">
        <v>15</v>
      </c>
      <c r="B207" t="s">
        <v>16</v>
      </c>
      <c r="C207" s="1">
        <v>37005</v>
      </c>
      <c r="D207">
        <v>0.17</v>
      </c>
      <c r="E207">
        <v>0</v>
      </c>
      <c r="F207">
        <v>92</v>
      </c>
      <c r="G207">
        <v>62</v>
      </c>
      <c r="H207">
        <v>37</v>
      </c>
      <c r="I207">
        <v>37</v>
      </c>
      <c r="J207">
        <v>1</v>
      </c>
    </row>
    <row r="208" spans="1:14" x14ac:dyDescent="0.25">
      <c r="A208" t="s">
        <v>15</v>
      </c>
      <c r="B208" t="s">
        <v>16</v>
      </c>
      <c r="C208" s="1">
        <v>37006</v>
      </c>
      <c r="D208">
        <v>0.18</v>
      </c>
      <c r="E208">
        <v>0</v>
      </c>
      <c r="F208">
        <v>81</v>
      </c>
      <c r="G208">
        <v>38</v>
      </c>
      <c r="H208">
        <v>22</v>
      </c>
      <c r="I208">
        <v>30</v>
      </c>
    </row>
    <row r="209" spans="1:10" x14ac:dyDescent="0.25">
      <c r="A209" t="s">
        <v>15</v>
      </c>
      <c r="B209" t="s">
        <v>16</v>
      </c>
      <c r="C209" s="1">
        <v>37007</v>
      </c>
      <c r="D209">
        <v>0</v>
      </c>
      <c r="E209">
        <v>0</v>
      </c>
      <c r="F209">
        <v>80</v>
      </c>
      <c r="G209">
        <v>47</v>
      </c>
      <c r="H209">
        <v>29</v>
      </c>
      <c r="I209">
        <v>45</v>
      </c>
    </row>
    <row r="210" spans="1:10" x14ac:dyDescent="0.25">
      <c r="A210" t="s">
        <v>15</v>
      </c>
      <c r="B210" t="s">
        <v>16</v>
      </c>
      <c r="C210" s="1">
        <v>37008</v>
      </c>
      <c r="D210">
        <v>0</v>
      </c>
      <c r="E210">
        <v>0</v>
      </c>
      <c r="F210">
        <v>77</v>
      </c>
      <c r="G210">
        <v>46</v>
      </c>
      <c r="H210">
        <v>34</v>
      </c>
      <c r="I210">
        <v>45</v>
      </c>
    </row>
    <row r="211" spans="1:10" x14ac:dyDescent="0.25">
      <c r="A211" t="s">
        <v>15</v>
      </c>
      <c r="B211" t="s">
        <v>16</v>
      </c>
      <c r="C211" s="1">
        <v>37009</v>
      </c>
      <c r="D211">
        <v>0</v>
      </c>
      <c r="E211">
        <v>0</v>
      </c>
      <c r="F211">
        <v>76</v>
      </c>
      <c r="G211">
        <v>45</v>
      </c>
      <c r="H211">
        <v>15</v>
      </c>
      <c r="I211">
        <v>30</v>
      </c>
    </row>
    <row r="212" spans="1:10" x14ac:dyDescent="0.25">
      <c r="A212" t="s">
        <v>15</v>
      </c>
      <c r="B212" t="s">
        <v>16</v>
      </c>
      <c r="C212" s="1">
        <v>37010</v>
      </c>
      <c r="D212">
        <v>0</v>
      </c>
      <c r="E212">
        <v>0</v>
      </c>
      <c r="F212">
        <v>75</v>
      </c>
      <c r="G212">
        <v>39</v>
      </c>
      <c r="H212">
        <v>22</v>
      </c>
      <c r="I212">
        <v>39</v>
      </c>
    </row>
    <row r="213" spans="1:10" x14ac:dyDescent="0.25">
      <c r="A213" t="s">
        <v>15</v>
      </c>
      <c r="B213" t="s">
        <v>16</v>
      </c>
      <c r="C213" s="1">
        <v>37011</v>
      </c>
      <c r="D213">
        <v>0</v>
      </c>
      <c r="E213">
        <v>0</v>
      </c>
      <c r="F213">
        <v>74</v>
      </c>
      <c r="G213">
        <v>54</v>
      </c>
      <c r="H213">
        <v>35</v>
      </c>
      <c r="I213">
        <v>53</v>
      </c>
    </row>
    <row r="214" spans="1:10" x14ac:dyDescent="0.25">
      <c r="A214" t="s">
        <v>15</v>
      </c>
      <c r="B214" t="s">
        <v>16</v>
      </c>
      <c r="C214" s="1">
        <v>37012</v>
      </c>
      <c r="D214">
        <v>0</v>
      </c>
      <c r="E214">
        <v>0</v>
      </c>
      <c r="F214">
        <v>70</v>
      </c>
      <c r="G214">
        <v>67</v>
      </c>
      <c r="H214">
        <v>49</v>
      </c>
      <c r="I214">
        <v>67</v>
      </c>
    </row>
    <row r="215" spans="1:10" x14ac:dyDescent="0.25">
      <c r="A215" t="s">
        <v>15</v>
      </c>
      <c r="B215" t="s">
        <v>16</v>
      </c>
      <c r="C215" s="1">
        <v>37013</v>
      </c>
      <c r="D215">
        <v>0</v>
      </c>
      <c r="E215">
        <v>0</v>
      </c>
      <c r="F215">
        <v>64</v>
      </c>
      <c r="G215">
        <v>68</v>
      </c>
      <c r="H215">
        <v>55</v>
      </c>
      <c r="I215">
        <v>66</v>
      </c>
    </row>
    <row r="216" spans="1:10" x14ac:dyDescent="0.25">
      <c r="A216" t="s">
        <v>15</v>
      </c>
      <c r="B216" t="s">
        <v>16</v>
      </c>
      <c r="C216" s="1">
        <v>37014</v>
      </c>
      <c r="D216">
        <v>0</v>
      </c>
      <c r="E216">
        <v>0</v>
      </c>
      <c r="F216">
        <v>60</v>
      </c>
      <c r="G216">
        <v>70</v>
      </c>
      <c r="H216">
        <v>54</v>
      </c>
      <c r="I216">
        <v>66</v>
      </c>
    </row>
    <row r="217" spans="1:10" x14ac:dyDescent="0.25">
      <c r="A217" t="s">
        <v>15</v>
      </c>
      <c r="B217" t="s">
        <v>16</v>
      </c>
      <c r="C217" s="1">
        <v>37015</v>
      </c>
      <c r="D217">
        <v>0</v>
      </c>
      <c r="E217">
        <v>0</v>
      </c>
      <c r="F217">
        <v>55</v>
      </c>
      <c r="G217">
        <v>69</v>
      </c>
      <c r="H217">
        <v>51</v>
      </c>
      <c r="I217">
        <v>59</v>
      </c>
    </row>
    <row r="218" spans="1:10" x14ac:dyDescent="0.25">
      <c r="A218" t="s">
        <v>15</v>
      </c>
      <c r="B218" t="s">
        <v>16</v>
      </c>
      <c r="C218" s="1">
        <v>37016</v>
      </c>
      <c r="D218">
        <v>0</v>
      </c>
      <c r="E218">
        <v>0</v>
      </c>
      <c r="F218">
        <v>53</v>
      </c>
      <c r="G218">
        <v>61</v>
      </c>
      <c r="H218">
        <v>30</v>
      </c>
      <c r="I218">
        <v>30</v>
      </c>
    </row>
    <row r="219" spans="1:10" x14ac:dyDescent="0.25">
      <c r="A219" t="s">
        <v>15</v>
      </c>
      <c r="B219" t="s">
        <v>16</v>
      </c>
      <c r="C219" s="1">
        <v>37017</v>
      </c>
      <c r="D219">
        <v>0</v>
      </c>
      <c r="E219">
        <v>0</v>
      </c>
      <c r="F219">
        <v>50</v>
      </c>
      <c r="G219">
        <v>50</v>
      </c>
      <c r="H219">
        <v>29</v>
      </c>
      <c r="I219">
        <v>49</v>
      </c>
    </row>
    <row r="220" spans="1:10" x14ac:dyDescent="0.25">
      <c r="A220" t="s">
        <v>15</v>
      </c>
      <c r="B220" t="s">
        <v>16</v>
      </c>
      <c r="C220" s="1">
        <v>37018</v>
      </c>
      <c r="D220">
        <v>0</v>
      </c>
      <c r="E220">
        <v>0</v>
      </c>
      <c r="F220">
        <v>48</v>
      </c>
      <c r="G220">
        <v>56</v>
      </c>
      <c r="H220">
        <v>36</v>
      </c>
      <c r="I220">
        <v>55</v>
      </c>
    </row>
    <row r="221" spans="1:10" x14ac:dyDescent="0.25">
      <c r="A221" t="s">
        <v>15</v>
      </c>
      <c r="B221" t="s">
        <v>16</v>
      </c>
      <c r="C221" s="1">
        <v>37019</v>
      </c>
      <c r="D221">
        <v>0</v>
      </c>
      <c r="E221">
        <v>0</v>
      </c>
      <c r="F221">
        <v>46</v>
      </c>
      <c r="G221">
        <v>66</v>
      </c>
      <c r="H221">
        <v>44</v>
      </c>
      <c r="I221">
        <v>62</v>
      </c>
    </row>
    <row r="222" spans="1:10" x14ac:dyDescent="0.25">
      <c r="A222" t="s">
        <v>15</v>
      </c>
      <c r="B222" t="s">
        <v>16</v>
      </c>
      <c r="C222" s="1">
        <v>37020</v>
      </c>
      <c r="D222">
        <v>0</v>
      </c>
      <c r="E222">
        <v>0</v>
      </c>
      <c r="F222">
        <v>44</v>
      </c>
      <c r="G222">
        <v>62</v>
      </c>
      <c r="H222">
        <v>49</v>
      </c>
      <c r="I222">
        <v>56</v>
      </c>
      <c r="J222">
        <v>1</v>
      </c>
    </row>
    <row r="223" spans="1:10" x14ac:dyDescent="0.25">
      <c r="A223" t="s">
        <v>15</v>
      </c>
      <c r="B223" t="s">
        <v>16</v>
      </c>
      <c r="C223" s="1">
        <v>37021</v>
      </c>
      <c r="D223">
        <v>0</v>
      </c>
      <c r="E223">
        <v>0</v>
      </c>
      <c r="F223">
        <v>42</v>
      </c>
      <c r="G223">
        <v>62</v>
      </c>
      <c r="H223">
        <v>43</v>
      </c>
      <c r="I223">
        <v>60</v>
      </c>
    </row>
    <row r="224" spans="1:10" x14ac:dyDescent="0.25">
      <c r="A224" t="s">
        <v>15</v>
      </c>
      <c r="B224" t="s">
        <v>16</v>
      </c>
      <c r="C224" s="1">
        <v>37022</v>
      </c>
      <c r="D224">
        <v>0</v>
      </c>
      <c r="E224">
        <v>0</v>
      </c>
      <c r="F224">
        <v>36</v>
      </c>
      <c r="G224">
        <v>68</v>
      </c>
      <c r="H224">
        <v>50</v>
      </c>
      <c r="I224">
        <v>66</v>
      </c>
    </row>
    <row r="225" spans="1:10" x14ac:dyDescent="0.25">
      <c r="A225" t="s">
        <v>15</v>
      </c>
      <c r="B225" t="s">
        <v>16</v>
      </c>
      <c r="C225" s="1">
        <v>37023</v>
      </c>
      <c r="D225">
        <v>0.72</v>
      </c>
      <c r="E225">
        <v>0</v>
      </c>
      <c r="F225">
        <v>34</v>
      </c>
      <c r="G225">
        <v>68</v>
      </c>
      <c r="H225">
        <v>44</v>
      </c>
      <c r="I225">
        <v>44</v>
      </c>
    </row>
    <row r="226" spans="1:10" x14ac:dyDescent="0.25">
      <c r="A226" t="s">
        <v>15</v>
      </c>
      <c r="B226" t="s">
        <v>16</v>
      </c>
      <c r="C226" s="1">
        <v>37024</v>
      </c>
      <c r="D226">
        <v>0.68</v>
      </c>
      <c r="E226">
        <v>0</v>
      </c>
      <c r="F226">
        <v>30</v>
      </c>
      <c r="G226">
        <v>44</v>
      </c>
      <c r="H226">
        <v>26</v>
      </c>
      <c r="I226">
        <v>38</v>
      </c>
    </row>
    <row r="227" spans="1:10" x14ac:dyDescent="0.25">
      <c r="A227" t="s">
        <v>15</v>
      </c>
      <c r="B227" t="s">
        <v>16</v>
      </c>
      <c r="C227" s="1">
        <v>37025</v>
      </c>
      <c r="D227">
        <v>0</v>
      </c>
      <c r="E227">
        <v>0</v>
      </c>
      <c r="F227">
        <v>26</v>
      </c>
      <c r="G227">
        <v>46</v>
      </c>
      <c r="H227">
        <v>31</v>
      </c>
      <c r="I227">
        <v>40</v>
      </c>
    </row>
    <row r="228" spans="1:10" x14ac:dyDescent="0.25">
      <c r="A228" t="s">
        <v>15</v>
      </c>
      <c r="B228" t="s">
        <v>16</v>
      </c>
      <c r="C228" s="1">
        <v>37026</v>
      </c>
      <c r="D228">
        <v>0</v>
      </c>
      <c r="E228">
        <v>0</v>
      </c>
      <c r="F228">
        <v>24</v>
      </c>
      <c r="G228">
        <v>43</v>
      </c>
      <c r="H228">
        <v>37</v>
      </c>
      <c r="I228">
        <v>40</v>
      </c>
    </row>
    <row r="229" spans="1:10" x14ac:dyDescent="0.25">
      <c r="A229" t="s">
        <v>15</v>
      </c>
      <c r="B229" t="s">
        <v>16</v>
      </c>
      <c r="C229" s="1">
        <v>37027</v>
      </c>
      <c r="D229">
        <v>0</v>
      </c>
      <c r="E229">
        <v>0</v>
      </c>
      <c r="F229">
        <v>22</v>
      </c>
      <c r="G229">
        <v>51</v>
      </c>
      <c r="H229">
        <v>35</v>
      </c>
      <c r="I229">
        <v>47</v>
      </c>
    </row>
    <row r="230" spans="1:10" x14ac:dyDescent="0.25">
      <c r="A230" t="s">
        <v>15</v>
      </c>
      <c r="B230" t="s">
        <v>16</v>
      </c>
      <c r="C230" s="1">
        <v>37028</v>
      </c>
      <c r="D230">
        <v>0</v>
      </c>
      <c r="E230">
        <v>0</v>
      </c>
      <c r="F230">
        <v>20</v>
      </c>
      <c r="G230">
        <v>55</v>
      </c>
      <c r="H230">
        <v>36</v>
      </c>
      <c r="I230">
        <v>51</v>
      </c>
    </row>
    <row r="231" spans="1:10" x14ac:dyDescent="0.25">
      <c r="A231" t="s">
        <v>15</v>
      </c>
      <c r="B231" t="s">
        <v>16</v>
      </c>
      <c r="C231" s="1">
        <v>37029</v>
      </c>
      <c r="D231">
        <v>0</v>
      </c>
      <c r="E231">
        <v>0</v>
      </c>
      <c r="F231">
        <v>18</v>
      </c>
      <c r="G231">
        <v>52</v>
      </c>
      <c r="H231">
        <v>40</v>
      </c>
      <c r="I231">
        <v>46</v>
      </c>
    </row>
    <row r="232" spans="1:10" x14ac:dyDescent="0.25">
      <c r="A232" t="s">
        <v>15</v>
      </c>
      <c r="B232" t="s">
        <v>16</v>
      </c>
      <c r="C232" s="1">
        <v>37030</v>
      </c>
      <c r="D232">
        <v>0.47</v>
      </c>
      <c r="E232">
        <v>0</v>
      </c>
      <c r="F232">
        <v>18</v>
      </c>
      <c r="G232">
        <v>47</v>
      </c>
      <c r="H232">
        <v>42</v>
      </c>
      <c r="I232">
        <v>45</v>
      </c>
    </row>
    <row r="233" spans="1:10" x14ac:dyDescent="0.25">
      <c r="A233" t="s">
        <v>15</v>
      </c>
      <c r="B233" t="s">
        <v>16</v>
      </c>
      <c r="C233" s="1">
        <v>37031</v>
      </c>
      <c r="D233">
        <v>0</v>
      </c>
      <c r="E233">
        <v>0</v>
      </c>
      <c r="F233">
        <v>18</v>
      </c>
      <c r="G233">
        <v>60</v>
      </c>
      <c r="H233">
        <v>39</v>
      </c>
      <c r="I233">
        <v>56</v>
      </c>
    </row>
    <row r="234" spans="1:10" x14ac:dyDescent="0.25">
      <c r="A234" t="s">
        <v>15</v>
      </c>
      <c r="B234" t="s">
        <v>16</v>
      </c>
      <c r="C234" s="1">
        <v>37032</v>
      </c>
      <c r="D234">
        <v>0</v>
      </c>
      <c r="E234">
        <v>0</v>
      </c>
      <c r="F234">
        <v>10</v>
      </c>
      <c r="G234">
        <v>60</v>
      </c>
      <c r="H234">
        <v>45</v>
      </c>
      <c r="I234">
        <v>59</v>
      </c>
    </row>
    <row r="235" spans="1:10" x14ac:dyDescent="0.25">
      <c r="A235" t="s">
        <v>15</v>
      </c>
      <c r="B235" t="s">
        <v>16</v>
      </c>
      <c r="C235" s="1">
        <v>37033</v>
      </c>
      <c r="D235">
        <v>0</v>
      </c>
      <c r="E235">
        <v>0</v>
      </c>
      <c r="F235">
        <v>9</v>
      </c>
      <c r="G235">
        <v>60</v>
      </c>
      <c r="H235">
        <v>42</v>
      </c>
      <c r="I235">
        <v>46</v>
      </c>
      <c r="J235">
        <v>1</v>
      </c>
    </row>
    <row r="236" spans="1:10" x14ac:dyDescent="0.25">
      <c r="A236" t="s">
        <v>15</v>
      </c>
      <c r="B236" t="s">
        <v>16</v>
      </c>
      <c r="C236" s="1">
        <v>37034</v>
      </c>
      <c r="D236">
        <v>0.08</v>
      </c>
      <c r="E236">
        <v>0</v>
      </c>
      <c r="F236">
        <v>6</v>
      </c>
      <c r="G236">
        <v>46</v>
      </c>
      <c r="H236">
        <v>40</v>
      </c>
      <c r="I236">
        <v>41</v>
      </c>
    </row>
    <row r="237" spans="1:10" x14ac:dyDescent="0.25">
      <c r="A237" t="s">
        <v>15</v>
      </c>
      <c r="B237" t="s">
        <v>16</v>
      </c>
      <c r="C237" s="1">
        <v>37035</v>
      </c>
      <c r="D237">
        <v>0.02</v>
      </c>
      <c r="E237">
        <v>0</v>
      </c>
      <c r="F237">
        <v>4</v>
      </c>
      <c r="G237">
        <v>61</v>
      </c>
      <c r="H237">
        <v>39</v>
      </c>
      <c r="I237">
        <v>34</v>
      </c>
    </row>
    <row r="238" spans="1:10" x14ac:dyDescent="0.25">
      <c r="A238" t="s">
        <v>15</v>
      </c>
      <c r="B238" t="s">
        <v>16</v>
      </c>
      <c r="C238" s="1">
        <v>37036</v>
      </c>
      <c r="D238">
        <v>0</v>
      </c>
      <c r="E238">
        <v>0</v>
      </c>
      <c r="F238">
        <v>1</v>
      </c>
      <c r="G238">
        <v>60</v>
      </c>
      <c r="H238">
        <v>43</v>
      </c>
      <c r="I238">
        <v>60</v>
      </c>
    </row>
    <row r="239" spans="1:10" x14ac:dyDescent="0.25">
      <c r="A239" t="s">
        <v>15</v>
      </c>
      <c r="B239" t="s">
        <v>16</v>
      </c>
      <c r="C239" s="1">
        <v>37037</v>
      </c>
      <c r="D239">
        <v>0</v>
      </c>
      <c r="E239">
        <v>0</v>
      </c>
      <c r="F239">
        <v>0</v>
      </c>
      <c r="G239">
        <v>60</v>
      </c>
      <c r="H239">
        <v>45</v>
      </c>
      <c r="I239">
        <v>53</v>
      </c>
    </row>
    <row r="240" spans="1:10" x14ac:dyDescent="0.25">
      <c r="A240" t="s">
        <v>15</v>
      </c>
      <c r="B240" t="s">
        <v>16</v>
      </c>
      <c r="C240" s="1">
        <v>37038</v>
      </c>
      <c r="D240">
        <v>0.44</v>
      </c>
      <c r="E240">
        <v>0</v>
      </c>
      <c r="F240">
        <v>0</v>
      </c>
      <c r="G240">
        <v>53</v>
      </c>
      <c r="H240">
        <v>44</v>
      </c>
      <c r="I240">
        <v>47</v>
      </c>
      <c r="J240">
        <v>1</v>
      </c>
    </row>
    <row r="241" spans="1:14" x14ac:dyDescent="0.25">
      <c r="A241" t="s">
        <v>15</v>
      </c>
      <c r="B241" t="s">
        <v>16</v>
      </c>
      <c r="C241" s="1">
        <v>37039</v>
      </c>
      <c r="D241">
        <v>0.3</v>
      </c>
      <c r="E241">
        <v>0</v>
      </c>
      <c r="F241">
        <v>0</v>
      </c>
      <c r="G241">
        <v>50</v>
      </c>
      <c r="H241">
        <v>44</v>
      </c>
      <c r="I241">
        <v>46</v>
      </c>
      <c r="J241">
        <v>1</v>
      </c>
    </row>
    <row r="242" spans="1:14" x14ac:dyDescent="0.25">
      <c r="A242" t="s">
        <v>15</v>
      </c>
      <c r="B242" t="s">
        <v>16</v>
      </c>
      <c r="C242" s="1">
        <v>37040</v>
      </c>
      <c r="D242">
        <v>0.17</v>
      </c>
      <c r="E242">
        <v>0</v>
      </c>
      <c r="F242">
        <v>0</v>
      </c>
      <c r="G242">
        <v>47</v>
      </c>
      <c r="H242">
        <v>40</v>
      </c>
      <c r="I242">
        <v>45</v>
      </c>
    </row>
    <row r="243" spans="1:14" x14ac:dyDescent="0.25">
      <c r="A243" t="s">
        <v>15</v>
      </c>
      <c r="B243" t="s">
        <v>16</v>
      </c>
      <c r="C243" s="1">
        <v>37041</v>
      </c>
      <c r="D243">
        <v>0.56000000000000005</v>
      </c>
      <c r="E243">
        <v>0.7</v>
      </c>
      <c r="F243">
        <v>1</v>
      </c>
      <c r="G243">
        <v>45</v>
      </c>
      <c r="H243">
        <v>28</v>
      </c>
      <c r="I243">
        <v>28</v>
      </c>
      <c r="J243">
        <v>1</v>
      </c>
      <c r="L243">
        <v>1</v>
      </c>
      <c r="N243">
        <v>1</v>
      </c>
    </row>
    <row r="244" spans="1:14" x14ac:dyDescent="0.25">
      <c r="A244" t="s">
        <v>15</v>
      </c>
      <c r="B244" t="s">
        <v>16</v>
      </c>
      <c r="C244" s="1">
        <v>37042</v>
      </c>
      <c r="D244">
        <v>2.0299999999999998</v>
      </c>
      <c r="E244">
        <v>6.5</v>
      </c>
      <c r="F244">
        <v>6</v>
      </c>
      <c r="G244">
        <v>33</v>
      </c>
      <c r="H244">
        <v>24</v>
      </c>
      <c r="I244">
        <v>33</v>
      </c>
    </row>
    <row r="245" spans="1:14" x14ac:dyDescent="0.25">
      <c r="A245" t="s">
        <v>15</v>
      </c>
      <c r="B245" t="s">
        <v>16</v>
      </c>
      <c r="C245" s="1">
        <v>37043</v>
      </c>
      <c r="D245">
        <v>0</v>
      </c>
      <c r="E245">
        <v>0</v>
      </c>
      <c r="F245">
        <v>3</v>
      </c>
      <c r="G245">
        <v>55</v>
      </c>
      <c r="H245">
        <v>33</v>
      </c>
      <c r="I245">
        <v>52</v>
      </c>
    </row>
    <row r="246" spans="1:14" x14ac:dyDescent="0.25">
      <c r="A246" t="s">
        <v>15</v>
      </c>
      <c r="B246" t="s">
        <v>16</v>
      </c>
      <c r="C246" s="1">
        <v>37044</v>
      </c>
      <c r="D246">
        <v>0.46</v>
      </c>
      <c r="E246">
        <v>0</v>
      </c>
      <c r="G246">
        <v>52</v>
      </c>
      <c r="H246">
        <v>38</v>
      </c>
      <c r="I246">
        <v>44</v>
      </c>
      <c r="J246">
        <v>1</v>
      </c>
    </row>
    <row r="247" spans="1:14" x14ac:dyDescent="0.25">
      <c r="A247" t="s">
        <v>15</v>
      </c>
      <c r="B247" t="s">
        <v>16</v>
      </c>
      <c r="C247" s="1">
        <v>37045</v>
      </c>
      <c r="D247">
        <v>0.15</v>
      </c>
      <c r="E247">
        <v>0</v>
      </c>
      <c r="G247">
        <v>50</v>
      </c>
      <c r="H247">
        <v>44</v>
      </c>
      <c r="I247">
        <v>48</v>
      </c>
      <c r="J247">
        <v>1</v>
      </c>
    </row>
    <row r="248" spans="1:14" x14ac:dyDescent="0.25">
      <c r="A248" t="s">
        <v>15</v>
      </c>
      <c r="B248" t="s">
        <v>16</v>
      </c>
      <c r="C248" s="1">
        <v>37046</v>
      </c>
      <c r="D248">
        <v>0.79</v>
      </c>
      <c r="E248">
        <v>0</v>
      </c>
      <c r="G248">
        <v>49</v>
      </c>
      <c r="H248">
        <v>40</v>
      </c>
      <c r="I248">
        <v>46</v>
      </c>
      <c r="J248">
        <v>1</v>
      </c>
    </row>
    <row r="249" spans="1:14" x14ac:dyDescent="0.25">
      <c r="A249" t="s">
        <v>15</v>
      </c>
      <c r="B249" t="s">
        <v>16</v>
      </c>
      <c r="C249" s="1">
        <v>37047</v>
      </c>
      <c r="D249">
        <v>0.5</v>
      </c>
      <c r="E249">
        <v>0</v>
      </c>
      <c r="F249">
        <v>0</v>
      </c>
      <c r="G249">
        <v>46</v>
      </c>
      <c r="H249">
        <v>42</v>
      </c>
      <c r="I249">
        <v>44</v>
      </c>
      <c r="J249">
        <v>1</v>
      </c>
    </row>
    <row r="250" spans="1:14" x14ac:dyDescent="0.25">
      <c r="A250" t="s">
        <v>15</v>
      </c>
      <c r="B250" t="s">
        <v>16</v>
      </c>
      <c r="C250" s="1">
        <v>37048</v>
      </c>
      <c r="D250">
        <v>0.15</v>
      </c>
      <c r="E250">
        <v>0</v>
      </c>
      <c r="F250">
        <v>0</v>
      </c>
      <c r="G250">
        <v>51</v>
      </c>
      <c r="H250">
        <v>41</v>
      </c>
      <c r="I250">
        <v>49</v>
      </c>
    </row>
    <row r="251" spans="1:14" x14ac:dyDescent="0.25">
      <c r="A251" t="s">
        <v>15</v>
      </c>
      <c r="B251" t="s">
        <v>16</v>
      </c>
      <c r="C251" s="1">
        <v>37049</v>
      </c>
      <c r="D251">
        <v>0</v>
      </c>
      <c r="E251">
        <v>0</v>
      </c>
      <c r="F251">
        <v>0</v>
      </c>
      <c r="G251">
        <v>57</v>
      </c>
      <c r="H251">
        <v>43</v>
      </c>
      <c r="I251">
        <v>56</v>
      </c>
    </row>
    <row r="252" spans="1:14" x14ac:dyDescent="0.25">
      <c r="A252" t="s">
        <v>15</v>
      </c>
      <c r="B252" t="s">
        <v>16</v>
      </c>
      <c r="C252" s="1">
        <v>37050</v>
      </c>
      <c r="D252">
        <v>0</v>
      </c>
      <c r="E252">
        <v>0</v>
      </c>
      <c r="F252">
        <v>0</v>
      </c>
      <c r="G252">
        <v>57</v>
      </c>
      <c r="H252">
        <v>44</v>
      </c>
      <c r="I252">
        <v>56</v>
      </c>
    </row>
    <row r="253" spans="1:14" x14ac:dyDescent="0.25">
      <c r="A253" t="s">
        <v>15</v>
      </c>
      <c r="B253" t="s">
        <v>16</v>
      </c>
      <c r="C253" s="1">
        <v>37051</v>
      </c>
      <c r="D253">
        <v>0</v>
      </c>
      <c r="E253">
        <v>0</v>
      </c>
      <c r="F253">
        <v>0</v>
      </c>
      <c r="G253">
        <v>60</v>
      </c>
      <c r="H253">
        <v>45</v>
      </c>
      <c r="I253">
        <v>60</v>
      </c>
    </row>
    <row r="254" spans="1:14" x14ac:dyDescent="0.25">
      <c r="A254" t="s">
        <v>15</v>
      </c>
      <c r="B254" t="s">
        <v>16</v>
      </c>
      <c r="C254" s="1">
        <v>37052</v>
      </c>
      <c r="D254">
        <v>0</v>
      </c>
      <c r="E254">
        <v>0</v>
      </c>
      <c r="F254">
        <v>0</v>
      </c>
      <c r="G254">
        <v>63</v>
      </c>
      <c r="H254">
        <v>48</v>
      </c>
      <c r="I254">
        <v>63</v>
      </c>
    </row>
    <row r="255" spans="1:14" x14ac:dyDescent="0.25">
      <c r="A255" t="s">
        <v>15</v>
      </c>
      <c r="B255" t="s">
        <v>16</v>
      </c>
      <c r="C255" s="1">
        <v>37053</v>
      </c>
      <c r="D255">
        <v>0.04</v>
      </c>
      <c r="E255">
        <v>0</v>
      </c>
      <c r="F255">
        <v>0</v>
      </c>
      <c r="G255">
        <v>63</v>
      </c>
      <c r="H255">
        <v>48</v>
      </c>
      <c r="I255">
        <v>48</v>
      </c>
      <c r="J255">
        <v>1</v>
      </c>
      <c r="K255">
        <v>1</v>
      </c>
    </row>
    <row r="256" spans="1:14" x14ac:dyDescent="0.25">
      <c r="A256" t="s">
        <v>15</v>
      </c>
      <c r="B256" t="s">
        <v>16</v>
      </c>
      <c r="C256" s="1">
        <v>37054</v>
      </c>
      <c r="D256">
        <v>0.14000000000000001</v>
      </c>
      <c r="E256">
        <v>0</v>
      </c>
      <c r="F256">
        <v>0</v>
      </c>
      <c r="G256">
        <v>57</v>
      </c>
      <c r="H256">
        <v>48</v>
      </c>
      <c r="I256">
        <v>55</v>
      </c>
      <c r="J256">
        <v>1</v>
      </c>
    </row>
    <row r="257" spans="1:10" x14ac:dyDescent="0.25">
      <c r="A257" t="s">
        <v>15</v>
      </c>
      <c r="B257" t="s">
        <v>16</v>
      </c>
      <c r="C257" s="1">
        <v>37055</v>
      </c>
      <c r="D257">
        <v>0</v>
      </c>
      <c r="E257">
        <v>0</v>
      </c>
      <c r="F257">
        <v>0</v>
      </c>
      <c r="G257">
        <v>70</v>
      </c>
      <c r="H257">
        <v>52</v>
      </c>
      <c r="I257">
        <v>68</v>
      </c>
    </row>
    <row r="258" spans="1:10" x14ac:dyDescent="0.25">
      <c r="A258" t="s">
        <v>15</v>
      </c>
      <c r="B258" t="s">
        <v>16</v>
      </c>
      <c r="C258" s="1">
        <v>37056</v>
      </c>
      <c r="D258">
        <v>0</v>
      </c>
      <c r="E258">
        <v>0</v>
      </c>
      <c r="F258">
        <v>0</v>
      </c>
      <c r="G258">
        <v>73</v>
      </c>
      <c r="H258">
        <v>60</v>
      </c>
      <c r="I258">
        <v>71</v>
      </c>
    </row>
    <row r="259" spans="1:10" x14ac:dyDescent="0.25">
      <c r="A259" t="s">
        <v>15</v>
      </c>
      <c r="B259" t="s">
        <v>16</v>
      </c>
      <c r="C259" s="1">
        <v>37057</v>
      </c>
      <c r="D259">
        <v>0</v>
      </c>
      <c r="E259">
        <v>0</v>
      </c>
      <c r="F259">
        <v>0</v>
      </c>
      <c r="G259">
        <v>79</v>
      </c>
      <c r="H259">
        <v>62</v>
      </c>
      <c r="I259">
        <v>77</v>
      </c>
    </row>
    <row r="260" spans="1:10" x14ac:dyDescent="0.25">
      <c r="A260" t="s">
        <v>15</v>
      </c>
      <c r="B260" t="s">
        <v>16</v>
      </c>
      <c r="C260" s="1">
        <v>37058</v>
      </c>
      <c r="D260">
        <v>0</v>
      </c>
      <c r="E260">
        <v>0</v>
      </c>
      <c r="F260">
        <v>0</v>
      </c>
      <c r="G260">
        <v>78</v>
      </c>
      <c r="H260">
        <v>62</v>
      </c>
      <c r="I260">
        <v>75</v>
      </c>
    </row>
    <row r="261" spans="1:10" x14ac:dyDescent="0.25">
      <c r="A261" t="s">
        <v>15</v>
      </c>
      <c r="B261" t="s">
        <v>16</v>
      </c>
      <c r="C261" s="1">
        <v>37059</v>
      </c>
      <c r="D261">
        <v>0.74</v>
      </c>
      <c r="E261">
        <v>0</v>
      </c>
      <c r="F261">
        <v>0</v>
      </c>
      <c r="G261">
        <v>76</v>
      </c>
      <c r="H261">
        <v>53</v>
      </c>
      <c r="I261">
        <v>59</v>
      </c>
    </row>
    <row r="262" spans="1:10" x14ac:dyDescent="0.25">
      <c r="A262" t="s">
        <v>15</v>
      </c>
      <c r="B262" t="s">
        <v>16</v>
      </c>
      <c r="C262" s="1">
        <v>37060</v>
      </c>
      <c r="D262">
        <v>0</v>
      </c>
      <c r="E262">
        <v>0</v>
      </c>
      <c r="F262">
        <v>0</v>
      </c>
      <c r="G262">
        <v>64</v>
      </c>
      <c r="H262">
        <v>48</v>
      </c>
      <c r="I262">
        <v>61</v>
      </c>
    </row>
    <row r="263" spans="1:10" x14ac:dyDescent="0.25">
      <c r="A263" t="s">
        <v>15</v>
      </c>
      <c r="B263" t="s">
        <v>16</v>
      </c>
      <c r="C263" s="1">
        <v>37061</v>
      </c>
      <c r="D263">
        <v>0</v>
      </c>
      <c r="E263">
        <v>0</v>
      </c>
      <c r="F263">
        <v>0</v>
      </c>
      <c r="G263">
        <v>73</v>
      </c>
      <c r="H263">
        <v>53</v>
      </c>
      <c r="I263">
        <v>72</v>
      </c>
    </row>
    <row r="264" spans="1:10" x14ac:dyDescent="0.25">
      <c r="A264" t="s">
        <v>15</v>
      </c>
      <c r="B264" t="s">
        <v>16</v>
      </c>
      <c r="C264" s="1">
        <v>37062</v>
      </c>
      <c r="D264">
        <v>0</v>
      </c>
      <c r="E264">
        <v>0</v>
      </c>
      <c r="F264">
        <v>0</v>
      </c>
      <c r="G264">
        <v>73</v>
      </c>
      <c r="H264">
        <v>56</v>
      </c>
      <c r="I264">
        <v>52</v>
      </c>
    </row>
    <row r="265" spans="1:10" x14ac:dyDescent="0.25">
      <c r="A265" t="s">
        <v>15</v>
      </c>
      <c r="B265" t="s">
        <v>16</v>
      </c>
      <c r="C265" s="1">
        <v>37063</v>
      </c>
      <c r="D265">
        <v>0</v>
      </c>
      <c r="E265">
        <v>0</v>
      </c>
      <c r="F265">
        <v>0</v>
      </c>
      <c r="G265">
        <v>72</v>
      </c>
      <c r="H265">
        <v>49</v>
      </c>
      <c r="I265">
        <v>52</v>
      </c>
    </row>
    <row r="266" spans="1:10" x14ac:dyDescent="0.25">
      <c r="A266" t="s">
        <v>15</v>
      </c>
      <c r="B266" t="s">
        <v>16</v>
      </c>
      <c r="C266" s="1">
        <v>37064</v>
      </c>
      <c r="D266">
        <v>0</v>
      </c>
      <c r="E266">
        <v>0</v>
      </c>
      <c r="F266">
        <v>0</v>
      </c>
      <c r="G266">
        <v>58</v>
      </c>
      <c r="H266">
        <v>44</v>
      </c>
      <c r="I266">
        <v>55</v>
      </c>
    </row>
    <row r="267" spans="1:10" x14ac:dyDescent="0.25">
      <c r="A267" t="s">
        <v>15</v>
      </c>
      <c r="B267" t="s">
        <v>16</v>
      </c>
      <c r="C267" s="1">
        <v>37065</v>
      </c>
      <c r="D267">
        <v>0</v>
      </c>
      <c r="E267">
        <v>0</v>
      </c>
      <c r="F267">
        <v>0</v>
      </c>
      <c r="G267">
        <v>59</v>
      </c>
      <c r="H267">
        <v>56</v>
      </c>
      <c r="I267">
        <v>58</v>
      </c>
      <c r="J267">
        <v>1</v>
      </c>
    </row>
    <row r="268" spans="1:10" x14ac:dyDescent="0.25">
      <c r="A268" t="s">
        <v>15</v>
      </c>
      <c r="B268" t="s">
        <v>16</v>
      </c>
      <c r="C268" s="1">
        <v>37066</v>
      </c>
      <c r="D268">
        <v>0.73</v>
      </c>
      <c r="E268">
        <v>0</v>
      </c>
      <c r="F268">
        <v>0</v>
      </c>
      <c r="G268">
        <v>59</v>
      </c>
      <c r="H268">
        <v>51</v>
      </c>
      <c r="I268">
        <v>53</v>
      </c>
    </row>
    <row r="269" spans="1:10" x14ac:dyDescent="0.25">
      <c r="A269" t="s">
        <v>15</v>
      </c>
      <c r="B269" t="s">
        <v>16</v>
      </c>
      <c r="C269" s="1">
        <v>37067</v>
      </c>
      <c r="D269">
        <v>0</v>
      </c>
      <c r="E269">
        <v>0</v>
      </c>
      <c r="F269">
        <v>0</v>
      </c>
      <c r="G269">
        <v>68</v>
      </c>
      <c r="H269">
        <v>51</v>
      </c>
      <c r="I269">
        <v>67</v>
      </c>
    </row>
    <row r="270" spans="1:10" x14ac:dyDescent="0.25">
      <c r="A270" t="s">
        <v>15</v>
      </c>
      <c r="B270" t="s">
        <v>16</v>
      </c>
      <c r="C270" s="1">
        <v>37068</v>
      </c>
      <c r="D270">
        <v>0</v>
      </c>
      <c r="E270">
        <v>0</v>
      </c>
      <c r="F270">
        <v>0</v>
      </c>
      <c r="G270">
        <v>73</v>
      </c>
      <c r="H270">
        <v>69</v>
      </c>
      <c r="I270">
        <v>69</v>
      </c>
    </row>
    <row r="271" spans="1:10" x14ac:dyDescent="0.25">
      <c r="A271" t="s">
        <v>15</v>
      </c>
      <c r="B271" t="s">
        <v>16</v>
      </c>
      <c r="C271" s="1">
        <v>37069</v>
      </c>
      <c r="D271">
        <v>0</v>
      </c>
      <c r="E271">
        <v>0</v>
      </c>
      <c r="F271">
        <v>0</v>
      </c>
      <c r="G271">
        <v>73</v>
      </c>
      <c r="H271">
        <v>57</v>
      </c>
      <c r="I271">
        <v>72</v>
      </c>
    </row>
    <row r="272" spans="1:10" x14ac:dyDescent="0.25">
      <c r="A272" t="s">
        <v>15</v>
      </c>
      <c r="B272" t="s">
        <v>16</v>
      </c>
      <c r="C272" s="1">
        <v>37070</v>
      </c>
      <c r="D272">
        <v>0</v>
      </c>
      <c r="E272">
        <v>0</v>
      </c>
      <c r="F272">
        <v>0</v>
      </c>
      <c r="G272">
        <v>72</v>
      </c>
      <c r="H272">
        <v>52</v>
      </c>
      <c r="I272">
        <v>56</v>
      </c>
    </row>
    <row r="273" spans="1:15" x14ac:dyDescent="0.25">
      <c r="A273" t="s">
        <v>15</v>
      </c>
      <c r="B273" t="s">
        <v>16</v>
      </c>
      <c r="C273" s="1">
        <v>37071</v>
      </c>
      <c r="D273">
        <v>0.1</v>
      </c>
      <c r="E273">
        <v>0</v>
      </c>
      <c r="F273">
        <v>0</v>
      </c>
      <c r="G273">
        <v>57</v>
      </c>
      <c r="H273">
        <v>45</v>
      </c>
      <c r="I273">
        <v>53</v>
      </c>
    </row>
    <row r="274" spans="1:15" x14ac:dyDescent="0.25">
      <c r="A274" t="s">
        <v>15</v>
      </c>
      <c r="B274" t="s">
        <v>16</v>
      </c>
      <c r="C274" s="1">
        <v>37072</v>
      </c>
      <c r="D274">
        <v>1.0900000000000001</v>
      </c>
      <c r="E274">
        <v>0</v>
      </c>
      <c r="F274">
        <v>0</v>
      </c>
      <c r="G274">
        <v>64</v>
      </c>
      <c r="H274">
        <v>53</v>
      </c>
      <c r="I274">
        <v>63</v>
      </c>
    </row>
    <row r="275" spans="1:15" x14ac:dyDescent="0.25">
      <c r="A275" t="s">
        <v>15</v>
      </c>
      <c r="B275" t="s">
        <v>16</v>
      </c>
      <c r="C275" s="1">
        <v>37073</v>
      </c>
      <c r="D275">
        <v>0.31</v>
      </c>
      <c r="E275">
        <v>0</v>
      </c>
      <c r="F275">
        <v>0</v>
      </c>
      <c r="G275">
        <v>66</v>
      </c>
      <c r="H275">
        <v>54</v>
      </c>
      <c r="I275">
        <v>58</v>
      </c>
    </row>
    <row r="276" spans="1:15" x14ac:dyDescent="0.25">
      <c r="A276" t="s">
        <v>15</v>
      </c>
      <c r="B276" t="s">
        <v>16</v>
      </c>
      <c r="C276" s="1">
        <v>37074</v>
      </c>
      <c r="D276">
        <v>0.05</v>
      </c>
      <c r="E276">
        <v>0</v>
      </c>
      <c r="F276">
        <v>0</v>
      </c>
      <c r="G276">
        <v>57</v>
      </c>
      <c r="H276">
        <v>31</v>
      </c>
      <c r="I276">
        <v>47</v>
      </c>
      <c r="J276">
        <v>1</v>
      </c>
      <c r="O276">
        <v>1</v>
      </c>
    </row>
    <row r="277" spans="1:15" x14ac:dyDescent="0.25">
      <c r="A277" t="s">
        <v>15</v>
      </c>
      <c r="B277" t="s">
        <v>16</v>
      </c>
      <c r="C277" s="1">
        <v>37075</v>
      </c>
      <c r="D277">
        <v>0</v>
      </c>
      <c r="E277">
        <v>0</v>
      </c>
      <c r="F277">
        <v>0</v>
      </c>
      <c r="G277">
        <v>52</v>
      </c>
      <c r="H277">
        <v>43</v>
      </c>
      <c r="I277">
        <v>50</v>
      </c>
    </row>
    <row r="278" spans="1:15" x14ac:dyDescent="0.25">
      <c r="A278" t="s">
        <v>15</v>
      </c>
      <c r="B278" t="s">
        <v>16</v>
      </c>
      <c r="C278" s="1">
        <v>37076</v>
      </c>
      <c r="D278">
        <v>0</v>
      </c>
      <c r="E278">
        <v>0</v>
      </c>
      <c r="F278">
        <v>0</v>
      </c>
      <c r="G278">
        <v>65</v>
      </c>
      <c r="H278">
        <v>48</v>
      </c>
      <c r="I278">
        <v>63</v>
      </c>
    </row>
    <row r="279" spans="1:15" x14ac:dyDescent="0.25">
      <c r="A279" t="s">
        <v>15</v>
      </c>
      <c r="B279" t="s">
        <v>16</v>
      </c>
      <c r="C279" s="1">
        <v>37077</v>
      </c>
      <c r="D279">
        <v>7.0000000000000007E-2</v>
      </c>
      <c r="E279">
        <v>0</v>
      </c>
      <c r="F279">
        <v>0</v>
      </c>
      <c r="G279">
        <v>64</v>
      </c>
      <c r="H279">
        <v>51</v>
      </c>
      <c r="I279">
        <v>59</v>
      </c>
    </row>
    <row r="280" spans="1:15" x14ac:dyDescent="0.25">
      <c r="A280" t="s">
        <v>15</v>
      </c>
      <c r="B280" t="s">
        <v>16</v>
      </c>
      <c r="C280" s="1">
        <v>37078</v>
      </c>
      <c r="D280">
        <v>0</v>
      </c>
      <c r="E280">
        <v>0</v>
      </c>
      <c r="F280">
        <v>0</v>
      </c>
      <c r="G280">
        <v>60</v>
      </c>
      <c r="H280">
        <v>38</v>
      </c>
      <c r="I280">
        <v>44</v>
      </c>
    </row>
    <row r="281" spans="1:15" x14ac:dyDescent="0.25">
      <c r="A281" t="s">
        <v>15</v>
      </c>
      <c r="B281" t="s">
        <v>16</v>
      </c>
      <c r="C281" s="1">
        <v>37079</v>
      </c>
      <c r="D281">
        <v>0</v>
      </c>
      <c r="E281">
        <v>0</v>
      </c>
      <c r="F281">
        <v>0</v>
      </c>
      <c r="G281">
        <v>63</v>
      </c>
      <c r="H281">
        <v>43</v>
      </c>
      <c r="I281">
        <v>61</v>
      </c>
    </row>
    <row r="282" spans="1:15" x14ac:dyDescent="0.25">
      <c r="A282" t="s">
        <v>15</v>
      </c>
      <c r="B282" t="s">
        <v>16</v>
      </c>
      <c r="C282" s="1">
        <v>37080</v>
      </c>
      <c r="D282">
        <v>0.17</v>
      </c>
      <c r="E282">
        <v>0</v>
      </c>
      <c r="F282">
        <v>0</v>
      </c>
      <c r="G282">
        <v>63</v>
      </c>
      <c r="H282">
        <v>49</v>
      </c>
      <c r="I282">
        <v>56</v>
      </c>
    </row>
    <row r="283" spans="1:15" x14ac:dyDescent="0.25">
      <c r="A283" t="s">
        <v>15</v>
      </c>
      <c r="B283" t="s">
        <v>16</v>
      </c>
      <c r="C283" s="1">
        <v>37081</v>
      </c>
      <c r="D283">
        <v>0</v>
      </c>
      <c r="E283">
        <v>0</v>
      </c>
      <c r="F283">
        <v>0</v>
      </c>
      <c r="G283">
        <v>63</v>
      </c>
      <c r="H283">
        <v>53</v>
      </c>
      <c r="I283">
        <v>63</v>
      </c>
    </row>
    <row r="284" spans="1:15" x14ac:dyDescent="0.25">
      <c r="A284" t="s">
        <v>15</v>
      </c>
      <c r="B284" t="s">
        <v>16</v>
      </c>
      <c r="C284" s="1">
        <v>37082</v>
      </c>
      <c r="D284">
        <v>0.16</v>
      </c>
      <c r="E284">
        <v>0</v>
      </c>
      <c r="F284">
        <v>0</v>
      </c>
      <c r="G284">
        <v>65</v>
      </c>
      <c r="H284">
        <v>51</v>
      </c>
      <c r="I284">
        <v>55</v>
      </c>
    </row>
    <row r="285" spans="1:15" x14ac:dyDescent="0.25">
      <c r="A285" t="s">
        <v>15</v>
      </c>
      <c r="B285" t="s">
        <v>16</v>
      </c>
      <c r="C285" s="1">
        <v>37083</v>
      </c>
      <c r="D285">
        <v>0.7</v>
      </c>
      <c r="E285">
        <v>0</v>
      </c>
      <c r="F285">
        <v>0</v>
      </c>
      <c r="G285">
        <v>57</v>
      </c>
      <c r="H285">
        <v>48</v>
      </c>
      <c r="I285">
        <v>48</v>
      </c>
      <c r="J285">
        <v>1</v>
      </c>
      <c r="K285">
        <v>1</v>
      </c>
    </row>
    <row r="286" spans="1:15" x14ac:dyDescent="0.25">
      <c r="A286" t="s">
        <v>15</v>
      </c>
      <c r="B286" t="s">
        <v>16</v>
      </c>
      <c r="C286" s="1">
        <v>37084</v>
      </c>
      <c r="D286">
        <v>0.3</v>
      </c>
      <c r="E286">
        <v>0</v>
      </c>
      <c r="F286">
        <v>0</v>
      </c>
      <c r="G286">
        <v>50</v>
      </c>
      <c r="H286">
        <v>43</v>
      </c>
      <c r="I286">
        <v>46</v>
      </c>
      <c r="J286">
        <v>1</v>
      </c>
    </row>
    <row r="287" spans="1:15" x14ac:dyDescent="0.25">
      <c r="A287" t="s">
        <v>15</v>
      </c>
      <c r="B287" t="s">
        <v>16</v>
      </c>
      <c r="C287" s="1">
        <v>37085</v>
      </c>
      <c r="D287">
        <v>0.81</v>
      </c>
      <c r="E287">
        <v>0</v>
      </c>
      <c r="F287">
        <v>0</v>
      </c>
      <c r="G287">
        <v>50</v>
      </c>
      <c r="H287">
        <v>44</v>
      </c>
      <c r="I287">
        <v>50</v>
      </c>
      <c r="J287">
        <v>1</v>
      </c>
    </row>
    <row r="288" spans="1:15" x14ac:dyDescent="0.25">
      <c r="A288" t="s">
        <v>15</v>
      </c>
      <c r="B288" t="s">
        <v>16</v>
      </c>
      <c r="C288" s="1">
        <v>37086</v>
      </c>
      <c r="D288">
        <v>1.44</v>
      </c>
      <c r="E288">
        <v>0</v>
      </c>
      <c r="F288">
        <v>0</v>
      </c>
      <c r="G288">
        <v>51</v>
      </c>
      <c r="H288">
        <v>47</v>
      </c>
      <c r="I288">
        <v>49</v>
      </c>
    </row>
    <row r="289" spans="1:11" x14ac:dyDescent="0.25">
      <c r="A289" t="s">
        <v>15</v>
      </c>
      <c r="B289" t="s">
        <v>16</v>
      </c>
      <c r="C289" s="1">
        <v>37087</v>
      </c>
      <c r="D289">
        <v>0.12</v>
      </c>
      <c r="E289">
        <v>0</v>
      </c>
      <c r="F289">
        <v>0</v>
      </c>
      <c r="G289">
        <v>54</v>
      </c>
      <c r="H289">
        <v>48</v>
      </c>
      <c r="I289">
        <v>54</v>
      </c>
      <c r="J289">
        <v>1</v>
      </c>
    </row>
    <row r="290" spans="1:11" x14ac:dyDescent="0.25">
      <c r="A290" t="s">
        <v>15</v>
      </c>
      <c r="B290" t="s">
        <v>16</v>
      </c>
      <c r="C290" s="1">
        <v>37088</v>
      </c>
      <c r="D290">
        <v>0</v>
      </c>
      <c r="E290">
        <v>0</v>
      </c>
      <c r="F290">
        <v>0</v>
      </c>
      <c r="G290">
        <v>61</v>
      </c>
      <c r="H290">
        <v>49</v>
      </c>
      <c r="I290">
        <v>60</v>
      </c>
      <c r="J290">
        <v>1</v>
      </c>
    </row>
    <row r="291" spans="1:11" x14ac:dyDescent="0.25">
      <c r="A291" t="s">
        <v>15</v>
      </c>
      <c r="B291" t="s">
        <v>16</v>
      </c>
      <c r="C291" s="1">
        <v>37089</v>
      </c>
      <c r="D291">
        <v>0.27</v>
      </c>
      <c r="E291">
        <v>0</v>
      </c>
      <c r="F291">
        <v>0</v>
      </c>
      <c r="G291">
        <v>62</v>
      </c>
      <c r="H291">
        <v>50</v>
      </c>
      <c r="I291">
        <v>57</v>
      </c>
    </row>
    <row r="292" spans="1:11" x14ac:dyDescent="0.25">
      <c r="A292" t="s">
        <v>15</v>
      </c>
      <c r="B292" t="s">
        <v>16</v>
      </c>
      <c r="C292" s="1">
        <v>37090</v>
      </c>
      <c r="D292">
        <v>0</v>
      </c>
      <c r="E292">
        <v>0</v>
      </c>
      <c r="F292">
        <v>0</v>
      </c>
      <c r="G292">
        <v>62</v>
      </c>
      <c r="H292">
        <v>49</v>
      </c>
      <c r="I292">
        <v>57</v>
      </c>
    </row>
    <row r="293" spans="1:11" x14ac:dyDescent="0.25">
      <c r="A293" t="s">
        <v>15</v>
      </c>
      <c r="B293" t="s">
        <v>16</v>
      </c>
      <c r="C293" s="1">
        <v>37091</v>
      </c>
      <c r="D293">
        <v>0</v>
      </c>
      <c r="E293">
        <v>0</v>
      </c>
      <c r="F293">
        <v>0</v>
      </c>
      <c r="G293">
        <v>67</v>
      </c>
      <c r="H293">
        <v>50</v>
      </c>
      <c r="I293">
        <v>66</v>
      </c>
    </row>
    <row r="294" spans="1:11" x14ac:dyDescent="0.25">
      <c r="A294" t="s">
        <v>15</v>
      </c>
      <c r="B294" t="s">
        <v>16</v>
      </c>
      <c r="C294" s="1">
        <v>37092</v>
      </c>
      <c r="D294">
        <v>0</v>
      </c>
      <c r="E294">
        <v>0</v>
      </c>
      <c r="F294">
        <v>0</v>
      </c>
      <c r="G294">
        <v>69</v>
      </c>
      <c r="H294">
        <v>53</v>
      </c>
      <c r="I294">
        <v>67</v>
      </c>
    </row>
    <row r="295" spans="1:11" x14ac:dyDescent="0.25">
      <c r="A295" t="s">
        <v>15</v>
      </c>
      <c r="B295" t="s">
        <v>16</v>
      </c>
      <c r="C295" s="1">
        <v>37093</v>
      </c>
      <c r="D295">
        <v>0</v>
      </c>
      <c r="E295">
        <v>0</v>
      </c>
      <c r="F295">
        <v>0</v>
      </c>
      <c r="G295">
        <v>71</v>
      </c>
      <c r="H295">
        <v>56</v>
      </c>
      <c r="I295">
        <v>70</v>
      </c>
    </row>
    <row r="296" spans="1:11" x14ac:dyDescent="0.25">
      <c r="A296" t="s">
        <v>15</v>
      </c>
      <c r="B296" t="s">
        <v>16</v>
      </c>
      <c r="C296" s="1">
        <v>37094</v>
      </c>
      <c r="D296">
        <v>0</v>
      </c>
      <c r="E296">
        <v>0</v>
      </c>
      <c r="F296">
        <v>0</v>
      </c>
      <c r="G296">
        <v>70</v>
      </c>
      <c r="H296">
        <v>58</v>
      </c>
      <c r="I296">
        <v>68</v>
      </c>
    </row>
    <row r="297" spans="1:11" x14ac:dyDescent="0.25">
      <c r="A297" t="s">
        <v>15</v>
      </c>
      <c r="B297" t="s">
        <v>16</v>
      </c>
      <c r="C297" s="1">
        <v>37095</v>
      </c>
      <c r="D297">
        <v>0</v>
      </c>
      <c r="E297">
        <v>0</v>
      </c>
      <c r="F297">
        <v>0</v>
      </c>
      <c r="G297">
        <v>75</v>
      </c>
      <c r="H297">
        <v>59</v>
      </c>
      <c r="I297">
        <v>74</v>
      </c>
    </row>
    <row r="298" spans="1:11" x14ac:dyDescent="0.25">
      <c r="A298" t="s">
        <v>15</v>
      </c>
      <c r="B298" t="s">
        <v>16</v>
      </c>
      <c r="C298" s="1">
        <v>37096</v>
      </c>
      <c r="D298">
        <v>0.3</v>
      </c>
      <c r="E298">
        <v>0</v>
      </c>
      <c r="F298">
        <v>0</v>
      </c>
      <c r="G298">
        <v>75</v>
      </c>
      <c r="H298">
        <v>64</v>
      </c>
      <c r="I298">
        <v>67</v>
      </c>
      <c r="J298">
        <v>1</v>
      </c>
      <c r="K298">
        <v>1</v>
      </c>
    </row>
    <row r="299" spans="1:11" x14ac:dyDescent="0.25">
      <c r="A299" t="s">
        <v>15</v>
      </c>
      <c r="B299" t="s">
        <v>16</v>
      </c>
      <c r="C299" s="1">
        <v>37097</v>
      </c>
      <c r="D299">
        <v>0.02</v>
      </c>
      <c r="E299">
        <v>0</v>
      </c>
      <c r="F299">
        <v>0</v>
      </c>
      <c r="G299">
        <v>68</v>
      </c>
      <c r="H299">
        <v>55</v>
      </c>
      <c r="I299">
        <v>58</v>
      </c>
      <c r="J299">
        <v>1</v>
      </c>
    </row>
    <row r="300" spans="1:11" x14ac:dyDescent="0.25">
      <c r="A300" t="s">
        <v>15</v>
      </c>
      <c r="B300" t="s">
        <v>16</v>
      </c>
      <c r="C300" s="1">
        <v>37098</v>
      </c>
      <c r="D300">
        <v>0</v>
      </c>
      <c r="E300">
        <v>0</v>
      </c>
      <c r="F300">
        <v>0</v>
      </c>
      <c r="G300">
        <v>60</v>
      </c>
      <c r="H300">
        <v>46</v>
      </c>
      <c r="I300">
        <v>50</v>
      </c>
      <c r="J300">
        <v>1</v>
      </c>
    </row>
    <row r="301" spans="1:11" x14ac:dyDescent="0.25">
      <c r="A301" t="s">
        <v>15</v>
      </c>
      <c r="B301" t="s">
        <v>16</v>
      </c>
      <c r="C301" s="1">
        <v>37099</v>
      </c>
      <c r="D301">
        <v>0</v>
      </c>
      <c r="E301">
        <v>0</v>
      </c>
      <c r="F301">
        <v>0</v>
      </c>
      <c r="G301">
        <v>54</v>
      </c>
      <c r="H301">
        <v>39</v>
      </c>
      <c r="I301">
        <v>50</v>
      </c>
    </row>
    <row r="302" spans="1:11" x14ac:dyDescent="0.25">
      <c r="A302" t="s">
        <v>15</v>
      </c>
      <c r="B302" t="s">
        <v>16</v>
      </c>
      <c r="C302" s="1">
        <v>37100</v>
      </c>
      <c r="D302">
        <v>0</v>
      </c>
      <c r="E302">
        <v>0</v>
      </c>
      <c r="F302">
        <v>0</v>
      </c>
      <c r="G302">
        <v>59</v>
      </c>
      <c r="H302">
        <v>45</v>
      </c>
      <c r="I302">
        <v>57</v>
      </c>
    </row>
    <row r="303" spans="1:11" x14ac:dyDescent="0.25">
      <c r="A303" t="s">
        <v>15</v>
      </c>
      <c r="B303" t="s">
        <v>16</v>
      </c>
      <c r="C303" s="1">
        <v>37101</v>
      </c>
      <c r="D303">
        <v>0</v>
      </c>
      <c r="E303">
        <v>0</v>
      </c>
      <c r="F303">
        <v>0</v>
      </c>
      <c r="G303">
        <v>68</v>
      </c>
      <c r="H303">
        <v>49</v>
      </c>
      <c r="I303">
        <v>62</v>
      </c>
    </row>
    <row r="304" spans="1:11" x14ac:dyDescent="0.25">
      <c r="A304" t="s">
        <v>15</v>
      </c>
      <c r="B304" t="s">
        <v>16</v>
      </c>
      <c r="C304" s="1">
        <v>37102</v>
      </c>
      <c r="D304">
        <v>0</v>
      </c>
      <c r="E304">
        <v>0</v>
      </c>
      <c r="F304">
        <v>0</v>
      </c>
      <c r="G304">
        <v>69</v>
      </c>
      <c r="H304">
        <v>54</v>
      </c>
      <c r="I304">
        <v>60</v>
      </c>
    </row>
    <row r="305" spans="1:11" x14ac:dyDescent="0.25">
      <c r="A305" t="s">
        <v>15</v>
      </c>
      <c r="B305" t="s">
        <v>16</v>
      </c>
      <c r="C305" s="1">
        <v>37103</v>
      </c>
      <c r="D305">
        <v>0</v>
      </c>
      <c r="E305">
        <v>0</v>
      </c>
      <c r="F305">
        <v>0</v>
      </c>
      <c r="G305">
        <v>69</v>
      </c>
      <c r="H305">
        <v>54</v>
      </c>
      <c r="I305">
        <v>67</v>
      </c>
    </row>
    <row r="306" spans="1:11" x14ac:dyDescent="0.25">
      <c r="A306" t="s">
        <v>15</v>
      </c>
      <c r="B306" t="s">
        <v>16</v>
      </c>
      <c r="C306" s="1">
        <v>37104</v>
      </c>
      <c r="D306">
        <v>0</v>
      </c>
      <c r="E306">
        <v>0</v>
      </c>
      <c r="F306">
        <v>0</v>
      </c>
      <c r="G306">
        <v>72</v>
      </c>
      <c r="H306">
        <v>54</v>
      </c>
      <c r="I306">
        <v>71</v>
      </c>
    </row>
    <row r="307" spans="1:11" x14ac:dyDescent="0.25">
      <c r="A307" t="s">
        <v>15</v>
      </c>
      <c r="B307" t="s">
        <v>16</v>
      </c>
      <c r="C307" s="1">
        <v>37105</v>
      </c>
      <c r="D307">
        <v>0</v>
      </c>
      <c r="E307">
        <v>0</v>
      </c>
      <c r="F307">
        <v>0</v>
      </c>
      <c r="G307">
        <v>76</v>
      </c>
      <c r="H307">
        <v>60</v>
      </c>
      <c r="I307">
        <v>72</v>
      </c>
    </row>
    <row r="308" spans="1:11" x14ac:dyDescent="0.25">
      <c r="A308" t="s">
        <v>15</v>
      </c>
      <c r="B308" t="s">
        <v>16</v>
      </c>
      <c r="C308" s="1">
        <v>37106</v>
      </c>
      <c r="D308">
        <v>0.27</v>
      </c>
      <c r="E308">
        <v>0</v>
      </c>
      <c r="F308">
        <v>0</v>
      </c>
      <c r="G308">
        <v>73</v>
      </c>
      <c r="H308">
        <v>61</v>
      </c>
      <c r="I308">
        <v>66</v>
      </c>
    </row>
    <row r="309" spans="1:11" x14ac:dyDescent="0.25">
      <c r="A309" t="s">
        <v>15</v>
      </c>
      <c r="B309" t="s">
        <v>16</v>
      </c>
      <c r="C309" s="1">
        <v>37107</v>
      </c>
      <c r="D309">
        <v>0</v>
      </c>
      <c r="E309">
        <v>0</v>
      </c>
      <c r="F309">
        <v>0</v>
      </c>
    </row>
    <row r="310" spans="1:11" x14ac:dyDescent="0.25">
      <c r="A310" t="s">
        <v>15</v>
      </c>
      <c r="B310" t="s">
        <v>16</v>
      </c>
      <c r="C310" s="1">
        <v>37108</v>
      </c>
      <c r="D310">
        <v>0</v>
      </c>
      <c r="E310">
        <v>0</v>
      </c>
      <c r="F310">
        <v>0</v>
      </c>
      <c r="G310">
        <v>73</v>
      </c>
      <c r="H310">
        <v>56</v>
      </c>
      <c r="I310">
        <v>71</v>
      </c>
    </row>
    <row r="311" spans="1:11" x14ac:dyDescent="0.25">
      <c r="A311" t="s">
        <v>15</v>
      </c>
      <c r="B311" t="s">
        <v>16</v>
      </c>
      <c r="C311" s="1">
        <v>37109</v>
      </c>
      <c r="D311">
        <v>0</v>
      </c>
      <c r="E311">
        <v>0</v>
      </c>
      <c r="F311">
        <v>0</v>
      </c>
      <c r="G311">
        <v>74</v>
      </c>
      <c r="H311">
        <v>62</v>
      </c>
      <c r="I311">
        <v>70</v>
      </c>
    </row>
    <row r="312" spans="1:11" x14ac:dyDescent="0.25">
      <c r="A312" t="s">
        <v>15</v>
      </c>
      <c r="B312" t="s">
        <v>16</v>
      </c>
      <c r="C312" s="1">
        <v>37110</v>
      </c>
      <c r="D312">
        <v>0</v>
      </c>
      <c r="E312">
        <v>0</v>
      </c>
      <c r="F312">
        <v>0</v>
      </c>
      <c r="G312">
        <v>74</v>
      </c>
      <c r="H312">
        <v>63</v>
      </c>
      <c r="I312">
        <v>72</v>
      </c>
      <c r="K312">
        <v>1</v>
      </c>
    </row>
    <row r="313" spans="1:11" x14ac:dyDescent="0.25">
      <c r="A313" t="s">
        <v>15</v>
      </c>
      <c r="B313" t="s">
        <v>16</v>
      </c>
      <c r="C313" s="1">
        <v>37111</v>
      </c>
      <c r="D313">
        <v>0.1</v>
      </c>
      <c r="E313">
        <v>0</v>
      </c>
      <c r="F313">
        <v>0</v>
      </c>
      <c r="G313">
        <v>78</v>
      </c>
      <c r="H313">
        <v>59</v>
      </c>
      <c r="I313">
        <v>77</v>
      </c>
    </row>
    <row r="314" spans="1:11" x14ac:dyDescent="0.25">
      <c r="A314" t="s">
        <v>15</v>
      </c>
      <c r="B314" t="s">
        <v>16</v>
      </c>
      <c r="C314" s="1">
        <v>37112</v>
      </c>
      <c r="D314">
        <v>0.02</v>
      </c>
      <c r="E314">
        <v>0</v>
      </c>
      <c r="F314">
        <v>0</v>
      </c>
      <c r="G314">
        <v>78</v>
      </c>
      <c r="H314">
        <v>63</v>
      </c>
      <c r="I314">
        <v>77</v>
      </c>
    </row>
    <row r="315" spans="1:11" x14ac:dyDescent="0.25">
      <c r="A315" t="s">
        <v>15</v>
      </c>
      <c r="B315" t="s">
        <v>16</v>
      </c>
      <c r="C315" s="1">
        <v>37113</v>
      </c>
      <c r="D315">
        <v>0.54</v>
      </c>
      <c r="E315">
        <v>0</v>
      </c>
      <c r="F315">
        <v>0</v>
      </c>
      <c r="G315">
        <v>79</v>
      </c>
      <c r="H315">
        <v>61</v>
      </c>
      <c r="I315">
        <v>68</v>
      </c>
    </row>
    <row r="316" spans="1:11" x14ac:dyDescent="0.25">
      <c r="A316" t="s">
        <v>15</v>
      </c>
      <c r="B316" t="s">
        <v>16</v>
      </c>
      <c r="C316" s="1">
        <v>37114</v>
      </c>
      <c r="D316">
        <v>0</v>
      </c>
      <c r="E316">
        <v>0</v>
      </c>
      <c r="F316">
        <v>0</v>
      </c>
      <c r="G316">
        <v>70</v>
      </c>
      <c r="H316">
        <v>50</v>
      </c>
      <c r="I316">
        <v>63</v>
      </c>
    </row>
    <row r="317" spans="1:11" x14ac:dyDescent="0.25">
      <c r="A317" t="s">
        <v>15</v>
      </c>
      <c r="B317" t="s">
        <v>16</v>
      </c>
      <c r="C317" s="1">
        <v>37115</v>
      </c>
      <c r="D317">
        <v>0</v>
      </c>
      <c r="E317">
        <v>0</v>
      </c>
      <c r="F317">
        <v>0</v>
      </c>
      <c r="G317">
        <v>69</v>
      </c>
      <c r="H317">
        <v>57</v>
      </c>
      <c r="I317">
        <v>63</v>
      </c>
    </row>
    <row r="318" spans="1:11" x14ac:dyDescent="0.25">
      <c r="A318" t="s">
        <v>15</v>
      </c>
      <c r="B318" t="s">
        <v>16</v>
      </c>
      <c r="C318" s="1">
        <v>37116</v>
      </c>
      <c r="D318">
        <v>7.0000000000000007E-2</v>
      </c>
      <c r="E318">
        <v>0</v>
      </c>
      <c r="F318">
        <v>0</v>
      </c>
      <c r="G318">
        <v>67</v>
      </c>
      <c r="H318">
        <v>55</v>
      </c>
      <c r="I318">
        <v>65</v>
      </c>
    </row>
    <row r="319" spans="1:11" x14ac:dyDescent="0.25">
      <c r="A319" t="s">
        <v>15</v>
      </c>
      <c r="B319" t="s">
        <v>16</v>
      </c>
      <c r="C319" s="1">
        <v>37117</v>
      </c>
      <c r="D319">
        <v>0</v>
      </c>
      <c r="E319">
        <v>0</v>
      </c>
      <c r="F319">
        <v>0</v>
      </c>
      <c r="G319">
        <v>66</v>
      </c>
      <c r="H319">
        <v>49</v>
      </c>
      <c r="I319">
        <v>62</v>
      </c>
    </row>
    <row r="320" spans="1:11" x14ac:dyDescent="0.25">
      <c r="A320" t="s">
        <v>15</v>
      </c>
      <c r="B320" t="s">
        <v>16</v>
      </c>
      <c r="C320" s="1">
        <v>37118</v>
      </c>
      <c r="D320">
        <v>0</v>
      </c>
      <c r="E320">
        <v>0</v>
      </c>
      <c r="F320">
        <v>0</v>
      </c>
      <c r="G320">
        <v>68</v>
      </c>
      <c r="H320">
        <v>49</v>
      </c>
      <c r="I320">
        <v>66</v>
      </c>
    </row>
    <row r="321" spans="1:15" x14ac:dyDescent="0.25">
      <c r="A321" t="s">
        <v>15</v>
      </c>
      <c r="B321" t="s">
        <v>16</v>
      </c>
      <c r="C321" s="1">
        <v>37119</v>
      </c>
      <c r="D321">
        <v>0</v>
      </c>
      <c r="E321">
        <v>0</v>
      </c>
      <c r="F321">
        <v>0</v>
      </c>
      <c r="G321">
        <v>70</v>
      </c>
      <c r="H321">
        <v>60</v>
      </c>
      <c r="I321">
        <v>67</v>
      </c>
    </row>
    <row r="322" spans="1:15" x14ac:dyDescent="0.25">
      <c r="A322" t="s">
        <v>15</v>
      </c>
      <c r="B322" t="s">
        <v>16</v>
      </c>
      <c r="C322" s="1">
        <v>37120</v>
      </c>
      <c r="D322">
        <v>0.75</v>
      </c>
      <c r="E322">
        <v>0</v>
      </c>
      <c r="F322">
        <v>0</v>
      </c>
      <c r="G322">
        <v>69</v>
      </c>
      <c r="H322">
        <v>56</v>
      </c>
      <c r="I322">
        <v>61</v>
      </c>
    </row>
    <row r="323" spans="1:15" x14ac:dyDescent="0.25">
      <c r="A323" t="s">
        <v>15</v>
      </c>
      <c r="B323" t="s">
        <v>16</v>
      </c>
      <c r="C323" s="1">
        <v>37121</v>
      </c>
      <c r="D323">
        <v>0.2</v>
      </c>
      <c r="E323">
        <v>0</v>
      </c>
      <c r="F323">
        <v>0</v>
      </c>
      <c r="G323">
        <v>64</v>
      </c>
      <c r="H323">
        <v>53</v>
      </c>
      <c r="I323">
        <v>59</v>
      </c>
    </row>
    <row r="324" spans="1:15" x14ac:dyDescent="0.25">
      <c r="A324" t="s">
        <v>15</v>
      </c>
      <c r="B324" t="s">
        <v>16</v>
      </c>
      <c r="C324" s="1">
        <v>37122</v>
      </c>
      <c r="D324">
        <v>0.03</v>
      </c>
      <c r="E324">
        <v>0</v>
      </c>
      <c r="F324">
        <v>0</v>
      </c>
      <c r="G324">
        <v>68</v>
      </c>
      <c r="H324">
        <v>54</v>
      </c>
      <c r="I324">
        <v>66</v>
      </c>
    </row>
    <row r="325" spans="1:15" x14ac:dyDescent="0.25">
      <c r="A325" t="s">
        <v>15</v>
      </c>
      <c r="B325" t="s">
        <v>16</v>
      </c>
      <c r="C325" s="1">
        <v>37123</v>
      </c>
      <c r="D325">
        <v>0.08</v>
      </c>
      <c r="E325">
        <v>0</v>
      </c>
      <c r="F325">
        <v>0</v>
      </c>
      <c r="G325">
        <v>67</v>
      </c>
      <c r="H325">
        <v>56</v>
      </c>
      <c r="I325">
        <v>59</v>
      </c>
    </row>
    <row r="326" spans="1:15" x14ac:dyDescent="0.25">
      <c r="A326" t="s">
        <v>15</v>
      </c>
      <c r="B326" t="s">
        <v>16</v>
      </c>
      <c r="C326" s="1">
        <v>37124</v>
      </c>
      <c r="D326">
        <v>0.53</v>
      </c>
      <c r="E326">
        <v>0</v>
      </c>
      <c r="F326">
        <v>0</v>
      </c>
      <c r="G326">
        <v>63</v>
      </c>
      <c r="H326">
        <v>56</v>
      </c>
      <c r="I326">
        <v>58</v>
      </c>
    </row>
    <row r="327" spans="1:15" x14ac:dyDescent="0.25">
      <c r="A327" t="s">
        <v>15</v>
      </c>
      <c r="B327" t="s">
        <v>16</v>
      </c>
      <c r="C327" s="1">
        <v>37125</v>
      </c>
      <c r="D327">
        <v>0.57999999999999996</v>
      </c>
      <c r="E327">
        <v>0</v>
      </c>
      <c r="F327">
        <v>0</v>
      </c>
      <c r="G327">
        <v>65</v>
      </c>
      <c r="H327">
        <v>54</v>
      </c>
      <c r="I327">
        <v>63</v>
      </c>
    </row>
    <row r="328" spans="1:15" x14ac:dyDescent="0.25">
      <c r="A328" t="s">
        <v>15</v>
      </c>
      <c r="B328" t="s">
        <v>16</v>
      </c>
      <c r="C328" s="1">
        <v>37126</v>
      </c>
      <c r="D328">
        <v>0</v>
      </c>
      <c r="E328">
        <v>0</v>
      </c>
      <c r="F328">
        <v>0</v>
      </c>
      <c r="G328">
        <v>67</v>
      </c>
      <c r="H328">
        <v>64</v>
      </c>
      <c r="I328">
        <v>53</v>
      </c>
    </row>
    <row r="329" spans="1:15" x14ac:dyDescent="0.25">
      <c r="A329" t="s">
        <v>15</v>
      </c>
      <c r="B329" t="s">
        <v>16</v>
      </c>
      <c r="C329" s="1">
        <v>37127</v>
      </c>
      <c r="D329">
        <v>0.08</v>
      </c>
      <c r="E329">
        <v>0</v>
      </c>
      <c r="F329">
        <v>0</v>
      </c>
      <c r="G329">
        <v>64</v>
      </c>
      <c r="H329">
        <v>48</v>
      </c>
      <c r="I329">
        <v>55</v>
      </c>
    </row>
    <row r="330" spans="1:15" x14ac:dyDescent="0.25">
      <c r="A330" t="s">
        <v>15</v>
      </c>
      <c r="B330" t="s">
        <v>16</v>
      </c>
      <c r="C330" s="1">
        <v>37128</v>
      </c>
      <c r="D330">
        <v>0</v>
      </c>
      <c r="E330">
        <v>0</v>
      </c>
      <c r="F330">
        <v>0</v>
      </c>
      <c r="G330">
        <v>64</v>
      </c>
      <c r="H330">
        <v>45</v>
      </c>
      <c r="I330">
        <v>63</v>
      </c>
    </row>
    <row r="331" spans="1:15" x14ac:dyDescent="0.25">
      <c r="A331" t="s">
        <v>15</v>
      </c>
      <c r="B331" t="s">
        <v>16</v>
      </c>
      <c r="C331" s="1">
        <v>37129</v>
      </c>
      <c r="D331">
        <v>0</v>
      </c>
      <c r="E331">
        <v>0</v>
      </c>
      <c r="F331">
        <v>0</v>
      </c>
      <c r="G331">
        <v>68</v>
      </c>
      <c r="H331">
        <v>53</v>
      </c>
      <c r="I331">
        <v>66</v>
      </c>
      <c r="J331">
        <v>1</v>
      </c>
    </row>
    <row r="332" spans="1:15" x14ac:dyDescent="0.25">
      <c r="A332" t="s">
        <v>15</v>
      </c>
      <c r="B332" t="s">
        <v>16</v>
      </c>
      <c r="C332" s="1">
        <v>37130</v>
      </c>
      <c r="D332">
        <v>1.26</v>
      </c>
      <c r="E332">
        <v>0</v>
      </c>
      <c r="F332">
        <v>0</v>
      </c>
      <c r="G332">
        <v>67</v>
      </c>
      <c r="H332">
        <v>53</v>
      </c>
      <c r="I332">
        <v>56</v>
      </c>
      <c r="J332">
        <v>1</v>
      </c>
    </row>
    <row r="333" spans="1:15" x14ac:dyDescent="0.25">
      <c r="A333" t="s">
        <v>15</v>
      </c>
      <c r="B333" t="s">
        <v>16</v>
      </c>
      <c r="C333" s="1">
        <v>37131</v>
      </c>
      <c r="D333">
        <v>0.02</v>
      </c>
      <c r="E333">
        <v>0</v>
      </c>
      <c r="F333">
        <v>0</v>
      </c>
      <c r="G333">
        <v>63</v>
      </c>
      <c r="H333">
        <v>53</v>
      </c>
      <c r="I333">
        <v>56</v>
      </c>
      <c r="J333">
        <v>1</v>
      </c>
      <c r="K333">
        <v>1</v>
      </c>
    </row>
    <row r="334" spans="1:15" x14ac:dyDescent="0.25">
      <c r="A334" t="s">
        <v>15</v>
      </c>
      <c r="B334" t="s">
        <v>16</v>
      </c>
      <c r="C334" s="1">
        <v>37132</v>
      </c>
      <c r="D334">
        <v>1.51</v>
      </c>
      <c r="E334">
        <v>0</v>
      </c>
      <c r="F334">
        <v>0</v>
      </c>
      <c r="G334">
        <v>57</v>
      </c>
      <c r="H334">
        <v>43</v>
      </c>
      <c r="I334">
        <v>50</v>
      </c>
      <c r="J334">
        <v>1</v>
      </c>
    </row>
    <row r="335" spans="1:15" x14ac:dyDescent="0.25">
      <c r="A335" t="s">
        <v>15</v>
      </c>
      <c r="B335" t="s">
        <v>16</v>
      </c>
      <c r="C335" s="1">
        <v>37133</v>
      </c>
      <c r="D335">
        <v>0</v>
      </c>
      <c r="E335">
        <v>0</v>
      </c>
      <c r="F335">
        <v>0</v>
      </c>
      <c r="G335">
        <v>62</v>
      </c>
      <c r="H335">
        <v>43</v>
      </c>
      <c r="I335">
        <v>61</v>
      </c>
    </row>
    <row r="336" spans="1:15" x14ac:dyDescent="0.25">
      <c r="A336" t="s">
        <v>15</v>
      </c>
      <c r="B336" t="s">
        <v>16</v>
      </c>
      <c r="C336" s="1">
        <v>37134</v>
      </c>
      <c r="D336">
        <v>0</v>
      </c>
      <c r="E336">
        <v>0</v>
      </c>
      <c r="F336">
        <v>0</v>
      </c>
      <c r="G336">
        <v>70</v>
      </c>
      <c r="H336">
        <v>56</v>
      </c>
      <c r="I336">
        <v>66</v>
      </c>
      <c r="K336">
        <v>1</v>
      </c>
      <c r="M336">
        <v>1</v>
      </c>
      <c r="O336">
        <v>1</v>
      </c>
    </row>
    <row r="337" spans="1:10" x14ac:dyDescent="0.25">
      <c r="A337" t="s">
        <v>15</v>
      </c>
      <c r="B337" t="s">
        <v>16</v>
      </c>
      <c r="C337" s="1">
        <v>37135</v>
      </c>
      <c r="D337">
        <v>5.29</v>
      </c>
      <c r="E337">
        <v>0</v>
      </c>
      <c r="F337">
        <v>0</v>
      </c>
      <c r="G337">
        <v>66</v>
      </c>
      <c r="H337">
        <v>40</v>
      </c>
      <c r="I337">
        <v>43</v>
      </c>
    </row>
    <row r="338" spans="1:10" x14ac:dyDescent="0.25">
      <c r="A338" t="s">
        <v>15</v>
      </c>
      <c r="B338" t="s">
        <v>16</v>
      </c>
      <c r="C338" s="1">
        <v>37136</v>
      </c>
      <c r="D338">
        <v>0</v>
      </c>
      <c r="E338">
        <v>0</v>
      </c>
      <c r="F338">
        <v>0</v>
      </c>
      <c r="G338">
        <v>50</v>
      </c>
      <c r="H338">
        <v>35</v>
      </c>
      <c r="I338">
        <v>50</v>
      </c>
    </row>
    <row r="339" spans="1:10" x14ac:dyDescent="0.25">
      <c r="A339" t="s">
        <v>15</v>
      </c>
      <c r="B339" t="s">
        <v>16</v>
      </c>
      <c r="C339" s="1">
        <v>37137</v>
      </c>
      <c r="D339">
        <v>0</v>
      </c>
      <c r="E339">
        <v>0</v>
      </c>
      <c r="F339">
        <v>0</v>
      </c>
      <c r="G339">
        <v>66</v>
      </c>
      <c r="H339">
        <v>45</v>
      </c>
      <c r="I339">
        <v>65</v>
      </c>
    </row>
    <row r="340" spans="1:10" x14ac:dyDescent="0.25">
      <c r="A340" t="s">
        <v>15</v>
      </c>
      <c r="B340" t="s">
        <v>16</v>
      </c>
      <c r="C340" s="1">
        <v>37138</v>
      </c>
      <c r="D340">
        <v>0.05</v>
      </c>
      <c r="E340">
        <v>0</v>
      </c>
      <c r="F340">
        <v>0</v>
      </c>
      <c r="G340">
        <v>65</v>
      </c>
      <c r="H340">
        <v>51</v>
      </c>
      <c r="I340">
        <v>54</v>
      </c>
      <c r="J340">
        <v>1</v>
      </c>
    </row>
    <row r="341" spans="1:10" x14ac:dyDescent="0.25">
      <c r="A341" t="s">
        <v>15</v>
      </c>
      <c r="B341" t="s">
        <v>16</v>
      </c>
      <c r="C341" s="1">
        <v>37139</v>
      </c>
      <c r="D341">
        <v>0.21</v>
      </c>
      <c r="E341">
        <v>0</v>
      </c>
      <c r="F341">
        <v>0</v>
      </c>
      <c r="G341">
        <v>56</v>
      </c>
      <c r="H341">
        <v>39</v>
      </c>
      <c r="I341">
        <v>49</v>
      </c>
      <c r="J341">
        <v>1</v>
      </c>
    </row>
    <row r="342" spans="1:10" x14ac:dyDescent="0.25">
      <c r="A342" t="s">
        <v>15</v>
      </c>
      <c r="B342" t="s">
        <v>16</v>
      </c>
      <c r="C342" s="1">
        <v>37140</v>
      </c>
      <c r="D342">
        <v>0</v>
      </c>
      <c r="E342">
        <v>0</v>
      </c>
      <c r="F342">
        <v>0</v>
      </c>
      <c r="G342">
        <v>58</v>
      </c>
      <c r="H342">
        <v>41</v>
      </c>
      <c r="I342">
        <v>58</v>
      </c>
    </row>
    <row r="343" spans="1:10" x14ac:dyDescent="0.25">
      <c r="A343" t="s">
        <v>15</v>
      </c>
      <c r="B343" t="s">
        <v>16</v>
      </c>
      <c r="C343" s="1">
        <v>37141</v>
      </c>
      <c r="D343">
        <v>0</v>
      </c>
      <c r="E343">
        <v>0</v>
      </c>
      <c r="F343">
        <v>0</v>
      </c>
      <c r="G343">
        <v>72</v>
      </c>
      <c r="H343">
        <v>54</v>
      </c>
      <c r="I343">
        <v>70</v>
      </c>
    </row>
    <row r="344" spans="1:10" x14ac:dyDescent="0.25">
      <c r="A344" t="s">
        <v>15</v>
      </c>
      <c r="B344" t="s">
        <v>16</v>
      </c>
      <c r="C344" s="1">
        <v>37142</v>
      </c>
      <c r="D344">
        <v>0</v>
      </c>
      <c r="E344">
        <v>0</v>
      </c>
      <c r="F344">
        <v>0</v>
      </c>
      <c r="G344">
        <v>73</v>
      </c>
      <c r="H344">
        <v>60</v>
      </c>
      <c r="I344">
        <v>72</v>
      </c>
    </row>
    <row r="345" spans="1:10" x14ac:dyDescent="0.25">
      <c r="A345" t="s">
        <v>15</v>
      </c>
      <c r="B345" t="s">
        <v>16</v>
      </c>
      <c r="C345" s="1">
        <v>37143</v>
      </c>
      <c r="D345">
        <v>0</v>
      </c>
      <c r="E345">
        <v>0</v>
      </c>
      <c r="F345">
        <v>0</v>
      </c>
      <c r="G345">
        <v>75</v>
      </c>
      <c r="H345">
        <v>60</v>
      </c>
      <c r="I345">
        <v>72</v>
      </c>
    </row>
    <row r="346" spans="1:10" x14ac:dyDescent="0.25">
      <c r="A346" t="s">
        <v>15</v>
      </c>
      <c r="B346" t="s">
        <v>16</v>
      </c>
      <c r="C346" s="1">
        <v>37144</v>
      </c>
      <c r="D346">
        <v>0</v>
      </c>
      <c r="E346">
        <v>0</v>
      </c>
      <c r="F346">
        <v>0</v>
      </c>
      <c r="G346">
        <v>73</v>
      </c>
      <c r="H346">
        <v>55</v>
      </c>
      <c r="I346">
        <v>55</v>
      </c>
    </row>
    <row r="347" spans="1:10" x14ac:dyDescent="0.25">
      <c r="A347" t="s">
        <v>15</v>
      </c>
      <c r="B347" t="s">
        <v>16</v>
      </c>
      <c r="C347" s="1">
        <v>37145</v>
      </c>
      <c r="D347">
        <v>0.2</v>
      </c>
      <c r="E347">
        <v>0</v>
      </c>
      <c r="F347">
        <v>0</v>
      </c>
      <c r="G347">
        <v>55</v>
      </c>
      <c r="H347">
        <v>45</v>
      </c>
      <c r="I347">
        <v>53</v>
      </c>
    </row>
    <row r="348" spans="1:10" x14ac:dyDescent="0.25">
      <c r="A348" t="s">
        <v>15</v>
      </c>
      <c r="B348" t="s">
        <v>16</v>
      </c>
      <c r="C348" s="1">
        <v>37146</v>
      </c>
      <c r="D348">
        <v>0</v>
      </c>
      <c r="E348">
        <v>0</v>
      </c>
      <c r="F348">
        <v>0</v>
      </c>
      <c r="G348">
        <v>59</v>
      </c>
      <c r="H348">
        <v>43</v>
      </c>
      <c r="I348">
        <v>58</v>
      </c>
    </row>
    <row r="349" spans="1:10" x14ac:dyDescent="0.25">
      <c r="A349" t="s">
        <v>15</v>
      </c>
      <c r="B349" t="s">
        <v>16</v>
      </c>
      <c r="C349" s="1">
        <v>37147</v>
      </c>
      <c r="D349">
        <v>0</v>
      </c>
      <c r="E349">
        <v>0</v>
      </c>
      <c r="F349">
        <v>0</v>
      </c>
      <c r="G349">
        <v>60</v>
      </c>
      <c r="H349">
        <v>44</v>
      </c>
      <c r="I349">
        <v>48</v>
      </c>
      <c r="J349">
        <v>1</v>
      </c>
    </row>
    <row r="350" spans="1:10" x14ac:dyDescent="0.25">
      <c r="A350" t="s">
        <v>15</v>
      </c>
      <c r="B350" t="s">
        <v>16</v>
      </c>
      <c r="C350" s="1">
        <v>37148</v>
      </c>
      <c r="D350">
        <v>0</v>
      </c>
      <c r="E350">
        <v>0</v>
      </c>
      <c r="F350">
        <v>0</v>
      </c>
      <c r="G350">
        <v>51</v>
      </c>
      <c r="H350">
        <v>36</v>
      </c>
      <c r="I350">
        <v>39</v>
      </c>
    </row>
    <row r="351" spans="1:10" x14ac:dyDescent="0.25">
      <c r="A351" t="s">
        <v>15</v>
      </c>
      <c r="B351" t="s">
        <v>16</v>
      </c>
      <c r="C351" s="1">
        <v>37149</v>
      </c>
      <c r="D351">
        <v>0</v>
      </c>
      <c r="E351">
        <v>0</v>
      </c>
      <c r="F351">
        <v>0</v>
      </c>
      <c r="G351">
        <v>46</v>
      </c>
      <c r="H351">
        <v>34</v>
      </c>
      <c r="I351">
        <v>45</v>
      </c>
    </row>
    <row r="352" spans="1:10" x14ac:dyDescent="0.25">
      <c r="A352" t="s">
        <v>15</v>
      </c>
      <c r="B352" t="s">
        <v>16</v>
      </c>
      <c r="C352" s="1">
        <v>37150</v>
      </c>
      <c r="D352">
        <v>0</v>
      </c>
      <c r="E352">
        <v>0</v>
      </c>
      <c r="F352">
        <v>0</v>
      </c>
      <c r="G352">
        <v>53</v>
      </c>
      <c r="H352">
        <v>38</v>
      </c>
      <c r="I352">
        <v>52</v>
      </c>
    </row>
    <row r="353" spans="1:10" x14ac:dyDescent="0.25">
      <c r="A353" t="s">
        <v>15</v>
      </c>
      <c r="B353" t="s">
        <v>16</v>
      </c>
      <c r="C353" s="1">
        <v>37151</v>
      </c>
      <c r="D353">
        <v>0</v>
      </c>
      <c r="E353">
        <v>0</v>
      </c>
      <c r="F353">
        <v>0</v>
      </c>
      <c r="G353">
        <v>59</v>
      </c>
      <c r="H353">
        <v>45</v>
      </c>
      <c r="I353">
        <v>57</v>
      </c>
    </row>
    <row r="354" spans="1:10" x14ac:dyDescent="0.25">
      <c r="A354" t="s">
        <v>15</v>
      </c>
      <c r="B354" t="s">
        <v>16</v>
      </c>
      <c r="C354" s="1">
        <v>37152</v>
      </c>
      <c r="D354">
        <v>0</v>
      </c>
      <c r="E354">
        <v>0</v>
      </c>
      <c r="F354">
        <v>0</v>
      </c>
      <c r="G354">
        <v>58</v>
      </c>
      <c r="H354">
        <v>47</v>
      </c>
      <c r="I354">
        <v>49</v>
      </c>
    </row>
    <row r="355" spans="1:10" x14ac:dyDescent="0.25">
      <c r="A355" t="s">
        <v>15</v>
      </c>
      <c r="B355" t="s">
        <v>16</v>
      </c>
      <c r="C355" s="1">
        <v>37153</v>
      </c>
      <c r="D355">
        <v>0.01</v>
      </c>
      <c r="E355">
        <v>0</v>
      </c>
      <c r="F355">
        <v>0</v>
      </c>
      <c r="G355">
        <v>58</v>
      </c>
      <c r="H355">
        <v>47</v>
      </c>
      <c r="I355">
        <v>56</v>
      </c>
    </row>
    <row r="356" spans="1:10" x14ac:dyDescent="0.25">
      <c r="A356" t="s">
        <v>15</v>
      </c>
      <c r="B356" t="s">
        <v>16</v>
      </c>
      <c r="C356" s="1">
        <v>37154</v>
      </c>
      <c r="D356">
        <v>0</v>
      </c>
      <c r="E356">
        <v>0</v>
      </c>
      <c r="F356">
        <v>0</v>
      </c>
      <c r="G356">
        <v>56</v>
      </c>
      <c r="H356">
        <v>45</v>
      </c>
      <c r="I356">
        <v>52</v>
      </c>
      <c r="J356">
        <v>1</v>
      </c>
    </row>
    <row r="357" spans="1:10" x14ac:dyDescent="0.25">
      <c r="A357" t="s">
        <v>15</v>
      </c>
      <c r="B357" t="s">
        <v>16</v>
      </c>
      <c r="C357" s="1">
        <v>37155</v>
      </c>
      <c r="D357">
        <v>1.53</v>
      </c>
      <c r="E357">
        <v>0</v>
      </c>
      <c r="F357">
        <v>0</v>
      </c>
      <c r="G357">
        <v>60</v>
      </c>
      <c r="H357">
        <v>52</v>
      </c>
      <c r="I357">
        <v>60</v>
      </c>
      <c r="J357">
        <v>1</v>
      </c>
    </row>
    <row r="358" spans="1:10" x14ac:dyDescent="0.25">
      <c r="A358" t="s">
        <v>15</v>
      </c>
      <c r="B358" t="s">
        <v>16</v>
      </c>
      <c r="C358" s="1">
        <v>37156</v>
      </c>
      <c r="D358">
        <v>0.09</v>
      </c>
      <c r="E358">
        <v>0</v>
      </c>
      <c r="F358">
        <v>0</v>
      </c>
      <c r="G358">
        <v>60</v>
      </c>
      <c r="H358">
        <v>52</v>
      </c>
      <c r="I358">
        <v>55</v>
      </c>
    </row>
    <row r="359" spans="1:10" x14ac:dyDescent="0.25">
      <c r="A359" t="s">
        <v>15</v>
      </c>
      <c r="B359" t="s">
        <v>16</v>
      </c>
      <c r="C359" s="1">
        <v>37157</v>
      </c>
      <c r="D359">
        <v>0</v>
      </c>
      <c r="E359">
        <v>0</v>
      </c>
      <c r="F359">
        <v>0</v>
      </c>
      <c r="G359">
        <v>56</v>
      </c>
      <c r="H359">
        <v>48</v>
      </c>
      <c r="I359">
        <v>55</v>
      </c>
    </row>
    <row r="360" spans="1:10" x14ac:dyDescent="0.25">
      <c r="A360" t="s">
        <v>15</v>
      </c>
      <c r="B360" t="s">
        <v>16</v>
      </c>
      <c r="C360" s="1">
        <v>37158</v>
      </c>
      <c r="D360">
        <v>0</v>
      </c>
      <c r="E360">
        <v>0</v>
      </c>
      <c r="F360">
        <v>0</v>
      </c>
      <c r="G360">
        <v>56</v>
      </c>
      <c r="H360">
        <v>49</v>
      </c>
      <c r="I360">
        <v>56</v>
      </c>
      <c r="J360">
        <v>1</v>
      </c>
    </row>
    <row r="361" spans="1:10" x14ac:dyDescent="0.25">
      <c r="A361" t="s">
        <v>15</v>
      </c>
      <c r="B361" t="s">
        <v>16</v>
      </c>
      <c r="C361" s="1">
        <v>37159</v>
      </c>
      <c r="D361">
        <v>2.1</v>
      </c>
      <c r="E361">
        <v>0</v>
      </c>
      <c r="F361">
        <v>0</v>
      </c>
      <c r="G361">
        <v>58</v>
      </c>
      <c r="H361">
        <v>52</v>
      </c>
      <c r="I361">
        <v>57</v>
      </c>
      <c r="J361">
        <v>1</v>
      </c>
    </row>
    <row r="362" spans="1:10" x14ac:dyDescent="0.25">
      <c r="A362" t="s">
        <v>15</v>
      </c>
      <c r="B362" t="s">
        <v>16</v>
      </c>
      <c r="C362" s="1">
        <v>37160</v>
      </c>
      <c r="D362">
        <v>0</v>
      </c>
      <c r="E362">
        <v>0</v>
      </c>
      <c r="F362">
        <v>0</v>
      </c>
      <c r="G362">
        <v>57</v>
      </c>
      <c r="H362">
        <v>42</v>
      </c>
      <c r="I362">
        <v>45</v>
      </c>
    </row>
    <row r="363" spans="1:10" x14ac:dyDescent="0.25">
      <c r="A363" t="s">
        <v>15</v>
      </c>
      <c r="B363" t="s">
        <v>16</v>
      </c>
      <c r="C363" s="1">
        <v>37161</v>
      </c>
      <c r="D363">
        <v>0</v>
      </c>
      <c r="E363">
        <v>0</v>
      </c>
      <c r="F363">
        <v>0</v>
      </c>
      <c r="G363">
        <v>47</v>
      </c>
      <c r="H363">
        <v>35</v>
      </c>
      <c r="I363">
        <v>41</v>
      </c>
    </row>
    <row r="364" spans="1:10" x14ac:dyDescent="0.25">
      <c r="A364" t="s">
        <v>15</v>
      </c>
      <c r="B364" t="s">
        <v>16</v>
      </c>
      <c r="C364" s="1">
        <v>37162</v>
      </c>
      <c r="D364">
        <v>0.08</v>
      </c>
      <c r="E364">
        <v>0</v>
      </c>
      <c r="F364">
        <v>0</v>
      </c>
      <c r="G364">
        <v>44</v>
      </c>
      <c r="H364">
        <v>38</v>
      </c>
      <c r="I364">
        <v>41</v>
      </c>
      <c r="J364">
        <v>1</v>
      </c>
    </row>
    <row r="365" spans="1:10" x14ac:dyDescent="0.25">
      <c r="A365" t="s">
        <v>15</v>
      </c>
      <c r="B365" t="s">
        <v>16</v>
      </c>
      <c r="C365" s="1">
        <v>37163</v>
      </c>
      <c r="D365">
        <v>0</v>
      </c>
      <c r="E365">
        <v>0</v>
      </c>
      <c r="F365">
        <v>0</v>
      </c>
      <c r="G365">
        <v>48</v>
      </c>
      <c r="H365">
        <v>34</v>
      </c>
      <c r="I365">
        <v>45</v>
      </c>
    </row>
    <row r="366" spans="1:10" x14ac:dyDescent="0.25">
      <c r="A366" t="s">
        <v>15</v>
      </c>
      <c r="B366" t="s">
        <v>16</v>
      </c>
      <c r="C366" s="1">
        <v>37164</v>
      </c>
      <c r="D366">
        <v>0</v>
      </c>
      <c r="E366">
        <v>0</v>
      </c>
      <c r="F366">
        <v>0</v>
      </c>
      <c r="G366">
        <v>52</v>
      </c>
      <c r="H366">
        <v>33</v>
      </c>
      <c r="I366">
        <v>51</v>
      </c>
    </row>
    <row r="367" spans="1:10" x14ac:dyDescent="0.25">
      <c r="A367" t="s">
        <v>15</v>
      </c>
      <c r="B367" t="s">
        <v>16</v>
      </c>
      <c r="C367" s="1">
        <v>37165</v>
      </c>
      <c r="D367">
        <v>0</v>
      </c>
      <c r="E367">
        <v>0</v>
      </c>
      <c r="F367">
        <v>0</v>
      </c>
      <c r="G367">
        <v>56</v>
      </c>
      <c r="H367">
        <v>41</v>
      </c>
      <c r="I367">
        <v>53</v>
      </c>
    </row>
    <row r="368" spans="1:10" x14ac:dyDescent="0.25">
      <c r="A368" t="s">
        <v>15</v>
      </c>
      <c r="B368" t="s">
        <v>16</v>
      </c>
      <c r="C368" s="1">
        <v>37166</v>
      </c>
      <c r="D368">
        <v>0</v>
      </c>
      <c r="E368">
        <v>0</v>
      </c>
      <c r="F368">
        <v>0</v>
      </c>
      <c r="G368">
        <v>53</v>
      </c>
      <c r="H368">
        <v>41</v>
      </c>
      <c r="I368">
        <v>48</v>
      </c>
    </row>
    <row r="369" spans="1:10" x14ac:dyDescent="0.25">
      <c r="A369" t="s">
        <v>15</v>
      </c>
      <c r="B369" t="s">
        <v>16</v>
      </c>
      <c r="C369" s="1">
        <v>37167</v>
      </c>
      <c r="D369">
        <v>0</v>
      </c>
      <c r="E369">
        <v>0</v>
      </c>
      <c r="F369">
        <v>0</v>
      </c>
      <c r="G369">
        <v>60</v>
      </c>
      <c r="H369">
        <v>46</v>
      </c>
      <c r="I369">
        <v>60</v>
      </c>
    </row>
    <row r="370" spans="1:10" x14ac:dyDescent="0.25">
      <c r="A370" t="s">
        <v>15</v>
      </c>
      <c r="B370" t="s">
        <v>16</v>
      </c>
      <c r="C370" s="1">
        <v>37168</v>
      </c>
      <c r="D370">
        <v>0</v>
      </c>
      <c r="E370">
        <v>0</v>
      </c>
      <c r="F370">
        <v>0</v>
      </c>
      <c r="G370">
        <v>61</v>
      </c>
      <c r="H370">
        <v>53</v>
      </c>
      <c r="I370">
        <v>56</v>
      </c>
    </row>
    <row r="371" spans="1:10" x14ac:dyDescent="0.25">
      <c r="A371" t="s">
        <v>15</v>
      </c>
      <c r="B371" t="s">
        <v>16</v>
      </c>
      <c r="C371" s="1">
        <v>37169</v>
      </c>
      <c r="D371">
        <v>0</v>
      </c>
      <c r="E371">
        <v>0</v>
      </c>
      <c r="F371">
        <v>0</v>
      </c>
      <c r="G371">
        <v>56</v>
      </c>
      <c r="H371">
        <v>43</v>
      </c>
      <c r="I371">
        <v>50</v>
      </c>
    </row>
    <row r="372" spans="1:10" x14ac:dyDescent="0.25">
      <c r="A372" t="s">
        <v>15</v>
      </c>
      <c r="B372" t="s">
        <v>16</v>
      </c>
      <c r="C372" s="1">
        <v>37170</v>
      </c>
      <c r="D372">
        <v>0.76</v>
      </c>
      <c r="E372">
        <v>0</v>
      </c>
      <c r="F372">
        <v>0</v>
      </c>
      <c r="G372">
        <v>55</v>
      </c>
      <c r="H372">
        <v>31</v>
      </c>
      <c r="I372">
        <v>32</v>
      </c>
    </row>
    <row r="373" spans="1:10" x14ac:dyDescent="0.25">
      <c r="A373" t="s">
        <v>15</v>
      </c>
      <c r="B373" t="s">
        <v>16</v>
      </c>
      <c r="C373" s="1">
        <v>37171</v>
      </c>
      <c r="D373">
        <v>0.5</v>
      </c>
      <c r="E373">
        <v>1.3</v>
      </c>
      <c r="F373">
        <v>1</v>
      </c>
      <c r="G373">
        <v>33</v>
      </c>
      <c r="H373">
        <v>26</v>
      </c>
      <c r="I373">
        <v>27</v>
      </c>
      <c r="J373">
        <v>1</v>
      </c>
    </row>
    <row r="374" spans="1:10" x14ac:dyDescent="0.25">
      <c r="A374" t="s">
        <v>15</v>
      </c>
      <c r="B374" t="s">
        <v>16</v>
      </c>
      <c r="C374" s="1">
        <v>37172</v>
      </c>
      <c r="D374">
        <v>0.84</v>
      </c>
      <c r="E374">
        <v>3.5</v>
      </c>
      <c r="F374">
        <v>7</v>
      </c>
      <c r="G374">
        <v>27</v>
      </c>
      <c r="H374">
        <v>21</v>
      </c>
      <c r="I374">
        <v>25</v>
      </c>
      <c r="J374">
        <v>1</v>
      </c>
    </row>
    <row r="375" spans="1:10" x14ac:dyDescent="0.25">
      <c r="A375" t="s">
        <v>15</v>
      </c>
      <c r="B375" t="s">
        <v>16</v>
      </c>
      <c r="C375" s="1">
        <v>37173</v>
      </c>
      <c r="D375">
        <v>0</v>
      </c>
      <c r="E375">
        <v>0</v>
      </c>
      <c r="F375">
        <v>5</v>
      </c>
      <c r="G375">
        <v>34</v>
      </c>
      <c r="H375">
        <v>24</v>
      </c>
      <c r="I375">
        <v>33</v>
      </c>
    </row>
    <row r="376" spans="1:10" x14ac:dyDescent="0.25">
      <c r="A376" t="s">
        <v>15</v>
      </c>
      <c r="B376" t="s">
        <v>16</v>
      </c>
      <c r="C376" s="1">
        <v>37174</v>
      </c>
      <c r="D376">
        <v>0</v>
      </c>
      <c r="E376">
        <v>0</v>
      </c>
      <c r="F376">
        <v>2</v>
      </c>
      <c r="G376">
        <v>55</v>
      </c>
      <c r="H376">
        <v>32</v>
      </c>
      <c r="I376">
        <v>54</v>
      </c>
    </row>
    <row r="377" spans="1:10" x14ac:dyDescent="0.25">
      <c r="A377" t="s">
        <v>15</v>
      </c>
      <c r="B377" t="s">
        <v>16</v>
      </c>
      <c r="C377" s="1">
        <v>37175</v>
      </c>
      <c r="D377">
        <v>0</v>
      </c>
      <c r="E377">
        <v>0</v>
      </c>
      <c r="F377">
        <v>0</v>
      </c>
      <c r="G377">
        <v>62</v>
      </c>
      <c r="H377">
        <v>47</v>
      </c>
      <c r="I377">
        <v>59</v>
      </c>
    </row>
    <row r="378" spans="1:10" x14ac:dyDescent="0.25">
      <c r="A378" t="s">
        <v>15</v>
      </c>
      <c r="B378" t="s">
        <v>16</v>
      </c>
      <c r="C378" s="1">
        <v>37176</v>
      </c>
      <c r="D378">
        <v>0.01</v>
      </c>
      <c r="E378">
        <v>0</v>
      </c>
      <c r="F378">
        <v>0</v>
      </c>
      <c r="G378">
        <v>60</v>
      </c>
      <c r="H378">
        <v>48</v>
      </c>
      <c r="I378">
        <v>53</v>
      </c>
    </row>
    <row r="379" spans="1:10" x14ac:dyDescent="0.25">
      <c r="A379" t="s">
        <v>15</v>
      </c>
      <c r="B379" t="s">
        <v>16</v>
      </c>
      <c r="C379" s="1">
        <v>37177</v>
      </c>
      <c r="D379">
        <v>0</v>
      </c>
      <c r="E379">
        <v>0</v>
      </c>
      <c r="F379">
        <v>0</v>
      </c>
      <c r="G379">
        <v>61</v>
      </c>
      <c r="H379">
        <v>46</v>
      </c>
      <c r="I379">
        <v>57</v>
      </c>
    </row>
    <row r="380" spans="1:10" x14ac:dyDescent="0.25">
      <c r="A380" t="s">
        <v>15</v>
      </c>
      <c r="B380" t="s">
        <v>16</v>
      </c>
      <c r="C380" s="1">
        <v>37178</v>
      </c>
      <c r="D380">
        <v>0</v>
      </c>
      <c r="E380">
        <v>0</v>
      </c>
      <c r="F380">
        <v>0</v>
      </c>
      <c r="G380">
        <v>58</v>
      </c>
      <c r="H380">
        <v>40</v>
      </c>
      <c r="I380">
        <v>47</v>
      </c>
      <c r="J380">
        <v>1</v>
      </c>
    </row>
    <row r="381" spans="1:10" x14ac:dyDescent="0.25">
      <c r="A381" t="s">
        <v>15</v>
      </c>
      <c r="B381" t="s">
        <v>16</v>
      </c>
      <c r="C381" s="1">
        <v>37179</v>
      </c>
      <c r="D381">
        <v>0.89</v>
      </c>
      <c r="E381">
        <v>0</v>
      </c>
      <c r="F381">
        <v>0</v>
      </c>
      <c r="G381">
        <v>49</v>
      </c>
      <c r="H381">
        <v>39</v>
      </c>
      <c r="I381">
        <v>42</v>
      </c>
      <c r="J381">
        <v>1</v>
      </c>
    </row>
    <row r="382" spans="1:10" x14ac:dyDescent="0.25">
      <c r="A382" t="s">
        <v>15</v>
      </c>
      <c r="B382" t="s">
        <v>16</v>
      </c>
      <c r="C382" s="1">
        <v>37180</v>
      </c>
      <c r="D382">
        <v>0</v>
      </c>
      <c r="E382">
        <v>0</v>
      </c>
      <c r="F382">
        <v>0</v>
      </c>
      <c r="G382">
        <v>49</v>
      </c>
      <c r="H382">
        <v>36</v>
      </c>
      <c r="I382">
        <v>45</v>
      </c>
      <c r="J382">
        <v>1</v>
      </c>
    </row>
    <row r="383" spans="1:10" x14ac:dyDescent="0.25">
      <c r="A383" t="s">
        <v>15</v>
      </c>
      <c r="B383" t="s">
        <v>16</v>
      </c>
      <c r="C383" s="1">
        <v>37181</v>
      </c>
      <c r="D383">
        <v>0.1</v>
      </c>
      <c r="E383">
        <v>0</v>
      </c>
      <c r="F383">
        <v>0</v>
      </c>
      <c r="G383">
        <v>45</v>
      </c>
      <c r="H383">
        <v>30</v>
      </c>
      <c r="I383">
        <v>30</v>
      </c>
      <c r="J383">
        <v>1</v>
      </c>
    </row>
    <row r="384" spans="1:10" x14ac:dyDescent="0.25">
      <c r="A384" t="s">
        <v>15</v>
      </c>
      <c r="B384" t="s">
        <v>16</v>
      </c>
      <c r="C384" s="1">
        <v>37182</v>
      </c>
      <c r="D384">
        <v>0.23</v>
      </c>
      <c r="E384">
        <v>1.5</v>
      </c>
      <c r="F384">
        <v>1</v>
      </c>
      <c r="G384">
        <v>30</v>
      </c>
      <c r="H384">
        <v>20</v>
      </c>
      <c r="I384">
        <v>26</v>
      </c>
      <c r="J384">
        <v>1</v>
      </c>
    </row>
    <row r="385" spans="1:10" x14ac:dyDescent="0.25">
      <c r="A385" t="s">
        <v>15</v>
      </c>
      <c r="B385" t="s">
        <v>16</v>
      </c>
      <c r="C385" s="1">
        <v>37183</v>
      </c>
      <c r="D385">
        <v>0</v>
      </c>
      <c r="E385">
        <v>0</v>
      </c>
      <c r="F385">
        <v>0</v>
      </c>
      <c r="G385">
        <v>46</v>
      </c>
      <c r="H385">
        <v>24</v>
      </c>
      <c r="I385">
        <v>44</v>
      </c>
    </row>
    <row r="386" spans="1:10" x14ac:dyDescent="0.25">
      <c r="A386" t="s">
        <v>15</v>
      </c>
      <c r="B386" t="s">
        <v>16</v>
      </c>
      <c r="C386" s="1">
        <v>37184</v>
      </c>
      <c r="D386">
        <v>0.04</v>
      </c>
      <c r="E386">
        <v>0</v>
      </c>
      <c r="F386">
        <v>0</v>
      </c>
      <c r="G386">
        <v>45</v>
      </c>
      <c r="H386">
        <v>36</v>
      </c>
      <c r="I386">
        <v>41</v>
      </c>
    </row>
    <row r="387" spans="1:10" x14ac:dyDescent="0.25">
      <c r="A387" t="s">
        <v>15</v>
      </c>
      <c r="B387" t="s">
        <v>16</v>
      </c>
      <c r="C387" s="1">
        <v>37185</v>
      </c>
      <c r="D387">
        <v>0.22</v>
      </c>
      <c r="E387">
        <v>0</v>
      </c>
      <c r="F387">
        <v>0</v>
      </c>
      <c r="G387">
        <v>48</v>
      </c>
      <c r="H387">
        <v>38</v>
      </c>
      <c r="I387">
        <v>43</v>
      </c>
      <c r="J387">
        <v>1</v>
      </c>
    </row>
    <row r="388" spans="1:10" x14ac:dyDescent="0.25">
      <c r="A388" t="s">
        <v>15</v>
      </c>
      <c r="B388" t="s">
        <v>16</v>
      </c>
      <c r="C388" s="1">
        <v>37186</v>
      </c>
      <c r="D388">
        <v>0.75</v>
      </c>
      <c r="E388">
        <v>0</v>
      </c>
      <c r="F388">
        <v>0</v>
      </c>
      <c r="G388">
        <v>46</v>
      </c>
      <c r="H388">
        <v>38</v>
      </c>
      <c r="I388">
        <v>43</v>
      </c>
      <c r="J388">
        <v>1</v>
      </c>
    </row>
    <row r="389" spans="1:10" x14ac:dyDescent="0.25">
      <c r="A389" t="s">
        <v>15</v>
      </c>
      <c r="B389" t="s">
        <v>16</v>
      </c>
      <c r="C389" s="1">
        <v>37187</v>
      </c>
      <c r="D389">
        <v>0</v>
      </c>
      <c r="E389">
        <v>0</v>
      </c>
      <c r="F389">
        <v>0</v>
      </c>
      <c r="G389">
        <v>39</v>
      </c>
      <c r="H389">
        <v>33</v>
      </c>
      <c r="I389">
        <v>38</v>
      </c>
      <c r="J389">
        <v>1</v>
      </c>
    </row>
    <row r="390" spans="1:10" x14ac:dyDescent="0.25">
      <c r="A390" t="s">
        <v>15</v>
      </c>
      <c r="B390" t="s">
        <v>16</v>
      </c>
      <c r="C390" s="1">
        <v>37188</v>
      </c>
      <c r="D390">
        <v>0.05</v>
      </c>
      <c r="E390">
        <v>0</v>
      </c>
      <c r="F390">
        <v>0</v>
      </c>
      <c r="G390">
        <v>51</v>
      </c>
      <c r="H390">
        <v>36</v>
      </c>
      <c r="I390">
        <v>50</v>
      </c>
      <c r="J390">
        <v>1</v>
      </c>
    </row>
    <row r="391" spans="1:10" x14ac:dyDescent="0.25">
      <c r="A391" t="s">
        <v>15</v>
      </c>
      <c r="B391" t="s">
        <v>16</v>
      </c>
      <c r="C391" s="1">
        <v>37189</v>
      </c>
      <c r="D391">
        <v>0.88</v>
      </c>
      <c r="E391">
        <v>0</v>
      </c>
      <c r="F391">
        <v>0</v>
      </c>
      <c r="G391">
        <v>54</v>
      </c>
      <c r="H391">
        <v>38</v>
      </c>
      <c r="I391">
        <v>43</v>
      </c>
      <c r="J391">
        <v>1</v>
      </c>
    </row>
    <row r="392" spans="1:10" x14ac:dyDescent="0.25">
      <c r="A392" t="s">
        <v>15</v>
      </c>
      <c r="B392" t="s">
        <v>16</v>
      </c>
      <c r="C392" s="1">
        <v>37190</v>
      </c>
      <c r="D392">
        <v>0</v>
      </c>
      <c r="E392">
        <v>0</v>
      </c>
      <c r="F392">
        <v>0</v>
      </c>
      <c r="G392">
        <v>43</v>
      </c>
      <c r="H392">
        <v>29</v>
      </c>
      <c r="I392">
        <v>29</v>
      </c>
    </row>
    <row r="393" spans="1:10" x14ac:dyDescent="0.25">
      <c r="A393" t="s">
        <v>15</v>
      </c>
      <c r="B393" t="s">
        <v>16</v>
      </c>
      <c r="C393" s="1">
        <v>37191</v>
      </c>
      <c r="D393">
        <v>0.97</v>
      </c>
      <c r="E393">
        <v>5</v>
      </c>
      <c r="F393">
        <v>4</v>
      </c>
      <c r="G393">
        <v>29</v>
      </c>
      <c r="H393">
        <v>25</v>
      </c>
      <c r="I393">
        <v>25</v>
      </c>
      <c r="J393">
        <v>1</v>
      </c>
    </row>
    <row r="394" spans="1:10" x14ac:dyDescent="0.25">
      <c r="A394" t="s">
        <v>15</v>
      </c>
      <c r="B394" t="s">
        <v>16</v>
      </c>
      <c r="C394" s="1">
        <v>37192</v>
      </c>
      <c r="D394">
        <v>0</v>
      </c>
      <c r="E394">
        <v>0</v>
      </c>
      <c r="F394">
        <v>4</v>
      </c>
      <c r="G394">
        <v>25</v>
      </c>
      <c r="H394">
        <v>18</v>
      </c>
      <c r="I394">
        <v>25</v>
      </c>
    </row>
    <row r="395" spans="1:10" x14ac:dyDescent="0.25">
      <c r="A395" t="s">
        <v>15</v>
      </c>
      <c r="B395" t="s">
        <v>16</v>
      </c>
      <c r="C395" s="1">
        <v>37193</v>
      </c>
      <c r="D395">
        <v>0</v>
      </c>
      <c r="E395">
        <v>0</v>
      </c>
      <c r="F395">
        <v>4</v>
      </c>
      <c r="G395">
        <v>32</v>
      </c>
      <c r="H395">
        <v>25</v>
      </c>
      <c r="I395">
        <v>32</v>
      </c>
    </row>
    <row r="396" spans="1:10" x14ac:dyDescent="0.25">
      <c r="A396" t="s">
        <v>15</v>
      </c>
      <c r="B396" t="s">
        <v>16</v>
      </c>
      <c r="C396" s="1">
        <v>37194</v>
      </c>
      <c r="D396">
        <v>0</v>
      </c>
      <c r="E396">
        <v>0</v>
      </c>
      <c r="F396">
        <v>4</v>
      </c>
      <c r="G396">
        <v>33</v>
      </c>
      <c r="H396">
        <v>19</v>
      </c>
      <c r="I396">
        <v>23</v>
      </c>
    </row>
    <row r="397" spans="1:10" x14ac:dyDescent="0.25">
      <c r="A397" t="s">
        <v>15</v>
      </c>
      <c r="B397" t="s">
        <v>16</v>
      </c>
      <c r="C397" s="1">
        <v>37195</v>
      </c>
      <c r="D397">
        <v>0</v>
      </c>
      <c r="E397">
        <v>0</v>
      </c>
      <c r="F397">
        <v>4</v>
      </c>
      <c r="G397">
        <v>32</v>
      </c>
      <c r="H397">
        <v>19</v>
      </c>
      <c r="I397">
        <v>25</v>
      </c>
      <c r="J397">
        <v>1</v>
      </c>
    </row>
    <row r="398" spans="1:10" x14ac:dyDescent="0.25">
      <c r="A398" t="s">
        <v>15</v>
      </c>
      <c r="B398" t="s">
        <v>16</v>
      </c>
      <c r="C398" s="1">
        <v>37196</v>
      </c>
      <c r="D398">
        <v>0.48</v>
      </c>
      <c r="E398">
        <v>0</v>
      </c>
      <c r="F398">
        <v>2</v>
      </c>
      <c r="G398">
        <v>51</v>
      </c>
      <c r="H398">
        <v>25</v>
      </c>
      <c r="I398">
        <v>47</v>
      </c>
    </row>
    <row r="399" spans="1:10" x14ac:dyDescent="0.25">
      <c r="A399" t="s">
        <v>15</v>
      </c>
      <c r="B399" t="s">
        <v>16</v>
      </c>
      <c r="C399" s="1">
        <v>37197</v>
      </c>
      <c r="D399">
        <v>0</v>
      </c>
      <c r="E399">
        <v>0</v>
      </c>
      <c r="F399">
        <v>0</v>
      </c>
      <c r="G399">
        <v>55</v>
      </c>
      <c r="H399">
        <v>44</v>
      </c>
      <c r="I399">
        <v>53</v>
      </c>
    </row>
    <row r="400" spans="1:10" x14ac:dyDescent="0.25">
      <c r="A400" t="s">
        <v>15</v>
      </c>
      <c r="B400" t="s">
        <v>16</v>
      </c>
      <c r="C400" s="1">
        <v>37198</v>
      </c>
      <c r="D400">
        <v>0.76</v>
      </c>
      <c r="E400">
        <v>0</v>
      </c>
      <c r="F400">
        <v>0</v>
      </c>
      <c r="G400">
        <v>53</v>
      </c>
      <c r="H400">
        <v>37</v>
      </c>
      <c r="I400">
        <v>37</v>
      </c>
    </row>
    <row r="401" spans="1:13" x14ac:dyDescent="0.25">
      <c r="A401" t="s">
        <v>15</v>
      </c>
      <c r="B401" t="s">
        <v>16</v>
      </c>
      <c r="C401" s="1">
        <v>37199</v>
      </c>
      <c r="D401">
        <v>0</v>
      </c>
      <c r="E401">
        <v>0</v>
      </c>
      <c r="F401">
        <v>0</v>
      </c>
      <c r="G401">
        <v>37</v>
      </c>
      <c r="H401">
        <v>28</v>
      </c>
      <c r="I401">
        <v>30</v>
      </c>
    </row>
    <row r="402" spans="1:13" x14ac:dyDescent="0.25">
      <c r="A402" t="s">
        <v>15</v>
      </c>
      <c r="B402" t="s">
        <v>16</v>
      </c>
      <c r="C402" s="1">
        <v>37200</v>
      </c>
      <c r="D402">
        <v>1.8</v>
      </c>
      <c r="E402">
        <v>9</v>
      </c>
      <c r="F402">
        <v>9</v>
      </c>
      <c r="G402">
        <v>32</v>
      </c>
      <c r="H402">
        <v>23</v>
      </c>
      <c r="I402">
        <v>27</v>
      </c>
      <c r="J402">
        <v>1</v>
      </c>
    </row>
    <row r="403" spans="1:13" x14ac:dyDescent="0.25">
      <c r="A403" t="s">
        <v>15</v>
      </c>
      <c r="B403" t="s">
        <v>16</v>
      </c>
      <c r="C403" s="1">
        <v>37201</v>
      </c>
      <c r="D403">
        <v>0.45</v>
      </c>
      <c r="E403">
        <v>2</v>
      </c>
      <c r="F403">
        <v>7</v>
      </c>
      <c r="G403">
        <v>27</v>
      </c>
      <c r="H403">
        <v>22</v>
      </c>
      <c r="I403">
        <v>24</v>
      </c>
    </row>
    <row r="404" spans="1:13" x14ac:dyDescent="0.25">
      <c r="A404" t="s">
        <v>15</v>
      </c>
      <c r="B404" t="s">
        <v>16</v>
      </c>
      <c r="C404" s="1">
        <v>37202</v>
      </c>
      <c r="D404">
        <v>0</v>
      </c>
      <c r="E404">
        <v>0</v>
      </c>
      <c r="F404">
        <v>7</v>
      </c>
      <c r="G404">
        <v>30</v>
      </c>
      <c r="H404">
        <v>23</v>
      </c>
      <c r="I404">
        <v>29</v>
      </c>
    </row>
    <row r="405" spans="1:13" x14ac:dyDescent="0.25">
      <c r="A405" t="s">
        <v>15</v>
      </c>
      <c r="B405" t="s">
        <v>16</v>
      </c>
      <c r="C405" s="1">
        <v>37203</v>
      </c>
      <c r="D405">
        <v>0</v>
      </c>
      <c r="E405">
        <v>0</v>
      </c>
      <c r="F405">
        <v>6</v>
      </c>
      <c r="G405">
        <v>35</v>
      </c>
      <c r="H405">
        <v>19</v>
      </c>
      <c r="I405">
        <v>35</v>
      </c>
      <c r="J405">
        <v>1</v>
      </c>
    </row>
    <row r="406" spans="1:13" x14ac:dyDescent="0.25">
      <c r="A406" t="s">
        <v>15</v>
      </c>
      <c r="B406" t="s">
        <v>16</v>
      </c>
      <c r="C406" s="1">
        <v>37204</v>
      </c>
      <c r="D406">
        <v>0.25</v>
      </c>
      <c r="E406">
        <v>0.8</v>
      </c>
      <c r="F406">
        <v>6</v>
      </c>
      <c r="G406">
        <v>35</v>
      </c>
      <c r="H406">
        <v>19</v>
      </c>
      <c r="I406">
        <v>19</v>
      </c>
      <c r="J406">
        <v>1</v>
      </c>
      <c r="M406">
        <v>1</v>
      </c>
    </row>
    <row r="407" spans="1:13" x14ac:dyDescent="0.25">
      <c r="A407" t="s">
        <v>15</v>
      </c>
      <c r="B407" t="s">
        <v>16</v>
      </c>
      <c r="C407" s="1">
        <v>37205</v>
      </c>
      <c r="D407">
        <v>0.12</v>
      </c>
      <c r="E407">
        <v>1.5</v>
      </c>
      <c r="F407">
        <v>7</v>
      </c>
      <c r="G407">
        <v>27</v>
      </c>
      <c r="H407">
        <v>17</v>
      </c>
      <c r="I407">
        <v>27</v>
      </c>
      <c r="J407">
        <v>1</v>
      </c>
    </row>
    <row r="408" spans="1:13" x14ac:dyDescent="0.25">
      <c r="A408" t="s">
        <v>15</v>
      </c>
      <c r="B408" t="s">
        <v>16</v>
      </c>
      <c r="C408" s="1">
        <v>37206</v>
      </c>
      <c r="D408">
        <v>0.4</v>
      </c>
      <c r="E408">
        <v>3</v>
      </c>
      <c r="F408">
        <v>12</v>
      </c>
      <c r="G408">
        <v>27</v>
      </c>
      <c r="H408">
        <v>14</v>
      </c>
      <c r="I408">
        <v>14</v>
      </c>
    </row>
    <row r="409" spans="1:13" x14ac:dyDescent="0.25">
      <c r="A409" t="s">
        <v>15</v>
      </c>
      <c r="B409" t="s">
        <v>16</v>
      </c>
      <c r="C409" s="1">
        <v>37207</v>
      </c>
      <c r="D409">
        <v>0.48</v>
      </c>
      <c r="E409">
        <v>8</v>
      </c>
      <c r="F409">
        <v>16</v>
      </c>
      <c r="G409">
        <v>16</v>
      </c>
      <c r="H409">
        <v>13</v>
      </c>
      <c r="I409">
        <v>15</v>
      </c>
    </row>
    <row r="410" spans="1:13" x14ac:dyDescent="0.25">
      <c r="A410" t="s">
        <v>15</v>
      </c>
      <c r="B410" t="s">
        <v>16</v>
      </c>
      <c r="C410" s="1">
        <v>37208</v>
      </c>
      <c r="D410">
        <v>0</v>
      </c>
      <c r="E410">
        <v>0</v>
      </c>
      <c r="F410">
        <v>16</v>
      </c>
      <c r="G410">
        <v>27</v>
      </c>
      <c r="H410">
        <v>27</v>
      </c>
      <c r="I410">
        <v>13</v>
      </c>
    </row>
    <row r="411" spans="1:13" x14ac:dyDescent="0.25">
      <c r="A411" t="s">
        <v>15</v>
      </c>
      <c r="B411" t="s">
        <v>16</v>
      </c>
      <c r="C411" s="1">
        <v>37209</v>
      </c>
      <c r="D411">
        <v>0.03</v>
      </c>
      <c r="E411">
        <v>0</v>
      </c>
      <c r="F411">
        <v>13</v>
      </c>
      <c r="G411">
        <v>32</v>
      </c>
      <c r="H411">
        <v>27</v>
      </c>
      <c r="I411">
        <v>32</v>
      </c>
    </row>
    <row r="412" spans="1:13" x14ac:dyDescent="0.25">
      <c r="A412" t="s">
        <v>15</v>
      </c>
      <c r="B412" t="s">
        <v>16</v>
      </c>
      <c r="C412" s="1">
        <v>37210</v>
      </c>
      <c r="D412">
        <v>0</v>
      </c>
      <c r="E412">
        <v>0</v>
      </c>
      <c r="F412">
        <v>9</v>
      </c>
      <c r="G412">
        <v>42</v>
      </c>
      <c r="H412">
        <v>32</v>
      </c>
      <c r="I412">
        <v>42</v>
      </c>
    </row>
    <row r="413" spans="1:13" x14ac:dyDescent="0.25">
      <c r="A413" t="s">
        <v>15</v>
      </c>
      <c r="B413" t="s">
        <v>16</v>
      </c>
      <c r="C413" s="1">
        <v>37211</v>
      </c>
      <c r="D413">
        <v>0.33</v>
      </c>
      <c r="E413">
        <v>0</v>
      </c>
      <c r="F413">
        <v>3</v>
      </c>
      <c r="G413">
        <v>44</v>
      </c>
      <c r="H413">
        <v>28</v>
      </c>
      <c r="I413">
        <v>28</v>
      </c>
    </row>
    <row r="414" spans="1:13" x14ac:dyDescent="0.25">
      <c r="A414" t="s">
        <v>15</v>
      </c>
      <c r="B414" t="s">
        <v>16</v>
      </c>
      <c r="C414" s="1">
        <v>37212</v>
      </c>
      <c r="D414">
        <v>0</v>
      </c>
      <c r="E414">
        <v>0</v>
      </c>
      <c r="F414">
        <v>3</v>
      </c>
      <c r="G414">
        <v>29</v>
      </c>
      <c r="H414">
        <v>14</v>
      </c>
      <c r="I414">
        <v>27</v>
      </c>
    </row>
    <row r="415" spans="1:13" x14ac:dyDescent="0.25">
      <c r="A415" t="s">
        <v>15</v>
      </c>
      <c r="B415" t="s">
        <v>16</v>
      </c>
      <c r="C415" s="1">
        <v>37213</v>
      </c>
      <c r="D415">
        <v>0</v>
      </c>
      <c r="E415">
        <v>0</v>
      </c>
      <c r="F415">
        <v>3</v>
      </c>
      <c r="G415">
        <v>45</v>
      </c>
      <c r="H415">
        <v>26</v>
      </c>
      <c r="I415">
        <v>42</v>
      </c>
    </row>
    <row r="416" spans="1:13" x14ac:dyDescent="0.25">
      <c r="A416" t="s">
        <v>15</v>
      </c>
      <c r="B416" t="s">
        <v>16</v>
      </c>
      <c r="C416" s="1">
        <v>37214</v>
      </c>
      <c r="D416">
        <v>0</v>
      </c>
      <c r="E416">
        <v>0</v>
      </c>
      <c r="F416">
        <v>2</v>
      </c>
      <c r="G416">
        <v>51</v>
      </c>
      <c r="H416">
        <v>41</v>
      </c>
      <c r="I416">
        <v>45</v>
      </c>
    </row>
    <row r="417" spans="1:10" x14ac:dyDescent="0.25">
      <c r="A417" t="s">
        <v>15</v>
      </c>
      <c r="B417" t="s">
        <v>16</v>
      </c>
      <c r="C417" s="1">
        <v>37215</v>
      </c>
      <c r="D417">
        <v>0.62</v>
      </c>
      <c r="E417">
        <v>1</v>
      </c>
      <c r="F417">
        <v>2</v>
      </c>
      <c r="G417">
        <v>46</v>
      </c>
      <c r="H417">
        <v>18</v>
      </c>
      <c r="I417">
        <v>18</v>
      </c>
    </row>
    <row r="418" spans="1:10" x14ac:dyDescent="0.25">
      <c r="A418" t="s">
        <v>15</v>
      </c>
      <c r="B418" t="s">
        <v>16</v>
      </c>
      <c r="C418" s="1">
        <v>37216</v>
      </c>
      <c r="D418">
        <v>0.02</v>
      </c>
      <c r="E418">
        <v>0.2</v>
      </c>
      <c r="F418">
        <v>1</v>
      </c>
      <c r="G418">
        <v>21</v>
      </c>
      <c r="H418">
        <v>13</v>
      </c>
      <c r="I418">
        <v>19</v>
      </c>
    </row>
    <row r="419" spans="1:10" x14ac:dyDescent="0.25">
      <c r="A419" t="s">
        <v>15</v>
      </c>
      <c r="B419" t="s">
        <v>16</v>
      </c>
      <c r="C419" s="1">
        <v>37217</v>
      </c>
      <c r="D419">
        <v>0</v>
      </c>
      <c r="E419">
        <v>0</v>
      </c>
      <c r="F419">
        <v>1</v>
      </c>
      <c r="G419">
        <v>27</v>
      </c>
      <c r="H419">
        <v>19</v>
      </c>
      <c r="I419">
        <v>27</v>
      </c>
    </row>
    <row r="420" spans="1:10" x14ac:dyDescent="0.25">
      <c r="A420" t="s">
        <v>15</v>
      </c>
      <c r="B420" t="s">
        <v>16</v>
      </c>
      <c r="C420" s="1">
        <v>37218</v>
      </c>
      <c r="D420">
        <v>0</v>
      </c>
      <c r="E420">
        <v>0</v>
      </c>
      <c r="F420">
        <v>1</v>
      </c>
      <c r="G420">
        <v>34</v>
      </c>
      <c r="H420">
        <v>25</v>
      </c>
      <c r="I420">
        <v>33</v>
      </c>
    </row>
    <row r="421" spans="1:10" x14ac:dyDescent="0.25">
      <c r="A421" t="s">
        <v>15</v>
      </c>
      <c r="B421" t="s">
        <v>16</v>
      </c>
      <c r="C421" s="1">
        <v>37219</v>
      </c>
      <c r="D421">
        <v>0</v>
      </c>
      <c r="E421">
        <v>0</v>
      </c>
      <c r="F421">
        <v>1</v>
      </c>
      <c r="G421">
        <v>37</v>
      </c>
      <c r="H421">
        <v>28</v>
      </c>
      <c r="I421">
        <v>34</v>
      </c>
      <c r="J421">
        <v>1</v>
      </c>
    </row>
    <row r="422" spans="1:10" x14ac:dyDescent="0.25">
      <c r="A422" t="s">
        <v>15</v>
      </c>
      <c r="B422" t="s">
        <v>16</v>
      </c>
      <c r="C422" s="1">
        <v>37220</v>
      </c>
      <c r="D422">
        <v>0.1</v>
      </c>
      <c r="E422">
        <v>0</v>
      </c>
      <c r="F422">
        <v>0</v>
      </c>
      <c r="G422">
        <v>43</v>
      </c>
      <c r="H422">
        <v>34</v>
      </c>
      <c r="I422">
        <v>43</v>
      </c>
    </row>
    <row r="423" spans="1:10" x14ac:dyDescent="0.25">
      <c r="A423" t="s">
        <v>15</v>
      </c>
      <c r="B423" t="s">
        <v>16</v>
      </c>
      <c r="C423" s="1">
        <v>37221</v>
      </c>
      <c r="D423">
        <v>0.22</v>
      </c>
      <c r="E423">
        <v>0</v>
      </c>
      <c r="F423">
        <v>0</v>
      </c>
      <c r="G423">
        <v>46</v>
      </c>
      <c r="H423">
        <v>33</v>
      </c>
      <c r="I423">
        <v>33</v>
      </c>
    </row>
    <row r="424" spans="1:10" x14ac:dyDescent="0.25">
      <c r="A424" t="s">
        <v>15</v>
      </c>
      <c r="B424" t="s">
        <v>16</v>
      </c>
      <c r="C424" s="1">
        <v>37222</v>
      </c>
      <c r="D424">
        <v>0</v>
      </c>
      <c r="E424">
        <v>0</v>
      </c>
      <c r="F424">
        <v>0</v>
      </c>
      <c r="G424">
        <v>34</v>
      </c>
      <c r="H424">
        <v>32</v>
      </c>
      <c r="I424">
        <v>33</v>
      </c>
    </row>
    <row r="425" spans="1:10" x14ac:dyDescent="0.25">
      <c r="A425" t="s">
        <v>15</v>
      </c>
      <c r="B425" t="s">
        <v>16</v>
      </c>
      <c r="C425" s="1">
        <v>37223</v>
      </c>
      <c r="D425">
        <v>0.21</v>
      </c>
      <c r="E425">
        <v>0</v>
      </c>
      <c r="F425">
        <v>0</v>
      </c>
      <c r="G425">
        <v>35</v>
      </c>
      <c r="H425">
        <v>23</v>
      </c>
      <c r="I425">
        <v>23</v>
      </c>
      <c r="J425">
        <v>1</v>
      </c>
    </row>
    <row r="426" spans="1:10" x14ac:dyDescent="0.25">
      <c r="A426" t="s">
        <v>15</v>
      </c>
      <c r="B426" t="s">
        <v>16</v>
      </c>
      <c r="C426" s="1">
        <v>37224</v>
      </c>
      <c r="D426">
        <v>0.41</v>
      </c>
      <c r="E426">
        <v>2</v>
      </c>
      <c r="F426">
        <v>2</v>
      </c>
      <c r="G426">
        <v>36</v>
      </c>
      <c r="H426">
        <v>21</v>
      </c>
      <c r="I426">
        <v>29</v>
      </c>
    </row>
    <row r="427" spans="1:10" x14ac:dyDescent="0.25">
      <c r="A427" t="s">
        <v>15</v>
      </c>
      <c r="B427" t="s">
        <v>16</v>
      </c>
      <c r="C427" s="1">
        <v>37225</v>
      </c>
      <c r="D427">
        <v>0.43</v>
      </c>
      <c r="E427">
        <v>0</v>
      </c>
      <c r="F427">
        <v>1</v>
      </c>
      <c r="G427">
        <v>48</v>
      </c>
      <c r="H427">
        <v>28</v>
      </c>
      <c r="I427">
        <v>48</v>
      </c>
    </row>
    <row r="428" spans="1:10" x14ac:dyDescent="0.25">
      <c r="A428" t="s">
        <v>15</v>
      </c>
      <c r="B428" t="s">
        <v>16</v>
      </c>
      <c r="C428" s="1">
        <v>37226</v>
      </c>
      <c r="D428">
        <v>0.27</v>
      </c>
      <c r="E428">
        <v>0</v>
      </c>
      <c r="F428">
        <v>0</v>
      </c>
      <c r="G428">
        <v>50</v>
      </c>
      <c r="H428">
        <v>32</v>
      </c>
      <c r="I428">
        <v>32</v>
      </c>
    </row>
    <row r="429" spans="1:10" x14ac:dyDescent="0.25">
      <c r="A429" t="s">
        <v>15</v>
      </c>
      <c r="B429" t="s">
        <v>16</v>
      </c>
      <c r="C429" s="1">
        <v>37227</v>
      </c>
      <c r="D429">
        <v>0</v>
      </c>
      <c r="E429">
        <v>0</v>
      </c>
      <c r="F429">
        <v>0</v>
      </c>
      <c r="G429">
        <v>32</v>
      </c>
      <c r="H429">
        <v>28</v>
      </c>
      <c r="I429">
        <v>28</v>
      </c>
    </row>
    <row r="430" spans="1:10" x14ac:dyDescent="0.25">
      <c r="A430" t="s">
        <v>15</v>
      </c>
      <c r="B430" t="s">
        <v>16</v>
      </c>
      <c r="C430" s="1">
        <v>37228</v>
      </c>
      <c r="D430">
        <v>0</v>
      </c>
      <c r="E430">
        <v>0</v>
      </c>
      <c r="F430">
        <v>0</v>
      </c>
      <c r="G430">
        <v>32</v>
      </c>
      <c r="H430">
        <v>24</v>
      </c>
      <c r="I430">
        <v>32</v>
      </c>
    </row>
    <row r="431" spans="1:10" x14ac:dyDescent="0.25">
      <c r="A431" t="s">
        <v>15</v>
      </c>
      <c r="B431" t="s">
        <v>16</v>
      </c>
      <c r="C431" s="1">
        <v>37229</v>
      </c>
      <c r="D431">
        <v>0</v>
      </c>
      <c r="E431">
        <v>0</v>
      </c>
      <c r="F431">
        <v>0</v>
      </c>
      <c r="G431">
        <v>34</v>
      </c>
      <c r="H431">
        <v>28</v>
      </c>
      <c r="I431">
        <v>33</v>
      </c>
    </row>
    <row r="432" spans="1:10" x14ac:dyDescent="0.25">
      <c r="A432" t="s">
        <v>15</v>
      </c>
      <c r="B432" t="s">
        <v>16</v>
      </c>
      <c r="C432" s="1">
        <v>37230</v>
      </c>
      <c r="D432">
        <v>0.57999999999999996</v>
      </c>
      <c r="E432">
        <v>0</v>
      </c>
      <c r="F432">
        <v>0</v>
      </c>
      <c r="G432">
        <v>42</v>
      </c>
      <c r="H432">
        <v>32</v>
      </c>
      <c r="I432">
        <v>42</v>
      </c>
    </row>
    <row r="433" spans="1:9" x14ac:dyDescent="0.25">
      <c r="A433" t="s">
        <v>15</v>
      </c>
      <c r="B433" t="s">
        <v>16</v>
      </c>
      <c r="C433" s="1">
        <v>37231</v>
      </c>
      <c r="D433">
        <v>0.05</v>
      </c>
      <c r="E433">
        <v>0</v>
      </c>
      <c r="F433">
        <v>0</v>
      </c>
      <c r="G433">
        <v>52</v>
      </c>
      <c r="H433">
        <v>36</v>
      </c>
      <c r="I433">
        <v>36</v>
      </c>
    </row>
    <row r="434" spans="1:9" x14ac:dyDescent="0.25">
      <c r="A434" t="s">
        <v>15</v>
      </c>
      <c r="B434" t="s">
        <v>16</v>
      </c>
      <c r="C434" s="1">
        <v>37232</v>
      </c>
      <c r="D434">
        <v>0</v>
      </c>
      <c r="E434">
        <v>0</v>
      </c>
      <c r="F434">
        <v>0</v>
      </c>
      <c r="G434">
        <v>37</v>
      </c>
      <c r="H434">
        <v>25</v>
      </c>
      <c r="I434">
        <v>25</v>
      </c>
    </row>
    <row r="435" spans="1:9" x14ac:dyDescent="0.25">
      <c r="A435" t="s">
        <v>15</v>
      </c>
      <c r="B435" t="s">
        <v>16</v>
      </c>
      <c r="C435" s="1">
        <v>37233</v>
      </c>
      <c r="D435">
        <v>0</v>
      </c>
      <c r="E435">
        <v>0</v>
      </c>
      <c r="F435">
        <v>0</v>
      </c>
      <c r="G435">
        <v>25</v>
      </c>
      <c r="H435">
        <v>11</v>
      </c>
      <c r="I435">
        <v>17</v>
      </c>
    </row>
    <row r="436" spans="1:9" x14ac:dyDescent="0.25">
      <c r="A436" t="s">
        <v>15</v>
      </c>
      <c r="B436" t="s">
        <v>16</v>
      </c>
      <c r="C436" s="1">
        <v>37234</v>
      </c>
      <c r="D436">
        <v>0.15</v>
      </c>
      <c r="E436">
        <v>1.5</v>
      </c>
      <c r="F436">
        <v>2</v>
      </c>
      <c r="G436">
        <v>21</v>
      </c>
      <c r="H436">
        <v>16</v>
      </c>
      <c r="I436">
        <v>17</v>
      </c>
    </row>
    <row r="437" spans="1:9" x14ac:dyDescent="0.25">
      <c r="A437" t="s">
        <v>15</v>
      </c>
      <c r="B437" t="s">
        <v>16</v>
      </c>
      <c r="C437" s="1">
        <v>37235</v>
      </c>
      <c r="D437">
        <v>0</v>
      </c>
      <c r="E437">
        <v>0</v>
      </c>
      <c r="F437">
        <v>1</v>
      </c>
      <c r="G437">
        <v>27</v>
      </c>
      <c r="H437">
        <v>16</v>
      </c>
      <c r="I437">
        <v>26</v>
      </c>
    </row>
    <row r="438" spans="1:9" x14ac:dyDescent="0.25">
      <c r="A438" t="s">
        <v>15</v>
      </c>
      <c r="B438" t="s">
        <v>16</v>
      </c>
      <c r="C438" s="1">
        <v>37236</v>
      </c>
      <c r="D438">
        <v>0</v>
      </c>
      <c r="E438">
        <v>0</v>
      </c>
      <c r="F438">
        <v>1</v>
      </c>
      <c r="G438">
        <v>29</v>
      </c>
      <c r="H438">
        <v>23</v>
      </c>
      <c r="I438">
        <v>27</v>
      </c>
    </row>
    <row r="439" spans="1:9" x14ac:dyDescent="0.25">
      <c r="A439" t="s">
        <v>15</v>
      </c>
      <c r="B439" t="s">
        <v>16</v>
      </c>
      <c r="C439" s="1">
        <v>37237</v>
      </c>
      <c r="D439">
        <v>0</v>
      </c>
      <c r="E439">
        <v>0</v>
      </c>
      <c r="F439">
        <v>1</v>
      </c>
      <c r="G439">
        <v>39</v>
      </c>
      <c r="H439">
        <v>22</v>
      </c>
      <c r="I439">
        <v>34</v>
      </c>
    </row>
    <row r="440" spans="1:9" x14ac:dyDescent="0.25">
      <c r="A440" t="s">
        <v>15</v>
      </c>
      <c r="B440" t="s">
        <v>16</v>
      </c>
      <c r="C440" s="1">
        <v>37238</v>
      </c>
      <c r="D440">
        <v>0.28999999999999998</v>
      </c>
      <c r="E440">
        <v>0</v>
      </c>
      <c r="F440">
        <v>1</v>
      </c>
      <c r="G440">
        <v>38</v>
      </c>
      <c r="H440">
        <v>21</v>
      </c>
      <c r="I440">
        <v>38</v>
      </c>
    </row>
    <row r="441" spans="1:9" x14ac:dyDescent="0.25">
      <c r="A441" t="s">
        <v>15</v>
      </c>
      <c r="B441" t="s">
        <v>16</v>
      </c>
      <c r="C441" s="1">
        <v>37239</v>
      </c>
      <c r="D441">
        <v>0</v>
      </c>
      <c r="E441">
        <v>0</v>
      </c>
      <c r="F441">
        <v>0</v>
      </c>
      <c r="G441">
        <v>41</v>
      </c>
      <c r="H441">
        <v>23</v>
      </c>
      <c r="I441">
        <v>25</v>
      </c>
    </row>
    <row r="442" spans="1:9" x14ac:dyDescent="0.25">
      <c r="A442" t="s">
        <v>15</v>
      </c>
      <c r="B442" t="s">
        <v>16</v>
      </c>
      <c r="C442" s="1">
        <v>37240</v>
      </c>
      <c r="D442">
        <v>0.76</v>
      </c>
      <c r="E442">
        <v>6</v>
      </c>
      <c r="F442">
        <v>5</v>
      </c>
      <c r="G442">
        <v>27</v>
      </c>
      <c r="H442">
        <v>11</v>
      </c>
      <c r="I442">
        <v>11</v>
      </c>
    </row>
    <row r="443" spans="1:9" x14ac:dyDescent="0.25">
      <c r="A443" t="s">
        <v>15</v>
      </c>
      <c r="B443" t="s">
        <v>16</v>
      </c>
      <c r="C443" s="1">
        <v>37241</v>
      </c>
      <c r="D443">
        <v>0</v>
      </c>
      <c r="E443">
        <v>0</v>
      </c>
      <c r="F443">
        <v>5</v>
      </c>
      <c r="G443">
        <v>21</v>
      </c>
      <c r="H443">
        <v>7</v>
      </c>
      <c r="I443">
        <v>7</v>
      </c>
    </row>
    <row r="444" spans="1:9" x14ac:dyDescent="0.25">
      <c r="A444" t="s">
        <v>15</v>
      </c>
      <c r="B444" t="s">
        <v>16</v>
      </c>
      <c r="C444" s="1">
        <v>37242</v>
      </c>
      <c r="D444">
        <v>0.27</v>
      </c>
      <c r="E444">
        <v>3</v>
      </c>
      <c r="F444">
        <v>8</v>
      </c>
      <c r="G444">
        <v>27</v>
      </c>
      <c r="H444">
        <v>18</v>
      </c>
      <c r="I444">
        <v>21</v>
      </c>
    </row>
    <row r="445" spans="1:9" x14ac:dyDescent="0.25">
      <c r="A445" t="s">
        <v>15</v>
      </c>
      <c r="B445" t="s">
        <v>16</v>
      </c>
      <c r="C445" s="1">
        <v>37243</v>
      </c>
      <c r="D445">
        <v>0.33</v>
      </c>
      <c r="E445">
        <v>2</v>
      </c>
      <c r="F445">
        <v>7</v>
      </c>
      <c r="G445">
        <v>25</v>
      </c>
      <c r="H445">
        <v>13</v>
      </c>
      <c r="I445">
        <v>15</v>
      </c>
    </row>
    <row r="446" spans="1:9" x14ac:dyDescent="0.25">
      <c r="A446" t="s">
        <v>15</v>
      </c>
      <c r="B446" t="s">
        <v>16</v>
      </c>
      <c r="C446" s="1">
        <v>37244</v>
      </c>
      <c r="D446">
        <v>0.62</v>
      </c>
      <c r="E446">
        <v>3</v>
      </c>
      <c r="F446">
        <v>10</v>
      </c>
      <c r="G446">
        <v>22</v>
      </c>
      <c r="H446">
        <v>15</v>
      </c>
      <c r="I446">
        <v>22</v>
      </c>
    </row>
    <row r="447" spans="1:9" x14ac:dyDescent="0.25">
      <c r="A447" t="s">
        <v>15</v>
      </c>
      <c r="B447" t="s">
        <v>16</v>
      </c>
      <c r="C447" s="1">
        <v>37245</v>
      </c>
      <c r="D447">
        <v>0.33</v>
      </c>
      <c r="E447">
        <v>1</v>
      </c>
      <c r="F447">
        <v>11</v>
      </c>
      <c r="G447">
        <v>26</v>
      </c>
      <c r="H447">
        <v>21</v>
      </c>
      <c r="I447">
        <v>23</v>
      </c>
    </row>
    <row r="448" spans="1:9" x14ac:dyDescent="0.25">
      <c r="A448" t="s">
        <v>15</v>
      </c>
      <c r="B448" t="s">
        <v>16</v>
      </c>
      <c r="C448" s="1">
        <v>37246</v>
      </c>
      <c r="D448">
        <v>0.32</v>
      </c>
      <c r="E448">
        <v>2</v>
      </c>
      <c r="F448">
        <v>13</v>
      </c>
      <c r="G448">
        <v>23</v>
      </c>
      <c r="H448">
        <v>11</v>
      </c>
      <c r="I448">
        <v>12</v>
      </c>
    </row>
    <row r="449" spans="1:10" x14ac:dyDescent="0.25">
      <c r="A449" t="s">
        <v>15</v>
      </c>
      <c r="B449" t="s">
        <v>16</v>
      </c>
      <c r="C449" s="1">
        <v>37247</v>
      </c>
      <c r="D449">
        <v>0.16</v>
      </c>
      <c r="E449">
        <v>2</v>
      </c>
      <c r="F449">
        <v>13</v>
      </c>
      <c r="G449">
        <v>19</v>
      </c>
      <c r="H449">
        <v>4</v>
      </c>
      <c r="I449">
        <v>15</v>
      </c>
    </row>
    <row r="450" spans="1:10" x14ac:dyDescent="0.25">
      <c r="A450" t="s">
        <v>15</v>
      </c>
      <c r="B450" t="s">
        <v>16</v>
      </c>
      <c r="C450" s="1">
        <v>37248</v>
      </c>
      <c r="D450">
        <v>0</v>
      </c>
      <c r="E450">
        <v>0</v>
      </c>
      <c r="F450">
        <v>16</v>
      </c>
      <c r="G450">
        <v>27</v>
      </c>
      <c r="H450">
        <v>10</v>
      </c>
      <c r="I450">
        <v>27</v>
      </c>
    </row>
    <row r="451" spans="1:10" x14ac:dyDescent="0.25">
      <c r="A451" t="s">
        <v>15</v>
      </c>
      <c r="B451" t="s">
        <v>16</v>
      </c>
      <c r="C451" s="1">
        <v>37249</v>
      </c>
      <c r="D451">
        <v>0.13</v>
      </c>
      <c r="E451">
        <v>0.8</v>
      </c>
      <c r="F451">
        <v>17</v>
      </c>
      <c r="G451">
        <v>31</v>
      </c>
      <c r="H451">
        <v>22</v>
      </c>
      <c r="I451">
        <v>22</v>
      </c>
    </row>
    <row r="452" spans="1:10" x14ac:dyDescent="0.25">
      <c r="A452" t="s">
        <v>15</v>
      </c>
      <c r="B452" t="s">
        <v>16</v>
      </c>
      <c r="C452" s="1">
        <v>37250</v>
      </c>
      <c r="D452">
        <v>7.0000000000000007E-2</v>
      </c>
      <c r="E452">
        <v>0.5</v>
      </c>
      <c r="F452">
        <v>16</v>
      </c>
      <c r="G452">
        <v>22</v>
      </c>
      <c r="H452">
        <v>12</v>
      </c>
      <c r="I452">
        <v>15</v>
      </c>
    </row>
    <row r="453" spans="1:10" x14ac:dyDescent="0.25">
      <c r="A453" t="s">
        <v>15</v>
      </c>
      <c r="B453" t="s">
        <v>16</v>
      </c>
      <c r="C453" s="1">
        <v>37251</v>
      </c>
      <c r="D453">
        <v>0</v>
      </c>
      <c r="E453">
        <v>0</v>
      </c>
      <c r="F453">
        <v>16</v>
      </c>
      <c r="G453">
        <v>17</v>
      </c>
      <c r="H453">
        <v>11</v>
      </c>
      <c r="I453">
        <v>14</v>
      </c>
    </row>
    <row r="454" spans="1:10" x14ac:dyDescent="0.25">
      <c r="A454" t="s">
        <v>15</v>
      </c>
      <c r="B454" t="s">
        <v>16</v>
      </c>
      <c r="C454" s="1">
        <v>37252</v>
      </c>
      <c r="D454">
        <v>0.1</v>
      </c>
      <c r="E454">
        <v>2.5</v>
      </c>
      <c r="F454">
        <v>17</v>
      </c>
      <c r="G454">
        <v>14</v>
      </c>
      <c r="H454">
        <v>9</v>
      </c>
      <c r="I454">
        <v>9</v>
      </c>
    </row>
    <row r="455" spans="1:10" x14ac:dyDescent="0.25">
      <c r="A455" t="s">
        <v>15</v>
      </c>
      <c r="B455" t="s">
        <v>16</v>
      </c>
      <c r="C455" s="1">
        <v>37253</v>
      </c>
      <c r="D455">
        <v>0.05</v>
      </c>
      <c r="E455">
        <v>0.3</v>
      </c>
      <c r="F455">
        <v>16</v>
      </c>
      <c r="G455">
        <v>13</v>
      </c>
      <c r="H455">
        <v>5</v>
      </c>
      <c r="I455">
        <v>13</v>
      </c>
    </row>
    <row r="456" spans="1:10" x14ac:dyDescent="0.25">
      <c r="A456" t="s">
        <v>15</v>
      </c>
      <c r="B456" t="s">
        <v>16</v>
      </c>
      <c r="C456" s="1">
        <v>37254</v>
      </c>
      <c r="D456">
        <v>0.1</v>
      </c>
      <c r="E456">
        <v>1.5</v>
      </c>
      <c r="F456">
        <v>18</v>
      </c>
      <c r="G456">
        <v>14</v>
      </c>
      <c r="H456">
        <v>8</v>
      </c>
      <c r="I456">
        <v>12</v>
      </c>
    </row>
    <row r="457" spans="1:10" x14ac:dyDescent="0.25">
      <c r="A457" t="s">
        <v>15</v>
      </c>
      <c r="B457" t="s">
        <v>16</v>
      </c>
      <c r="C457" s="1">
        <v>37255</v>
      </c>
      <c r="D457">
        <v>0.19</v>
      </c>
      <c r="E457">
        <v>1.5</v>
      </c>
      <c r="F457">
        <v>19</v>
      </c>
      <c r="G457">
        <v>12</v>
      </c>
      <c r="H457">
        <v>5</v>
      </c>
      <c r="I457">
        <v>11</v>
      </c>
    </row>
    <row r="458" spans="1:10" x14ac:dyDescent="0.25">
      <c r="A458" t="s">
        <v>15</v>
      </c>
      <c r="B458" t="s">
        <v>16</v>
      </c>
      <c r="C458" s="1">
        <v>37256</v>
      </c>
      <c r="D458">
        <v>0.43</v>
      </c>
      <c r="E458">
        <v>6.5</v>
      </c>
      <c r="F458">
        <v>25</v>
      </c>
      <c r="G458">
        <v>12</v>
      </c>
      <c r="H458">
        <v>7</v>
      </c>
      <c r="I458">
        <v>10</v>
      </c>
    </row>
    <row r="459" spans="1:10" x14ac:dyDescent="0.25">
      <c r="A459" t="s">
        <v>15</v>
      </c>
      <c r="B459" t="s">
        <v>16</v>
      </c>
      <c r="C459" s="1">
        <v>37257</v>
      </c>
      <c r="D459">
        <v>0.15</v>
      </c>
      <c r="E459">
        <v>1.5</v>
      </c>
      <c r="F459">
        <v>26</v>
      </c>
      <c r="G459">
        <v>10</v>
      </c>
      <c r="H459">
        <v>0</v>
      </c>
      <c r="I459">
        <v>1</v>
      </c>
      <c r="J459">
        <v>1</v>
      </c>
    </row>
    <row r="460" spans="1:10" x14ac:dyDescent="0.25">
      <c r="A460" t="s">
        <v>15</v>
      </c>
      <c r="B460" t="s">
        <v>16</v>
      </c>
      <c r="C460" s="1">
        <v>37258</v>
      </c>
      <c r="D460">
        <v>0.21</v>
      </c>
      <c r="E460">
        <v>2.5</v>
      </c>
      <c r="F460">
        <v>28</v>
      </c>
      <c r="G460">
        <v>15</v>
      </c>
      <c r="H460">
        <v>1</v>
      </c>
      <c r="I460">
        <v>14</v>
      </c>
      <c r="J460">
        <v>1</v>
      </c>
    </row>
    <row r="461" spans="1:10" x14ac:dyDescent="0.25">
      <c r="A461" t="s">
        <v>15</v>
      </c>
      <c r="B461" t="s">
        <v>16</v>
      </c>
      <c r="C461" s="1">
        <v>37259</v>
      </c>
      <c r="D461">
        <v>0.15</v>
      </c>
      <c r="E461">
        <v>1.5</v>
      </c>
      <c r="F461">
        <v>30</v>
      </c>
      <c r="G461">
        <v>15</v>
      </c>
      <c r="H461">
        <v>13</v>
      </c>
      <c r="I461">
        <v>13</v>
      </c>
    </row>
    <row r="462" spans="1:10" x14ac:dyDescent="0.25">
      <c r="A462" t="s">
        <v>15</v>
      </c>
      <c r="B462" t="s">
        <v>16</v>
      </c>
      <c r="C462" s="1">
        <v>37260</v>
      </c>
      <c r="D462">
        <v>0</v>
      </c>
      <c r="E462">
        <v>0</v>
      </c>
      <c r="F462">
        <v>30</v>
      </c>
      <c r="G462">
        <v>14</v>
      </c>
      <c r="H462">
        <v>-2</v>
      </c>
      <c r="I462">
        <v>12</v>
      </c>
    </row>
    <row r="463" spans="1:10" x14ac:dyDescent="0.25">
      <c r="A463" t="s">
        <v>15</v>
      </c>
      <c r="B463" t="s">
        <v>16</v>
      </c>
      <c r="C463" s="1">
        <v>37261</v>
      </c>
      <c r="D463">
        <v>0.17</v>
      </c>
      <c r="E463">
        <v>1</v>
      </c>
      <c r="F463">
        <v>30</v>
      </c>
      <c r="G463">
        <v>19</v>
      </c>
      <c r="H463">
        <v>10</v>
      </c>
      <c r="I463">
        <v>19</v>
      </c>
    </row>
    <row r="464" spans="1:10" x14ac:dyDescent="0.25">
      <c r="A464" t="s">
        <v>15</v>
      </c>
      <c r="B464" t="s">
        <v>16</v>
      </c>
      <c r="C464" s="1">
        <v>37262</v>
      </c>
      <c r="D464">
        <v>0.12</v>
      </c>
      <c r="E464">
        <v>1</v>
      </c>
      <c r="F464">
        <v>30</v>
      </c>
      <c r="G464">
        <v>22</v>
      </c>
      <c r="H464">
        <v>18</v>
      </c>
      <c r="I464">
        <v>22</v>
      </c>
      <c r="J464">
        <v>1</v>
      </c>
    </row>
    <row r="465" spans="1:10" x14ac:dyDescent="0.25">
      <c r="A465" t="s">
        <v>15</v>
      </c>
      <c r="B465" t="s">
        <v>16</v>
      </c>
      <c r="C465" s="1">
        <v>37263</v>
      </c>
      <c r="D465">
        <v>0.36</v>
      </c>
      <c r="E465">
        <v>2</v>
      </c>
      <c r="F465">
        <v>31</v>
      </c>
      <c r="G465">
        <v>22</v>
      </c>
      <c r="H465">
        <v>11</v>
      </c>
      <c r="I465">
        <v>12</v>
      </c>
      <c r="J465">
        <v>1</v>
      </c>
    </row>
    <row r="466" spans="1:10" x14ac:dyDescent="0.25">
      <c r="A466" t="s">
        <v>15</v>
      </c>
      <c r="B466" t="s">
        <v>16</v>
      </c>
      <c r="C466" s="1">
        <v>37264</v>
      </c>
      <c r="D466">
        <v>0</v>
      </c>
      <c r="E466">
        <v>0</v>
      </c>
      <c r="F466">
        <v>27</v>
      </c>
      <c r="G466">
        <v>12</v>
      </c>
      <c r="H466">
        <v>5</v>
      </c>
      <c r="I466">
        <v>12</v>
      </c>
    </row>
    <row r="467" spans="1:10" x14ac:dyDescent="0.25">
      <c r="A467" t="s">
        <v>15</v>
      </c>
      <c r="B467" t="s">
        <v>16</v>
      </c>
      <c r="C467" s="1">
        <v>37265</v>
      </c>
      <c r="D467">
        <v>0.08</v>
      </c>
      <c r="E467">
        <v>1</v>
      </c>
      <c r="F467">
        <v>25</v>
      </c>
      <c r="G467">
        <v>20</v>
      </c>
      <c r="H467">
        <v>11</v>
      </c>
      <c r="I467">
        <v>19</v>
      </c>
      <c r="J467">
        <v>1</v>
      </c>
    </row>
    <row r="468" spans="1:10" x14ac:dyDescent="0.25">
      <c r="A468" t="s">
        <v>15</v>
      </c>
      <c r="B468" t="s">
        <v>16</v>
      </c>
      <c r="C468" s="1">
        <v>37266</v>
      </c>
      <c r="D468">
        <v>0.64</v>
      </c>
      <c r="E468">
        <v>3</v>
      </c>
      <c r="F468">
        <v>27</v>
      </c>
      <c r="G468">
        <v>27</v>
      </c>
      <c r="H468">
        <v>18</v>
      </c>
      <c r="I468">
        <v>26</v>
      </c>
      <c r="J468">
        <v>1</v>
      </c>
    </row>
    <row r="469" spans="1:10" x14ac:dyDescent="0.25">
      <c r="A469" t="s">
        <v>15</v>
      </c>
      <c r="B469" t="s">
        <v>16</v>
      </c>
      <c r="C469" s="1">
        <v>37267</v>
      </c>
      <c r="D469">
        <v>0.2</v>
      </c>
      <c r="E469">
        <v>1</v>
      </c>
      <c r="F469">
        <v>27</v>
      </c>
      <c r="G469">
        <v>26</v>
      </c>
      <c r="H469">
        <v>24</v>
      </c>
      <c r="I469">
        <v>24</v>
      </c>
      <c r="J469">
        <v>1</v>
      </c>
    </row>
    <row r="470" spans="1:10" x14ac:dyDescent="0.25">
      <c r="A470" t="s">
        <v>15</v>
      </c>
      <c r="B470" t="s">
        <v>16</v>
      </c>
      <c r="C470" s="1">
        <v>37268</v>
      </c>
      <c r="D470">
        <v>0.57999999999999996</v>
      </c>
      <c r="E470">
        <v>4</v>
      </c>
      <c r="F470">
        <v>32</v>
      </c>
      <c r="G470">
        <v>24</v>
      </c>
      <c r="H470">
        <v>12</v>
      </c>
      <c r="I470">
        <v>21</v>
      </c>
      <c r="J470">
        <v>1</v>
      </c>
    </row>
    <row r="471" spans="1:10" x14ac:dyDescent="0.25">
      <c r="A471" t="s">
        <v>15</v>
      </c>
      <c r="B471" t="s">
        <v>16</v>
      </c>
      <c r="C471" s="1">
        <v>37269</v>
      </c>
      <c r="D471">
        <v>0.2</v>
      </c>
      <c r="E471">
        <v>1</v>
      </c>
      <c r="F471">
        <v>33</v>
      </c>
      <c r="G471">
        <v>22</v>
      </c>
      <c r="H471">
        <v>18</v>
      </c>
      <c r="I471">
        <v>18</v>
      </c>
      <c r="J471">
        <v>1</v>
      </c>
    </row>
    <row r="472" spans="1:10" x14ac:dyDescent="0.25">
      <c r="A472" t="s">
        <v>15</v>
      </c>
      <c r="B472" t="s">
        <v>16</v>
      </c>
      <c r="C472" s="1">
        <v>37270</v>
      </c>
      <c r="D472">
        <v>0.13</v>
      </c>
      <c r="E472">
        <v>1</v>
      </c>
      <c r="F472">
        <v>35</v>
      </c>
      <c r="G472">
        <v>18</v>
      </c>
      <c r="H472">
        <v>1</v>
      </c>
      <c r="I472">
        <v>15</v>
      </c>
      <c r="J472">
        <v>1</v>
      </c>
    </row>
    <row r="473" spans="1:10" x14ac:dyDescent="0.25">
      <c r="A473" t="s">
        <v>15</v>
      </c>
      <c r="B473" t="s">
        <v>16</v>
      </c>
      <c r="C473" s="1">
        <v>37271</v>
      </c>
      <c r="D473">
        <v>0.13</v>
      </c>
      <c r="E473">
        <v>0.5</v>
      </c>
      <c r="F473">
        <v>35</v>
      </c>
      <c r="G473">
        <v>24</v>
      </c>
      <c r="H473">
        <v>14</v>
      </c>
      <c r="I473">
        <v>24</v>
      </c>
      <c r="J473">
        <v>1</v>
      </c>
    </row>
    <row r="474" spans="1:10" x14ac:dyDescent="0.25">
      <c r="A474" t="s">
        <v>15</v>
      </c>
      <c r="B474" t="s">
        <v>16</v>
      </c>
      <c r="C474" s="1">
        <v>37272</v>
      </c>
      <c r="D474">
        <v>0.63</v>
      </c>
      <c r="E474">
        <v>5</v>
      </c>
      <c r="F474">
        <v>40</v>
      </c>
      <c r="G474">
        <v>24</v>
      </c>
      <c r="H474">
        <v>9</v>
      </c>
      <c r="I474">
        <v>12</v>
      </c>
      <c r="J474">
        <v>1</v>
      </c>
    </row>
    <row r="475" spans="1:10" x14ac:dyDescent="0.25">
      <c r="A475" t="s">
        <v>15</v>
      </c>
      <c r="B475" t="s">
        <v>16</v>
      </c>
      <c r="C475" s="1">
        <v>37273</v>
      </c>
      <c r="D475">
        <v>0.18</v>
      </c>
      <c r="E475">
        <v>2</v>
      </c>
      <c r="F475">
        <v>40</v>
      </c>
      <c r="G475">
        <v>19</v>
      </c>
      <c r="H475">
        <v>10</v>
      </c>
      <c r="I475">
        <v>19</v>
      </c>
    </row>
    <row r="476" spans="1:10" x14ac:dyDescent="0.25">
      <c r="A476" t="s">
        <v>15</v>
      </c>
      <c r="B476" t="s">
        <v>16</v>
      </c>
      <c r="C476" s="1">
        <v>37274</v>
      </c>
      <c r="D476">
        <v>0.52</v>
      </c>
      <c r="E476">
        <v>6</v>
      </c>
      <c r="F476">
        <v>45</v>
      </c>
      <c r="G476">
        <v>19</v>
      </c>
      <c r="H476">
        <v>11</v>
      </c>
      <c r="I476">
        <v>13</v>
      </c>
      <c r="J476">
        <v>1</v>
      </c>
    </row>
    <row r="477" spans="1:10" x14ac:dyDescent="0.25">
      <c r="A477" t="s">
        <v>15</v>
      </c>
      <c r="B477" t="s">
        <v>16</v>
      </c>
      <c r="C477" s="1">
        <v>37275</v>
      </c>
      <c r="D477">
        <v>0.05</v>
      </c>
      <c r="E477">
        <v>0.5</v>
      </c>
      <c r="F477">
        <v>45</v>
      </c>
      <c r="G477">
        <v>13</v>
      </c>
      <c r="H477">
        <v>2</v>
      </c>
      <c r="I477">
        <v>11</v>
      </c>
    </row>
    <row r="478" spans="1:10" x14ac:dyDescent="0.25">
      <c r="A478" t="s">
        <v>15</v>
      </c>
      <c r="B478" t="s">
        <v>16</v>
      </c>
      <c r="C478" s="1">
        <v>37276</v>
      </c>
      <c r="D478">
        <v>7.0000000000000007E-2</v>
      </c>
      <c r="E478">
        <v>0.5</v>
      </c>
      <c r="F478">
        <v>43</v>
      </c>
      <c r="G478">
        <v>15</v>
      </c>
      <c r="H478">
        <v>9</v>
      </c>
      <c r="I478">
        <v>15</v>
      </c>
      <c r="J478">
        <v>1</v>
      </c>
    </row>
    <row r="479" spans="1:10" x14ac:dyDescent="0.25">
      <c r="A479" t="s">
        <v>15</v>
      </c>
      <c r="B479" t="s">
        <v>16</v>
      </c>
      <c r="C479" s="1">
        <v>37277</v>
      </c>
      <c r="D479">
        <v>7.0000000000000007E-2</v>
      </c>
      <c r="E479">
        <v>1</v>
      </c>
      <c r="F479">
        <v>45</v>
      </c>
      <c r="G479">
        <v>17</v>
      </c>
      <c r="H479">
        <v>12</v>
      </c>
      <c r="I479">
        <v>16</v>
      </c>
      <c r="J479">
        <v>1</v>
      </c>
    </row>
    <row r="480" spans="1:10" x14ac:dyDescent="0.25">
      <c r="A480" t="s">
        <v>15</v>
      </c>
      <c r="B480" t="s">
        <v>16</v>
      </c>
      <c r="C480" s="1">
        <v>37278</v>
      </c>
      <c r="D480">
        <v>0.28999999999999998</v>
      </c>
      <c r="E480">
        <v>1.5</v>
      </c>
      <c r="F480">
        <v>45</v>
      </c>
      <c r="G480">
        <v>19</v>
      </c>
      <c r="H480">
        <v>17</v>
      </c>
      <c r="I480">
        <v>18</v>
      </c>
      <c r="J480">
        <v>1</v>
      </c>
    </row>
    <row r="481" spans="1:10" x14ac:dyDescent="0.25">
      <c r="A481" t="s">
        <v>15</v>
      </c>
      <c r="B481" t="s">
        <v>16</v>
      </c>
      <c r="C481" s="1">
        <v>37279</v>
      </c>
      <c r="D481">
        <v>0</v>
      </c>
      <c r="E481">
        <v>0</v>
      </c>
      <c r="F481">
        <v>45</v>
      </c>
      <c r="G481">
        <v>28</v>
      </c>
      <c r="H481">
        <v>18</v>
      </c>
      <c r="I481">
        <v>27</v>
      </c>
      <c r="J481">
        <v>1</v>
      </c>
    </row>
    <row r="482" spans="1:10" x14ac:dyDescent="0.25">
      <c r="A482" t="s">
        <v>15</v>
      </c>
      <c r="B482" t="s">
        <v>16</v>
      </c>
      <c r="C482" s="1">
        <v>37280</v>
      </c>
      <c r="D482">
        <v>0.6</v>
      </c>
      <c r="E482">
        <v>2</v>
      </c>
      <c r="F482">
        <v>45</v>
      </c>
      <c r="G482">
        <v>31</v>
      </c>
      <c r="H482">
        <v>29</v>
      </c>
      <c r="I482">
        <v>29</v>
      </c>
      <c r="J482">
        <v>1</v>
      </c>
    </row>
    <row r="483" spans="1:10" x14ac:dyDescent="0.25">
      <c r="A483" t="s">
        <v>15</v>
      </c>
      <c r="B483" t="s">
        <v>16</v>
      </c>
      <c r="C483" s="1">
        <v>37281</v>
      </c>
      <c r="D483">
        <v>0.38</v>
      </c>
      <c r="E483">
        <v>3</v>
      </c>
      <c r="F483">
        <v>47</v>
      </c>
      <c r="G483">
        <v>30</v>
      </c>
      <c r="H483">
        <v>12</v>
      </c>
      <c r="I483">
        <v>16</v>
      </c>
      <c r="J483">
        <v>1</v>
      </c>
    </row>
    <row r="484" spans="1:10" x14ac:dyDescent="0.25">
      <c r="A484" t="s">
        <v>15</v>
      </c>
      <c r="B484" t="s">
        <v>16</v>
      </c>
      <c r="C484" s="1">
        <v>37282</v>
      </c>
      <c r="D484">
        <v>0.25</v>
      </c>
      <c r="E484">
        <v>2</v>
      </c>
      <c r="F484">
        <v>48</v>
      </c>
      <c r="G484">
        <v>25</v>
      </c>
      <c r="H484">
        <v>16</v>
      </c>
      <c r="I484">
        <v>25</v>
      </c>
    </row>
    <row r="485" spans="1:10" x14ac:dyDescent="0.25">
      <c r="A485" t="s">
        <v>15</v>
      </c>
      <c r="B485" t="s">
        <v>16</v>
      </c>
      <c r="C485" s="1">
        <v>37283</v>
      </c>
      <c r="D485">
        <v>0</v>
      </c>
      <c r="E485">
        <v>0</v>
      </c>
      <c r="F485">
        <v>48</v>
      </c>
      <c r="G485">
        <v>30</v>
      </c>
      <c r="H485">
        <v>23</v>
      </c>
      <c r="I485">
        <v>29</v>
      </c>
    </row>
    <row r="486" spans="1:10" x14ac:dyDescent="0.25">
      <c r="A486" t="s">
        <v>15</v>
      </c>
      <c r="B486" t="s">
        <v>16</v>
      </c>
      <c r="C486" s="1">
        <v>37284</v>
      </c>
      <c r="D486">
        <v>0</v>
      </c>
      <c r="E486">
        <v>0</v>
      </c>
      <c r="F486">
        <v>46</v>
      </c>
      <c r="G486">
        <v>32</v>
      </c>
      <c r="H486">
        <v>26</v>
      </c>
      <c r="I486">
        <v>31</v>
      </c>
    </row>
    <row r="487" spans="1:10" x14ac:dyDescent="0.25">
      <c r="A487" t="s">
        <v>15</v>
      </c>
      <c r="B487" t="s">
        <v>16</v>
      </c>
      <c r="C487" s="1">
        <v>37285</v>
      </c>
      <c r="D487">
        <v>0</v>
      </c>
      <c r="E487">
        <v>0</v>
      </c>
      <c r="F487">
        <v>45</v>
      </c>
      <c r="G487">
        <v>31</v>
      </c>
      <c r="H487">
        <v>28</v>
      </c>
      <c r="I487">
        <v>28</v>
      </c>
      <c r="J487">
        <v>1</v>
      </c>
    </row>
    <row r="488" spans="1:10" x14ac:dyDescent="0.25">
      <c r="A488" t="s">
        <v>15</v>
      </c>
      <c r="B488" t="s">
        <v>16</v>
      </c>
      <c r="C488" s="1">
        <v>37286</v>
      </c>
      <c r="D488">
        <v>0.24</v>
      </c>
      <c r="E488">
        <v>1.5</v>
      </c>
      <c r="F488">
        <v>45</v>
      </c>
      <c r="G488">
        <v>28</v>
      </c>
      <c r="H488">
        <v>11</v>
      </c>
      <c r="I488">
        <v>11</v>
      </c>
      <c r="J488">
        <v>1</v>
      </c>
    </row>
    <row r="489" spans="1:10" x14ac:dyDescent="0.25">
      <c r="A489" t="s">
        <v>15</v>
      </c>
      <c r="B489" t="s">
        <v>16</v>
      </c>
      <c r="C489" s="1">
        <v>37287</v>
      </c>
      <c r="D489">
        <v>0.26</v>
      </c>
      <c r="E489">
        <v>2.7</v>
      </c>
      <c r="F489">
        <v>48</v>
      </c>
      <c r="G489">
        <v>13</v>
      </c>
      <c r="H489">
        <v>2</v>
      </c>
      <c r="I489">
        <v>11</v>
      </c>
    </row>
    <row r="490" spans="1:10" x14ac:dyDescent="0.25">
      <c r="A490" t="s">
        <v>15</v>
      </c>
      <c r="B490" t="s">
        <v>16</v>
      </c>
      <c r="C490" s="1">
        <v>37288</v>
      </c>
      <c r="D490">
        <v>1.7</v>
      </c>
      <c r="E490">
        <v>5</v>
      </c>
      <c r="F490">
        <v>52</v>
      </c>
      <c r="G490">
        <v>34</v>
      </c>
      <c r="H490">
        <v>9</v>
      </c>
      <c r="I490">
        <v>30</v>
      </c>
      <c r="J490">
        <v>1</v>
      </c>
    </row>
    <row r="491" spans="1:10" x14ac:dyDescent="0.25">
      <c r="A491" t="s">
        <v>15</v>
      </c>
      <c r="B491" t="s">
        <v>16</v>
      </c>
      <c r="C491" s="1">
        <v>37289</v>
      </c>
      <c r="D491">
        <v>0.19</v>
      </c>
      <c r="E491">
        <v>1.3</v>
      </c>
      <c r="F491">
        <v>51</v>
      </c>
      <c r="G491">
        <v>30</v>
      </c>
      <c r="H491">
        <v>-7</v>
      </c>
      <c r="I491">
        <v>0</v>
      </c>
    </row>
    <row r="492" spans="1:10" x14ac:dyDescent="0.25">
      <c r="A492" t="s">
        <v>15</v>
      </c>
      <c r="B492" t="s">
        <v>16</v>
      </c>
      <c r="C492" s="1">
        <v>37290</v>
      </c>
      <c r="D492">
        <v>0</v>
      </c>
      <c r="E492">
        <v>0</v>
      </c>
      <c r="F492">
        <v>49</v>
      </c>
      <c r="G492">
        <v>14</v>
      </c>
      <c r="H492">
        <v>-4</v>
      </c>
      <c r="I492">
        <v>14</v>
      </c>
    </row>
    <row r="493" spans="1:10" x14ac:dyDescent="0.25">
      <c r="A493" t="s">
        <v>15</v>
      </c>
      <c r="B493" t="s">
        <v>16</v>
      </c>
      <c r="C493" s="1">
        <v>37291</v>
      </c>
      <c r="D493">
        <v>0.16</v>
      </c>
      <c r="E493">
        <v>2</v>
      </c>
      <c r="F493">
        <v>51</v>
      </c>
      <c r="G493">
        <v>17</v>
      </c>
      <c r="H493">
        <v>7</v>
      </c>
      <c r="I493">
        <v>7</v>
      </c>
      <c r="J493">
        <v>1</v>
      </c>
    </row>
    <row r="494" spans="1:10" x14ac:dyDescent="0.25">
      <c r="A494" t="s">
        <v>15</v>
      </c>
      <c r="B494" t="s">
        <v>16</v>
      </c>
      <c r="C494" s="1">
        <v>37292</v>
      </c>
      <c r="D494">
        <v>0.18</v>
      </c>
      <c r="E494">
        <v>1.5</v>
      </c>
      <c r="F494">
        <v>51</v>
      </c>
      <c r="G494">
        <v>7</v>
      </c>
      <c r="H494">
        <v>-8</v>
      </c>
      <c r="I494">
        <v>2</v>
      </c>
      <c r="J494">
        <v>1</v>
      </c>
    </row>
    <row r="495" spans="1:10" x14ac:dyDescent="0.25">
      <c r="A495" t="s">
        <v>15</v>
      </c>
      <c r="B495" t="s">
        <v>16</v>
      </c>
      <c r="C495" s="1">
        <v>37293</v>
      </c>
      <c r="D495">
        <v>0.2</v>
      </c>
      <c r="E495">
        <v>3</v>
      </c>
      <c r="F495">
        <v>55</v>
      </c>
      <c r="G495">
        <v>9</v>
      </c>
      <c r="H495">
        <v>-8</v>
      </c>
      <c r="I495">
        <v>9</v>
      </c>
    </row>
    <row r="496" spans="1:10" x14ac:dyDescent="0.25">
      <c r="A496" t="s">
        <v>15</v>
      </c>
      <c r="B496" t="s">
        <v>16</v>
      </c>
      <c r="C496" s="1">
        <v>37294</v>
      </c>
      <c r="D496">
        <v>0</v>
      </c>
      <c r="E496">
        <v>0</v>
      </c>
      <c r="F496">
        <v>54</v>
      </c>
      <c r="G496">
        <v>25</v>
      </c>
      <c r="H496">
        <v>8</v>
      </c>
      <c r="I496">
        <v>25</v>
      </c>
    </row>
    <row r="497" spans="1:10" x14ac:dyDescent="0.25">
      <c r="A497" t="s">
        <v>15</v>
      </c>
      <c r="B497" t="s">
        <v>16</v>
      </c>
      <c r="C497" s="1">
        <v>37295</v>
      </c>
      <c r="D497">
        <v>0.05</v>
      </c>
      <c r="E497">
        <v>0.5</v>
      </c>
      <c r="F497">
        <v>53</v>
      </c>
      <c r="G497">
        <v>25</v>
      </c>
      <c r="H497">
        <v>9</v>
      </c>
      <c r="I497">
        <v>15</v>
      </c>
    </row>
    <row r="498" spans="1:10" x14ac:dyDescent="0.25">
      <c r="A498" t="s">
        <v>15</v>
      </c>
      <c r="B498" t="s">
        <v>16</v>
      </c>
      <c r="C498" s="1">
        <v>37296</v>
      </c>
      <c r="D498">
        <v>0</v>
      </c>
      <c r="E498">
        <v>0</v>
      </c>
      <c r="F498">
        <v>53</v>
      </c>
      <c r="G498">
        <v>15</v>
      </c>
      <c r="H498">
        <v>1</v>
      </c>
      <c r="I498">
        <v>11</v>
      </c>
    </row>
    <row r="499" spans="1:10" x14ac:dyDescent="0.25">
      <c r="A499" t="s">
        <v>15</v>
      </c>
      <c r="B499" t="s">
        <v>16</v>
      </c>
      <c r="C499" s="1">
        <v>37297</v>
      </c>
      <c r="D499">
        <v>0</v>
      </c>
      <c r="E499">
        <v>0</v>
      </c>
      <c r="F499">
        <v>53</v>
      </c>
      <c r="G499">
        <v>27</v>
      </c>
      <c r="H499">
        <v>10</v>
      </c>
      <c r="I499">
        <v>27</v>
      </c>
      <c r="J499">
        <v>1</v>
      </c>
    </row>
    <row r="500" spans="1:10" x14ac:dyDescent="0.25">
      <c r="A500" t="s">
        <v>15</v>
      </c>
      <c r="B500" t="s">
        <v>16</v>
      </c>
      <c r="C500" s="1">
        <v>37298</v>
      </c>
      <c r="D500">
        <v>0.85</v>
      </c>
      <c r="E500">
        <v>5</v>
      </c>
      <c r="F500">
        <v>54</v>
      </c>
      <c r="G500">
        <v>31</v>
      </c>
      <c r="H500">
        <v>-9</v>
      </c>
      <c r="I500">
        <v>-9</v>
      </c>
      <c r="J500">
        <v>1</v>
      </c>
    </row>
    <row r="501" spans="1:10" x14ac:dyDescent="0.25">
      <c r="A501" t="s">
        <v>15</v>
      </c>
      <c r="B501" t="s">
        <v>16</v>
      </c>
      <c r="C501" s="1">
        <v>37299</v>
      </c>
      <c r="D501">
        <v>0</v>
      </c>
      <c r="E501">
        <v>0</v>
      </c>
      <c r="F501">
        <v>55</v>
      </c>
      <c r="G501">
        <v>15</v>
      </c>
      <c r="H501">
        <v>-11</v>
      </c>
      <c r="I501">
        <v>15</v>
      </c>
    </row>
    <row r="502" spans="1:10" x14ac:dyDescent="0.25">
      <c r="A502" t="s">
        <v>15</v>
      </c>
      <c r="B502" t="s">
        <v>16</v>
      </c>
      <c r="C502" s="1">
        <v>37300</v>
      </c>
      <c r="D502">
        <v>0</v>
      </c>
      <c r="E502">
        <v>0</v>
      </c>
      <c r="F502">
        <v>55</v>
      </c>
      <c r="H502">
        <v>-9</v>
      </c>
      <c r="I502">
        <v>-4</v>
      </c>
    </row>
    <row r="503" spans="1:10" x14ac:dyDescent="0.25">
      <c r="A503" t="s">
        <v>15</v>
      </c>
      <c r="B503" t="s">
        <v>16</v>
      </c>
      <c r="C503" s="1">
        <v>37301</v>
      </c>
      <c r="D503">
        <v>0.43</v>
      </c>
      <c r="E503">
        <v>4</v>
      </c>
      <c r="F503">
        <v>58</v>
      </c>
      <c r="G503">
        <v>14</v>
      </c>
      <c r="H503">
        <v>-8</v>
      </c>
      <c r="I503">
        <v>14</v>
      </c>
    </row>
    <row r="504" spans="1:10" x14ac:dyDescent="0.25">
      <c r="A504" t="s">
        <v>15</v>
      </c>
      <c r="B504" t="s">
        <v>16</v>
      </c>
      <c r="C504" s="1">
        <v>37302</v>
      </c>
      <c r="D504">
        <v>0</v>
      </c>
      <c r="E504">
        <v>0</v>
      </c>
      <c r="F504">
        <v>57</v>
      </c>
      <c r="G504">
        <v>29</v>
      </c>
      <c r="H504">
        <v>14</v>
      </c>
      <c r="I504">
        <v>27</v>
      </c>
    </row>
    <row r="505" spans="1:10" x14ac:dyDescent="0.25">
      <c r="A505" t="s">
        <v>15</v>
      </c>
      <c r="B505" t="s">
        <v>16</v>
      </c>
      <c r="C505" s="1">
        <v>37303</v>
      </c>
      <c r="D505">
        <v>0.13</v>
      </c>
      <c r="E505">
        <v>1.5</v>
      </c>
      <c r="F505">
        <v>59</v>
      </c>
      <c r="G505">
        <v>27</v>
      </c>
      <c r="H505">
        <v>22</v>
      </c>
      <c r="I505">
        <v>23</v>
      </c>
    </row>
    <row r="506" spans="1:10" x14ac:dyDescent="0.25">
      <c r="A506" t="s">
        <v>15</v>
      </c>
      <c r="B506" t="s">
        <v>16</v>
      </c>
      <c r="C506" s="1">
        <v>37304</v>
      </c>
      <c r="D506">
        <v>0.43</v>
      </c>
      <c r="E506">
        <v>3.5</v>
      </c>
      <c r="F506">
        <v>61</v>
      </c>
      <c r="G506">
        <v>24</v>
      </c>
      <c r="H506">
        <v>19</v>
      </c>
      <c r="I506">
        <v>21</v>
      </c>
      <c r="J506">
        <v>1</v>
      </c>
    </row>
    <row r="507" spans="1:10" x14ac:dyDescent="0.25">
      <c r="A507" t="s">
        <v>15</v>
      </c>
      <c r="B507" t="s">
        <v>16</v>
      </c>
      <c r="C507" s="1">
        <v>37305</v>
      </c>
      <c r="D507">
        <v>0</v>
      </c>
      <c r="E507">
        <v>0</v>
      </c>
      <c r="G507">
        <v>22</v>
      </c>
      <c r="H507">
        <v>10</v>
      </c>
      <c r="I507">
        <v>18</v>
      </c>
    </row>
    <row r="508" spans="1:10" x14ac:dyDescent="0.25">
      <c r="A508" t="s">
        <v>15</v>
      </c>
      <c r="B508" t="s">
        <v>16</v>
      </c>
      <c r="C508" s="1">
        <v>37306</v>
      </c>
      <c r="D508">
        <v>0</v>
      </c>
      <c r="E508">
        <v>0</v>
      </c>
      <c r="F508">
        <v>59</v>
      </c>
      <c r="G508">
        <v>30</v>
      </c>
      <c r="H508">
        <v>13</v>
      </c>
      <c r="I508">
        <v>28</v>
      </c>
    </row>
    <row r="509" spans="1:10" x14ac:dyDescent="0.25">
      <c r="A509" t="s">
        <v>15</v>
      </c>
      <c r="B509" t="s">
        <v>16</v>
      </c>
      <c r="C509" s="1">
        <v>37307</v>
      </c>
      <c r="D509">
        <v>0</v>
      </c>
      <c r="E509">
        <v>0</v>
      </c>
      <c r="F509">
        <v>58</v>
      </c>
      <c r="G509">
        <v>34</v>
      </c>
      <c r="H509">
        <v>26</v>
      </c>
      <c r="I509">
        <v>28</v>
      </c>
      <c r="J509">
        <v>1</v>
      </c>
    </row>
    <row r="510" spans="1:10" x14ac:dyDescent="0.25">
      <c r="A510" t="s">
        <v>15</v>
      </c>
      <c r="B510" t="s">
        <v>16</v>
      </c>
      <c r="C510" s="1">
        <v>37308</v>
      </c>
      <c r="D510">
        <v>0.36</v>
      </c>
      <c r="E510">
        <v>0</v>
      </c>
      <c r="F510">
        <v>54</v>
      </c>
      <c r="G510">
        <v>39</v>
      </c>
      <c r="H510">
        <v>26</v>
      </c>
      <c r="I510">
        <v>30</v>
      </c>
      <c r="J510">
        <v>1</v>
      </c>
    </row>
    <row r="511" spans="1:10" x14ac:dyDescent="0.25">
      <c r="A511" t="s">
        <v>15</v>
      </c>
      <c r="B511" t="s">
        <v>16</v>
      </c>
      <c r="C511" s="1">
        <v>37309</v>
      </c>
      <c r="D511">
        <v>0.54</v>
      </c>
      <c r="E511">
        <v>4</v>
      </c>
      <c r="F511">
        <v>57</v>
      </c>
      <c r="G511">
        <v>30</v>
      </c>
      <c r="H511">
        <v>17</v>
      </c>
      <c r="I511">
        <v>17</v>
      </c>
      <c r="J511">
        <v>1</v>
      </c>
    </row>
    <row r="512" spans="1:10" x14ac:dyDescent="0.25">
      <c r="A512" t="s">
        <v>15</v>
      </c>
      <c r="B512" t="s">
        <v>16</v>
      </c>
      <c r="C512" s="1">
        <v>37310</v>
      </c>
      <c r="D512">
        <v>7.0000000000000007E-2</v>
      </c>
      <c r="E512">
        <v>0.5</v>
      </c>
      <c r="F512">
        <v>58</v>
      </c>
      <c r="G512">
        <v>17</v>
      </c>
      <c r="H512">
        <v>7</v>
      </c>
      <c r="I512">
        <v>13</v>
      </c>
    </row>
    <row r="513" spans="1:10" x14ac:dyDescent="0.25">
      <c r="A513" t="s">
        <v>15</v>
      </c>
      <c r="B513" t="s">
        <v>16</v>
      </c>
      <c r="C513" s="1">
        <v>37311</v>
      </c>
      <c r="D513">
        <v>0</v>
      </c>
      <c r="E513">
        <v>0</v>
      </c>
      <c r="F513">
        <v>58</v>
      </c>
      <c r="G513">
        <v>24</v>
      </c>
      <c r="H513">
        <v>9</v>
      </c>
      <c r="I513">
        <v>23</v>
      </c>
    </row>
    <row r="514" spans="1:10" x14ac:dyDescent="0.25">
      <c r="A514" t="s">
        <v>15</v>
      </c>
      <c r="B514" t="s">
        <v>16</v>
      </c>
      <c r="C514" s="1">
        <v>37312</v>
      </c>
      <c r="D514">
        <v>0</v>
      </c>
      <c r="E514">
        <v>0</v>
      </c>
      <c r="F514">
        <v>56</v>
      </c>
      <c r="G514">
        <v>39</v>
      </c>
      <c r="H514">
        <v>23</v>
      </c>
      <c r="I514">
        <v>36</v>
      </c>
    </row>
    <row r="515" spans="1:10" x14ac:dyDescent="0.25">
      <c r="A515" t="s">
        <v>15</v>
      </c>
      <c r="B515" t="s">
        <v>16</v>
      </c>
      <c r="C515" s="1">
        <v>37313</v>
      </c>
      <c r="D515">
        <v>0</v>
      </c>
      <c r="E515">
        <v>0</v>
      </c>
      <c r="F515">
        <v>55</v>
      </c>
      <c r="G515">
        <v>42</v>
      </c>
      <c r="H515">
        <v>33</v>
      </c>
      <c r="I515">
        <v>35</v>
      </c>
    </row>
    <row r="516" spans="1:10" x14ac:dyDescent="0.25">
      <c r="A516" t="s">
        <v>15</v>
      </c>
      <c r="B516" t="s">
        <v>16</v>
      </c>
      <c r="C516" s="1">
        <v>37314</v>
      </c>
      <c r="D516">
        <v>0.7</v>
      </c>
      <c r="E516">
        <v>6</v>
      </c>
      <c r="F516">
        <v>59</v>
      </c>
      <c r="G516">
        <v>35</v>
      </c>
      <c r="H516">
        <v>16</v>
      </c>
      <c r="I516">
        <v>16</v>
      </c>
      <c r="J516">
        <v>1</v>
      </c>
    </row>
    <row r="517" spans="1:10" x14ac:dyDescent="0.25">
      <c r="A517" t="s">
        <v>15</v>
      </c>
      <c r="B517" t="s">
        <v>16</v>
      </c>
      <c r="C517" s="1">
        <v>37315</v>
      </c>
      <c r="D517">
        <v>0.53</v>
      </c>
      <c r="E517">
        <v>6</v>
      </c>
      <c r="F517">
        <v>65</v>
      </c>
      <c r="G517">
        <v>16</v>
      </c>
      <c r="H517">
        <v>-1</v>
      </c>
      <c r="I517">
        <v>10</v>
      </c>
    </row>
    <row r="518" spans="1:10" x14ac:dyDescent="0.25">
      <c r="A518" t="s">
        <v>15</v>
      </c>
      <c r="B518" t="s">
        <v>16</v>
      </c>
      <c r="C518" s="1">
        <v>37316</v>
      </c>
      <c r="D518">
        <v>0</v>
      </c>
      <c r="E518">
        <v>0</v>
      </c>
      <c r="F518">
        <v>64</v>
      </c>
      <c r="G518">
        <v>16</v>
      </c>
      <c r="H518">
        <v>7</v>
      </c>
      <c r="I518">
        <v>16</v>
      </c>
    </row>
    <row r="519" spans="1:10" x14ac:dyDescent="0.25">
      <c r="A519" t="s">
        <v>15</v>
      </c>
      <c r="B519" t="s">
        <v>16</v>
      </c>
      <c r="C519" s="1">
        <v>37317</v>
      </c>
      <c r="D519">
        <v>0</v>
      </c>
      <c r="E519">
        <v>0</v>
      </c>
      <c r="F519">
        <v>64</v>
      </c>
      <c r="G519">
        <v>24</v>
      </c>
      <c r="H519">
        <v>12</v>
      </c>
      <c r="I519">
        <v>24</v>
      </c>
    </row>
    <row r="520" spans="1:10" x14ac:dyDescent="0.25">
      <c r="A520" t="s">
        <v>15</v>
      </c>
      <c r="B520" t="s">
        <v>16</v>
      </c>
      <c r="C520" s="1">
        <v>37318</v>
      </c>
      <c r="D520">
        <v>0.32</v>
      </c>
      <c r="E520">
        <v>0</v>
      </c>
      <c r="F520">
        <v>60</v>
      </c>
      <c r="G520">
        <v>42</v>
      </c>
      <c r="H520">
        <v>21</v>
      </c>
      <c r="I520">
        <v>41</v>
      </c>
      <c r="J520">
        <v>1</v>
      </c>
    </row>
    <row r="521" spans="1:10" x14ac:dyDescent="0.25">
      <c r="A521" t="s">
        <v>15</v>
      </c>
      <c r="B521" t="s">
        <v>16</v>
      </c>
      <c r="C521" s="1">
        <v>37319</v>
      </c>
      <c r="D521">
        <v>0.55000000000000004</v>
      </c>
      <c r="E521">
        <v>1.3</v>
      </c>
      <c r="F521">
        <v>61</v>
      </c>
      <c r="G521">
        <v>41</v>
      </c>
      <c r="H521">
        <v>-1</v>
      </c>
      <c r="I521">
        <v>3</v>
      </c>
    </row>
    <row r="522" spans="1:10" x14ac:dyDescent="0.25">
      <c r="A522" t="s">
        <v>15</v>
      </c>
      <c r="B522" t="s">
        <v>16</v>
      </c>
      <c r="C522" s="1">
        <v>37320</v>
      </c>
      <c r="D522">
        <v>0.09</v>
      </c>
      <c r="E522">
        <v>0.5</v>
      </c>
      <c r="F522">
        <v>62</v>
      </c>
      <c r="G522">
        <v>7</v>
      </c>
      <c r="H522">
        <v>-3</v>
      </c>
      <c r="I522">
        <v>6</v>
      </c>
      <c r="J522">
        <v>1</v>
      </c>
    </row>
    <row r="523" spans="1:10" x14ac:dyDescent="0.25">
      <c r="A523" t="s">
        <v>15</v>
      </c>
      <c r="B523" t="s">
        <v>16</v>
      </c>
      <c r="C523" s="1">
        <v>37321</v>
      </c>
      <c r="D523">
        <v>0.14000000000000001</v>
      </c>
      <c r="E523">
        <v>2</v>
      </c>
      <c r="F523">
        <v>64</v>
      </c>
      <c r="G523">
        <v>18</v>
      </c>
      <c r="H523">
        <v>6</v>
      </c>
      <c r="I523">
        <v>18</v>
      </c>
      <c r="J523">
        <v>1</v>
      </c>
    </row>
    <row r="524" spans="1:10" x14ac:dyDescent="0.25">
      <c r="A524" t="s">
        <v>15</v>
      </c>
      <c r="B524" t="s">
        <v>16</v>
      </c>
      <c r="C524" s="1">
        <v>37322</v>
      </c>
      <c r="D524">
        <v>0.13</v>
      </c>
      <c r="E524">
        <v>1</v>
      </c>
      <c r="F524">
        <v>65</v>
      </c>
      <c r="G524">
        <v>19</v>
      </c>
      <c r="H524">
        <v>15</v>
      </c>
      <c r="I524">
        <v>19</v>
      </c>
      <c r="J524">
        <v>1</v>
      </c>
    </row>
    <row r="525" spans="1:10" x14ac:dyDescent="0.25">
      <c r="A525" t="s">
        <v>15</v>
      </c>
      <c r="B525" t="s">
        <v>16</v>
      </c>
      <c r="C525" s="1">
        <v>37323</v>
      </c>
      <c r="D525">
        <v>0</v>
      </c>
      <c r="E525">
        <v>0</v>
      </c>
      <c r="F525">
        <v>63</v>
      </c>
      <c r="G525">
        <v>31</v>
      </c>
      <c r="H525">
        <v>18</v>
      </c>
      <c r="I525">
        <v>27</v>
      </c>
      <c r="J525">
        <v>1</v>
      </c>
    </row>
    <row r="526" spans="1:10" x14ac:dyDescent="0.25">
      <c r="A526" t="s">
        <v>15</v>
      </c>
      <c r="B526" t="s">
        <v>16</v>
      </c>
      <c r="C526" s="1">
        <v>37324</v>
      </c>
      <c r="D526">
        <v>0</v>
      </c>
      <c r="E526">
        <v>0</v>
      </c>
      <c r="F526">
        <v>61</v>
      </c>
      <c r="G526">
        <v>51</v>
      </c>
      <c r="H526">
        <v>26</v>
      </c>
      <c r="I526">
        <v>44</v>
      </c>
    </row>
    <row r="527" spans="1:10" x14ac:dyDescent="0.25">
      <c r="A527" t="s">
        <v>15</v>
      </c>
      <c r="B527" t="s">
        <v>16</v>
      </c>
      <c r="C527" s="1">
        <v>37325</v>
      </c>
      <c r="D527">
        <v>0.89</v>
      </c>
      <c r="E527">
        <v>1.5</v>
      </c>
      <c r="F527">
        <v>58</v>
      </c>
      <c r="G527">
        <v>44</v>
      </c>
      <c r="H527">
        <v>8</v>
      </c>
      <c r="I527">
        <v>8</v>
      </c>
      <c r="J527">
        <v>1</v>
      </c>
    </row>
    <row r="528" spans="1:10" x14ac:dyDescent="0.25">
      <c r="A528" t="s">
        <v>15</v>
      </c>
      <c r="B528" t="s">
        <v>16</v>
      </c>
      <c r="C528" s="1">
        <v>37326</v>
      </c>
      <c r="D528">
        <v>0.26</v>
      </c>
      <c r="E528">
        <v>3</v>
      </c>
      <c r="F528">
        <v>60</v>
      </c>
      <c r="G528">
        <v>12</v>
      </c>
      <c r="H528">
        <v>-1</v>
      </c>
      <c r="I528">
        <v>12</v>
      </c>
      <c r="J528">
        <v>1</v>
      </c>
    </row>
    <row r="529" spans="1:12" x14ac:dyDescent="0.25">
      <c r="A529" t="s">
        <v>15</v>
      </c>
      <c r="B529" t="s">
        <v>16</v>
      </c>
      <c r="C529" s="1">
        <v>37327</v>
      </c>
      <c r="D529">
        <v>0.03</v>
      </c>
      <c r="E529">
        <v>0</v>
      </c>
      <c r="F529">
        <v>59</v>
      </c>
      <c r="G529">
        <v>24</v>
      </c>
      <c r="H529">
        <v>11</v>
      </c>
      <c r="I529">
        <v>22</v>
      </c>
    </row>
    <row r="530" spans="1:12" x14ac:dyDescent="0.25">
      <c r="A530" t="s">
        <v>15</v>
      </c>
      <c r="B530" t="s">
        <v>16</v>
      </c>
      <c r="C530" s="1">
        <v>37328</v>
      </c>
      <c r="D530">
        <v>0</v>
      </c>
      <c r="E530">
        <v>0</v>
      </c>
      <c r="F530">
        <v>59</v>
      </c>
      <c r="G530">
        <v>28</v>
      </c>
      <c r="H530">
        <v>19</v>
      </c>
      <c r="I530">
        <v>27</v>
      </c>
    </row>
    <row r="531" spans="1:12" x14ac:dyDescent="0.25">
      <c r="A531" t="s">
        <v>15</v>
      </c>
      <c r="B531" t="s">
        <v>16</v>
      </c>
      <c r="C531" s="1">
        <v>37329</v>
      </c>
      <c r="D531">
        <v>0</v>
      </c>
      <c r="E531">
        <v>0</v>
      </c>
      <c r="F531">
        <v>59</v>
      </c>
      <c r="G531">
        <v>35</v>
      </c>
      <c r="H531">
        <v>21</v>
      </c>
      <c r="I531">
        <v>24</v>
      </c>
    </row>
    <row r="532" spans="1:12" x14ac:dyDescent="0.25">
      <c r="A532" t="s">
        <v>15</v>
      </c>
      <c r="B532" t="s">
        <v>16</v>
      </c>
      <c r="C532" s="1">
        <v>37330</v>
      </c>
      <c r="D532">
        <v>0.02</v>
      </c>
      <c r="E532">
        <v>0</v>
      </c>
      <c r="F532">
        <v>58</v>
      </c>
      <c r="G532">
        <v>39</v>
      </c>
      <c r="H532">
        <v>19</v>
      </c>
      <c r="I532">
        <v>38</v>
      </c>
    </row>
    <row r="533" spans="1:12" x14ac:dyDescent="0.25">
      <c r="A533" t="s">
        <v>15</v>
      </c>
      <c r="B533" t="s">
        <v>16</v>
      </c>
      <c r="C533" s="1">
        <v>37331</v>
      </c>
      <c r="D533">
        <v>0.45</v>
      </c>
      <c r="E533">
        <v>0.5</v>
      </c>
      <c r="F533">
        <v>58</v>
      </c>
      <c r="G533">
        <v>40</v>
      </c>
      <c r="H533">
        <v>9</v>
      </c>
      <c r="I533">
        <v>9</v>
      </c>
      <c r="J533">
        <v>1</v>
      </c>
    </row>
    <row r="534" spans="1:12" x14ac:dyDescent="0.25">
      <c r="A534" t="s">
        <v>15</v>
      </c>
      <c r="B534" t="s">
        <v>16</v>
      </c>
      <c r="C534" s="1">
        <v>37332</v>
      </c>
      <c r="D534">
        <v>0</v>
      </c>
      <c r="E534">
        <v>0</v>
      </c>
      <c r="F534">
        <v>57</v>
      </c>
      <c r="G534">
        <v>23</v>
      </c>
      <c r="H534">
        <v>9</v>
      </c>
      <c r="I534">
        <v>21</v>
      </c>
    </row>
    <row r="535" spans="1:12" x14ac:dyDescent="0.25">
      <c r="A535" t="s">
        <v>15</v>
      </c>
      <c r="B535" t="s">
        <v>16</v>
      </c>
      <c r="C535" s="1">
        <v>37333</v>
      </c>
      <c r="D535">
        <v>0.18</v>
      </c>
      <c r="E535">
        <v>2.2999999999999998</v>
      </c>
      <c r="F535">
        <v>59</v>
      </c>
      <c r="G535">
        <v>21</v>
      </c>
      <c r="H535">
        <v>14</v>
      </c>
      <c r="I535">
        <v>15</v>
      </c>
      <c r="J535">
        <v>1</v>
      </c>
    </row>
    <row r="536" spans="1:12" x14ac:dyDescent="0.25">
      <c r="A536" t="s">
        <v>15</v>
      </c>
      <c r="B536" t="s">
        <v>16</v>
      </c>
      <c r="C536" s="1">
        <v>37334</v>
      </c>
      <c r="D536">
        <v>0.4</v>
      </c>
      <c r="E536">
        <v>3</v>
      </c>
      <c r="F536">
        <v>62</v>
      </c>
      <c r="G536">
        <v>21</v>
      </c>
      <c r="H536">
        <v>15</v>
      </c>
      <c r="I536">
        <v>18</v>
      </c>
      <c r="J536">
        <v>1</v>
      </c>
    </row>
    <row r="537" spans="1:12" x14ac:dyDescent="0.25">
      <c r="A537" t="s">
        <v>15</v>
      </c>
      <c r="B537" t="s">
        <v>16</v>
      </c>
      <c r="C537" s="1">
        <v>37335</v>
      </c>
      <c r="D537">
        <v>0.3</v>
      </c>
      <c r="E537">
        <v>2</v>
      </c>
      <c r="F537">
        <v>65</v>
      </c>
      <c r="G537">
        <v>20</v>
      </c>
      <c r="H537">
        <v>17</v>
      </c>
      <c r="I537">
        <v>18</v>
      </c>
      <c r="J537">
        <v>1</v>
      </c>
    </row>
    <row r="538" spans="1:12" x14ac:dyDescent="0.25">
      <c r="A538" t="s">
        <v>15</v>
      </c>
      <c r="B538" t="s">
        <v>16</v>
      </c>
      <c r="C538" s="1">
        <v>37336</v>
      </c>
      <c r="D538">
        <v>0.35</v>
      </c>
      <c r="E538">
        <v>3</v>
      </c>
      <c r="F538">
        <v>69</v>
      </c>
      <c r="G538">
        <v>22</v>
      </c>
      <c r="H538">
        <v>16</v>
      </c>
      <c r="I538">
        <v>20</v>
      </c>
      <c r="J538">
        <v>1</v>
      </c>
    </row>
    <row r="539" spans="1:12" x14ac:dyDescent="0.25">
      <c r="A539" t="s">
        <v>15</v>
      </c>
      <c r="B539" t="s">
        <v>16</v>
      </c>
      <c r="C539" s="1">
        <v>37337</v>
      </c>
      <c r="D539">
        <v>0.44</v>
      </c>
      <c r="E539">
        <v>3</v>
      </c>
      <c r="F539">
        <v>69</v>
      </c>
      <c r="G539">
        <v>23</v>
      </c>
      <c r="H539">
        <v>-10</v>
      </c>
      <c r="I539">
        <v>0</v>
      </c>
    </row>
    <row r="540" spans="1:12" x14ac:dyDescent="0.25">
      <c r="A540" t="s">
        <v>15</v>
      </c>
      <c r="B540" t="s">
        <v>16</v>
      </c>
      <c r="C540" s="1">
        <v>37338</v>
      </c>
      <c r="D540">
        <v>0.08</v>
      </c>
      <c r="E540">
        <v>1</v>
      </c>
      <c r="F540">
        <v>72</v>
      </c>
      <c r="G540">
        <v>15</v>
      </c>
      <c r="H540">
        <v>0</v>
      </c>
      <c r="I540">
        <v>15</v>
      </c>
      <c r="J540">
        <v>1</v>
      </c>
    </row>
    <row r="541" spans="1:12" x14ac:dyDescent="0.25">
      <c r="A541" t="s">
        <v>15</v>
      </c>
      <c r="B541" t="s">
        <v>16</v>
      </c>
      <c r="C541" s="1">
        <v>37339</v>
      </c>
      <c r="D541">
        <v>0.27</v>
      </c>
      <c r="E541">
        <v>2.2999999999999998</v>
      </c>
      <c r="F541">
        <v>74</v>
      </c>
      <c r="G541">
        <v>16</v>
      </c>
      <c r="H541">
        <v>9</v>
      </c>
      <c r="I541">
        <v>14</v>
      </c>
    </row>
    <row r="542" spans="1:12" x14ac:dyDescent="0.25">
      <c r="A542" t="s">
        <v>15</v>
      </c>
      <c r="B542" t="s">
        <v>16</v>
      </c>
      <c r="C542" s="1">
        <v>37340</v>
      </c>
      <c r="E542">
        <v>0</v>
      </c>
      <c r="F542">
        <v>77</v>
      </c>
      <c r="G542">
        <v>21</v>
      </c>
      <c r="H542">
        <v>3</v>
      </c>
      <c r="I542">
        <v>21</v>
      </c>
    </row>
    <row r="543" spans="1:12" x14ac:dyDescent="0.25">
      <c r="A543" t="s">
        <v>15</v>
      </c>
      <c r="B543" t="s">
        <v>16</v>
      </c>
      <c r="C543" s="1">
        <v>37341</v>
      </c>
      <c r="D543">
        <v>0.17</v>
      </c>
      <c r="E543">
        <v>0.5</v>
      </c>
      <c r="F543">
        <v>71</v>
      </c>
      <c r="G543">
        <v>21</v>
      </c>
      <c r="H543">
        <v>12</v>
      </c>
      <c r="I543">
        <v>17</v>
      </c>
      <c r="L543">
        <v>1</v>
      </c>
    </row>
    <row r="544" spans="1:12" x14ac:dyDescent="0.25">
      <c r="A544" t="s">
        <v>15</v>
      </c>
      <c r="B544" t="s">
        <v>16</v>
      </c>
      <c r="C544" s="1">
        <v>37342</v>
      </c>
      <c r="D544">
        <v>0.9</v>
      </c>
      <c r="E544">
        <v>4</v>
      </c>
      <c r="F544">
        <v>77</v>
      </c>
      <c r="G544">
        <v>30</v>
      </c>
      <c r="H544">
        <v>17</v>
      </c>
      <c r="I544">
        <v>19</v>
      </c>
      <c r="J544">
        <v>1</v>
      </c>
    </row>
    <row r="545" spans="1:9" x14ac:dyDescent="0.25">
      <c r="A545" t="s">
        <v>15</v>
      </c>
      <c r="B545" t="s">
        <v>16</v>
      </c>
      <c r="C545" s="1">
        <v>37343</v>
      </c>
      <c r="D545">
        <v>0</v>
      </c>
      <c r="E545">
        <v>0</v>
      </c>
      <c r="F545">
        <v>77</v>
      </c>
      <c r="G545">
        <v>25</v>
      </c>
      <c r="H545">
        <v>18</v>
      </c>
      <c r="I545">
        <v>25</v>
      </c>
    </row>
    <row r="546" spans="1:9" x14ac:dyDescent="0.25">
      <c r="A546" t="s">
        <v>15</v>
      </c>
      <c r="B546" t="s">
        <v>16</v>
      </c>
      <c r="C546" s="1">
        <v>37344</v>
      </c>
      <c r="D546">
        <v>0</v>
      </c>
      <c r="E546">
        <v>0</v>
      </c>
      <c r="F546">
        <v>76</v>
      </c>
      <c r="G546">
        <v>31</v>
      </c>
      <c r="H546">
        <v>18</v>
      </c>
      <c r="I546">
        <v>31</v>
      </c>
    </row>
    <row r="547" spans="1:9" x14ac:dyDescent="0.25">
      <c r="A547" t="s">
        <v>15</v>
      </c>
      <c r="B547" t="s">
        <v>16</v>
      </c>
      <c r="C547" s="1">
        <v>37345</v>
      </c>
      <c r="D547">
        <v>0.01</v>
      </c>
      <c r="E547">
        <v>0</v>
      </c>
      <c r="F547">
        <v>75</v>
      </c>
      <c r="G547">
        <v>40</v>
      </c>
      <c r="H547">
        <v>28</v>
      </c>
      <c r="I547">
        <v>38</v>
      </c>
    </row>
    <row r="548" spans="1:9" x14ac:dyDescent="0.25">
      <c r="A548" t="s">
        <v>15</v>
      </c>
      <c r="B548" t="s">
        <v>16</v>
      </c>
      <c r="C548" s="1">
        <v>37346</v>
      </c>
      <c r="D548">
        <v>0</v>
      </c>
      <c r="E548">
        <v>0</v>
      </c>
      <c r="F548">
        <v>73</v>
      </c>
      <c r="G548">
        <v>44</v>
      </c>
      <c r="H548">
        <v>27</v>
      </c>
      <c r="I548">
        <v>43</v>
      </c>
    </row>
    <row r="549" spans="1:9" x14ac:dyDescent="0.25">
      <c r="A549" t="s">
        <v>15</v>
      </c>
      <c r="B549" t="s">
        <v>16</v>
      </c>
      <c r="C549" s="1">
        <v>37347</v>
      </c>
      <c r="D549">
        <v>0.68</v>
      </c>
      <c r="E549">
        <v>6</v>
      </c>
      <c r="F549">
        <v>76</v>
      </c>
      <c r="G549">
        <v>43</v>
      </c>
      <c r="H549">
        <v>26</v>
      </c>
      <c r="I549">
        <v>26</v>
      </c>
    </row>
    <row r="550" spans="1:9" x14ac:dyDescent="0.25">
      <c r="A550" t="s">
        <v>15</v>
      </c>
      <c r="B550" t="s">
        <v>16</v>
      </c>
      <c r="C550" s="1">
        <v>37348</v>
      </c>
      <c r="D550">
        <v>0.28999999999999998</v>
      </c>
      <c r="E550">
        <v>1</v>
      </c>
      <c r="F550">
        <v>77</v>
      </c>
      <c r="G550">
        <v>27</v>
      </c>
      <c r="H550">
        <v>19</v>
      </c>
      <c r="I550">
        <v>24</v>
      </c>
    </row>
    <row r="551" spans="1:9" x14ac:dyDescent="0.25">
      <c r="A551" t="s">
        <v>15</v>
      </c>
      <c r="B551" t="s">
        <v>16</v>
      </c>
      <c r="C551" s="1">
        <v>37349</v>
      </c>
      <c r="D551">
        <v>0.34</v>
      </c>
      <c r="E551">
        <v>0</v>
      </c>
      <c r="F551">
        <v>74</v>
      </c>
      <c r="G551">
        <v>40</v>
      </c>
      <c r="H551">
        <v>24</v>
      </c>
      <c r="I551">
        <v>24</v>
      </c>
    </row>
    <row r="552" spans="1:9" x14ac:dyDescent="0.25">
      <c r="A552" t="s">
        <v>15</v>
      </c>
      <c r="B552" t="s">
        <v>16</v>
      </c>
      <c r="C552" s="1">
        <v>37350</v>
      </c>
      <c r="D552">
        <v>0.16</v>
      </c>
      <c r="E552">
        <v>2</v>
      </c>
      <c r="F552">
        <v>76</v>
      </c>
      <c r="G552">
        <v>25</v>
      </c>
      <c r="H552">
        <v>13</v>
      </c>
      <c r="I552">
        <v>15</v>
      </c>
    </row>
    <row r="553" spans="1:9" x14ac:dyDescent="0.25">
      <c r="A553" t="s">
        <v>15</v>
      </c>
      <c r="B553" t="s">
        <v>16</v>
      </c>
      <c r="C553" s="1">
        <v>37351</v>
      </c>
      <c r="D553">
        <v>0</v>
      </c>
      <c r="E553">
        <v>0</v>
      </c>
      <c r="F553">
        <v>76</v>
      </c>
      <c r="G553">
        <v>20</v>
      </c>
      <c r="H553">
        <v>12</v>
      </c>
      <c r="I553">
        <v>18</v>
      </c>
    </row>
    <row r="554" spans="1:9" x14ac:dyDescent="0.25">
      <c r="A554" t="s">
        <v>15</v>
      </c>
      <c r="B554" t="s">
        <v>16</v>
      </c>
      <c r="C554" s="1">
        <v>37352</v>
      </c>
      <c r="D554">
        <v>0</v>
      </c>
      <c r="E554">
        <v>0</v>
      </c>
      <c r="F554">
        <v>75</v>
      </c>
      <c r="G554">
        <v>19</v>
      </c>
      <c r="H554">
        <v>8</v>
      </c>
      <c r="I554">
        <v>11</v>
      </c>
    </row>
    <row r="555" spans="1:9" x14ac:dyDescent="0.25">
      <c r="A555" t="s">
        <v>15</v>
      </c>
      <c r="B555" t="s">
        <v>16</v>
      </c>
      <c r="C555" s="1">
        <v>37353</v>
      </c>
      <c r="D555">
        <v>0</v>
      </c>
      <c r="E555">
        <v>0</v>
      </c>
      <c r="F555">
        <v>75</v>
      </c>
      <c r="G555">
        <v>24</v>
      </c>
      <c r="H555">
        <v>6</v>
      </c>
      <c r="I555">
        <v>22</v>
      </c>
    </row>
    <row r="556" spans="1:9" x14ac:dyDescent="0.25">
      <c r="A556" t="s">
        <v>15</v>
      </c>
      <c r="B556" t="s">
        <v>16</v>
      </c>
      <c r="C556" s="1">
        <v>37354</v>
      </c>
      <c r="D556">
        <v>0.1</v>
      </c>
      <c r="E556">
        <v>0.5</v>
      </c>
      <c r="F556">
        <v>75</v>
      </c>
      <c r="G556">
        <v>32</v>
      </c>
      <c r="H556">
        <v>22</v>
      </c>
      <c r="I556">
        <v>32</v>
      </c>
    </row>
    <row r="557" spans="1:9" x14ac:dyDescent="0.25">
      <c r="A557" t="s">
        <v>15</v>
      </c>
      <c r="B557" t="s">
        <v>16</v>
      </c>
      <c r="C557" s="1">
        <v>37355</v>
      </c>
      <c r="D557">
        <v>0.26</v>
      </c>
      <c r="E557">
        <v>0</v>
      </c>
      <c r="F557">
        <v>71</v>
      </c>
      <c r="G557">
        <v>46</v>
      </c>
      <c r="H557">
        <v>32</v>
      </c>
      <c r="I557">
        <v>46</v>
      </c>
    </row>
    <row r="558" spans="1:9" x14ac:dyDescent="0.25">
      <c r="A558" t="s">
        <v>15</v>
      </c>
      <c r="B558" t="s">
        <v>16</v>
      </c>
      <c r="C558" s="1">
        <v>37356</v>
      </c>
      <c r="D558">
        <v>0.2</v>
      </c>
      <c r="E558">
        <v>0</v>
      </c>
      <c r="F558">
        <v>68</v>
      </c>
      <c r="G558">
        <v>46</v>
      </c>
      <c r="H558">
        <v>22</v>
      </c>
      <c r="I558">
        <v>46</v>
      </c>
    </row>
    <row r="559" spans="1:9" x14ac:dyDescent="0.25">
      <c r="A559" t="s">
        <v>15</v>
      </c>
      <c r="B559" t="s">
        <v>16</v>
      </c>
      <c r="C559" s="1">
        <v>37357</v>
      </c>
      <c r="D559">
        <v>0</v>
      </c>
      <c r="E559">
        <v>0</v>
      </c>
      <c r="F559">
        <v>68</v>
      </c>
      <c r="G559">
        <v>41</v>
      </c>
      <c r="H559">
        <v>21</v>
      </c>
      <c r="I559">
        <v>41</v>
      </c>
    </row>
    <row r="560" spans="1:9" x14ac:dyDescent="0.25">
      <c r="A560" t="s">
        <v>15</v>
      </c>
      <c r="B560" t="s">
        <v>16</v>
      </c>
      <c r="C560" s="1">
        <v>37358</v>
      </c>
      <c r="D560">
        <v>0</v>
      </c>
      <c r="E560">
        <v>0</v>
      </c>
      <c r="F560">
        <v>67</v>
      </c>
      <c r="G560">
        <v>53</v>
      </c>
      <c r="H560">
        <v>31</v>
      </c>
      <c r="I560">
        <v>50</v>
      </c>
    </row>
    <row r="561" spans="1:9" x14ac:dyDescent="0.25">
      <c r="A561" t="s">
        <v>15</v>
      </c>
      <c r="B561" t="s">
        <v>16</v>
      </c>
      <c r="C561" s="1">
        <v>37359</v>
      </c>
      <c r="D561">
        <v>0.5</v>
      </c>
      <c r="E561">
        <v>0</v>
      </c>
      <c r="F561">
        <v>62</v>
      </c>
      <c r="G561">
        <v>51</v>
      </c>
      <c r="H561">
        <v>43</v>
      </c>
      <c r="I561">
        <v>46</v>
      </c>
    </row>
    <row r="562" spans="1:9" x14ac:dyDescent="0.25">
      <c r="A562" t="s">
        <v>15</v>
      </c>
      <c r="B562" t="s">
        <v>16</v>
      </c>
      <c r="C562" s="1">
        <v>37360</v>
      </c>
      <c r="D562">
        <v>1.05</v>
      </c>
      <c r="E562">
        <v>0</v>
      </c>
      <c r="F562">
        <v>58</v>
      </c>
      <c r="G562">
        <v>47</v>
      </c>
      <c r="H562">
        <v>35</v>
      </c>
      <c r="I562">
        <v>45</v>
      </c>
    </row>
    <row r="563" spans="1:9" x14ac:dyDescent="0.25">
      <c r="A563" t="s">
        <v>15</v>
      </c>
      <c r="B563" t="s">
        <v>16</v>
      </c>
      <c r="C563" s="1">
        <v>37361</v>
      </c>
      <c r="D563">
        <v>0.51</v>
      </c>
      <c r="E563">
        <v>0</v>
      </c>
      <c r="F563">
        <v>54</v>
      </c>
      <c r="G563">
        <v>50</v>
      </c>
      <c r="H563">
        <v>36</v>
      </c>
      <c r="I563">
        <v>48</v>
      </c>
    </row>
    <row r="564" spans="1:9" x14ac:dyDescent="0.25">
      <c r="A564" t="s">
        <v>15</v>
      </c>
      <c r="B564" t="s">
        <v>16</v>
      </c>
      <c r="C564" s="1">
        <v>37362</v>
      </c>
      <c r="D564">
        <v>0</v>
      </c>
      <c r="E564">
        <v>0</v>
      </c>
      <c r="F564">
        <v>46</v>
      </c>
      <c r="G564">
        <v>68</v>
      </c>
      <c r="H564">
        <v>48</v>
      </c>
      <c r="I564">
        <v>48</v>
      </c>
    </row>
    <row r="565" spans="1:9" x14ac:dyDescent="0.25">
      <c r="A565" t="s">
        <v>15</v>
      </c>
      <c r="B565" t="s">
        <v>16</v>
      </c>
      <c r="C565" s="1">
        <v>37363</v>
      </c>
      <c r="D565">
        <v>0</v>
      </c>
      <c r="E565">
        <v>0</v>
      </c>
      <c r="F565">
        <v>40</v>
      </c>
      <c r="G565">
        <v>70</v>
      </c>
      <c r="H565">
        <v>58</v>
      </c>
      <c r="I565">
        <v>68</v>
      </c>
    </row>
    <row r="566" spans="1:9" x14ac:dyDescent="0.25">
      <c r="A566" t="s">
        <v>15</v>
      </c>
      <c r="B566" t="s">
        <v>16</v>
      </c>
      <c r="C566" s="1">
        <v>37364</v>
      </c>
      <c r="D566">
        <v>0.18</v>
      </c>
      <c r="E566">
        <v>0</v>
      </c>
      <c r="F566">
        <v>35</v>
      </c>
      <c r="G566">
        <v>71</v>
      </c>
      <c r="H566">
        <v>51</v>
      </c>
      <c r="I566">
        <v>61</v>
      </c>
    </row>
    <row r="567" spans="1:9" x14ac:dyDescent="0.25">
      <c r="A567" t="s">
        <v>15</v>
      </c>
      <c r="B567" t="s">
        <v>16</v>
      </c>
      <c r="C567" s="1">
        <v>37365</v>
      </c>
      <c r="D567">
        <v>0</v>
      </c>
      <c r="E567">
        <v>0</v>
      </c>
      <c r="F567">
        <v>28</v>
      </c>
      <c r="G567">
        <v>67</v>
      </c>
      <c r="H567">
        <v>54</v>
      </c>
      <c r="I567">
        <v>64</v>
      </c>
    </row>
    <row r="568" spans="1:9" x14ac:dyDescent="0.25">
      <c r="A568" t="s">
        <v>15</v>
      </c>
      <c r="B568" t="s">
        <v>16</v>
      </c>
      <c r="C568" s="1">
        <v>37366</v>
      </c>
      <c r="D568">
        <v>0</v>
      </c>
      <c r="E568">
        <v>0</v>
      </c>
      <c r="F568">
        <v>26</v>
      </c>
      <c r="G568">
        <v>66</v>
      </c>
      <c r="H568">
        <v>24</v>
      </c>
      <c r="I568">
        <v>35</v>
      </c>
    </row>
    <row r="569" spans="1:9" x14ac:dyDescent="0.25">
      <c r="A569" t="s">
        <v>15</v>
      </c>
      <c r="B569" t="s">
        <v>16</v>
      </c>
      <c r="C569" s="1">
        <v>37367</v>
      </c>
      <c r="D569">
        <v>0</v>
      </c>
      <c r="E569">
        <v>0</v>
      </c>
      <c r="F569">
        <v>24</v>
      </c>
      <c r="G569">
        <v>35</v>
      </c>
      <c r="H569">
        <v>13</v>
      </c>
      <c r="I569">
        <v>25</v>
      </c>
    </row>
    <row r="570" spans="1:9" x14ac:dyDescent="0.25">
      <c r="A570" t="s">
        <v>15</v>
      </c>
      <c r="B570" t="s">
        <v>16</v>
      </c>
      <c r="C570" s="1">
        <v>37368</v>
      </c>
      <c r="D570">
        <v>0.15</v>
      </c>
      <c r="E570">
        <v>2</v>
      </c>
      <c r="F570">
        <v>24</v>
      </c>
      <c r="G570">
        <v>25</v>
      </c>
      <c r="H570">
        <v>15</v>
      </c>
      <c r="I570">
        <v>21</v>
      </c>
    </row>
    <row r="571" spans="1:9" x14ac:dyDescent="0.25">
      <c r="A571" t="s">
        <v>15</v>
      </c>
      <c r="B571" t="s">
        <v>16</v>
      </c>
      <c r="C571" s="1">
        <v>37369</v>
      </c>
      <c r="D571">
        <v>0.27</v>
      </c>
      <c r="E571">
        <v>2</v>
      </c>
      <c r="F571">
        <v>30</v>
      </c>
      <c r="G571">
        <v>26</v>
      </c>
      <c r="H571">
        <v>19</v>
      </c>
      <c r="I571">
        <v>24</v>
      </c>
    </row>
    <row r="572" spans="1:9" x14ac:dyDescent="0.25">
      <c r="A572" t="s">
        <v>15</v>
      </c>
      <c r="B572" t="s">
        <v>16</v>
      </c>
      <c r="C572" s="1">
        <v>37370</v>
      </c>
      <c r="D572">
        <v>0</v>
      </c>
      <c r="E572">
        <v>0</v>
      </c>
      <c r="F572">
        <v>27</v>
      </c>
      <c r="G572">
        <v>40</v>
      </c>
      <c r="H572">
        <v>22</v>
      </c>
      <c r="I572">
        <v>38</v>
      </c>
    </row>
    <row r="573" spans="1:9" x14ac:dyDescent="0.25">
      <c r="A573" t="s">
        <v>15</v>
      </c>
      <c r="B573" t="s">
        <v>16</v>
      </c>
      <c r="C573" s="1">
        <v>37371</v>
      </c>
      <c r="D573">
        <v>0.05</v>
      </c>
      <c r="E573">
        <v>0.8</v>
      </c>
      <c r="F573">
        <v>27</v>
      </c>
      <c r="G573">
        <v>41</v>
      </c>
      <c r="H573">
        <v>30</v>
      </c>
      <c r="I573">
        <v>30</v>
      </c>
    </row>
    <row r="574" spans="1:9" x14ac:dyDescent="0.25">
      <c r="A574" t="s">
        <v>15</v>
      </c>
      <c r="B574" t="s">
        <v>16</v>
      </c>
      <c r="C574" s="1">
        <v>37372</v>
      </c>
      <c r="D574">
        <v>0.45</v>
      </c>
      <c r="E574">
        <v>4</v>
      </c>
      <c r="F574">
        <v>30</v>
      </c>
      <c r="G574">
        <v>30</v>
      </c>
      <c r="H574">
        <v>19</v>
      </c>
      <c r="I574">
        <v>22</v>
      </c>
    </row>
    <row r="575" spans="1:9" x14ac:dyDescent="0.25">
      <c r="A575" t="s">
        <v>15</v>
      </c>
      <c r="B575" t="s">
        <v>16</v>
      </c>
      <c r="C575" s="1">
        <v>37373</v>
      </c>
      <c r="D575">
        <v>0.06</v>
      </c>
      <c r="E575">
        <v>0.5</v>
      </c>
      <c r="F575">
        <v>30</v>
      </c>
      <c r="G575">
        <v>29</v>
      </c>
      <c r="H575">
        <v>17</v>
      </c>
      <c r="I575">
        <v>29</v>
      </c>
    </row>
    <row r="576" spans="1:9" x14ac:dyDescent="0.25">
      <c r="A576" t="s">
        <v>15</v>
      </c>
      <c r="B576" t="s">
        <v>16</v>
      </c>
      <c r="C576" s="1">
        <v>37374</v>
      </c>
      <c r="D576">
        <v>0.38</v>
      </c>
      <c r="E576">
        <v>1.5</v>
      </c>
      <c r="F576">
        <v>33</v>
      </c>
      <c r="G576">
        <v>30</v>
      </c>
      <c r="H576">
        <v>23</v>
      </c>
      <c r="I576">
        <v>24</v>
      </c>
    </row>
    <row r="577" spans="1:14" x14ac:dyDescent="0.25">
      <c r="A577" t="s">
        <v>15</v>
      </c>
      <c r="B577" t="s">
        <v>16</v>
      </c>
      <c r="C577" s="1">
        <v>37375</v>
      </c>
      <c r="D577">
        <v>0.74</v>
      </c>
      <c r="E577">
        <v>3</v>
      </c>
      <c r="F577">
        <v>36</v>
      </c>
      <c r="G577">
        <v>28</v>
      </c>
      <c r="H577">
        <v>24</v>
      </c>
      <c r="I577">
        <v>24</v>
      </c>
    </row>
    <row r="578" spans="1:14" x14ac:dyDescent="0.25">
      <c r="A578" t="s">
        <v>15</v>
      </c>
      <c r="B578" t="s">
        <v>16</v>
      </c>
      <c r="C578" s="1">
        <v>37376</v>
      </c>
      <c r="D578">
        <v>0.1</v>
      </c>
      <c r="E578">
        <v>0</v>
      </c>
      <c r="F578">
        <v>33</v>
      </c>
      <c r="G578">
        <v>29</v>
      </c>
      <c r="H578">
        <v>22</v>
      </c>
      <c r="I578">
        <v>28</v>
      </c>
    </row>
    <row r="579" spans="1:14" x14ac:dyDescent="0.25">
      <c r="A579" t="s">
        <v>15</v>
      </c>
      <c r="B579" t="s">
        <v>16</v>
      </c>
      <c r="C579" s="1">
        <v>37377</v>
      </c>
      <c r="D579">
        <v>0.71</v>
      </c>
      <c r="E579">
        <v>3.5</v>
      </c>
      <c r="F579">
        <v>38</v>
      </c>
      <c r="G579">
        <v>31</v>
      </c>
      <c r="H579">
        <v>28</v>
      </c>
      <c r="I579">
        <v>31</v>
      </c>
      <c r="J579">
        <v>1</v>
      </c>
    </row>
    <row r="580" spans="1:14" x14ac:dyDescent="0.25">
      <c r="A580" t="s">
        <v>15</v>
      </c>
      <c r="B580" t="s">
        <v>16</v>
      </c>
      <c r="C580" s="1">
        <v>37378</v>
      </c>
      <c r="D580">
        <v>0.41</v>
      </c>
      <c r="E580">
        <v>2.2999999999999998</v>
      </c>
      <c r="F580">
        <v>41</v>
      </c>
      <c r="G580">
        <v>32</v>
      </c>
      <c r="H580">
        <v>26</v>
      </c>
      <c r="I580">
        <v>30</v>
      </c>
    </row>
    <row r="581" spans="1:14" x14ac:dyDescent="0.25">
      <c r="A581" t="s">
        <v>15</v>
      </c>
      <c r="B581" t="s">
        <v>16</v>
      </c>
      <c r="C581" s="1">
        <v>37379</v>
      </c>
      <c r="D581">
        <v>0.32</v>
      </c>
      <c r="E581">
        <v>2</v>
      </c>
      <c r="F581">
        <v>43</v>
      </c>
      <c r="G581">
        <v>38</v>
      </c>
      <c r="H581">
        <v>20</v>
      </c>
      <c r="I581">
        <v>26</v>
      </c>
      <c r="J581">
        <v>1</v>
      </c>
    </row>
    <row r="582" spans="1:14" x14ac:dyDescent="0.25">
      <c r="A582" t="s">
        <v>15</v>
      </c>
      <c r="B582" t="s">
        <v>16</v>
      </c>
      <c r="C582" s="1">
        <v>37380</v>
      </c>
      <c r="D582">
        <v>0</v>
      </c>
      <c r="E582">
        <v>0</v>
      </c>
      <c r="F582">
        <v>40</v>
      </c>
      <c r="G582">
        <v>44</v>
      </c>
      <c r="H582">
        <v>25</v>
      </c>
      <c r="I582">
        <v>44</v>
      </c>
    </row>
    <row r="583" spans="1:14" x14ac:dyDescent="0.25">
      <c r="A583" t="s">
        <v>15</v>
      </c>
      <c r="B583" t="s">
        <v>16</v>
      </c>
      <c r="C583" s="1">
        <v>37381</v>
      </c>
      <c r="D583">
        <v>0</v>
      </c>
      <c r="E583">
        <v>0</v>
      </c>
      <c r="F583">
        <v>36</v>
      </c>
      <c r="G583">
        <v>53</v>
      </c>
      <c r="H583">
        <v>36</v>
      </c>
      <c r="I583">
        <v>52</v>
      </c>
    </row>
    <row r="584" spans="1:14" x14ac:dyDescent="0.25">
      <c r="A584" t="s">
        <v>15</v>
      </c>
      <c r="B584" t="s">
        <v>16</v>
      </c>
      <c r="C584" s="1">
        <v>37382</v>
      </c>
      <c r="D584">
        <v>0</v>
      </c>
      <c r="E584">
        <v>0</v>
      </c>
      <c r="F584">
        <v>34</v>
      </c>
      <c r="G584">
        <v>61</v>
      </c>
      <c r="H584">
        <v>44</v>
      </c>
      <c r="I584">
        <v>59</v>
      </c>
    </row>
    <row r="585" spans="1:14" x14ac:dyDescent="0.25">
      <c r="A585" t="s">
        <v>15</v>
      </c>
      <c r="B585" t="s">
        <v>16</v>
      </c>
      <c r="C585" s="1">
        <v>37383</v>
      </c>
      <c r="D585">
        <v>0.04</v>
      </c>
      <c r="E585">
        <v>0</v>
      </c>
      <c r="F585">
        <v>28</v>
      </c>
      <c r="G585">
        <v>60</v>
      </c>
      <c r="H585">
        <v>44</v>
      </c>
      <c r="I585">
        <v>52</v>
      </c>
    </row>
    <row r="586" spans="1:14" x14ac:dyDescent="0.25">
      <c r="A586" t="s">
        <v>15</v>
      </c>
      <c r="B586" t="s">
        <v>16</v>
      </c>
      <c r="C586" s="1">
        <v>37384</v>
      </c>
      <c r="D586">
        <v>0</v>
      </c>
      <c r="E586">
        <v>0</v>
      </c>
      <c r="F586">
        <v>27</v>
      </c>
      <c r="G586">
        <v>54</v>
      </c>
      <c r="H586">
        <v>25</v>
      </c>
      <c r="I586">
        <v>43</v>
      </c>
    </row>
    <row r="587" spans="1:14" x14ac:dyDescent="0.25">
      <c r="A587" t="s">
        <v>15</v>
      </c>
      <c r="B587" t="s">
        <v>16</v>
      </c>
      <c r="C587" s="1">
        <v>37385</v>
      </c>
      <c r="D587">
        <v>0.18</v>
      </c>
      <c r="E587">
        <v>0</v>
      </c>
      <c r="F587">
        <v>27</v>
      </c>
      <c r="G587">
        <v>42</v>
      </c>
      <c r="H587">
        <v>34</v>
      </c>
      <c r="I587">
        <v>36</v>
      </c>
    </row>
    <row r="588" spans="1:14" x14ac:dyDescent="0.25">
      <c r="A588" t="s">
        <v>15</v>
      </c>
      <c r="B588" t="s">
        <v>16</v>
      </c>
      <c r="C588" s="1">
        <v>37386</v>
      </c>
      <c r="D588">
        <v>0.03</v>
      </c>
      <c r="E588">
        <v>0</v>
      </c>
      <c r="F588">
        <v>23</v>
      </c>
      <c r="G588">
        <v>49</v>
      </c>
      <c r="H588">
        <v>35</v>
      </c>
      <c r="I588">
        <v>46</v>
      </c>
    </row>
    <row r="589" spans="1:14" x14ac:dyDescent="0.25">
      <c r="A589" t="s">
        <v>15</v>
      </c>
      <c r="B589" t="s">
        <v>16</v>
      </c>
      <c r="C589" s="1">
        <v>37387</v>
      </c>
      <c r="D589">
        <v>0</v>
      </c>
      <c r="E589">
        <v>0</v>
      </c>
      <c r="F589">
        <v>22</v>
      </c>
      <c r="G589">
        <v>46</v>
      </c>
      <c r="H589">
        <v>24</v>
      </c>
      <c r="I589">
        <v>40</v>
      </c>
    </row>
    <row r="590" spans="1:14" x14ac:dyDescent="0.25">
      <c r="A590" t="s">
        <v>15</v>
      </c>
      <c r="B590" t="s">
        <v>16</v>
      </c>
      <c r="C590" s="1">
        <v>37388</v>
      </c>
      <c r="D590">
        <v>0.25</v>
      </c>
      <c r="E590">
        <v>0.5</v>
      </c>
      <c r="F590">
        <v>22</v>
      </c>
      <c r="G590">
        <v>40</v>
      </c>
      <c r="H590">
        <v>29</v>
      </c>
      <c r="I590">
        <v>30</v>
      </c>
      <c r="J590">
        <v>1</v>
      </c>
    </row>
    <row r="591" spans="1:14" x14ac:dyDescent="0.25">
      <c r="A591" t="s">
        <v>15</v>
      </c>
      <c r="B591" t="s">
        <v>16</v>
      </c>
      <c r="C591" s="1">
        <v>37389</v>
      </c>
      <c r="D591">
        <v>0.84</v>
      </c>
      <c r="E591">
        <v>0.5</v>
      </c>
      <c r="F591">
        <v>22</v>
      </c>
      <c r="G591">
        <v>32</v>
      </c>
      <c r="H591">
        <v>29</v>
      </c>
      <c r="I591">
        <v>31</v>
      </c>
      <c r="J591">
        <v>1</v>
      </c>
      <c r="L591">
        <v>1</v>
      </c>
      <c r="N591">
        <v>1</v>
      </c>
    </row>
    <row r="592" spans="1:14" x14ac:dyDescent="0.25">
      <c r="A592" t="s">
        <v>15</v>
      </c>
      <c r="B592" t="s">
        <v>16</v>
      </c>
      <c r="C592" s="1">
        <v>37390</v>
      </c>
      <c r="D592">
        <v>1.25</v>
      </c>
      <c r="E592">
        <v>6</v>
      </c>
      <c r="F592">
        <v>28</v>
      </c>
      <c r="G592">
        <v>32</v>
      </c>
      <c r="H592">
        <v>26</v>
      </c>
      <c r="I592">
        <v>30</v>
      </c>
      <c r="J592">
        <v>1</v>
      </c>
      <c r="L592">
        <v>1</v>
      </c>
      <c r="N592">
        <v>1</v>
      </c>
    </row>
    <row r="593" spans="1:14" x14ac:dyDescent="0.25">
      <c r="A593" t="s">
        <v>15</v>
      </c>
      <c r="B593" t="s">
        <v>16</v>
      </c>
      <c r="C593" s="1">
        <v>37391</v>
      </c>
      <c r="D593">
        <v>1.55</v>
      </c>
      <c r="E593">
        <v>8</v>
      </c>
      <c r="F593">
        <v>35</v>
      </c>
      <c r="G593">
        <v>31</v>
      </c>
      <c r="H593">
        <v>23</v>
      </c>
      <c r="I593">
        <v>31</v>
      </c>
      <c r="J593">
        <v>1</v>
      </c>
      <c r="L593">
        <v>1</v>
      </c>
      <c r="N593">
        <v>1</v>
      </c>
    </row>
    <row r="594" spans="1:14" x14ac:dyDescent="0.25">
      <c r="A594" t="s">
        <v>15</v>
      </c>
      <c r="B594" t="s">
        <v>16</v>
      </c>
      <c r="C594" s="1">
        <v>37392</v>
      </c>
      <c r="D594">
        <v>0</v>
      </c>
      <c r="E594">
        <v>0</v>
      </c>
      <c r="F594">
        <v>32</v>
      </c>
      <c r="G594">
        <v>46</v>
      </c>
      <c r="H594">
        <v>31</v>
      </c>
      <c r="I594">
        <v>46</v>
      </c>
    </row>
    <row r="595" spans="1:14" x14ac:dyDescent="0.25">
      <c r="A595" t="s">
        <v>15</v>
      </c>
      <c r="B595" t="s">
        <v>16</v>
      </c>
      <c r="C595" s="1">
        <v>37393</v>
      </c>
      <c r="D595">
        <v>1.93</v>
      </c>
      <c r="E595">
        <v>0</v>
      </c>
      <c r="F595">
        <v>27</v>
      </c>
      <c r="G595">
        <v>48</v>
      </c>
      <c r="H595">
        <v>30</v>
      </c>
      <c r="I595">
        <v>34</v>
      </c>
    </row>
    <row r="596" spans="1:14" x14ac:dyDescent="0.25">
      <c r="A596" t="s">
        <v>15</v>
      </c>
      <c r="B596" t="s">
        <v>16</v>
      </c>
      <c r="C596" s="1">
        <v>37394</v>
      </c>
      <c r="D596">
        <v>0.28999999999999998</v>
      </c>
      <c r="E596">
        <v>2.5</v>
      </c>
      <c r="F596">
        <v>30</v>
      </c>
      <c r="G596">
        <v>35</v>
      </c>
      <c r="H596">
        <v>25</v>
      </c>
      <c r="I596">
        <v>25</v>
      </c>
      <c r="J596">
        <v>1</v>
      </c>
    </row>
    <row r="597" spans="1:14" x14ac:dyDescent="0.25">
      <c r="A597" t="s">
        <v>15</v>
      </c>
      <c r="B597" t="s">
        <v>16</v>
      </c>
      <c r="C597" s="1">
        <v>37395</v>
      </c>
      <c r="D597">
        <v>0.02</v>
      </c>
      <c r="E597">
        <v>0</v>
      </c>
      <c r="F597">
        <v>28</v>
      </c>
      <c r="G597">
        <v>27</v>
      </c>
      <c r="H597">
        <v>23</v>
      </c>
      <c r="I597">
        <v>27</v>
      </c>
    </row>
    <row r="598" spans="1:14" x14ac:dyDescent="0.25">
      <c r="A598" t="s">
        <v>15</v>
      </c>
      <c r="B598" t="s">
        <v>16</v>
      </c>
      <c r="C598" s="1">
        <v>37396</v>
      </c>
      <c r="D598">
        <v>0.05</v>
      </c>
      <c r="E598">
        <v>0</v>
      </c>
      <c r="F598">
        <v>28</v>
      </c>
      <c r="G598">
        <v>29</v>
      </c>
      <c r="H598">
        <v>22</v>
      </c>
      <c r="I598">
        <v>28</v>
      </c>
    </row>
    <row r="599" spans="1:14" x14ac:dyDescent="0.25">
      <c r="A599" t="s">
        <v>15</v>
      </c>
      <c r="B599" t="s">
        <v>16</v>
      </c>
      <c r="C599" s="1">
        <v>37397</v>
      </c>
      <c r="D599">
        <v>0.47</v>
      </c>
      <c r="E599">
        <v>1.5</v>
      </c>
      <c r="F599">
        <v>29</v>
      </c>
      <c r="G599">
        <v>31</v>
      </c>
      <c r="H599">
        <v>27</v>
      </c>
      <c r="I599">
        <v>30</v>
      </c>
      <c r="J599">
        <v>1</v>
      </c>
    </row>
    <row r="600" spans="1:14" x14ac:dyDescent="0.25">
      <c r="A600" t="s">
        <v>15</v>
      </c>
      <c r="B600" t="s">
        <v>16</v>
      </c>
      <c r="C600" s="1">
        <v>37398</v>
      </c>
      <c r="D600">
        <v>0</v>
      </c>
      <c r="E600">
        <v>0</v>
      </c>
      <c r="F600">
        <v>27</v>
      </c>
      <c r="G600">
        <v>50</v>
      </c>
      <c r="H600">
        <v>28</v>
      </c>
      <c r="I600">
        <v>49</v>
      </c>
    </row>
    <row r="601" spans="1:14" x14ac:dyDescent="0.25">
      <c r="A601" t="s">
        <v>15</v>
      </c>
      <c r="B601" t="s">
        <v>16</v>
      </c>
      <c r="C601" s="1">
        <v>37399</v>
      </c>
      <c r="D601">
        <v>0</v>
      </c>
      <c r="E601">
        <v>0</v>
      </c>
      <c r="F601">
        <v>25</v>
      </c>
      <c r="G601">
        <v>61</v>
      </c>
      <c r="H601">
        <v>38</v>
      </c>
      <c r="I601">
        <v>60</v>
      </c>
    </row>
    <row r="602" spans="1:14" x14ac:dyDescent="0.25">
      <c r="A602" t="s">
        <v>15</v>
      </c>
      <c r="B602" t="s">
        <v>16</v>
      </c>
      <c r="C602" s="1">
        <v>37400</v>
      </c>
      <c r="D602">
        <v>0.11</v>
      </c>
      <c r="E602">
        <v>0</v>
      </c>
      <c r="F602">
        <v>23</v>
      </c>
      <c r="G602">
        <v>61</v>
      </c>
      <c r="H602">
        <v>46</v>
      </c>
      <c r="I602">
        <v>50</v>
      </c>
    </row>
    <row r="603" spans="1:14" x14ac:dyDescent="0.25">
      <c r="A603" t="s">
        <v>15</v>
      </c>
      <c r="B603" t="s">
        <v>16</v>
      </c>
      <c r="C603" s="1">
        <v>37401</v>
      </c>
      <c r="D603">
        <v>0</v>
      </c>
      <c r="E603">
        <v>0</v>
      </c>
      <c r="F603">
        <v>22</v>
      </c>
      <c r="G603">
        <v>51</v>
      </c>
      <c r="H603">
        <v>24</v>
      </c>
      <c r="I603">
        <v>50</v>
      </c>
    </row>
    <row r="604" spans="1:14" x14ac:dyDescent="0.25">
      <c r="A604" t="s">
        <v>15</v>
      </c>
      <c r="B604" t="s">
        <v>16</v>
      </c>
      <c r="C604" s="1">
        <v>37402</v>
      </c>
      <c r="D604">
        <v>0.23</v>
      </c>
      <c r="E604">
        <v>0</v>
      </c>
      <c r="F604">
        <v>20</v>
      </c>
      <c r="G604">
        <v>53</v>
      </c>
      <c r="H604">
        <v>42</v>
      </c>
      <c r="I604">
        <v>51</v>
      </c>
    </row>
    <row r="605" spans="1:14" x14ac:dyDescent="0.25">
      <c r="A605" t="s">
        <v>15</v>
      </c>
      <c r="B605" t="s">
        <v>16</v>
      </c>
      <c r="C605" s="1">
        <v>37403</v>
      </c>
      <c r="D605">
        <v>0</v>
      </c>
      <c r="E605">
        <v>0</v>
      </c>
      <c r="F605">
        <v>15</v>
      </c>
      <c r="G605">
        <v>63</v>
      </c>
      <c r="H605">
        <v>42</v>
      </c>
      <c r="I605">
        <v>60</v>
      </c>
    </row>
    <row r="606" spans="1:14" x14ac:dyDescent="0.25">
      <c r="A606" t="s">
        <v>15</v>
      </c>
      <c r="B606" t="s">
        <v>16</v>
      </c>
      <c r="C606" s="1">
        <v>37404</v>
      </c>
      <c r="D606">
        <v>0</v>
      </c>
      <c r="E606">
        <v>0</v>
      </c>
      <c r="F606">
        <v>12</v>
      </c>
      <c r="G606">
        <v>67</v>
      </c>
      <c r="H606">
        <v>50</v>
      </c>
      <c r="I606">
        <v>67</v>
      </c>
    </row>
    <row r="607" spans="1:14" x14ac:dyDescent="0.25">
      <c r="A607" t="s">
        <v>15</v>
      </c>
      <c r="B607" t="s">
        <v>16</v>
      </c>
      <c r="C607" s="1">
        <v>37405</v>
      </c>
      <c r="D607">
        <v>0</v>
      </c>
      <c r="E607">
        <v>0</v>
      </c>
      <c r="F607">
        <v>8</v>
      </c>
      <c r="G607">
        <v>67</v>
      </c>
      <c r="H607">
        <v>51</v>
      </c>
      <c r="I607">
        <v>62</v>
      </c>
    </row>
    <row r="608" spans="1:14" x14ac:dyDescent="0.25">
      <c r="A608" t="s">
        <v>15</v>
      </c>
      <c r="B608" t="s">
        <v>16</v>
      </c>
      <c r="C608" s="1">
        <v>37406</v>
      </c>
      <c r="D608">
        <v>0.33</v>
      </c>
      <c r="E608">
        <v>0</v>
      </c>
      <c r="F608">
        <v>6</v>
      </c>
      <c r="G608">
        <v>65</v>
      </c>
      <c r="H608">
        <v>54</v>
      </c>
      <c r="I608">
        <v>58</v>
      </c>
    </row>
    <row r="609" spans="1:10" x14ac:dyDescent="0.25">
      <c r="A609" t="s">
        <v>15</v>
      </c>
      <c r="B609" t="s">
        <v>16</v>
      </c>
      <c r="C609" s="1">
        <v>37407</v>
      </c>
      <c r="D609">
        <v>0.93</v>
      </c>
      <c r="E609">
        <v>0</v>
      </c>
      <c r="F609">
        <v>2</v>
      </c>
      <c r="G609">
        <v>60</v>
      </c>
      <c r="H609">
        <v>50</v>
      </c>
      <c r="I609">
        <v>54</v>
      </c>
      <c r="J609">
        <v>1</v>
      </c>
    </row>
    <row r="610" spans="1:10" x14ac:dyDescent="0.25">
      <c r="A610" t="s">
        <v>15</v>
      </c>
      <c r="B610" t="s">
        <v>16</v>
      </c>
      <c r="C610" s="1">
        <v>37408</v>
      </c>
      <c r="D610">
        <v>0.05</v>
      </c>
      <c r="E610">
        <v>0</v>
      </c>
      <c r="F610">
        <v>0</v>
      </c>
      <c r="G610">
        <v>61</v>
      </c>
      <c r="H610">
        <v>44</v>
      </c>
      <c r="I610">
        <v>60</v>
      </c>
      <c r="J610">
        <v>1</v>
      </c>
    </row>
    <row r="611" spans="1:10" x14ac:dyDescent="0.25">
      <c r="A611" t="s">
        <v>15</v>
      </c>
      <c r="B611" t="s">
        <v>16</v>
      </c>
      <c r="C611" s="1">
        <v>37409</v>
      </c>
      <c r="D611">
        <v>0.03</v>
      </c>
      <c r="E611">
        <v>0</v>
      </c>
      <c r="F611">
        <v>0</v>
      </c>
      <c r="G611">
        <v>60</v>
      </c>
      <c r="H611">
        <v>34</v>
      </c>
      <c r="I611">
        <v>36</v>
      </c>
      <c r="J611">
        <v>1</v>
      </c>
    </row>
    <row r="612" spans="1:10" x14ac:dyDescent="0.25">
      <c r="A612" t="s">
        <v>15</v>
      </c>
      <c r="B612" t="s">
        <v>16</v>
      </c>
      <c r="C612" s="1">
        <v>37410</v>
      </c>
      <c r="D612">
        <v>0</v>
      </c>
      <c r="E612">
        <v>0</v>
      </c>
      <c r="F612">
        <v>0</v>
      </c>
      <c r="G612">
        <v>42</v>
      </c>
      <c r="H612">
        <v>27</v>
      </c>
      <c r="I612">
        <v>42</v>
      </c>
    </row>
    <row r="613" spans="1:10" x14ac:dyDescent="0.25">
      <c r="A613" t="s">
        <v>15</v>
      </c>
      <c r="B613" t="s">
        <v>16</v>
      </c>
      <c r="C613" s="1">
        <v>37411</v>
      </c>
      <c r="D613">
        <v>0</v>
      </c>
      <c r="E613">
        <v>0</v>
      </c>
      <c r="F613">
        <v>0</v>
      </c>
      <c r="G613">
        <v>58</v>
      </c>
      <c r="H613">
        <v>35</v>
      </c>
      <c r="I613">
        <v>57</v>
      </c>
    </row>
    <row r="614" spans="1:10" x14ac:dyDescent="0.25">
      <c r="A614" t="s">
        <v>15</v>
      </c>
      <c r="B614" t="s">
        <v>16</v>
      </c>
      <c r="C614" s="1">
        <v>37412</v>
      </c>
      <c r="D614">
        <v>0.32</v>
      </c>
      <c r="E614">
        <v>0</v>
      </c>
      <c r="F614">
        <v>0</v>
      </c>
      <c r="G614">
        <v>58</v>
      </c>
      <c r="H614">
        <v>45</v>
      </c>
      <c r="I614">
        <v>58</v>
      </c>
      <c r="J614">
        <v>1</v>
      </c>
    </row>
    <row r="615" spans="1:10" x14ac:dyDescent="0.25">
      <c r="A615" t="s">
        <v>15</v>
      </c>
      <c r="B615" t="s">
        <v>16</v>
      </c>
      <c r="C615" s="1">
        <v>37413</v>
      </c>
      <c r="D615">
        <v>1.22</v>
      </c>
      <c r="E615">
        <v>0</v>
      </c>
      <c r="F615">
        <v>0</v>
      </c>
      <c r="G615">
        <v>60</v>
      </c>
      <c r="H615">
        <v>39</v>
      </c>
      <c r="I615">
        <v>47</v>
      </c>
      <c r="J615">
        <v>1</v>
      </c>
    </row>
    <row r="616" spans="1:10" x14ac:dyDescent="0.25">
      <c r="A616" t="s">
        <v>15</v>
      </c>
      <c r="B616" t="s">
        <v>16</v>
      </c>
      <c r="C616" s="1">
        <v>37414</v>
      </c>
      <c r="D616">
        <v>0.01</v>
      </c>
      <c r="E616">
        <v>0</v>
      </c>
      <c r="F616">
        <v>0</v>
      </c>
      <c r="G616">
        <v>55</v>
      </c>
      <c r="H616">
        <v>39</v>
      </c>
      <c r="I616">
        <v>55</v>
      </c>
    </row>
    <row r="617" spans="1:10" x14ac:dyDescent="0.25">
      <c r="A617" t="s">
        <v>15</v>
      </c>
      <c r="B617" t="s">
        <v>16</v>
      </c>
      <c r="C617" s="1">
        <v>37415</v>
      </c>
      <c r="D617">
        <v>0</v>
      </c>
      <c r="E617">
        <v>0</v>
      </c>
      <c r="F617">
        <v>0</v>
      </c>
      <c r="G617">
        <v>58</v>
      </c>
      <c r="H617">
        <v>43</v>
      </c>
      <c r="I617">
        <v>55</v>
      </c>
    </row>
    <row r="618" spans="1:10" x14ac:dyDescent="0.25">
      <c r="A618" t="s">
        <v>15</v>
      </c>
      <c r="B618" t="s">
        <v>16</v>
      </c>
      <c r="C618" s="1">
        <v>37416</v>
      </c>
      <c r="D618">
        <v>0</v>
      </c>
      <c r="E618">
        <v>0</v>
      </c>
      <c r="F618">
        <v>0</v>
      </c>
      <c r="G618">
        <v>61</v>
      </c>
      <c r="H618">
        <v>49</v>
      </c>
      <c r="I618">
        <v>59</v>
      </c>
    </row>
    <row r="619" spans="1:10" x14ac:dyDescent="0.25">
      <c r="A619" t="s">
        <v>15</v>
      </c>
      <c r="B619" t="s">
        <v>16</v>
      </c>
      <c r="C619" s="1">
        <v>37417</v>
      </c>
      <c r="D619">
        <v>0</v>
      </c>
      <c r="E619">
        <v>0</v>
      </c>
      <c r="F619">
        <v>0</v>
      </c>
      <c r="G619">
        <v>59</v>
      </c>
      <c r="H619">
        <v>40</v>
      </c>
      <c r="I619">
        <v>50</v>
      </c>
    </row>
    <row r="620" spans="1:10" x14ac:dyDescent="0.25">
      <c r="A620" t="s">
        <v>15</v>
      </c>
      <c r="B620" t="s">
        <v>16</v>
      </c>
      <c r="C620" s="1">
        <v>37418</v>
      </c>
      <c r="D620">
        <v>1.38</v>
      </c>
      <c r="E620">
        <v>0</v>
      </c>
      <c r="F620">
        <v>0</v>
      </c>
      <c r="G620">
        <v>56</v>
      </c>
      <c r="H620">
        <v>46</v>
      </c>
      <c r="I620">
        <v>56</v>
      </c>
      <c r="J620">
        <v>1</v>
      </c>
    </row>
    <row r="621" spans="1:10" x14ac:dyDescent="0.25">
      <c r="A621" t="s">
        <v>15</v>
      </c>
      <c r="B621" t="s">
        <v>16</v>
      </c>
      <c r="C621" s="1">
        <v>37419</v>
      </c>
      <c r="D621">
        <v>2.98</v>
      </c>
      <c r="E621">
        <v>0</v>
      </c>
      <c r="F621">
        <v>0</v>
      </c>
      <c r="G621">
        <v>57</v>
      </c>
      <c r="H621">
        <v>43</v>
      </c>
      <c r="I621">
        <v>48</v>
      </c>
      <c r="J621">
        <v>1</v>
      </c>
    </row>
    <row r="622" spans="1:10" x14ac:dyDescent="0.25">
      <c r="A622" t="s">
        <v>15</v>
      </c>
      <c r="B622" t="s">
        <v>16</v>
      </c>
      <c r="C622" s="1">
        <v>37420</v>
      </c>
      <c r="D622">
        <v>0.04</v>
      </c>
      <c r="E622">
        <v>0</v>
      </c>
      <c r="F622">
        <v>0</v>
      </c>
      <c r="G622">
        <v>59</v>
      </c>
      <c r="H622">
        <v>43</v>
      </c>
      <c r="I622">
        <v>57</v>
      </c>
    </row>
    <row r="623" spans="1:10" x14ac:dyDescent="0.25">
      <c r="A623" t="s">
        <v>15</v>
      </c>
      <c r="B623" t="s">
        <v>16</v>
      </c>
      <c r="C623" s="1">
        <v>37421</v>
      </c>
      <c r="D623">
        <v>0</v>
      </c>
      <c r="E623">
        <v>0</v>
      </c>
      <c r="F623">
        <v>0</v>
      </c>
      <c r="G623">
        <v>58</v>
      </c>
      <c r="H623">
        <v>47</v>
      </c>
      <c r="I623">
        <v>53</v>
      </c>
    </row>
    <row r="624" spans="1:10" x14ac:dyDescent="0.25">
      <c r="A624" t="s">
        <v>15</v>
      </c>
      <c r="B624" t="s">
        <v>16</v>
      </c>
      <c r="C624" s="1">
        <v>37422</v>
      </c>
      <c r="D624">
        <v>0.84</v>
      </c>
      <c r="E624">
        <v>0</v>
      </c>
      <c r="F624">
        <v>0</v>
      </c>
      <c r="G624">
        <v>54</v>
      </c>
      <c r="H624">
        <v>41</v>
      </c>
      <c r="I624">
        <v>41</v>
      </c>
      <c r="J624">
        <v>1</v>
      </c>
    </row>
    <row r="625" spans="1:11" x14ac:dyDescent="0.25">
      <c r="A625" t="s">
        <v>15</v>
      </c>
      <c r="B625" t="s">
        <v>16</v>
      </c>
      <c r="C625" s="1">
        <v>37423</v>
      </c>
      <c r="D625">
        <v>0.51</v>
      </c>
      <c r="E625">
        <v>0</v>
      </c>
      <c r="F625">
        <v>0</v>
      </c>
      <c r="G625">
        <v>48</v>
      </c>
      <c r="H625">
        <v>36</v>
      </c>
      <c r="I625">
        <v>45</v>
      </c>
      <c r="J625">
        <v>1</v>
      </c>
    </row>
    <row r="626" spans="1:11" x14ac:dyDescent="0.25">
      <c r="A626" t="s">
        <v>15</v>
      </c>
      <c r="B626" t="s">
        <v>16</v>
      </c>
      <c r="C626" s="1">
        <v>37424</v>
      </c>
      <c r="D626">
        <v>0.4</v>
      </c>
      <c r="E626">
        <v>0</v>
      </c>
      <c r="F626">
        <v>0</v>
      </c>
      <c r="G626">
        <v>48</v>
      </c>
      <c r="H626">
        <v>44</v>
      </c>
      <c r="I626">
        <v>46</v>
      </c>
      <c r="J626">
        <v>1</v>
      </c>
    </row>
    <row r="627" spans="1:11" x14ac:dyDescent="0.25">
      <c r="A627" t="s">
        <v>15</v>
      </c>
      <c r="B627" t="s">
        <v>16</v>
      </c>
      <c r="C627" s="1">
        <v>37425</v>
      </c>
      <c r="D627">
        <v>0.51</v>
      </c>
      <c r="E627">
        <v>0</v>
      </c>
      <c r="F627">
        <v>0</v>
      </c>
      <c r="G627">
        <v>53</v>
      </c>
      <c r="H627">
        <v>41</v>
      </c>
      <c r="I627">
        <v>50</v>
      </c>
    </row>
    <row r="628" spans="1:11" x14ac:dyDescent="0.25">
      <c r="A628" t="s">
        <v>15</v>
      </c>
      <c r="B628" t="s">
        <v>16</v>
      </c>
      <c r="C628" s="1">
        <v>37426</v>
      </c>
      <c r="D628">
        <v>0</v>
      </c>
      <c r="E628">
        <v>0</v>
      </c>
      <c r="F628">
        <v>0</v>
      </c>
      <c r="G628">
        <v>58</v>
      </c>
      <c r="H628">
        <v>46</v>
      </c>
      <c r="I628">
        <v>48</v>
      </c>
    </row>
    <row r="629" spans="1:11" x14ac:dyDescent="0.25">
      <c r="A629" t="s">
        <v>15</v>
      </c>
      <c r="B629" t="s">
        <v>16</v>
      </c>
      <c r="C629" s="1">
        <v>37427</v>
      </c>
      <c r="D629">
        <v>0</v>
      </c>
      <c r="E629">
        <v>0</v>
      </c>
      <c r="F629">
        <v>0</v>
      </c>
      <c r="G629">
        <v>69</v>
      </c>
      <c r="H629">
        <v>49</v>
      </c>
      <c r="I629">
        <v>68</v>
      </c>
    </row>
    <row r="630" spans="1:11" x14ac:dyDescent="0.25">
      <c r="A630" t="s">
        <v>15</v>
      </c>
      <c r="B630" t="s">
        <v>16</v>
      </c>
      <c r="C630" s="1">
        <v>37428</v>
      </c>
      <c r="D630">
        <v>0</v>
      </c>
      <c r="E630">
        <v>0</v>
      </c>
      <c r="F630">
        <v>0</v>
      </c>
      <c r="G630">
        <v>73</v>
      </c>
      <c r="H630">
        <v>56</v>
      </c>
      <c r="I630">
        <v>71</v>
      </c>
      <c r="J630">
        <v>1</v>
      </c>
    </row>
    <row r="631" spans="1:11" x14ac:dyDescent="0.25">
      <c r="A631" t="s">
        <v>15</v>
      </c>
      <c r="B631" t="s">
        <v>16</v>
      </c>
      <c r="C631" s="1">
        <v>37429</v>
      </c>
      <c r="D631">
        <v>0.5</v>
      </c>
      <c r="E631">
        <v>0</v>
      </c>
      <c r="F631">
        <v>0</v>
      </c>
      <c r="G631">
        <v>72</v>
      </c>
      <c r="H631">
        <v>55</v>
      </c>
      <c r="I631">
        <v>55</v>
      </c>
      <c r="J631">
        <v>1</v>
      </c>
    </row>
    <row r="632" spans="1:11" x14ac:dyDescent="0.25">
      <c r="A632" t="s">
        <v>15</v>
      </c>
      <c r="B632" t="s">
        <v>16</v>
      </c>
      <c r="C632" s="1">
        <v>37430</v>
      </c>
      <c r="D632">
        <v>0.03</v>
      </c>
      <c r="E632">
        <v>0</v>
      </c>
      <c r="F632">
        <v>0</v>
      </c>
      <c r="G632">
        <v>67</v>
      </c>
      <c r="H632">
        <v>53</v>
      </c>
      <c r="I632">
        <v>67</v>
      </c>
      <c r="J632">
        <v>1</v>
      </c>
      <c r="K632">
        <v>1</v>
      </c>
    </row>
    <row r="633" spans="1:11" x14ac:dyDescent="0.25">
      <c r="A633" t="s">
        <v>15</v>
      </c>
      <c r="B633" t="s">
        <v>16</v>
      </c>
      <c r="C633" s="1">
        <v>37431</v>
      </c>
      <c r="D633">
        <v>1.6</v>
      </c>
      <c r="E633">
        <v>0</v>
      </c>
      <c r="F633">
        <v>0</v>
      </c>
      <c r="G633">
        <v>67</v>
      </c>
      <c r="H633">
        <v>42</v>
      </c>
      <c r="I633">
        <v>56</v>
      </c>
      <c r="J633">
        <v>1</v>
      </c>
      <c r="K633">
        <v>1</v>
      </c>
    </row>
    <row r="634" spans="1:11" x14ac:dyDescent="0.25">
      <c r="A634" t="s">
        <v>15</v>
      </c>
      <c r="B634" t="s">
        <v>16</v>
      </c>
      <c r="C634" s="1">
        <v>37432</v>
      </c>
      <c r="D634">
        <v>0</v>
      </c>
      <c r="E634">
        <v>0</v>
      </c>
      <c r="F634">
        <v>0</v>
      </c>
      <c r="G634">
        <v>65</v>
      </c>
      <c r="H634">
        <v>52</v>
      </c>
      <c r="I634">
        <v>58</v>
      </c>
    </row>
    <row r="635" spans="1:11" x14ac:dyDescent="0.25">
      <c r="A635" t="s">
        <v>15</v>
      </c>
      <c r="B635" t="s">
        <v>16</v>
      </c>
      <c r="C635" s="1">
        <v>37433</v>
      </c>
      <c r="D635">
        <v>0.15</v>
      </c>
      <c r="E635">
        <v>0</v>
      </c>
      <c r="F635">
        <v>0</v>
      </c>
      <c r="G635">
        <v>70</v>
      </c>
      <c r="H635">
        <v>49</v>
      </c>
      <c r="I635">
        <v>56</v>
      </c>
      <c r="J635">
        <v>1</v>
      </c>
      <c r="K635">
        <v>1</v>
      </c>
    </row>
    <row r="636" spans="1:11" x14ac:dyDescent="0.25">
      <c r="A636" t="s">
        <v>15</v>
      </c>
      <c r="B636" t="s">
        <v>16</v>
      </c>
      <c r="C636" s="1">
        <v>37434</v>
      </c>
      <c r="D636">
        <v>0.74</v>
      </c>
      <c r="E636">
        <v>0</v>
      </c>
      <c r="F636">
        <v>0</v>
      </c>
      <c r="G636">
        <v>70</v>
      </c>
      <c r="H636">
        <v>56</v>
      </c>
      <c r="I636">
        <v>64</v>
      </c>
    </row>
    <row r="637" spans="1:11" x14ac:dyDescent="0.25">
      <c r="A637" t="s">
        <v>15</v>
      </c>
      <c r="B637" t="s">
        <v>16</v>
      </c>
      <c r="C637" s="1">
        <v>37435</v>
      </c>
      <c r="D637">
        <v>1.75</v>
      </c>
      <c r="E637">
        <v>0</v>
      </c>
      <c r="F637">
        <v>0</v>
      </c>
      <c r="G637">
        <v>64</v>
      </c>
      <c r="H637">
        <v>55</v>
      </c>
      <c r="I637">
        <v>61</v>
      </c>
    </row>
    <row r="638" spans="1:11" x14ac:dyDescent="0.25">
      <c r="A638" t="s">
        <v>15</v>
      </c>
      <c r="B638" t="s">
        <v>16</v>
      </c>
      <c r="C638" s="1">
        <v>37436</v>
      </c>
      <c r="D638">
        <v>0</v>
      </c>
      <c r="E638">
        <v>0</v>
      </c>
      <c r="F638">
        <v>0</v>
      </c>
      <c r="G638">
        <v>65</v>
      </c>
      <c r="H638">
        <v>55</v>
      </c>
      <c r="I638">
        <v>63</v>
      </c>
    </row>
    <row r="639" spans="1:11" x14ac:dyDescent="0.25">
      <c r="A639" t="s">
        <v>15</v>
      </c>
      <c r="B639" t="s">
        <v>16</v>
      </c>
      <c r="C639" s="1">
        <v>37437</v>
      </c>
      <c r="D639">
        <v>0</v>
      </c>
      <c r="E639">
        <v>0</v>
      </c>
      <c r="F639">
        <v>0</v>
      </c>
      <c r="G639">
        <v>69</v>
      </c>
      <c r="H639">
        <v>55</v>
      </c>
      <c r="I639">
        <v>67</v>
      </c>
    </row>
    <row r="640" spans="1:11" x14ac:dyDescent="0.25">
      <c r="A640" t="s">
        <v>15</v>
      </c>
      <c r="B640" t="s">
        <v>16</v>
      </c>
      <c r="C640" s="1">
        <v>37438</v>
      </c>
      <c r="D640">
        <v>0</v>
      </c>
      <c r="E640">
        <v>0</v>
      </c>
      <c r="F640">
        <v>0</v>
      </c>
      <c r="G640">
        <v>71</v>
      </c>
      <c r="H640">
        <v>59</v>
      </c>
      <c r="I640">
        <v>70</v>
      </c>
    </row>
    <row r="641" spans="1:10" x14ac:dyDescent="0.25">
      <c r="A641" t="s">
        <v>15</v>
      </c>
      <c r="B641" t="s">
        <v>16</v>
      </c>
      <c r="C641" s="1">
        <v>37439</v>
      </c>
      <c r="D641">
        <v>0</v>
      </c>
      <c r="E641">
        <v>0</v>
      </c>
      <c r="F641">
        <v>0</v>
      </c>
      <c r="G641">
        <v>74</v>
      </c>
      <c r="H641">
        <v>64</v>
      </c>
      <c r="I641">
        <v>72</v>
      </c>
    </row>
    <row r="642" spans="1:10" x14ac:dyDescent="0.25">
      <c r="A642" t="s">
        <v>15</v>
      </c>
      <c r="B642" t="s">
        <v>16</v>
      </c>
      <c r="C642" s="1">
        <v>37440</v>
      </c>
      <c r="D642">
        <v>0</v>
      </c>
      <c r="E642">
        <v>0</v>
      </c>
      <c r="F642">
        <v>0</v>
      </c>
      <c r="G642">
        <v>78</v>
      </c>
      <c r="H642">
        <v>64</v>
      </c>
      <c r="I642">
        <v>77</v>
      </c>
    </row>
    <row r="643" spans="1:10" x14ac:dyDescent="0.25">
      <c r="A643" t="s">
        <v>15</v>
      </c>
      <c r="B643" t="s">
        <v>16</v>
      </c>
      <c r="C643" s="1">
        <v>37441</v>
      </c>
      <c r="D643">
        <v>0.2</v>
      </c>
      <c r="E643">
        <v>0</v>
      </c>
      <c r="F643">
        <v>0</v>
      </c>
      <c r="G643">
        <v>78</v>
      </c>
      <c r="H643">
        <v>63</v>
      </c>
      <c r="I643">
        <v>65</v>
      </c>
    </row>
    <row r="644" spans="1:10" x14ac:dyDescent="0.25">
      <c r="A644" t="s">
        <v>15</v>
      </c>
      <c r="B644" t="s">
        <v>16</v>
      </c>
      <c r="C644" s="1">
        <v>37442</v>
      </c>
      <c r="D644">
        <v>0.27</v>
      </c>
      <c r="E644">
        <v>0</v>
      </c>
      <c r="F644">
        <v>0</v>
      </c>
      <c r="G644">
        <v>70</v>
      </c>
      <c r="H644">
        <v>46</v>
      </c>
      <c r="I644">
        <v>52</v>
      </c>
    </row>
    <row r="645" spans="1:10" x14ac:dyDescent="0.25">
      <c r="A645" t="s">
        <v>15</v>
      </c>
      <c r="B645" t="s">
        <v>16</v>
      </c>
      <c r="C645" s="1">
        <v>37443</v>
      </c>
      <c r="D645">
        <v>1.25</v>
      </c>
      <c r="E645">
        <v>0</v>
      </c>
      <c r="F645">
        <v>0</v>
      </c>
      <c r="G645">
        <v>55</v>
      </c>
      <c r="H645">
        <v>47</v>
      </c>
      <c r="I645">
        <v>53</v>
      </c>
    </row>
    <row r="646" spans="1:10" x14ac:dyDescent="0.25">
      <c r="A646" t="s">
        <v>15</v>
      </c>
      <c r="B646" t="s">
        <v>16</v>
      </c>
      <c r="C646" s="1">
        <v>37444</v>
      </c>
      <c r="D646">
        <v>0.27</v>
      </c>
      <c r="E646">
        <v>0</v>
      </c>
      <c r="F646">
        <v>0</v>
      </c>
      <c r="G646">
        <v>56</v>
      </c>
      <c r="H646">
        <v>49</v>
      </c>
      <c r="I646">
        <v>55</v>
      </c>
    </row>
    <row r="647" spans="1:10" x14ac:dyDescent="0.25">
      <c r="A647" t="s">
        <v>15</v>
      </c>
      <c r="B647" t="s">
        <v>16</v>
      </c>
      <c r="C647" s="1">
        <v>37445</v>
      </c>
      <c r="D647">
        <v>0</v>
      </c>
      <c r="E647">
        <v>0</v>
      </c>
      <c r="F647">
        <v>0</v>
      </c>
      <c r="G647">
        <v>67</v>
      </c>
      <c r="H647">
        <v>54</v>
      </c>
      <c r="I647">
        <v>64</v>
      </c>
    </row>
    <row r="648" spans="1:10" x14ac:dyDescent="0.25">
      <c r="A648" t="s">
        <v>15</v>
      </c>
      <c r="B648" t="s">
        <v>16</v>
      </c>
      <c r="C648" s="1">
        <v>37446</v>
      </c>
      <c r="D648">
        <v>2</v>
      </c>
      <c r="E648">
        <v>0</v>
      </c>
      <c r="F648">
        <v>0</v>
      </c>
      <c r="G648">
        <v>64</v>
      </c>
      <c r="H648">
        <v>56</v>
      </c>
      <c r="I648">
        <v>63</v>
      </c>
      <c r="J648">
        <v>1</v>
      </c>
    </row>
    <row r="649" spans="1:10" x14ac:dyDescent="0.25">
      <c r="A649" t="s">
        <v>15</v>
      </c>
      <c r="B649" t="s">
        <v>16</v>
      </c>
      <c r="C649" s="1">
        <v>37447</v>
      </c>
      <c r="D649">
        <v>0</v>
      </c>
      <c r="E649">
        <v>0</v>
      </c>
      <c r="F649">
        <v>0</v>
      </c>
      <c r="G649">
        <v>63</v>
      </c>
      <c r="H649">
        <v>39</v>
      </c>
      <c r="I649">
        <v>47</v>
      </c>
      <c r="J649">
        <v>1</v>
      </c>
    </row>
    <row r="650" spans="1:10" x14ac:dyDescent="0.25">
      <c r="A650" t="s">
        <v>15</v>
      </c>
      <c r="B650" t="s">
        <v>16</v>
      </c>
      <c r="C650" s="1">
        <v>37448</v>
      </c>
      <c r="D650">
        <v>0</v>
      </c>
      <c r="E650">
        <v>0</v>
      </c>
      <c r="F650">
        <v>0</v>
      </c>
      <c r="G650">
        <v>51</v>
      </c>
      <c r="H650">
        <v>37</v>
      </c>
      <c r="I650">
        <v>49</v>
      </c>
    </row>
    <row r="651" spans="1:10" x14ac:dyDescent="0.25">
      <c r="A651" t="s">
        <v>15</v>
      </c>
      <c r="B651" t="s">
        <v>16</v>
      </c>
      <c r="C651" s="1">
        <v>37449</v>
      </c>
      <c r="D651">
        <v>0</v>
      </c>
      <c r="E651">
        <v>0</v>
      </c>
      <c r="F651">
        <v>0</v>
      </c>
      <c r="G651">
        <v>61</v>
      </c>
      <c r="H651">
        <v>46</v>
      </c>
      <c r="I651">
        <v>61</v>
      </c>
    </row>
    <row r="652" spans="1:10" x14ac:dyDescent="0.25">
      <c r="A652" t="s">
        <v>15</v>
      </c>
      <c r="B652" t="s">
        <v>16</v>
      </c>
      <c r="C652" s="1">
        <v>37450</v>
      </c>
      <c r="D652">
        <v>0</v>
      </c>
      <c r="E652">
        <v>0</v>
      </c>
      <c r="F652">
        <v>0</v>
      </c>
      <c r="G652">
        <v>68</v>
      </c>
      <c r="H652">
        <v>51</v>
      </c>
      <c r="I652">
        <v>64</v>
      </c>
    </row>
    <row r="653" spans="1:10" x14ac:dyDescent="0.25">
      <c r="A653" t="s">
        <v>15</v>
      </c>
      <c r="B653" t="s">
        <v>16</v>
      </c>
      <c r="C653" s="1">
        <v>37451</v>
      </c>
      <c r="D653">
        <v>0</v>
      </c>
      <c r="E653">
        <v>0</v>
      </c>
      <c r="F653">
        <v>0</v>
      </c>
      <c r="G653">
        <v>70</v>
      </c>
      <c r="H653">
        <v>55</v>
      </c>
      <c r="I653">
        <v>60</v>
      </c>
    </row>
    <row r="654" spans="1:10" x14ac:dyDescent="0.25">
      <c r="A654" t="s">
        <v>15</v>
      </c>
      <c r="B654" t="s">
        <v>16</v>
      </c>
      <c r="C654" s="1">
        <v>37452</v>
      </c>
      <c r="D654">
        <v>0</v>
      </c>
      <c r="E654">
        <v>0</v>
      </c>
      <c r="F654">
        <v>0</v>
      </c>
      <c r="G654">
        <v>69</v>
      </c>
      <c r="H654">
        <v>55</v>
      </c>
      <c r="I654">
        <v>60</v>
      </c>
      <c r="J654">
        <v>1</v>
      </c>
    </row>
    <row r="655" spans="1:10" x14ac:dyDescent="0.25">
      <c r="A655" t="s">
        <v>15</v>
      </c>
      <c r="B655" t="s">
        <v>16</v>
      </c>
      <c r="C655" s="1">
        <v>37453</v>
      </c>
      <c r="D655">
        <v>0.02</v>
      </c>
      <c r="E655">
        <v>0</v>
      </c>
      <c r="F655">
        <v>0</v>
      </c>
      <c r="G655">
        <v>61</v>
      </c>
      <c r="H655">
        <v>44</v>
      </c>
      <c r="I655">
        <v>47</v>
      </c>
      <c r="J655">
        <v>1</v>
      </c>
    </row>
    <row r="656" spans="1:10" x14ac:dyDescent="0.25">
      <c r="A656" t="s">
        <v>15</v>
      </c>
      <c r="B656" t="s">
        <v>16</v>
      </c>
      <c r="C656" s="1">
        <v>37454</v>
      </c>
      <c r="D656">
        <v>0</v>
      </c>
      <c r="E656">
        <v>0</v>
      </c>
      <c r="F656">
        <v>0</v>
      </c>
      <c r="G656">
        <v>65</v>
      </c>
      <c r="H656">
        <v>46</v>
      </c>
      <c r="I656">
        <v>64</v>
      </c>
    </row>
    <row r="657" spans="1:9" x14ac:dyDescent="0.25">
      <c r="A657" t="s">
        <v>15</v>
      </c>
      <c r="B657" t="s">
        <v>16</v>
      </c>
      <c r="C657" s="1">
        <v>37455</v>
      </c>
      <c r="D657">
        <v>0.46</v>
      </c>
      <c r="E657">
        <v>0</v>
      </c>
      <c r="F657">
        <v>0</v>
      </c>
      <c r="G657">
        <v>65</v>
      </c>
      <c r="H657">
        <v>58</v>
      </c>
      <c r="I657">
        <v>59</v>
      </c>
    </row>
    <row r="658" spans="1:9" x14ac:dyDescent="0.25">
      <c r="A658" t="s">
        <v>15</v>
      </c>
      <c r="B658" t="s">
        <v>16</v>
      </c>
      <c r="C658" s="1">
        <v>37456</v>
      </c>
      <c r="D658">
        <v>0</v>
      </c>
      <c r="E658">
        <v>0</v>
      </c>
      <c r="F658">
        <v>0</v>
      </c>
      <c r="G658">
        <v>64</v>
      </c>
      <c r="H658">
        <v>51</v>
      </c>
      <c r="I658">
        <v>64</v>
      </c>
    </row>
    <row r="659" spans="1:9" x14ac:dyDescent="0.25">
      <c r="A659" t="s">
        <v>15</v>
      </c>
      <c r="B659" t="s">
        <v>16</v>
      </c>
      <c r="C659" s="1">
        <v>37457</v>
      </c>
      <c r="D659">
        <v>0</v>
      </c>
      <c r="E659">
        <v>0</v>
      </c>
      <c r="F659">
        <v>0</v>
      </c>
      <c r="G659">
        <v>64</v>
      </c>
      <c r="H659">
        <v>50</v>
      </c>
      <c r="I659">
        <v>62</v>
      </c>
    </row>
    <row r="660" spans="1:9" x14ac:dyDescent="0.25">
      <c r="A660" t="s">
        <v>15</v>
      </c>
      <c r="B660" t="s">
        <v>16</v>
      </c>
      <c r="C660" s="1">
        <v>37458</v>
      </c>
      <c r="D660">
        <v>0</v>
      </c>
      <c r="E660">
        <v>0</v>
      </c>
      <c r="F660">
        <v>0</v>
      </c>
      <c r="G660">
        <v>70</v>
      </c>
      <c r="H660">
        <v>52</v>
      </c>
      <c r="I660">
        <v>70</v>
      </c>
    </row>
    <row r="661" spans="1:9" x14ac:dyDescent="0.25">
      <c r="A661" t="s">
        <v>15</v>
      </c>
      <c r="B661" t="s">
        <v>16</v>
      </c>
      <c r="C661" s="1">
        <v>37459</v>
      </c>
      <c r="D661">
        <v>0</v>
      </c>
      <c r="E661">
        <v>0</v>
      </c>
      <c r="F661">
        <v>0</v>
      </c>
      <c r="G661">
        <v>75</v>
      </c>
      <c r="H661">
        <v>61</v>
      </c>
      <c r="I661">
        <v>74</v>
      </c>
    </row>
    <row r="662" spans="1:9" x14ac:dyDescent="0.25">
      <c r="A662" t="s">
        <v>15</v>
      </c>
      <c r="B662" t="s">
        <v>16</v>
      </c>
      <c r="C662" s="1">
        <v>37460</v>
      </c>
      <c r="D662">
        <v>0.73</v>
      </c>
      <c r="E662">
        <v>0</v>
      </c>
      <c r="F662">
        <v>0</v>
      </c>
      <c r="G662">
        <v>75</v>
      </c>
      <c r="H662">
        <v>54</v>
      </c>
      <c r="I662">
        <v>55</v>
      </c>
    </row>
    <row r="663" spans="1:9" x14ac:dyDescent="0.25">
      <c r="A663" t="s">
        <v>15</v>
      </c>
      <c r="B663" t="s">
        <v>16</v>
      </c>
      <c r="C663" s="1">
        <v>37461</v>
      </c>
      <c r="D663">
        <v>0</v>
      </c>
      <c r="E663">
        <v>0</v>
      </c>
      <c r="F663">
        <v>0</v>
      </c>
      <c r="G663">
        <v>58</v>
      </c>
      <c r="H663">
        <v>43</v>
      </c>
      <c r="I663">
        <v>55</v>
      </c>
    </row>
    <row r="664" spans="1:9" x14ac:dyDescent="0.25">
      <c r="A664" t="s">
        <v>15</v>
      </c>
      <c r="B664" t="s">
        <v>16</v>
      </c>
      <c r="C664" s="1">
        <v>37462</v>
      </c>
      <c r="D664">
        <v>0</v>
      </c>
      <c r="E664">
        <v>0</v>
      </c>
      <c r="F664">
        <v>0</v>
      </c>
      <c r="G664">
        <v>62</v>
      </c>
      <c r="H664">
        <v>46</v>
      </c>
      <c r="I664">
        <v>58</v>
      </c>
    </row>
    <row r="665" spans="1:9" x14ac:dyDescent="0.25">
      <c r="A665" t="s">
        <v>15</v>
      </c>
      <c r="B665" t="s">
        <v>16</v>
      </c>
      <c r="C665" s="1">
        <v>37463</v>
      </c>
      <c r="D665">
        <v>0</v>
      </c>
      <c r="E665">
        <v>0</v>
      </c>
      <c r="F665">
        <v>0</v>
      </c>
      <c r="G665">
        <v>61</v>
      </c>
      <c r="H665">
        <v>46</v>
      </c>
      <c r="I665">
        <v>53</v>
      </c>
    </row>
    <row r="666" spans="1:9" x14ac:dyDescent="0.25">
      <c r="A666" t="s">
        <v>15</v>
      </c>
      <c r="B666" t="s">
        <v>16</v>
      </c>
      <c r="C666" s="1">
        <v>37464</v>
      </c>
      <c r="D666">
        <v>0.31</v>
      </c>
      <c r="E666">
        <v>0</v>
      </c>
      <c r="F666">
        <v>0</v>
      </c>
      <c r="G666">
        <v>62</v>
      </c>
      <c r="H666">
        <v>47</v>
      </c>
      <c r="I666">
        <v>60</v>
      </c>
    </row>
    <row r="667" spans="1:9" x14ac:dyDescent="0.25">
      <c r="A667" t="s">
        <v>15</v>
      </c>
      <c r="B667" t="s">
        <v>16</v>
      </c>
      <c r="C667" s="1">
        <v>37465</v>
      </c>
      <c r="D667">
        <v>0.02</v>
      </c>
      <c r="E667">
        <v>0</v>
      </c>
      <c r="F667">
        <v>0</v>
      </c>
      <c r="G667">
        <v>68</v>
      </c>
      <c r="H667">
        <v>57</v>
      </c>
      <c r="I667">
        <v>61</v>
      </c>
    </row>
    <row r="668" spans="1:9" x14ac:dyDescent="0.25">
      <c r="A668" t="s">
        <v>15</v>
      </c>
      <c r="B668" t="s">
        <v>16</v>
      </c>
      <c r="C668" s="1">
        <v>37466</v>
      </c>
      <c r="D668">
        <v>7.0000000000000007E-2</v>
      </c>
      <c r="E668">
        <v>0</v>
      </c>
      <c r="F668">
        <v>0</v>
      </c>
      <c r="G668">
        <v>64</v>
      </c>
      <c r="H668">
        <v>59</v>
      </c>
      <c r="I668">
        <v>63</v>
      </c>
    </row>
    <row r="669" spans="1:9" x14ac:dyDescent="0.25">
      <c r="A669" t="s">
        <v>15</v>
      </c>
      <c r="B669" t="s">
        <v>16</v>
      </c>
      <c r="C669" s="1">
        <v>37467</v>
      </c>
      <c r="D669">
        <v>0.85</v>
      </c>
      <c r="E669">
        <v>0</v>
      </c>
      <c r="F669">
        <v>0</v>
      </c>
      <c r="G669">
        <v>67</v>
      </c>
      <c r="H669">
        <v>60</v>
      </c>
      <c r="I669">
        <v>64</v>
      </c>
    </row>
    <row r="670" spans="1:9" x14ac:dyDescent="0.25">
      <c r="A670" t="s">
        <v>15</v>
      </c>
      <c r="B670" t="s">
        <v>16</v>
      </c>
      <c r="C670" s="1">
        <v>37468</v>
      </c>
      <c r="D670">
        <v>0</v>
      </c>
      <c r="E670">
        <v>0</v>
      </c>
      <c r="F670">
        <v>0</v>
      </c>
      <c r="G670">
        <v>72</v>
      </c>
      <c r="H670">
        <v>58</v>
      </c>
      <c r="I670">
        <v>70</v>
      </c>
    </row>
    <row r="671" spans="1:9" x14ac:dyDescent="0.25">
      <c r="A671" t="s">
        <v>15</v>
      </c>
      <c r="B671" t="s">
        <v>16</v>
      </c>
      <c r="C671" s="1">
        <v>37469</v>
      </c>
      <c r="D671">
        <v>0</v>
      </c>
      <c r="E671">
        <v>0</v>
      </c>
      <c r="F671">
        <v>0</v>
      </c>
      <c r="G671">
        <v>74</v>
      </c>
      <c r="H671">
        <v>61</v>
      </c>
      <c r="I671">
        <v>66</v>
      </c>
    </row>
    <row r="672" spans="1:9" x14ac:dyDescent="0.25">
      <c r="A672" t="s">
        <v>15</v>
      </c>
      <c r="B672" t="s">
        <v>16</v>
      </c>
      <c r="C672" s="1">
        <v>37470</v>
      </c>
      <c r="D672">
        <v>0.02</v>
      </c>
      <c r="E672">
        <v>0</v>
      </c>
      <c r="F672">
        <v>0</v>
      </c>
      <c r="G672">
        <v>71</v>
      </c>
      <c r="H672">
        <v>61</v>
      </c>
      <c r="I672">
        <v>65</v>
      </c>
    </row>
    <row r="673" spans="1:10" x14ac:dyDescent="0.25">
      <c r="A673" t="s">
        <v>15</v>
      </c>
      <c r="B673" t="s">
        <v>16</v>
      </c>
      <c r="C673" s="1">
        <v>37471</v>
      </c>
      <c r="D673">
        <v>0</v>
      </c>
      <c r="E673">
        <v>0</v>
      </c>
      <c r="F673">
        <v>0</v>
      </c>
      <c r="G673">
        <v>72</v>
      </c>
      <c r="H673">
        <v>57</v>
      </c>
      <c r="I673">
        <v>69</v>
      </c>
    </row>
    <row r="674" spans="1:10" x14ac:dyDescent="0.25">
      <c r="A674" t="s">
        <v>15</v>
      </c>
      <c r="B674" t="s">
        <v>16</v>
      </c>
      <c r="C674" s="1">
        <v>37472</v>
      </c>
      <c r="D674">
        <v>0</v>
      </c>
      <c r="E674">
        <v>0</v>
      </c>
      <c r="F674">
        <v>0</v>
      </c>
      <c r="G674">
        <v>72</v>
      </c>
      <c r="H674">
        <v>58</v>
      </c>
      <c r="I674">
        <v>68</v>
      </c>
    </row>
    <row r="675" spans="1:10" x14ac:dyDescent="0.25">
      <c r="A675" t="s">
        <v>15</v>
      </c>
      <c r="B675" t="s">
        <v>16</v>
      </c>
      <c r="C675" s="1">
        <v>37473</v>
      </c>
      <c r="D675">
        <v>0.03</v>
      </c>
      <c r="E675">
        <v>0</v>
      </c>
      <c r="F675">
        <v>0</v>
      </c>
      <c r="G675">
        <v>68</v>
      </c>
      <c r="H675">
        <v>59</v>
      </c>
      <c r="I675">
        <v>63</v>
      </c>
    </row>
    <row r="676" spans="1:10" x14ac:dyDescent="0.25">
      <c r="A676" t="s">
        <v>15</v>
      </c>
      <c r="B676" t="s">
        <v>16</v>
      </c>
      <c r="C676" s="1">
        <v>37474</v>
      </c>
      <c r="D676">
        <v>0.4</v>
      </c>
      <c r="E676">
        <v>0</v>
      </c>
      <c r="F676">
        <v>0</v>
      </c>
      <c r="G676">
        <v>64</v>
      </c>
      <c r="H676">
        <v>40</v>
      </c>
      <c r="I676">
        <v>47</v>
      </c>
      <c r="J676">
        <v>1</v>
      </c>
    </row>
    <row r="677" spans="1:10" x14ac:dyDescent="0.25">
      <c r="A677" t="s">
        <v>15</v>
      </c>
      <c r="B677" t="s">
        <v>16</v>
      </c>
      <c r="C677" s="1">
        <v>37475</v>
      </c>
      <c r="D677">
        <v>0.82</v>
      </c>
      <c r="E677">
        <v>0</v>
      </c>
      <c r="F677">
        <v>0</v>
      </c>
      <c r="G677">
        <v>53</v>
      </c>
      <c r="H677">
        <v>44</v>
      </c>
      <c r="I677">
        <v>50</v>
      </c>
      <c r="J677">
        <v>1</v>
      </c>
    </row>
    <row r="678" spans="1:10" x14ac:dyDescent="0.25">
      <c r="A678" t="s">
        <v>15</v>
      </c>
      <c r="B678" t="s">
        <v>16</v>
      </c>
      <c r="C678" s="1">
        <v>37476</v>
      </c>
      <c r="D678">
        <v>0</v>
      </c>
      <c r="E678">
        <v>0</v>
      </c>
      <c r="F678">
        <v>0</v>
      </c>
      <c r="G678">
        <v>57</v>
      </c>
      <c r="H678">
        <v>46</v>
      </c>
      <c r="I678">
        <v>57</v>
      </c>
    </row>
    <row r="679" spans="1:10" x14ac:dyDescent="0.25">
      <c r="A679" t="s">
        <v>15</v>
      </c>
      <c r="B679" t="s">
        <v>16</v>
      </c>
      <c r="C679" s="1">
        <v>37477</v>
      </c>
      <c r="D679">
        <v>7.0000000000000007E-2</v>
      </c>
      <c r="E679">
        <v>0</v>
      </c>
      <c r="F679">
        <v>0</v>
      </c>
      <c r="G679">
        <v>63</v>
      </c>
      <c r="H679">
        <v>50</v>
      </c>
      <c r="I679">
        <v>61</v>
      </c>
    </row>
    <row r="680" spans="1:10" x14ac:dyDescent="0.25">
      <c r="A680" t="s">
        <v>15</v>
      </c>
      <c r="B680" t="s">
        <v>16</v>
      </c>
      <c r="C680" s="1">
        <v>37478</v>
      </c>
      <c r="D680">
        <v>0</v>
      </c>
      <c r="E680">
        <v>0</v>
      </c>
      <c r="F680">
        <v>0</v>
      </c>
      <c r="G680">
        <v>68</v>
      </c>
      <c r="H680">
        <v>54</v>
      </c>
      <c r="I680">
        <v>67</v>
      </c>
    </row>
    <row r="681" spans="1:10" x14ac:dyDescent="0.25">
      <c r="A681" t="s">
        <v>15</v>
      </c>
      <c r="B681" t="s">
        <v>16</v>
      </c>
      <c r="C681" s="1">
        <v>37479</v>
      </c>
      <c r="D681">
        <v>0</v>
      </c>
      <c r="E681">
        <v>0</v>
      </c>
      <c r="F681">
        <v>0</v>
      </c>
      <c r="G681">
        <v>74</v>
      </c>
      <c r="H681">
        <v>59</v>
      </c>
      <c r="I681">
        <v>73</v>
      </c>
    </row>
    <row r="682" spans="1:10" x14ac:dyDescent="0.25">
      <c r="A682" t="s">
        <v>15</v>
      </c>
      <c r="B682" t="s">
        <v>16</v>
      </c>
      <c r="C682" s="1">
        <v>37480</v>
      </c>
      <c r="D682">
        <v>0</v>
      </c>
      <c r="E682">
        <v>0</v>
      </c>
      <c r="F682">
        <v>0</v>
      </c>
      <c r="G682">
        <v>74</v>
      </c>
      <c r="H682">
        <v>61</v>
      </c>
      <c r="I682">
        <v>73</v>
      </c>
    </row>
    <row r="683" spans="1:10" x14ac:dyDescent="0.25">
      <c r="A683" t="s">
        <v>15</v>
      </c>
      <c r="B683" t="s">
        <v>16</v>
      </c>
      <c r="C683" s="1">
        <v>37481</v>
      </c>
      <c r="D683">
        <v>0</v>
      </c>
      <c r="E683">
        <v>0</v>
      </c>
      <c r="F683">
        <v>0</v>
      </c>
      <c r="G683">
        <v>75</v>
      </c>
      <c r="H683">
        <v>64</v>
      </c>
      <c r="I683">
        <v>74</v>
      </c>
    </row>
    <row r="684" spans="1:10" x14ac:dyDescent="0.25">
      <c r="A684" t="s">
        <v>15</v>
      </c>
      <c r="B684" t="s">
        <v>16</v>
      </c>
      <c r="C684" s="1">
        <v>37482</v>
      </c>
      <c r="D684">
        <v>0.11</v>
      </c>
      <c r="E684">
        <v>0</v>
      </c>
      <c r="F684">
        <v>0</v>
      </c>
      <c r="G684">
        <v>79</v>
      </c>
      <c r="H684">
        <v>61</v>
      </c>
      <c r="I684">
        <v>77</v>
      </c>
    </row>
    <row r="685" spans="1:10" x14ac:dyDescent="0.25">
      <c r="A685" t="s">
        <v>15</v>
      </c>
      <c r="B685" t="s">
        <v>16</v>
      </c>
      <c r="C685" s="1">
        <v>37483</v>
      </c>
      <c r="D685">
        <v>0</v>
      </c>
      <c r="E685">
        <v>0</v>
      </c>
      <c r="F685">
        <v>0</v>
      </c>
      <c r="G685">
        <v>77</v>
      </c>
      <c r="H685">
        <v>63</v>
      </c>
      <c r="I685">
        <v>70</v>
      </c>
    </row>
    <row r="686" spans="1:10" x14ac:dyDescent="0.25">
      <c r="A686" t="s">
        <v>15</v>
      </c>
      <c r="B686" t="s">
        <v>16</v>
      </c>
      <c r="C686" s="1">
        <v>37484</v>
      </c>
      <c r="D686">
        <v>0.22</v>
      </c>
      <c r="E686">
        <v>0</v>
      </c>
      <c r="F686">
        <v>0</v>
      </c>
      <c r="G686">
        <v>70</v>
      </c>
      <c r="H686">
        <v>62</v>
      </c>
      <c r="I686">
        <v>70</v>
      </c>
    </row>
    <row r="687" spans="1:10" x14ac:dyDescent="0.25">
      <c r="A687" t="s">
        <v>15</v>
      </c>
      <c r="B687" t="s">
        <v>16</v>
      </c>
      <c r="C687" s="1">
        <v>37485</v>
      </c>
      <c r="D687">
        <v>0</v>
      </c>
      <c r="E687">
        <v>0</v>
      </c>
      <c r="F687">
        <v>0</v>
      </c>
      <c r="G687">
        <v>71</v>
      </c>
      <c r="H687">
        <v>54</v>
      </c>
      <c r="I687">
        <v>68</v>
      </c>
    </row>
    <row r="688" spans="1:10" x14ac:dyDescent="0.25">
      <c r="A688" t="s">
        <v>15</v>
      </c>
      <c r="B688" t="s">
        <v>16</v>
      </c>
      <c r="C688" s="1">
        <v>37486</v>
      </c>
      <c r="D688">
        <v>0</v>
      </c>
      <c r="E688">
        <v>0</v>
      </c>
      <c r="F688">
        <v>0</v>
      </c>
      <c r="G688">
        <v>74</v>
      </c>
      <c r="H688">
        <v>63</v>
      </c>
      <c r="I688">
        <v>70</v>
      </c>
    </row>
    <row r="689" spans="1:10" x14ac:dyDescent="0.25">
      <c r="A689" t="s">
        <v>15</v>
      </c>
      <c r="B689" t="s">
        <v>16</v>
      </c>
      <c r="C689" s="1">
        <v>37487</v>
      </c>
      <c r="D689">
        <v>0</v>
      </c>
      <c r="E689">
        <v>0</v>
      </c>
      <c r="F689">
        <v>0</v>
      </c>
      <c r="G689">
        <v>73</v>
      </c>
      <c r="H689">
        <v>50</v>
      </c>
      <c r="I689">
        <v>60</v>
      </c>
    </row>
    <row r="690" spans="1:10" x14ac:dyDescent="0.25">
      <c r="A690" t="s">
        <v>15</v>
      </c>
      <c r="B690" t="s">
        <v>16</v>
      </c>
      <c r="C690" s="1">
        <v>37488</v>
      </c>
      <c r="D690">
        <v>0.21</v>
      </c>
      <c r="E690">
        <v>0</v>
      </c>
      <c r="F690">
        <v>0</v>
      </c>
      <c r="G690">
        <v>62</v>
      </c>
      <c r="H690">
        <v>47</v>
      </c>
      <c r="I690">
        <v>60</v>
      </c>
    </row>
    <row r="691" spans="1:10" x14ac:dyDescent="0.25">
      <c r="A691" t="s">
        <v>15</v>
      </c>
      <c r="B691" t="s">
        <v>16</v>
      </c>
      <c r="C691" s="1">
        <v>37489</v>
      </c>
      <c r="D691">
        <v>0</v>
      </c>
      <c r="E691">
        <v>0</v>
      </c>
      <c r="F691">
        <v>0</v>
      </c>
      <c r="G691">
        <v>64</v>
      </c>
      <c r="H691">
        <v>49</v>
      </c>
      <c r="I691">
        <v>63</v>
      </c>
    </row>
    <row r="692" spans="1:10" x14ac:dyDescent="0.25">
      <c r="A692" t="s">
        <v>15</v>
      </c>
      <c r="B692" t="s">
        <v>16</v>
      </c>
      <c r="C692" s="1">
        <v>37490</v>
      </c>
      <c r="D692">
        <v>0.09</v>
      </c>
      <c r="E692">
        <v>0</v>
      </c>
      <c r="F692">
        <v>0</v>
      </c>
      <c r="G692">
        <v>65</v>
      </c>
      <c r="H692">
        <v>56</v>
      </c>
      <c r="I692">
        <v>56</v>
      </c>
    </row>
    <row r="693" spans="1:10" x14ac:dyDescent="0.25">
      <c r="A693" t="s">
        <v>15</v>
      </c>
      <c r="B693" t="s">
        <v>16</v>
      </c>
      <c r="C693" s="1">
        <v>37491</v>
      </c>
      <c r="D693">
        <v>0.55000000000000004</v>
      </c>
      <c r="E693">
        <v>0</v>
      </c>
      <c r="F693">
        <v>0</v>
      </c>
      <c r="G693">
        <v>61</v>
      </c>
      <c r="H693">
        <v>43</v>
      </c>
      <c r="I693">
        <v>59</v>
      </c>
    </row>
    <row r="694" spans="1:10" x14ac:dyDescent="0.25">
      <c r="A694" t="s">
        <v>15</v>
      </c>
      <c r="B694" t="s">
        <v>16</v>
      </c>
      <c r="C694" s="1">
        <v>37492</v>
      </c>
      <c r="D694">
        <v>0</v>
      </c>
      <c r="E694">
        <v>0</v>
      </c>
      <c r="F694">
        <v>0</v>
      </c>
      <c r="G694">
        <v>60</v>
      </c>
      <c r="H694">
        <v>46</v>
      </c>
      <c r="I694">
        <v>48</v>
      </c>
    </row>
    <row r="695" spans="1:10" x14ac:dyDescent="0.25">
      <c r="A695" t="s">
        <v>15</v>
      </c>
      <c r="B695" t="s">
        <v>16</v>
      </c>
      <c r="C695" s="1">
        <v>37493</v>
      </c>
      <c r="D695">
        <v>0.02</v>
      </c>
      <c r="E695">
        <v>0</v>
      </c>
      <c r="F695">
        <v>0</v>
      </c>
      <c r="G695">
        <v>60</v>
      </c>
      <c r="H695">
        <v>45</v>
      </c>
      <c r="I695">
        <v>56</v>
      </c>
    </row>
    <row r="696" spans="1:10" x14ac:dyDescent="0.25">
      <c r="A696" t="s">
        <v>15</v>
      </c>
      <c r="B696" t="s">
        <v>16</v>
      </c>
      <c r="C696" s="1">
        <v>37494</v>
      </c>
      <c r="D696">
        <v>0</v>
      </c>
      <c r="E696">
        <v>0</v>
      </c>
      <c r="F696">
        <v>0</v>
      </c>
      <c r="G696">
        <v>65</v>
      </c>
      <c r="H696">
        <v>47</v>
      </c>
      <c r="I696">
        <v>64</v>
      </c>
    </row>
    <row r="697" spans="1:10" x14ac:dyDescent="0.25">
      <c r="A697" t="s">
        <v>15</v>
      </c>
      <c r="B697" t="s">
        <v>16</v>
      </c>
      <c r="C697" s="1">
        <v>37495</v>
      </c>
      <c r="D697">
        <v>0</v>
      </c>
      <c r="E697">
        <v>0</v>
      </c>
      <c r="F697">
        <v>0</v>
      </c>
      <c r="G697">
        <v>66</v>
      </c>
      <c r="H697">
        <v>47</v>
      </c>
      <c r="I697">
        <v>53</v>
      </c>
    </row>
    <row r="698" spans="1:10" x14ac:dyDescent="0.25">
      <c r="A698" t="s">
        <v>15</v>
      </c>
      <c r="B698" t="s">
        <v>16</v>
      </c>
      <c r="C698" s="1">
        <v>37496</v>
      </c>
      <c r="D698">
        <v>0</v>
      </c>
      <c r="E698">
        <v>0</v>
      </c>
      <c r="F698">
        <v>0</v>
      </c>
      <c r="G698">
        <v>60</v>
      </c>
      <c r="H698">
        <v>42</v>
      </c>
      <c r="I698">
        <v>56</v>
      </c>
    </row>
    <row r="699" spans="1:10" x14ac:dyDescent="0.25">
      <c r="A699" t="s">
        <v>15</v>
      </c>
      <c r="B699" t="s">
        <v>16</v>
      </c>
      <c r="C699" s="1">
        <v>37497</v>
      </c>
      <c r="D699">
        <v>0</v>
      </c>
      <c r="E699">
        <v>0</v>
      </c>
      <c r="F699">
        <v>0</v>
      </c>
      <c r="G699">
        <v>58</v>
      </c>
      <c r="H699">
        <v>42</v>
      </c>
      <c r="I699">
        <v>46</v>
      </c>
    </row>
    <row r="700" spans="1:10" x14ac:dyDescent="0.25">
      <c r="A700" t="s">
        <v>15</v>
      </c>
      <c r="B700" t="s">
        <v>16</v>
      </c>
      <c r="C700" s="1">
        <v>37498</v>
      </c>
      <c r="D700">
        <v>0.21</v>
      </c>
      <c r="E700">
        <v>0</v>
      </c>
      <c r="F700">
        <v>0</v>
      </c>
      <c r="G700">
        <v>61</v>
      </c>
      <c r="H700">
        <v>42</v>
      </c>
      <c r="I700">
        <v>60</v>
      </c>
    </row>
    <row r="701" spans="1:10" x14ac:dyDescent="0.25">
      <c r="A701" t="s">
        <v>15</v>
      </c>
      <c r="B701" t="s">
        <v>16</v>
      </c>
      <c r="C701" s="1">
        <v>37499</v>
      </c>
      <c r="D701">
        <v>0</v>
      </c>
      <c r="E701">
        <v>0</v>
      </c>
      <c r="F701">
        <v>0</v>
      </c>
      <c r="G701">
        <v>64</v>
      </c>
      <c r="H701">
        <v>51</v>
      </c>
      <c r="I701">
        <v>61</v>
      </c>
    </row>
    <row r="702" spans="1:10" x14ac:dyDescent="0.25">
      <c r="A702" t="s">
        <v>15</v>
      </c>
      <c r="B702" t="s">
        <v>16</v>
      </c>
      <c r="C702" s="1">
        <v>37500</v>
      </c>
      <c r="D702">
        <v>0</v>
      </c>
      <c r="E702">
        <v>0</v>
      </c>
      <c r="F702">
        <v>0</v>
      </c>
      <c r="G702">
        <v>61</v>
      </c>
      <c r="H702">
        <v>46</v>
      </c>
      <c r="I702">
        <v>55</v>
      </c>
    </row>
    <row r="703" spans="1:10" x14ac:dyDescent="0.25">
      <c r="A703" t="s">
        <v>15</v>
      </c>
      <c r="B703" t="s">
        <v>16</v>
      </c>
      <c r="C703" s="1">
        <v>37501</v>
      </c>
      <c r="D703">
        <v>0</v>
      </c>
      <c r="E703">
        <v>0</v>
      </c>
      <c r="F703">
        <v>0</v>
      </c>
      <c r="G703">
        <v>65</v>
      </c>
      <c r="H703">
        <v>47</v>
      </c>
      <c r="I703">
        <v>60</v>
      </c>
    </row>
    <row r="704" spans="1:10" x14ac:dyDescent="0.25">
      <c r="A704" t="s">
        <v>15</v>
      </c>
      <c r="B704" t="s">
        <v>16</v>
      </c>
      <c r="C704" s="1">
        <v>37502</v>
      </c>
      <c r="D704">
        <v>0.03</v>
      </c>
      <c r="E704">
        <v>0</v>
      </c>
      <c r="F704">
        <v>0</v>
      </c>
      <c r="G704">
        <v>66</v>
      </c>
      <c r="H704">
        <v>51</v>
      </c>
      <c r="I704">
        <v>64</v>
      </c>
      <c r="J704">
        <v>1</v>
      </c>
    </row>
    <row r="705" spans="1:10" x14ac:dyDescent="0.25">
      <c r="A705" t="s">
        <v>15</v>
      </c>
      <c r="B705" t="s">
        <v>16</v>
      </c>
      <c r="C705" s="1">
        <v>37503</v>
      </c>
      <c r="D705">
        <v>0.04</v>
      </c>
      <c r="E705">
        <v>0</v>
      </c>
      <c r="F705">
        <v>0</v>
      </c>
      <c r="G705">
        <v>66</v>
      </c>
      <c r="H705">
        <v>52</v>
      </c>
      <c r="I705">
        <v>58</v>
      </c>
      <c r="J705">
        <v>1</v>
      </c>
    </row>
    <row r="706" spans="1:10" x14ac:dyDescent="0.25">
      <c r="A706" t="s">
        <v>15</v>
      </c>
      <c r="B706" t="s">
        <v>16</v>
      </c>
      <c r="C706" s="1">
        <v>37504</v>
      </c>
      <c r="D706">
        <v>0.08</v>
      </c>
      <c r="E706">
        <v>0</v>
      </c>
      <c r="F706">
        <v>0</v>
      </c>
      <c r="G706">
        <v>60</v>
      </c>
      <c r="H706">
        <v>41</v>
      </c>
      <c r="I706">
        <v>50</v>
      </c>
    </row>
    <row r="707" spans="1:10" x14ac:dyDescent="0.25">
      <c r="A707" t="s">
        <v>15</v>
      </c>
      <c r="B707" t="s">
        <v>16</v>
      </c>
      <c r="C707" s="1">
        <v>37505</v>
      </c>
      <c r="D707">
        <v>0</v>
      </c>
      <c r="E707">
        <v>0</v>
      </c>
      <c r="F707">
        <v>0</v>
      </c>
      <c r="G707">
        <v>60</v>
      </c>
      <c r="H707">
        <v>42</v>
      </c>
      <c r="I707">
        <v>59</v>
      </c>
    </row>
    <row r="708" spans="1:10" x14ac:dyDescent="0.25">
      <c r="A708" t="s">
        <v>15</v>
      </c>
      <c r="B708" t="s">
        <v>16</v>
      </c>
      <c r="C708" s="1">
        <v>37506</v>
      </c>
      <c r="D708">
        <v>0</v>
      </c>
      <c r="E708">
        <v>0</v>
      </c>
      <c r="F708">
        <v>0</v>
      </c>
      <c r="G708">
        <v>70</v>
      </c>
      <c r="H708">
        <v>53</v>
      </c>
      <c r="I708">
        <v>68</v>
      </c>
    </row>
    <row r="709" spans="1:10" x14ac:dyDescent="0.25">
      <c r="A709" t="s">
        <v>15</v>
      </c>
      <c r="B709" t="s">
        <v>16</v>
      </c>
      <c r="C709" s="1">
        <v>37507</v>
      </c>
      <c r="D709">
        <v>0</v>
      </c>
      <c r="E709">
        <v>0</v>
      </c>
      <c r="F709">
        <v>0</v>
      </c>
      <c r="G709">
        <v>75</v>
      </c>
      <c r="H709">
        <v>59</v>
      </c>
      <c r="I709">
        <v>74</v>
      </c>
    </row>
    <row r="710" spans="1:10" x14ac:dyDescent="0.25">
      <c r="A710" t="s">
        <v>15</v>
      </c>
      <c r="B710" t="s">
        <v>16</v>
      </c>
      <c r="C710" s="1">
        <v>37508</v>
      </c>
      <c r="D710">
        <v>0</v>
      </c>
      <c r="E710">
        <v>0</v>
      </c>
      <c r="F710">
        <v>0</v>
      </c>
      <c r="G710">
        <v>79</v>
      </c>
      <c r="H710">
        <v>63</v>
      </c>
      <c r="I710">
        <v>78</v>
      </c>
    </row>
    <row r="711" spans="1:10" x14ac:dyDescent="0.25">
      <c r="A711" t="s">
        <v>15</v>
      </c>
      <c r="B711" t="s">
        <v>16</v>
      </c>
      <c r="C711" s="1">
        <v>37509</v>
      </c>
      <c r="D711">
        <v>0</v>
      </c>
      <c r="E711">
        <v>0</v>
      </c>
      <c r="F711">
        <v>0</v>
      </c>
      <c r="G711">
        <v>78</v>
      </c>
      <c r="H711">
        <v>63</v>
      </c>
      <c r="I711">
        <v>73</v>
      </c>
      <c r="J711">
        <v>1</v>
      </c>
    </row>
    <row r="712" spans="1:10" x14ac:dyDescent="0.25">
      <c r="A712" t="s">
        <v>15</v>
      </c>
      <c r="B712" t="s">
        <v>16</v>
      </c>
      <c r="C712" s="1">
        <v>37510</v>
      </c>
      <c r="D712">
        <v>3.15</v>
      </c>
      <c r="E712">
        <v>0</v>
      </c>
      <c r="F712">
        <v>0</v>
      </c>
      <c r="G712">
        <v>73</v>
      </c>
      <c r="H712">
        <v>39</v>
      </c>
      <c r="I712">
        <v>39</v>
      </c>
      <c r="J712">
        <v>1</v>
      </c>
    </row>
    <row r="713" spans="1:10" x14ac:dyDescent="0.25">
      <c r="A713" t="s">
        <v>15</v>
      </c>
      <c r="B713" t="s">
        <v>16</v>
      </c>
      <c r="C713" s="1">
        <v>37511</v>
      </c>
      <c r="D713">
        <v>0.53</v>
      </c>
      <c r="E713">
        <v>0</v>
      </c>
      <c r="F713">
        <v>0</v>
      </c>
      <c r="G713">
        <v>47</v>
      </c>
      <c r="H713">
        <v>32</v>
      </c>
      <c r="I713">
        <v>46</v>
      </c>
    </row>
    <row r="714" spans="1:10" x14ac:dyDescent="0.25">
      <c r="A714" t="s">
        <v>15</v>
      </c>
      <c r="B714" t="s">
        <v>16</v>
      </c>
      <c r="C714" s="1">
        <v>37512</v>
      </c>
      <c r="D714">
        <v>0.2</v>
      </c>
      <c r="E714">
        <v>0</v>
      </c>
      <c r="F714">
        <v>0</v>
      </c>
      <c r="G714">
        <v>52</v>
      </c>
      <c r="H714">
        <v>43</v>
      </c>
      <c r="I714">
        <v>52</v>
      </c>
    </row>
    <row r="715" spans="1:10" x14ac:dyDescent="0.25">
      <c r="A715" t="s">
        <v>15</v>
      </c>
      <c r="B715" t="s">
        <v>16</v>
      </c>
      <c r="C715" s="1">
        <v>37513</v>
      </c>
      <c r="D715">
        <v>0.01</v>
      </c>
      <c r="E715">
        <v>0</v>
      </c>
      <c r="F715">
        <v>0</v>
      </c>
      <c r="G715">
        <v>69</v>
      </c>
      <c r="H715">
        <v>47</v>
      </c>
      <c r="I715">
        <v>64</v>
      </c>
    </row>
    <row r="716" spans="1:10" x14ac:dyDescent="0.25">
      <c r="A716" t="s">
        <v>15</v>
      </c>
      <c r="B716" t="s">
        <v>16</v>
      </c>
      <c r="C716" s="1">
        <v>37514</v>
      </c>
      <c r="D716">
        <v>2.35</v>
      </c>
      <c r="E716">
        <v>0</v>
      </c>
      <c r="F716">
        <v>0</v>
      </c>
      <c r="G716">
        <v>64</v>
      </c>
      <c r="H716">
        <v>52</v>
      </c>
      <c r="I716">
        <v>54</v>
      </c>
      <c r="J716">
        <v>1</v>
      </c>
    </row>
    <row r="717" spans="1:10" x14ac:dyDescent="0.25">
      <c r="A717" t="s">
        <v>15</v>
      </c>
      <c r="B717" t="s">
        <v>16</v>
      </c>
      <c r="C717" s="1">
        <v>37515</v>
      </c>
      <c r="D717">
        <v>0.3</v>
      </c>
      <c r="E717">
        <v>0</v>
      </c>
      <c r="F717">
        <v>0</v>
      </c>
      <c r="G717">
        <v>54</v>
      </c>
      <c r="H717">
        <v>46</v>
      </c>
      <c r="I717">
        <v>50</v>
      </c>
      <c r="J717">
        <v>1</v>
      </c>
    </row>
    <row r="718" spans="1:10" x14ac:dyDescent="0.25">
      <c r="A718" t="s">
        <v>15</v>
      </c>
      <c r="B718" t="s">
        <v>16</v>
      </c>
      <c r="C718" s="1">
        <v>37516</v>
      </c>
      <c r="D718">
        <v>0</v>
      </c>
      <c r="E718">
        <v>0</v>
      </c>
      <c r="F718">
        <v>0</v>
      </c>
      <c r="G718">
        <v>57</v>
      </c>
      <c r="H718">
        <v>45</v>
      </c>
      <c r="I718">
        <v>53</v>
      </c>
    </row>
    <row r="719" spans="1:10" x14ac:dyDescent="0.25">
      <c r="A719" t="s">
        <v>15</v>
      </c>
      <c r="B719" t="s">
        <v>16</v>
      </c>
      <c r="C719" s="1">
        <v>37517</v>
      </c>
      <c r="D719">
        <v>0</v>
      </c>
      <c r="E719">
        <v>0</v>
      </c>
      <c r="F719">
        <v>0</v>
      </c>
      <c r="G719">
        <v>58</v>
      </c>
      <c r="H719">
        <v>45</v>
      </c>
      <c r="I719">
        <v>58</v>
      </c>
    </row>
    <row r="720" spans="1:10" x14ac:dyDescent="0.25">
      <c r="A720" t="s">
        <v>15</v>
      </c>
      <c r="B720" t="s">
        <v>16</v>
      </c>
      <c r="C720" s="1">
        <v>37518</v>
      </c>
      <c r="D720">
        <v>0</v>
      </c>
      <c r="E720">
        <v>0</v>
      </c>
      <c r="F720">
        <v>0</v>
      </c>
      <c r="G720">
        <v>68</v>
      </c>
      <c r="H720">
        <v>53</v>
      </c>
      <c r="I720">
        <v>65</v>
      </c>
    </row>
    <row r="721" spans="1:10" x14ac:dyDescent="0.25">
      <c r="A721" t="s">
        <v>15</v>
      </c>
      <c r="B721" t="s">
        <v>16</v>
      </c>
      <c r="C721" s="1">
        <v>37519</v>
      </c>
      <c r="D721">
        <v>0</v>
      </c>
      <c r="E721">
        <v>0</v>
      </c>
      <c r="F721">
        <v>0</v>
      </c>
      <c r="G721">
        <v>65</v>
      </c>
      <c r="H721">
        <v>54</v>
      </c>
      <c r="I721">
        <v>64</v>
      </c>
    </row>
    <row r="722" spans="1:10" x14ac:dyDescent="0.25">
      <c r="A722" t="s">
        <v>15</v>
      </c>
      <c r="B722" t="s">
        <v>16</v>
      </c>
      <c r="C722" s="1">
        <v>37520</v>
      </c>
      <c r="D722">
        <v>0</v>
      </c>
      <c r="E722">
        <v>0</v>
      </c>
      <c r="F722">
        <v>0</v>
      </c>
      <c r="G722">
        <v>63</v>
      </c>
      <c r="H722">
        <v>58</v>
      </c>
      <c r="I722">
        <v>63</v>
      </c>
    </row>
    <row r="723" spans="1:10" x14ac:dyDescent="0.25">
      <c r="A723" t="s">
        <v>15</v>
      </c>
      <c r="B723" t="s">
        <v>16</v>
      </c>
      <c r="C723" s="1">
        <v>37521</v>
      </c>
      <c r="D723">
        <v>1.28</v>
      </c>
      <c r="E723">
        <v>0</v>
      </c>
      <c r="F723">
        <v>0</v>
      </c>
      <c r="G723">
        <v>63</v>
      </c>
      <c r="H723">
        <v>53</v>
      </c>
      <c r="I723">
        <v>56</v>
      </c>
      <c r="J723">
        <v>1</v>
      </c>
    </row>
    <row r="724" spans="1:10" x14ac:dyDescent="0.25">
      <c r="A724" t="s">
        <v>15</v>
      </c>
      <c r="B724" t="s">
        <v>16</v>
      </c>
      <c r="C724" s="1">
        <v>37522</v>
      </c>
      <c r="D724">
        <v>1.21</v>
      </c>
      <c r="E724">
        <v>0</v>
      </c>
      <c r="F724">
        <v>0</v>
      </c>
      <c r="G724">
        <v>60</v>
      </c>
      <c r="H724">
        <v>41</v>
      </c>
      <c r="I724">
        <v>47</v>
      </c>
      <c r="J724">
        <v>1</v>
      </c>
    </row>
    <row r="725" spans="1:10" x14ac:dyDescent="0.25">
      <c r="A725" t="s">
        <v>15</v>
      </c>
      <c r="B725" t="s">
        <v>16</v>
      </c>
      <c r="C725" s="1">
        <v>37523</v>
      </c>
      <c r="D725">
        <v>0</v>
      </c>
      <c r="E725">
        <v>0</v>
      </c>
      <c r="F725">
        <v>0</v>
      </c>
      <c r="G725">
        <v>54</v>
      </c>
      <c r="H725">
        <v>40</v>
      </c>
      <c r="I725">
        <v>53</v>
      </c>
    </row>
    <row r="726" spans="1:10" x14ac:dyDescent="0.25">
      <c r="A726" t="s">
        <v>15</v>
      </c>
      <c r="B726" t="s">
        <v>16</v>
      </c>
      <c r="C726" s="1">
        <v>37524</v>
      </c>
      <c r="D726">
        <v>0</v>
      </c>
      <c r="E726">
        <v>0</v>
      </c>
      <c r="F726">
        <v>0</v>
      </c>
      <c r="G726">
        <v>59</v>
      </c>
      <c r="H726">
        <v>46</v>
      </c>
      <c r="I726">
        <v>56</v>
      </c>
    </row>
    <row r="727" spans="1:10" x14ac:dyDescent="0.25">
      <c r="A727" t="s">
        <v>15</v>
      </c>
      <c r="B727" t="s">
        <v>16</v>
      </c>
      <c r="C727" s="1">
        <v>37525</v>
      </c>
      <c r="D727">
        <v>0</v>
      </c>
      <c r="E727">
        <v>0</v>
      </c>
      <c r="F727">
        <v>0</v>
      </c>
      <c r="G727">
        <v>58</v>
      </c>
      <c r="H727">
        <v>47</v>
      </c>
      <c r="I727">
        <v>51</v>
      </c>
    </row>
    <row r="728" spans="1:10" x14ac:dyDescent="0.25">
      <c r="A728" t="s">
        <v>15</v>
      </c>
      <c r="B728" t="s">
        <v>16</v>
      </c>
      <c r="C728" s="1">
        <v>37526</v>
      </c>
      <c r="D728">
        <v>0.65</v>
      </c>
      <c r="E728">
        <v>0</v>
      </c>
      <c r="F728">
        <v>0</v>
      </c>
      <c r="G728">
        <v>51</v>
      </c>
      <c r="H728">
        <v>41</v>
      </c>
      <c r="I728">
        <v>45</v>
      </c>
    </row>
    <row r="729" spans="1:10" x14ac:dyDescent="0.25">
      <c r="A729" t="s">
        <v>15</v>
      </c>
      <c r="B729" t="s">
        <v>16</v>
      </c>
      <c r="C729" s="1">
        <v>37527</v>
      </c>
      <c r="D729">
        <v>2.2000000000000002</v>
      </c>
      <c r="E729">
        <v>0</v>
      </c>
      <c r="F729">
        <v>0</v>
      </c>
      <c r="G729">
        <v>52</v>
      </c>
      <c r="H729">
        <v>40</v>
      </c>
      <c r="I729">
        <v>40</v>
      </c>
    </row>
    <row r="730" spans="1:10" x14ac:dyDescent="0.25">
      <c r="A730" t="s">
        <v>15</v>
      </c>
      <c r="B730" t="s">
        <v>16</v>
      </c>
      <c r="C730" s="1">
        <v>37528</v>
      </c>
      <c r="D730">
        <v>0</v>
      </c>
      <c r="E730">
        <v>0</v>
      </c>
      <c r="F730">
        <v>0</v>
      </c>
      <c r="G730">
        <v>46</v>
      </c>
      <c r="H730">
        <v>33</v>
      </c>
      <c r="I730">
        <v>44</v>
      </c>
    </row>
    <row r="731" spans="1:10" x14ac:dyDescent="0.25">
      <c r="A731" t="s">
        <v>15</v>
      </c>
      <c r="B731" t="s">
        <v>16</v>
      </c>
      <c r="C731" s="1">
        <v>37529</v>
      </c>
      <c r="D731">
        <v>0</v>
      </c>
      <c r="E731">
        <v>0</v>
      </c>
      <c r="F731">
        <v>0</v>
      </c>
      <c r="G731">
        <v>56</v>
      </c>
      <c r="H731">
        <v>41</v>
      </c>
      <c r="I731">
        <v>52</v>
      </c>
    </row>
    <row r="732" spans="1:10" x14ac:dyDescent="0.25">
      <c r="A732" t="s">
        <v>15</v>
      </c>
      <c r="B732" t="s">
        <v>16</v>
      </c>
      <c r="C732" s="1">
        <v>37530</v>
      </c>
      <c r="D732">
        <v>0.01</v>
      </c>
      <c r="E732">
        <v>0</v>
      </c>
      <c r="F732">
        <v>0</v>
      </c>
      <c r="G732">
        <v>63</v>
      </c>
      <c r="H732">
        <v>50</v>
      </c>
      <c r="I732">
        <v>61</v>
      </c>
    </row>
    <row r="733" spans="1:10" x14ac:dyDescent="0.25">
      <c r="A733" t="s">
        <v>15</v>
      </c>
      <c r="B733" t="s">
        <v>16</v>
      </c>
      <c r="C733" s="1">
        <v>37531</v>
      </c>
      <c r="D733">
        <v>0.19</v>
      </c>
      <c r="E733">
        <v>0</v>
      </c>
      <c r="F733">
        <v>0</v>
      </c>
      <c r="G733">
        <v>62</v>
      </c>
      <c r="H733">
        <v>56</v>
      </c>
      <c r="I733">
        <v>59</v>
      </c>
    </row>
    <row r="734" spans="1:10" x14ac:dyDescent="0.25">
      <c r="A734" t="s">
        <v>15</v>
      </c>
      <c r="B734" t="s">
        <v>16</v>
      </c>
      <c r="C734" s="1">
        <v>37532</v>
      </c>
      <c r="D734">
        <v>0.4</v>
      </c>
      <c r="E734">
        <v>0</v>
      </c>
      <c r="F734">
        <v>0</v>
      </c>
      <c r="G734">
        <v>59</v>
      </c>
      <c r="H734">
        <v>36</v>
      </c>
      <c r="I734">
        <v>40</v>
      </c>
    </row>
    <row r="735" spans="1:10" x14ac:dyDescent="0.25">
      <c r="A735" t="s">
        <v>15</v>
      </c>
      <c r="B735" t="s">
        <v>16</v>
      </c>
      <c r="C735" s="1">
        <v>37533</v>
      </c>
      <c r="D735">
        <v>0.02</v>
      </c>
      <c r="E735">
        <v>0</v>
      </c>
      <c r="F735">
        <v>0</v>
      </c>
      <c r="G735">
        <v>41</v>
      </c>
      <c r="H735">
        <v>32</v>
      </c>
      <c r="I735">
        <v>39</v>
      </c>
    </row>
    <row r="736" spans="1:10" x14ac:dyDescent="0.25">
      <c r="A736" t="s">
        <v>15</v>
      </c>
      <c r="B736" t="s">
        <v>16</v>
      </c>
      <c r="C736" s="1">
        <v>37534</v>
      </c>
      <c r="D736">
        <v>0.11</v>
      </c>
      <c r="E736">
        <v>0</v>
      </c>
      <c r="F736">
        <v>0</v>
      </c>
      <c r="G736">
        <v>58</v>
      </c>
      <c r="H736">
        <v>39</v>
      </c>
      <c r="I736">
        <v>45</v>
      </c>
    </row>
    <row r="737" spans="1:14" x14ac:dyDescent="0.25">
      <c r="A737" t="s">
        <v>15</v>
      </c>
      <c r="B737" t="s">
        <v>16</v>
      </c>
      <c r="C737" s="1">
        <v>37535</v>
      </c>
      <c r="D737">
        <v>0</v>
      </c>
      <c r="E737">
        <v>0</v>
      </c>
      <c r="F737">
        <v>0</v>
      </c>
      <c r="G737">
        <v>48</v>
      </c>
      <c r="H737">
        <v>34</v>
      </c>
      <c r="I737">
        <v>44</v>
      </c>
    </row>
    <row r="738" spans="1:14" x14ac:dyDescent="0.25">
      <c r="A738" t="s">
        <v>15</v>
      </c>
      <c r="B738" t="s">
        <v>16</v>
      </c>
      <c r="C738" s="1">
        <v>37536</v>
      </c>
      <c r="D738">
        <v>0.08</v>
      </c>
      <c r="E738">
        <v>0</v>
      </c>
      <c r="F738">
        <v>0</v>
      </c>
      <c r="G738">
        <v>46</v>
      </c>
      <c r="H738">
        <v>35</v>
      </c>
      <c r="I738">
        <v>44</v>
      </c>
      <c r="J738">
        <v>1</v>
      </c>
    </row>
    <row r="739" spans="1:14" x14ac:dyDescent="0.25">
      <c r="A739" t="s">
        <v>15</v>
      </c>
      <c r="B739" t="s">
        <v>16</v>
      </c>
      <c r="C739" s="1">
        <v>37537</v>
      </c>
      <c r="D739">
        <v>0</v>
      </c>
      <c r="E739">
        <v>0</v>
      </c>
      <c r="F739">
        <v>0</v>
      </c>
      <c r="G739">
        <v>45</v>
      </c>
      <c r="H739">
        <v>25</v>
      </c>
      <c r="I739">
        <v>31</v>
      </c>
      <c r="J739">
        <v>1</v>
      </c>
    </row>
    <row r="740" spans="1:14" x14ac:dyDescent="0.25">
      <c r="A740" t="s">
        <v>15</v>
      </c>
      <c r="B740" t="s">
        <v>16</v>
      </c>
      <c r="C740" s="1">
        <v>37538</v>
      </c>
      <c r="D740">
        <v>0</v>
      </c>
      <c r="E740">
        <v>0</v>
      </c>
      <c r="F740">
        <v>0</v>
      </c>
      <c r="G740">
        <v>43</v>
      </c>
      <c r="H740">
        <v>28</v>
      </c>
      <c r="I740">
        <v>37</v>
      </c>
    </row>
    <row r="741" spans="1:14" x14ac:dyDescent="0.25">
      <c r="A741" t="s">
        <v>15</v>
      </c>
      <c r="B741" t="s">
        <v>16</v>
      </c>
      <c r="C741" s="1">
        <v>37539</v>
      </c>
      <c r="D741">
        <v>0</v>
      </c>
      <c r="E741">
        <v>0</v>
      </c>
      <c r="F741">
        <v>0</v>
      </c>
      <c r="G741">
        <v>45</v>
      </c>
      <c r="H741">
        <v>36</v>
      </c>
      <c r="I741">
        <v>45</v>
      </c>
    </row>
    <row r="742" spans="1:14" x14ac:dyDescent="0.25">
      <c r="A742" t="s">
        <v>15</v>
      </c>
      <c r="B742" t="s">
        <v>16</v>
      </c>
      <c r="C742" s="1">
        <v>37540</v>
      </c>
      <c r="D742">
        <v>0.03</v>
      </c>
      <c r="E742">
        <v>0</v>
      </c>
      <c r="F742">
        <v>0</v>
      </c>
      <c r="G742">
        <v>45</v>
      </c>
      <c r="H742">
        <v>41</v>
      </c>
      <c r="I742">
        <v>42</v>
      </c>
    </row>
    <row r="743" spans="1:14" x14ac:dyDescent="0.25">
      <c r="A743" t="s">
        <v>15</v>
      </c>
      <c r="B743" t="s">
        <v>16</v>
      </c>
      <c r="C743" s="1">
        <v>37541</v>
      </c>
      <c r="D743">
        <v>0.03</v>
      </c>
      <c r="E743">
        <v>0</v>
      </c>
      <c r="F743">
        <v>0</v>
      </c>
      <c r="G743">
        <v>45</v>
      </c>
      <c r="H743">
        <v>38</v>
      </c>
      <c r="I743">
        <v>42</v>
      </c>
    </row>
    <row r="744" spans="1:14" x14ac:dyDescent="0.25">
      <c r="A744" t="s">
        <v>15</v>
      </c>
      <c r="B744" t="s">
        <v>16</v>
      </c>
      <c r="C744" s="1">
        <v>37542</v>
      </c>
      <c r="D744">
        <v>0.05</v>
      </c>
      <c r="E744">
        <v>0</v>
      </c>
      <c r="F744">
        <v>0</v>
      </c>
      <c r="G744">
        <v>48</v>
      </c>
      <c r="H744">
        <v>36</v>
      </c>
      <c r="I744">
        <v>47</v>
      </c>
      <c r="J744">
        <v>1</v>
      </c>
    </row>
    <row r="745" spans="1:14" x14ac:dyDescent="0.25">
      <c r="A745" t="s">
        <v>15</v>
      </c>
      <c r="B745" t="s">
        <v>16</v>
      </c>
      <c r="C745" s="1">
        <v>37543</v>
      </c>
      <c r="D745">
        <v>0</v>
      </c>
      <c r="E745">
        <v>0</v>
      </c>
      <c r="F745">
        <v>0</v>
      </c>
      <c r="G745">
        <v>48</v>
      </c>
      <c r="H745">
        <v>22</v>
      </c>
      <c r="I745">
        <v>28</v>
      </c>
      <c r="J745">
        <v>1</v>
      </c>
    </row>
    <row r="746" spans="1:14" x14ac:dyDescent="0.25">
      <c r="A746" t="s">
        <v>15</v>
      </c>
      <c r="B746" t="s">
        <v>16</v>
      </c>
      <c r="C746" s="1">
        <v>37544</v>
      </c>
      <c r="D746">
        <v>0</v>
      </c>
      <c r="E746">
        <v>0</v>
      </c>
      <c r="F746">
        <v>0</v>
      </c>
      <c r="G746">
        <v>40</v>
      </c>
      <c r="H746">
        <v>21</v>
      </c>
      <c r="I746">
        <v>37</v>
      </c>
    </row>
    <row r="747" spans="1:14" x14ac:dyDescent="0.25">
      <c r="A747" t="s">
        <v>15</v>
      </c>
      <c r="B747" t="s">
        <v>16</v>
      </c>
      <c r="C747" s="1">
        <v>37545</v>
      </c>
      <c r="D747">
        <v>0.47</v>
      </c>
      <c r="E747">
        <v>0</v>
      </c>
      <c r="F747">
        <v>0</v>
      </c>
      <c r="G747">
        <v>37</v>
      </c>
      <c r="H747">
        <v>30</v>
      </c>
      <c r="I747">
        <v>31</v>
      </c>
    </row>
    <row r="748" spans="1:14" x14ac:dyDescent="0.25">
      <c r="A748" t="s">
        <v>15</v>
      </c>
      <c r="B748" t="s">
        <v>16</v>
      </c>
      <c r="C748" s="1">
        <v>37546</v>
      </c>
      <c r="D748">
        <v>1.06</v>
      </c>
      <c r="E748">
        <v>0</v>
      </c>
      <c r="F748">
        <v>0</v>
      </c>
      <c r="G748">
        <v>32</v>
      </c>
      <c r="H748">
        <v>25</v>
      </c>
      <c r="I748">
        <v>31</v>
      </c>
      <c r="J748">
        <v>1</v>
      </c>
      <c r="N748">
        <v>1</v>
      </c>
    </row>
    <row r="749" spans="1:14" x14ac:dyDescent="0.25">
      <c r="A749" t="s">
        <v>15</v>
      </c>
      <c r="B749" t="s">
        <v>16</v>
      </c>
      <c r="C749" s="1">
        <v>37547</v>
      </c>
      <c r="D749">
        <v>0.61</v>
      </c>
      <c r="E749">
        <v>3</v>
      </c>
      <c r="F749">
        <v>2</v>
      </c>
      <c r="G749">
        <v>32</v>
      </c>
      <c r="H749">
        <v>24</v>
      </c>
      <c r="I749">
        <v>27</v>
      </c>
    </row>
    <row r="750" spans="1:14" x14ac:dyDescent="0.25">
      <c r="A750" t="s">
        <v>15</v>
      </c>
      <c r="B750" t="s">
        <v>16</v>
      </c>
      <c r="C750" s="1">
        <v>37548</v>
      </c>
      <c r="D750">
        <v>0.35</v>
      </c>
      <c r="E750">
        <v>0</v>
      </c>
      <c r="F750">
        <v>0</v>
      </c>
      <c r="G750">
        <v>36</v>
      </c>
      <c r="H750">
        <v>27</v>
      </c>
      <c r="I750">
        <v>36</v>
      </c>
    </row>
    <row r="751" spans="1:14" x14ac:dyDescent="0.25">
      <c r="A751" t="s">
        <v>15</v>
      </c>
      <c r="B751" t="s">
        <v>16</v>
      </c>
      <c r="C751" s="1">
        <v>37549</v>
      </c>
      <c r="D751">
        <v>0.46</v>
      </c>
      <c r="E751">
        <v>1</v>
      </c>
      <c r="F751">
        <v>1</v>
      </c>
      <c r="G751">
        <v>38</v>
      </c>
      <c r="H751">
        <v>23</v>
      </c>
      <c r="I751">
        <v>24</v>
      </c>
    </row>
    <row r="752" spans="1:14" x14ac:dyDescent="0.25">
      <c r="A752" t="s">
        <v>15</v>
      </c>
      <c r="B752" t="s">
        <v>16</v>
      </c>
      <c r="C752" s="1">
        <v>37550</v>
      </c>
      <c r="D752">
        <v>0.05</v>
      </c>
      <c r="F752">
        <v>0</v>
      </c>
      <c r="G752">
        <v>27</v>
      </c>
      <c r="H752">
        <v>20</v>
      </c>
      <c r="I752">
        <v>24</v>
      </c>
      <c r="J752">
        <v>1</v>
      </c>
    </row>
    <row r="753" spans="1:10" x14ac:dyDescent="0.25">
      <c r="A753" t="s">
        <v>15</v>
      </c>
      <c r="B753" t="s">
        <v>16</v>
      </c>
      <c r="C753" s="1">
        <v>37551</v>
      </c>
      <c r="D753">
        <v>0</v>
      </c>
      <c r="E753">
        <v>0</v>
      </c>
      <c r="F753">
        <v>0</v>
      </c>
      <c r="G753">
        <v>26</v>
      </c>
      <c r="H753">
        <v>17</v>
      </c>
      <c r="I753">
        <v>25</v>
      </c>
    </row>
    <row r="754" spans="1:10" x14ac:dyDescent="0.25">
      <c r="A754" t="s">
        <v>15</v>
      </c>
      <c r="B754" t="s">
        <v>16</v>
      </c>
      <c r="C754" s="1">
        <v>37552</v>
      </c>
      <c r="D754">
        <v>0</v>
      </c>
      <c r="E754">
        <v>0</v>
      </c>
      <c r="F754">
        <v>0</v>
      </c>
      <c r="G754">
        <v>24</v>
      </c>
      <c r="H754">
        <v>17</v>
      </c>
      <c r="I754">
        <v>23</v>
      </c>
    </row>
    <row r="755" spans="1:10" x14ac:dyDescent="0.25">
      <c r="A755" t="s">
        <v>15</v>
      </c>
      <c r="B755" t="s">
        <v>16</v>
      </c>
      <c r="C755" s="1">
        <v>37553</v>
      </c>
      <c r="D755">
        <v>0</v>
      </c>
      <c r="E755">
        <v>0</v>
      </c>
      <c r="F755">
        <v>0</v>
      </c>
      <c r="G755">
        <v>26</v>
      </c>
      <c r="H755">
        <v>19</v>
      </c>
      <c r="I755">
        <v>23</v>
      </c>
    </row>
    <row r="756" spans="1:10" x14ac:dyDescent="0.25">
      <c r="A756" t="s">
        <v>15</v>
      </c>
      <c r="B756" t="s">
        <v>16</v>
      </c>
      <c r="C756" s="1">
        <v>37554</v>
      </c>
      <c r="D756">
        <v>0</v>
      </c>
      <c r="E756">
        <v>0</v>
      </c>
      <c r="F756">
        <v>0</v>
      </c>
      <c r="G756">
        <v>30</v>
      </c>
      <c r="H756">
        <v>18</v>
      </c>
      <c r="I756">
        <v>27</v>
      </c>
    </row>
    <row r="757" spans="1:10" x14ac:dyDescent="0.25">
      <c r="A757" t="s">
        <v>15</v>
      </c>
      <c r="B757" t="s">
        <v>16</v>
      </c>
      <c r="C757" s="1">
        <v>37555</v>
      </c>
      <c r="D757">
        <v>0.6</v>
      </c>
      <c r="E757">
        <v>3</v>
      </c>
      <c r="F757">
        <v>5</v>
      </c>
      <c r="G757">
        <v>32</v>
      </c>
      <c r="H757">
        <v>23</v>
      </c>
      <c r="I757">
        <v>32</v>
      </c>
    </row>
    <row r="758" spans="1:10" x14ac:dyDescent="0.25">
      <c r="A758" t="s">
        <v>15</v>
      </c>
      <c r="B758" t="s">
        <v>16</v>
      </c>
      <c r="C758" s="1">
        <v>37556</v>
      </c>
      <c r="D758">
        <v>0</v>
      </c>
      <c r="E758">
        <v>0</v>
      </c>
      <c r="F758">
        <v>4</v>
      </c>
      <c r="G758">
        <v>33</v>
      </c>
      <c r="H758">
        <v>23</v>
      </c>
      <c r="I758">
        <v>29</v>
      </c>
    </row>
    <row r="759" spans="1:10" x14ac:dyDescent="0.25">
      <c r="A759" t="s">
        <v>15</v>
      </c>
      <c r="B759" t="s">
        <v>16</v>
      </c>
      <c r="C759" s="1">
        <v>37557</v>
      </c>
      <c r="D759">
        <v>0.03</v>
      </c>
      <c r="E759">
        <v>0</v>
      </c>
      <c r="F759">
        <v>4</v>
      </c>
      <c r="G759">
        <v>29</v>
      </c>
      <c r="H759">
        <v>21</v>
      </c>
      <c r="I759">
        <v>21</v>
      </c>
    </row>
    <row r="760" spans="1:10" x14ac:dyDescent="0.25">
      <c r="A760" t="s">
        <v>15</v>
      </c>
      <c r="B760" t="s">
        <v>16</v>
      </c>
      <c r="C760" s="1">
        <v>37558</v>
      </c>
      <c r="D760">
        <v>0</v>
      </c>
      <c r="E760">
        <v>0</v>
      </c>
      <c r="F760">
        <v>4</v>
      </c>
      <c r="G760">
        <v>22</v>
      </c>
      <c r="H760">
        <v>14</v>
      </c>
      <c r="I760">
        <v>17</v>
      </c>
    </row>
    <row r="761" spans="1:10" x14ac:dyDescent="0.25">
      <c r="A761" t="s">
        <v>15</v>
      </c>
      <c r="B761" t="s">
        <v>16</v>
      </c>
      <c r="C761" s="1">
        <v>37559</v>
      </c>
      <c r="D761">
        <v>0</v>
      </c>
      <c r="E761">
        <v>0</v>
      </c>
      <c r="F761">
        <v>4</v>
      </c>
      <c r="G761">
        <v>25</v>
      </c>
      <c r="H761">
        <v>13</v>
      </c>
      <c r="I761">
        <v>20</v>
      </c>
    </row>
    <row r="762" spans="1:10" x14ac:dyDescent="0.25">
      <c r="A762" t="s">
        <v>15</v>
      </c>
      <c r="B762" t="s">
        <v>16</v>
      </c>
      <c r="C762" s="1">
        <v>37560</v>
      </c>
      <c r="D762">
        <v>0</v>
      </c>
      <c r="E762">
        <v>0</v>
      </c>
      <c r="F762">
        <v>4</v>
      </c>
      <c r="G762">
        <v>27</v>
      </c>
      <c r="H762">
        <v>17</v>
      </c>
      <c r="I762">
        <v>23</v>
      </c>
    </row>
    <row r="763" spans="1:10" x14ac:dyDescent="0.25">
      <c r="A763" t="s">
        <v>15</v>
      </c>
      <c r="B763" t="s">
        <v>16</v>
      </c>
      <c r="C763" s="1">
        <v>37561</v>
      </c>
      <c r="D763">
        <v>0.25</v>
      </c>
      <c r="E763">
        <v>2</v>
      </c>
      <c r="F763">
        <v>7</v>
      </c>
      <c r="G763">
        <v>24</v>
      </c>
      <c r="H763">
        <v>18</v>
      </c>
      <c r="I763">
        <v>22</v>
      </c>
      <c r="J763">
        <v>1</v>
      </c>
    </row>
    <row r="764" spans="1:10" x14ac:dyDescent="0.25">
      <c r="A764" t="s">
        <v>15</v>
      </c>
      <c r="B764" t="s">
        <v>16</v>
      </c>
      <c r="C764" s="1">
        <v>37562</v>
      </c>
      <c r="D764">
        <v>0.4</v>
      </c>
      <c r="E764">
        <v>6</v>
      </c>
      <c r="F764">
        <v>12</v>
      </c>
      <c r="G764">
        <v>22</v>
      </c>
      <c r="H764">
        <v>5</v>
      </c>
      <c r="I764">
        <v>12</v>
      </c>
    </row>
    <row r="765" spans="1:10" x14ac:dyDescent="0.25">
      <c r="A765" t="s">
        <v>15</v>
      </c>
      <c r="B765" t="s">
        <v>16</v>
      </c>
      <c r="C765" s="1">
        <v>37563</v>
      </c>
      <c r="D765">
        <v>0</v>
      </c>
      <c r="E765">
        <v>0</v>
      </c>
      <c r="F765">
        <v>11</v>
      </c>
      <c r="G765">
        <v>18</v>
      </c>
      <c r="H765">
        <v>7</v>
      </c>
      <c r="I765">
        <v>12</v>
      </c>
      <c r="J765">
        <v>1</v>
      </c>
    </row>
    <row r="766" spans="1:10" x14ac:dyDescent="0.25">
      <c r="A766" t="s">
        <v>15</v>
      </c>
      <c r="B766" t="s">
        <v>16</v>
      </c>
      <c r="C766" s="1">
        <v>37564</v>
      </c>
      <c r="D766">
        <v>0.11</v>
      </c>
      <c r="E766">
        <v>1</v>
      </c>
      <c r="F766">
        <v>11</v>
      </c>
      <c r="G766">
        <v>24</v>
      </c>
      <c r="H766">
        <v>12</v>
      </c>
      <c r="I766">
        <v>23</v>
      </c>
      <c r="J766">
        <v>1</v>
      </c>
    </row>
    <row r="767" spans="1:10" x14ac:dyDescent="0.25">
      <c r="A767" t="s">
        <v>15</v>
      </c>
      <c r="B767" t="s">
        <v>16</v>
      </c>
      <c r="C767" s="1">
        <v>37565</v>
      </c>
      <c r="D767">
        <v>0.31</v>
      </c>
      <c r="E767">
        <v>1.5</v>
      </c>
      <c r="F767">
        <v>10</v>
      </c>
      <c r="G767">
        <v>25</v>
      </c>
      <c r="H767">
        <v>19</v>
      </c>
      <c r="I767">
        <v>19</v>
      </c>
      <c r="J767">
        <v>1</v>
      </c>
    </row>
    <row r="768" spans="1:10" x14ac:dyDescent="0.25">
      <c r="A768" t="s">
        <v>15</v>
      </c>
      <c r="B768" t="s">
        <v>16</v>
      </c>
      <c r="C768" s="1">
        <v>37566</v>
      </c>
      <c r="D768">
        <v>0.56000000000000005</v>
      </c>
      <c r="E768">
        <v>3</v>
      </c>
      <c r="F768">
        <v>13</v>
      </c>
      <c r="G768">
        <v>31</v>
      </c>
      <c r="H768">
        <v>19</v>
      </c>
      <c r="I768">
        <v>28</v>
      </c>
      <c r="J768">
        <v>1</v>
      </c>
    </row>
    <row r="769" spans="1:14" x14ac:dyDescent="0.25">
      <c r="A769" t="s">
        <v>15</v>
      </c>
      <c r="B769" t="s">
        <v>16</v>
      </c>
      <c r="C769" s="1">
        <v>37567</v>
      </c>
      <c r="D769">
        <v>0.41</v>
      </c>
      <c r="E769">
        <v>2</v>
      </c>
      <c r="F769">
        <v>16</v>
      </c>
      <c r="G769">
        <v>27</v>
      </c>
      <c r="H769">
        <v>4</v>
      </c>
      <c r="I769">
        <v>9</v>
      </c>
      <c r="J769">
        <v>1</v>
      </c>
    </row>
    <row r="770" spans="1:14" x14ac:dyDescent="0.25">
      <c r="A770" t="s">
        <v>15</v>
      </c>
      <c r="B770" t="s">
        <v>16</v>
      </c>
      <c r="C770" s="1">
        <v>37568</v>
      </c>
      <c r="D770">
        <v>0</v>
      </c>
      <c r="E770">
        <v>0</v>
      </c>
      <c r="F770">
        <v>15</v>
      </c>
      <c r="G770">
        <v>32</v>
      </c>
      <c r="H770">
        <v>4</v>
      </c>
      <c r="I770">
        <v>32</v>
      </c>
    </row>
    <row r="771" spans="1:14" x14ac:dyDescent="0.25">
      <c r="A771" t="s">
        <v>15</v>
      </c>
      <c r="B771" t="s">
        <v>16</v>
      </c>
      <c r="C771" s="1">
        <v>37569</v>
      </c>
      <c r="D771">
        <v>0</v>
      </c>
      <c r="E771">
        <v>0</v>
      </c>
      <c r="F771">
        <v>13</v>
      </c>
      <c r="G771">
        <v>46</v>
      </c>
      <c r="H771">
        <v>32</v>
      </c>
      <c r="I771">
        <v>42</v>
      </c>
    </row>
    <row r="772" spans="1:14" x14ac:dyDescent="0.25">
      <c r="A772" t="s">
        <v>15</v>
      </c>
      <c r="B772" t="s">
        <v>16</v>
      </c>
      <c r="C772" s="1">
        <v>37570</v>
      </c>
      <c r="D772">
        <v>0</v>
      </c>
      <c r="E772">
        <v>0</v>
      </c>
      <c r="F772">
        <v>11</v>
      </c>
      <c r="G772">
        <v>52</v>
      </c>
      <c r="H772">
        <v>40</v>
      </c>
      <c r="I772">
        <v>47</v>
      </c>
    </row>
    <row r="773" spans="1:14" x14ac:dyDescent="0.25">
      <c r="A773" t="s">
        <v>15</v>
      </c>
      <c r="B773" t="s">
        <v>16</v>
      </c>
      <c r="C773" s="1">
        <v>37571</v>
      </c>
      <c r="D773">
        <v>0.39</v>
      </c>
      <c r="E773">
        <v>0</v>
      </c>
      <c r="F773">
        <v>5</v>
      </c>
      <c r="G773">
        <v>54</v>
      </c>
      <c r="H773">
        <v>42</v>
      </c>
      <c r="I773">
        <v>43</v>
      </c>
      <c r="J773">
        <v>1</v>
      </c>
    </row>
    <row r="774" spans="1:14" x14ac:dyDescent="0.25">
      <c r="A774" t="s">
        <v>15</v>
      </c>
      <c r="B774" t="s">
        <v>16</v>
      </c>
      <c r="C774" s="1">
        <v>37572</v>
      </c>
      <c r="D774">
        <v>0</v>
      </c>
      <c r="E774">
        <v>0</v>
      </c>
      <c r="F774">
        <v>3</v>
      </c>
      <c r="G774">
        <v>43</v>
      </c>
      <c r="H774">
        <v>33</v>
      </c>
      <c r="I774">
        <v>34</v>
      </c>
      <c r="J774">
        <v>1</v>
      </c>
    </row>
    <row r="775" spans="1:14" x14ac:dyDescent="0.25">
      <c r="A775" t="s">
        <v>15</v>
      </c>
      <c r="B775" t="s">
        <v>16</v>
      </c>
      <c r="C775" s="1">
        <v>37573</v>
      </c>
      <c r="D775">
        <v>0.37</v>
      </c>
      <c r="E775">
        <v>0</v>
      </c>
      <c r="F775">
        <v>3</v>
      </c>
      <c r="G775">
        <v>34</v>
      </c>
      <c r="H775">
        <v>26</v>
      </c>
      <c r="I775">
        <v>26</v>
      </c>
      <c r="J775">
        <v>1</v>
      </c>
      <c r="N775">
        <v>1</v>
      </c>
    </row>
    <row r="776" spans="1:14" x14ac:dyDescent="0.25">
      <c r="A776" t="s">
        <v>15</v>
      </c>
      <c r="B776" t="s">
        <v>16</v>
      </c>
      <c r="C776" s="1">
        <v>37574</v>
      </c>
      <c r="D776">
        <v>0</v>
      </c>
      <c r="E776">
        <v>0</v>
      </c>
      <c r="F776">
        <v>3</v>
      </c>
      <c r="G776">
        <v>33</v>
      </c>
      <c r="H776">
        <v>23</v>
      </c>
      <c r="I776">
        <v>33</v>
      </c>
    </row>
    <row r="777" spans="1:14" x14ac:dyDescent="0.25">
      <c r="A777" t="s">
        <v>15</v>
      </c>
      <c r="B777" t="s">
        <v>16</v>
      </c>
      <c r="C777" s="1">
        <v>37575</v>
      </c>
      <c r="D777">
        <v>0.12</v>
      </c>
      <c r="E777">
        <v>0.3</v>
      </c>
      <c r="F777">
        <v>3</v>
      </c>
      <c r="G777">
        <v>34</v>
      </c>
      <c r="H777">
        <v>21</v>
      </c>
      <c r="I777">
        <v>21</v>
      </c>
      <c r="J777">
        <v>1</v>
      </c>
    </row>
    <row r="778" spans="1:14" x14ac:dyDescent="0.25">
      <c r="A778" t="s">
        <v>15</v>
      </c>
      <c r="B778" t="s">
        <v>16</v>
      </c>
      <c r="C778" s="1">
        <v>37576</v>
      </c>
      <c r="D778">
        <v>0.01</v>
      </c>
      <c r="E778">
        <v>0.1</v>
      </c>
      <c r="F778">
        <v>3</v>
      </c>
      <c r="G778">
        <v>22</v>
      </c>
      <c r="H778">
        <v>9</v>
      </c>
      <c r="I778">
        <v>19</v>
      </c>
    </row>
    <row r="779" spans="1:14" x14ac:dyDescent="0.25">
      <c r="A779" t="s">
        <v>15</v>
      </c>
      <c r="B779" t="s">
        <v>16</v>
      </c>
      <c r="C779" s="1">
        <v>37577</v>
      </c>
      <c r="D779">
        <v>0.33</v>
      </c>
      <c r="E779">
        <v>3</v>
      </c>
      <c r="F779">
        <v>6</v>
      </c>
      <c r="G779">
        <v>26</v>
      </c>
      <c r="H779">
        <v>15</v>
      </c>
      <c r="I779">
        <v>26</v>
      </c>
      <c r="J779">
        <v>1</v>
      </c>
      <c r="L779">
        <v>1</v>
      </c>
      <c r="N779">
        <v>1</v>
      </c>
    </row>
    <row r="780" spans="1:14" x14ac:dyDescent="0.25">
      <c r="A780" t="s">
        <v>15</v>
      </c>
      <c r="B780" t="s">
        <v>16</v>
      </c>
      <c r="C780" s="1">
        <v>37578</v>
      </c>
      <c r="D780">
        <v>1.78</v>
      </c>
      <c r="E780">
        <v>10</v>
      </c>
      <c r="F780">
        <v>15</v>
      </c>
      <c r="G780">
        <v>28</v>
      </c>
      <c r="H780">
        <v>14</v>
      </c>
      <c r="I780">
        <v>15</v>
      </c>
      <c r="J780">
        <v>1</v>
      </c>
    </row>
    <row r="781" spans="1:14" x14ac:dyDescent="0.25">
      <c r="A781" t="s">
        <v>15</v>
      </c>
      <c r="B781" t="s">
        <v>16</v>
      </c>
      <c r="C781" s="1">
        <v>37579</v>
      </c>
      <c r="D781">
        <v>0</v>
      </c>
      <c r="E781">
        <v>0</v>
      </c>
      <c r="F781">
        <v>15</v>
      </c>
      <c r="G781">
        <v>25</v>
      </c>
      <c r="H781">
        <v>14</v>
      </c>
      <c r="I781">
        <v>20</v>
      </c>
      <c r="J781">
        <v>1</v>
      </c>
    </row>
    <row r="782" spans="1:14" x14ac:dyDescent="0.25">
      <c r="A782" t="s">
        <v>15</v>
      </c>
      <c r="B782" t="s">
        <v>16</v>
      </c>
      <c r="C782" s="1">
        <v>37580</v>
      </c>
      <c r="D782">
        <v>0.1</v>
      </c>
      <c r="E782">
        <v>0.5</v>
      </c>
      <c r="F782">
        <v>15</v>
      </c>
      <c r="G782">
        <v>31</v>
      </c>
      <c r="H782">
        <v>19</v>
      </c>
      <c r="I782">
        <v>30</v>
      </c>
      <c r="J782">
        <v>1</v>
      </c>
    </row>
    <row r="783" spans="1:14" x14ac:dyDescent="0.25">
      <c r="A783" t="s">
        <v>15</v>
      </c>
      <c r="B783" t="s">
        <v>16</v>
      </c>
      <c r="C783" s="1">
        <v>37581</v>
      </c>
      <c r="D783">
        <v>0</v>
      </c>
      <c r="E783">
        <v>0</v>
      </c>
      <c r="F783">
        <v>13</v>
      </c>
      <c r="G783">
        <v>31</v>
      </c>
      <c r="H783">
        <v>28</v>
      </c>
      <c r="I783">
        <v>29</v>
      </c>
    </row>
    <row r="784" spans="1:14" x14ac:dyDescent="0.25">
      <c r="A784" t="s">
        <v>15</v>
      </c>
      <c r="B784" t="s">
        <v>16</v>
      </c>
      <c r="C784" s="1">
        <v>37582</v>
      </c>
      <c r="D784">
        <v>0.04</v>
      </c>
      <c r="E784">
        <v>0</v>
      </c>
      <c r="F784">
        <v>12</v>
      </c>
      <c r="G784">
        <v>36</v>
      </c>
      <c r="H784">
        <v>29</v>
      </c>
      <c r="I784">
        <v>35</v>
      </c>
    </row>
    <row r="785" spans="1:10" x14ac:dyDescent="0.25">
      <c r="A785" t="s">
        <v>15</v>
      </c>
      <c r="B785" t="s">
        <v>16</v>
      </c>
      <c r="C785" s="1">
        <v>37583</v>
      </c>
      <c r="D785">
        <v>2.62</v>
      </c>
      <c r="E785">
        <v>15</v>
      </c>
      <c r="F785">
        <v>24</v>
      </c>
      <c r="G785">
        <v>36</v>
      </c>
      <c r="H785">
        <v>12</v>
      </c>
      <c r="I785">
        <v>12</v>
      </c>
      <c r="J785">
        <v>1</v>
      </c>
    </row>
    <row r="786" spans="1:10" x14ac:dyDescent="0.25">
      <c r="A786" t="s">
        <v>15</v>
      </c>
      <c r="B786" t="s">
        <v>16</v>
      </c>
      <c r="C786" s="1">
        <v>37584</v>
      </c>
      <c r="E786">
        <v>1</v>
      </c>
      <c r="F786">
        <v>24</v>
      </c>
      <c r="G786">
        <v>23</v>
      </c>
      <c r="H786">
        <v>10</v>
      </c>
      <c r="I786">
        <v>21</v>
      </c>
      <c r="J786">
        <v>1</v>
      </c>
    </row>
    <row r="787" spans="1:10" x14ac:dyDescent="0.25">
      <c r="A787" t="s">
        <v>15</v>
      </c>
      <c r="B787" t="s">
        <v>16</v>
      </c>
      <c r="C787" s="1">
        <v>37585</v>
      </c>
      <c r="D787">
        <v>0</v>
      </c>
      <c r="E787">
        <v>0</v>
      </c>
      <c r="F787">
        <v>23</v>
      </c>
      <c r="G787">
        <v>22</v>
      </c>
      <c r="H787">
        <v>17</v>
      </c>
      <c r="I787">
        <v>22</v>
      </c>
      <c r="J787">
        <v>1</v>
      </c>
    </row>
    <row r="788" spans="1:10" x14ac:dyDescent="0.25">
      <c r="A788" t="s">
        <v>15</v>
      </c>
      <c r="B788" t="s">
        <v>16</v>
      </c>
      <c r="C788" s="1">
        <v>37586</v>
      </c>
      <c r="D788">
        <v>0.1</v>
      </c>
      <c r="E788">
        <v>0.8</v>
      </c>
      <c r="F788">
        <v>23</v>
      </c>
      <c r="G788">
        <v>23</v>
      </c>
      <c r="H788">
        <v>16</v>
      </c>
      <c r="I788">
        <v>16</v>
      </c>
    </row>
    <row r="789" spans="1:10" x14ac:dyDescent="0.25">
      <c r="A789" t="s">
        <v>15</v>
      </c>
      <c r="B789" t="s">
        <v>16</v>
      </c>
      <c r="C789" s="1">
        <v>37587</v>
      </c>
      <c r="D789">
        <v>0.09</v>
      </c>
      <c r="E789">
        <v>1.5</v>
      </c>
      <c r="F789">
        <v>24</v>
      </c>
      <c r="G789">
        <v>16</v>
      </c>
      <c r="H789">
        <v>7</v>
      </c>
      <c r="I789">
        <v>7</v>
      </c>
      <c r="J789">
        <v>1</v>
      </c>
    </row>
    <row r="790" spans="1:10" x14ac:dyDescent="0.25">
      <c r="A790" t="s">
        <v>15</v>
      </c>
      <c r="B790" t="s">
        <v>16</v>
      </c>
      <c r="C790" s="1">
        <v>37588</v>
      </c>
      <c r="D790">
        <v>0.11</v>
      </c>
      <c r="E790">
        <v>1.5</v>
      </c>
      <c r="F790">
        <v>26</v>
      </c>
      <c r="G790">
        <v>7</v>
      </c>
      <c r="H790">
        <v>0</v>
      </c>
      <c r="I790">
        <v>6</v>
      </c>
      <c r="J790">
        <v>1</v>
      </c>
    </row>
    <row r="791" spans="1:10" x14ac:dyDescent="0.25">
      <c r="A791" t="s">
        <v>15</v>
      </c>
      <c r="B791" t="s">
        <v>16</v>
      </c>
      <c r="C791" s="1">
        <v>37589</v>
      </c>
      <c r="D791">
        <v>0.5</v>
      </c>
      <c r="E791">
        <v>6</v>
      </c>
      <c r="F791">
        <v>33</v>
      </c>
      <c r="G791">
        <v>16</v>
      </c>
      <c r="H791">
        <v>6</v>
      </c>
      <c r="I791">
        <v>16</v>
      </c>
      <c r="J791">
        <v>1</v>
      </c>
    </row>
    <row r="792" spans="1:10" x14ac:dyDescent="0.25">
      <c r="A792" t="s">
        <v>15</v>
      </c>
      <c r="B792" t="s">
        <v>16</v>
      </c>
      <c r="C792" s="1">
        <v>37590</v>
      </c>
      <c r="D792">
        <v>0.24</v>
      </c>
      <c r="E792">
        <v>2</v>
      </c>
      <c r="F792">
        <v>34</v>
      </c>
      <c r="G792">
        <v>26</v>
      </c>
      <c r="H792">
        <v>16</v>
      </c>
      <c r="I792">
        <v>25</v>
      </c>
    </row>
    <row r="793" spans="1:10" x14ac:dyDescent="0.25">
      <c r="A793" t="s">
        <v>15</v>
      </c>
      <c r="B793" t="s">
        <v>16</v>
      </c>
      <c r="C793" s="1">
        <v>37591</v>
      </c>
      <c r="D793">
        <v>0.96</v>
      </c>
      <c r="E793">
        <v>7.5</v>
      </c>
      <c r="F793">
        <v>37</v>
      </c>
      <c r="G793">
        <v>25</v>
      </c>
      <c r="H793">
        <v>2</v>
      </c>
      <c r="I793">
        <v>3</v>
      </c>
      <c r="J793">
        <v>1</v>
      </c>
    </row>
    <row r="794" spans="1:10" x14ac:dyDescent="0.25">
      <c r="A794" t="s">
        <v>15</v>
      </c>
      <c r="B794" t="s">
        <v>16</v>
      </c>
      <c r="C794" s="1">
        <v>37592</v>
      </c>
      <c r="D794">
        <v>0.05</v>
      </c>
      <c r="E794">
        <v>1</v>
      </c>
      <c r="F794">
        <v>39</v>
      </c>
      <c r="G794">
        <v>13</v>
      </c>
      <c r="H794">
        <v>-1</v>
      </c>
      <c r="I794">
        <v>11</v>
      </c>
      <c r="J794">
        <v>1</v>
      </c>
    </row>
    <row r="795" spans="1:10" x14ac:dyDescent="0.25">
      <c r="A795" t="s">
        <v>15</v>
      </c>
      <c r="B795" t="s">
        <v>16</v>
      </c>
      <c r="C795" s="1">
        <v>37593</v>
      </c>
      <c r="D795">
        <v>0.23</v>
      </c>
      <c r="E795">
        <v>2.2000000000000002</v>
      </c>
      <c r="F795">
        <v>40</v>
      </c>
      <c r="G795">
        <v>11</v>
      </c>
      <c r="H795">
        <v>-7</v>
      </c>
      <c r="I795">
        <v>-5</v>
      </c>
    </row>
    <row r="796" spans="1:10" x14ac:dyDescent="0.25">
      <c r="A796" t="s">
        <v>15</v>
      </c>
      <c r="B796" t="s">
        <v>16</v>
      </c>
      <c r="C796" s="1">
        <v>37594</v>
      </c>
      <c r="D796">
        <v>0</v>
      </c>
      <c r="E796">
        <v>0</v>
      </c>
      <c r="F796">
        <v>38</v>
      </c>
      <c r="G796">
        <v>6</v>
      </c>
      <c r="H796">
        <v>-6</v>
      </c>
      <c r="I796">
        <v>3</v>
      </c>
    </row>
    <row r="797" spans="1:10" x14ac:dyDescent="0.25">
      <c r="A797" t="s">
        <v>15</v>
      </c>
      <c r="B797" t="s">
        <v>16</v>
      </c>
      <c r="C797" s="1">
        <v>37595</v>
      </c>
      <c r="D797">
        <v>0.1</v>
      </c>
      <c r="E797">
        <v>1</v>
      </c>
      <c r="F797">
        <v>39</v>
      </c>
      <c r="G797">
        <v>13</v>
      </c>
      <c r="H797">
        <v>2</v>
      </c>
      <c r="I797">
        <v>13</v>
      </c>
    </row>
    <row r="798" spans="1:10" x14ac:dyDescent="0.25">
      <c r="A798" t="s">
        <v>15</v>
      </c>
      <c r="B798" t="s">
        <v>16</v>
      </c>
      <c r="C798" s="1">
        <v>37596</v>
      </c>
      <c r="D798">
        <v>7.0000000000000007E-2</v>
      </c>
      <c r="E798">
        <v>1</v>
      </c>
      <c r="F798">
        <v>38</v>
      </c>
      <c r="G798">
        <v>14</v>
      </c>
      <c r="H798">
        <v>10</v>
      </c>
      <c r="I798">
        <v>13</v>
      </c>
      <c r="J798">
        <v>1</v>
      </c>
    </row>
    <row r="799" spans="1:10" x14ac:dyDescent="0.25">
      <c r="A799" t="s">
        <v>15</v>
      </c>
      <c r="B799" t="s">
        <v>16</v>
      </c>
      <c r="C799" s="1">
        <v>37597</v>
      </c>
      <c r="D799">
        <v>0</v>
      </c>
      <c r="E799">
        <v>0</v>
      </c>
      <c r="F799">
        <v>37</v>
      </c>
      <c r="G799">
        <v>19</v>
      </c>
      <c r="H799">
        <v>11</v>
      </c>
      <c r="I799">
        <v>15</v>
      </c>
    </row>
    <row r="800" spans="1:10" x14ac:dyDescent="0.25">
      <c r="A800" t="s">
        <v>15</v>
      </c>
      <c r="B800" t="s">
        <v>16</v>
      </c>
      <c r="C800" s="1">
        <v>37598</v>
      </c>
      <c r="D800">
        <v>0.42</v>
      </c>
      <c r="E800">
        <v>4.5</v>
      </c>
      <c r="F800">
        <v>42</v>
      </c>
      <c r="G800">
        <v>19</v>
      </c>
      <c r="H800">
        <v>12</v>
      </c>
      <c r="I800">
        <v>12</v>
      </c>
      <c r="J800">
        <v>1</v>
      </c>
    </row>
    <row r="801" spans="1:14" x14ac:dyDescent="0.25">
      <c r="A801" t="s">
        <v>15</v>
      </c>
      <c r="B801" t="s">
        <v>16</v>
      </c>
      <c r="C801" s="1">
        <v>37599</v>
      </c>
      <c r="D801">
        <v>0.06</v>
      </c>
      <c r="E801">
        <v>0.5</v>
      </c>
      <c r="F801">
        <v>41</v>
      </c>
      <c r="G801">
        <v>12</v>
      </c>
      <c r="H801">
        <v>-18</v>
      </c>
      <c r="I801">
        <v>7</v>
      </c>
    </row>
    <row r="802" spans="1:14" x14ac:dyDescent="0.25">
      <c r="A802" t="s">
        <v>15</v>
      </c>
      <c r="B802" t="s">
        <v>16</v>
      </c>
      <c r="C802" s="1">
        <v>37600</v>
      </c>
      <c r="D802">
        <v>0</v>
      </c>
      <c r="E802">
        <v>0</v>
      </c>
      <c r="F802">
        <v>37</v>
      </c>
      <c r="G802">
        <v>17</v>
      </c>
      <c r="H802">
        <v>1</v>
      </c>
      <c r="I802">
        <v>17</v>
      </c>
    </row>
    <row r="803" spans="1:14" x14ac:dyDescent="0.25">
      <c r="A803" t="s">
        <v>15</v>
      </c>
      <c r="B803" t="s">
        <v>16</v>
      </c>
      <c r="C803" s="1">
        <v>37601</v>
      </c>
      <c r="D803">
        <v>0</v>
      </c>
      <c r="E803">
        <v>0</v>
      </c>
      <c r="F803">
        <v>36</v>
      </c>
      <c r="G803">
        <v>32</v>
      </c>
      <c r="H803">
        <v>15</v>
      </c>
      <c r="I803">
        <v>27</v>
      </c>
    </row>
    <row r="804" spans="1:14" x14ac:dyDescent="0.25">
      <c r="A804" t="s">
        <v>15</v>
      </c>
      <c r="B804" t="s">
        <v>16</v>
      </c>
      <c r="C804" s="1">
        <v>37602</v>
      </c>
      <c r="D804">
        <v>0.33</v>
      </c>
      <c r="E804">
        <v>2</v>
      </c>
      <c r="F804">
        <v>37</v>
      </c>
      <c r="G804">
        <v>32</v>
      </c>
      <c r="H804">
        <v>22</v>
      </c>
      <c r="I804">
        <v>26</v>
      </c>
    </row>
    <row r="805" spans="1:14" x14ac:dyDescent="0.25">
      <c r="A805" t="s">
        <v>15</v>
      </c>
      <c r="B805" t="s">
        <v>16</v>
      </c>
      <c r="C805" s="1">
        <v>37603</v>
      </c>
      <c r="D805">
        <v>0</v>
      </c>
      <c r="E805">
        <v>0</v>
      </c>
      <c r="F805">
        <v>35</v>
      </c>
      <c r="G805">
        <v>32</v>
      </c>
      <c r="H805">
        <v>22</v>
      </c>
      <c r="I805">
        <v>26</v>
      </c>
    </row>
    <row r="806" spans="1:14" x14ac:dyDescent="0.25">
      <c r="A806" t="s">
        <v>15</v>
      </c>
      <c r="B806" t="s">
        <v>16</v>
      </c>
      <c r="C806" s="1">
        <v>37604</v>
      </c>
      <c r="D806">
        <v>0.28000000000000003</v>
      </c>
      <c r="E806">
        <v>1</v>
      </c>
      <c r="F806">
        <v>35</v>
      </c>
      <c r="G806">
        <v>30</v>
      </c>
      <c r="H806">
        <v>26</v>
      </c>
      <c r="I806">
        <v>29</v>
      </c>
      <c r="J806">
        <v>1</v>
      </c>
      <c r="N806">
        <v>1</v>
      </c>
    </row>
    <row r="807" spans="1:14" x14ac:dyDescent="0.25">
      <c r="A807" t="s">
        <v>15</v>
      </c>
      <c r="B807" t="s">
        <v>16</v>
      </c>
      <c r="C807" s="1">
        <v>37605</v>
      </c>
      <c r="D807">
        <v>0.28000000000000003</v>
      </c>
      <c r="E807">
        <v>2</v>
      </c>
      <c r="F807">
        <v>38</v>
      </c>
      <c r="G807">
        <v>30</v>
      </c>
      <c r="H807">
        <v>17</v>
      </c>
      <c r="I807">
        <v>18</v>
      </c>
      <c r="J807">
        <v>1</v>
      </c>
    </row>
    <row r="808" spans="1:14" x14ac:dyDescent="0.25">
      <c r="A808" t="s">
        <v>15</v>
      </c>
      <c r="B808" t="s">
        <v>16</v>
      </c>
      <c r="C808" s="1">
        <v>37606</v>
      </c>
      <c r="D808">
        <v>0.12</v>
      </c>
      <c r="E808">
        <v>2.5</v>
      </c>
      <c r="F808">
        <v>38</v>
      </c>
      <c r="G808">
        <v>18</v>
      </c>
      <c r="H808">
        <v>9</v>
      </c>
      <c r="I808">
        <v>9</v>
      </c>
      <c r="J808">
        <v>1</v>
      </c>
    </row>
    <row r="809" spans="1:14" x14ac:dyDescent="0.25">
      <c r="A809" t="s">
        <v>15</v>
      </c>
      <c r="B809" t="s">
        <v>16</v>
      </c>
      <c r="C809" s="1">
        <v>37607</v>
      </c>
      <c r="D809">
        <v>0</v>
      </c>
      <c r="E809">
        <v>0</v>
      </c>
      <c r="F809">
        <v>38</v>
      </c>
      <c r="G809">
        <v>13</v>
      </c>
      <c r="H809">
        <v>0</v>
      </c>
      <c r="I809">
        <v>11</v>
      </c>
    </row>
    <row r="810" spans="1:14" x14ac:dyDescent="0.25">
      <c r="A810" t="s">
        <v>15</v>
      </c>
      <c r="B810" t="s">
        <v>16</v>
      </c>
      <c r="C810" s="1">
        <v>37608</v>
      </c>
      <c r="D810">
        <v>0</v>
      </c>
      <c r="E810">
        <v>0</v>
      </c>
      <c r="F810">
        <v>38</v>
      </c>
      <c r="G810">
        <v>33</v>
      </c>
      <c r="H810">
        <v>8</v>
      </c>
      <c r="I810">
        <v>27</v>
      </c>
    </row>
    <row r="811" spans="1:14" x14ac:dyDescent="0.25">
      <c r="A811" t="s">
        <v>15</v>
      </c>
      <c r="B811" t="s">
        <v>16</v>
      </c>
      <c r="C811" s="1">
        <v>37609</v>
      </c>
      <c r="D811">
        <v>0</v>
      </c>
      <c r="E811">
        <v>0</v>
      </c>
      <c r="F811">
        <v>36</v>
      </c>
      <c r="G811">
        <v>44</v>
      </c>
      <c r="H811">
        <v>18</v>
      </c>
      <c r="I811">
        <v>37</v>
      </c>
    </row>
    <row r="812" spans="1:14" x14ac:dyDescent="0.25">
      <c r="A812" t="s">
        <v>15</v>
      </c>
      <c r="B812" t="s">
        <v>16</v>
      </c>
      <c r="C812" s="1">
        <v>37610</v>
      </c>
      <c r="D812">
        <v>0.71</v>
      </c>
      <c r="E812">
        <v>0</v>
      </c>
      <c r="F812">
        <v>33</v>
      </c>
      <c r="G812">
        <v>44</v>
      </c>
      <c r="H812">
        <v>29</v>
      </c>
      <c r="I812">
        <v>35</v>
      </c>
      <c r="J812">
        <v>1</v>
      </c>
    </row>
    <row r="813" spans="1:14" x14ac:dyDescent="0.25">
      <c r="A813" t="s">
        <v>15</v>
      </c>
      <c r="B813" t="s">
        <v>16</v>
      </c>
      <c r="C813" s="1">
        <v>37611</v>
      </c>
      <c r="D813">
        <v>0.28999999999999998</v>
      </c>
      <c r="E813">
        <v>2</v>
      </c>
      <c r="F813">
        <v>34</v>
      </c>
      <c r="G813">
        <v>35</v>
      </c>
      <c r="H813">
        <v>18</v>
      </c>
      <c r="I813">
        <v>19</v>
      </c>
      <c r="J813">
        <v>1</v>
      </c>
    </row>
    <row r="814" spans="1:14" x14ac:dyDescent="0.25">
      <c r="A814" t="s">
        <v>15</v>
      </c>
      <c r="B814" t="s">
        <v>16</v>
      </c>
      <c r="C814" s="1">
        <v>37612</v>
      </c>
      <c r="D814">
        <v>0.11</v>
      </c>
      <c r="E814">
        <v>0.3</v>
      </c>
      <c r="F814">
        <v>34</v>
      </c>
      <c r="G814">
        <v>24</v>
      </c>
      <c r="H814">
        <v>17</v>
      </c>
      <c r="I814">
        <v>22</v>
      </c>
    </row>
    <row r="815" spans="1:14" x14ac:dyDescent="0.25">
      <c r="A815" t="s">
        <v>15</v>
      </c>
      <c r="B815" t="s">
        <v>16</v>
      </c>
      <c r="C815" s="1">
        <v>37613</v>
      </c>
      <c r="D815">
        <v>0.16</v>
      </c>
      <c r="E815">
        <v>1.5</v>
      </c>
      <c r="F815">
        <v>34</v>
      </c>
      <c r="G815">
        <v>23</v>
      </c>
      <c r="H815">
        <v>17</v>
      </c>
      <c r="I815">
        <v>19</v>
      </c>
      <c r="J815">
        <v>1</v>
      </c>
    </row>
    <row r="816" spans="1:14" x14ac:dyDescent="0.25">
      <c r="A816" t="s">
        <v>15</v>
      </c>
      <c r="B816" t="s">
        <v>16</v>
      </c>
      <c r="C816" s="1">
        <v>37614</v>
      </c>
      <c r="D816">
        <v>0.6</v>
      </c>
      <c r="E816">
        <v>5.5</v>
      </c>
      <c r="F816">
        <v>42</v>
      </c>
      <c r="G816">
        <v>18</v>
      </c>
      <c r="H816">
        <v>8</v>
      </c>
      <c r="I816">
        <v>12</v>
      </c>
      <c r="J816">
        <v>1</v>
      </c>
    </row>
    <row r="817" spans="1:14" x14ac:dyDescent="0.25">
      <c r="A817" t="s">
        <v>15</v>
      </c>
      <c r="B817" t="s">
        <v>16</v>
      </c>
      <c r="C817" s="1">
        <v>37615</v>
      </c>
      <c r="D817">
        <v>0.01</v>
      </c>
      <c r="E817">
        <v>0.1</v>
      </c>
      <c r="F817">
        <v>42</v>
      </c>
      <c r="G817">
        <v>16</v>
      </c>
      <c r="H817">
        <v>10</v>
      </c>
      <c r="I817">
        <v>14</v>
      </c>
      <c r="J817">
        <v>1</v>
      </c>
    </row>
    <row r="818" spans="1:14" x14ac:dyDescent="0.25">
      <c r="A818" t="s">
        <v>15</v>
      </c>
      <c r="B818" t="s">
        <v>16</v>
      </c>
      <c r="C818" s="1">
        <v>37616</v>
      </c>
      <c r="D818">
        <v>0.42</v>
      </c>
      <c r="E818">
        <v>2.5</v>
      </c>
      <c r="F818">
        <v>44</v>
      </c>
      <c r="G818">
        <v>16</v>
      </c>
      <c r="H818">
        <v>6</v>
      </c>
      <c r="I818">
        <v>9</v>
      </c>
      <c r="J818">
        <v>1</v>
      </c>
    </row>
    <row r="819" spans="1:14" x14ac:dyDescent="0.25">
      <c r="A819" t="s">
        <v>15</v>
      </c>
      <c r="B819" t="s">
        <v>16</v>
      </c>
      <c r="C819" s="1">
        <v>37617</v>
      </c>
      <c r="D819">
        <v>0.17</v>
      </c>
      <c r="E819">
        <v>2</v>
      </c>
      <c r="F819">
        <v>46</v>
      </c>
      <c r="G819">
        <v>16</v>
      </c>
      <c r="H819">
        <v>3</v>
      </c>
      <c r="I819">
        <v>13</v>
      </c>
    </row>
    <row r="820" spans="1:14" x14ac:dyDescent="0.25">
      <c r="A820" t="s">
        <v>15</v>
      </c>
      <c r="B820" t="s">
        <v>16</v>
      </c>
      <c r="C820" s="1">
        <v>37618</v>
      </c>
      <c r="D820">
        <v>0.03</v>
      </c>
      <c r="E820">
        <v>0.1</v>
      </c>
      <c r="F820">
        <v>46</v>
      </c>
      <c r="G820">
        <v>17</v>
      </c>
      <c r="H820">
        <v>12</v>
      </c>
      <c r="I820">
        <v>16</v>
      </c>
    </row>
    <row r="821" spans="1:14" x14ac:dyDescent="0.25">
      <c r="A821" t="s">
        <v>15</v>
      </c>
      <c r="B821" t="s">
        <v>16</v>
      </c>
      <c r="C821" s="1">
        <v>37619</v>
      </c>
      <c r="D821">
        <v>0.31</v>
      </c>
      <c r="E821">
        <v>2</v>
      </c>
      <c r="F821">
        <v>46</v>
      </c>
      <c r="G821">
        <v>17</v>
      </c>
      <c r="H821">
        <v>11</v>
      </c>
      <c r="I821">
        <v>11</v>
      </c>
    </row>
    <row r="822" spans="1:14" x14ac:dyDescent="0.25">
      <c r="A822" t="s">
        <v>15</v>
      </c>
      <c r="B822" t="s">
        <v>16</v>
      </c>
      <c r="C822" s="1">
        <v>37620</v>
      </c>
      <c r="D822">
        <v>0</v>
      </c>
      <c r="E822">
        <v>0</v>
      </c>
      <c r="F822">
        <v>46</v>
      </c>
      <c r="G822">
        <v>17</v>
      </c>
      <c r="H822">
        <v>2</v>
      </c>
      <c r="I822">
        <v>15</v>
      </c>
    </row>
    <row r="823" spans="1:14" x14ac:dyDescent="0.25">
      <c r="A823" t="s">
        <v>15</v>
      </c>
      <c r="B823" t="s">
        <v>16</v>
      </c>
      <c r="C823" s="1">
        <v>37621</v>
      </c>
      <c r="D823">
        <v>0.17</v>
      </c>
      <c r="E823">
        <v>0</v>
      </c>
      <c r="F823">
        <v>45</v>
      </c>
      <c r="G823">
        <v>34</v>
      </c>
      <c r="H823">
        <v>12</v>
      </c>
      <c r="I823">
        <v>34</v>
      </c>
      <c r="J823">
        <v>1</v>
      </c>
      <c r="N823">
        <v>1</v>
      </c>
    </row>
    <row r="824" spans="1:14" x14ac:dyDescent="0.25">
      <c r="A824" t="s">
        <v>15</v>
      </c>
      <c r="B824" t="s">
        <v>16</v>
      </c>
      <c r="C824" s="1">
        <v>37622</v>
      </c>
      <c r="D824">
        <v>0.85</v>
      </c>
      <c r="E824">
        <v>0</v>
      </c>
      <c r="F824">
        <v>44</v>
      </c>
      <c r="G824">
        <v>36</v>
      </c>
      <c r="H824">
        <v>14</v>
      </c>
      <c r="I824">
        <v>14</v>
      </c>
      <c r="J824">
        <v>1</v>
      </c>
    </row>
    <row r="825" spans="1:14" x14ac:dyDescent="0.25">
      <c r="A825" t="s">
        <v>15</v>
      </c>
      <c r="B825" t="s">
        <v>16</v>
      </c>
      <c r="C825" s="1">
        <v>37623</v>
      </c>
      <c r="D825">
        <v>0</v>
      </c>
      <c r="E825">
        <v>0</v>
      </c>
      <c r="F825">
        <v>44</v>
      </c>
      <c r="G825">
        <v>15</v>
      </c>
      <c r="H825">
        <v>1</v>
      </c>
      <c r="I825">
        <v>9</v>
      </c>
    </row>
    <row r="826" spans="1:14" x14ac:dyDescent="0.25">
      <c r="A826" t="s">
        <v>15</v>
      </c>
      <c r="B826" t="s">
        <v>16</v>
      </c>
      <c r="C826" s="1">
        <v>37624</v>
      </c>
      <c r="D826">
        <v>0.01</v>
      </c>
      <c r="E826">
        <v>0</v>
      </c>
      <c r="F826">
        <v>44</v>
      </c>
      <c r="G826">
        <v>14</v>
      </c>
      <c r="H826">
        <v>6</v>
      </c>
      <c r="I826">
        <v>11</v>
      </c>
    </row>
    <row r="827" spans="1:14" x14ac:dyDescent="0.25">
      <c r="A827" t="s">
        <v>15</v>
      </c>
      <c r="B827" t="s">
        <v>16</v>
      </c>
      <c r="C827" s="1">
        <v>37625</v>
      </c>
      <c r="D827">
        <v>1.1299999999999999</v>
      </c>
      <c r="E827">
        <v>11</v>
      </c>
      <c r="F827">
        <v>59</v>
      </c>
      <c r="G827">
        <v>15</v>
      </c>
      <c r="H827">
        <v>11</v>
      </c>
      <c r="I827">
        <v>12</v>
      </c>
      <c r="J827">
        <v>1</v>
      </c>
    </row>
    <row r="828" spans="1:14" x14ac:dyDescent="0.25">
      <c r="A828" t="s">
        <v>15</v>
      </c>
      <c r="B828" t="s">
        <v>16</v>
      </c>
      <c r="C828" s="1">
        <v>37626</v>
      </c>
      <c r="D828">
        <v>0</v>
      </c>
      <c r="E828">
        <v>0</v>
      </c>
      <c r="F828">
        <v>58</v>
      </c>
      <c r="G828">
        <v>20</v>
      </c>
      <c r="H828">
        <v>10</v>
      </c>
      <c r="I828">
        <v>11</v>
      </c>
    </row>
    <row r="829" spans="1:14" x14ac:dyDescent="0.25">
      <c r="A829" t="s">
        <v>15</v>
      </c>
      <c r="B829" t="s">
        <v>16</v>
      </c>
      <c r="C829" s="1">
        <v>37627</v>
      </c>
      <c r="D829">
        <v>0</v>
      </c>
      <c r="E829">
        <v>0</v>
      </c>
      <c r="F829">
        <v>57</v>
      </c>
      <c r="G829">
        <v>16</v>
      </c>
      <c r="H829">
        <v>11</v>
      </c>
      <c r="I829">
        <v>13</v>
      </c>
      <c r="J829">
        <v>1</v>
      </c>
    </row>
    <row r="830" spans="1:14" x14ac:dyDescent="0.25">
      <c r="A830" t="s">
        <v>15</v>
      </c>
      <c r="B830" t="s">
        <v>16</v>
      </c>
      <c r="C830" s="1">
        <v>37628</v>
      </c>
      <c r="D830">
        <v>0.05</v>
      </c>
      <c r="E830">
        <v>1.5</v>
      </c>
      <c r="F830">
        <v>57</v>
      </c>
      <c r="G830">
        <v>13</v>
      </c>
      <c r="H830">
        <v>4</v>
      </c>
      <c r="I830">
        <v>4</v>
      </c>
    </row>
    <row r="831" spans="1:14" x14ac:dyDescent="0.25">
      <c r="A831" t="s">
        <v>15</v>
      </c>
      <c r="B831" t="s">
        <v>16</v>
      </c>
      <c r="C831" s="1">
        <v>37629</v>
      </c>
      <c r="D831">
        <v>0.34</v>
      </c>
      <c r="E831">
        <v>2.5</v>
      </c>
      <c r="F831">
        <v>60</v>
      </c>
      <c r="G831">
        <v>16</v>
      </c>
      <c r="H831">
        <v>4</v>
      </c>
      <c r="I831">
        <v>12</v>
      </c>
      <c r="J831">
        <v>1</v>
      </c>
    </row>
    <row r="832" spans="1:14" x14ac:dyDescent="0.25">
      <c r="A832" t="s">
        <v>15</v>
      </c>
      <c r="B832" t="s">
        <v>16</v>
      </c>
      <c r="C832" s="1">
        <v>37630</v>
      </c>
      <c r="D832">
        <v>0.26</v>
      </c>
      <c r="E832">
        <v>3</v>
      </c>
      <c r="F832">
        <v>62</v>
      </c>
      <c r="G832">
        <v>16</v>
      </c>
      <c r="H832">
        <v>2</v>
      </c>
      <c r="I832">
        <v>2</v>
      </c>
      <c r="J832">
        <v>1</v>
      </c>
    </row>
    <row r="833" spans="1:10" x14ac:dyDescent="0.25">
      <c r="A833" t="s">
        <v>15</v>
      </c>
      <c r="B833" t="s">
        <v>16</v>
      </c>
      <c r="C833" s="1">
        <v>37631</v>
      </c>
      <c r="D833">
        <v>0.04</v>
      </c>
      <c r="E833">
        <v>0.5</v>
      </c>
      <c r="F833">
        <v>61</v>
      </c>
      <c r="G833">
        <v>14</v>
      </c>
      <c r="H833">
        <v>-2</v>
      </c>
      <c r="I833">
        <v>1</v>
      </c>
    </row>
    <row r="834" spans="1:10" x14ac:dyDescent="0.25">
      <c r="A834" t="s">
        <v>15</v>
      </c>
      <c r="B834" t="s">
        <v>16</v>
      </c>
      <c r="C834" s="1">
        <v>37632</v>
      </c>
      <c r="D834">
        <v>0.31</v>
      </c>
      <c r="E834">
        <v>3</v>
      </c>
      <c r="F834">
        <v>63</v>
      </c>
      <c r="G834">
        <v>2</v>
      </c>
      <c r="H834">
        <v>-8</v>
      </c>
      <c r="I834">
        <v>-1</v>
      </c>
      <c r="J834">
        <v>1</v>
      </c>
    </row>
    <row r="835" spans="1:10" x14ac:dyDescent="0.25">
      <c r="A835" t="s">
        <v>15</v>
      </c>
      <c r="B835" t="s">
        <v>16</v>
      </c>
      <c r="C835" s="1">
        <v>37633</v>
      </c>
      <c r="D835">
        <v>0.31</v>
      </c>
      <c r="E835">
        <v>1</v>
      </c>
      <c r="F835">
        <v>64</v>
      </c>
      <c r="G835">
        <v>6</v>
      </c>
      <c r="H835">
        <v>-2</v>
      </c>
      <c r="I835">
        <v>4</v>
      </c>
      <c r="J835">
        <v>1</v>
      </c>
    </row>
    <row r="836" spans="1:10" x14ac:dyDescent="0.25">
      <c r="A836" t="s">
        <v>15</v>
      </c>
      <c r="B836" t="s">
        <v>16</v>
      </c>
      <c r="C836" s="1">
        <v>37634</v>
      </c>
      <c r="D836">
        <v>0.16</v>
      </c>
      <c r="E836">
        <v>1.5</v>
      </c>
      <c r="F836">
        <v>65</v>
      </c>
      <c r="G836">
        <v>9</v>
      </c>
      <c r="H836">
        <v>4</v>
      </c>
      <c r="I836">
        <v>8</v>
      </c>
      <c r="J836">
        <v>1</v>
      </c>
    </row>
    <row r="837" spans="1:10" x14ac:dyDescent="0.25">
      <c r="A837" t="s">
        <v>15</v>
      </c>
      <c r="B837" t="s">
        <v>16</v>
      </c>
      <c r="C837" s="1">
        <v>37635</v>
      </c>
      <c r="D837">
        <v>0.14000000000000001</v>
      </c>
      <c r="E837">
        <v>1</v>
      </c>
      <c r="F837">
        <v>66</v>
      </c>
      <c r="G837">
        <v>9</v>
      </c>
      <c r="H837">
        <v>-10</v>
      </c>
      <c r="I837">
        <v>1</v>
      </c>
    </row>
    <row r="838" spans="1:10" x14ac:dyDescent="0.25">
      <c r="A838" t="s">
        <v>15</v>
      </c>
      <c r="B838" t="s">
        <v>16</v>
      </c>
      <c r="C838" s="1">
        <v>37636</v>
      </c>
      <c r="D838">
        <v>0.05</v>
      </c>
      <c r="E838">
        <v>0.3</v>
      </c>
      <c r="F838">
        <v>64</v>
      </c>
      <c r="G838">
        <v>9</v>
      </c>
      <c r="H838">
        <v>-11</v>
      </c>
      <c r="I838">
        <v>6</v>
      </c>
    </row>
    <row r="839" spans="1:10" x14ac:dyDescent="0.25">
      <c r="A839" t="s">
        <v>15</v>
      </c>
      <c r="B839" t="s">
        <v>16</v>
      </c>
      <c r="C839" s="1">
        <v>37637</v>
      </c>
      <c r="D839">
        <v>0.15</v>
      </c>
      <c r="E839">
        <v>2</v>
      </c>
      <c r="F839">
        <v>66</v>
      </c>
      <c r="G839">
        <v>6</v>
      </c>
      <c r="H839">
        <v>-14</v>
      </c>
      <c r="I839">
        <v>2</v>
      </c>
    </row>
    <row r="840" spans="1:10" x14ac:dyDescent="0.25">
      <c r="A840" t="s">
        <v>15</v>
      </c>
      <c r="B840" t="s">
        <v>16</v>
      </c>
      <c r="C840" s="1">
        <v>37638</v>
      </c>
      <c r="D840">
        <v>0.05</v>
      </c>
      <c r="E840">
        <v>0.5</v>
      </c>
      <c r="F840">
        <v>65</v>
      </c>
      <c r="G840">
        <v>15</v>
      </c>
      <c r="H840">
        <v>-8</v>
      </c>
      <c r="I840">
        <v>-8</v>
      </c>
    </row>
    <row r="841" spans="1:10" x14ac:dyDescent="0.25">
      <c r="A841" t="s">
        <v>15</v>
      </c>
      <c r="B841" t="s">
        <v>16</v>
      </c>
      <c r="C841" s="1">
        <v>37639</v>
      </c>
      <c r="D841">
        <v>0</v>
      </c>
      <c r="E841">
        <v>0</v>
      </c>
      <c r="F841">
        <v>65</v>
      </c>
      <c r="G841">
        <v>15</v>
      </c>
      <c r="H841">
        <v>-20</v>
      </c>
      <c r="I841">
        <v>13</v>
      </c>
    </row>
    <row r="842" spans="1:10" x14ac:dyDescent="0.25">
      <c r="A842" t="s">
        <v>15</v>
      </c>
      <c r="B842" t="s">
        <v>16</v>
      </c>
      <c r="C842" s="1">
        <v>37640</v>
      </c>
      <c r="D842">
        <v>0</v>
      </c>
      <c r="E842">
        <v>0</v>
      </c>
      <c r="F842">
        <v>64</v>
      </c>
      <c r="G842">
        <v>13</v>
      </c>
      <c r="H842">
        <v>-3</v>
      </c>
      <c r="I842">
        <v>3</v>
      </c>
    </row>
    <row r="843" spans="1:10" x14ac:dyDescent="0.25">
      <c r="A843" t="s">
        <v>15</v>
      </c>
      <c r="B843" t="s">
        <v>16</v>
      </c>
      <c r="C843" s="1">
        <v>37641</v>
      </c>
      <c r="D843">
        <v>0</v>
      </c>
      <c r="E843">
        <v>0</v>
      </c>
      <c r="F843">
        <v>65</v>
      </c>
      <c r="G843">
        <v>4</v>
      </c>
      <c r="H843">
        <v>-4</v>
      </c>
      <c r="I843">
        <v>-4</v>
      </c>
      <c r="J843">
        <v>1</v>
      </c>
    </row>
    <row r="844" spans="1:10" x14ac:dyDescent="0.25">
      <c r="A844" t="s">
        <v>15</v>
      </c>
      <c r="B844" t="s">
        <v>16</v>
      </c>
      <c r="C844" s="1">
        <v>37642</v>
      </c>
      <c r="D844">
        <v>0.26</v>
      </c>
      <c r="E844">
        <v>2</v>
      </c>
      <c r="F844">
        <v>65</v>
      </c>
      <c r="G844">
        <v>-4</v>
      </c>
      <c r="H844">
        <v>-21</v>
      </c>
      <c r="I844">
        <v>-17</v>
      </c>
    </row>
    <row r="845" spans="1:10" x14ac:dyDescent="0.25">
      <c r="A845" t="s">
        <v>15</v>
      </c>
      <c r="B845" t="s">
        <v>16</v>
      </c>
      <c r="C845" s="1">
        <v>37643</v>
      </c>
      <c r="D845">
        <v>0</v>
      </c>
      <c r="E845">
        <v>0</v>
      </c>
      <c r="F845">
        <v>65</v>
      </c>
      <c r="G845">
        <v>-15</v>
      </c>
      <c r="H845">
        <v>-25</v>
      </c>
      <c r="I845">
        <v>-16</v>
      </c>
    </row>
    <row r="846" spans="1:10" x14ac:dyDescent="0.25">
      <c r="A846" t="s">
        <v>15</v>
      </c>
      <c r="B846" t="s">
        <v>16</v>
      </c>
      <c r="C846" s="1">
        <v>37644</v>
      </c>
      <c r="D846">
        <v>0.19</v>
      </c>
      <c r="E846">
        <v>0.8</v>
      </c>
      <c r="F846">
        <v>66</v>
      </c>
      <c r="G846">
        <v>0</v>
      </c>
      <c r="H846">
        <v>-25</v>
      </c>
      <c r="I846">
        <v>-5</v>
      </c>
    </row>
    <row r="847" spans="1:10" x14ac:dyDescent="0.25">
      <c r="A847" t="s">
        <v>15</v>
      </c>
      <c r="B847" t="s">
        <v>16</v>
      </c>
      <c r="C847" s="1">
        <v>37645</v>
      </c>
      <c r="D847">
        <v>0</v>
      </c>
      <c r="E847">
        <v>0.5</v>
      </c>
      <c r="F847">
        <v>66</v>
      </c>
      <c r="G847">
        <v>0</v>
      </c>
      <c r="H847">
        <v>-13</v>
      </c>
      <c r="I847">
        <v>-6</v>
      </c>
    </row>
    <row r="848" spans="1:10" x14ac:dyDescent="0.25">
      <c r="A848" t="s">
        <v>15</v>
      </c>
      <c r="B848" t="s">
        <v>16</v>
      </c>
      <c r="C848" s="1">
        <v>37646</v>
      </c>
      <c r="D848">
        <v>0.01</v>
      </c>
      <c r="E848">
        <v>0.1</v>
      </c>
      <c r="F848">
        <v>66</v>
      </c>
      <c r="G848">
        <v>5</v>
      </c>
      <c r="H848">
        <v>-9</v>
      </c>
      <c r="I848">
        <v>5</v>
      </c>
    </row>
    <row r="849" spans="1:14" x14ac:dyDescent="0.25">
      <c r="A849" t="s">
        <v>15</v>
      </c>
      <c r="B849" t="s">
        <v>16</v>
      </c>
      <c r="C849" s="1">
        <v>37647</v>
      </c>
      <c r="D849">
        <v>0.23</v>
      </c>
      <c r="E849">
        <v>2.5</v>
      </c>
      <c r="F849">
        <v>69</v>
      </c>
      <c r="G849">
        <v>10</v>
      </c>
      <c r="H849">
        <v>4</v>
      </c>
      <c r="I849">
        <v>10</v>
      </c>
      <c r="J849">
        <v>1</v>
      </c>
    </row>
    <row r="850" spans="1:14" x14ac:dyDescent="0.25">
      <c r="A850" t="s">
        <v>15</v>
      </c>
      <c r="B850" t="s">
        <v>16</v>
      </c>
      <c r="C850" s="1">
        <v>37648</v>
      </c>
      <c r="D850">
        <v>0.15</v>
      </c>
      <c r="E850">
        <v>1.5</v>
      </c>
      <c r="F850">
        <v>70</v>
      </c>
      <c r="G850">
        <v>10</v>
      </c>
      <c r="H850">
        <v>-21</v>
      </c>
      <c r="I850">
        <v>-16</v>
      </c>
      <c r="J850">
        <v>1</v>
      </c>
    </row>
    <row r="851" spans="1:14" x14ac:dyDescent="0.25">
      <c r="A851" t="s">
        <v>15</v>
      </c>
      <c r="B851" t="s">
        <v>16</v>
      </c>
      <c r="C851" s="1">
        <v>37649</v>
      </c>
      <c r="D851">
        <v>0</v>
      </c>
      <c r="E851">
        <v>0</v>
      </c>
      <c r="F851">
        <v>70</v>
      </c>
      <c r="G851">
        <v>2</v>
      </c>
      <c r="H851">
        <v>-23</v>
      </c>
      <c r="I851">
        <v>1</v>
      </c>
      <c r="J851">
        <v>1</v>
      </c>
    </row>
    <row r="852" spans="1:14" x14ac:dyDescent="0.25">
      <c r="A852" t="s">
        <v>15</v>
      </c>
      <c r="B852" t="s">
        <v>16</v>
      </c>
      <c r="C852" s="1">
        <v>37650</v>
      </c>
      <c r="D852">
        <v>7.0000000000000007E-2</v>
      </c>
      <c r="E852">
        <v>0.5</v>
      </c>
      <c r="F852">
        <v>70</v>
      </c>
      <c r="G852">
        <v>11</v>
      </c>
      <c r="H852">
        <v>-4</v>
      </c>
      <c r="I852">
        <v>10</v>
      </c>
      <c r="J852">
        <v>1</v>
      </c>
    </row>
    <row r="853" spans="1:14" x14ac:dyDescent="0.25">
      <c r="A853" t="s">
        <v>15</v>
      </c>
      <c r="B853" t="s">
        <v>16</v>
      </c>
      <c r="C853" s="1">
        <v>37651</v>
      </c>
      <c r="D853">
        <v>0</v>
      </c>
      <c r="E853">
        <v>0</v>
      </c>
      <c r="F853">
        <v>70</v>
      </c>
      <c r="G853">
        <v>19</v>
      </c>
      <c r="H853">
        <v>-1</v>
      </c>
      <c r="I853">
        <v>14</v>
      </c>
    </row>
    <row r="854" spans="1:14" x14ac:dyDescent="0.25">
      <c r="A854" t="s">
        <v>15</v>
      </c>
      <c r="B854" t="s">
        <v>16</v>
      </c>
      <c r="C854" s="1">
        <v>37652</v>
      </c>
      <c r="D854">
        <v>0</v>
      </c>
      <c r="E854">
        <v>0</v>
      </c>
      <c r="F854">
        <v>69</v>
      </c>
      <c r="G854">
        <v>26</v>
      </c>
      <c r="H854">
        <v>9</v>
      </c>
      <c r="I854">
        <v>23</v>
      </c>
    </row>
    <row r="855" spans="1:14" x14ac:dyDescent="0.25">
      <c r="A855" t="s">
        <v>15</v>
      </c>
      <c r="B855" t="s">
        <v>16</v>
      </c>
      <c r="C855" s="1">
        <v>37653</v>
      </c>
      <c r="D855">
        <v>0.02</v>
      </c>
      <c r="E855">
        <v>0</v>
      </c>
      <c r="F855">
        <v>69</v>
      </c>
      <c r="G855">
        <v>29</v>
      </c>
      <c r="H855">
        <v>22</v>
      </c>
      <c r="I855">
        <v>28</v>
      </c>
      <c r="J855">
        <v>1</v>
      </c>
    </row>
    <row r="856" spans="1:14" x14ac:dyDescent="0.25">
      <c r="A856" t="s">
        <v>15</v>
      </c>
      <c r="B856" t="s">
        <v>16</v>
      </c>
      <c r="C856" s="1">
        <v>37654</v>
      </c>
      <c r="D856">
        <v>0.33</v>
      </c>
      <c r="E856">
        <v>2.8</v>
      </c>
      <c r="F856">
        <v>71</v>
      </c>
      <c r="G856">
        <v>28</v>
      </c>
      <c r="H856">
        <v>15</v>
      </c>
      <c r="I856">
        <v>17</v>
      </c>
      <c r="J856">
        <v>1</v>
      </c>
    </row>
    <row r="857" spans="1:14" x14ac:dyDescent="0.25">
      <c r="A857" t="s">
        <v>15</v>
      </c>
      <c r="B857" t="s">
        <v>16</v>
      </c>
      <c r="C857" s="1">
        <v>37655</v>
      </c>
      <c r="D857">
        <v>0.27</v>
      </c>
      <c r="E857">
        <v>1</v>
      </c>
      <c r="F857">
        <v>72</v>
      </c>
      <c r="G857">
        <v>22</v>
      </c>
      <c r="H857">
        <v>10</v>
      </c>
      <c r="I857">
        <v>17</v>
      </c>
      <c r="J857">
        <v>1</v>
      </c>
    </row>
    <row r="858" spans="1:14" x14ac:dyDescent="0.25">
      <c r="A858" t="s">
        <v>15</v>
      </c>
      <c r="B858" t="s">
        <v>16</v>
      </c>
      <c r="C858" s="1">
        <v>37656</v>
      </c>
      <c r="D858">
        <v>0.56999999999999995</v>
      </c>
      <c r="E858">
        <v>2.5</v>
      </c>
      <c r="F858">
        <v>74</v>
      </c>
      <c r="G858">
        <v>27</v>
      </c>
      <c r="H858">
        <v>15</v>
      </c>
      <c r="I858">
        <v>24</v>
      </c>
      <c r="J858">
        <v>1</v>
      </c>
      <c r="L858">
        <v>1</v>
      </c>
      <c r="N858">
        <v>1</v>
      </c>
    </row>
    <row r="859" spans="1:14" x14ac:dyDescent="0.25">
      <c r="A859" t="s">
        <v>15</v>
      </c>
      <c r="B859" t="s">
        <v>16</v>
      </c>
      <c r="C859" s="1">
        <v>37657</v>
      </c>
      <c r="D859">
        <v>0.61</v>
      </c>
      <c r="E859">
        <v>4.3</v>
      </c>
      <c r="F859">
        <v>76</v>
      </c>
      <c r="G859">
        <v>23</v>
      </c>
      <c r="H859">
        <v>-4</v>
      </c>
      <c r="I859">
        <v>0</v>
      </c>
    </row>
    <row r="860" spans="1:14" x14ac:dyDescent="0.25">
      <c r="A860" t="s">
        <v>15</v>
      </c>
      <c r="B860" t="s">
        <v>16</v>
      </c>
      <c r="C860" s="1">
        <v>37658</v>
      </c>
      <c r="D860">
        <v>0</v>
      </c>
      <c r="E860">
        <v>0</v>
      </c>
      <c r="F860">
        <v>76</v>
      </c>
      <c r="G860">
        <v>6</v>
      </c>
      <c r="H860">
        <v>-8</v>
      </c>
    </row>
    <row r="861" spans="1:14" x14ac:dyDescent="0.25">
      <c r="A861" t="s">
        <v>15</v>
      </c>
      <c r="B861" t="s">
        <v>16</v>
      </c>
      <c r="C861" s="1">
        <v>37659</v>
      </c>
      <c r="D861">
        <v>0.03</v>
      </c>
      <c r="E861">
        <v>0.5</v>
      </c>
      <c r="F861">
        <v>76</v>
      </c>
      <c r="G861">
        <v>11</v>
      </c>
      <c r="H861">
        <v>6</v>
      </c>
      <c r="I861">
        <v>7</v>
      </c>
    </row>
    <row r="862" spans="1:14" x14ac:dyDescent="0.25">
      <c r="A862" t="s">
        <v>15</v>
      </c>
      <c r="B862" t="s">
        <v>16</v>
      </c>
      <c r="C862" s="1">
        <v>37660</v>
      </c>
      <c r="D862">
        <v>0.04</v>
      </c>
      <c r="E862">
        <v>0.5</v>
      </c>
      <c r="F862">
        <v>76</v>
      </c>
      <c r="G862">
        <v>10</v>
      </c>
      <c r="H862">
        <v>-6</v>
      </c>
      <c r="I862">
        <v>9</v>
      </c>
    </row>
    <row r="863" spans="1:14" x14ac:dyDescent="0.25">
      <c r="A863" t="s">
        <v>15</v>
      </c>
      <c r="B863" t="s">
        <v>16</v>
      </c>
      <c r="C863" s="1">
        <v>37661</v>
      </c>
      <c r="D863">
        <v>0.08</v>
      </c>
      <c r="E863">
        <v>1.5</v>
      </c>
      <c r="F863">
        <v>77</v>
      </c>
      <c r="G863">
        <v>10</v>
      </c>
      <c r="H863">
        <v>4</v>
      </c>
      <c r="I863">
        <v>0</v>
      </c>
      <c r="J863">
        <v>1</v>
      </c>
    </row>
    <row r="864" spans="1:14" x14ac:dyDescent="0.25">
      <c r="A864" t="s">
        <v>15</v>
      </c>
      <c r="B864" t="s">
        <v>16</v>
      </c>
      <c r="C864" s="1">
        <v>37662</v>
      </c>
      <c r="D864">
        <v>0.05</v>
      </c>
      <c r="E864">
        <v>0.5</v>
      </c>
      <c r="F864">
        <v>78</v>
      </c>
      <c r="G864">
        <v>12</v>
      </c>
      <c r="H864">
        <v>2</v>
      </c>
      <c r="I864">
        <v>12</v>
      </c>
      <c r="J864">
        <v>1</v>
      </c>
    </row>
    <row r="865" spans="1:10" x14ac:dyDescent="0.25">
      <c r="A865" t="s">
        <v>15</v>
      </c>
      <c r="B865" t="s">
        <v>16</v>
      </c>
      <c r="C865" s="1">
        <v>37663</v>
      </c>
      <c r="D865">
        <v>0.22</v>
      </c>
      <c r="E865">
        <v>2</v>
      </c>
      <c r="F865">
        <v>78</v>
      </c>
      <c r="G865">
        <v>14</v>
      </c>
      <c r="H865">
        <v>-24</v>
      </c>
      <c r="I865">
        <v>-6</v>
      </c>
      <c r="J865">
        <v>1</v>
      </c>
    </row>
    <row r="866" spans="1:10" x14ac:dyDescent="0.25">
      <c r="A866" t="s">
        <v>15</v>
      </c>
      <c r="B866" t="s">
        <v>16</v>
      </c>
      <c r="C866" s="1">
        <v>37664</v>
      </c>
      <c r="D866">
        <v>0.24</v>
      </c>
      <c r="E866">
        <v>3</v>
      </c>
      <c r="F866">
        <v>80</v>
      </c>
      <c r="G866">
        <v>5</v>
      </c>
      <c r="H866">
        <v>-9</v>
      </c>
      <c r="I866">
        <v>-5</v>
      </c>
      <c r="J866">
        <v>1</v>
      </c>
    </row>
    <row r="867" spans="1:10" x14ac:dyDescent="0.25">
      <c r="A867" t="s">
        <v>15</v>
      </c>
      <c r="B867" t="s">
        <v>16</v>
      </c>
      <c r="C867" s="1">
        <v>37665</v>
      </c>
      <c r="D867">
        <v>0.06</v>
      </c>
      <c r="E867">
        <v>0.5</v>
      </c>
      <c r="F867">
        <v>81</v>
      </c>
      <c r="G867">
        <v>-5</v>
      </c>
      <c r="H867">
        <v>-26</v>
      </c>
      <c r="I867">
        <v>-20</v>
      </c>
    </row>
    <row r="868" spans="1:10" x14ac:dyDescent="0.25">
      <c r="A868" t="s">
        <v>15</v>
      </c>
      <c r="B868" t="s">
        <v>16</v>
      </c>
      <c r="C868" s="1">
        <v>37666</v>
      </c>
      <c r="D868">
        <v>0</v>
      </c>
      <c r="E868">
        <v>0</v>
      </c>
      <c r="F868">
        <v>80</v>
      </c>
      <c r="G868">
        <v>-11</v>
      </c>
      <c r="H868">
        <v>-25</v>
      </c>
      <c r="I868">
        <v>-12</v>
      </c>
    </row>
    <row r="869" spans="1:10" x14ac:dyDescent="0.25">
      <c r="A869" t="s">
        <v>15</v>
      </c>
      <c r="B869" t="s">
        <v>16</v>
      </c>
      <c r="C869" s="1">
        <v>37667</v>
      </c>
      <c r="D869">
        <v>0</v>
      </c>
      <c r="E869">
        <v>0</v>
      </c>
      <c r="F869">
        <v>80</v>
      </c>
      <c r="G869">
        <v>-12</v>
      </c>
      <c r="H869">
        <v>-24</v>
      </c>
      <c r="I869">
        <v>-18</v>
      </c>
    </row>
    <row r="870" spans="1:10" x14ac:dyDescent="0.25">
      <c r="A870" t="s">
        <v>15</v>
      </c>
      <c r="B870" t="s">
        <v>16</v>
      </c>
      <c r="C870" s="1">
        <v>37668</v>
      </c>
      <c r="D870">
        <v>0</v>
      </c>
      <c r="E870">
        <v>0</v>
      </c>
      <c r="F870">
        <v>78</v>
      </c>
      <c r="G870">
        <v>1</v>
      </c>
      <c r="H870">
        <v>-23</v>
      </c>
      <c r="I870">
        <v>1</v>
      </c>
    </row>
    <row r="871" spans="1:10" x14ac:dyDescent="0.25">
      <c r="A871" t="s">
        <v>15</v>
      </c>
      <c r="B871" t="s">
        <v>16</v>
      </c>
      <c r="C871" s="1">
        <v>37669</v>
      </c>
      <c r="D871">
        <v>0</v>
      </c>
      <c r="E871">
        <v>0</v>
      </c>
      <c r="F871">
        <v>78</v>
      </c>
      <c r="G871">
        <v>11</v>
      </c>
      <c r="H871">
        <v>0</v>
      </c>
      <c r="I871">
        <v>11</v>
      </c>
    </row>
    <row r="872" spans="1:10" x14ac:dyDescent="0.25">
      <c r="A872" t="s">
        <v>15</v>
      </c>
      <c r="B872" t="s">
        <v>16</v>
      </c>
      <c r="C872" s="1">
        <v>37670</v>
      </c>
      <c r="D872">
        <v>0.14000000000000001</v>
      </c>
      <c r="E872">
        <v>1</v>
      </c>
      <c r="F872">
        <v>79</v>
      </c>
      <c r="G872">
        <v>24</v>
      </c>
      <c r="H872">
        <v>9</v>
      </c>
      <c r="I872">
        <v>22</v>
      </c>
    </row>
    <row r="873" spans="1:10" x14ac:dyDescent="0.25">
      <c r="A873" t="s">
        <v>15</v>
      </c>
      <c r="B873" t="s">
        <v>16</v>
      </c>
      <c r="C873" s="1">
        <v>37671</v>
      </c>
      <c r="D873">
        <v>0</v>
      </c>
      <c r="E873">
        <v>0</v>
      </c>
      <c r="F873">
        <v>76</v>
      </c>
      <c r="G873">
        <v>27</v>
      </c>
      <c r="H873">
        <v>15</v>
      </c>
      <c r="I873">
        <v>25</v>
      </c>
    </row>
    <row r="874" spans="1:10" x14ac:dyDescent="0.25">
      <c r="A874" t="s">
        <v>15</v>
      </c>
      <c r="B874" t="s">
        <v>16</v>
      </c>
      <c r="C874" s="1">
        <v>37672</v>
      </c>
      <c r="D874">
        <v>0</v>
      </c>
      <c r="E874">
        <v>0</v>
      </c>
      <c r="F874">
        <v>76</v>
      </c>
      <c r="G874">
        <v>25</v>
      </c>
      <c r="H874">
        <v>11</v>
      </c>
      <c r="I874">
        <v>22</v>
      </c>
    </row>
    <row r="875" spans="1:10" x14ac:dyDescent="0.25">
      <c r="A875" t="s">
        <v>15</v>
      </c>
      <c r="B875" t="s">
        <v>16</v>
      </c>
      <c r="C875" s="1">
        <v>37673</v>
      </c>
      <c r="D875">
        <v>0</v>
      </c>
      <c r="E875">
        <v>0</v>
      </c>
      <c r="F875">
        <v>76</v>
      </c>
      <c r="G875">
        <v>29</v>
      </c>
      <c r="H875">
        <v>19</v>
      </c>
      <c r="I875">
        <v>28</v>
      </c>
    </row>
    <row r="876" spans="1:10" x14ac:dyDescent="0.25">
      <c r="A876" t="s">
        <v>15</v>
      </c>
      <c r="B876" t="s">
        <v>16</v>
      </c>
      <c r="C876" s="1">
        <v>37674</v>
      </c>
      <c r="D876">
        <v>0.05</v>
      </c>
      <c r="E876">
        <v>0.5</v>
      </c>
      <c r="F876">
        <v>75</v>
      </c>
      <c r="G876">
        <v>31</v>
      </c>
      <c r="H876">
        <v>24</v>
      </c>
      <c r="I876">
        <v>25</v>
      </c>
    </row>
    <row r="877" spans="1:10" x14ac:dyDescent="0.25">
      <c r="A877" t="s">
        <v>15</v>
      </c>
      <c r="B877" t="s">
        <v>16</v>
      </c>
      <c r="C877" s="1">
        <v>37675</v>
      </c>
      <c r="D877">
        <v>0.6</v>
      </c>
      <c r="E877">
        <v>4</v>
      </c>
      <c r="F877">
        <v>76</v>
      </c>
      <c r="G877">
        <v>31</v>
      </c>
      <c r="H877">
        <v>9</v>
      </c>
      <c r="I877">
        <v>9</v>
      </c>
      <c r="J877">
        <v>1</v>
      </c>
    </row>
    <row r="878" spans="1:10" x14ac:dyDescent="0.25">
      <c r="A878" t="s">
        <v>15</v>
      </c>
      <c r="B878" t="s">
        <v>16</v>
      </c>
      <c r="C878" s="1">
        <v>37676</v>
      </c>
      <c r="D878">
        <v>0.51</v>
      </c>
      <c r="E878">
        <v>2</v>
      </c>
      <c r="F878">
        <v>78</v>
      </c>
      <c r="G878">
        <v>11</v>
      </c>
      <c r="H878">
        <v>-7</v>
      </c>
      <c r="I878">
        <v>5</v>
      </c>
    </row>
    <row r="879" spans="1:10" x14ac:dyDescent="0.25">
      <c r="A879" t="s">
        <v>15</v>
      </c>
      <c r="B879" t="s">
        <v>16</v>
      </c>
      <c r="C879" s="1">
        <v>37677</v>
      </c>
      <c r="D879">
        <v>0.14000000000000001</v>
      </c>
      <c r="E879">
        <v>1</v>
      </c>
      <c r="F879">
        <v>78</v>
      </c>
      <c r="G879">
        <v>6</v>
      </c>
      <c r="H879">
        <v>-11</v>
      </c>
      <c r="I879">
        <v>-11</v>
      </c>
    </row>
    <row r="880" spans="1:10" x14ac:dyDescent="0.25">
      <c r="A880" t="s">
        <v>15</v>
      </c>
      <c r="B880" t="s">
        <v>16</v>
      </c>
      <c r="C880" s="1">
        <v>37678</v>
      </c>
      <c r="D880">
        <v>0</v>
      </c>
      <c r="E880">
        <v>0</v>
      </c>
      <c r="F880">
        <v>78</v>
      </c>
      <c r="G880">
        <v>4</v>
      </c>
      <c r="H880">
        <v>-16</v>
      </c>
      <c r="I880">
        <v>4</v>
      </c>
    </row>
    <row r="881" spans="1:10" x14ac:dyDescent="0.25">
      <c r="A881" t="s">
        <v>15</v>
      </c>
      <c r="B881" t="s">
        <v>16</v>
      </c>
      <c r="C881" s="1">
        <v>37679</v>
      </c>
      <c r="D881">
        <v>0</v>
      </c>
      <c r="E881">
        <v>0</v>
      </c>
      <c r="F881">
        <v>78</v>
      </c>
      <c r="G881">
        <v>18</v>
      </c>
      <c r="H881">
        <v>-1</v>
      </c>
      <c r="I881">
        <v>17</v>
      </c>
    </row>
    <row r="882" spans="1:10" x14ac:dyDescent="0.25">
      <c r="A882" t="s">
        <v>15</v>
      </c>
      <c r="B882" t="s">
        <v>16</v>
      </c>
      <c r="C882" s="1">
        <v>37680</v>
      </c>
      <c r="D882">
        <v>0</v>
      </c>
      <c r="E882">
        <v>0</v>
      </c>
      <c r="F882">
        <v>78</v>
      </c>
      <c r="G882">
        <v>23</v>
      </c>
      <c r="H882">
        <v>8</v>
      </c>
      <c r="I882">
        <v>18</v>
      </c>
    </row>
    <row r="883" spans="1:10" x14ac:dyDescent="0.25">
      <c r="A883" t="s">
        <v>15</v>
      </c>
      <c r="B883" t="s">
        <v>16</v>
      </c>
      <c r="C883" s="1">
        <v>37681</v>
      </c>
      <c r="D883">
        <v>0</v>
      </c>
      <c r="E883">
        <v>0</v>
      </c>
      <c r="F883">
        <v>78</v>
      </c>
      <c r="G883">
        <v>24</v>
      </c>
      <c r="H883">
        <v>13</v>
      </c>
      <c r="I883">
        <v>21</v>
      </c>
    </row>
    <row r="884" spans="1:10" x14ac:dyDescent="0.25">
      <c r="A884" t="s">
        <v>15</v>
      </c>
      <c r="B884" t="s">
        <v>16</v>
      </c>
      <c r="C884" s="1">
        <v>37682</v>
      </c>
      <c r="D884">
        <v>0.41</v>
      </c>
      <c r="E884">
        <v>3</v>
      </c>
      <c r="F884">
        <v>79</v>
      </c>
      <c r="G884">
        <v>27</v>
      </c>
      <c r="H884">
        <v>18</v>
      </c>
      <c r="I884">
        <v>25</v>
      </c>
      <c r="J884">
        <v>1</v>
      </c>
    </row>
    <row r="885" spans="1:10" x14ac:dyDescent="0.25">
      <c r="A885" t="s">
        <v>15</v>
      </c>
      <c r="B885" t="s">
        <v>16</v>
      </c>
      <c r="C885" s="1">
        <v>37683</v>
      </c>
      <c r="D885">
        <v>0.14000000000000001</v>
      </c>
      <c r="E885">
        <v>0.5</v>
      </c>
      <c r="F885">
        <v>81</v>
      </c>
      <c r="G885">
        <v>25</v>
      </c>
      <c r="H885">
        <v>-31</v>
      </c>
      <c r="I885">
        <v>-13</v>
      </c>
      <c r="J885">
        <v>1</v>
      </c>
    </row>
    <row r="886" spans="1:10" x14ac:dyDescent="0.25">
      <c r="A886" t="s">
        <v>15</v>
      </c>
      <c r="B886" t="s">
        <v>16</v>
      </c>
      <c r="C886" s="1">
        <v>37684</v>
      </c>
      <c r="D886">
        <v>0</v>
      </c>
      <c r="E886">
        <v>0</v>
      </c>
      <c r="F886">
        <v>81</v>
      </c>
      <c r="G886">
        <v>10</v>
      </c>
      <c r="H886">
        <v>-17</v>
      </c>
      <c r="I886">
        <v>10</v>
      </c>
    </row>
    <row r="887" spans="1:10" x14ac:dyDescent="0.25">
      <c r="A887" t="s">
        <v>15</v>
      </c>
      <c r="B887" t="s">
        <v>16</v>
      </c>
      <c r="C887" s="1">
        <v>37685</v>
      </c>
      <c r="D887">
        <v>0.49</v>
      </c>
      <c r="E887">
        <v>4</v>
      </c>
      <c r="F887">
        <v>85</v>
      </c>
      <c r="G887">
        <v>28</v>
      </c>
      <c r="H887">
        <v>10</v>
      </c>
      <c r="I887">
        <v>26</v>
      </c>
      <c r="J887">
        <v>1</v>
      </c>
    </row>
    <row r="888" spans="1:10" x14ac:dyDescent="0.25">
      <c r="A888" t="s">
        <v>15</v>
      </c>
      <c r="B888" t="s">
        <v>16</v>
      </c>
      <c r="C888" s="1">
        <v>37686</v>
      </c>
      <c r="D888">
        <v>0.13</v>
      </c>
      <c r="E888">
        <v>1</v>
      </c>
      <c r="F888">
        <v>86</v>
      </c>
      <c r="G888">
        <v>26</v>
      </c>
      <c r="H888">
        <v>0</v>
      </c>
      <c r="I888">
        <v>2</v>
      </c>
    </row>
    <row r="889" spans="1:10" x14ac:dyDescent="0.25">
      <c r="A889" t="s">
        <v>15</v>
      </c>
      <c r="B889" t="s">
        <v>16</v>
      </c>
      <c r="C889" s="1">
        <v>37687</v>
      </c>
      <c r="D889">
        <v>0</v>
      </c>
      <c r="E889">
        <v>0</v>
      </c>
      <c r="F889">
        <v>85</v>
      </c>
      <c r="G889">
        <v>14</v>
      </c>
      <c r="H889">
        <v>-7</v>
      </c>
      <c r="I889">
        <v>12</v>
      </c>
    </row>
    <row r="890" spans="1:10" x14ac:dyDescent="0.25">
      <c r="A890" t="s">
        <v>15</v>
      </c>
      <c r="B890" t="s">
        <v>16</v>
      </c>
      <c r="C890" s="1">
        <v>37688</v>
      </c>
      <c r="D890">
        <v>0</v>
      </c>
      <c r="E890">
        <v>0</v>
      </c>
      <c r="F890">
        <v>85</v>
      </c>
      <c r="G890">
        <v>25</v>
      </c>
      <c r="H890">
        <v>10</v>
      </c>
      <c r="I890">
        <v>22</v>
      </c>
    </row>
    <row r="891" spans="1:10" x14ac:dyDescent="0.25">
      <c r="A891" t="s">
        <v>15</v>
      </c>
      <c r="B891" t="s">
        <v>16</v>
      </c>
      <c r="C891" s="1">
        <v>37689</v>
      </c>
      <c r="D891">
        <v>0.38</v>
      </c>
      <c r="E891">
        <v>5</v>
      </c>
      <c r="F891">
        <v>90</v>
      </c>
      <c r="G891">
        <v>27</v>
      </c>
      <c r="H891">
        <v>-2</v>
      </c>
      <c r="I891">
        <v>-1</v>
      </c>
    </row>
    <row r="892" spans="1:10" x14ac:dyDescent="0.25">
      <c r="A892" t="s">
        <v>15</v>
      </c>
      <c r="B892" t="s">
        <v>16</v>
      </c>
      <c r="C892" s="1">
        <v>37690</v>
      </c>
      <c r="D892">
        <v>0.1</v>
      </c>
      <c r="E892">
        <v>1</v>
      </c>
      <c r="F892">
        <v>88</v>
      </c>
      <c r="G892">
        <v>-1</v>
      </c>
      <c r="H892">
        <v>-11</v>
      </c>
      <c r="I892">
        <v>-5</v>
      </c>
    </row>
    <row r="893" spans="1:10" x14ac:dyDescent="0.25">
      <c r="A893" t="s">
        <v>15</v>
      </c>
      <c r="B893" t="s">
        <v>16</v>
      </c>
      <c r="C893" s="1">
        <v>37691</v>
      </c>
      <c r="D893">
        <v>0.03</v>
      </c>
      <c r="E893">
        <v>0</v>
      </c>
      <c r="F893">
        <v>89</v>
      </c>
      <c r="G893">
        <v>12</v>
      </c>
      <c r="H893">
        <v>-8</v>
      </c>
      <c r="I893">
        <v>11</v>
      </c>
      <c r="J893">
        <v>1</v>
      </c>
    </row>
    <row r="894" spans="1:10" x14ac:dyDescent="0.25">
      <c r="A894" t="s">
        <v>15</v>
      </c>
      <c r="B894" t="s">
        <v>16</v>
      </c>
      <c r="C894" s="1">
        <v>37692</v>
      </c>
      <c r="D894">
        <v>0.22</v>
      </c>
      <c r="E894">
        <v>2</v>
      </c>
      <c r="F894">
        <v>89</v>
      </c>
      <c r="G894">
        <v>22</v>
      </c>
      <c r="H894">
        <v>10</v>
      </c>
      <c r="I894">
        <v>22</v>
      </c>
      <c r="J894">
        <v>1</v>
      </c>
    </row>
    <row r="895" spans="1:10" x14ac:dyDescent="0.25">
      <c r="A895" t="s">
        <v>15</v>
      </c>
      <c r="B895" t="s">
        <v>16</v>
      </c>
      <c r="C895" s="1">
        <v>37693</v>
      </c>
      <c r="D895">
        <v>0.05</v>
      </c>
      <c r="E895">
        <v>0.3</v>
      </c>
      <c r="F895">
        <v>90</v>
      </c>
      <c r="G895">
        <v>23</v>
      </c>
      <c r="H895">
        <v>2</v>
      </c>
      <c r="I895">
        <v>5</v>
      </c>
    </row>
    <row r="896" spans="1:10" x14ac:dyDescent="0.25">
      <c r="A896" t="s">
        <v>15</v>
      </c>
      <c r="B896" t="s">
        <v>16</v>
      </c>
      <c r="C896" s="1">
        <v>37694</v>
      </c>
      <c r="D896">
        <v>0</v>
      </c>
      <c r="E896">
        <v>0</v>
      </c>
      <c r="F896">
        <v>89</v>
      </c>
      <c r="G896">
        <v>5</v>
      </c>
      <c r="H896">
        <v>-8</v>
      </c>
      <c r="I896">
        <v>3</v>
      </c>
    </row>
    <row r="897" spans="1:10" x14ac:dyDescent="0.25">
      <c r="A897" t="s">
        <v>15</v>
      </c>
      <c r="B897" t="s">
        <v>16</v>
      </c>
      <c r="C897" s="1">
        <v>37695</v>
      </c>
      <c r="D897">
        <v>0</v>
      </c>
      <c r="E897">
        <v>0</v>
      </c>
      <c r="F897">
        <v>89</v>
      </c>
      <c r="G897">
        <v>22</v>
      </c>
      <c r="H897">
        <v>1</v>
      </c>
      <c r="I897">
        <v>22</v>
      </c>
    </row>
    <row r="898" spans="1:10" x14ac:dyDescent="0.25">
      <c r="A898" t="s">
        <v>15</v>
      </c>
      <c r="B898" t="s">
        <v>16</v>
      </c>
      <c r="C898" s="1">
        <v>37696</v>
      </c>
      <c r="D898">
        <v>0</v>
      </c>
      <c r="E898">
        <v>0</v>
      </c>
      <c r="F898">
        <v>89</v>
      </c>
      <c r="G898">
        <v>45</v>
      </c>
      <c r="H898">
        <v>21</v>
      </c>
      <c r="I898">
        <v>45</v>
      </c>
    </row>
    <row r="899" spans="1:10" x14ac:dyDescent="0.25">
      <c r="A899" t="s">
        <v>15</v>
      </c>
      <c r="B899" t="s">
        <v>16</v>
      </c>
      <c r="C899" s="1">
        <v>37697</v>
      </c>
      <c r="D899">
        <v>0</v>
      </c>
      <c r="E899">
        <v>0</v>
      </c>
      <c r="F899">
        <v>81</v>
      </c>
      <c r="G899">
        <v>50</v>
      </c>
      <c r="H899">
        <v>40</v>
      </c>
      <c r="I899">
        <v>48</v>
      </c>
    </row>
    <row r="900" spans="1:10" x14ac:dyDescent="0.25">
      <c r="A900" t="s">
        <v>15</v>
      </c>
      <c r="B900" t="s">
        <v>16</v>
      </c>
      <c r="C900" s="1">
        <v>37698</v>
      </c>
      <c r="D900">
        <v>0</v>
      </c>
      <c r="E900">
        <v>0</v>
      </c>
      <c r="F900">
        <v>79</v>
      </c>
      <c r="G900">
        <v>49</v>
      </c>
      <c r="H900">
        <v>23</v>
      </c>
      <c r="I900">
        <v>25</v>
      </c>
    </row>
    <row r="901" spans="1:10" x14ac:dyDescent="0.25">
      <c r="A901" t="s">
        <v>15</v>
      </c>
      <c r="B901" t="s">
        <v>16</v>
      </c>
      <c r="C901" s="1">
        <v>37699</v>
      </c>
      <c r="D901">
        <v>0</v>
      </c>
      <c r="E901">
        <v>0</v>
      </c>
      <c r="F901">
        <v>78</v>
      </c>
      <c r="G901">
        <v>31</v>
      </c>
      <c r="H901">
        <v>11</v>
      </c>
      <c r="I901">
        <v>29</v>
      </c>
    </row>
    <row r="902" spans="1:10" x14ac:dyDescent="0.25">
      <c r="A902" t="s">
        <v>15</v>
      </c>
      <c r="B902" t="s">
        <v>16</v>
      </c>
      <c r="C902" s="1">
        <v>37700</v>
      </c>
      <c r="D902">
        <v>0.3</v>
      </c>
      <c r="E902">
        <v>0</v>
      </c>
      <c r="F902">
        <v>78</v>
      </c>
      <c r="G902">
        <v>35</v>
      </c>
      <c r="H902">
        <v>26</v>
      </c>
      <c r="I902">
        <v>35</v>
      </c>
      <c r="J902">
        <v>1</v>
      </c>
    </row>
    <row r="903" spans="1:10" x14ac:dyDescent="0.25">
      <c r="A903" t="s">
        <v>15</v>
      </c>
      <c r="B903" t="s">
        <v>16</v>
      </c>
      <c r="C903" s="1">
        <v>37701</v>
      </c>
      <c r="D903">
        <v>0.94</v>
      </c>
      <c r="E903">
        <v>0</v>
      </c>
      <c r="F903">
        <v>76</v>
      </c>
      <c r="G903">
        <v>43</v>
      </c>
      <c r="H903">
        <v>28</v>
      </c>
      <c r="I903">
        <v>41</v>
      </c>
    </row>
    <row r="904" spans="1:10" x14ac:dyDescent="0.25">
      <c r="A904" t="s">
        <v>15</v>
      </c>
      <c r="B904" t="s">
        <v>16</v>
      </c>
      <c r="C904" s="1">
        <v>37702</v>
      </c>
      <c r="D904">
        <v>0.15</v>
      </c>
      <c r="E904">
        <v>0</v>
      </c>
      <c r="F904">
        <v>74</v>
      </c>
      <c r="G904">
        <v>44</v>
      </c>
      <c r="H904">
        <v>28</v>
      </c>
      <c r="I904">
        <v>30</v>
      </c>
      <c r="J904">
        <v>1</v>
      </c>
    </row>
    <row r="905" spans="1:10" x14ac:dyDescent="0.25">
      <c r="A905" t="s">
        <v>15</v>
      </c>
      <c r="B905" t="s">
        <v>16</v>
      </c>
      <c r="C905" s="1">
        <v>37703</v>
      </c>
      <c r="D905">
        <v>0.49</v>
      </c>
      <c r="E905">
        <v>2.5</v>
      </c>
      <c r="F905">
        <v>75</v>
      </c>
      <c r="G905">
        <v>30</v>
      </c>
      <c r="H905">
        <v>24</v>
      </c>
      <c r="I905">
        <v>26</v>
      </c>
      <c r="J905">
        <v>1</v>
      </c>
    </row>
    <row r="906" spans="1:10" x14ac:dyDescent="0.25">
      <c r="A906" t="s">
        <v>15</v>
      </c>
      <c r="B906" t="s">
        <v>16</v>
      </c>
      <c r="C906" s="1">
        <v>37704</v>
      </c>
      <c r="D906">
        <v>0.01</v>
      </c>
      <c r="E906">
        <v>0</v>
      </c>
      <c r="F906">
        <v>74</v>
      </c>
      <c r="G906">
        <v>34</v>
      </c>
      <c r="H906">
        <v>25</v>
      </c>
      <c r="I906">
        <v>34</v>
      </c>
    </row>
    <row r="907" spans="1:10" x14ac:dyDescent="0.25">
      <c r="A907" t="s">
        <v>15</v>
      </c>
      <c r="B907" t="s">
        <v>16</v>
      </c>
      <c r="C907" s="1">
        <v>37705</v>
      </c>
      <c r="D907">
        <v>0</v>
      </c>
      <c r="E907">
        <v>0</v>
      </c>
      <c r="F907">
        <v>73</v>
      </c>
      <c r="G907">
        <v>48</v>
      </c>
      <c r="H907">
        <v>32</v>
      </c>
      <c r="I907">
        <v>45</v>
      </c>
    </row>
    <row r="908" spans="1:10" x14ac:dyDescent="0.25">
      <c r="A908" t="s">
        <v>15</v>
      </c>
      <c r="B908" t="s">
        <v>16</v>
      </c>
      <c r="C908" s="1">
        <v>37706</v>
      </c>
      <c r="D908">
        <v>0.48</v>
      </c>
      <c r="E908">
        <v>0.5</v>
      </c>
      <c r="F908">
        <v>71</v>
      </c>
      <c r="G908">
        <v>48</v>
      </c>
      <c r="H908">
        <v>28</v>
      </c>
      <c r="I908">
        <v>29</v>
      </c>
      <c r="J908">
        <v>1</v>
      </c>
    </row>
    <row r="909" spans="1:10" x14ac:dyDescent="0.25">
      <c r="A909" t="s">
        <v>15</v>
      </c>
      <c r="B909" t="s">
        <v>16</v>
      </c>
      <c r="C909" s="1">
        <v>37707</v>
      </c>
      <c r="D909">
        <v>0</v>
      </c>
      <c r="E909">
        <v>0</v>
      </c>
      <c r="F909">
        <v>71</v>
      </c>
      <c r="G909">
        <v>30</v>
      </c>
      <c r="H909">
        <v>22</v>
      </c>
      <c r="I909">
        <v>28</v>
      </c>
    </row>
    <row r="910" spans="1:10" x14ac:dyDescent="0.25">
      <c r="A910" t="s">
        <v>15</v>
      </c>
      <c r="B910" t="s">
        <v>16</v>
      </c>
      <c r="C910" s="1">
        <v>37708</v>
      </c>
      <c r="D910">
        <v>0</v>
      </c>
      <c r="E910">
        <v>0</v>
      </c>
      <c r="F910">
        <v>70</v>
      </c>
      <c r="G910">
        <v>43</v>
      </c>
      <c r="H910">
        <v>25</v>
      </c>
      <c r="I910">
        <v>40</v>
      </c>
    </row>
    <row r="911" spans="1:10" x14ac:dyDescent="0.25">
      <c r="A911" t="s">
        <v>15</v>
      </c>
      <c r="B911" t="s">
        <v>16</v>
      </c>
      <c r="C911" s="1">
        <v>37709</v>
      </c>
      <c r="D911">
        <v>1.08</v>
      </c>
      <c r="E911">
        <v>0</v>
      </c>
      <c r="F911">
        <v>68</v>
      </c>
      <c r="G911">
        <v>48</v>
      </c>
      <c r="H911">
        <v>38</v>
      </c>
      <c r="I911">
        <v>40</v>
      </c>
      <c r="J911">
        <v>1</v>
      </c>
    </row>
    <row r="912" spans="1:10" x14ac:dyDescent="0.25">
      <c r="A912" t="s">
        <v>15</v>
      </c>
      <c r="B912" t="s">
        <v>16</v>
      </c>
      <c r="C912" s="1">
        <v>37710</v>
      </c>
      <c r="D912">
        <v>0.74</v>
      </c>
      <c r="E912">
        <v>4</v>
      </c>
      <c r="F912">
        <v>70</v>
      </c>
      <c r="G912">
        <v>40</v>
      </c>
      <c r="H912">
        <v>16</v>
      </c>
      <c r="I912">
        <v>17</v>
      </c>
      <c r="J912">
        <v>1</v>
      </c>
    </row>
    <row r="913" spans="1:10" x14ac:dyDescent="0.25">
      <c r="A913" t="s">
        <v>15</v>
      </c>
      <c r="B913" t="s">
        <v>16</v>
      </c>
      <c r="C913" s="1">
        <v>37711</v>
      </c>
      <c r="D913">
        <v>0.42</v>
      </c>
      <c r="E913">
        <v>4.5</v>
      </c>
      <c r="F913">
        <v>74</v>
      </c>
      <c r="G913">
        <v>17</v>
      </c>
      <c r="H913">
        <v>5</v>
      </c>
      <c r="I913">
        <v>9</v>
      </c>
      <c r="J913">
        <v>1</v>
      </c>
    </row>
    <row r="914" spans="1:10" x14ac:dyDescent="0.25">
      <c r="A914" t="s">
        <v>15</v>
      </c>
      <c r="B914" t="s">
        <v>16</v>
      </c>
      <c r="C914" s="1">
        <v>37712</v>
      </c>
      <c r="D914">
        <v>0.01</v>
      </c>
      <c r="E914">
        <v>0</v>
      </c>
      <c r="G914">
        <v>18</v>
      </c>
      <c r="H914">
        <v>0</v>
      </c>
      <c r="I914">
        <v>15</v>
      </c>
      <c r="J914">
        <v>1</v>
      </c>
    </row>
    <row r="915" spans="1:10" x14ac:dyDescent="0.25">
      <c r="A915" t="s">
        <v>15</v>
      </c>
      <c r="B915" t="s">
        <v>16</v>
      </c>
      <c r="C915" s="1">
        <v>37713</v>
      </c>
      <c r="D915">
        <v>0.1</v>
      </c>
      <c r="E915">
        <v>0.8</v>
      </c>
      <c r="F915">
        <v>71</v>
      </c>
      <c r="G915">
        <v>28</v>
      </c>
      <c r="H915">
        <v>14</v>
      </c>
      <c r="I915">
        <v>25</v>
      </c>
      <c r="J915">
        <v>1</v>
      </c>
    </row>
    <row r="916" spans="1:10" x14ac:dyDescent="0.25">
      <c r="A916" t="s">
        <v>15</v>
      </c>
      <c r="B916" t="s">
        <v>16</v>
      </c>
      <c r="C916" s="1">
        <v>37714</v>
      </c>
      <c r="D916">
        <v>0.18</v>
      </c>
      <c r="E916">
        <v>2</v>
      </c>
      <c r="F916">
        <v>72</v>
      </c>
      <c r="G916">
        <v>25</v>
      </c>
      <c r="H916">
        <v>18</v>
      </c>
      <c r="I916">
        <v>19</v>
      </c>
    </row>
    <row r="917" spans="1:10" x14ac:dyDescent="0.25">
      <c r="A917" t="s">
        <v>15</v>
      </c>
      <c r="B917" t="s">
        <v>16</v>
      </c>
      <c r="C917" s="1">
        <v>37715</v>
      </c>
      <c r="D917">
        <v>0</v>
      </c>
      <c r="E917">
        <v>0</v>
      </c>
      <c r="F917">
        <v>72</v>
      </c>
      <c r="G917">
        <v>19</v>
      </c>
      <c r="H917">
        <v>6</v>
      </c>
      <c r="I917">
        <v>12</v>
      </c>
    </row>
    <row r="918" spans="1:10" x14ac:dyDescent="0.25">
      <c r="A918" t="s">
        <v>15</v>
      </c>
      <c r="B918" t="s">
        <v>16</v>
      </c>
      <c r="C918" s="1">
        <v>37716</v>
      </c>
      <c r="D918">
        <v>0.41</v>
      </c>
      <c r="E918">
        <v>2</v>
      </c>
      <c r="F918">
        <v>78</v>
      </c>
      <c r="G918">
        <v>20</v>
      </c>
      <c r="H918">
        <v>8</v>
      </c>
      <c r="I918">
        <v>18</v>
      </c>
      <c r="J918">
        <v>1</v>
      </c>
    </row>
    <row r="919" spans="1:10" x14ac:dyDescent="0.25">
      <c r="A919" t="s">
        <v>15</v>
      </c>
      <c r="B919" t="s">
        <v>16</v>
      </c>
      <c r="C919" s="1">
        <v>37717</v>
      </c>
      <c r="D919">
        <v>0.16</v>
      </c>
      <c r="E919">
        <v>1</v>
      </c>
      <c r="F919">
        <v>77</v>
      </c>
      <c r="G919">
        <v>25</v>
      </c>
      <c r="H919">
        <v>4</v>
      </c>
      <c r="I919">
        <v>14</v>
      </c>
    </row>
    <row r="920" spans="1:10" x14ac:dyDescent="0.25">
      <c r="A920" t="s">
        <v>15</v>
      </c>
      <c r="B920" t="s">
        <v>16</v>
      </c>
      <c r="C920" s="1">
        <v>37718</v>
      </c>
      <c r="D920">
        <v>0</v>
      </c>
      <c r="E920">
        <v>0</v>
      </c>
      <c r="F920">
        <v>76</v>
      </c>
      <c r="G920">
        <v>19</v>
      </c>
      <c r="H920">
        <v>5</v>
      </c>
      <c r="I920">
        <v>17</v>
      </c>
    </row>
    <row r="921" spans="1:10" x14ac:dyDescent="0.25">
      <c r="A921" t="s">
        <v>15</v>
      </c>
      <c r="B921" t="s">
        <v>16</v>
      </c>
      <c r="C921" s="1">
        <v>37719</v>
      </c>
      <c r="D921">
        <v>0.15</v>
      </c>
      <c r="E921">
        <v>0.5</v>
      </c>
      <c r="F921">
        <v>78</v>
      </c>
      <c r="G921">
        <v>20</v>
      </c>
      <c r="H921">
        <v>12</v>
      </c>
      <c r="I921">
        <v>19</v>
      </c>
      <c r="J921">
        <v>1</v>
      </c>
    </row>
    <row r="922" spans="1:10" x14ac:dyDescent="0.25">
      <c r="A922" t="s">
        <v>15</v>
      </c>
      <c r="B922" t="s">
        <v>16</v>
      </c>
      <c r="C922" s="1">
        <v>37720</v>
      </c>
      <c r="D922">
        <v>0.03</v>
      </c>
      <c r="E922">
        <v>0</v>
      </c>
      <c r="F922">
        <v>78</v>
      </c>
      <c r="G922">
        <v>24</v>
      </c>
      <c r="H922">
        <v>20</v>
      </c>
      <c r="I922">
        <v>24</v>
      </c>
      <c r="J922">
        <v>1</v>
      </c>
    </row>
    <row r="923" spans="1:10" x14ac:dyDescent="0.25">
      <c r="A923" t="s">
        <v>15</v>
      </c>
      <c r="B923" t="s">
        <v>16</v>
      </c>
      <c r="C923" s="1">
        <v>37721</v>
      </c>
      <c r="D923">
        <v>0</v>
      </c>
      <c r="E923">
        <v>0</v>
      </c>
      <c r="F923">
        <v>77</v>
      </c>
      <c r="G923">
        <v>36</v>
      </c>
      <c r="H923">
        <v>19</v>
      </c>
      <c r="I923">
        <v>35</v>
      </c>
    </row>
    <row r="924" spans="1:10" x14ac:dyDescent="0.25">
      <c r="A924" t="s">
        <v>15</v>
      </c>
      <c r="B924" t="s">
        <v>16</v>
      </c>
      <c r="C924" s="1">
        <v>37722</v>
      </c>
      <c r="D924">
        <v>0</v>
      </c>
      <c r="E924">
        <v>0</v>
      </c>
      <c r="F924">
        <v>77</v>
      </c>
      <c r="G924">
        <v>38</v>
      </c>
      <c r="H924">
        <v>26</v>
      </c>
      <c r="I924">
        <v>34</v>
      </c>
    </row>
    <row r="925" spans="1:10" x14ac:dyDescent="0.25">
      <c r="A925" t="s">
        <v>15</v>
      </c>
      <c r="B925" t="s">
        <v>16</v>
      </c>
      <c r="C925" s="1">
        <v>37723</v>
      </c>
      <c r="D925">
        <v>0</v>
      </c>
      <c r="E925">
        <v>0</v>
      </c>
      <c r="F925">
        <v>75</v>
      </c>
      <c r="G925">
        <v>44</v>
      </c>
      <c r="H925">
        <v>32</v>
      </c>
      <c r="I925">
        <v>38</v>
      </c>
    </row>
    <row r="926" spans="1:10" x14ac:dyDescent="0.25">
      <c r="A926" t="s">
        <v>15</v>
      </c>
      <c r="B926" t="s">
        <v>16</v>
      </c>
      <c r="C926" s="1">
        <v>37724</v>
      </c>
      <c r="D926">
        <v>0</v>
      </c>
      <c r="E926">
        <v>0</v>
      </c>
      <c r="F926">
        <v>74</v>
      </c>
      <c r="G926">
        <v>40</v>
      </c>
      <c r="H926">
        <v>16</v>
      </c>
      <c r="I926">
        <v>28</v>
      </c>
    </row>
    <row r="927" spans="1:10" x14ac:dyDescent="0.25">
      <c r="A927" t="s">
        <v>15</v>
      </c>
      <c r="B927" t="s">
        <v>16</v>
      </c>
      <c r="C927" s="1">
        <v>37725</v>
      </c>
      <c r="D927">
        <v>0</v>
      </c>
      <c r="E927">
        <v>0</v>
      </c>
      <c r="F927">
        <v>73</v>
      </c>
      <c r="H927">
        <v>21</v>
      </c>
    </row>
    <row r="928" spans="1:10" x14ac:dyDescent="0.25">
      <c r="A928" t="s">
        <v>15</v>
      </c>
      <c r="B928" t="s">
        <v>16</v>
      </c>
      <c r="C928" s="1">
        <v>37726</v>
      </c>
      <c r="D928">
        <v>0</v>
      </c>
      <c r="E928">
        <v>0</v>
      </c>
      <c r="F928">
        <v>70</v>
      </c>
      <c r="G928">
        <v>62</v>
      </c>
      <c r="H928">
        <v>41</v>
      </c>
      <c r="I928">
        <v>61</v>
      </c>
    </row>
    <row r="929" spans="1:11" x14ac:dyDescent="0.25">
      <c r="A929" t="s">
        <v>15</v>
      </c>
      <c r="B929" t="s">
        <v>16</v>
      </c>
      <c r="C929" s="1">
        <v>37727</v>
      </c>
      <c r="D929">
        <v>0.1</v>
      </c>
      <c r="E929">
        <v>0</v>
      </c>
      <c r="F929">
        <v>64</v>
      </c>
      <c r="G929">
        <v>61</v>
      </c>
      <c r="H929">
        <v>18</v>
      </c>
      <c r="I929">
        <v>19</v>
      </c>
      <c r="J929">
        <v>1</v>
      </c>
    </row>
    <row r="930" spans="1:11" x14ac:dyDescent="0.25">
      <c r="A930" t="s">
        <v>15</v>
      </c>
      <c r="B930" t="s">
        <v>16</v>
      </c>
      <c r="C930" s="1">
        <v>37728</v>
      </c>
      <c r="D930">
        <v>0</v>
      </c>
      <c r="E930">
        <v>0</v>
      </c>
      <c r="F930">
        <v>64</v>
      </c>
      <c r="G930">
        <v>27</v>
      </c>
      <c r="H930">
        <v>4</v>
      </c>
      <c r="I930">
        <v>20</v>
      </c>
    </row>
    <row r="931" spans="1:11" x14ac:dyDescent="0.25">
      <c r="A931" t="s">
        <v>15</v>
      </c>
      <c r="B931" t="s">
        <v>16</v>
      </c>
      <c r="C931" s="1">
        <v>37729</v>
      </c>
      <c r="D931">
        <v>0</v>
      </c>
      <c r="E931">
        <v>0</v>
      </c>
      <c r="F931">
        <v>64</v>
      </c>
      <c r="G931">
        <v>39</v>
      </c>
      <c r="H931">
        <v>15</v>
      </c>
      <c r="I931">
        <v>35</v>
      </c>
    </row>
    <row r="932" spans="1:11" x14ac:dyDescent="0.25">
      <c r="A932" t="s">
        <v>15</v>
      </c>
      <c r="B932" t="s">
        <v>16</v>
      </c>
      <c r="C932" s="1">
        <v>37730</v>
      </c>
      <c r="D932">
        <v>0.08</v>
      </c>
      <c r="E932">
        <v>0</v>
      </c>
      <c r="F932">
        <v>63</v>
      </c>
      <c r="G932">
        <v>49</v>
      </c>
      <c r="H932">
        <v>34</v>
      </c>
      <c r="I932">
        <v>48</v>
      </c>
    </row>
    <row r="933" spans="1:11" x14ac:dyDescent="0.25">
      <c r="A933" t="s">
        <v>15</v>
      </c>
      <c r="B933" t="s">
        <v>16</v>
      </c>
      <c r="C933" s="1">
        <v>37731</v>
      </c>
      <c r="D933">
        <v>0</v>
      </c>
      <c r="E933">
        <v>0</v>
      </c>
      <c r="F933">
        <v>59</v>
      </c>
      <c r="G933">
        <v>60</v>
      </c>
      <c r="H933">
        <v>41</v>
      </c>
      <c r="I933">
        <v>57</v>
      </c>
    </row>
    <row r="934" spans="1:11" x14ac:dyDescent="0.25">
      <c r="A934" t="s">
        <v>15</v>
      </c>
      <c r="B934" t="s">
        <v>16</v>
      </c>
      <c r="C934" s="1">
        <v>37732</v>
      </c>
      <c r="D934">
        <v>0</v>
      </c>
      <c r="E934">
        <v>0</v>
      </c>
      <c r="F934">
        <v>57</v>
      </c>
      <c r="G934">
        <v>59</v>
      </c>
      <c r="H934">
        <v>43</v>
      </c>
      <c r="I934">
        <v>57</v>
      </c>
    </row>
    <row r="935" spans="1:11" x14ac:dyDescent="0.25">
      <c r="A935" t="s">
        <v>15</v>
      </c>
      <c r="B935" t="s">
        <v>16</v>
      </c>
      <c r="C935" s="1">
        <v>37733</v>
      </c>
      <c r="D935">
        <v>0.31</v>
      </c>
      <c r="E935">
        <v>0</v>
      </c>
      <c r="F935">
        <v>54</v>
      </c>
      <c r="G935">
        <v>57</v>
      </c>
      <c r="H935">
        <v>33</v>
      </c>
      <c r="I935">
        <v>37</v>
      </c>
      <c r="J935">
        <v>1</v>
      </c>
    </row>
    <row r="936" spans="1:11" x14ac:dyDescent="0.25">
      <c r="A936" t="s">
        <v>15</v>
      </c>
      <c r="B936" t="s">
        <v>16</v>
      </c>
      <c r="C936" s="1">
        <v>37734</v>
      </c>
      <c r="D936">
        <v>0.6</v>
      </c>
      <c r="E936">
        <v>3.5</v>
      </c>
      <c r="F936">
        <v>57</v>
      </c>
      <c r="G936">
        <v>37</v>
      </c>
      <c r="H936">
        <v>24</v>
      </c>
      <c r="I936">
        <v>24</v>
      </c>
      <c r="J936">
        <v>1</v>
      </c>
    </row>
    <row r="937" spans="1:11" x14ac:dyDescent="0.25">
      <c r="A937" t="s">
        <v>15</v>
      </c>
      <c r="B937" t="s">
        <v>16</v>
      </c>
      <c r="C937" s="1">
        <v>37735</v>
      </c>
      <c r="D937">
        <v>1.55</v>
      </c>
      <c r="E937">
        <v>11</v>
      </c>
      <c r="F937">
        <v>66</v>
      </c>
      <c r="G937">
        <v>24</v>
      </c>
      <c r="H937">
        <v>18</v>
      </c>
      <c r="I937">
        <v>19</v>
      </c>
    </row>
    <row r="938" spans="1:11" x14ac:dyDescent="0.25">
      <c r="A938" t="s">
        <v>15</v>
      </c>
      <c r="B938" t="s">
        <v>16</v>
      </c>
      <c r="C938" s="1">
        <v>37736</v>
      </c>
      <c r="D938">
        <v>0</v>
      </c>
      <c r="E938">
        <v>0</v>
      </c>
      <c r="F938">
        <v>65</v>
      </c>
      <c r="G938">
        <v>31</v>
      </c>
      <c r="H938">
        <v>18</v>
      </c>
      <c r="I938">
        <v>31</v>
      </c>
    </row>
    <row r="939" spans="1:11" x14ac:dyDescent="0.25">
      <c r="A939" t="s">
        <v>15</v>
      </c>
      <c r="B939" t="s">
        <v>16</v>
      </c>
      <c r="C939" s="1">
        <v>37737</v>
      </c>
      <c r="D939">
        <v>0.08</v>
      </c>
      <c r="E939">
        <v>0</v>
      </c>
      <c r="F939">
        <v>63</v>
      </c>
      <c r="G939">
        <v>35</v>
      </c>
      <c r="H939">
        <v>28</v>
      </c>
      <c r="I939">
        <v>34</v>
      </c>
    </row>
    <row r="940" spans="1:11" x14ac:dyDescent="0.25">
      <c r="A940" t="s">
        <v>15</v>
      </c>
      <c r="B940" t="s">
        <v>16</v>
      </c>
      <c r="C940" s="1">
        <v>37738</v>
      </c>
      <c r="D940">
        <v>0.45</v>
      </c>
      <c r="E940">
        <v>0</v>
      </c>
      <c r="F940">
        <v>58</v>
      </c>
      <c r="G940">
        <v>44</v>
      </c>
      <c r="H940">
        <v>33</v>
      </c>
      <c r="I940">
        <v>43</v>
      </c>
    </row>
    <row r="941" spans="1:11" x14ac:dyDescent="0.25">
      <c r="A941" t="s">
        <v>15</v>
      </c>
      <c r="B941" t="s">
        <v>16</v>
      </c>
      <c r="C941" s="1">
        <v>37739</v>
      </c>
      <c r="D941">
        <v>0</v>
      </c>
      <c r="E941">
        <v>0</v>
      </c>
      <c r="F941">
        <v>54</v>
      </c>
      <c r="G941">
        <v>60</v>
      </c>
      <c r="H941">
        <v>38</v>
      </c>
      <c r="I941">
        <v>56</v>
      </c>
      <c r="J941">
        <v>1</v>
      </c>
      <c r="K941">
        <v>1</v>
      </c>
    </row>
    <row r="942" spans="1:11" x14ac:dyDescent="0.25">
      <c r="A942" t="s">
        <v>15</v>
      </c>
      <c r="B942" t="s">
        <v>16</v>
      </c>
      <c r="C942" s="1">
        <v>37740</v>
      </c>
      <c r="D942">
        <v>0.09</v>
      </c>
      <c r="E942">
        <v>0</v>
      </c>
      <c r="F942">
        <v>53</v>
      </c>
      <c r="G942">
        <v>60</v>
      </c>
      <c r="H942">
        <v>38</v>
      </c>
      <c r="I942">
        <v>48</v>
      </c>
    </row>
    <row r="943" spans="1:11" x14ac:dyDescent="0.25">
      <c r="A943" t="s">
        <v>15</v>
      </c>
      <c r="B943" t="s">
        <v>16</v>
      </c>
      <c r="C943" s="1">
        <v>37741</v>
      </c>
      <c r="D943">
        <v>0</v>
      </c>
      <c r="E943">
        <v>0</v>
      </c>
      <c r="F943">
        <v>53</v>
      </c>
      <c r="G943">
        <v>42</v>
      </c>
      <c r="H943">
        <v>26</v>
      </c>
      <c r="I943">
        <v>41</v>
      </c>
    </row>
    <row r="944" spans="1:11" x14ac:dyDescent="0.25">
      <c r="A944" t="s">
        <v>15</v>
      </c>
      <c r="B944" t="s">
        <v>16</v>
      </c>
      <c r="C944" s="1">
        <v>37742</v>
      </c>
      <c r="D944">
        <v>0.19</v>
      </c>
      <c r="E944">
        <v>0</v>
      </c>
      <c r="F944">
        <v>51</v>
      </c>
      <c r="G944">
        <v>57</v>
      </c>
      <c r="H944">
        <v>26</v>
      </c>
      <c r="I944">
        <v>55</v>
      </c>
    </row>
    <row r="945" spans="1:11" x14ac:dyDescent="0.25">
      <c r="A945" t="s">
        <v>15</v>
      </c>
      <c r="B945" t="s">
        <v>16</v>
      </c>
      <c r="C945" s="1">
        <v>37743</v>
      </c>
      <c r="D945">
        <v>1.24</v>
      </c>
      <c r="E945">
        <v>0</v>
      </c>
      <c r="F945">
        <v>48</v>
      </c>
      <c r="G945">
        <v>55</v>
      </c>
      <c r="H945">
        <v>33</v>
      </c>
      <c r="I945">
        <v>36</v>
      </c>
    </row>
    <row r="946" spans="1:11" x14ac:dyDescent="0.25">
      <c r="A946" t="s">
        <v>15</v>
      </c>
      <c r="B946" t="s">
        <v>16</v>
      </c>
      <c r="C946" s="1">
        <v>37744</v>
      </c>
      <c r="D946">
        <v>0</v>
      </c>
      <c r="E946">
        <v>0</v>
      </c>
      <c r="F946">
        <v>48</v>
      </c>
      <c r="G946">
        <v>37</v>
      </c>
      <c r="H946">
        <v>23</v>
      </c>
      <c r="I946">
        <v>37</v>
      </c>
    </row>
    <row r="947" spans="1:11" x14ac:dyDescent="0.25">
      <c r="A947" t="s">
        <v>15</v>
      </c>
      <c r="B947" t="s">
        <v>16</v>
      </c>
      <c r="C947" s="1">
        <v>37745</v>
      </c>
      <c r="D947">
        <v>0</v>
      </c>
      <c r="E947">
        <v>0</v>
      </c>
      <c r="F947">
        <v>46</v>
      </c>
      <c r="G947">
        <v>53</v>
      </c>
      <c r="H947">
        <v>30</v>
      </c>
      <c r="I947">
        <v>52</v>
      </c>
    </row>
    <row r="948" spans="1:11" x14ac:dyDescent="0.25">
      <c r="A948" t="s">
        <v>15</v>
      </c>
      <c r="B948" t="s">
        <v>16</v>
      </c>
      <c r="C948" s="1">
        <v>37746</v>
      </c>
      <c r="D948">
        <v>0</v>
      </c>
      <c r="E948">
        <v>0</v>
      </c>
      <c r="F948">
        <v>46</v>
      </c>
      <c r="G948">
        <v>58</v>
      </c>
      <c r="H948">
        <v>42</v>
      </c>
      <c r="I948">
        <v>54</v>
      </c>
    </row>
    <row r="949" spans="1:11" x14ac:dyDescent="0.25">
      <c r="A949" t="s">
        <v>15</v>
      </c>
      <c r="B949" t="s">
        <v>16</v>
      </c>
      <c r="C949" s="1">
        <v>37747</v>
      </c>
      <c r="D949">
        <v>0.01</v>
      </c>
      <c r="E949">
        <v>0</v>
      </c>
      <c r="F949">
        <v>42</v>
      </c>
      <c r="G949">
        <v>54</v>
      </c>
      <c r="H949">
        <v>31</v>
      </c>
      <c r="I949">
        <v>40</v>
      </c>
    </row>
    <row r="950" spans="1:11" x14ac:dyDescent="0.25">
      <c r="A950" t="s">
        <v>15</v>
      </c>
      <c r="B950" t="s">
        <v>16</v>
      </c>
      <c r="C950" s="1">
        <v>37748</v>
      </c>
      <c r="D950">
        <v>0.02</v>
      </c>
      <c r="E950">
        <v>0</v>
      </c>
      <c r="F950">
        <v>40</v>
      </c>
      <c r="G950">
        <v>44</v>
      </c>
      <c r="H950">
        <v>36</v>
      </c>
      <c r="I950">
        <v>38</v>
      </c>
    </row>
    <row r="951" spans="1:11" x14ac:dyDescent="0.25">
      <c r="A951" t="s">
        <v>15</v>
      </c>
      <c r="B951" t="s">
        <v>16</v>
      </c>
      <c r="C951" s="1">
        <v>37749</v>
      </c>
      <c r="D951">
        <v>0</v>
      </c>
      <c r="E951">
        <v>0</v>
      </c>
      <c r="F951">
        <v>38</v>
      </c>
      <c r="G951">
        <v>53</v>
      </c>
      <c r="H951">
        <v>35</v>
      </c>
      <c r="I951">
        <v>47</v>
      </c>
    </row>
    <row r="952" spans="1:11" x14ac:dyDescent="0.25">
      <c r="A952" t="s">
        <v>15</v>
      </c>
      <c r="B952" t="s">
        <v>16</v>
      </c>
      <c r="C952" s="1">
        <v>37750</v>
      </c>
      <c r="D952">
        <v>0.11</v>
      </c>
      <c r="E952">
        <v>0</v>
      </c>
      <c r="F952">
        <v>37</v>
      </c>
      <c r="G952">
        <v>48</v>
      </c>
      <c r="H952">
        <v>33</v>
      </c>
      <c r="I952">
        <v>38</v>
      </c>
    </row>
    <row r="953" spans="1:11" x14ac:dyDescent="0.25">
      <c r="A953" t="s">
        <v>15</v>
      </c>
      <c r="B953" t="s">
        <v>16</v>
      </c>
      <c r="C953" s="1">
        <v>37751</v>
      </c>
      <c r="D953">
        <v>0</v>
      </c>
      <c r="E953">
        <v>0</v>
      </c>
      <c r="F953">
        <v>36</v>
      </c>
      <c r="G953">
        <v>48</v>
      </c>
      <c r="H953">
        <v>31</v>
      </c>
      <c r="I953">
        <v>46</v>
      </c>
    </row>
    <row r="954" spans="1:11" x14ac:dyDescent="0.25">
      <c r="A954" t="s">
        <v>15</v>
      </c>
      <c r="B954" t="s">
        <v>16</v>
      </c>
      <c r="C954" s="1">
        <v>37752</v>
      </c>
      <c r="D954">
        <v>0</v>
      </c>
      <c r="E954">
        <v>0</v>
      </c>
      <c r="F954">
        <v>33</v>
      </c>
      <c r="G954">
        <v>56</v>
      </c>
      <c r="H954">
        <v>37</v>
      </c>
      <c r="I954">
        <v>50</v>
      </c>
      <c r="J954">
        <v>1</v>
      </c>
      <c r="K954">
        <v>1</v>
      </c>
    </row>
    <row r="955" spans="1:11" x14ac:dyDescent="0.25">
      <c r="A955" t="s">
        <v>15</v>
      </c>
      <c r="B955" t="s">
        <v>16</v>
      </c>
      <c r="C955" s="1">
        <v>37753</v>
      </c>
      <c r="D955">
        <v>0.85</v>
      </c>
      <c r="E955">
        <v>0</v>
      </c>
      <c r="F955">
        <v>31</v>
      </c>
      <c r="G955">
        <v>50</v>
      </c>
      <c r="H955">
        <v>37</v>
      </c>
      <c r="I955">
        <v>40</v>
      </c>
      <c r="J955">
        <v>1</v>
      </c>
    </row>
    <row r="956" spans="1:11" x14ac:dyDescent="0.25">
      <c r="A956" t="s">
        <v>15</v>
      </c>
      <c r="B956" t="s">
        <v>16</v>
      </c>
      <c r="C956" s="1">
        <v>37754</v>
      </c>
      <c r="D956">
        <v>0.61</v>
      </c>
      <c r="E956">
        <v>0</v>
      </c>
      <c r="F956">
        <v>28</v>
      </c>
      <c r="G956">
        <v>39</v>
      </c>
      <c r="H956">
        <v>34</v>
      </c>
      <c r="I956">
        <v>37</v>
      </c>
      <c r="J956">
        <v>1</v>
      </c>
    </row>
    <row r="957" spans="1:11" x14ac:dyDescent="0.25">
      <c r="A957" t="s">
        <v>15</v>
      </c>
      <c r="B957" t="s">
        <v>16</v>
      </c>
      <c r="C957" s="1">
        <v>37755</v>
      </c>
      <c r="D957">
        <v>0.4</v>
      </c>
      <c r="E957">
        <v>0</v>
      </c>
      <c r="F957">
        <v>27</v>
      </c>
      <c r="G957">
        <v>38</v>
      </c>
      <c r="H957">
        <v>33</v>
      </c>
      <c r="I957">
        <v>37</v>
      </c>
    </row>
    <row r="958" spans="1:11" x14ac:dyDescent="0.25">
      <c r="A958" t="s">
        <v>15</v>
      </c>
      <c r="B958" t="s">
        <v>16</v>
      </c>
      <c r="C958" s="1">
        <v>37756</v>
      </c>
      <c r="D958">
        <v>0</v>
      </c>
      <c r="E958">
        <v>0</v>
      </c>
      <c r="F958">
        <v>26</v>
      </c>
      <c r="G958">
        <v>46</v>
      </c>
      <c r="H958">
        <v>37</v>
      </c>
      <c r="I958">
        <v>45</v>
      </c>
    </row>
    <row r="959" spans="1:11" x14ac:dyDescent="0.25">
      <c r="A959" t="s">
        <v>15</v>
      </c>
      <c r="B959" t="s">
        <v>16</v>
      </c>
      <c r="C959" s="1">
        <v>37757</v>
      </c>
      <c r="D959">
        <v>0</v>
      </c>
      <c r="E959">
        <v>0</v>
      </c>
      <c r="F959">
        <v>24</v>
      </c>
      <c r="G959">
        <v>50</v>
      </c>
      <c r="H959">
        <v>34</v>
      </c>
      <c r="I959">
        <v>49</v>
      </c>
    </row>
    <row r="960" spans="1:11" x14ac:dyDescent="0.25">
      <c r="A960" t="s">
        <v>15</v>
      </c>
      <c r="B960" t="s">
        <v>16</v>
      </c>
      <c r="C960" s="1">
        <v>37758</v>
      </c>
      <c r="D960">
        <v>0</v>
      </c>
      <c r="E960">
        <v>0</v>
      </c>
      <c r="G960">
        <v>57</v>
      </c>
      <c r="H960">
        <v>34</v>
      </c>
      <c r="I960">
        <v>56</v>
      </c>
    </row>
    <row r="961" spans="1:10" x14ac:dyDescent="0.25">
      <c r="A961" t="s">
        <v>15</v>
      </c>
      <c r="B961" t="s">
        <v>16</v>
      </c>
      <c r="C961" s="1">
        <v>37759</v>
      </c>
      <c r="D961">
        <v>0</v>
      </c>
      <c r="E961">
        <v>0</v>
      </c>
      <c r="F961">
        <v>21</v>
      </c>
      <c r="G961">
        <v>64</v>
      </c>
      <c r="H961">
        <v>42</v>
      </c>
      <c r="I961">
        <v>62</v>
      </c>
    </row>
    <row r="962" spans="1:10" x14ac:dyDescent="0.25">
      <c r="A962" t="s">
        <v>15</v>
      </c>
      <c r="B962" t="s">
        <v>16</v>
      </c>
      <c r="C962" s="1">
        <v>37760</v>
      </c>
      <c r="D962">
        <v>0</v>
      </c>
      <c r="E962">
        <v>0</v>
      </c>
      <c r="F962">
        <v>18</v>
      </c>
      <c r="G962">
        <v>67</v>
      </c>
      <c r="H962">
        <v>52</v>
      </c>
      <c r="I962">
        <v>64</v>
      </c>
    </row>
    <row r="963" spans="1:10" x14ac:dyDescent="0.25">
      <c r="A963" t="s">
        <v>15</v>
      </c>
      <c r="B963" t="s">
        <v>16</v>
      </c>
      <c r="C963" s="1">
        <v>37761</v>
      </c>
      <c r="D963">
        <v>0</v>
      </c>
      <c r="E963">
        <v>0</v>
      </c>
      <c r="F963">
        <v>15</v>
      </c>
      <c r="G963">
        <v>68</v>
      </c>
      <c r="H963">
        <v>53</v>
      </c>
      <c r="I963">
        <v>63</v>
      </c>
    </row>
    <row r="964" spans="1:10" x14ac:dyDescent="0.25">
      <c r="A964" t="s">
        <v>15</v>
      </c>
      <c r="B964" t="s">
        <v>16</v>
      </c>
      <c r="C964" s="1">
        <v>37762</v>
      </c>
      <c r="D964">
        <v>0.35</v>
      </c>
      <c r="E964">
        <v>0</v>
      </c>
      <c r="F964">
        <v>6</v>
      </c>
      <c r="G964">
        <v>65</v>
      </c>
      <c r="H964">
        <v>33</v>
      </c>
      <c r="I964">
        <v>37</v>
      </c>
    </row>
    <row r="965" spans="1:10" x14ac:dyDescent="0.25">
      <c r="A965" t="s">
        <v>15</v>
      </c>
      <c r="B965" t="s">
        <v>16</v>
      </c>
      <c r="C965" s="1">
        <v>37763</v>
      </c>
      <c r="D965">
        <v>0</v>
      </c>
      <c r="E965">
        <v>0</v>
      </c>
      <c r="F965">
        <v>6</v>
      </c>
      <c r="G965">
        <v>55</v>
      </c>
      <c r="H965">
        <v>31</v>
      </c>
      <c r="I965">
        <v>53</v>
      </c>
    </row>
    <row r="966" spans="1:10" x14ac:dyDescent="0.25">
      <c r="A966" t="s">
        <v>15</v>
      </c>
      <c r="B966" t="s">
        <v>16</v>
      </c>
      <c r="C966" s="1">
        <v>37764</v>
      </c>
      <c r="D966">
        <v>0</v>
      </c>
      <c r="E966">
        <v>0</v>
      </c>
      <c r="F966">
        <v>3</v>
      </c>
      <c r="G966">
        <v>55</v>
      </c>
      <c r="H966">
        <v>42</v>
      </c>
      <c r="I966">
        <v>51</v>
      </c>
    </row>
    <row r="967" spans="1:10" x14ac:dyDescent="0.25">
      <c r="A967" t="s">
        <v>15</v>
      </c>
      <c r="B967" t="s">
        <v>16</v>
      </c>
      <c r="C967" s="1">
        <v>37765</v>
      </c>
      <c r="D967">
        <v>0.1</v>
      </c>
      <c r="E967">
        <v>0</v>
      </c>
      <c r="F967">
        <v>1</v>
      </c>
      <c r="G967">
        <v>51</v>
      </c>
      <c r="H967">
        <v>38</v>
      </c>
      <c r="I967">
        <v>44</v>
      </c>
      <c r="J967">
        <v>1</v>
      </c>
    </row>
    <row r="968" spans="1:10" x14ac:dyDescent="0.25">
      <c r="A968" t="s">
        <v>15</v>
      </c>
      <c r="B968" t="s">
        <v>16</v>
      </c>
      <c r="C968" s="1">
        <v>37766</v>
      </c>
      <c r="D968">
        <v>0.18</v>
      </c>
      <c r="E968">
        <v>0</v>
      </c>
      <c r="F968">
        <v>0</v>
      </c>
      <c r="G968">
        <v>50</v>
      </c>
      <c r="H968">
        <v>41</v>
      </c>
      <c r="I968">
        <v>49</v>
      </c>
      <c r="J968">
        <v>1</v>
      </c>
    </row>
    <row r="969" spans="1:10" x14ac:dyDescent="0.25">
      <c r="A969" t="s">
        <v>15</v>
      </c>
      <c r="B969" t="s">
        <v>16</v>
      </c>
      <c r="C969" s="1">
        <v>37767</v>
      </c>
      <c r="D969">
        <v>0.31</v>
      </c>
      <c r="E969">
        <v>0</v>
      </c>
      <c r="F969">
        <v>0</v>
      </c>
      <c r="G969">
        <v>51</v>
      </c>
      <c r="H969">
        <v>43</v>
      </c>
      <c r="I969">
        <v>43</v>
      </c>
      <c r="J969">
        <v>1</v>
      </c>
    </row>
    <row r="970" spans="1:10" x14ac:dyDescent="0.25">
      <c r="A970" t="s">
        <v>15</v>
      </c>
      <c r="B970" t="s">
        <v>16</v>
      </c>
      <c r="C970" s="1">
        <v>37768</v>
      </c>
      <c r="D970">
        <v>0.21</v>
      </c>
      <c r="E970">
        <v>0</v>
      </c>
      <c r="F970">
        <v>0</v>
      </c>
      <c r="G970">
        <v>47</v>
      </c>
      <c r="H970">
        <v>42</v>
      </c>
      <c r="I970">
        <v>47</v>
      </c>
      <c r="J970">
        <v>1</v>
      </c>
    </row>
    <row r="971" spans="1:10" x14ac:dyDescent="0.25">
      <c r="A971" t="s">
        <v>15</v>
      </c>
      <c r="B971" t="s">
        <v>16</v>
      </c>
      <c r="C971" s="1">
        <v>37769</v>
      </c>
      <c r="D971">
        <v>0.17</v>
      </c>
      <c r="E971">
        <v>0</v>
      </c>
      <c r="F971">
        <v>0</v>
      </c>
      <c r="G971">
        <v>49</v>
      </c>
      <c r="H971">
        <v>43</v>
      </c>
      <c r="I971">
        <v>47</v>
      </c>
      <c r="J971">
        <v>1</v>
      </c>
    </row>
    <row r="972" spans="1:10" x14ac:dyDescent="0.25">
      <c r="A972" t="s">
        <v>15</v>
      </c>
      <c r="B972" t="s">
        <v>16</v>
      </c>
      <c r="C972" s="1">
        <v>37770</v>
      </c>
      <c r="D972">
        <v>0.48</v>
      </c>
      <c r="E972">
        <v>0</v>
      </c>
      <c r="F972">
        <v>0</v>
      </c>
      <c r="G972">
        <v>48</v>
      </c>
      <c r="H972">
        <v>43</v>
      </c>
      <c r="I972">
        <v>48</v>
      </c>
    </row>
    <row r="973" spans="1:10" x14ac:dyDescent="0.25">
      <c r="A973" t="s">
        <v>15</v>
      </c>
      <c r="B973" t="s">
        <v>16</v>
      </c>
      <c r="C973" s="1">
        <v>37771</v>
      </c>
      <c r="D973">
        <v>0.63</v>
      </c>
      <c r="E973">
        <v>0</v>
      </c>
      <c r="F973">
        <v>0</v>
      </c>
      <c r="G973">
        <v>50</v>
      </c>
      <c r="H973">
        <v>43</v>
      </c>
      <c r="I973">
        <v>45</v>
      </c>
    </row>
    <row r="974" spans="1:10" x14ac:dyDescent="0.25">
      <c r="A974" t="s">
        <v>15</v>
      </c>
      <c r="B974" t="s">
        <v>16</v>
      </c>
      <c r="C974" s="1">
        <v>37772</v>
      </c>
      <c r="D974">
        <v>0.02</v>
      </c>
      <c r="E974">
        <v>0</v>
      </c>
      <c r="F974">
        <v>0</v>
      </c>
      <c r="G974">
        <v>52</v>
      </c>
      <c r="H974">
        <v>42</v>
      </c>
      <c r="I974">
        <v>51</v>
      </c>
    </row>
    <row r="975" spans="1:10" x14ac:dyDescent="0.25">
      <c r="A975" t="s">
        <v>15</v>
      </c>
      <c r="B975" t="s">
        <v>16</v>
      </c>
      <c r="C975" s="1">
        <v>37773</v>
      </c>
      <c r="D975">
        <v>0.5</v>
      </c>
      <c r="E975">
        <v>0</v>
      </c>
      <c r="F975">
        <v>0</v>
      </c>
      <c r="G975">
        <v>52</v>
      </c>
      <c r="H975">
        <v>44</v>
      </c>
      <c r="I975">
        <v>45</v>
      </c>
      <c r="J975">
        <v>1</v>
      </c>
    </row>
    <row r="976" spans="1:10" x14ac:dyDescent="0.25">
      <c r="A976" t="s">
        <v>15</v>
      </c>
      <c r="B976" t="s">
        <v>16</v>
      </c>
      <c r="C976" s="1">
        <v>37774</v>
      </c>
      <c r="D976">
        <v>0.22</v>
      </c>
      <c r="E976">
        <v>0</v>
      </c>
      <c r="F976">
        <v>0</v>
      </c>
      <c r="G976">
        <v>49</v>
      </c>
      <c r="H976">
        <v>32</v>
      </c>
      <c r="I976">
        <v>47</v>
      </c>
    </row>
    <row r="977" spans="1:10" x14ac:dyDescent="0.25">
      <c r="A977" t="s">
        <v>15</v>
      </c>
      <c r="B977" t="s">
        <v>16</v>
      </c>
      <c r="C977" s="1">
        <v>37775</v>
      </c>
      <c r="D977">
        <v>0</v>
      </c>
      <c r="E977">
        <v>0</v>
      </c>
      <c r="F977">
        <v>0</v>
      </c>
      <c r="G977">
        <v>54</v>
      </c>
      <c r="H977">
        <v>35</v>
      </c>
      <c r="I977">
        <v>51</v>
      </c>
    </row>
    <row r="978" spans="1:10" x14ac:dyDescent="0.25">
      <c r="A978" t="s">
        <v>15</v>
      </c>
      <c r="B978" t="s">
        <v>16</v>
      </c>
      <c r="C978" s="1">
        <v>37776</v>
      </c>
      <c r="D978">
        <v>0</v>
      </c>
      <c r="E978">
        <v>0</v>
      </c>
      <c r="F978">
        <v>0</v>
      </c>
      <c r="G978">
        <v>61</v>
      </c>
      <c r="H978">
        <v>41</v>
      </c>
      <c r="I978">
        <v>60</v>
      </c>
    </row>
    <row r="979" spans="1:10" x14ac:dyDescent="0.25">
      <c r="A979" t="s">
        <v>15</v>
      </c>
      <c r="B979" t="s">
        <v>16</v>
      </c>
      <c r="C979" s="1">
        <v>37777</v>
      </c>
      <c r="D979">
        <v>0.41</v>
      </c>
      <c r="E979">
        <v>0</v>
      </c>
      <c r="F979">
        <v>0</v>
      </c>
      <c r="G979">
        <v>62</v>
      </c>
      <c r="H979">
        <v>44</v>
      </c>
      <c r="I979">
        <v>47</v>
      </c>
    </row>
    <row r="980" spans="1:10" x14ac:dyDescent="0.25">
      <c r="A980" t="s">
        <v>15</v>
      </c>
      <c r="B980" t="s">
        <v>16</v>
      </c>
      <c r="C980" s="1">
        <v>37778</v>
      </c>
      <c r="D980">
        <v>0.15</v>
      </c>
      <c r="E980">
        <v>0</v>
      </c>
      <c r="F980">
        <v>0</v>
      </c>
      <c r="G980">
        <v>60</v>
      </c>
      <c r="H980">
        <v>40</v>
      </c>
      <c r="I980">
        <v>57</v>
      </c>
    </row>
    <row r="981" spans="1:10" x14ac:dyDescent="0.25">
      <c r="A981" t="s">
        <v>15</v>
      </c>
      <c r="B981" t="s">
        <v>16</v>
      </c>
      <c r="C981" s="1">
        <v>37779</v>
      </c>
      <c r="D981">
        <v>0.1</v>
      </c>
      <c r="E981">
        <v>0</v>
      </c>
      <c r="F981">
        <v>0</v>
      </c>
      <c r="G981">
        <v>61</v>
      </c>
      <c r="H981">
        <v>49</v>
      </c>
      <c r="I981">
        <v>51</v>
      </c>
    </row>
    <row r="982" spans="1:10" x14ac:dyDescent="0.25">
      <c r="A982" t="s">
        <v>15</v>
      </c>
      <c r="B982" t="s">
        <v>16</v>
      </c>
      <c r="C982" s="1">
        <v>37780</v>
      </c>
      <c r="D982">
        <v>0.09</v>
      </c>
      <c r="E982">
        <v>0</v>
      </c>
      <c r="F982">
        <v>0</v>
      </c>
      <c r="G982">
        <v>64</v>
      </c>
      <c r="H982">
        <v>45</v>
      </c>
      <c r="I982">
        <v>62</v>
      </c>
    </row>
    <row r="983" spans="1:10" x14ac:dyDescent="0.25">
      <c r="A983" t="s">
        <v>15</v>
      </c>
      <c r="B983" t="s">
        <v>16</v>
      </c>
      <c r="C983" s="1">
        <v>37781</v>
      </c>
      <c r="D983">
        <v>0.06</v>
      </c>
      <c r="E983">
        <v>0</v>
      </c>
      <c r="F983">
        <v>0</v>
      </c>
      <c r="G983">
        <v>63</v>
      </c>
      <c r="H983">
        <v>47</v>
      </c>
      <c r="I983">
        <v>54</v>
      </c>
      <c r="J983">
        <v>1</v>
      </c>
    </row>
    <row r="984" spans="1:10" x14ac:dyDescent="0.25">
      <c r="A984" t="s">
        <v>15</v>
      </c>
      <c r="B984" t="s">
        <v>16</v>
      </c>
      <c r="C984" s="1">
        <v>37782</v>
      </c>
      <c r="D984">
        <v>0.39</v>
      </c>
      <c r="E984">
        <v>0</v>
      </c>
      <c r="F984">
        <v>0</v>
      </c>
      <c r="G984">
        <v>55</v>
      </c>
      <c r="H984">
        <v>37</v>
      </c>
      <c r="I984">
        <v>52</v>
      </c>
    </row>
    <row r="985" spans="1:10" x14ac:dyDescent="0.25">
      <c r="A985" t="s">
        <v>15</v>
      </c>
      <c r="B985" t="s">
        <v>16</v>
      </c>
      <c r="C985" s="1">
        <v>37783</v>
      </c>
      <c r="D985">
        <v>0.14000000000000001</v>
      </c>
      <c r="E985">
        <v>0</v>
      </c>
      <c r="F985">
        <v>0</v>
      </c>
      <c r="G985">
        <v>60</v>
      </c>
      <c r="H985">
        <v>46</v>
      </c>
      <c r="I985">
        <v>55</v>
      </c>
    </row>
    <row r="986" spans="1:10" x14ac:dyDescent="0.25">
      <c r="A986" t="s">
        <v>15</v>
      </c>
      <c r="B986" t="s">
        <v>16</v>
      </c>
      <c r="C986" s="1">
        <v>37784</v>
      </c>
      <c r="D986">
        <v>0.45</v>
      </c>
      <c r="E986">
        <v>0</v>
      </c>
      <c r="F986">
        <v>0</v>
      </c>
      <c r="G986">
        <v>62</v>
      </c>
      <c r="H986">
        <v>42</v>
      </c>
      <c r="I986">
        <v>59</v>
      </c>
    </row>
    <row r="987" spans="1:10" x14ac:dyDescent="0.25">
      <c r="A987" t="s">
        <v>15</v>
      </c>
      <c r="B987" t="s">
        <v>16</v>
      </c>
      <c r="C987" s="1">
        <v>37785</v>
      </c>
      <c r="D987">
        <v>0.13</v>
      </c>
      <c r="E987">
        <v>0</v>
      </c>
      <c r="F987">
        <v>0</v>
      </c>
      <c r="G987">
        <v>61</v>
      </c>
      <c r="H987">
        <v>45</v>
      </c>
      <c r="I987">
        <v>45</v>
      </c>
      <c r="J987">
        <v>1</v>
      </c>
    </row>
    <row r="988" spans="1:10" x14ac:dyDescent="0.25">
      <c r="A988" t="s">
        <v>15</v>
      </c>
      <c r="B988" t="s">
        <v>16</v>
      </c>
      <c r="C988" s="1">
        <v>37786</v>
      </c>
      <c r="D988">
        <v>3.3</v>
      </c>
      <c r="E988">
        <v>0</v>
      </c>
      <c r="F988">
        <v>0</v>
      </c>
      <c r="G988">
        <v>51</v>
      </c>
      <c r="H988">
        <v>43</v>
      </c>
      <c r="I988">
        <v>51</v>
      </c>
    </row>
    <row r="989" spans="1:10" x14ac:dyDescent="0.25">
      <c r="A989" t="s">
        <v>15</v>
      </c>
      <c r="B989" t="s">
        <v>16</v>
      </c>
      <c r="C989" s="1">
        <v>37787</v>
      </c>
      <c r="D989">
        <v>0.64</v>
      </c>
      <c r="E989">
        <v>0</v>
      </c>
      <c r="F989">
        <v>0</v>
      </c>
      <c r="G989">
        <v>51</v>
      </c>
      <c r="H989">
        <v>45</v>
      </c>
      <c r="I989">
        <v>46</v>
      </c>
    </row>
    <row r="990" spans="1:10" x14ac:dyDescent="0.25">
      <c r="A990" t="s">
        <v>15</v>
      </c>
      <c r="B990" t="s">
        <v>16</v>
      </c>
      <c r="C990" s="1">
        <v>37788</v>
      </c>
      <c r="D990">
        <v>0</v>
      </c>
      <c r="E990">
        <v>0</v>
      </c>
      <c r="F990">
        <v>0</v>
      </c>
      <c r="G990">
        <v>61</v>
      </c>
      <c r="H990">
        <v>37</v>
      </c>
      <c r="I990">
        <v>55</v>
      </c>
    </row>
    <row r="991" spans="1:10" x14ac:dyDescent="0.25">
      <c r="A991" t="s">
        <v>15</v>
      </c>
      <c r="B991" t="s">
        <v>16</v>
      </c>
      <c r="C991" s="1">
        <v>37789</v>
      </c>
      <c r="D991">
        <v>0</v>
      </c>
      <c r="E991">
        <v>0</v>
      </c>
      <c r="F991">
        <v>0</v>
      </c>
      <c r="G991">
        <v>65</v>
      </c>
      <c r="H991">
        <v>47</v>
      </c>
      <c r="I991">
        <v>64</v>
      </c>
    </row>
    <row r="992" spans="1:10" x14ac:dyDescent="0.25">
      <c r="A992" t="s">
        <v>15</v>
      </c>
      <c r="B992" t="s">
        <v>16</v>
      </c>
      <c r="C992" s="1">
        <v>37790</v>
      </c>
      <c r="D992">
        <v>0</v>
      </c>
      <c r="E992">
        <v>0</v>
      </c>
      <c r="F992">
        <v>0</v>
      </c>
      <c r="G992">
        <v>65</v>
      </c>
      <c r="H992">
        <v>51</v>
      </c>
      <c r="I992">
        <v>52</v>
      </c>
    </row>
    <row r="993" spans="1:11" x14ac:dyDescent="0.25">
      <c r="A993" t="s">
        <v>15</v>
      </c>
      <c r="B993" t="s">
        <v>16</v>
      </c>
      <c r="C993" s="1">
        <v>37791</v>
      </c>
      <c r="D993">
        <v>0</v>
      </c>
      <c r="E993">
        <v>0</v>
      </c>
      <c r="F993">
        <v>0</v>
      </c>
      <c r="G993">
        <v>59</v>
      </c>
      <c r="H993">
        <v>49</v>
      </c>
      <c r="I993">
        <v>53</v>
      </c>
      <c r="J993">
        <v>1</v>
      </c>
    </row>
    <row r="994" spans="1:11" x14ac:dyDescent="0.25">
      <c r="A994" t="s">
        <v>15</v>
      </c>
      <c r="B994" t="s">
        <v>16</v>
      </c>
      <c r="C994" s="1">
        <v>37792</v>
      </c>
      <c r="D994">
        <v>0</v>
      </c>
      <c r="E994">
        <v>0</v>
      </c>
      <c r="F994">
        <v>0</v>
      </c>
      <c r="G994">
        <v>58</v>
      </c>
      <c r="H994">
        <v>45</v>
      </c>
      <c r="I994">
        <v>58</v>
      </c>
    </row>
    <row r="995" spans="1:11" x14ac:dyDescent="0.25">
      <c r="A995" t="s">
        <v>15</v>
      </c>
      <c r="B995" t="s">
        <v>16</v>
      </c>
      <c r="C995" s="1">
        <v>37793</v>
      </c>
      <c r="D995">
        <v>0</v>
      </c>
      <c r="E995">
        <v>0</v>
      </c>
      <c r="F995">
        <v>0</v>
      </c>
      <c r="G995">
        <v>63</v>
      </c>
      <c r="H995">
        <v>50</v>
      </c>
      <c r="I995">
        <v>61</v>
      </c>
    </row>
    <row r="996" spans="1:11" x14ac:dyDescent="0.25">
      <c r="A996" t="s">
        <v>15</v>
      </c>
      <c r="B996" t="s">
        <v>16</v>
      </c>
      <c r="C996" s="1">
        <v>37794</v>
      </c>
      <c r="D996">
        <v>0.08</v>
      </c>
      <c r="E996">
        <v>0</v>
      </c>
      <c r="F996">
        <v>0</v>
      </c>
      <c r="G996">
        <v>68</v>
      </c>
      <c r="H996">
        <v>57</v>
      </c>
      <c r="I996">
        <v>65</v>
      </c>
    </row>
    <row r="997" spans="1:11" x14ac:dyDescent="0.25">
      <c r="A997" t="s">
        <v>15</v>
      </c>
      <c r="B997" t="s">
        <v>16</v>
      </c>
      <c r="C997" s="1">
        <v>37795</v>
      </c>
      <c r="D997">
        <v>0</v>
      </c>
      <c r="E997">
        <v>0</v>
      </c>
      <c r="F997">
        <v>0</v>
      </c>
      <c r="G997">
        <v>78</v>
      </c>
      <c r="H997">
        <v>58</v>
      </c>
      <c r="I997">
        <v>74</v>
      </c>
    </row>
    <row r="998" spans="1:11" x14ac:dyDescent="0.25">
      <c r="A998" t="s">
        <v>15</v>
      </c>
      <c r="B998" t="s">
        <v>16</v>
      </c>
      <c r="C998" s="1">
        <v>37796</v>
      </c>
      <c r="D998">
        <v>0</v>
      </c>
      <c r="E998">
        <v>0</v>
      </c>
      <c r="F998">
        <v>0</v>
      </c>
      <c r="G998">
        <v>78</v>
      </c>
      <c r="H998">
        <v>77</v>
      </c>
      <c r="I998">
        <v>64</v>
      </c>
    </row>
    <row r="999" spans="1:11" x14ac:dyDescent="0.25">
      <c r="A999" t="s">
        <v>15</v>
      </c>
      <c r="B999" t="s">
        <v>16</v>
      </c>
      <c r="C999" s="1">
        <v>37797</v>
      </c>
      <c r="D999">
        <v>0</v>
      </c>
      <c r="E999">
        <v>0</v>
      </c>
      <c r="F999">
        <v>0</v>
      </c>
      <c r="G999">
        <v>78</v>
      </c>
      <c r="H999">
        <v>63</v>
      </c>
      <c r="I999">
        <v>73</v>
      </c>
      <c r="J999">
        <v>1</v>
      </c>
    </row>
    <row r="1000" spans="1:11" x14ac:dyDescent="0.25">
      <c r="A1000" t="s">
        <v>15</v>
      </c>
      <c r="B1000" t="s">
        <v>16</v>
      </c>
      <c r="C1000" s="1">
        <v>37798</v>
      </c>
      <c r="D1000">
        <v>0.15</v>
      </c>
      <c r="E1000">
        <v>0</v>
      </c>
      <c r="F1000">
        <v>0</v>
      </c>
      <c r="G1000">
        <v>79</v>
      </c>
      <c r="H1000">
        <v>62</v>
      </c>
      <c r="I1000">
        <v>75</v>
      </c>
    </row>
    <row r="1001" spans="1:11" x14ac:dyDescent="0.25">
      <c r="A1001" t="s">
        <v>15</v>
      </c>
      <c r="B1001" t="s">
        <v>16</v>
      </c>
      <c r="C1001" s="1">
        <v>37799</v>
      </c>
      <c r="D1001">
        <v>0.13</v>
      </c>
      <c r="E1001">
        <v>0</v>
      </c>
      <c r="F1001">
        <v>0</v>
      </c>
      <c r="G1001">
        <v>77</v>
      </c>
      <c r="H1001">
        <v>58</v>
      </c>
      <c r="I1001">
        <v>58</v>
      </c>
    </row>
    <row r="1002" spans="1:11" x14ac:dyDescent="0.25">
      <c r="A1002" t="s">
        <v>15</v>
      </c>
      <c r="B1002" t="s">
        <v>16</v>
      </c>
      <c r="C1002" s="1">
        <v>37800</v>
      </c>
      <c r="D1002">
        <v>0</v>
      </c>
      <c r="E1002">
        <v>0</v>
      </c>
      <c r="F1002">
        <v>0</v>
      </c>
      <c r="G1002">
        <v>66</v>
      </c>
      <c r="H1002">
        <v>47</v>
      </c>
      <c r="I1002">
        <v>64</v>
      </c>
    </row>
    <row r="1003" spans="1:11" x14ac:dyDescent="0.25">
      <c r="A1003" t="s">
        <v>15</v>
      </c>
      <c r="B1003" t="s">
        <v>16</v>
      </c>
      <c r="C1003" s="1">
        <v>37801</v>
      </c>
      <c r="D1003">
        <v>0</v>
      </c>
      <c r="E1003">
        <v>0</v>
      </c>
      <c r="F1003">
        <v>0</v>
      </c>
      <c r="G1003">
        <v>77</v>
      </c>
      <c r="H1003">
        <v>57</v>
      </c>
      <c r="I1003">
        <v>69</v>
      </c>
      <c r="J1003">
        <v>1</v>
      </c>
      <c r="K1003">
        <v>1</v>
      </c>
    </row>
    <row r="1004" spans="1:11" x14ac:dyDescent="0.25">
      <c r="A1004" t="s">
        <v>15</v>
      </c>
      <c r="B1004" t="s">
        <v>16</v>
      </c>
      <c r="C1004" s="1">
        <v>37802</v>
      </c>
      <c r="D1004">
        <v>0.6</v>
      </c>
      <c r="E1004">
        <v>0</v>
      </c>
      <c r="F1004">
        <v>0</v>
      </c>
      <c r="G1004">
        <v>70</v>
      </c>
      <c r="H1004">
        <v>50</v>
      </c>
      <c r="I1004">
        <v>59</v>
      </c>
      <c r="J1004">
        <v>1</v>
      </c>
      <c r="K1004">
        <v>1</v>
      </c>
    </row>
    <row r="1005" spans="1:11" x14ac:dyDescent="0.25">
      <c r="A1005" t="s">
        <v>15</v>
      </c>
      <c r="B1005" t="s">
        <v>16</v>
      </c>
      <c r="C1005" s="1">
        <v>37803</v>
      </c>
      <c r="D1005">
        <v>0.01</v>
      </c>
      <c r="E1005">
        <v>0</v>
      </c>
      <c r="F1005">
        <v>0</v>
      </c>
      <c r="G1005">
        <v>63</v>
      </c>
      <c r="H1005">
        <v>49</v>
      </c>
      <c r="I1005">
        <v>63</v>
      </c>
    </row>
    <row r="1006" spans="1:11" x14ac:dyDescent="0.25">
      <c r="A1006" t="s">
        <v>15</v>
      </c>
      <c r="B1006" t="s">
        <v>16</v>
      </c>
      <c r="C1006" s="1">
        <v>37804</v>
      </c>
      <c r="D1006">
        <v>0</v>
      </c>
      <c r="E1006">
        <v>0</v>
      </c>
      <c r="F1006">
        <v>0</v>
      </c>
      <c r="G1006">
        <v>65</v>
      </c>
      <c r="H1006">
        <v>51</v>
      </c>
      <c r="I1006">
        <v>64</v>
      </c>
    </row>
    <row r="1007" spans="1:11" x14ac:dyDescent="0.25">
      <c r="A1007" t="s">
        <v>15</v>
      </c>
      <c r="B1007" t="s">
        <v>16</v>
      </c>
      <c r="C1007" s="1">
        <v>37805</v>
      </c>
      <c r="D1007">
        <v>0</v>
      </c>
      <c r="E1007">
        <v>0</v>
      </c>
      <c r="F1007">
        <v>0</v>
      </c>
      <c r="G1007">
        <v>69</v>
      </c>
      <c r="H1007">
        <v>51</v>
      </c>
      <c r="I1007">
        <v>69</v>
      </c>
    </row>
    <row r="1008" spans="1:11" x14ac:dyDescent="0.25">
      <c r="A1008" t="s">
        <v>15</v>
      </c>
      <c r="B1008" t="s">
        <v>16</v>
      </c>
      <c r="C1008" s="1">
        <v>37806</v>
      </c>
      <c r="D1008">
        <v>0</v>
      </c>
      <c r="E1008">
        <v>0</v>
      </c>
      <c r="F1008">
        <v>0</v>
      </c>
      <c r="G1008">
        <v>75</v>
      </c>
      <c r="H1008">
        <v>59</v>
      </c>
      <c r="I1008">
        <v>73</v>
      </c>
    </row>
    <row r="1009" spans="1:10" x14ac:dyDescent="0.25">
      <c r="A1009" t="s">
        <v>15</v>
      </c>
      <c r="B1009" t="s">
        <v>16</v>
      </c>
      <c r="C1009" s="1">
        <v>37807</v>
      </c>
      <c r="D1009">
        <v>0</v>
      </c>
      <c r="E1009">
        <v>0</v>
      </c>
      <c r="F1009">
        <v>0</v>
      </c>
      <c r="G1009">
        <v>74</v>
      </c>
      <c r="H1009">
        <v>61</v>
      </c>
      <c r="I1009">
        <v>72</v>
      </c>
    </row>
    <row r="1010" spans="1:10" x14ac:dyDescent="0.25">
      <c r="A1010" t="s">
        <v>15</v>
      </c>
      <c r="B1010" t="s">
        <v>16</v>
      </c>
      <c r="C1010" s="1">
        <v>37808</v>
      </c>
      <c r="D1010">
        <v>0</v>
      </c>
      <c r="E1010">
        <v>0</v>
      </c>
      <c r="F1010">
        <v>0</v>
      </c>
      <c r="G1010">
        <v>73</v>
      </c>
      <c r="H1010">
        <v>56</v>
      </c>
      <c r="I1010">
        <v>66</v>
      </c>
    </row>
    <row r="1011" spans="1:10" x14ac:dyDescent="0.25">
      <c r="A1011" t="s">
        <v>15</v>
      </c>
      <c r="B1011" t="s">
        <v>16</v>
      </c>
      <c r="C1011" s="1">
        <v>37809</v>
      </c>
      <c r="D1011">
        <v>0</v>
      </c>
      <c r="E1011">
        <v>0</v>
      </c>
      <c r="F1011">
        <v>0</v>
      </c>
      <c r="G1011">
        <v>68</v>
      </c>
      <c r="H1011">
        <v>54</v>
      </c>
      <c r="I1011">
        <v>57</v>
      </c>
    </row>
    <row r="1012" spans="1:10" x14ac:dyDescent="0.25">
      <c r="A1012" t="s">
        <v>15</v>
      </c>
      <c r="B1012" t="s">
        <v>16</v>
      </c>
      <c r="C1012" s="1">
        <v>37810</v>
      </c>
      <c r="D1012">
        <v>0.19</v>
      </c>
      <c r="E1012">
        <v>0</v>
      </c>
      <c r="F1012">
        <v>0</v>
      </c>
      <c r="G1012">
        <v>70</v>
      </c>
      <c r="H1012">
        <v>57</v>
      </c>
      <c r="I1012">
        <v>66</v>
      </c>
    </row>
    <row r="1013" spans="1:10" x14ac:dyDescent="0.25">
      <c r="A1013" t="s">
        <v>15</v>
      </c>
      <c r="B1013" t="s">
        <v>16</v>
      </c>
      <c r="C1013" s="1">
        <v>37811</v>
      </c>
      <c r="D1013">
        <v>0</v>
      </c>
      <c r="E1013">
        <v>0</v>
      </c>
      <c r="F1013">
        <v>0</v>
      </c>
      <c r="G1013">
        <v>68</v>
      </c>
      <c r="H1013">
        <v>52</v>
      </c>
      <c r="I1013">
        <v>59</v>
      </c>
    </row>
    <row r="1014" spans="1:10" x14ac:dyDescent="0.25">
      <c r="A1014" t="s">
        <v>15</v>
      </c>
      <c r="B1014" t="s">
        <v>16</v>
      </c>
      <c r="C1014" s="1">
        <v>37812</v>
      </c>
      <c r="D1014">
        <v>0</v>
      </c>
      <c r="E1014">
        <v>0</v>
      </c>
      <c r="F1014">
        <v>0</v>
      </c>
      <c r="G1014">
        <v>65</v>
      </c>
      <c r="H1014">
        <v>45</v>
      </c>
      <c r="I1014">
        <v>64</v>
      </c>
    </row>
    <row r="1015" spans="1:10" x14ac:dyDescent="0.25">
      <c r="A1015" t="s">
        <v>15</v>
      </c>
      <c r="B1015" t="s">
        <v>16</v>
      </c>
      <c r="C1015" s="1">
        <v>37813</v>
      </c>
      <c r="D1015">
        <v>0.77</v>
      </c>
      <c r="E1015">
        <v>0</v>
      </c>
      <c r="F1015">
        <v>0</v>
      </c>
      <c r="G1015">
        <v>64</v>
      </c>
      <c r="H1015">
        <v>43</v>
      </c>
      <c r="I1015">
        <v>50</v>
      </c>
      <c r="J1015">
        <v>1</v>
      </c>
    </row>
    <row r="1016" spans="1:10" x14ac:dyDescent="0.25">
      <c r="A1016" t="s">
        <v>15</v>
      </c>
      <c r="B1016" t="s">
        <v>16</v>
      </c>
      <c r="C1016" s="1">
        <v>37814</v>
      </c>
      <c r="D1016">
        <v>0.28000000000000003</v>
      </c>
      <c r="E1016">
        <v>0</v>
      </c>
      <c r="F1016">
        <v>0</v>
      </c>
      <c r="G1016">
        <v>57</v>
      </c>
      <c r="H1016">
        <v>49</v>
      </c>
      <c r="I1016">
        <v>55</v>
      </c>
      <c r="J1016">
        <v>1</v>
      </c>
    </row>
    <row r="1017" spans="1:10" x14ac:dyDescent="0.25">
      <c r="A1017" t="s">
        <v>15</v>
      </c>
      <c r="B1017" t="s">
        <v>16</v>
      </c>
      <c r="C1017" s="1">
        <v>37815</v>
      </c>
      <c r="D1017">
        <v>0.52</v>
      </c>
      <c r="E1017">
        <v>0</v>
      </c>
      <c r="F1017">
        <v>0</v>
      </c>
      <c r="G1017">
        <v>55</v>
      </c>
      <c r="H1017">
        <v>47</v>
      </c>
      <c r="I1017">
        <v>53</v>
      </c>
      <c r="J1017">
        <v>1</v>
      </c>
    </row>
    <row r="1018" spans="1:10" x14ac:dyDescent="0.25">
      <c r="A1018" t="s">
        <v>15</v>
      </c>
      <c r="B1018" t="s">
        <v>16</v>
      </c>
      <c r="C1018" s="1">
        <v>37816</v>
      </c>
      <c r="D1018">
        <v>0.28000000000000003</v>
      </c>
      <c r="E1018">
        <v>0</v>
      </c>
      <c r="F1018">
        <v>0</v>
      </c>
      <c r="G1018">
        <v>67</v>
      </c>
      <c r="H1018">
        <v>49</v>
      </c>
      <c r="I1018">
        <v>66</v>
      </c>
    </row>
    <row r="1019" spans="1:10" x14ac:dyDescent="0.25">
      <c r="A1019" t="s">
        <v>15</v>
      </c>
      <c r="B1019" t="s">
        <v>16</v>
      </c>
      <c r="C1019" s="1">
        <v>37817</v>
      </c>
      <c r="D1019">
        <v>0</v>
      </c>
      <c r="E1019">
        <v>0</v>
      </c>
      <c r="F1019">
        <v>0</v>
      </c>
      <c r="G1019">
        <v>71</v>
      </c>
      <c r="H1019">
        <v>55</v>
      </c>
      <c r="I1019">
        <v>70</v>
      </c>
    </row>
    <row r="1020" spans="1:10" x14ac:dyDescent="0.25">
      <c r="A1020" t="s">
        <v>15</v>
      </c>
      <c r="B1020" t="s">
        <v>16</v>
      </c>
      <c r="C1020" s="1">
        <v>37818</v>
      </c>
      <c r="D1020">
        <v>0.18</v>
      </c>
      <c r="E1020">
        <v>0</v>
      </c>
      <c r="F1020">
        <v>0</v>
      </c>
      <c r="G1020">
        <v>71</v>
      </c>
      <c r="H1020">
        <v>54</v>
      </c>
      <c r="I1020">
        <v>61</v>
      </c>
      <c r="J1020">
        <v>1</v>
      </c>
    </row>
    <row r="1021" spans="1:10" x14ac:dyDescent="0.25">
      <c r="A1021" t="s">
        <v>15</v>
      </c>
      <c r="B1021" t="s">
        <v>16</v>
      </c>
      <c r="C1021" s="1">
        <v>37819</v>
      </c>
      <c r="D1021">
        <v>0.01</v>
      </c>
      <c r="E1021">
        <v>0</v>
      </c>
      <c r="F1021">
        <v>0</v>
      </c>
      <c r="G1021">
        <v>65</v>
      </c>
      <c r="H1021">
        <v>51</v>
      </c>
      <c r="I1021">
        <v>64</v>
      </c>
    </row>
    <row r="1022" spans="1:10" x14ac:dyDescent="0.25">
      <c r="A1022" t="s">
        <v>15</v>
      </c>
      <c r="B1022" t="s">
        <v>16</v>
      </c>
      <c r="C1022" s="1">
        <v>37820</v>
      </c>
      <c r="D1022">
        <v>0</v>
      </c>
      <c r="E1022">
        <v>0</v>
      </c>
      <c r="F1022">
        <v>0</v>
      </c>
      <c r="G1022">
        <v>64</v>
      </c>
      <c r="H1022">
        <v>49</v>
      </c>
      <c r="I1022">
        <v>59</v>
      </c>
    </row>
    <row r="1023" spans="1:10" x14ac:dyDescent="0.25">
      <c r="A1023" t="s">
        <v>15</v>
      </c>
      <c r="B1023" t="s">
        <v>16</v>
      </c>
      <c r="C1023" s="1">
        <v>37821</v>
      </c>
      <c r="D1023">
        <v>0</v>
      </c>
      <c r="E1023">
        <v>0</v>
      </c>
      <c r="F1023">
        <v>0</v>
      </c>
      <c r="G1023">
        <v>60</v>
      </c>
      <c r="H1023">
        <v>46</v>
      </c>
      <c r="I1023">
        <v>57</v>
      </c>
    </row>
    <row r="1024" spans="1:10" x14ac:dyDescent="0.25">
      <c r="A1024" t="s">
        <v>15</v>
      </c>
      <c r="B1024" t="s">
        <v>16</v>
      </c>
      <c r="C1024" s="1">
        <v>37822</v>
      </c>
      <c r="D1024">
        <v>0.02</v>
      </c>
      <c r="E1024">
        <v>0</v>
      </c>
      <c r="F1024">
        <v>0</v>
      </c>
      <c r="G1024">
        <v>65</v>
      </c>
      <c r="H1024">
        <v>48</v>
      </c>
      <c r="I1024">
        <v>65</v>
      </c>
    </row>
    <row r="1025" spans="1:10" x14ac:dyDescent="0.25">
      <c r="A1025" t="s">
        <v>15</v>
      </c>
      <c r="B1025" t="s">
        <v>16</v>
      </c>
      <c r="C1025" s="1">
        <v>37823</v>
      </c>
      <c r="D1025">
        <v>0.04</v>
      </c>
      <c r="E1025">
        <v>0</v>
      </c>
      <c r="F1025">
        <v>0</v>
      </c>
      <c r="G1025">
        <v>65</v>
      </c>
      <c r="H1025">
        <v>52</v>
      </c>
      <c r="I1025">
        <v>57</v>
      </c>
    </row>
    <row r="1026" spans="1:10" x14ac:dyDescent="0.25">
      <c r="A1026" t="s">
        <v>15</v>
      </c>
      <c r="B1026" t="s">
        <v>16</v>
      </c>
      <c r="C1026" s="1">
        <v>37824</v>
      </c>
      <c r="D1026">
        <v>1.27</v>
      </c>
      <c r="E1026">
        <v>0</v>
      </c>
      <c r="F1026">
        <v>0</v>
      </c>
      <c r="G1026">
        <v>60</v>
      </c>
      <c r="H1026">
        <v>54</v>
      </c>
      <c r="I1026">
        <v>58</v>
      </c>
    </row>
    <row r="1027" spans="1:10" x14ac:dyDescent="0.25">
      <c r="A1027" t="s">
        <v>15</v>
      </c>
      <c r="B1027" t="s">
        <v>16</v>
      </c>
      <c r="C1027" s="1">
        <v>37825</v>
      </c>
      <c r="D1027">
        <v>0.34</v>
      </c>
      <c r="E1027">
        <v>0</v>
      </c>
      <c r="F1027">
        <v>0</v>
      </c>
      <c r="G1027">
        <v>60</v>
      </c>
      <c r="H1027">
        <v>56</v>
      </c>
      <c r="I1027">
        <v>58</v>
      </c>
      <c r="J1027">
        <v>1</v>
      </c>
    </row>
    <row r="1028" spans="1:10" x14ac:dyDescent="0.25">
      <c r="A1028" t="s">
        <v>15</v>
      </c>
      <c r="B1028" t="s">
        <v>16</v>
      </c>
      <c r="C1028" s="1">
        <v>37826</v>
      </c>
      <c r="D1028">
        <v>0.54</v>
      </c>
      <c r="E1028">
        <v>0</v>
      </c>
      <c r="F1028">
        <v>0</v>
      </c>
      <c r="G1028">
        <v>61</v>
      </c>
      <c r="H1028">
        <v>56</v>
      </c>
      <c r="I1028">
        <v>60</v>
      </c>
    </row>
    <row r="1029" spans="1:10" x14ac:dyDescent="0.25">
      <c r="A1029" t="s">
        <v>15</v>
      </c>
      <c r="B1029" t="s">
        <v>16</v>
      </c>
      <c r="C1029" s="1">
        <v>37827</v>
      </c>
      <c r="D1029">
        <v>0.62</v>
      </c>
      <c r="E1029">
        <v>0</v>
      </c>
      <c r="F1029">
        <v>0</v>
      </c>
      <c r="G1029">
        <v>64</v>
      </c>
      <c r="H1029">
        <v>53</v>
      </c>
      <c r="I1029">
        <v>60</v>
      </c>
    </row>
    <row r="1030" spans="1:10" x14ac:dyDescent="0.25">
      <c r="A1030" t="s">
        <v>15</v>
      </c>
      <c r="B1030" t="s">
        <v>16</v>
      </c>
      <c r="C1030" s="1">
        <v>37828</v>
      </c>
      <c r="D1030">
        <v>0</v>
      </c>
      <c r="E1030">
        <v>0</v>
      </c>
      <c r="F1030">
        <v>0</v>
      </c>
      <c r="G1030">
        <v>65</v>
      </c>
      <c r="H1030">
        <v>55</v>
      </c>
      <c r="I1030">
        <v>62</v>
      </c>
    </row>
    <row r="1031" spans="1:10" x14ac:dyDescent="0.25">
      <c r="A1031" t="s">
        <v>15</v>
      </c>
      <c r="B1031" t="s">
        <v>16</v>
      </c>
      <c r="C1031" s="1">
        <v>37829</v>
      </c>
      <c r="D1031">
        <v>0.57999999999999996</v>
      </c>
      <c r="E1031">
        <v>0</v>
      </c>
      <c r="F1031">
        <v>0</v>
      </c>
      <c r="G1031">
        <v>63</v>
      </c>
      <c r="H1031">
        <v>54</v>
      </c>
      <c r="I1031">
        <v>60</v>
      </c>
      <c r="J1031">
        <v>1</v>
      </c>
    </row>
    <row r="1032" spans="1:10" x14ac:dyDescent="0.25">
      <c r="A1032" t="s">
        <v>15</v>
      </c>
      <c r="B1032" t="s">
        <v>16</v>
      </c>
      <c r="C1032" s="1">
        <v>37830</v>
      </c>
      <c r="D1032">
        <v>0.63</v>
      </c>
      <c r="E1032">
        <v>0</v>
      </c>
      <c r="F1032">
        <v>0</v>
      </c>
      <c r="G1032">
        <v>62</v>
      </c>
      <c r="H1032">
        <v>44</v>
      </c>
      <c r="I1032">
        <v>49</v>
      </c>
    </row>
    <row r="1033" spans="1:10" x14ac:dyDescent="0.25">
      <c r="A1033" t="s">
        <v>15</v>
      </c>
      <c r="B1033" t="s">
        <v>16</v>
      </c>
      <c r="C1033" s="1">
        <v>37831</v>
      </c>
      <c r="D1033">
        <v>0</v>
      </c>
      <c r="E1033">
        <v>0</v>
      </c>
      <c r="F1033">
        <v>0</v>
      </c>
      <c r="G1033">
        <v>64</v>
      </c>
      <c r="H1033">
        <v>47</v>
      </c>
      <c r="I1033">
        <v>62</v>
      </c>
      <c r="J1033">
        <v>1</v>
      </c>
    </row>
    <row r="1034" spans="1:10" x14ac:dyDescent="0.25">
      <c r="A1034" t="s">
        <v>15</v>
      </c>
      <c r="B1034" t="s">
        <v>16</v>
      </c>
      <c r="C1034" s="1">
        <v>37832</v>
      </c>
      <c r="D1034">
        <v>0.33</v>
      </c>
      <c r="E1034">
        <v>0</v>
      </c>
      <c r="F1034">
        <v>0</v>
      </c>
      <c r="G1034">
        <v>65</v>
      </c>
      <c r="H1034">
        <v>50</v>
      </c>
      <c r="I1034">
        <v>63</v>
      </c>
    </row>
    <row r="1035" spans="1:10" x14ac:dyDescent="0.25">
      <c r="A1035" t="s">
        <v>15</v>
      </c>
      <c r="B1035" t="s">
        <v>16</v>
      </c>
      <c r="C1035" s="1">
        <v>37833</v>
      </c>
      <c r="D1035">
        <v>0</v>
      </c>
      <c r="E1035">
        <v>0</v>
      </c>
      <c r="F1035">
        <v>0</v>
      </c>
      <c r="G1035">
        <v>72</v>
      </c>
      <c r="H1035">
        <v>57</v>
      </c>
      <c r="I1035">
        <v>70</v>
      </c>
    </row>
    <row r="1036" spans="1:10" x14ac:dyDescent="0.25">
      <c r="A1036" t="s">
        <v>15</v>
      </c>
      <c r="B1036" t="s">
        <v>16</v>
      </c>
      <c r="C1036" s="1">
        <v>37834</v>
      </c>
      <c r="D1036">
        <v>0.22</v>
      </c>
      <c r="E1036">
        <v>0</v>
      </c>
      <c r="F1036">
        <v>0</v>
      </c>
      <c r="G1036">
        <v>70</v>
      </c>
      <c r="H1036">
        <v>47</v>
      </c>
      <c r="I1036">
        <v>50</v>
      </c>
    </row>
    <row r="1037" spans="1:10" x14ac:dyDescent="0.25">
      <c r="A1037" t="s">
        <v>15</v>
      </c>
      <c r="B1037" t="s">
        <v>16</v>
      </c>
      <c r="C1037" s="1">
        <v>37835</v>
      </c>
      <c r="D1037">
        <v>0.12</v>
      </c>
      <c r="E1037">
        <v>0</v>
      </c>
      <c r="F1037">
        <v>0</v>
      </c>
      <c r="G1037">
        <v>61</v>
      </c>
      <c r="H1037">
        <v>50</v>
      </c>
      <c r="I1037">
        <v>60</v>
      </c>
    </row>
    <row r="1038" spans="1:10" x14ac:dyDescent="0.25">
      <c r="A1038" t="s">
        <v>15</v>
      </c>
      <c r="B1038" t="s">
        <v>16</v>
      </c>
      <c r="C1038" s="1">
        <v>37836</v>
      </c>
      <c r="D1038">
        <v>0.05</v>
      </c>
      <c r="E1038">
        <v>0</v>
      </c>
      <c r="F1038">
        <v>0</v>
      </c>
      <c r="G1038">
        <v>72</v>
      </c>
      <c r="H1038">
        <v>59</v>
      </c>
      <c r="I1038">
        <v>68</v>
      </c>
      <c r="J1038">
        <v>1</v>
      </c>
    </row>
    <row r="1039" spans="1:10" x14ac:dyDescent="0.25">
      <c r="A1039" t="s">
        <v>15</v>
      </c>
      <c r="B1039" t="s">
        <v>16</v>
      </c>
      <c r="C1039" s="1">
        <v>37837</v>
      </c>
      <c r="D1039">
        <v>0.1</v>
      </c>
      <c r="E1039">
        <v>0</v>
      </c>
      <c r="F1039">
        <v>0</v>
      </c>
      <c r="G1039">
        <v>69</v>
      </c>
      <c r="H1039">
        <v>61</v>
      </c>
      <c r="I1039">
        <v>64</v>
      </c>
      <c r="J1039">
        <v>1</v>
      </c>
    </row>
    <row r="1040" spans="1:10" x14ac:dyDescent="0.25">
      <c r="A1040" t="s">
        <v>15</v>
      </c>
      <c r="B1040" t="s">
        <v>16</v>
      </c>
      <c r="C1040" s="1">
        <v>37838</v>
      </c>
      <c r="D1040">
        <v>0.63</v>
      </c>
      <c r="E1040">
        <v>0</v>
      </c>
      <c r="F1040">
        <v>0</v>
      </c>
      <c r="G1040">
        <v>69</v>
      </c>
      <c r="H1040">
        <v>62</v>
      </c>
      <c r="I1040">
        <v>67</v>
      </c>
      <c r="J1040">
        <v>1</v>
      </c>
    </row>
    <row r="1041" spans="1:11" x14ac:dyDescent="0.25">
      <c r="A1041" t="s">
        <v>15</v>
      </c>
      <c r="B1041" t="s">
        <v>16</v>
      </c>
      <c r="C1041" s="1">
        <v>37839</v>
      </c>
      <c r="D1041">
        <v>0.3</v>
      </c>
      <c r="E1041">
        <v>0</v>
      </c>
      <c r="F1041">
        <v>0</v>
      </c>
      <c r="G1041">
        <v>67</v>
      </c>
      <c r="H1041">
        <v>57</v>
      </c>
      <c r="I1041">
        <v>62</v>
      </c>
      <c r="J1041">
        <v>1</v>
      </c>
    </row>
    <row r="1042" spans="1:11" x14ac:dyDescent="0.25">
      <c r="A1042" t="s">
        <v>15</v>
      </c>
      <c r="B1042" t="s">
        <v>16</v>
      </c>
      <c r="C1042" s="1">
        <v>37840</v>
      </c>
      <c r="D1042">
        <v>0.03</v>
      </c>
      <c r="E1042">
        <v>0</v>
      </c>
      <c r="F1042">
        <v>0</v>
      </c>
      <c r="G1042">
        <v>67</v>
      </c>
      <c r="H1042">
        <v>56</v>
      </c>
      <c r="I1042">
        <v>66</v>
      </c>
    </row>
    <row r="1043" spans="1:11" x14ac:dyDescent="0.25">
      <c r="A1043" t="s">
        <v>15</v>
      </c>
      <c r="B1043" t="s">
        <v>16</v>
      </c>
      <c r="C1043" s="1">
        <v>37841</v>
      </c>
      <c r="D1043">
        <v>0.01</v>
      </c>
      <c r="E1043">
        <v>0</v>
      </c>
      <c r="F1043">
        <v>0</v>
      </c>
      <c r="G1043">
        <v>72</v>
      </c>
      <c r="H1043">
        <v>58</v>
      </c>
      <c r="I1043">
        <v>63</v>
      </c>
    </row>
    <row r="1044" spans="1:11" x14ac:dyDescent="0.25">
      <c r="A1044" t="s">
        <v>15</v>
      </c>
      <c r="B1044" t="s">
        <v>16</v>
      </c>
      <c r="C1044" s="1">
        <v>37842</v>
      </c>
      <c r="D1044">
        <v>1.01</v>
      </c>
      <c r="E1044">
        <v>0</v>
      </c>
      <c r="F1044">
        <v>0</v>
      </c>
      <c r="G1044">
        <v>66</v>
      </c>
      <c r="H1044">
        <v>59</v>
      </c>
      <c r="I1044">
        <v>65</v>
      </c>
    </row>
    <row r="1045" spans="1:11" x14ac:dyDescent="0.25">
      <c r="A1045" t="s">
        <v>15</v>
      </c>
      <c r="B1045" t="s">
        <v>16</v>
      </c>
      <c r="C1045" s="1">
        <v>37843</v>
      </c>
      <c r="D1045">
        <v>0.73</v>
      </c>
      <c r="E1045">
        <v>0</v>
      </c>
      <c r="F1045">
        <v>0</v>
      </c>
      <c r="G1045">
        <v>70</v>
      </c>
      <c r="H1045">
        <v>60</v>
      </c>
      <c r="I1045">
        <v>67</v>
      </c>
      <c r="J1045">
        <v>1</v>
      </c>
    </row>
    <row r="1046" spans="1:11" x14ac:dyDescent="0.25">
      <c r="A1046" t="s">
        <v>15</v>
      </c>
      <c r="B1046" t="s">
        <v>16</v>
      </c>
      <c r="C1046" s="1">
        <v>37844</v>
      </c>
      <c r="D1046">
        <v>0.57999999999999996</v>
      </c>
      <c r="E1046">
        <v>0</v>
      </c>
      <c r="F1046">
        <v>0</v>
      </c>
      <c r="G1046">
        <v>68</v>
      </c>
      <c r="H1046">
        <v>59</v>
      </c>
      <c r="I1046">
        <v>63</v>
      </c>
      <c r="J1046">
        <v>1</v>
      </c>
    </row>
    <row r="1047" spans="1:11" x14ac:dyDescent="0.25">
      <c r="A1047" t="s">
        <v>15</v>
      </c>
      <c r="B1047" t="s">
        <v>16</v>
      </c>
      <c r="C1047" s="1">
        <v>37845</v>
      </c>
      <c r="D1047">
        <v>0.84</v>
      </c>
      <c r="E1047">
        <v>0</v>
      </c>
      <c r="F1047">
        <v>0</v>
      </c>
      <c r="G1047">
        <v>72</v>
      </c>
      <c r="H1047">
        <v>59</v>
      </c>
      <c r="I1047">
        <v>62</v>
      </c>
      <c r="J1047">
        <v>1</v>
      </c>
      <c r="K1047">
        <v>1</v>
      </c>
    </row>
    <row r="1048" spans="1:11" x14ac:dyDescent="0.25">
      <c r="A1048" t="s">
        <v>15</v>
      </c>
      <c r="B1048" t="s">
        <v>16</v>
      </c>
      <c r="C1048" s="1">
        <v>37846</v>
      </c>
      <c r="D1048">
        <v>0.1</v>
      </c>
      <c r="E1048">
        <v>0</v>
      </c>
      <c r="F1048">
        <v>0</v>
      </c>
      <c r="G1048">
        <v>67</v>
      </c>
      <c r="H1048">
        <v>60</v>
      </c>
      <c r="I1048">
        <v>66</v>
      </c>
      <c r="J1048">
        <v>1</v>
      </c>
    </row>
    <row r="1049" spans="1:11" x14ac:dyDescent="0.25">
      <c r="A1049" t="s">
        <v>15</v>
      </c>
      <c r="B1049" t="s">
        <v>16</v>
      </c>
      <c r="C1049" s="1">
        <v>37847</v>
      </c>
      <c r="D1049">
        <v>0</v>
      </c>
      <c r="E1049">
        <v>0</v>
      </c>
      <c r="F1049">
        <v>0</v>
      </c>
      <c r="G1049">
        <v>68</v>
      </c>
      <c r="H1049">
        <v>58</v>
      </c>
      <c r="I1049">
        <v>65</v>
      </c>
    </row>
    <row r="1050" spans="1:11" x14ac:dyDescent="0.25">
      <c r="A1050" t="s">
        <v>15</v>
      </c>
      <c r="B1050" t="s">
        <v>16</v>
      </c>
      <c r="C1050" s="1">
        <v>37848</v>
      </c>
      <c r="D1050">
        <v>0</v>
      </c>
      <c r="E1050">
        <v>0</v>
      </c>
      <c r="F1050">
        <v>0</v>
      </c>
      <c r="G1050">
        <v>70</v>
      </c>
      <c r="H1050">
        <v>59</v>
      </c>
      <c r="I1050">
        <v>68</v>
      </c>
    </row>
    <row r="1051" spans="1:11" x14ac:dyDescent="0.25">
      <c r="A1051" t="s">
        <v>15</v>
      </c>
      <c r="B1051" t="s">
        <v>16</v>
      </c>
      <c r="C1051" s="1">
        <v>37849</v>
      </c>
      <c r="D1051">
        <v>0.17</v>
      </c>
      <c r="E1051">
        <v>0</v>
      </c>
      <c r="F1051">
        <v>0</v>
      </c>
      <c r="G1051">
        <v>70</v>
      </c>
      <c r="H1051">
        <v>57</v>
      </c>
      <c r="I1051">
        <v>58</v>
      </c>
    </row>
    <row r="1052" spans="1:11" x14ac:dyDescent="0.25">
      <c r="A1052" t="s">
        <v>15</v>
      </c>
      <c r="B1052" t="s">
        <v>16</v>
      </c>
      <c r="C1052" s="1">
        <v>37850</v>
      </c>
      <c r="D1052">
        <v>0</v>
      </c>
      <c r="E1052">
        <v>0</v>
      </c>
      <c r="F1052">
        <v>0</v>
      </c>
      <c r="G1052">
        <v>63</v>
      </c>
      <c r="H1052">
        <v>52</v>
      </c>
      <c r="I1052">
        <v>62</v>
      </c>
    </row>
    <row r="1053" spans="1:11" x14ac:dyDescent="0.25">
      <c r="A1053" t="s">
        <v>15</v>
      </c>
      <c r="B1053" t="s">
        <v>16</v>
      </c>
      <c r="C1053" s="1">
        <v>37851</v>
      </c>
      <c r="D1053">
        <v>0</v>
      </c>
      <c r="E1053">
        <v>0</v>
      </c>
      <c r="F1053">
        <v>0</v>
      </c>
      <c r="G1053">
        <v>65</v>
      </c>
      <c r="H1053">
        <v>56</v>
      </c>
      <c r="I1053">
        <v>63</v>
      </c>
    </row>
    <row r="1054" spans="1:11" x14ac:dyDescent="0.25">
      <c r="A1054" t="s">
        <v>15</v>
      </c>
      <c r="B1054" t="s">
        <v>16</v>
      </c>
      <c r="C1054" s="1">
        <v>37852</v>
      </c>
      <c r="D1054">
        <v>0</v>
      </c>
      <c r="E1054">
        <v>0</v>
      </c>
      <c r="F1054">
        <v>0</v>
      </c>
      <c r="G1054">
        <v>67</v>
      </c>
      <c r="H1054">
        <v>52</v>
      </c>
      <c r="I1054">
        <v>67</v>
      </c>
    </row>
    <row r="1055" spans="1:11" x14ac:dyDescent="0.25">
      <c r="A1055" t="s">
        <v>15</v>
      </c>
      <c r="B1055" t="s">
        <v>16</v>
      </c>
      <c r="C1055" s="1">
        <v>37853</v>
      </c>
      <c r="D1055">
        <v>0</v>
      </c>
      <c r="E1055">
        <v>0</v>
      </c>
      <c r="F1055">
        <v>0</v>
      </c>
      <c r="G1055">
        <v>69</v>
      </c>
      <c r="H1055">
        <v>57</v>
      </c>
      <c r="I1055">
        <v>68</v>
      </c>
    </row>
    <row r="1056" spans="1:11" x14ac:dyDescent="0.25">
      <c r="A1056" t="s">
        <v>15</v>
      </c>
      <c r="B1056" t="s">
        <v>16</v>
      </c>
      <c r="C1056" s="1">
        <v>37854</v>
      </c>
      <c r="D1056">
        <v>0</v>
      </c>
      <c r="E1056">
        <v>0</v>
      </c>
      <c r="F1056">
        <v>0</v>
      </c>
      <c r="G1056">
        <v>71</v>
      </c>
      <c r="H1056">
        <v>57</v>
      </c>
      <c r="I1056">
        <v>69</v>
      </c>
    </row>
    <row r="1057" spans="1:10" x14ac:dyDescent="0.25">
      <c r="A1057" t="s">
        <v>15</v>
      </c>
      <c r="B1057" t="s">
        <v>16</v>
      </c>
      <c r="C1057" s="1">
        <v>37855</v>
      </c>
      <c r="D1057">
        <v>0</v>
      </c>
      <c r="E1057">
        <v>0</v>
      </c>
      <c r="F1057">
        <v>0</v>
      </c>
      <c r="G1057">
        <v>71</v>
      </c>
      <c r="H1057">
        <v>60</v>
      </c>
      <c r="I1057">
        <v>66</v>
      </c>
    </row>
    <row r="1058" spans="1:10" x14ac:dyDescent="0.25">
      <c r="A1058" t="s">
        <v>15</v>
      </c>
      <c r="B1058" t="s">
        <v>16</v>
      </c>
      <c r="C1058" s="1">
        <v>37856</v>
      </c>
      <c r="D1058">
        <v>0</v>
      </c>
      <c r="E1058">
        <v>0</v>
      </c>
      <c r="F1058">
        <v>0</v>
      </c>
      <c r="G1058">
        <v>68</v>
      </c>
      <c r="H1058">
        <v>44</v>
      </c>
      <c r="I1058">
        <v>52</v>
      </c>
    </row>
    <row r="1059" spans="1:10" x14ac:dyDescent="0.25">
      <c r="A1059" t="s">
        <v>15</v>
      </c>
      <c r="B1059" t="s">
        <v>16</v>
      </c>
      <c r="C1059" s="1">
        <v>37857</v>
      </c>
      <c r="D1059">
        <v>0</v>
      </c>
      <c r="E1059">
        <v>0</v>
      </c>
      <c r="F1059">
        <v>0</v>
      </c>
      <c r="G1059">
        <v>54</v>
      </c>
      <c r="H1059">
        <v>35</v>
      </c>
      <c r="I1059">
        <v>52</v>
      </c>
    </row>
    <row r="1060" spans="1:10" x14ac:dyDescent="0.25">
      <c r="A1060" t="s">
        <v>15</v>
      </c>
      <c r="B1060" t="s">
        <v>16</v>
      </c>
      <c r="C1060" s="1">
        <v>37858</v>
      </c>
      <c r="D1060">
        <v>0.1</v>
      </c>
      <c r="E1060">
        <v>0</v>
      </c>
      <c r="F1060">
        <v>0</v>
      </c>
      <c r="G1060">
        <v>53</v>
      </c>
      <c r="H1060">
        <v>45</v>
      </c>
      <c r="I1060">
        <v>52</v>
      </c>
      <c r="J1060">
        <v>1</v>
      </c>
    </row>
    <row r="1061" spans="1:10" x14ac:dyDescent="0.25">
      <c r="A1061" t="s">
        <v>15</v>
      </c>
      <c r="B1061" t="s">
        <v>16</v>
      </c>
      <c r="C1061" s="1">
        <v>37859</v>
      </c>
      <c r="D1061">
        <v>0.12</v>
      </c>
      <c r="E1061">
        <v>0</v>
      </c>
      <c r="F1061">
        <v>0</v>
      </c>
      <c r="G1061">
        <v>63</v>
      </c>
      <c r="H1061">
        <v>49</v>
      </c>
      <c r="I1061">
        <v>63</v>
      </c>
    </row>
    <row r="1062" spans="1:10" x14ac:dyDescent="0.25">
      <c r="A1062" t="s">
        <v>15</v>
      </c>
      <c r="B1062" t="s">
        <v>16</v>
      </c>
      <c r="C1062" s="1">
        <v>37860</v>
      </c>
      <c r="D1062">
        <v>0</v>
      </c>
      <c r="E1062">
        <v>0</v>
      </c>
      <c r="F1062">
        <v>0</v>
      </c>
      <c r="G1062">
        <v>64</v>
      </c>
      <c r="H1062">
        <v>52</v>
      </c>
      <c r="I1062">
        <v>56</v>
      </c>
    </row>
    <row r="1063" spans="1:10" x14ac:dyDescent="0.25">
      <c r="A1063" t="s">
        <v>15</v>
      </c>
      <c r="B1063" t="s">
        <v>16</v>
      </c>
      <c r="C1063" s="1">
        <v>37861</v>
      </c>
      <c r="D1063">
        <v>0.06</v>
      </c>
      <c r="E1063">
        <v>0</v>
      </c>
      <c r="F1063">
        <v>0</v>
      </c>
      <c r="G1063">
        <v>59</v>
      </c>
      <c r="H1063">
        <v>39</v>
      </c>
      <c r="I1063">
        <v>47</v>
      </c>
    </row>
    <row r="1064" spans="1:10" x14ac:dyDescent="0.25">
      <c r="A1064" t="s">
        <v>15</v>
      </c>
      <c r="B1064" t="s">
        <v>16</v>
      </c>
      <c r="C1064" s="1">
        <v>37862</v>
      </c>
      <c r="D1064">
        <v>0.04</v>
      </c>
      <c r="E1064">
        <v>0</v>
      </c>
      <c r="F1064">
        <v>0</v>
      </c>
      <c r="G1064">
        <v>61</v>
      </c>
      <c r="H1064">
        <v>44</v>
      </c>
      <c r="I1064">
        <v>61</v>
      </c>
    </row>
    <row r="1065" spans="1:10" x14ac:dyDescent="0.25">
      <c r="A1065" t="s">
        <v>15</v>
      </c>
      <c r="B1065" t="s">
        <v>16</v>
      </c>
      <c r="C1065" s="1">
        <v>37863</v>
      </c>
      <c r="D1065">
        <v>0.67</v>
      </c>
      <c r="E1065">
        <v>0</v>
      </c>
      <c r="F1065">
        <v>0</v>
      </c>
      <c r="G1065">
        <v>63</v>
      </c>
      <c r="H1065">
        <v>41</v>
      </c>
      <c r="I1065">
        <v>42</v>
      </c>
    </row>
    <row r="1066" spans="1:10" x14ac:dyDescent="0.25">
      <c r="A1066" t="s">
        <v>15</v>
      </c>
      <c r="B1066" t="s">
        <v>16</v>
      </c>
      <c r="C1066" s="1">
        <v>37864</v>
      </c>
      <c r="D1066">
        <v>0</v>
      </c>
      <c r="E1066">
        <v>0</v>
      </c>
      <c r="F1066">
        <v>0</v>
      </c>
      <c r="G1066">
        <v>55</v>
      </c>
      <c r="H1066">
        <v>39</v>
      </c>
      <c r="I1066">
        <v>52</v>
      </c>
    </row>
    <row r="1067" spans="1:10" x14ac:dyDescent="0.25">
      <c r="A1067" t="s">
        <v>15</v>
      </c>
      <c r="B1067" t="s">
        <v>16</v>
      </c>
      <c r="C1067" s="1">
        <v>37865</v>
      </c>
      <c r="D1067">
        <v>0</v>
      </c>
      <c r="E1067">
        <v>0</v>
      </c>
      <c r="F1067">
        <v>0</v>
      </c>
      <c r="G1067">
        <v>56</v>
      </c>
      <c r="H1067">
        <v>45</v>
      </c>
      <c r="I1067">
        <v>55</v>
      </c>
    </row>
    <row r="1068" spans="1:10" x14ac:dyDescent="0.25">
      <c r="A1068" t="s">
        <v>15</v>
      </c>
      <c r="B1068" t="s">
        <v>16</v>
      </c>
      <c r="C1068" s="1">
        <v>37866</v>
      </c>
      <c r="D1068">
        <v>0.01</v>
      </c>
      <c r="E1068">
        <v>0</v>
      </c>
      <c r="F1068">
        <v>0</v>
      </c>
      <c r="G1068">
        <v>57</v>
      </c>
      <c r="H1068">
        <v>49</v>
      </c>
      <c r="I1068">
        <v>56</v>
      </c>
      <c r="J1068">
        <v>1</v>
      </c>
    </row>
    <row r="1069" spans="1:10" x14ac:dyDescent="0.25">
      <c r="A1069" t="s">
        <v>15</v>
      </c>
      <c r="B1069" t="s">
        <v>16</v>
      </c>
      <c r="C1069" s="1">
        <v>37867</v>
      </c>
      <c r="D1069">
        <v>0</v>
      </c>
      <c r="E1069">
        <v>0</v>
      </c>
      <c r="F1069">
        <v>0</v>
      </c>
      <c r="G1069">
        <v>58</v>
      </c>
      <c r="H1069">
        <v>48</v>
      </c>
      <c r="I1069">
        <v>54</v>
      </c>
      <c r="J1069">
        <v>1</v>
      </c>
    </row>
    <row r="1070" spans="1:10" x14ac:dyDescent="0.25">
      <c r="A1070" t="s">
        <v>15</v>
      </c>
      <c r="B1070" t="s">
        <v>16</v>
      </c>
      <c r="C1070" s="1">
        <v>37868</v>
      </c>
      <c r="D1070">
        <v>0.33</v>
      </c>
      <c r="E1070">
        <v>0</v>
      </c>
      <c r="F1070">
        <v>0</v>
      </c>
      <c r="G1070">
        <v>60</v>
      </c>
      <c r="H1070">
        <v>49</v>
      </c>
      <c r="I1070">
        <v>57</v>
      </c>
    </row>
    <row r="1071" spans="1:10" x14ac:dyDescent="0.25">
      <c r="A1071" t="s">
        <v>15</v>
      </c>
      <c r="B1071" t="s">
        <v>16</v>
      </c>
      <c r="C1071" s="1">
        <v>37869</v>
      </c>
      <c r="D1071">
        <v>0</v>
      </c>
      <c r="E1071">
        <v>0</v>
      </c>
      <c r="F1071">
        <v>0</v>
      </c>
      <c r="G1071">
        <v>57</v>
      </c>
      <c r="H1071">
        <v>46</v>
      </c>
      <c r="I1071">
        <v>47</v>
      </c>
    </row>
    <row r="1072" spans="1:10" x14ac:dyDescent="0.25">
      <c r="A1072" t="s">
        <v>15</v>
      </c>
      <c r="B1072" t="s">
        <v>16</v>
      </c>
      <c r="C1072" s="1">
        <v>37870</v>
      </c>
      <c r="D1072">
        <v>0</v>
      </c>
      <c r="E1072">
        <v>0</v>
      </c>
      <c r="F1072">
        <v>0</v>
      </c>
      <c r="G1072">
        <v>56</v>
      </c>
      <c r="H1072">
        <v>44</v>
      </c>
      <c r="I1072">
        <v>56</v>
      </c>
    </row>
    <row r="1073" spans="1:10" x14ac:dyDescent="0.25">
      <c r="A1073" t="s">
        <v>15</v>
      </c>
      <c r="B1073" t="s">
        <v>16</v>
      </c>
      <c r="C1073" s="1">
        <v>37871</v>
      </c>
      <c r="D1073">
        <v>0</v>
      </c>
      <c r="E1073">
        <v>0</v>
      </c>
      <c r="F1073">
        <v>0</v>
      </c>
      <c r="G1073">
        <v>57</v>
      </c>
      <c r="H1073">
        <v>47</v>
      </c>
      <c r="I1073">
        <v>50</v>
      </c>
    </row>
    <row r="1074" spans="1:10" x14ac:dyDescent="0.25">
      <c r="A1074" t="s">
        <v>15</v>
      </c>
      <c r="B1074" t="s">
        <v>16</v>
      </c>
      <c r="C1074" s="1">
        <v>37872</v>
      </c>
      <c r="D1074">
        <v>0</v>
      </c>
      <c r="E1074">
        <v>0</v>
      </c>
      <c r="F1074">
        <v>0</v>
      </c>
      <c r="G1074">
        <v>58</v>
      </c>
      <c r="H1074">
        <v>43</v>
      </c>
      <c r="I1074">
        <v>53</v>
      </c>
    </row>
    <row r="1075" spans="1:10" x14ac:dyDescent="0.25">
      <c r="A1075" t="s">
        <v>15</v>
      </c>
      <c r="B1075" t="s">
        <v>16</v>
      </c>
      <c r="C1075" s="1">
        <v>37873</v>
      </c>
      <c r="D1075">
        <v>0</v>
      </c>
      <c r="E1075">
        <v>0</v>
      </c>
      <c r="F1075">
        <v>0</v>
      </c>
      <c r="G1075">
        <v>55</v>
      </c>
      <c r="H1075">
        <v>39</v>
      </c>
      <c r="I1075">
        <v>53</v>
      </c>
    </row>
    <row r="1076" spans="1:10" x14ac:dyDescent="0.25">
      <c r="A1076" t="s">
        <v>15</v>
      </c>
      <c r="B1076" t="s">
        <v>16</v>
      </c>
      <c r="C1076" s="1">
        <v>37874</v>
      </c>
      <c r="D1076">
        <v>0</v>
      </c>
      <c r="E1076">
        <v>0</v>
      </c>
      <c r="F1076">
        <v>0</v>
      </c>
      <c r="G1076">
        <v>56</v>
      </c>
      <c r="H1076">
        <v>43</v>
      </c>
      <c r="I1076">
        <v>56</v>
      </c>
    </row>
    <row r="1077" spans="1:10" x14ac:dyDescent="0.25">
      <c r="A1077" t="s">
        <v>15</v>
      </c>
      <c r="B1077" t="s">
        <v>16</v>
      </c>
      <c r="C1077" s="1">
        <v>37875</v>
      </c>
      <c r="D1077">
        <v>0</v>
      </c>
      <c r="E1077">
        <v>0</v>
      </c>
      <c r="F1077">
        <v>0</v>
      </c>
      <c r="G1077">
        <v>66</v>
      </c>
      <c r="H1077">
        <v>54</v>
      </c>
      <c r="I1077">
        <v>64</v>
      </c>
    </row>
    <row r="1078" spans="1:10" x14ac:dyDescent="0.25">
      <c r="A1078" t="s">
        <v>15</v>
      </c>
      <c r="B1078" t="s">
        <v>16</v>
      </c>
      <c r="C1078" s="1">
        <v>37876</v>
      </c>
      <c r="D1078">
        <v>0</v>
      </c>
      <c r="E1078">
        <v>0</v>
      </c>
      <c r="F1078">
        <v>0</v>
      </c>
      <c r="G1078">
        <v>65</v>
      </c>
      <c r="H1078">
        <v>53</v>
      </c>
      <c r="I1078">
        <v>61</v>
      </c>
    </row>
    <row r="1079" spans="1:10" x14ac:dyDescent="0.25">
      <c r="A1079" t="s">
        <v>15</v>
      </c>
      <c r="B1079" t="s">
        <v>16</v>
      </c>
      <c r="C1079" s="1">
        <v>37877</v>
      </c>
      <c r="D1079">
        <v>0</v>
      </c>
      <c r="E1079">
        <v>0</v>
      </c>
      <c r="F1079">
        <v>0</v>
      </c>
      <c r="G1079">
        <v>66</v>
      </c>
      <c r="H1079">
        <v>47</v>
      </c>
      <c r="I1079">
        <v>61</v>
      </c>
    </row>
    <row r="1080" spans="1:10" x14ac:dyDescent="0.25">
      <c r="A1080" t="s">
        <v>15</v>
      </c>
      <c r="B1080" t="s">
        <v>16</v>
      </c>
      <c r="C1080" s="1">
        <v>37878</v>
      </c>
      <c r="D1080">
        <v>0</v>
      </c>
      <c r="E1080">
        <v>0</v>
      </c>
      <c r="F1080">
        <v>0</v>
      </c>
      <c r="G1080">
        <v>67</v>
      </c>
      <c r="H1080">
        <v>56</v>
      </c>
      <c r="I1080">
        <v>63</v>
      </c>
      <c r="J1080">
        <v>1</v>
      </c>
    </row>
    <row r="1081" spans="1:10" x14ac:dyDescent="0.25">
      <c r="A1081" t="s">
        <v>15</v>
      </c>
      <c r="B1081" t="s">
        <v>16</v>
      </c>
      <c r="C1081" s="1">
        <v>37879</v>
      </c>
      <c r="D1081">
        <v>0</v>
      </c>
      <c r="E1081">
        <v>0</v>
      </c>
      <c r="F1081">
        <v>0</v>
      </c>
      <c r="G1081">
        <v>65</v>
      </c>
      <c r="H1081">
        <v>58</v>
      </c>
      <c r="I1081">
        <v>63</v>
      </c>
      <c r="J1081">
        <v>1</v>
      </c>
    </row>
    <row r="1082" spans="1:10" x14ac:dyDescent="0.25">
      <c r="A1082" t="s">
        <v>15</v>
      </c>
      <c r="B1082" t="s">
        <v>16</v>
      </c>
      <c r="C1082" s="1">
        <v>37880</v>
      </c>
      <c r="D1082">
        <v>0.17</v>
      </c>
      <c r="E1082">
        <v>0</v>
      </c>
      <c r="F1082">
        <v>0</v>
      </c>
      <c r="G1082">
        <v>65</v>
      </c>
      <c r="H1082">
        <v>45</v>
      </c>
      <c r="I1082">
        <v>58</v>
      </c>
    </row>
    <row r="1083" spans="1:10" x14ac:dyDescent="0.25">
      <c r="A1083" t="s">
        <v>15</v>
      </c>
      <c r="B1083" t="s">
        <v>16</v>
      </c>
      <c r="C1083" s="1">
        <v>37881</v>
      </c>
      <c r="D1083">
        <v>0</v>
      </c>
      <c r="E1083">
        <v>0</v>
      </c>
      <c r="F1083">
        <v>0</v>
      </c>
      <c r="G1083">
        <v>59</v>
      </c>
      <c r="H1083">
        <v>45</v>
      </c>
      <c r="I1083">
        <v>57</v>
      </c>
    </row>
    <row r="1084" spans="1:10" x14ac:dyDescent="0.25">
      <c r="A1084" t="s">
        <v>15</v>
      </c>
      <c r="B1084" t="s">
        <v>16</v>
      </c>
      <c r="C1084" s="1">
        <v>37882</v>
      </c>
      <c r="D1084">
        <v>0</v>
      </c>
      <c r="E1084">
        <v>0</v>
      </c>
      <c r="F1084">
        <v>0</v>
      </c>
      <c r="G1084">
        <v>61</v>
      </c>
      <c r="H1084">
        <v>47</v>
      </c>
      <c r="I1084">
        <v>58</v>
      </c>
    </row>
    <row r="1085" spans="1:10" x14ac:dyDescent="0.25">
      <c r="A1085" t="s">
        <v>15</v>
      </c>
      <c r="B1085" t="s">
        <v>16</v>
      </c>
      <c r="C1085" s="1">
        <v>37883</v>
      </c>
      <c r="D1085">
        <v>0.12</v>
      </c>
      <c r="E1085">
        <v>0</v>
      </c>
      <c r="F1085">
        <v>0</v>
      </c>
      <c r="G1085">
        <v>58</v>
      </c>
      <c r="H1085">
        <v>45</v>
      </c>
      <c r="I1085">
        <v>56</v>
      </c>
    </row>
    <row r="1086" spans="1:10" x14ac:dyDescent="0.25">
      <c r="A1086" t="s">
        <v>15</v>
      </c>
      <c r="B1086" t="s">
        <v>16</v>
      </c>
      <c r="C1086" s="1">
        <v>37884</v>
      </c>
      <c r="D1086">
        <v>0.47</v>
      </c>
      <c r="E1086">
        <v>0</v>
      </c>
      <c r="F1086">
        <v>0</v>
      </c>
      <c r="G1086">
        <v>59</v>
      </c>
      <c r="H1086">
        <v>45</v>
      </c>
      <c r="I1086">
        <v>54</v>
      </c>
    </row>
    <row r="1087" spans="1:10" x14ac:dyDescent="0.25">
      <c r="A1087" t="s">
        <v>15</v>
      </c>
      <c r="B1087" t="s">
        <v>16</v>
      </c>
      <c r="C1087" s="1">
        <v>37885</v>
      </c>
      <c r="D1087">
        <v>0</v>
      </c>
      <c r="E1087">
        <v>0</v>
      </c>
      <c r="F1087">
        <v>0</v>
      </c>
      <c r="G1087">
        <v>54</v>
      </c>
      <c r="H1087">
        <v>44</v>
      </c>
      <c r="I1087">
        <v>47</v>
      </c>
    </row>
    <row r="1088" spans="1:10" x14ac:dyDescent="0.25">
      <c r="A1088" t="s">
        <v>15</v>
      </c>
      <c r="B1088" t="s">
        <v>16</v>
      </c>
      <c r="C1088" s="1">
        <v>37886</v>
      </c>
      <c r="D1088">
        <v>0</v>
      </c>
      <c r="E1088">
        <v>0</v>
      </c>
      <c r="F1088">
        <v>0</v>
      </c>
      <c r="G1088">
        <v>58</v>
      </c>
      <c r="H1088">
        <v>40</v>
      </c>
      <c r="I1088">
        <v>54</v>
      </c>
    </row>
    <row r="1089" spans="1:10" x14ac:dyDescent="0.25">
      <c r="A1089" t="s">
        <v>15</v>
      </c>
      <c r="B1089" t="s">
        <v>16</v>
      </c>
      <c r="C1089" s="1">
        <v>37887</v>
      </c>
      <c r="D1089">
        <v>2.02</v>
      </c>
      <c r="E1089">
        <v>0</v>
      </c>
      <c r="F1089">
        <v>0</v>
      </c>
      <c r="G1089">
        <v>54</v>
      </c>
      <c r="H1089">
        <v>40</v>
      </c>
      <c r="I1089">
        <v>49</v>
      </c>
      <c r="J1089">
        <v>1</v>
      </c>
    </row>
    <row r="1090" spans="1:10" x14ac:dyDescent="0.25">
      <c r="A1090" t="s">
        <v>15</v>
      </c>
      <c r="B1090" t="s">
        <v>16</v>
      </c>
      <c r="C1090" s="1">
        <v>37888</v>
      </c>
      <c r="D1090">
        <v>0.45</v>
      </c>
      <c r="E1090">
        <v>0</v>
      </c>
      <c r="F1090">
        <v>0</v>
      </c>
      <c r="G1090">
        <v>52</v>
      </c>
      <c r="H1090">
        <v>41</v>
      </c>
      <c r="I1090">
        <v>51</v>
      </c>
    </row>
    <row r="1091" spans="1:10" x14ac:dyDescent="0.25">
      <c r="A1091" t="s">
        <v>15</v>
      </c>
      <c r="B1091" t="s">
        <v>16</v>
      </c>
      <c r="C1091" s="1">
        <v>37889</v>
      </c>
      <c r="D1091">
        <v>0.14000000000000001</v>
      </c>
      <c r="E1091">
        <v>0</v>
      </c>
      <c r="F1091">
        <v>0</v>
      </c>
      <c r="G1091">
        <v>58</v>
      </c>
      <c r="H1091">
        <v>46</v>
      </c>
      <c r="I1091">
        <v>49</v>
      </c>
    </row>
    <row r="1092" spans="1:10" x14ac:dyDescent="0.25">
      <c r="A1092" t="s">
        <v>15</v>
      </c>
      <c r="B1092" t="s">
        <v>16</v>
      </c>
      <c r="C1092" s="1">
        <v>37890</v>
      </c>
      <c r="D1092">
        <v>0.15</v>
      </c>
      <c r="E1092">
        <v>0</v>
      </c>
      <c r="F1092">
        <v>0</v>
      </c>
      <c r="G1092">
        <v>54</v>
      </c>
      <c r="H1092">
        <v>37</v>
      </c>
      <c r="I1092">
        <v>53</v>
      </c>
    </row>
    <row r="1093" spans="1:10" x14ac:dyDescent="0.25">
      <c r="A1093" t="s">
        <v>15</v>
      </c>
      <c r="B1093" t="s">
        <v>16</v>
      </c>
      <c r="C1093" s="1">
        <v>37891</v>
      </c>
      <c r="D1093">
        <v>0.03</v>
      </c>
      <c r="E1093">
        <v>0</v>
      </c>
      <c r="F1093">
        <v>0</v>
      </c>
      <c r="G1093">
        <v>55</v>
      </c>
      <c r="H1093">
        <v>46</v>
      </c>
      <c r="I1093">
        <v>55</v>
      </c>
    </row>
    <row r="1094" spans="1:10" x14ac:dyDescent="0.25">
      <c r="A1094" t="s">
        <v>15</v>
      </c>
      <c r="B1094" t="s">
        <v>16</v>
      </c>
      <c r="C1094" s="1">
        <v>37892</v>
      </c>
      <c r="D1094">
        <v>2.78</v>
      </c>
      <c r="E1094">
        <v>0</v>
      </c>
      <c r="F1094">
        <v>0</v>
      </c>
      <c r="G1094">
        <v>56</v>
      </c>
      <c r="H1094">
        <v>42</v>
      </c>
      <c r="I1094">
        <v>45</v>
      </c>
      <c r="J1094">
        <v>1</v>
      </c>
    </row>
    <row r="1095" spans="1:10" x14ac:dyDescent="0.25">
      <c r="A1095" t="s">
        <v>15</v>
      </c>
      <c r="B1095" t="s">
        <v>16</v>
      </c>
      <c r="C1095" s="1">
        <v>37893</v>
      </c>
      <c r="D1095">
        <v>0.25</v>
      </c>
      <c r="E1095">
        <v>0</v>
      </c>
      <c r="F1095">
        <v>0</v>
      </c>
      <c r="G1095">
        <v>47</v>
      </c>
      <c r="I1095">
        <v>45</v>
      </c>
      <c r="J1095">
        <v>1</v>
      </c>
    </row>
    <row r="1096" spans="1:10" x14ac:dyDescent="0.25">
      <c r="A1096" t="s">
        <v>15</v>
      </c>
      <c r="B1096" t="s">
        <v>16</v>
      </c>
      <c r="C1096" s="1">
        <v>37894</v>
      </c>
      <c r="D1096">
        <v>0.31</v>
      </c>
      <c r="E1096">
        <v>0</v>
      </c>
      <c r="F1096">
        <v>0</v>
      </c>
      <c r="G1096">
        <v>43</v>
      </c>
      <c r="H1096">
        <v>31</v>
      </c>
      <c r="I1096">
        <v>40</v>
      </c>
    </row>
    <row r="1097" spans="1:10" x14ac:dyDescent="0.25">
      <c r="A1097" t="s">
        <v>15</v>
      </c>
      <c r="B1097" t="s">
        <v>16</v>
      </c>
      <c r="C1097" s="1">
        <v>37895</v>
      </c>
      <c r="D1097">
        <v>7.0000000000000007E-2</v>
      </c>
      <c r="E1097">
        <v>0</v>
      </c>
      <c r="F1097">
        <v>0</v>
      </c>
      <c r="G1097">
        <v>41</v>
      </c>
      <c r="H1097">
        <v>32</v>
      </c>
      <c r="I1097">
        <v>35</v>
      </c>
    </row>
    <row r="1098" spans="1:10" x14ac:dyDescent="0.25">
      <c r="A1098" t="s">
        <v>15</v>
      </c>
      <c r="B1098" t="s">
        <v>16</v>
      </c>
      <c r="C1098" s="1">
        <v>37896</v>
      </c>
      <c r="D1098">
        <v>0.06</v>
      </c>
      <c r="E1098">
        <v>0</v>
      </c>
      <c r="F1098">
        <v>0</v>
      </c>
      <c r="G1098">
        <v>38</v>
      </c>
      <c r="H1098">
        <v>29</v>
      </c>
      <c r="I1098">
        <v>31</v>
      </c>
      <c r="J1098">
        <v>1</v>
      </c>
    </row>
    <row r="1099" spans="1:10" x14ac:dyDescent="0.25">
      <c r="A1099" t="s">
        <v>15</v>
      </c>
      <c r="B1099" t="s">
        <v>16</v>
      </c>
      <c r="C1099" s="1">
        <v>37897</v>
      </c>
      <c r="D1099">
        <v>0.4</v>
      </c>
      <c r="E1099">
        <v>2</v>
      </c>
      <c r="F1099">
        <v>2</v>
      </c>
      <c r="G1099">
        <v>35</v>
      </c>
      <c r="H1099">
        <v>24</v>
      </c>
      <c r="I1099">
        <v>34</v>
      </c>
    </row>
    <row r="1100" spans="1:10" x14ac:dyDescent="0.25">
      <c r="A1100" t="s">
        <v>15</v>
      </c>
      <c r="B1100" t="s">
        <v>16</v>
      </c>
      <c r="C1100" s="1">
        <v>37898</v>
      </c>
      <c r="D1100">
        <v>0.3</v>
      </c>
      <c r="E1100">
        <v>0</v>
      </c>
      <c r="F1100">
        <v>1</v>
      </c>
      <c r="G1100">
        <v>35</v>
      </c>
      <c r="H1100">
        <v>29</v>
      </c>
      <c r="I1100">
        <v>35</v>
      </c>
    </row>
    <row r="1101" spans="1:10" x14ac:dyDescent="0.25">
      <c r="A1101" t="s">
        <v>15</v>
      </c>
      <c r="B1101" t="s">
        <v>16</v>
      </c>
      <c r="C1101" s="1">
        <v>37899</v>
      </c>
      <c r="D1101">
        <v>0.73</v>
      </c>
      <c r="E1101">
        <v>1</v>
      </c>
      <c r="F1101">
        <v>1</v>
      </c>
      <c r="G1101">
        <v>36</v>
      </c>
      <c r="H1101">
        <v>28</v>
      </c>
      <c r="I1101">
        <v>31</v>
      </c>
    </row>
    <row r="1102" spans="1:10" x14ac:dyDescent="0.25">
      <c r="A1102" t="s">
        <v>15</v>
      </c>
      <c r="B1102" t="s">
        <v>16</v>
      </c>
      <c r="C1102" s="1">
        <v>37900</v>
      </c>
      <c r="D1102">
        <v>0.03</v>
      </c>
      <c r="E1102">
        <v>0</v>
      </c>
      <c r="F1102">
        <v>0</v>
      </c>
      <c r="G1102">
        <v>32</v>
      </c>
      <c r="H1102">
        <v>27</v>
      </c>
      <c r="I1102">
        <v>30</v>
      </c>
    </row>
    <row r="1103" spans="1:10" x14ac:dyDescent="0.25">
      <c r="A1103" t="s">
        <v>15</v>
      </c>
      <c r="B1103" t="s">
        <v>16</v>
      </c>
      <c r="C1103" s="1">
        <v>37901</v>
      </c>
      <c r="D1103">
        <v>0</v>
      </c>
      <c r="E1103">
        <v>0</v>
      </c>
      <c r="F1103">
        <v>0</v>
      </c>
      <c r="G1103">
        <v>37</v>
      </c>
      <c r="H1103">
        <v>27</v>
      </c>
      <c r="I1103">
        <v>35</v>
      </c>
    </row>
    <row r="1104" spans="1:10" x14ac:dyDescent="0.25">
      <c r="A1104" t="s">
        <v>15</v>
      </c>
      <c r="B1104" t="s">
        <v>16</v>
      </c>
      <c r="C1104" s="1">
        <v>37902</v>
      </c>
      <c r="D1104">
        <v>0</v>
      </c>
      <c r="E1104">
        <v>0</v>
      </c>
      <c r="F1104">
        <v>0</v>
      </c>
      <c r="G1104">
        <v>54</v>
      </c>
      <c r="H1104">
        <v>35</v>
      </c>
      <c r="I1104">
        <v>53</v>
      </c>
    </row>
    <row r="1105" spans="1:14" x14ac:dyDescent="0.25">
      <c r="A1105" t="s">
        <v>15</v>
      </c>
      <c r="B1105" t="s">
        <v>16</v>
      </c>
      <c r="C1105" s="1">
        <v>37903</v>
      </c>
      <c r="D1105">
        <v>0</v>
      </c>
      <c r="E1105">
        <v>0</v>
      </c>
      <c r="F1105">
        <v>0</v>
      </c>
      <c r="G1105">
        <v>60</v>
      </c>
      <c r="H1105">
        <v>47</v>
      </c>
      <c r="I1105">
        <v>58</v>
      </c>
    </row>
    <row r="1106" spans="1:14" x14ac:dyDescent="0.25">
      <c r="A1106" t="s">
        <v>15</v>
      </c>
      <c r="B1106" t="s">
        <v>16</v>
      </c>
      <c r="C1106" s="1">
        <v>37904</v>
      </c>
      <c r="D1106">
        <v>0</v>
      </c>
      <c r="E1106">
        <v>0</v>
      </c>
      <c r="F1106">
        <v>0</v>
      </c>
      <c r="G1106">
        <v>64</v>
      </c>
      <c r="H1106">
        <v>52</v>
      </c>
      <c r="I1106">
        <v>63</v>
      </c>
    </row>
    <row r="1107" spans="1:14" x14ac:dyDescent="0.25">
      <c r="A1107" t="s">
        <v>15</v>
      </c>
      <c r="B1107" t="s">
        <v>16</v>
      </c>
      <c r="C1107" s="1">
        <v>37905</v>
      </c>
      <c r="D1107">
        <v>0</v>
      </c>
      <c r="E1107">
        <v>0</v>
      </c>
      <c r="F1107">
        <v>0</v>
      </c>
      <c r="G1107">
        <v>66</v>
      </c>
      <c r="H1107">
        <v>50</v>
      </c>
      <c r="I1107">
        <v>64</v>
      </c>
    </row>
    <row r="1108" spans="1:14" x14ac:dyDescent="0.25">
      <c r="A1108" t="s">
        <v>15</v>
      </c>
      <c r="B1108" t="s">
        <v>16</v>
      </c>
      <c r="C1108" s="1">
        <v>37906</v>
      </c>
      <c r="D1108">
        <v>0</v>
      </c>
      <c r="E1108">
        <v>0</v>
      </c>
      <c r="F1108">
        <v>0</v>
      </c>
      <c r="G1108">
        <v>65</v>
      </c>
      <c r="H1108">
        <v>48</v>
      </c>
      <c r="I1108">
        <v>55</v>
      </c>
    </row>
    <row r="1109" spans="1:14" x14ac:dyDescent="0.25">
      <c r="A1109" t="s">
        <v>15</v>
      </c>
      <c r="B1109" t="s">
        <v>16</v>
      </c>
      <c r="C1109" s="1">
        <v>37907</v>
      </c>
      <c r="D1109">
        <v>0.05</v>
      </c>
      <c r="E1109">
        <v>0</v>
      </c>
      <c r="F1109">
        <v>0</v>
      </c>
      <c r="G1109">
        <v>56</v>
      </c>
      <c r="H1109">
        <v>35</v>
      </c>
      <c r="I1109">
        <v>46</v>
      </c>
    </row>
    <row r="1110" spans="1:14" x14ac:dyDescent="0.25">
      <c r="A1110" t="s">
        <v>15</v>
      </c>
      <c r="B1110" t="s">
        <v>16</v>
      </c>
      <c r="C1110" s="1">
        <v>37908</v>
      </c>
      <c r="D1110">
        <v>0</v>
      </c>
      <c r="E1110">
        <v>0</v>
      </c>
      <c r="F1110">
        <v>0</v>
      </c>
      <c r="G1110">
        <v>56</v>
      </c>
      <c r="H1110">
        <v>37</v>
      </c>
      <c r="I1110">
        <v>46</v>
      </c>
    </row>
    <row r="1111" spans="1:14" x14ac:dyDescent="0.25">
      <c r="A1111" t="s">
        <v>15</v>
      </c>
      <c r="B1111" t="s">
        <v>16</v>
      </c>
      <c r="C1111" s="1">
        <v>37909</v>
      </c>
      <c r="D1111">
        <v>3.03</v>
      </c>
      <c r="E1111">
        <v>0</v>
      </c>
      <c r="F1111">
        <v>0</v>
      </c>
      <c r="G1111">
        <v>47</v>
      </c>
      <c r="H1111">
        <v>35</v>
      </c>
      <c r="I1111">
        <v>35</v>
      </c>
    </row>
    <row r="1112" spans="1:14" x14ac:dyDescent="0.25">
      <c r="A1112" t="s">
        <v>15</v>
      </c>
      <c r="B1112" t="s">
        <v>16</v>
      </c>
      <c r="C1112" s="1">
        <v>37910</v>
      </c>
      <c r="D1112">
        <v>0.28000000000000003</v>
      </c>
      <c r="E1112">
        <v>0.3</v>
      </c>
      <c r="F1112">
        <v>0</v>
      </c>
      <c r="G1112">
        <v>35</v>
      </c>
      <c r="H1112">
        <v>25</v>
      </c>
      <c r="I1112">
        <v>30</v>
      </c>
    </row>
    <row r="1113" spans="1:14" x14ac:dyDescent="0.25">
      <c r="A1113" t="s">
        <v>15</v>
      </c>
      <c r="B1113" t="s">
        <v>16</v>
      </c>
      <c r="C1113" s="1">
        <v>37911</v>
      </c>
      <c r="D1113">
        <v>0.27</v>
      </c>
      <c r="E1113">
        <v>1</v>
      </c>
      <c r="F1113">
        <v>1</v>
      </c>
      <c r="G1113">
        <v>29</v>
      </c>
      <c r="H1113">
        <v>25</v>
      </c>
      <c r="I1113">
        <v>28</v>
      </c>
    </row>
    <row r="1114" spans="1:14" x14ac:dyDescent="0.25">
      <c r="A1114" t="s">
        <v>15</v>
      </c>
      <c r="B1114" t="s">
        <v>16</v>
      </c>
      <c r="C1114" s="1">
        <v>37912</v>
      </c>
      <c r="D1114">
        <v>0.5</v>
      </c>
      <c r="E1114">
        <v>0.1</v>
      </c>
      <c r="F1114">
        <v>2</v>
      </c>
      <c r="G1114">
        <v>29</v>
      </c>
      <c r="H1114">
        <v>24</v>
      </c>
      <c r="I1114">
        <v>26</v>
      </c>
    </row>
    <row r="1115" spans="1:14" x14ac:dyDescent="0.25">
      <c r="A1115" t="s">
        <v>15</v>
      </c>
      <c r="B1115" t="s">
        <v>16</v>
      </c>
      <c r="C1115" s="1">
        <v>37913</v>
      </c>
      <c r="D1115">
        <v>0</v>
      </c>
      <c r="E1115">
        <v>0</v>
      </c>
      <c r="F1115">
        <v>2</v>
      </c>
      <c r="G1115">
        <v>29</v>
      </c>
      <c r="H1115">
        <v>20</v>
      </c>
      <c r="I1115">
        <v>26</v>
      </c>
    </row>
    <row r="1116" spans="1:14" x14ac:dyDescent="0.25">
      <c r="A1116" t="s">
        <v>15</v>
      </c>
      <c r="B1116" t="s">
        <v>16</v>
      </c>
      <c r="C1116" s="1">
        <v>37914</v>
      </c>
      <c r="D1116">
        <v>0</v>
      </c>
      <c r="E1116">
        <v>0</v>
      </c>
      <c r="G1116">
        <v>28</v>
      </c>
      <c r="H1116">
        <v>20</v>
      </c>
      <c r="I1116">
        <v>27</v>
      </c>
    </row>
    <row r="1117" spans="1:14" x14ac:dyDescent="0.25">
      <c r="A1117" t="s">
        <v>15</v>
      </c>
      <c r="B1117" t="s">
        <v>16</v>
      </c>
      <c r="C1117" s="1">
        <v>37915</v>
      </c>
      <c r="D1117">
        <v>2.36</v>
      </c>
      <c r="F1117">
        <v>1</v>
      </c>
      <c r="G1117">
        <v>41</v>
      </c>
      <c r="H1117">
        <v>27</v>
      </c>
      <c r="I1117">
        <v>27</v>
      </c>
      <c r="J1117">
        <v>1</v>
      </c>
      <c r="K1117">
        <v>1</v>
      </c>
      <c r="L1117">
        <v>1</v>
      </c>
      <c r="N1117">
        <v>1</v>
      </c>
    </row>
    <row r="1118" spans="1:14" x14ac:dyDescent="0.25">
      <c r="A1118" t="s">
        <v>15</v>
      </c>
      <c r="B1118" t="s">
        <v>16</v>
      </c>
      <c r="C1118" s="1">
        <v>37916</v>
      </c>
      <c r="D1118">
        <v>0</v>
      </c>
      <c r="E1118">
        <v>0</v>
      </c>
      <c r="F1118">
        <v>1</v>
      </c>
      <c r="G1118">
        <v>30</v>
      </c>
      <c r="H1118">
        <v>22</v>
      </c>
      <c r="I1118">
        <v>22</v>
      </c>
    </row>
    <row r="1119" spans="1:14" x14ac:dyDescent="0.25">
      <c r="A1119" t="s">
        <v>15</v>
      </c>
      <c r="B1119" t="s">
        <v>16</v>
      </c>
      <c r="C1119" s="1">
        <v>37917</v>
      </c>
      <c r="D1119">
        <v>0.24</v>
      </c>
      <c r="E1119">
        <v>2</v>
      </c>
      <c r="F1119">
        <v>2</v>
      </c>
      <c r="G1119">
        <v>22</v>
      </c>
      <c r="H1119">
        <v>18</v>
      </c>
      <c r="I1119">
        <v>20</v>
      </c>
    </row>
    <row r="1120" spans="1:14" x14ac:dyDescent="0.25">
      <c r="A1120" t="s">
        <v>15</v>
      </c>
      <c r="B1120" t="s">
        <v>16</v>
      </c>
      <c r="C1120" s="1">
        <v>37918</v>
      </c>
      <c r="D1120">
        <v>0.11</v>
      </c>
      <c r="E1120">
        <v>0.5</v>
      </c>
      <c r="F1120">
        <v>2</v>
      </c>
      <c r="G1120">
        <v>22</v>
      </c>
      <c r="H1120">
        <v>19</v>
      </c>
      <c r="I1120">
        <v>22</v>
      </c>
    </row>
    <row r="1121" spans="1:14" x14ac:dyDescent="0.25">
      <c r="A1121" t="s">
        <v>15</v>
      </c>
      <c r="B1121" t="s">
        <v>16</v>
      </c>
      <c r="C1121" s="1">
        <v>37919</v>
      </c>
      <c r="D1121">
        <v>0.02</v>
      </c>
      <c r="E1121">
        <v>0</v>
      </c>
      <c r="F1121">
        <v>2</v>
      </c>
      <c r="G1121">
        <v>30</v>
      </c>
      <c r="H1121">
        <v>20</v>
      </c>
      <c r="I1121">
        <v>30</v>
      </c>
      <c r="N1121">
        <v>1</v>
      </c>
    </row>
    <row r="1122" spans="1:14" x14ac:dyDescent="0.25">
      <c r="A1122" t="s">
        <v>15</v>
      </c>
      <c r="B1122" t="s">
        <v>16</v>
      </c>
      <c r="C1122" s="1">
        <v>37920</v>
      </c>
      <c r="D1122">
        <v>0</v>
      </c>
      <c r="E1122">
        <v>0</v>
      </c>
      <c r="F1122">
        <v>1</v>
      </c>
      <c r="G1122">
        <v>48</v>
      </c>
      <c r="H1122">
        <v>30</v>
      </c>
      <c r="I1122">
        <v>48</v>
      </c>
      <c r="J1122">
        <v>1</v>
      </c>
    </row>
    <row r="1123" spans="1:14" x14ac:dyDescent="0.25">
      <c r="A1123" t="s">
        <v>15</v>
      </c>
      <c r="B1123" t="s">
        <v>16</v>
      </c>
      <c r="C1123" s="1">
        <v>37921</v>
      </c>
      <c r="D1123">
        <v>2.13</v>
      </c>
      <c r="E1123">
        <v>0</v>
      </c>
      <c r="F1123">
        <v>0</v>
      </c>
      <c r="G1123">
        <v>49</v>
      </c>
      <c r="H1123">
        <v>41</v>
      </c>
      <c r="I1123">
        <v>46</v>
      </c>
      <c r="J1123">
        <v>1</v>
      </c>
    </row>
    <row r="1124" spans="1:14" x14ac:dyDescent="0.25">
      <c r="A1124" t="s">
        <v>15</v>
      </c>
      <c r="B1124" t="s">
        <v>16</v>
      </c>
      <c r="C1124" s="1">
        <v>37922</v>
      </c>
      <c r="D1124">
        <v>0.82</v>
      </c>
      <c r="E1124">
        <v>0</v>
      </c>
      <c r="F1124">
        <v>0</v>
      </c>
      <c r="G1124">
        <v>46</v>
      </c>
      <c r="H1124">
        <v>30</v>
      </c>
      <c r="I1124">
        <v>32</v>
      </c>
      <c r="J1124">
        <v>1</v>
      </c>
    </row>
    <row r="1125" spans="1:14" x14ac:dyDescent="0.25">
      <c r="A1125" t="s">
        <v>15</v>
      </c>
      <c r="B1125" t="s">
        <v>16</v>
      </c>
      <c r="C1125" s="1">
        <v>37923</v>
      </c>
      <c r="D1125">
        <v>1.92</v>
      </c>
      <c r="E1125">
        <v>0</v>
      </c>
      <c r="F1125">
        <v>0</v>
      </c>
      <c r="G1125">
        <v>40</v>
      </c>
      <c r="H1125">
        <v>32</v>
      </c>
      <c r="I1125">
        <v>34</v>
      </c>
      <c r="J1125">
        <v>1</v>
      </c>
    </row>
    <row r="1126" spans="1:14" x14ac:dyDescent="0.25">
      <c r="A1126" t="s">
        <v>15</v>
      </c>
      <c r="B1126" t="s">
        <v>16</v>
      </c>
      <c r="C1126" s="1">
        <v>37924</v>
      </c>
      <c r="D1126">
        <v>0.17</v>
      </c>
      <c r="E1126">
        <v>0</v>
      </c>
      <c r="F1126">
        <v>0</v>
      </c>
      <c r="G1126">
        <v>35</v>
      </c>
      <c r="H1126">
        <v>29</v>
      </c>
      <c r="I1126">
        <v>32</v>
      </c>
      <c r="J1126">
        <v>1</v>
      </c>
    </row>
    <row r="1127" spans="1:14" x14ac:dyDescent="0.25">
      <c r="A1127" t="s">
        <v>15</v>
      </c>
      <c r="B1127" t="s">
        <v>16</v>
      </c>
      <c r="C1127" s="1">
        <v>37925</v>
      </c>
      <c r="D1127">
        <v>0</v>
      </c>
      <c r="E1127">
        <v>0</v>
      </c>
      <c r="F1127">
        <v>0</v>
      </c>
      <c r="G1127">
        <v>56</v>
      </c>
      <c r="H1127">
        <v>31</v>
      </c>
      <c r="I1127">
        <v>53</v>
      </c>
    </row>
    <row r="1128" spans="1:14" x14ac:dyDescent="0.25">
      <c r="A1128" t="s">
        <v>15</v>
      </c>
      <c r="B1128" t="s">
        <v>16</v>
      </c>
      <c r="C1128" s="1">
        <v>37926</v>
      </c>
      <c r="D1128">
        <v>0</v>
      </c>
      <c r="E1128">
        <v>0</v>
      </c>
      <c r="G1128">
        <v>53</v>
      </c>
      <c r="H1128">
        <v>41</v>
      </c>
      <c r="I1128">
        <v>41</v>
      </c>
    </row>
    <row r="1129" spans="1:14" x14ac:dyDescent="0.25">
      <c r="A1129" t="s">
        <v>15</v>
      </c>
      <c r="B1129" t="s">
        <v>16</v>
      </c>
      <c r="C1129" s="1">
        <v>37927</v>
      </c>
      <c r="D1129">
        <v>0.21</v>
      </c>
      <c r="E1129">
        <v>0</v>
      </c>
      <c r="G1129">
        <v>41</v>
      </c>
      <c r="H1129">
        <v>31</v>
      </c>
      <c r="I1129">
        <v>34</v>
      </c>
      <c r="J1129">
        <v>1</v>
      </c>
    </row>
    <row r="1130" spans="1:14" x14ac:dyDescent="0.25">
      <c r="A1130" t="s">
        <v>15</v>
      </c>
      <c r="B1130" t="s">
        <v>16</v>
      </c>
      <c r="C1130" s="1">
        <v>37928</v>
      </c>
      <c r="D1130">
        <v>0.18</v>
      </c>
      <c r="E1130">
        <v>0</v>
      </c>
      <c r="G1130">
        <v>40</v>
      </c>
      <c r="H1130">
        <v>32</v>
      </c>
      <c r="I1130">
        <v>38</v>
      </c>
      <c r="J1130">
        <v>1</v>
      </c>
    </row>
    <row r="1131" spans="1:14" x14ac:dyDescent="0.25">
      <c r="A1131" t="s">
        <v>15</v>
      </c>
      <c r="B1131" t="s">
        <v>16</v>
      </c>
      <c r="C1131" s="1">
        <v>37929</v>
      </c>
      <c r="D1131">
        <v>0.23</v>
      </c>
      <c r="E1131">
        <v>0</v>
      </c>
      <c r="G1131">
        <v>38</v>
      </c>
      <c r="H1131">
        <v>18</v>
      </c>
      <c r="I1131">
        <v>24</v>
      </c>
      <c r="J1131">
        <v>1</v>
      </c>
      <c r="N1131">
        <v>1</v>
      </c>
    </row>
    <row r="1132" spans="1:14" x14ac:dyDescent="0.25">
      <c r="A1132" t="s">
        <v>15</v>
      </c>
      <c r="B1132" t="s">
        <v>16</v>
      </c>
      <c r="C1132" s="1">
        <v>37930</v>
      </c>
      <c r="D1132">
        <v>0.08</v>
      </c>
      <c r="E1132">
        <v>0</v>
      </c>
      <c r="G1132">
        <v>49</v>
      </c>
      <c r="H1132">
        <v>23</v>
      </c>
      <c r="I1132">
        <v>48</v>
      </c>
      <c r="J1132">
        <v>1</v>
      </c>
    </row>
    <row r="1133" spans="1:14" x14ac:dyDescent="0.25">
      <c r="A1133" t="s">
        <v>15</v>
      </c>
      <c r="B1133" t="s">
        <v>16</v>
      </c>
      <c r="C1133" s="1">
        <v>37931</v>
      </c>
      <c r="D1133">
        <v>0.15</v>
      </c>
      <c r="E1133">
        <v>0</v>
      </c>
      <c r="G1133">
        <v>50</v>
      </c>
      <c r="H1133">
        <v>28</v>
      </c>
      <c r="I1133">
        <v>30</v>
      </c>
    </row>
    <row r="1134" spans="1:14" x14ac:dyDescent="0.25">
      <c r="A1134" t="s">
        <v>15</v>
      </c>
      <c r="B1134" t="s">
        <v>16</v>
      </c>
      <c r="C1134" s="1">
        <v>37932</v>
      </c>
      <c r="D1134">
        <v>0</v>
      </c>
      <c r="E1134">
        <v>0</v>
      </c>
      <c r="G1134">
        <v>31</v>
      </c>
      <c r="H1134">
        <v>23</v>
      </c>
      <c r="I1134">
        <v>30</v>
      </c>
    </row>
    <row r="1135" spans="1:14" x14ac:dyDescent="0.25">
      <c r="A1135" t="s">
        <v>15</v>
      </c>
      <c r="B1135" t="s">
        <v>16</v>
      </c>
      <c r="C1135" s="1">
        <v>37933</v>
      </c>
      <c r="D1135">
        <v>0.2</v>
      </c>
      <c r="E1135">
        <v>3</v>
      </c>
      <c r="F1135">
        <v>2</v>
      </c>
      <c r="G1135">
        <v>30</v>
      </c>
      <c r="H1135">
        <v>5</v>
      </c>
      <c r="I1135">
        <v>7</v>
      </c>
    </row>
    <row r="1136" spans="1:14" x14ac:dyDescent="0.25">
      <c r="A1136" t="s">
        <v>15</v>
      </c>
      <c r="B1136" t="s">
        <v>16</v>
      </c>
      <c r="C1136" s="1">
        <v>37934</v>
      </c>
      <c r="D1136">
        <v>0</v>
      </c>
      <c r="E1136">
        <v>0</v>
      </c>
      <c r="F1136">
        <v>1</v>
      </c>
      <c r="G1136">
        <v>16</v>
      </c>
      <c r="H1136">
        <v>3</v>
      </c>
      <c r="I1136">
        <v>16</v>
      </c>
    </row>
    <row r="1137" spans="1:14" x14ac:dyDescent="0.25">
      <c r="A1137" t="s">
        <v>15</v>
      </c>
      <c r="B1137" t="s">
        <v>16</v>
      </c>
      <c r="C1137" s="1">
        <v>37935</v>
      </c>
      <c r="D1137">
        <v>0</v>
      </c>
      <c r="E1137">
        <v>0</v>
      </c>
      <c r="F1137">
        <v>1</v>
      </c>
      <c r="G1137">
        <v>27</v>
      </c>
      <c r="H1137">
        <v>14</v>
      </c>
      <c r="I1137">
        <v>25</v>
      </c>
    </row>
    <row r="1138" spans="1:14" x14ac:dyDescent="0.25">
      <c r="A1138" t="s">
        <v>15</v>
      </c>
      <c r="B1138" t="s">
        <v>16</v>
      </c>
      <c r="C1138" s="1">
        <v>37936</v>
      </c>
      <c r="D1138">
        <v>0.09</v>
      </c>
      <c r="E1138">
        <v>0.5</v>
      </c>
      <c r="F1138">
        <v>1</v>
      </c>
      <c r="G1138">
        <v>30</v>
      </c>
      <c r="H1138">
        <v>23</v>
      </c>
      <c r="I1138">
        <v>26</v>
      </c>
      <c r="J1138">
        <v>1</v>
      </c>
    </row>
    <row r="1139" spans="1:14" x14ac:dyDescent="0.25">
      <c r="A1139" t="s">
        <v>15</v>
      </c>
      <c r="B1139" t="s">
        <v>16</v>
      </c>
      <c r="C1139" s="1">
        <v>37937</v>
      </c>
      <c r="D1139">
        <v>0.05</v>
      </c>
      <c r="E1139">
        <v>0</v>
      </c>
      <c r="F1139">
        <v>1</v>
      </c>
      <c r="G1139">
        <v>37</v>
      </c>
      <c r="H1139">
        <v>22</v>
      </c>
      <c r="I1139">
        <v>37</v>
      </c>
      <c r="J1139">
        <v>1</v>
      </c>
    </row>
    <row r="1140" spans="1:14" x14ac:dyDescent="0.25">
      <c r="A1140" t="s">
        <v>15</v>
      </c>
      <c r="B1140" t="s">
        <v>16</v>
      </c>
      <c r="C1140" s="1">
        <v>37938</v>
      </c>
      <c r="D1140">
        <v>1.1599999999999999</v>
      </c>
      <c r="E1140">
        <v>0</v>
      </c>
      <c r="F1140">
        <v>1</v>
      </c>
      <c r="G1140">
        <v>37</v>
      </c>
      <c r="H1140">
        <v>22</v>
      </c>
      <c r="I1140">
        <v>23</v>
      </c>
      <c r="J1140">
        <v>1</v>
      </c>
    </row>
    <row r="1141" spans="1:14" x14ac:dyDescent="0.25">
      <c r="A1141" t="s">
        <v>15</v>
      </c>
      <c r="B1141" t="s">
        <v>16</v>
      </c>
      <c r="C1141" s="1">
        <v>37939</v>
      </c>
      <c r="D1141">
        <v>1.81</v>
      </c>
      <c r="E1141">
        <v>11.5</v>
      </c>
      <c r="F1141">
        <v>26</v>
      </c>
      <c r="G1141">
        <v>23</v>
      </c>
      <c r="H1141">
        <v>5</v>
      </c>
      <c r="I1141">
        <v>9</v>
      </c>
      <c r="J1141">
        <v>1</v>
      </c>
    </row>
    <row r="1142" spans="1:14" x14ac:dyDescent="0.25">
      <c r="A1142" t="s">
        <v>15</v>
      </c>
      <c r="B1142" t="s">
        <v>16</v>
      </c>
      <c r="C1142" s="1">
        <v>37940</v>
      </c>
      <c r="D1142">
        <v>0.22</v>
      </c>
      <c r="E1142">
        <v>5</v>
      </c>
      <c r="F1142">
        <v>29</v>
      </c>
      <c r="G1142">
        <v>12</v>
      </c>
      <c r="H1142">
        <v>5</v>
      </c>
      <c r="I1142">
        <v>12</v>
      </c>
    </row>
    <row r="1143" spans="1:14" x14ac:dyDescent="0.25">
      <c r="A1143" t="s">
        <v>15</v>
      </c>
      <c r="B1143" t="s">
        <v>16</v>
      </c>
      <c r="C1143" s="1">
        <v>37941</v>
      </c>
      <c r="D1143">
        <v>0</v>
      </c>
      <c r="E1143">
        <v>0</v>
      </c>
      <c r="F1143">
        <v>24</v>
      </c>
      <c r="G1143">
        <v>24</v>
      </c>
      <c r="H1143">
        <v>11</v>
      </c>
      <c r="I1143">
        <v>17</v>
      </c>
    </row>
    <row r="1144" spans="1:14" x14ac:dyDescent="0.25">
      <c r="A1144" t="s">
        <v>15</v>
      </c>
      <c r="B1144" t="s">
        <v>16</v>
      </c>
      <c r="C1144" s="1">
        <v>37942</v>
      </c>
      <c r="D1144">
        <v>0</v>
      </c>
      <c r="E1144">
        <v>0</v>
      </c>
      <c r="F1144">
        <v>21</v>
      </c>
      <c r="G1144">
        <v>33</v>
      </c>
      <c r="H1144">
        <v>16</v>
      </c>
      <c r="I1144">
        <v>30</v>
      </c>
    </row>
    <row r="1145" spans="1:14" x14ac:dyDescent="0.25">
      <c r="A1145" t="s">
        <v>15</v>
      </c>
      <c r="B1145" t="s">
        <v>16</v>
      </c>
      <c r="C1145" s="1">
        <v>37943</v>
      </c>
      <c r="D1145">
        <v>0</v>
      </c>
      <c r="E1145">
        <v>0</v>
      </c>
      <c r="F1145">
        <v>16</v>
      </c>
      <c r="G1145">
        <v>37</v>
      </c>
      <c r="H1145">
        <v>30</v>
      </c>
      <c r="I1145">
        <v>32</v>
      </c>
    </row>
    <row r="1146" spans="1:14" x14ac:dyDescent="0.25">
      <c r="A1146" t="s">
        <v>15</v>
      </c>
      <c r="B1146" t="s">
        <v>16</v>
      </c>
      <c r="C1146" s="1">
        <v>37944</v>
      </c>
      <c r="D1146">
        <v>0.25</v>
      </c>
      <c r="E1146">
        <v>0</v>
      </c>
      <c r="F1146">
        <v>13</v>
      </c>
      <c r="G1146">
        <v>43</v>
      </c>
      <c r="H1146">
        <v>30</v>
      </c>
      <c r="I1146">
        <v>40</v>
      </c>
      <c r="J1146">
        <v>1</v>
      </c>
    </row>
    <row r="1147" spans="1:14" x14ac:dyDescent="0.25">
      <c r="A1147" t="s">
        <v>15</v>
      </c>
      <c r="B1147" t="s">
        <v>16</v>
      </c>
      <c r="C1147" s="1">
        <v>37945</v>
      </c>
      <c r="D1147">
        <v>2.98</v>
      </c>
      <c r="E1147">
        <v>7</v>
      </c>
      <c r="F1147">
        <v>12</v>
      </c>
      <c r="G1147">
        <v>47</v>
      </c>
      <c r="H1147">
        <v>25</v>
      </c>
      <c r="I1147">
        <v>28</v>
      </c>
      <c r="J1147">
        <v>1</v>
      </c>
      <c r="N1147">
        <v>1</v>
      </c>
    </row>
    <row r="1148" spans="1:14" x14ac:dyDescent="0.25">
      <c r="A1148" t="s">
        <v>15</v>
      </c>
      <c r="B1148" t="s">
        <v>16</v>
      </c>
      <c r="C1148" s="1">
        <v>37946</v>
      </c>
      <c r="D1148">
        <v>0</v>
      </c>
      <c r="E1148">
        <v>0</v>
      </c>
      <c r="F1148">
        <v>11</v>
      </c>
      <c r="G1148">
        <v>40</v>
      </c>
      <c r="H1148">
        <v>23</v>
      </c>
      <c r="I1148">
        <v>37</v>
      </c>
    </row>
    <row r="1149" spans="1:14" x14ac:dyDescent="0.25">
      <c r="A1149" t="s">
        <v>15</v>
      </c>
      <c r="B1149" t="s">
        <v>16</v>
      </c>
      <c r="C1149" s="1">
        <v>37947</v>
      </c>
      <c r="D1149">
        <v>0</v>
      </c>
      <c r="E1149">
        <v>0</v>
      </c>
      <c r="F1149">
        <v>11</v>
      </c>
      <c r="G1149">
        <v>45</v>
      </c>
      <c r="H1149">
        <v>29</v>
      </c>
      <c r="I1149">
        <v>38</v>
      </c>
    </row>
    <row r="1150" spans="1:14" x14ac:dyDescent="0.25">
      <c r="A1150" t="s">
        <v>15</v>
      </c>
      <c r="B1150" t="s">
        <v>16</v>
      </c>
      <c r="C1150" s="1">
        <v>37948</v>
      </c>
      <c r="D1150">
        <v>0</v>
      </c>
      <c r="E1150">
        <v>0</v>
      </c>
      <c r="F1150">
        <v>11</v>
      </c>
      <c r="G1150">
        <v>51</v>
      </c>
      <c r="H1150">
        <v>34</v>
      </c>
      <c r="I1150">
        <v>43</v>
      </c>
    </row>
    <row r="1151" spans="1:14" x14ac:dyDescent="0.25">
      <c r="A1151" t="s">
        <v>15</v>
      </c>
      <c r="B1151" t="s">
        <v>16</v>
      </c>
      <c r="C1151" s="1">
        <v>37949</v>
      </c>
      <c r="D1151">
        <v>0</v>
      </c>
      <c r="E1151">
        <v>0</v>
      </c>
      <c r="F1151">
        <v>9</v>
      </c>
      <c r="G1151">
        <v>48</v>
      </c>
      <c r="H1151">
        <v>36</v>
      </c>
      <c r="I1151">
        <v>38</v>
      </c>
    </row>
    <row r="1152" spans="1:14" x14ac:dyDescent="0.25">
      <c r="A1152" t="s">
        <v>15</v>
      </c>
      <c r="B1152" t="s">
        <v>16</v>
      </c>
      <c r="C1152" s="1">
        <v>37950</v>
      </c>
      <c r="D1152">
        <v>0.49</v>
      </c>
      <c r="E1152">
        <v>3</v>
      </c>
      <c r="F1152">
        <v>11</v>
      </c>
      <c r="G1152">
        <v>48</v>
      </c>
      <c r="H1152">
        <v>17</v>
      </c>
      <c r="I1152">
        <v>17</v>
      </c>
    </row>
    <row r="1153" spans="1:14" x14ac:dyDescent="0.25">
      <c r="A1153" t="s">
        <v>15</v>
      </c>
      <c r="B1153" t="s">
        <v>16</v>
      </c>
      <c r="C1153" s="1">
        <v>37951</v>
      </c>
      <c r="D1153">
        <v>0</v>
      </c>
      <c r="E1153">
        <v>0</v>
      </c>
      <c r="F1153">
        <v>11</v>
      </c>
      <c r="G1153">
        <v>27</v>
      </c>
      <c r="H1153">
        <v>16</v>
      </c>
      <c r="I1153">
        <v>24</v>
      </c>
    </row>
    <row r="1154" spans="1:14" x14ac:dyDescent="0.25">
      <c r="A1154" t="s">
        <v>15</v>
      </c>
      <c r="B1154" t="s">
        <v>16</v>
      </c>
      <c r="C1154" s="1">
        <v>37952</v>
      </c>
      <c r="D1154">
        <v>0</v>
      </c>
      <c r="E1154">
        <v>0</v>
      </c>
      <c r="F1154">
        <v>10</v>
      </c>
      <c r="G1154">
        <v>36</v>
      </c>
      <c r="H1154">
        <v>22</v>
      </c>
      <c r="I1154">
        <v>29</v>
      </c>
    </row>
    <row r="1155" spans="1:14" x14ac:dyDescent="0.25">
      <c r="A1155" t="s">
        <v>15</v>
      </c>
      <c r="B1155" t="s">
        <v>16</v>
      </c>
      <c r="C1155" s="1">
        <v>37953</v>
      </c>
      <c r="D1155">
        <v>0.3</v>
      </c>
      <c r="E1155">
        <v>0</v>
      </c>
      <c r="F1155">
        <v>10</v>
      </c>
      <c r="G1155">
        <v>33</v>
      </c>
      <c r="H1155">
        <v>27</v>
      </c>
      <c r="I1155">
        <v>33</v>
      </c>
    </row>
    <row r="1156" spans="1:14" x14ac:dyDescent="0.25">
      <c r="A1156" t="s">
        <v>15</v>
      </c>
      <c r="B1156" t="s">
        <v>16</v>
      </c>
      <c r="C1156" s="1">
        <v>37954</v>
      </c>
      <c r="D1156">
        <v>1.22</v>
      </c>
      <c r="E1156">
        <v>1</v>
      </c>
      <c r="F1156">
        <v>10</v>
      </c>
      <c r="G1156">
        <v>45</v>
      </c>
      <c r="H1156">
        <v>13</v>
      </c>
      <c r="I1156">
        <v>13</v>
      </c>
    </row>
    <row r="1157" spans="1:14" x14ac:dyDescent="0.25">
      <c r="A1157" t="s">
        <v>15</v>
      </c>
      <c r="B1157" t="s">
        <v>16</v>
      </c>
      <c r="C1157" s="1">
        <v>37955</v>
      </c>
      <c r="D1157">
        <v>0.25</v>
      </c>
      <c r="E1157">
        <v>2.5</v>
      </c>
      <c r="F1157">
        <v>12</v>
      </c>
      <c r="G1157">
        <v>22</v>
      </c>
      <c r="H1157">
        <v>13</v>
      </c>
      <c r="I1157">
        <v>22</v>
      </c>
      <c r="J1157">
        <v>1</v>
      </c>
    </row>
    <row r="1158" spans="1:14" x14ac:dyDescent="0.25">
      <c r="A1158" t="s">
        <v>15</v>
      </c>
      <c r="B1158" t="s">
        <v>16</v>
      </c>
      <c r="C1158" s="1">
        <v>37956</v>
      </c>
      <c r="D1158">
        <v>0.35</v>
      </c>
      <c r="E1158">
        <v>2.5</v>
      </c>
      <c r="F1158">
        <v>15</v>
      </c>
      <c r="G1158">
        <v>28</v>
      </c>
      <c r="H1158">
        <v>14</v>
      </c>
      <c r="I1158">
        <v>14</v>
      </c>
      <c r="J1158">
        <v>1</v>
      </c>
    </row>
    <row r="1159" spans="1:14" x14ac:dyDescent="0.25">
      <c r="A1159" t="s">
        <v>15</v>
      </c>
      <c r="B1159" t="s">
        <v>16</v>
      </c>
      <c r="C1159" s="1">
        <v>37957</v>
      </c>
      <c r="D1159">
        <v>0.51</v>
      </c>
      <c r="E1159">
        <v>5.5</v>
      </c>
      <c r="F1159">
        <v>18</v>
      </c>
      <c r="G1159">
        <v>14</v>
      </c>
      <c r="H1159">
        <v>-3</v>
      </c>
      <c r="I1159">
        <v>-3</v>
      </c>
    </row>
    <row r="1160" spans="1:14" x14ac:dyDescent="0.25">
      <c r="A1160" t="s">
        <v>15</v>
      </c>
      <c r="B1160" t="s">
        <v>16</v>
      </c>
      <c r="C1160" s="1">
        <v>37958</v>
      </c>
      <c r="D1160">
        <v>0.28999999999999998</v>
      </c>
      <c r="E1160">
        <v>4</v>
      </c>
      <c r="F1160">
        <v>21</v>
      </c>
      <c r="G1160">
        <v>5</v>
      </c>
      <c r="H1160">
        <v>-5</v>
      </c>
      <c r="I1160">
        <v>5</v>
      </c>
      <c r="J1160">
        <v>1</v>
      </c>
    </row>
    <row r="1161" spans="1:14" x14ac:dyDescent="0.25">
      <c r="A1161" t="s">
        <v>15</v>
      </c>
      <c r="B1161" t="s">
        <v>16</v>
      </c>
      <c r="C1161" s="1">
        <v>37959</v>
      </c>
      <c r="D1161">
        <v>0.12</v>
      </c>
      <c r="E1161">
        <v>4</v>
      </c>
      <c r="F1161">
        <v>25</v>
      </c>
      <c r="G1161">
        <v>10</v>
      </c>
      <c r="H1161">
        <v>3</v>
      </c>
      <c r="I1161">
        <v>5</v>
      </c>
    </row>
    <row r="1162" spans="1:14" x14ac:dyDescent="0.25">
      <c r="A1162" t="s">
        <v>15</v>
      </c>
      <c r="B1162" t="s">
        <v>16</v>
      </c>
      <c r="C1162" s="1">
        <v>37960</v>
      </c>
      <c r="D1162">
        <v>0</v>
      </c>
      <c r="E1162">
        <v>0</v>
      </c>
      <c r="F1162">
        <v>22</v>
      </c>
      <c r="G1162">
        <v>25</v>
      </c>
      <c r="H1162">
        <v>0</v>
      </c>
      <c r="I1162">
        <v>8</v>
      </c>
    </row>
    <row r="1163" spans="1:14" x14ac:dyDescent="0.25">
      <c r="A1163" t="s">
        <v>15</v>
      </c>
      <c r="B1163" t="s">
        <v>16</v>
      </c>
      <c r="C1163" s="1">
        <v>37961</v>
      </c>
      <c r="D1163">
        <v>0.33</v>
      </c>
      <c r="E1163">
        <v>4</v>
      </c>
      <c r="F1163">
        <v>27</v>
      </c>
      <c r="G1163">
        <v>8</v>
      </c>
      <c r="H1163">
        <v>3</v>
      </c>
      <c r="I1163">
        <v>6</v>
      </c>
      <c r="J1163">
        <v>1</v>
      </c>
    </row>
    <row r="1164" spans="1:14" x14ac:dyDescent="0.25">
      <c r="A1164" t="s">
        <v>15</v>
      </c>
      <c r="B1164" t="s">
        <v>16</v>
      </c>
      <c r="C1164" s="1">
        <v>37962</v>
      </c>
      <c r="D1164">
        <v>1.1000000000000001</v>
      </c>
      <c r="E1164">
        <v>14</v>
      </c>
      <c r="F1164">
        <v>42</v>
      </c>
      <c r="G1164">
        <v>9</v>
      </c>
      <c r="H1164">
        <v>4</v>
      </c>
      <c r="I1164">
        <v>8</v>
      </c>
      <c r="J1164">
        <v>1</v>
      </c>
    </row>
    <row r="1165" spans="1:14" x14ac:dyDescent="0.25">
      <c r="A1165" t="s">
        <v>15</v>
      </c>
      <c r="B1165" t="s">
        <v>16</v>
      </c>
      <c r="C1165" s="1">
        <v>37963</v>
      </c>
      <c r="D1165">
        <v>0.03</v>
      </c>
      <c r="E1165">
        <v>0</v>
      </c>
      <c r="F1165">
        <v>36</v>
      </c>
      <c r="G1165">
        <v>19</v>
      </c>
      <c r="H1165">
        <v>7</v>
      </c>
      <c r="I1165">
        <v>16</v>
      </c>
    </row>
    <row r="1166" spans="1:14" x14ac:dyDescent="0.25">
      <c r="A1166" t="s">
        <v>15</v>
      </c>
      <c r="B1166" t="s">
        <v>16</v>
      </c>
      <c r="C1166" s="1">
        <v>37964</v>
      </c>
      <c r="D1166">
        <v>0</v>
      </c>
      <c r="E1166">
        <v>0</v>
      </c>
      <c r="F1166">
        <v>33</v>
      </c>
      <c r="G1166">
        <v>27</v>
      </c>
      <c r="H1166">
        <v>12</v>
      </c>
      <c r="I1166">
        <v>21</v>
      </c>
    </row>
    <row r="1167" spans="1:14" x14ac:dyDescent="0.25">
      <c r="A1167" t="s">
        <v>15</v>
      </c>
      <c r="B1167" t="s">
        <v>16</v>
      </c>
      <c r="C1167" s="1">
        <v>37965</v>
      </c>
      <c r="D1167">
        <v>0</v>
      </c>
      <c r="E1167">
        <v>0</v>
      </c>
      <c r="F1167">
        <v>30</v>
      </c>
      <c r="G1167">
        <v>29</v>
      </c>
      <c r="H1167">
        <v>19</v>
      </c>
      <c r="I1167">
        <v>22</v>
      </c>
    </row>
    <row r="1168" spans="1:14" x14ac:dyDescent="0.25">
      <c r="A1168" t="s">
        <v>15</v>
      </c>
      <c r="B1168" t="s">
        <v>16</v>
      </c>
      <c r="C1168" s="1">
        <v>37966</v>
      </c>
      <c r="D1168">
        <v>1.23</v>
      </c>
      <c r="E1168">
        <v>0</v>
      </c>
      <c r="F1168">
        <v>26</v>
      </c>
      <c r="G1168">
        <v>37</v>
      </c>
      <c r="H1168">
        <v>22</v>
      </c>
      <c r="I1168">
        <v>37</v>
      </c>
      <c r="J1168">
        <v>1</v>
      </c>
      <c r="N1168">
        <v>1</v>
      </c>
    </row>
    <row r="1169" spans="1:10" x14ac:dyDescent="0.25">
      <c r="A1169" t="s">
        <v>15</v>
      </c>
      <c r="B1169" t="s">
        <v>16</v>
      </c>
      <c r="C1169" s="1">
        <v>37967</v>
      </c>
      <c r="D1169">
        <v>1.1100000000000001</v>
      </c>
      <c r="E1169">
        <v>2</v>
      </c>
      <c r="F1169">
        <v>26</v>
      </c>
      <c r="G1169">
        <v>38</v>
      </c>
      <c r="H1169">
        <v>9</v>
      </c>
      <c r="I1169">
        <v>29</v>
      </c>
    </row>
    <row r="1170" spans="1:10" x14ac:dyDescent="0.25">
      <c r="A1170" t="s">
        <v>15</v>
      </c>
      <c r="B1170" t="s">
        <v>16</v>
      </c>
      <c r="C1170" s="1">
        <v>37968</v>
      </c>
      <c r="D1170">
        <v>0.05</v>
      </c>
      <c r="E1170">
        <v>0.5</v>
      </c>
      <c r="F1170">
        <v>27</v>
      </c>
      <c r="G1170">
        <v>9</v>
      </c>
      <c r="H1170">
        <v>-8</v>
      </c>
      <c r="I1170">
        <v>-3</v>
      </c>
    </row>
    <row r="1171" spans="1:10" x14ac:dyDescent="0.25">
      <c r="A1171" t="s">
        <v>15</v>
      </c>
      <c r="B1171" t="s">
        <v>16</v>
      </c>
      <c r="C1171" s="1">
        <v>37969</v>
      </c>
      <c r="D1171">
        <v>0</v>
      </c>
      <c r="E1171">
        <v>0</v>
      </c>
      <c r="F1171">
        <v>27</v>
      </c>
      <c r="G1171">
        <v>9</v>
      </c>
      <c r="H1171">
        <v>-7</v>
      </c>
      <c r="I1171">
        <v>5</v>
      </c>
      <c r="J1171">
        <v>1</v>
      </c>
    </row>
    <row r="1172" spans="1:10" x14ac:dyDescent="0.25">
      <c r="A1172" t="s">
        <v>15</v>
      </c>
      <c r="B1172" t="s">
        <v>16</v>
      </c>
      <c r="C1172" s="1">
        <v>37970</v>
      </c>
      <c r="D1172">
        <v>1.55</v>
      </c>
      <c r="E1172">
        <v>19</v>
      </c>
      <c r="F1172">
        <v>46</v>
      </c>
      <c r="G1172">
        <v>21</v>
      </c>
      <c r="H1172">
        <v>5</v>
      </c>
      <c r="I1172">
        <v>7</v>
      </c>
      <c r="J1172">
        <v>1</v>
      </c>
    </row>
    <row r="1173" spans="1:10" x14ac:dyDescent="0.25">
      <c r="A1173" t="s">
        <v>15</v>
      </c>
      <c r="B1173" t="s">
        <v>16</v>
      </c>
      <c r="C1173" s="1">
        <v>37971</v>
      </c>
      <c r="D1173">
        <v>0.19</v>
      </c>
      <c r="E1173">
        <v>1</v>
      </c>
      <c r="F1173">
        <v>44</v>
      </c>
      <c r="G1173">
        <v>29</v>
      </c>
      <c r="H1173">
        <v>5</v>
      </c>
      <c r="I1173">
        <v>29</v>
      </c>
    </row>
    <row r="1174" spans="1:10" x14ac:dyDescent="0.25">
      <c r="A1174" t="s">
        <v>15</v>
      </c>
      <c r="B1174" t="s">
        <v>16</v>
      </c>
      <c r="C1174" s="1">
        <v>37972</v>
      </c>
      <c r="D1174">
        <v>0.26</v>
      </c>
      <c r="E1174">
        <v>0</v>
      </c>
      <c r="F1174">
        <v>40</v>
      </c>
      <c r="G1174">
        <v>35</v>
      </c>
      <c r="H1174">
        <v>25</v>
      </c>
      <c r="I1174">
        <v>32</v>
      </c>
      <c r="J1174">
        <v>1</v>
      </c>
    </row>
    <row r="1175" spans="1:10" x14ac:dyDescent="0.25">
      <c r="A1175" t="s">
        <v>15</v>
      </c>
      <c r="B1175" t="s">
        <v>16</v>
      </c>
      <c r="C1175" s="1">
        <v>37973</v>
      </c>
      <c r="D1175">
        <v>2.1</v>
      </c>
      <c r="E1175">
        <v>13</v>
      </c>
      <c r="F1175">
        <v>57</v>
      </c>
      <c r="G1175">
        <v>32</v>
      </c>
      <c r="H1175">
        <v>9</v>
      </c>
      <c r="I1175">
        <v>10</v>
      </c>
    </row>
    <row r="1176" spans="1:10" x14ac:dyDescent="0.25">
      <c r="A1176" t="s">
        <v>15</v>
      </c>
      <c r="B1176" t="s">
        <v>16</v>
      </c>
      <c r="C1176" s="1">
        <v>37974</v>
      </c>
      <c r="D1176">
        <v>0.15</v>
      </c>
      <c r="E1176">
        <v>1.5</v>
      </c>
      <c r="F1176">
        <v>56</v>
      </c>
      <c r="G1176">
        <v>14</v>
      </c>
      <c r="H1176">
        <v>5</v>
      </c>
      <c r="I1176">
        <v>12</v>
      </c>
    </row>
    <row r="1177" spans="1:10" x14ac:dyDescent="0.25">
      <c r="A1177" t="s">
        <v>15</v>
      </c>
      <c r="B1177" t="s">
        <v>16</v>
      </c>
      <c r="C1177" s="1">
        <v>37975</v>
      </c>
      <c r="D1177">
        <v>7.0000000000000007E-2</v>
      </c>
      <c r="E1177">
        <v>2</v>
      </c>
      <c r="F1177">
        <v>56</v>
      </c>
      <c r="G1177">
        <v>13</v>
      </c>
      <c r="H1177">
        <v>6</v>
      </c>
      <c r="I1177">
        <v>6</v>
      </c>
    </row>
    <row r="1178" spans="1:10" x14ac:dyDescent="0.25">
      <c r="A1178" t="s">
        <v>15</v>
      </c>
      <c r="B1178" t="s">
        <v>16</v>
      </c>
      <c r="C1178" s="1">
        <v>37976</v>
      </c>
      <c r="D1178">
        <v>0.22</v>
      </c>
      <c r="E1178">
        <v>2</v>
      </c>
      <c r="F1178">
        <v>55</v>
      </c>
      <c r="G1178">
        <v>14</v>
      </c>
      <c r="H1178">
        <v>-1</v>
      </c>
      <c r="I1178">
        <v>13</v>
      </c>
      <c r="J1178">
        <v>1</v>
      </c>
    </row>
    <row r="1179" spans="1:10" x14ac:dyDescent="0.25">
      <c r="A1179" t="s">
        <v>15</v>
      </c>
      <c r="B1179" t="s">
        <v>16</v>
      </c>
      <c r="C1179" s="1">
        <v>37977</v>
      </c>
      <c r="D1179">
        <v>0</v>
      </c>
      <c r="E1179">
        <v>0</v>
      </c>
      <c r="F1179">
        <v>52</v>
      </c>
      <c r="G1179">
        <v>22</v>
      </c>
      <c r="H1179">
        <v>13</v>
      </c>
      <c r="I1179">
        <v>22</v>
      </c>
      <c r="J1179">
        <v>1</v>
      </c>
    </row>
    <row r="1180" spans="1:10" x14ac:dyDescent="0.25">
      <c r="A1180" t="s">
        <v>15</v>
      </c>
      <c r="B1180" t="s">
        <v>16</v>
      </c>
      <c r="C1180" s="1">
        <v>37978</v>
      </c>
      <c r="D1180">
        <v>0</v>
      </c>
      <c r="E1180">
        <v>0</v>
      </c>
      <c r="F1180">
        <v>50</v>
      </c>
      <c r="G1180">
        <v>39</v>
      </c>
      <c r="H1180">
        <v>22</v>
      </c>
      <c r="I1180">
        <v>38</v>
      </c>
    </row>
    <row r="1181" spans="1:10" x14ac:dyDescent="0.25">
      <c r="A1181" t="s">
        <v>15</v>
      </c>
      <c r="B1181" t="s">
        <v>16</v>
      </c>
      <c r="C1181" s="1">
        <v>37979</v>
      </c>
      <c r="D1181">
        <v>0.97</v>
      </c>
      <c r="E1181">
        <v>0</v>
      </c>
      <c r="F1181">
        <v>45</v>
      </c>
      <c r="G1181">
        <v>41</v>
      </c>
      <c r="H1181">
        <v>33</v>
      </c>
      <c r="I1181">
        <v>40</v>
      </c>
    </row>
    <row r="1182" spans="1:10" x14ac:dyDescent="0.25">
      <c r="A1182" t="s">
        <v>15</v>
      </c>
      <c r="B1182" t="s">
        <v>16</v>
      </c>
      <c r="C1182" s="1">
        <v>37980</v>
      </c>
      <c r="D1182">
        <v>0.47</v>
      </c>
      <c r="E1182">
        <v>0</v>
      </c>
      <c r="F1182">
        <v>40</v>
      </c>
      <c r="G1182">
        <v>42</v>
      </c>
      <c r="H1182">
        <v>20</v>
      </c>
      <c r="I1182">
        <v>20</v>
      </c>
      <c r="J1182">
        <v>1</v>
      </c>
    </row>
    <row r="1183" spans="1:10" x14ac:dyDescent="0.25">
      <c r="A1183" t="s">
        <v>15</v>
      </c>
      <c r="B1183" t="s">
        <v>16</v>
      </c>
      <c r="C1183" s="1">
        <v>37981</v>
      </c>
      <c r="D1183">
        <v>1.9</v>
      </c>
      <c r="E1183">
        <v>14</v>
      </c>
      <c r="F1183">
        <v>57</v>
      </c>
      <c r="G1183">
        <v>20</v>
      </c>
      <c r="H1183">
        <v>14</v>
      </c>
      <c r="I1183">
        <v>14</v>
      </c>
      <c r="J1183">
        <v>1</v>
      </c>
    </row>
    <row r="1184" spans="1:10" x14ac:dyDescent="0.25">
      <c r="A1184" t="s">
        <v>15</v>
      </c>
      <c r="B1184" t="s">
        <v>16</v>
      </c>
      <c r="C1184" s="1">
        <v>37982</v>
      </c>
      <c r="D1184">
        <v>0.02</v>
      </c>
      <c r="E1184">
        <v>0</v>
      </c>
      <c r="F1184">
        <v>56</v>
      </c>
      <c r="G1184">
        <v>25</v>
      </c>
      <c r="H1184">
        <v>14</v>
      </c>
      <c r="I1184">
        <v>24</v>
      </c>
    </row>
    <row r="1185" spans="1:10" x14ac:dyDescent="0.25">
      <c r="A1185" t="s">
        <v>15</v>
      </c>
      <c r="B1185" t="s">
        <v>16</v>
      </c>
      <c r="C1185" s="1">
        <v>37983</v>
      </c>
      <c r="D1185">
        <v>0</v>
      </c>
      <c r="E1185">
        <v>0</v>
      </c>
      <c r="F1185">
        <v>54</v>
      </c>
      <c r="G1185">
        <v>41</v>
      </c>
      <c r="H1185">
        <v>24</v>
      </c>
      <c r="I1185">
        <v>38</v>
      </c>
    </row>
    <row r="1186" spans="1:10" x14ac:dyDescent="0.25">
      <c r="A1186" t="s">
        <v>15</v>
      </c>
      <c r="B1186" t="s">
        <v>16</v>
      </c>
      <c r="C1186" s="1">
        <v>37984</v>
      </c>
      <c r="D1186">
        <v>0</v>
      </c>
      <c r="E1186">
        <v>0</v>
      </c>
      <c r="F1186">
        <v>51</v>
      </c>
      <c r="G1186">
        <v>46</v>
      </c>
      <c r="H1186">
        <v>34</v>
      </c>
      <c r="I1186">
        <v>39</v>
      </c>
    </row>
    <row r="1187" spans="1:10" x14ac:dyDescent="0.25">
      <c r="A1187" t="s">
        <v>15</v>
      </c>
      <c r="B1187" t="s">
        <v>16</v>
      </c>
      <c r="C1187" s="1">
        <v>37985</v>
      </c>
      <c r="D1187">
        <v>0.3</v>
      </c>
      <c r="E1187">
        <v>1.5</v>
      </c>
      <c r="F1187">
        <v>52</v>
      </c>
      <c r="G1187">
        <v>42</v>
      </c>
      <c r="H1187">
        <v>23</v>
      </c>
      <c r="I1187">
        <v>23</v>
      </c>
    </row>
    <row r="1188" spans="1:10" x14ac:dyDescent="0.25">
      <c r="A1188" t="s">
        <v>15</v>
      </c>
      <c r="B1188" t="s">
        <v>16</v>
      </c>
      <c r="C1188" s="1">
        <v>37986</v>
      </c>
      <c r="D1188">
        <v>0.15</v>
      </c>
      <c r="E1188">
        <v>0.5</v>
      </c>
      <c r="F1188">
        <v>51</v>
      </c>
      <c r="G1188">
        <v>23</v>
      </c>
      <c r="H1188">
        <v>16</v>
      </c>
      <c r="I1188">
        <v>22</v>
      </c>
    </row>
    <row r="1189" spans="1:10" x14ac:dyDescent="0.25">
      <c r="A1189" t="s">
        <v>15</v>
      </c>
      <c r="B1189" t="s">
        <v>16</v>
      </c>
      <c r="C1189" s="1">
        <v>37987</v>
      </c>
      <c r="D1189">
        <v>0.24</v>
      </c>
      <c r="E1189">
        <v>2.5</v>
      </c>
      <c r="F1189">
        <v>53</v>
      </c>
      <c r="G1189">
        <v>22</v>
      </c>
      <c r="H1189">
        <v>12</v>
      </c>
      <c r="I1189">
        <v>12</v>
      </c>
    </row>
    <row r="1190" spans="1:10" x14ac:dyDescent="0.25">
      <c r="A1190" t="s">
        <v>15</v>
      </c>
      <c r="B1190" t="s">
        <v>16</v>
      </c>
      <c r="C1190" s="1">
        <v>37988</v>
      </c>
      <c r="D1190">
        <v>0.12</v>
      </c>
      <c r="E1190">
        <v>1</v>
      </c>
      <c r="F1190">
        <v>54</v>
      </c>
      <c r="G1190">
        <v>23</v>
      </c>
      <c r="H1190">
        <v>10</v>
      </c>
      <c r="I1190">
        <v>23</v>
      </c>
      <c r="J1190">
        <v>1</v>
      </c>
    </row>
    <row r="1191" spans="1:10" x14ac:dyDescent="0.25">
      <c r="A1191" t="s">
        <v>15</v>
      </c>
      <c r="B1191" t="s">
        <v>16</v>
      </c>
      <c r="C1191" s="1">
        <v>37989</v>
      </c>
      <c r="D1191">
        <v>0.2</v>
      </c>
      <c r="E1191">
        <v>0</v>
      </c>
      <c r="F1191">
        <v>53</v>
      </c>
      <c r="G1191">
        <v>41</v>
      </c>
      <c r="H1191">
        <v>23</v>
      </c>
      <c r="I1191">
        <v>39</v>
      </c>
      <c r="J1191">
        <v>1</v>
      </c>
    </row>
    <row r="1192" spans="1:10" x14ac:dyDescent="0.25">
      <c r="A1192" t="s">
        <v>15</v>
      </c>
      <c r="B1192" t="s">
        <v>16</v>
      </c>
      <c r="C1192" s="1">
        <v>37990</v>
      </c>
      <c r="D1192">
        <v>0</v>
      </c>
      <c r="E1192">
        <v>0</v>
      </c>
      <c r="F1192">
        <v>53</v>
      </c>
      <c r="G1192">
        <v>41</v>
      </c>
      <c r="H1192">
        <v>12</v>
      </c>
      <c r="I1192">
        <v>13</v>
      </c>
      <c r="J1192">
        <v>1</v>
      </c>
    </row>
    <row r="1193" spans="1:10" x14ac:dyDescent="0.25">
      <c r="A1193" t="s">
        <v>15</v>
      </c>
      <c r="B1193" t="s">
        <v>16</v>
      </c>
      <c r="C1193" s="1">
        <v>37991</v>
      </c>
      <c r="D1193">
        <v>0.02</v>
      </c>
      <c r="E1193">
        <v>0</v>
      </c>
      <c r="F1193">
        <v>52</v>
      </c>
      <c r="G1193">
        <v>17</v>
      </c>
      <c r="H1193">
        <v>11</v>
      </c>
      <c r="I1193">
        <v>15</v>
      </c>
      <c r="J1193">
        <v>1</v>
      </c>
    </row>
    <row r="1194" spans="1:10" x14ac:dyDescent="0.25">
      <c r="A1194" t="s">
        <v>15</v>
      </c>
      <c r="B1194" t="s">
        <v>16</v>
      </c>
      <c r="C1194" s="1">
        <v>37992</v>
      </c>
      <c r="D1194">
        <v>0.26</v>
      </c>
      <c r="E1194">
        <v>2.5</v>
      </c>
      <c r="F1194">
        <v>53</v>
      </c>
      <c r="G1194">
        <v>18</v>
      </c>
      <c r="H1194">
        <v>4</v>
      </c>
      <c r="I1194">
        <v>8</v>
      </c>
    </row>
    <row r="1195" spans="1:10" x14ac:dyDescent="0.25">
      <c r="A1195" t="s">
        <v>15</v>
      </c>
      <c r="B1195" t="s">
        <v>16</v>
      </c>
      <c r="C1195" s="1">
        <v>37993</v>
      </c>
      <c r="D1195">
        <v>0.12</v>
      </c>
      <c r="E1195">
        <v>2.5</v>
      </c>
      <c r="F1195">
        <v>54</v>
      </c>
      <c r="G1195">
        <v>8</v>
      </c>
      <c r="H1195">
        <v>-5</v>
      </c>
      <c r="I1195">
        <v>-4</v>
      </c>
    </row>
    <row r="1196" spans="1:10" x14ac:dyDescent="0.25">
      <c r="A1196" t="s">
        <v>15</v>
      </c>
      <c r="B1196" t="s">
        <v>16</v>
      </c>
      <c r="C1196" s="1">
        <v>37994</v>
      </c>
      <c r="D1196">
        <v>0.09</v>
      </c>
      <c r="E1196">
        <v>1</v>
      </c>
      <c r="F1196">
        <v>55</v>
      </c>
      <c r="G1196">
        <v>-4</v>
      </c>
      <c r="H1196">
        <v>-26</v>
      </c>
      <c r="I1196">
        <v>-19</v>
      </c>
    </row>
    <row r="1197" spans="1:10" x14ac:dyDescent="0.25">
      <c r="A1197" t="s">
        <v>15</v>
      </c>
      <c r="B1197" t="s">
        <v>16</v>
      </c>
      <c r="C1197" s="1">
        <v>37995</v>
      </c>
      <c r="D1197">
        <v>0</v>
      </c>
      <c r="E1197">
        <v>0</v>
      </c>
      <c r="F1197">
        <v>55</v>
      </c>
      <c r="G1197">
        <v>-16</v>
      </c>
      <c r="H1197">
        <v>-30</v>
      </c>
      <c r="I1197">
        <v>-20</v>
      </c>
    </row>
    <row r="1198" spans="1:10" x14ac:dyDescent="0.25">
      <c r="A1198" t="s">
        <v>15</v>
      </c>
      <c r="B1198" t="s">
        <v>16</v>
      </c>
      <c r="C1198" s="1">
        <v>37996</v>
      </c>
      <c r="D1198">
        <v>0</v>
      </c>
      <c r="E1198">
        <v>0</v>
      </c>
      <c r="F1198">
        <v>55</v>
      </c>
      <c r="G1198">
        <v>-16</v>
      </c>
      <c r="H1198">
        <v>-26</v>
      </c>
      <c r="I1198">
        <v>-18</v>
      </c>
      <c r="J1198">
        <v>1</v>
      </c>
    </row>
    <row r="1199" spans="1:10" x14ac:dyDescent="0.25">
      <c r="A1199" t="s">
        <v>15</v>
      </c>
      <c r="B1199" t="s">
        <v>16</v>
      </c>
      <c r="C1199" s="1">
        <v>37997</v>
      </c>
      <c r="D1199">
        <v>7.0000000000000007E-2</v>
      </c>
      <c r="E1199">
        <v>1</v>
      </c>
      <c r="F1199">
        <v>58</v>
      </c>
      <c r="G1199">
        <v>2</v>
      </c>
      <c r="H1199">
        <v>-20</v>
      </c>
      <c r="I1199">
        <v>2</v>
      </c>
      <c r="J1199">
        <v>1</v>
      </c>
    </row>
    <row r="1200" spans="1:10" x14ac:dyDescent="0.25">
      <c r="A1200" t="s">
        <v>15</v>
      </c>
      <c r="B1200" t="s">
        <v>16</v>
      </c>
      <c r="C1200" s="1">
        <v>37998</v>
      </c>
      <c r="D1200">
        <v>0.17</v>
      </c>
      <c r="E1200">
        <v>2</v>
      </c>
      <c r="F1200">
        <v>60</v>
      </c>
      <c r="G1200">
        <v>14</v>
      </c>
      <c r="H1200">
        <v>2</v>
      </c>
      <c r="I1200">
        <v>13</v>
      </c>
    </row>
    <row r="1201" spans="1:10" x14ac:dyDescent="0.25">
      <c r="A1201" t="s">
        <v>15</v>
      </c>
      <c r="B1201" t="s">
        <v>16</v>
      </c>
      <c r="C1201" s="1">
        <v>37999</v>
      </c>
      <c r="D1201">
        <v>0.28999999999999998</v>
      </c>
      <c r="E1201">
        <v>5</v>
      </c>
      <c r="F1201">
        <v>62</v>
      </c>
      <c r="G1201">
        <v>15</v>
      </c>
      <c r="H1201">
        <v>-9</v>
      </c>
      <c r="I1201">
        <v>-9</v>
      </c>
      <c r="J1201">
        <v>1</v>
      </c>
    </row>
    <row r="1202" spans="1:10" x14ac:dyDescent="0.25">
      <c r="A1202" t="s">
        <v>15</v>
      </c>
      <c r="B1202" t="s">
        <v>16</v>
      </c>
      <c r="C1202" s="1">
        <v>38000</v>
      </c>
      <c r="D1202">
        <v>7.0000000000000007E-2</v>
      </c>
      <c r="E1202">
        <v>0.5</v>
      </c>
      <c r="F1202">
        <v>62</v>
      </c>
      <c r="G1202">
        <v>-9</v>
      </c>
      <c r="H1202">
        <v>-36</v>
      </c>
      <c r="I1202">
        <v>-25</v>
      </c>
    </row>
    <row r="1203" spans="1:10" x14ac:dyDescent="0.25">
      <c r="A1203" t="s">
        <v>15</v>
      </c>
      <c r="B1203" t="s">
        <v>16</v>
      </c>
      <c r="C1203" s="1">
        <v>38001</v>
      </c>
      <c r="D1203">
        <v>0</v>
      </c>
      <c r="E1203">
        <v>0</v>
      </c>
      <c r="F1203">
        <v>62</v>
      </c>
      <c r="G1203">
        <v>-24</v>
      </c>
      <c r="H1203">
        <v>-30</v>
      </c>
      <c r="I1203">
        <v>-28</v>
      </c>
    </row>
    <row r="1204" spans="1:10" x14ac:dyDescent="0.25">
      <c r="A1204" t="s">
        <v>15</v>
      </c>
      <c r="B1204" t="s">
        <v>16</v>
      </c>
      <c r="C1204" s="1">
        <v>38002</v>
      </c>
      <c r="D1204">
        <v>0.47</v>
      </c>
      <c r="E1204">
        <v>1.5</v>
      </c>
      <c r="F1204">
        <v>60</v>
      </c>
      <c r="G1204">
        <v>-14</v>
      </c>
      <c r="H1204">
        <v>-32</v>
      </c>
      <c r="I1204">
        <v>-15</v>
      </c>
    </row>
    <row r="1205" spans="1:10" x14ac:dyDescent="0.25">
      <c r="A1205" t="s">
        <v>15</v>
      </c>
      <c r="B1205" t="s">
        <v>16</v>
      </c>
      <c r="C1205" s="1">
        <v>38003</v>
      </c>
      <c r="D1205">
        <v>0.06</v>
      </c>
      <c r="E1205">
        <v>0.5</v>
      </c>
      <c r="F1205">
        <v>61</v>
      </c>
      <c r="G1205">
        <v>15</v>
      </c>
      <c r="H1205">
        <v>-15</v>
      </c>
      <c r="I1205">
        <v>13</v>
      </c>
    </row>
    <row r="1206" spans="1:10" x14ac:dyDescent="0.25">
      <c r="A1206" t="s">
        <v>15</v>
      </c>
      <c r="B1206" t="s">
        <v>16</v>
      </c>
      <c r="C1206" s="1">
        <v>38004</v>
      </c>
      <c r="D1206">
        <v>0.13</v>
      </c>
      <c r="E1206">
        <v>1.5</v>
      </c>
      <c r="F1206">
        <v>61</v>
      </c>
      <c r="G1206">
        <v>16</v>
      </c>
      <c r="H1206">
        <v>9</v>
      </c>
      <c r="I1206">
        <v>14</v>
      </c>
      <c r="J1206">
        <v>1</v>
      </c>
    </row>
    <row r="1207" spans="1:10" x14ac:dyDescent="0.25">
      <c r="A1207" t="s">
        <v>15</v>
      </c>
      <c r="B1207" t="s">
        <v>16</v>
      </c>
      <c r="C1207" s="1">
        <v>38005</v>
      </c>
      <c r="D1207">
        <v>0.28000000000000003</v>
      </c>
      <c r="E1207">
        <v>2.5</v>
      </c>
      <c r="F1207">
        <v>63</v>
      </c>
      <c r="G1207">
        <v>14</v>
      </c>
      <c r="H1207">
        <v>-8</v>
      </c>
      <c r="I1207">
        <v>-4</v>
      </c>
      <c r="J1207">
        <v>1</v>
      </c>
    </row>
    <row r="1208" spans="1:10" x14ac:dyDescent="0.25">
      <c r="A1208" t="s">
        <v>15</v>
      </c>
      <c r="B1208" t="s">
        <v>16</v>
      </c>
      <c r="C1208" s="1">
        <v>38006</v>
      </c>
      <c r="D1208">
        <v>0.27</v>
      </c>
      <c r="E1208">
        <v>2</v>
      </c>
      <c r="F1208">
        <v>62</v>
      </c>
      <c r="G1208">
        <v>-4</v>
      </c>
      <c r="H1208">
        <v>-10</v>
      </c>
      <c r="I1208">
        <v>-7</v>
      </c>
    </row>
    <row r="1209" spans="1:10" x14ac:dyDescent="0.25">
      <c r="A1209" t="s">
        <v>15</v>
      </c>
      <c r="B1209" t="s">
        <v>16</v>
      </c>
      <c r="C1209" s="1">
        <v>38007</v>
      </c>
      <c r="F1209">
        <v>64</v>
      </c>
      <c r="G1209">
        <v>18</v>
      </c>
      <c r="H1209">
        <v>-8</v>
      </c>
      <c r="I1209">
        <v>8</v>
      </c>
    </row>
    <row r="1210" spans="1:10" x14ac:dyDescent="0.25">
      <c r="A1210" t="s">
        <v>15</v>
      </c>
      <c r="B1210" t="s">
        <v>16</v>
      </c>
      <c r="C1210" s="1">
        <v>38008</v>
      </c>
      <c r="D1210">
        <v>0.19</v>
      </c>
      <c r="E1210">
        <v>2</v>
      </c>
      <c r="F1210">
        <v>65</v>
      </c>
      <c r="G1210">
        <v>11</v>
      </c>
      <c r="H1210">
        <v>0</v>
      </c>
      <c r="I1210">
        <v>9</v>
      </c>
    </row>
    <row r="1211" spans="1:10" x14ac:dyDescent="0.25">
      <c r="A1211" t="s">
        <v>15</v>
      </c>
      <c r="B1211" t="s">
        <v>16</v>
      </c>
      <c r="C1211" s="1">
        <v>38009</v>
      </c>
      <c r="D1211">
        <v>0.11</v>
      </c>
      <c r="E1211">
        <v>1</v>
      </c>
      <c r="F1211">
        <v>66</v>
      </c>
      <c r="G1211">
        <v>9</v>
      </c>
      <c r="H1211">
        <v>-16</v>
      </c>
      <c r="I1211">
        <v>-14</v>
      </c>
    </row>
    <row r="1212" spans="1:10" x14ac:dyDescent="0.25">
      <c r="A1212" t="s">
        <v>15</v>
      </c>
      <c r="B1212" t="s">
        <v>16</v>
      </c>
      <c r="C1212" s="1">
        <v>38010</v>
      </c>
      <c r="D1212">
        <v>0.03</v>
      </c>
      <c r="E1212">
        <v>0</v>
      </c>
      <c r="F1212">
        <v>66</v>
      </c>
      <c r="G1212">
        <v>-14</v>
      </c>
      <c r="H1212">
        <v>-22</v>
      </c>
      <c r="I1212">
        <v>-18</v>
      </c>
    </row>
    <row r="1213" spans="1:10" x14ac:dyDescent="0.25">
      <c r="A1213" t="s">
        <v>15</v>
      </c>
      <c r="B1213" t="s">
        <v>16</v>
      </c>
      <c r="C1213" s="1">
        <v>38011</v>
      </c>
      <c r="D1213">
        <v>0.05</v>
      </c>
      <c r="E1213">
        <v>0.3</v>
      </c>
      <c r="F1213">
        <v>66</v>
      </c>
      <c r="G1213">
        <v>-10</v>
      </c>
      <c r="H1213">
        <v>-29</v>
      </c>
      <c r="I1213">
        <v>-11</v>
      </c>
    </row>
    <row r="1214" spans="1:10" x14ac:dyDescent="0.25">
      <c r="A1214" t="s">
        <v>15</v>
      </c>
      <c r="B1214" t="s">
        <v>16</v>
      </c>
      <c r="C1214" s="1">
        <v>38012</v>
      </c>
      <c r="D1214">
        <v>0</v>
      </c>
      <c r="E1214">
        <v>0</v>
      </c>
      <c r="F1214">
        <v>66</v>
      </c>
      <c r="G1214">
        <v>0</v>
      </c>
      <c r="H1214">
        <v>-17</v>
      </c>
      <c r="I1214">
        <v>-3</v>
      </c>
    </row>
    <row r="1215" spans="1:10" x14ac:dyDescent="0.25">
      <c r="A1215" t="s">
        <v>15</v>
      </c>
      <c r="B1215" t="s">
        <v>16</v>
      </c>
      <c r="C1215" s="1">
        <v>38013</v>
      </c>
      <c r="D1215">
        <v>0</v>
      </c>
      <c r="E1215">
        <v>0</v>
      </c>
      <c r="F1215">
        <v>66</v>
      </c>
      <c r="G1215">
        <v>16</v>
      </c>
      <c r="H1215">
        <v>-5</v>
      </c>
      <c r="I1215">
        <v>15</v>
      </c>
    </row>
    <row r="1216" spans="1:10" x14ac:dyDescent="0.25">
      <c r="A1216" t="s">
        <v>15</v>
      </c>
      <c r="B1216" t="s">
        <v>16</v>
      </c>
      <c r="C1216" s="1">
        <v>38014</v>
      </c>
      <c r="D1216">
        <v>0.11</v>
      </c>
      <c r="E1216">
        <v>1</v>
      </c>
      <c r="F1216">
        <v>67</v>
      </c>
      <c r="G1216">
        <v>20</v>
      </c>
      <c r="H1216">
        <v>4</v>
      </c>
      <c r="I1216">
        <v>4</v>
      </c>
    </row>
    <row r="1217" spans="1:10" x14ac:dyDescent="0.25">
      <c r="A1217" t="s">
        <v>15</v>
      </c>
      <c r="B1217" t="s">
        <v>16</v>
      </c>
      <c r="C1217" s="1">
        <v>38015</v>
      </c>
      <c r="D1217">
        <v>0.31</v>
      </c>
      <c r="E1217">
        <v>2</v>
      </c>
      <c r="F1217">
        <v>69</v>
      </c>
      <c r="G1217">
        <v>6</v>
      </c>
      <c r="H1217">
        <v>-5</v>
      </c>
      <c r="I1217">
        <v>-1</v>
      </c>
    </row>
    <row r="1218" spans="1:10" x14ac:dyDescent="0.25">
      <c r="A1218" t="s">
        <v>15</v>
      </c>
      <c r="B1218" t="s">
        <v>16</v>
      </c>
      <c r="C1218" s="1">
        <v>38016</v>
      </c>
      <c r="D1218">
        <v>0.11</v>
      </c>
      <c r="E1218">
        <v>0.8</v>
      </c>
      <c r="F1218">
        <v>69</v>
      </c>
      <c r="G1218">
        <v>0</v>
      </c>
      <c r="H1218">
        <v>-11</v>
      </c>
      <c r="I1218">
        <v>-5</v>
      </c>
      <c r="J1218">
        <v>1</v>
      </c>
    </row>
    <row r="1219" spans="1:10" x14ac:dyDescent="0.25">
      <c r="A1219" t="s">
        <v>15</v>
      </c>
      <c r="B1219" t="s">
        <v>16</v>
      </c>
      <c r="C1219" s="1">
        <v>38017</v>
      </c>
      <c r="D1219">
        <v>0.11</v>
      </c>
      <c r="E1219">
        <v>0.5</v>
      </c>
      <c r="F1219">
        <v>70</v>
      </c>
      <c r="G1219">
        <v>-6</v>
      </c>
      <c r="H1219">
        <v>-12</v>
      </c>
      <c r="I1219">
        <v>-6</v>
      </c>
    </row>
    <row r="1220" spans="1:10" x14ac:dyDescent="0.25">
      <c r="A1220" t="s">
        <v>15</v>
      </c>
      <c r="B1220" t="s">
        <v>16</v>
      </c>
      <c r="C1220" s="1">
        <v>38018</v>
      </c>
      <c r="D1220">
        <v>7.0000000000000007E-2</v>
      </c>
      <c r="E1220">
        <v>0.3</v>
      </c>
      <c r="F1220">
        <v>70</v>
      </c>
      <c r="G1220">
        <v>20</v>
      </c>
      <c r="H1220">
        <v>-6</v>
      </c>
      <c r="I1220">
        <v>17</v>
      </c>
    </row>
    <row r="1221" spans="1:10" x14ac:dyDescent="0.25">
      <c r="A1221" t="s">
        <v>15</v>
      </c>
      <c r="B1221" t="s">
        <v>16</v>
      </c>
      <c r="C1221" s="1">
        <v>38019</v>
      </c>
      <c r="D1221">
        <v>0</v>
      </c>
      <c r="E1221">
        <v>0</v>
      </c>
      <c r="F1221">
        <v>67</v>
      </c>
      <c r="G1221">
        <v>33</v>
      </c>
      <c r="H1221">
        <v>10</v>
      </c>
      <c r="I1221">
        <v>28</v>
      </c>
    </row>
    <row r="1222" spans="1:10" x14ac:dyDescent="0.25">
      <c r="A1222" t="s">
        <v>15</v>
      </c>
      <c r="B1222" t="s">
        <v>16</v>
      </c>
      <c r="C1222" s="1">
        <v>38020</v>
      </c>
      <c r="D1222">
        <v>0</v>
      </c>
      <c r="E1222">
        <v>0</v>
      </c>
      <c r="F1222">
        <v>67</v>
      </c>
      <c r="G1222">
        <v>28</v>
      </c>
      <c r="H1222">
        <v>17</v>
      </c>
      <c r="I1222">
        <v>17</v>
      </c>
      <c r="J1222">
        <v>1</v>
      </c>
    </row>
    <row r="1223" spans="1:10" x14ac:dyDescent="0.25">
      <c r="A1223" t="s">
        <v>15</v>
      </c>
      <c r="B1223" t="s">
        <v>16</v>
      </c>
      <c r="C1223" s="1">
        <v>38021</v>
      </c>
      <c r="D1223">
        <v>0.75</v>
      </c>
      <c r="E1223">
        <v>7</v>
      </c>
      <c r="F1223">
        <v>72</v>
      </c>
      <c r="G1223">
        <v>23</v>
      </c>
      <c r="H1223">
        <v>10</v>
      </c>
      <c r="I1223">
        <v>11</v>
      </c>
      <c r="J1223">
        <v>1</v>
      </c>
    </row>
    <row r="1224" spans="1:10" x14ac:dyDescent="0.25">
      <c r="A1224" t="s">
        <v>15</v>
      </c>
      <c r="B1224" t="s">
        <v>16</v>
      </c>
      <c r="C1224" s="1">
        <v>38022</v>
      </c>
      <c r="D1224">
        <v>0.08</v>
      </c>
      <c r="E1224">
        <v>2</v>
      </c>
      <c r="F1224">
        <v>74</v>
      </c>
      <c r="G1224">
        <v>11</v>
      </c>
      <c r="H1224">
        <v>-1</v>
      </c>
      <c r="I1224">
        <v>7</v>
      </c>
    </row>
    <row r="1225" spans="1:10" x14ac:dyDescent="0.25">
      <c r="A1225" t="s">
        <v>15</v>
      </c>
      <c r="B1225" t="s">
        <v>16</v>
      </c>
      <c r="C1225" s="1">
        <v>38023</v>
      </c>
      <c r="D1225">
        <v>0.18</v>
      </c>
      <c r="E1225">
        <v>1.5</v>
      </c>
      <c r="F1225">
        <v>75</v>
      </c>
      <c r="G1225">
        <v>18</v>
      </c>
      <c r="H1225">
        <v>7</v>
      </c>
      <c r="I1225">
        <v>16</v>
      </c>
      <c r="J1225">
        <v>1</v>
      </c>
    </row>
    <row r="1226" spans="1:10" x14ac:dyDescent="0.25">
      <c r="A1226" t="s">
        <v>15</v>
      </c>
      <c r="B1226" t="s">
        <v>16</v>
      </c>
      <c r="C1226" s="1">
        <v>38024</v>
      </c>
      <c r="D1226">
        <v>0.28000000000000003</v>
      </c>
      <c r="E1226">
        <v>1.5</v>
      </c>
      <c r="F1226">
        <v>76</v>
      </c>
      <c r="G1226">
        <v>28</v>
      </c>
      <c r="H1226">
        <v>8</v>
      </c>
      <c r="I1226">
        <v>8</v>
      </c>
      <c r="J1226">
        <v>1</v>
      </c>
    </row>
    <row r="1227" spans="1:10" x14ac:dyDescent="0.25">
      <c r="A1227" t="s">
        <v>15</v>
      </c>
      <c r="B1227" t="s">
        <v>16</v>
      </c>
      <c r="C1227" s="1">
        <v>38025</v>
      </c>
      <c r="D1227">
        <v>0.3</v>
      </c>
      <c r="E1227">
        <v>4</v>
      </c>
      <c r="F1227">
        <v>77</v>
      </c>
      <c r="G1227">
        <v>8</v>
      </c>
      <c r="H1227">
        <v>-15</v>
      </c>
      <c r="I1227">
        <v>-1</v>
      </c>
    </row>
    <row r="1228" spans="1:10" x14ac:dyDescent="0.25">
      <c r="A1228" t="s">
        <v>15</v>
      </c>
      <c r="B1228" t="s">
        <v>16</v>
      </c>
      <c r="C1228" s="1">
        <v>38026</v>
      </c>
      <c r="D1228">
        <v>0</v>
      </c>
      <c r="E1228">
        <v>0</v>
      </c>
      <c r="F1228">
        <v>76</v>
      </c>
      <c r="G1228">
        <v>16</v>
      </c>
      <c r="H1228">
        <v>-15</v>
      </c>
      <c r="I1228">
        <v>16</v>
      </c>
    </row>
    <row r="1229" spans="1:10" x14ac:dyDescent="0.25">
      <c r="A1229" t="s">
        <v>15</v>
      </c>
      <c r="B1229" t="s">
        <v>16</v>
      </c>
      <c r="C1229" s="1">
        <v>38027</v>
      </c>
      <c r="D1229">
        <v>0.17</v>
      </c>
      <c r="E1229">
        <v>2.5</v>
      </c>
      <c r="F1229">
        <v>78</v>
      </c>
      <c r="G1229">
        <v>19</v>
      </c>
      <c r="H1229">
        <v>10</v>
      </c>
      <c r="I1229">
        <v>17</v>
      </c>
    </row>
    <row r="1230" spans="1:10" x14ac:dyDescent="0.25">
      <c r="A1230" t="s">
        <v>15</v>
      </c>
      <c r="B1230" t="s">
        <v>16</v>
      </c>
      <c r="C1230" s="1">
        <v>38028</v>
      </c>
      <c r="D1230">
        <v>0.39</v>
      </c>
      <c r="E1230">
        <v>4</v>
      </c>
      <c r="F1230">
        <v>81</v>
      </c>
      <c r="G1230">
        <v>17</v>
      </c>
      <c r="H1230">
        <v>3</v>
      </c>
      <c r="I1230">
        <v>5</v>
      </c>
    </row>
    <row r="1231" spans="1:10" x14ac:dyDescent="0.25">
      <c r="A1231" t="s">
        <v>15</v>
      </c>
      <c r="B1231" t="s">
        <v>16</v>
      </c>
      <c r="C1231" s="1">
        <v>38029</v>
      </c>
      <c r="D1231">
        <v>0.05</v>
      </c>
      <c r="E1231">
        <v>1</v>
      </c>
      <c r="F1231">
        <v>82</v>
      </c>
      <c r="G1231">
        <v>10</v>
      </c>
      <c r="H1231">
        <v>-3</v>
      </c>
      <c r="I1231">
        <v>10</v>
      </c>
    </row>
    <row r="1232" spans="1:10" x14ac:dyDescent="0.25">
      <c r="A1232" t="s">
        <v>15</v>
      </c>
      <c r="B1232" t="s">
        <v>16</v>
      </c>
      <c r="C1232" s="1">
        <v>38030</v>
      </c>
      <c r="D1232">
        <v>0.11</v>
      </c>
      <c r="E1232">
        <v>1</v>
      </c>
      <c r="F1232">
        <v>80</v>
      </c>
      <c r="G1232">
        <v>18</v>
      </c>
      <c r="H1232">
        <v>8</v>
      </c>
      <c r="I1232">
        <v>6</v>
      </c>
    </row>
    <row r="1233" spans="1:10" x14ac:dyDescent="0.25">
      <c r="A1233" t="s">
        <v>15</v>
      </c>
      <c r="B1233" t="s">
        <v>16</v>
      </c>
      <c r="C1233" s="1">
        <v>38031</v>
      </c>
      <c r="D1233">
        <v>0.2</v>
      </c>
      <c r="E1233">
        <v>3</v>
      </c>
      <c r="F1233">
        <v>82</v>
      </c>
      <c r="G1233">
        <v>17</v>
      </c>
      <c r="H1233">
        <v>12</v>
      </c>
      <c r="I1233">
        <v>12</v>
      </c>
    </row>
    <row r="1234" spans="1:10" x14ac:dyDescent="0.25">
      <c r="A1234" t="s">
        <v>15</v>
      </c>
      <c r="B1234" t="s">
        <v>16</v>
      </c>
      <c r="C1234" s="1">
        <v>38032</v>
      </c>
      <c r="D1234">
        <v>0.05</v>
      </c>
      <c r="E1234">
        <v>0.5</v>
      </c>
      <c r="F1234">
        <v>82</v>
      </c>
      <c r="G1234">
        <v>12</v>
      </c>
      <c r="H1234">
        <v>-22</v>
      </c>
      <c r="I1234">
        <v>-3</v>
      </c>
    </row>
    <row r="1235" spans="1:10" x14ac:dyDescent="0.25">
      <c r="A1235" t="s">
        <v>15</v>
      </c>
      <c r="B1235" t="s">
        <v>16</v>
      </c>
      <c r="C1235" s="1">
        <v>38033</v>
      </c>
      <c r="D1235">
        <v>0</v>
      </c>
      <c r="E1235">
        <v>0</v>
      </c>
      <c r="F1235">
        <v>82</v>
      </c>
      <c r="G1235">
        <v>5</v>
      </c>
      <c r="H1235">
        <v>-12</v>
      </c>
      <c r="I1235">
        <v>2</v>
      </c>
    </row>
    <row r="1236" spans="1:10" x14ac:dyDescent="0.25">
      <c r="A1236" t="s">
        <v>15</v>
      </c>
      <c r="B1236" t="s">
        <v>16</v>
      </c>
      <c r="C1236" s="1">
        <v>38034</v>
      </c>
      <c r="D1236">
        <v>0</v>
      </c>
      <c r="E1236">
        <v>0</v>
      </c>
      <c r="F1236">
        <v>82</v>
      </c>
      <c r="G1236">
        <v>11</v>
      </c>
      <c r="H1236">
        <v>-8</v>
      </c>
      <c r="I1236">
        <v>9</v>
      </c>
    </row>
    <row r="1237" spans="1:10" x14ac:dyDescent="0.25">
      <c r="A1237" t="s">
        <v>15</v>
      </c>
      <c r="B1237" t="s">
        <v>16</v>
      </c>
      <c r="C1237" s="1">
        <v>38035</v>
      </c>
      <c r="D1237">
        <v>0</v>
      </c>
      <c r="E1237">
        <v>0</v>
      </c>
      <c r="F1237">
        <v>81</v>
      </c>
      <c r="G1237">
        <v>21</v>
      </c>
      <c r="H1237">
        <v>7</v>
      </c>
      <c r="I1237">
        <v>19</v>
      </c>
    </row>
    <row r="1238" spans="1:10" x14ac:dyDescent="0.25">
      <c r="A1238" t="s">
        <v>15</v>
      </c>
      <c r="B1238" t="s">
        <v>16</v>
      </c>
      <c r="C1238" s="1">
        <v>38036</v>
      </c>
      <c r="D1238">
        <v>0.03</v>
      </c>
      <c r="E1238">
        <v>0.5</v>
      </c>
      <c r="F1238">
        <v>81</v>
      </c>
      <c r="G1238">
        <v>21</v>
      </c>
      <c r="H1238">
        <v>9</v>
      </c>
      <c r="I1238">
        <v>10</v>
      </c>
    </row>
    <row r="1239" spans="1:10" x14ac:dyDescent="0.25">
      <c r="A1239" t="s">
        <v>15</v>
      </c>
      <c r="B1239" t="s">
        <v>16</v>
      </c>
      <c r="C1239" s="1">
        <v>38037</v>
      </c>
      <c r="D1239">
        <v>0</v>
      </c>
      <c r="E1239">
        <v>0</v>
      </c>
      <c r="F1239">
        <v>80</v>
      </c>
      <c r="G1239">
        <v>24</v>
      </c>
      <c r="H1239">
        <v>10</v>
      </c>
      <c r="I1239">
        <v>18</v>
      </c>
    </row>
    <row r="1240" spans="1:10" x14ac:dyDescent="0.25">
      <c r="A1240" t="s">
        <v>15</v>
      </c>
      <c r="B1240" t="s">
        <v>16</v>
      </c>
      <c r="C1240" s="1">
        <v>38038</v>
      </c>
      <c r="D1240">
        <v>0.3</v>
      </c>
      <c r="E1240">
        <v>3</v>
      </c>
      <c r="F1240">
        <v>82</v>
      </c>
      <c r="G1240">
        <v>23</v>
      </c>
      <c r="H1240">
        <v>17</v>
      </c>
      <c r="I1240">
        <v>22</v>
      </c>
    </row>
    <row r="1241" spans="1:10" x14ac:dyDescent="0.25">
      <c r="A1241" t="s">
        <v>15</v>
      </c>
      <c r="B1241" t="s">
        <v>16</v>
      </c>
      <c r="C1241" s="1">
        <v>38039</v>
      </c>
      <c r="D1241">
        <v>0.46</v>
      </c>
      <c r="E1241">
        <v>4</v>
      </c>
      <c r="F1241">
        <v>85</v>
      </c>
      <c r="G1241">
        <v>23</v>
      </c>
      <c r="H1241">
        <v>13</v>
      </c>
      <c r="I1241">
        <v>13</v>
      </c>
      <c r="J1241">
        <v>1</v>
      </c>
    </row>
    <row r="1242" spans="1:10" x14ac:dyDescent="0.25">
      <c r="A1242" t="s">
        <v>15</v>
      </c>
      <c r="B1242" t="s">
        <v>16</v>
      </c>
      <c r="C1242" s="1">
        <v>38040</v>
      </c>
      <c r="D1242">
        <v>0.11</v>
      </c>
      <c r="E1242">
        <v>0.5</v>
      </c>
      <c r="F1242">
        <v>84</v>
      </c>
      <c r="G1242">
        <v>17</v>
      </c>
      <c r="H1242">
        <v>6</v>
      </c>
      <c r="I1242">
        <v>14</v>
      </c>
    </row>
    <row r="1243" spans="1:10" x14ac:dyDescent="0.25">
      <c r="A1243" t="s">
        <v>15</v>
      </c>
      <c r="B1243" t="s">
        <v>16</v>
      </c>
      <c r="C1243" s="1">
        <v>38041</v>
      </c>
      <c r="D1243">
        <v>0</v>
      </c>
      <c r="E1243">
        <v>0</v>
      </c>
      <c r="F1243">
        <v>84</v>
      </c>
      <c r="G1243">
        <v>15</v>
      </c>
      <c r="H1243">
        <v>4</v>
      </c>
      <c r="I1243">
        <v>8</v>
      </c>
    </row>
    <row r="1244" spans="1:10" x14ac:dyDescent="0.25">
      <c r="A1244" t="s">
        <v>15</v>
      </c>
      <c r="B1244" t="s">
        <v>16</v>
      </c>
      <c r="C1244" s="1">
        <v>38042</v>
      </c>
      <c r="D1244">
        <v>0</v>
      </c>
      <c r="E1244">
        <v>0</v>
      </c>
      <c r="F1244">
        <v>84</v>
      </c>
      <c r="G1244">
        <v>15</v>
      </c>
      <c r="H1244">
        <v>2</v>
      </c>
      <c r="I1244">
        <v>10</v>
      </c>
    </row>
    <row r="1245" spans="1:10" x14ac:dyDescent="0.25">
      <c r="A1245" t="s">
        <v>15</v>
      </c>
      <c r="B1245" t="s">
        <v>16</v>
      </c>
      <c r="C1245" s="1">
        <v>38043</v>
      </c>
      <c r="F1245">
        <v>90</v>
      </c>
      <c r="G1245">
        <v>15</v>
      </c>
      <c r="H1245">
        <v>4</v>
      </c>
      <c r="I1245">
        <v>12</v>
      </c>
    </row>
    <row r="1246" spans="1:10" x14ac:dyDescent="0.25">
      <c r="A1246" t="s">
        <v>15</v>
      </c>
      <c r="B1246" t="s">
        <v>16</v>
      </c>
      <c r="C1246" s="1">
        <v>38044</v>
      </c>
      <c r="D1246">
        <v>0</v>
      </c>
      <c r="E1246">
        <v>0</v>
      </c>
      <c r="F1246">
        <v>90</v>
      </c>
      <c r="G1246">
        <v>23</v>
      </c>
      <c r="H1246">
        <v>8</v>
      </c>
      <c r="I1246">
        <v>19</v>
      </c>
    </row>
    <row r="1247" spans="1:10" x14ac:dyDescent="0.25">
      <c r="A1247" t="s">
        <v>15</v>
      </c>
      <c r="B1247" t="s">
        <v>16</v>
      </c>
      <c r="C1247" s="1">
        <v>38045</v>
      </c>
      <c r="D1247">
        <v>0</v>
      </c>
      <c r="E1247">
        <v>0</v>
      </c>
      <c r="F1247">
        <v>90</v>
      </c>
      <c r="G1247">
        <v>27</v>
      </c>
      <c r="H1247">
        <v>14</v>
      </c>
      <c r="I1247">
        <v>26</v>
      </c>
    </row>
    <row r="1248" spans="1:10" x14ac:dyDescent="0.25">
      <c r="A1248" t="s">
        <v>15</v>
      </c>
      <c r="B1248" t="s">
        <v>16</v>
      </c>
      <c r="C1248" s="1">
        <v>38046</v>
      </c>
      <c r="D1248">
        <v>0</v>
      </c>
      <c r="E1248">
        <v>0</v>
      </c>
      <c r="F1248">
        <v>90</v>
      </c>
      <c r="G1248">
        <v>32</v>
      </c>
      <c r="H1248">
        <v>20</v>
      </c>
      <c r="I1248">
        <v>30</v>
      </c>
    </row>
    <row r="1249" spans="1:14" x14ac:dyDescent="0.25">
      <c r="A1249" t="s">
        <v>15</v>
      </c>
      <c r="B1249" t="s">
        <v>16</v>
      </c>
      <c r="C1249" s="1">
        <v>38047</v>
      </c>
      <c r="D1249">
        <v>0</v>
      </c>
      <c r="E1249">
        <v>0</v>
      </c>
      <c r="F1249">
        <v>90</v>
      </c>
      <c r="G1249">
        <v>38</v>
      </c>
      <c r="H1249">
        <v>25</v>
      </c>
      <c r="I1249">
        <v>37</v>
      </c>
    </row>
    <row r="1250" spans="1:14" x14ac:dyDescent="0.25">
      <c r="A1250" t="s">
        <v>15</v>
      </c>
      <c r="B1250" t="s">
        <v>16</v>
      </c>
      <c r="C1250" s="1">
        <v>38048</v>
      </c>
      <c r="D1250">
        <v>0.18</v>
      </c>
      <c r="E1250">
        <v>0</v>
      </c>
      <c r="F1250">
        <v>88</v>
      </c>
      <c r="G1250">
        <v>40</v>
      </c>
      <c r="H1250">
        <v>33</v>
      </c>
      <c r="I1250">
        <v>33</v>
      </c>
    </row>
    <row r="1251" spans="1:14" x14ac:dyDescent="0.25">
      <c r="A1251" t="s">
        <v>15</v>
      </c>
      <c r="B1251" t="s">
        <v>16</v>
      </c>
      <c r="C1251" s="1">
        <v>38049</v>
      </c>
      <c r="D1251">
        <v>0.15</v>
      </c>
      <c r="E1251">
        <v>0.5</v>
      </c>
      <c r="F1251">
        <v>88</v>
      </c>
      <c r="G1251">
        <v>33</v>
      </c>
      <c r="H1251">
        <v>20</v>
      </c>
      <c r="I1251">
        <v>20</v>
      </c>
    </row>
    <row r="1252" spans="1:14" x14ac:dyDescent="0.25">
      <c r="A1252" t="s">
        <v>15</v>
      </c>
      <c r="B1252" t="s">
        <v>16</v>
      </c>
      <c r="C1252" s="1">
        <v>38050</v>
      </c>
      <c r="D1252">
        <v>0.02</v>
      </c>
      <c r="E1252">
        <v>0.2</v>
      </c>
      <c r="F1252">
        <v>88</v>
      </c>
      <c r="G1252">
        <v>26</v>
      </c>
      <c r="H1252">
        <v>20</v>
      </c>
      <c r="I1252">
        <v>26</v>
      </c>
    </row>
    <row r="1253" spans="1:14" x14ac:dyDescent="0.25">
      <c r="A1253" t="s">
        <v>15</v>
      </c>
      <c r="B1253" t="s">
        <v>16</v>
      </c>
      <c r="C1253" s="1">
        <v>38051</v>
      </c>
      <c r="D1253">
        <v>0.19</v>
      </c>
      <c r="E1253">
        <v>0</v>
      </c>
      <c r="F1253">
        <v>87</v>
      </c>
      <c r="G1253">
        <v>32</v>
      </c>
      <c r="H1253">
        <v>25</v>
      </c>
      <c r="I1253">
        <v>32</v>
      </c>
      <c r="J1253">
        <v>1</v>
      </c>
      <c r="N1253">
        <v>1</v>
      </c>
    </row>
    <row r="1254" spans="1:14" x14ac:dyDescent="0.25">
      <c r="A1254" t="s">
        <v>15</v>
      </c>
      <c r="B1254" t="s">
        <v>16</v>
      </c>
      <c r="C1254" s="1">
        <v>38052</v>
      </c>
      <c r="D1254">
        <v>7.0000000000000007E-2</v>
      </c>
      <c r="E1254">
        <v>0</v>
      </c>
      <c r="F1254">
        <v>84</v>
      </c>
      <c r="G1254">
        <v>42</v>
      </c>
      <c r="H1254">
        <v>26</v>
      </c>
      <c r="I1254">
        <v>26</v>
      </c>
    </row>
    <row r="1255" spans="1:14" x14ac:dyDescent="0.25">
      <c r="A1255" t="s">
        <v>15</v>
      </c>
      <c r="B1255" t="s">
        <v>16</v>
      </c>
      <c r="C1255" s="1">
        <v>38053</v>
      </c>
      <c r="D1255">
        <v>0.37</v>
      </c>
      <c r="E1255">
        <v>1.5</v>
      </c>
      <c r="F1255">
        <v>84</v>
      </c>
      <c r="G1255">
        <v>26</v>
      </c>
      <c r="H1255">
        <v>11</v>
      </c>
      <c r="I1255">
        <v>22</v>
      </c>
      <c r="J1255">
        <v>1</v>
      </c>
    </row>
    <row r="1256" spans="1:14" x14ac:dyDescent="0.25">
      <c r="A1256" t="s">
        <v>15</v>
      </c>
      <c r="B1256" t="s">
        <v>16</v>
      </c>
      <c r="C1256" s="1">
        <v>38054</v>
      </c>
      <c r="D1256">
        <v>0.15</v>
      </c>
      <c r="E1256">
        <v>1.5</v>
      </c>
      <c r="F1256">
        <v>87</v>
      </c>
      <c r="G1256">
        <v>22</v>
      </c>
      <c r="H1256">
        <v>15</v>
      </c>
      <c r="I1256">
        <v>20</v>
      </c>
      <c r="J1256">
        <v>1</v>
      </c>
    </row>
    <row r="1257" spans="1:14" x14ac:dyDescent="0.25">
      <c r="A1257" t="s">
        <v>15</v>
      </c>
      <c r="B1257" t="s">
        <v>16</v>
      </c>
      <c r="C1257" s="1">
        <v>38055</v>
      </c>
      <c r="D1257">
        <v>0.15</v>
      </c>
      <c r="E1257">
        <v>2</v>
      </c>
      <c r="F1257">
        <v>89</v>
      </c>
      <c r="G1257">
        <v>23</v>
      </c>
      <c r="H1257">
        <v>14</v>
      </c>
      <c r="I1257">
        <v>21</v>
      </c>
      <c r="J1257">
        <v>1</v>
      </c>
    </row>
    <row r="1258" spans="1:14" x14ac:dyDescent="0.25">
      <c r="A1258" t="s">
        <v>15</v>
      </c>
      <c r="B1258" t="s">
        <v>16</v>
      </c>
      <c r="C1258" s="1">
        <v>38056</v>
      </c>
      <c r="D1258">
        <v>0</v>
      </c>
      <c r="E1258">
        <v>0</v>
      </c>
      <c r="F1258">
        <v>87</v>
      </c>
      <c r="G1258">
        <v>27</v>
      </c>
      <c r="H1258">
        <v>14</v>
      </c>
      <c r="I1258">
        <v>24</v>
      </c>
      <c r="J1258">
        <v>1</v>
      </c>
    </row>
    <row r="1259" spans="1:14" x14ac:dyDescent="0.25">
      <c r="A1259" t="s">
        <v>15</v>
      </c>
      <c r="B1259" t="s">
        <v>16</v>
      </c>
      <c r="C1259" s="1">
        <v>38057</v>
      </c>
      <c r="D1259">
        <v>0</v>
      </c>
      <c r="E1259">
        <v>0</v>
      </c>
      <c r="F1259">
        <v>87</v>
      </c>
      <c r="G1259">
        <v>33</v>
      </c>
      <c r="H1259">
        <v>16</v>
      </c>
      <c r="I1259">
        <v>30</v>
      </c>
    </row>
    <row r="1260" spans="1:14" x14ac:dyDescent="0.25">
      <c r="A1260" t="s">
        <v>15</v>
      </c>
      <c r="B1260" t="s">
        <v>16</v>
      </c>
      <c r="C1260" s="1">
        <v>38058</v>
      </c>
      <c r="D1260">
        <v>0.18</v>
      </c>
      <c r="E1260">
        <v>1.5</v>
      </c>
      <c r="F1260">
        <v>87</v>
      </c>
      <c r="G1260">
        <v>30</v>
      </c>
      <c r="H1260">
        <v>17</v>
      </c>
      <c r="I1260">
        <v>17</v>
      </c>
      <c r="J1260">
        <v>1</v>
      </c>
    </row>
    <row r="1261" spans="1:14" x14ac:dyDescent="0.25">
      <c r="A1261" t="s">
        <v>15</v>
      </c>
      <c r="B1261" t="s">
        <v>16</v>
      </c>
      <c r="C1261" s="1">
        <v>38059</v>
      </c>
      <c r="D1261">
        <v>0.45</v>
      </c>
      <c r="E1261">
        <v>6</v>
      </c>
      <c r="F1261">
        <v>93</v>
      </c>
      <c r="G1261">
        <v>18</v>
      </c>
      <c r="H1261">
        <v>4</v>
      </c>
      <c r="I1261">
        <v>7</v>
      </c>
      <c r="J1261">
        <v>1</v>
      </c>
    </row>
    <row r="1262" spans="1:14" x14ac:dyDescent="0.25">
      <c r="A1262" t="s">
        <v>15</v>
      </c>
      <c r="B1262" t="s">
        <v>16</v>
      </c>
      <c r="C1262" s="1">
        <v>38060</v>
      </c>
      <c r="D1262">
        <v>0</v>
      </c>
      <c r="E1262">
        <v>0</v>
      </c>
      <c r="F1262">
        <v>93</v>
      </c>
      <c r="G1262">
        <v>23</v>
      </c>
      <c r="H1262">
        <v>2</v>
      </c>
      <c r="I1262">
        <v>21</v>
      </c>
    </row>
    <row r="1263" spans="1:14" x14ac:dyDescent="0.25">
      <c r="A1263" t="s">
        <v>15</v>
      </c>
      <c r="B1263" t="s">
        <v>16</v>
      </c>
      <c r="C1263" s="1">
        <v>38061</v>
      </c>
      <c r="D1263">
        <v>0.05</v>
      </c>
      <c r="E1263">
        <v>0.5</v>
      </c>
      <c r="F1263">
        <v>93</v>
      </c>
      <c r="G1263">
        <v>24</v>
      </c>
      <c r="H1263">
        <v>17</v>
      </c>
      <c r="I1263">
        <v>18</v>
      </c>
      <c r="J1263">
        <v>1</v>
      </c>
    </row>
    <row r="1264" spans="1:14" x14ac:dyDescent="0.25">
      <c r="A1264" t="s">
        <v>15</v>
      </c>
      <c r="B1264" t="s">
        <v>16</v>
      </c>
      <c r="C1264" s="1">
        <v>38062</v>
      </c>
      <c r="D1264">
        <v>0.05</v>
      </c>
      <c r="E1264">
        <v>0.5</v>
      </c>
      <c r="F1264">
        <v>93</v>
      </c>
      <c r="G1264">
        <v>18</v>
      </c>
      <c r="H1264">
        <v>4</v>
      </c>
      <c r="I1264">
        <v>9</v>
      </c>
      <c r="J1264">
        <v>1</v>
      </c>
    </row>
    <row r="1265" spans="1:10" x14ac:dyDescent="0.25">
      <c r="A1265" t="s">
        <v>15</v>
      </c>
      <c r="B1265" t="s">
        <v>16</v>
      </c>
      <c r="C1265" s="1">
        <v>38063</v>
      </c>
      <c r="D1265">
        <v>0.15</v>
      </c>
      <c r="E1265">
        <v>1.5</v>
      </c>
      <c r="F1265">
        <v>93</v>
      </c>
      <c r="G1265">
        <v>18</v>
      </c>
      <c r="H1265">
        <v>4</v>
      </c>
      <c r="I1265">
        <v>15</v>
      </c>
      <c r="J1265">
        <v>1</v>
      </c>
    </row>
    <row r="1266" spans="1:10" x14ac:dyDescent="0.25">
      <c r="A1266" t="s">
        <v>15</v>
      </c>
      <c r="B1266" t="s">
        <v>16</v>
      </c>
      <c r="C1266" s="1">
        <v>38064</v>
      </c>
      <c r="D1266">
        <v>0.13</v>
      </c>
      <c r="E1266">
        <v>2</v>
      </c>
      <c r="F1266">
        <v>93</v>
      </c>
      <c r="G1266">
        <v>18</v>
      </c>
      <c r="H1266">
        <v>9</v>
      </c>
      <c r="I1266">
        <v>17</v>
      </c>
    </row>
    <row r="1267" spans="1:10" x14ac:dyDescent="0.25">
      <c r="A1267" t="s">
        <v>15</v>
      </c>
      <c r="B1267" t="s">
        <v>16</v>
      </c>
      <c r="C1267" s="1">
        <v>38065</v>
      </c>
      <c r="D1267">
        <v>0.17</v>
      </c>
      <c r="E1267">
        <v>2</v>
      </c>
      <c r="F1267">
        <v>93</v>
      </c>
      <c r="G1267">
        <v>19</v>
      </c>
      <c r="H1267">
        <v>14</v>
      </c>
      <c r="I1267">
        <v>17</v>
      </c>
    </row>
    <row r="1268" spans="1:10" x14ac:dyDescent="0.25">
      <c r="A1268" t="s">
        <v>15</v>
      </c>
      <c r="B1268" t="s">
        <v>16</v>
      </c>
      <c r="C1268" s="1">
        <v>38066</v>
      </c>
      <c r="D1268">
        <v>0.13</v>
      </c>
      <c r="E1268">
        <v>1</v>
      </c>
      <c r="F1268">
        <v>94</v>
      </c>
      <c r="G1268">
        <v>22</v>
      </c>
      <c r="H1268">
        <v>9</v>
      </c>
      <c r="I1268">
        <v>17</v>
      </c>
      <c r="J1268">
        <v>1</v>
      </c>
    </row>
    <row r="1269" spans="1:10" x14ac:dyDescent="0.25">
      <c r="A1269" t="s">
        <v>15</v>
      </c>
      <c r="B1269" t="s">
        <v>16</v>
      </c>
      <c r="C1269" s="1">
        <v>38067</v>
      </c>
      <c r="D1269">
        <v>0.9</v>
      </c>
      <c r="E1269">
        <v>6</v>
      </c>
      <c r="F1269">
        <v>100</v>
      </c>
      <c r="G1269">
        <v>26</v>
      </c>
      <c r="H1269">
        <v>11</v>
      </c>
      <c r="I1269">
        <v>11</v>
      </c>
      <c r="J1269">
        <v>1</v>
      </c>
    </row>
    <row r="1270" spans="1:10" x14ac:dyDescent="0.25">
      <c r="A1270" t="s">
        <v>15</v>
      </c>
      <c r="B1270" t="s">
        <v>16</v>
      </c>
      <c r="C1270" s="1">
        <v>38068</v>
      </c>
      <c r="D1270">
        <v>0.38</v>
      </c>
      <c r="E1270">
        <v>4.5</v>
      </c>
      <c r="F1270">
        <v>99</v>
      </c>
      <c r="G1270">
        <v>11</v>
      </c>
      <c r="H1270">
        <v>-12</v>
      </c>
      <c r="I1270">
        <v>-1</v>
      </c>
      <c r="J1270">
        <v>1</v>
      </c>
    </row>
    <row r="1271" spans="1:10" x14ac:dyDescent="0.25">
      <c r="A1271" t="s">
        <v>15</v>
      </c>
      <c r="B1271" t="s">
        <v>16</v>
      </c>
      <c r="C1271" s="1">
        <v>38069</v>
      </c>
      <c r="D1271">
        <v>0.01</v>
      </c>
      <c r="E1271">
        <v>0</v>
      </c>
      <c r="F1271">
        <v>99</v>
      </c>
      <c r="G1271">
        <v>16</v>
      </c>
      <c r="H1271">
        <v>-3</v>
      </c>
      <c r="I1271">
        <v>16</v>
      </c>
      <c r="J1271">
        <v>1</v>
      </c>
    </row>
    <row r="1272" spans="1:10" x14ac:dyDescent="0.25">
      <c r="A1272" t="s">
        <v>15</v>
      </c>
      <c r="B1272" t="s">
        <v>16</v>
      </c>
      <c r="C1272" s="1">
        <v>38070</v>
      </c>
      <c r="D1272">
        <v>0.19</v>
      </c>
      <c r="E1272">
        <v>1.5</v>
      </c>
      <c r="F1272">
        <v>100</v>
      </c>
      <c r="G1272">
        <v>27</v>
      </c>
      <c r="H1272">
        <v>7</v>
      </c>
      <c r="I1272">
        <v>27</v>
      </c>
    </row>
    <row r="1273" spans="1:10" x14ac:dyDescent="0.25">
      <c r="A1273" t="s">
        <v>15</v>
      </c>
      <c r="B1273" t="s">
        <v>16</v>
      </c>
      <c r="C1273" s="1">
        <v>38071</v>
      </c>
      <c r="D1273">
        <v>0.44</v>
      </c>
      <c r="E1273">
        <v>0</v>
      </c>
      <c r="F1273">
        <v>99</v>
      </c>
      <c r="G1273">
        <v>35</v>
      </c>
      <c r="H1273">
        <v>25</v>
      </c>
      <c r="I1273">
        <v>35</v>
      </c>
    </row>
    <row r="1274" spans="1:10" x14ac:dyDescent="0.25">
      <c r="A1274" t="s">
        <v>15</v>
      </c>
      <c r="B1274" t="s">
        <v>16</v>
      </c>
      <c r="C1274" s="1">
        <v>38072</v>
      </c>
      <c r="D1274">
        <v>0.05</v>
      </c>
      <c r="E1274">
        <v>0</v>
      </c>
      <c r="F1274">
        <v>91</v>
      </c>
      <c r="G1274">
        <v>52</v>
      </c>
      <c r="H1274">
        <v>34</v>
      </c>
      <c r="I1274">
        <v>47</v>
      </c>
    </row>
    <row r="1275" spans="1:10" x14ac:dyDescent="0.25">
      <c r="A1275" t="s">
        <v>15</v>
      </c>
      <c r="B1275" t="s">
        <v>16</v>
      </c>
      <c r="C1275" s="1">
        <v>38073</v>
      </c>
      <c r="D1275">
        <v>1.78</v>
      </c>
      <c r="E1275">
        <v>0</v>
      </c>
      <c r="F1275">
        <v>85</v>
      </c>
      <c r="G1275">
        <v>47</v>
      </c>
      <c r="H1275">
        <v>32</v>
      </c>
      <c r="I1275">
        <v>32</v>
      </c>
    </row>
    <row r="1276" spans="1:10" x14ac:dyDescent="0.25">
      <c r="A1276" t="s">
        <v>15</v>
      </c>
      <c r="B1276" t="s">
        <v>16</v>
      </c>
      <c r="C1276" s="1">
        <v>38074</v>
      </c>
      <c r="D1276">
        <v>0</v>
      </c>
      <c r="E1276">
        <v>0</v>
      </c>
      <c r="F1276">
        <v>85</v>
      </c>
      <c r="G1276">
        <v>43</v>
      </c>
      <c r="H1276">
        <v>27</v>
      </c>
      <c r="I1276">
        <v>42</v>
      </c>
    </row>
    <row r="1277" spans="1:10" x14ac:dyDescent="0.25">
      <c r="A1277" t="s">
        <v>15</v>
      </c>
      <c r="B1277" t="s">
        <v>16</v>
      </c>
      <c r="C1277" s="1">
        <v>38075</v>
      </c>
      <c r="D1277">
        <v>0</v>
      </c>
      <c r="E1277">
        <v>0</v>
      </c>
      <c r="F1277">
        <v>83</v>
      </c>
      <c r="G1277">
        <v>43</v>
      </c>
      <c r="H1277">
        <v>23</v>
      </c>
      <c r="I1277">
        <v>40</v>
      </c>
    </row>
    <row r="1278" spans="1:10" x14ac:dyDescent="0.25">
      <c r="A1278" t="s">
        <v>15</v>
      </c>
      <c r="B1278" t="s">
        <v>16</v>
      </c>
      <c r="C1278" s="1">
        <v>38076</v>
      </c>
      <c r="D1278">
        <v>0</v>
      </c>
      <c r="E1278">
        <v>0</v>
      </c>
      <c r="F1278">
        <v>82</v>
      </c>
      <c r="G1278">
        <v>46</v>
      </c>
      <c r="H1278">
        <v>29</v>
      </c>
      <c r="I1278">
        <v>42</v>
      </c>
    </row>
    <row r="1279" spans="1:10" x14ac:dyDescent="0.25">
      <c r="A1279" t="s">
        <v>15</v>
      </c>
      <c r="B1279" t="s">
        <v>16</v>
      </c>
      <c r="C1279" s="1">
        <v>38077</v>
      </c>
      <c r="D1279">
        <v>0.04</v>
      </c>
      <c r="E1279">
        <v>0</v>
      </c>
      <c r="F1279">
        <v>81</v>
      </c>
      <c r="G1279">
        <v>42</v>
      </c>
      <c r="H1279">
        <v>31</v>
      </c>
      <c r="I1279">
        <v>33</v>
      </c>
      <c r="J1279">
        <v>1</v>
      </c>
    </row>
    <row r="1280" spans="1:10" x14ac:dyDescent="0.25">
      <c r="A1280" t="s">
        <v>15</v>
      </c>
      <c r="B1280" t="s">
        <v>16</v>
      </c>
      <c r="C1280" s="1">
        <v>38078</v>
      </c>
      <c r="D1280">
        <v>0.23</v>
      </c>
      <c r="E1280">
        <v>0</v>
      </c>
      <c r="F1280">
        <v>79</v>
      </c>
      <c r="G1280">
        <v>36</v>
      </c>
      <c r="H1280">
        <v>31</v>
      </c>
      <c r="I1280">
        <v>33</v>
      </c>
    </row>
    <row r="1281" spans="1:14" x14ac:dyDescent="0.25">
      <c r="A1281" t="s">
        <v>15</v>
      </c>
      <c r="B1281" t="s">
        <v>16</v>
      </c>
      <c r="C1281" s="1">
        <v>38079</v>
      </c>
      <c r="D1281">
        <v>0.49</v>
      </c>
      <c r="E1281">
        <v>0.5</v>
      </c>
      <c r="F1281">
        <v>79</v>
      </c>
      <c r="G1281">
        <v>33</v>
      </c>
      <c r="H1281">
        <v>27</v>
      </c>
      <c r="I1281">
        <v>29</v>
      </c>
      <c r="J1281">
        <v>1</v>
      </c>
    </row>
    <row r="1282" spans="1:14" x14ac:dyDescent="0.25">
      <c r="A1282" t="s">
        <v>15</v>
      </c>
      <c r="B1282" t="s">
        <v>16</v>
      </c>
      <c r="C1282" s="1">
        <v>38080</v>
      </c>
      <c r="D1282">
        <v>0.19</v>
      </c>
      <c r="E1282">
        <v>1</v>
      </c>
      <c r="F1282">
        <v>79</v>
      </c>
      <c r="G1282">
        <v>32</v>
      </c>
      <c r="H1282">
        <v>26</v>
      </c>
      <c r="I1282">
        <v>32</v>
      </c>
    </row>
    <row r="1283" spans="1:14" x14ac:dyDescent="0.25">
      <c r="A1283" t="s">
        <v>15</v>
      </c>
      <c r="B1283" t="s">
        <v>16</v>
      </c>
      <c r="C1283" s="1">
        <v>38081</v>
      </c>
      <c r="D1283">
        <v>0.2</v>
      </c>
      <c r="E1283">
        <v>1</v>
      </c>
      <c r="F1283">
        <v>80</v>
      </c>
      <c r="G1283">
        <v>32</v>
      </c>
      <c r="H1283">
        <v>26</v>
      </c>
      <c r="I1283">
        <v>26</v>
      </c>
      <c r="J1283">
        <v>1</v>
      </c>
    </row>
    <row r="1284" spans="1:14" x14ac:dyDescent="0.25">
      <c r="A1284" t="s">
        <v>15</v>
      </c>
      <c r="B1284" t="s">
        <v>16</v>
      </c>
      <c r="C1284" s="1">
        <v>38082</v>
      </c>
      <c r="D1284">
        <v>0.9</v>
      </c>
      <c r="E1284">
        <v>7</v>
      </c>
      <c r="F1284">
        <v>98</v>
      </c>
      <c r="G1284">
        <v>26</v>
      </c>
      <c r="H1284">
        <v>1</v>
      </c>
      <c r="I1284">
        <v>6</v>
      </c>
      <c r="J1284">
        <v>1</v>
      </c>
    </row>
    <row r="1285" spans="1:14" x14ac:dyDescent="0.25">
      <c r="A1285" t="s">
        <v>15</v>
      </c>
      <c r="B1285" t="s">
        <v>16</v>
      </c>
      <c r="C1285" s="1">
        <v>38083</v>
      </c>
      <c r="D1285">
        <v>0.1</v>
      </c>
      <c r="F1285">
        <v>92</v>
      </c>
      <c r="G1285">
        <v>20</v>
      </c>
      <c r="H1285">
        <v>4</v>
      </c>
      <c r="I1285">
        <v>20</v>
      </c>
    </row>
    <row r="1286" spans="1:14" x14ac:dyDescent="0.25">
      <c r="A1286" t="s">
        <v>15</v>
      </c>
      <c r="B1286" t="s">
        <v>16</v>
      </c>
      <c r="C1286" s="1">
        <v>38084</v>
      </c>
      <c r="D1286">
        <v>0</v>
      </c>
      <c r="E1286">
        <v>0</v>
      </c>
      <c r="F1286">
        <v>91</v>
      </c>
      <c r="G1286">
        <v>27</v>
      </c>
      <c r="H1286">
        <v>15</v>
      </c>
      <c r="I1286">
        <v>27</v>
      </c>
    </row>
    <row r="1287" spans="1:14" x14ac:dyDescent="0.25">
      <c r="A1287" t="s">
        <v>15</v>
      </c>
      <c r="B1287" t="s">
        <v>16</v>
      </c>
      <c r="C1287" s="1">
        <v>38085</v>
      </c>
      <c r="D1287">
        <v>0</v>
      </c>
      <c r="E1287">
        <v>0</v>
      </c>
      <c r="F1287">
        <v>90</v>
      </c>
      <c r="G1287">
        <v>32</v>
      </c>
      <c r="H1287">
        <v>18</v>
      </c>
      <c r="I1287">
        <v>31</v>
      </c>
    </row>
    <row r="1288" spans="1:14" x14ac:dyDescent="0.25">
      <c r="A1288" t="s">
        <v>15</v>
      </c>
      <c r="B1288" t="s">
        <v>16</v>
      </c>
      <c r="C1288" s="1">
        <v>38086</v>
      </c>
      <c r="D1288">
        <v>0</v>
      </c>
      <c r="E1288">
        <v>0</v>
      </c>
      <c r="F1288">
        <v>89</v>
      </c>
      <c r="G1288">
        <v>32</v>
      </c>
      <c r="H1288">
        <v>20</v>
      </c>
      <c r="I1288">
        <v>27</v>
      </c>
    </row>
    <row r="1289" spans="1:14" x14ac:dyDescent="0.25">
      <c r="A1289" t="s">
        <v>15</v>
      </c>
      <c r="B1289" t="s">
        <v>16</v>
      </c>
      <c r="C1289" s="1">
        <v>38087</v>
      </c>
      <c r="D1289">
        <v>0</v>
      </c>
      <c r="E1289">
        <v>0</v>
      </c>
      <c r="F1289">
        <v>89</v>
      </c>
      <c r="G1289">
        <v>27</v>
      </c>
      <c r="H1289">
        <v>15</v>
      </c>
      <c r="I1289">
        <v>22</v>
      </c>
    </row>
    <row r="1290" spans="1:14" x14ac:dyDescent="0.25">
      <c r="A1290" t="s">
        <v>15</v>
      </c>
      <c r="B1290" t="s">
        <v>16</v>
      </c>
      <c r="C1290" s="1">
        <v>38088</v>
      </c>
      <c r="D1290">
        <v>0</v>
      </c>
      <c r="E1290">
        <v>0</v>
      </c>
      <c r="F1290">
        <v>89</v>
      </c>
      <c r="G1290">
        <v>27</v>
      </c>
      <c r="H1290">
        <v>16</v>
      </c>
      <c r="I1290">
        <v>27</v>
      </c>
    </row>
    <row r="1291" spans="1:14" x14ac:dyDescent="0.25">
      <c r="A1291" t="s">
        <v>15</v>
      </c>
      <c r="B1291" t="s">
        <v>16</v>
      </c>
      <c r="C1291" s="1">
        <v>38089</v>
      </c>
      <c r="D1291">
        <v>0</v>
      </c>
      <c r="E1291">
        <v>0</v>
      </c>
      <c r="F1291">
        <v>87</v>
      </c>
      <c r="G1291">
        <v>35</v>
      </c>
      <c r="H1291">
        <v>18</v>
      </c>
      <c r="I1291">
        <v>34</v>
      </c>
    </row>
    <row r="1292" spans="1:14" x14ac:dyDescent="0.25">
      <c r="A1292" t="s">
        <v>15</v>
      </c>
      <c r="B1292" t="s">
        <v>16</v>
      </c>
      <c r="C1292" s="1">
        <v>38090</v>
      </c>
      <c r="D1292">
        <v>0.3</v>
      </c>
      <c r="E1292">
        <v>1.5</v>
      </c>
      <c r="F1292">
        <v>88</v>
      </c>
      <c r="G1292">
        <v>34</v>
      </c>
      <c r="H1292">
        <v>24</v>
      </c>
      <c r="I1292">
        <v>29</v>
      </c>
      <c r="J1292">
        <v>1</v>
      </c>
      <c r="N1292">
        <v>1</v>
      </c>
    </row>
    <row r="1293" spans="1:14" x14ac:dyDescent="0.25">
      <c r="A1293" t="s">
        <v>15</v>
      </c>
      <c r="B1293" t="s">
        <v>16</v>
      </c>
      <c r="C1293" s="1">
        <v>38091</v>
      </c>
      <c r="D1293">
        <v>0.84</v>
      </c>
      <c r="E1293">
        <v>0</v>
      </c>
      <c r="F1293">
        <v>84</v>
      </c>
      <c r="G1293">
        <v>44</v>
      </c>
      <c r="H1293">
        <v>28</v>
      </c>
      <c r="I1293">
        <v>34</v>
      </c>
      <c r="J1293">
        <v>1</v>
      </c>
    </row>
    <row r="1294" spans="1:14" x14ac:dyDescent="0.25">
      <c r="A1294" t="s">
        <v>15</v>
      </c>
      <c r="B1294" t="s">
        <v>16</v>
      </c>
      <c r="C1294" s="1">
        <v>38092</v>
      </c>
      <c r="D1294">
        <v>0</v>
      </c>
      <c r="E1294">
        <v>0</v>
      </c>
      <c r="F1294">
        <v>84</v>
      </c>
      <c r="G1294">
        <v>35</v>
      </c>
      <c r="H1294">
        <v>22</v>
      </c>
      <c r="I1294">
        <v>29</v>
      </c>
    </row>
    <row r="1295" spans="1:14" x14ac:dyDescent="0.25">
      <c r="A1295" t="s">
        <v>15</v>
      </c>
      <c r="B1295" t="s">
        <v>16</v>
      </c>
      <c r="C1295" s="1">
        <v>38093</v>
      </c>
      <c r="D1295">
        <v>0</v>
      </c>
      <c r="E1295">
        <v>0</v>
      </c>
      <c r="F1295">
        <v>83</v>
      </c>
      <c r="G1295">
        <v>38</v>
      </c>
      <c r="H1295">
        <v>19</v>
      </c>
      <c r="I1295">
        <v>36</v>
      </c>
    </row>
    <row r="1296" spans="1:14" x14ac:dyDescent="0.25">
      <c r="A1296" t="s">
        <v>15</v>
      </c>
      <c r="B1296" t="s">
        <v>16</v>
      </c>
      <c r="C1296" s="1">
        <v>38094</v>
      </c>
      <c r="D1296">
        <v>0.19</v>
      </c>
      <c r="E1296">
        <v>0</v>
      </c>
      <c r="F1296">
        <v>82</v>
      </c>
      <c r="G1296">
        <v>51</v>
      </c>
      <c r="H1296">
        <v>34</v>
      </c>
      <c r="I1296">
        <v>43</v>
      </c>
    </row>
    <row r="1297" spans="1:10" x14ac:dyDescent="0.25">
      <c r="A1297" t="s">
        <v>15</v>
      </c>
      <c r="B1297" t="s">
        <v>16</v>
      </c>
      <c r="C1297" s="1">
        <v>38095</v>
      </c>
      <c r="D1297">
        <v>0.23</v>
      </c>
      <c r="E1297">
        <v>0</v>
      </c>
      <c r="F1297">
        <v>78</v>
      </c>
      <c r="G1297">
        <v>44</v>
      </c>
      <c r="H1297">
        <v>34</v>
      </c>
      <c r="I1297">
        <v>42</v>
      </c>
    </row>
    <row r="1298" spans="1:10" x14ac:dyDescent="0.25">
      <c r="A1298" t="s">
        <v>15</v>
      </c>
      <c r="B1298" t="s">
        <v>16</v>
      </c>
      <c r="C1298" s="1">
        <v>38096</v>
      </c>
      <c r="D1298">
        <v>0.22</v>
      </c>
      <c r="E1298">
        <v>0</v>
      </c>
      <c r="F1298">
        <v>73</v>
      </c>
      <c r="G1298">
        <v>61</v>
      </c>
      <c r="H1298">
        <v>37</v>
      </c>
      <c r="I1298">
        <v>60</v>
      </c>
    </row>
    <row r="1299" spans="1:10" x14ac:dyDescent="0.25">
      <c r="A1299" t="s">
        <v>15</v>
      </c>
      <c r="B1299" t="s">
        <v>16</v>
      </c>
      <c r="C1299" s="1">
        <v>38097</v>
      </c>
      <c r="D1299">
        <v>0.2</v>
      </c>
      <c r="E1299">
        <v>0</v>
      </c>
      <c r="F1299">
        <v>70</v>
      </c>
      <c r="G1299">
        <v>60</v>
      </c>
      <c r="H1299">
        <v>22</v>
      </c>
      <c r="I1299">
        <v>30</v>
      </c>
    </row>
    <row r="1300" spans="1:10" x14ac:dyDescent="0.25">
      <c r="A1300" t="s">
        <v>15</v>
      </c>
      <c r="B1300" t="s">
        <v>16</v>
      </c>
      <c r="C1300" s="1">
        <v>38098</v>
      </c>
      <c r="D1300">
        <v>0</v>
      </c>
      <c r="E1300">
        <v>0</v>
      </c>
      <c r="F1300">
        <v>68</v>
      </c>
      <c r="G1300">
        <v>44</v>
      </c>
      <c r="H1300">
        <v>25</v>
      </c>
      <c r="I1300">
        <v>44</v>
      </c>
    </row>
    <row r="1301" spans="1:10" x14ac:dyDescent="0.25">
      <c r="A1301" t="s">
        <v>15</v>
      </c>
      <c r="B1301" t="s">
        <v>16</v>
      </c>
      <c r="C1301" s="1">
        <v>38099</v>
      </c>
      <c r="D1301">
        <v>0.19</v>
      </c>
      <c r="E1301">
        <v>0</v>
      </c>
      <c r="F1301">
        <v>65</v>
      </c>
      <c r="G1301">
        <v>52</v>
      </c>
      <c r="H1301">
        <v>40</v>
      </c>
      <c r="I1301">
        <v>48</v>
      </c>
    </row>
    <row r="1302" spans="1:10" x14ac:dyDescent="0.25">
      <c r="A1302" t="s">
        <v>15</v>
      </c>
      <c r="B1302" t="s">
        <v>16</v>
      </c>
      <c r="C1302" s="1">
        <v>38100</v>
      </c>
      <c r="D1302">
        <v>0</v>
      </c>
      <c r="E1302">
        <v>0</v>
      </c>
      <c r="F1302">
        <v>63</v>
      </c>
      <c r="G1302">
        <v>50</v>
      </c>
      <c r="H1302">
        <v>28</v>
      </c>
      <c r="I1302">
        <v>43</v>
      </c>
    </row>
    <row r="1303" spans="1:10" x14ac:dyDescent="0.25">
      <c r="A1303" t="s">
        <v>15</v>
      </c>
      <c r="B1303" t="s">
        <v>16</v>
      </c>
      <c r="C1303" s="1">
        <v>38101</v>
      </c>
      <c r="D1303">
        <v>0.27</v>
      </c>
      <c r="E1303">
        <v>0</v>
      </c>
      <c r="F1303">
        <v>63</v>
      </c>
      <c r="G1303">
        <v>43</v>
      </c>
      <c r="H1303">
        <v>27</v>
      </c>
      <c r="I1303">
        <v>30</v>
      </c>
    </row>
    <row r="1304" spans="1:10" x14ac:dyDescent="0.25">
      <c r="A1304" t="s">
        <v>15</v>
      </c>
      <c r="B1304" t="s">
        <v>16</v>
      </c>
      <c r="C1304" s="1">
        <v>38102</v>
      </c>
      <c r="D1304">
        <v>0</v>
      </c>
      <c r="E1304">
        <v>0</v>
      </c>
      <c r="F1304">
        <v>63</v>
      </c>
      <c r="G1304">
        <v>37</v>
      </c>
      <c r="H1304">
        <v>15</v>
      </c>
      <c r="I1304">
        <v>35</v>
      </c>
    </row>
    <row r="1305" spans="1:10" x14ac:dyDescent="0.25">
      <c r="A1305" t="s">
        <v>15</v>
      </c>
      <c r="B1305" t="s">
        <v>16</v>
      </c>
      <c r="C1305" s="1">
        <v>38103</v>
      </c>
      <c r="D1305">
        <v>0.54</v>
      </c>
      <c r="E1305">
        <v>0</v>
      </c>
      <c r="F1305">
        <v>62</v>
      </c>
      <c r="G1305">
        <v>41</v>
      </c>
      <c r="H1305">
        <v>27</v>
      </c>
      <c r="I1305">
        <v>39</v>
      </c>
      <c r="J1305">
        <v>1</v>
      </c>
    </row>
    <row r="1306" spans="1:10" x14ac:dyDescent="0.25">
      <c r="A1306" t="s">
        <v>15</v>
      </c>
      <c r="B1306" t="s">
        <v>16</v>
      </c>
      <c r="C1306" s="1">
        <v>38104</v>
      </c>
      <c r="D1306">
        <v>0.1</v>
      </c>
      <c r="E1306">
        <v>0</v>
      </c>
      <c r="F1306">
        <v>61</v>
      </c>
      <c r="G1306">
        <v>40</v>
      </c>
      <c r="H1306">
        <v>31</v>
      </c>
      <c r="I1306">
        <v>38</v>
      </c>
    </row>
    <row r="1307" spans="1:10" x14ac:dyDescent="0.25">
      <c r="A1307" t="s">
        <v>15</v>
      </c>
      <c r="B1307" t="s">
        <v>16</v>
      </c>
      <c r="C1307" s="1">
        <v>38105</v>
      </c>
      <c r="D1307">
        <v>0.35</v>
      </c>
      <c r="E1307">
        <v>2</v>
      </c>
      <c r="F1307">
        <v>61</v>
      </c>
      <c r="G1307">
        <v>40</v>
      </c>
      <c r="H1307">
        <v>20</v>
      </c>
      <c r="I1307">
        <v>26</v>
      </c>
    </row>
    <row r="1308" spans="1:10" x14ac:dyDescent="0.25">
      <c r="A1308" t="s">
        <v>15</v>
      </c>
      <c r="B1308" t="s">
        <v>16</v>
      </c>
      <c r="C1308" s="1">
        <v>38106</v>
      </c>
      <c r="D1308">
        <v>0</v>
      </c>
      <c r="E1308">
        <v>0</v>
      </c>
      <c r="F1308">
        <v>59</v>
      </c>
      <c r="G1308">
        <v>61</v>
      </c>
      <c r="H1308">
        <v>24</v>
      </c>
      <c r="I1308">
        <v>61</v>
      </c>
    </row>
    <row r="1309" spans="1:10" x14ac:dyDescent="0.25">
      <c r="A1309" t="s">
        <v>15</v>
      </c>
      <c r="B1309" t="s">
        <v>16</v>
      </c>
      <c r="C1309" s="1">
        <v>38107</v>
      </c>
      <c r="D1309">
        <v>0</v>
      </c>
      <c r="E1309">
        <v>0</v>
      </c>
      <c r="F1309">
        <v>54</v>
      </c>
      <c r="G1309">
        <v>66</v>
      </c>
      <c r="H1309">
        <v>50</v>
      </c>
      <c r="I1309">
        <v>65</v>
      </c>
    </row>
    <row r="1310" spans="1:10" x14ac:dyDescent="0.25">
      <c r="A1310" t="s">
        <v>15</v>
      </c>
      <c r="B1310" t="s">
        <v>16</v>
      </c>
      <c r="C1310" s="1">
        <v>38108</v>
      </c>
      <c r="D1310">
        <v>0</v>
      </c>
      <c r="E1310">
        <v>0</v>
      </c>
      <c r="F1310">
        <v>48</v>
      </c>
      <c r="G1310">
        <v>67</v>
      </c>
      <c r="H1310">
        <v>51</v>
      </c>
      <c r="I1310">
        <v>64</v>
      </c>
    </row>
    <row r="1311" spans="1:10" x14ac:dyDescent="0.25">
      <c r="A1311" t="s">
        <v>15</v>
      </c>
      <c r="B1311" t="s">
        <v>16</v>
      </c>
      <c r="C1311" s="1">
        <v>38109</v>
      </c>
      <c r="D1311">
        <v>0.08</v>
      </c>
      <c r="E1311">
        <v>0</v>
      </c>
      <c r="F1311">
        <v>40</v>
      </c>
      <c r="G1311">
        <v>64</v>
      </c>
      <c r="H1311">
        <v>53</v>
      </c>
      <c r="I1311">
        <v>54</v>
      </c>
    </row>
    <row r="1312" spans="1:10" x14ac:dyDescent="0.25">
      <c r="A1312" t="s">
        <v>15</v>
      </c>
      <c r="B1312" t="s">
        <v>16</v>
      </c>
      <c r="C1312" s="1">
        <v>38110</v>
      </c>
      <c r="D1312">
        <v>0.59</v>
      </c>
      <c r="E1312">
        <v>0</v>
      </c>
      <c r="F1312">
        <v>36</v>
      </c>
      <c r="G1312">
        <v>57</v>
      </c>
      <c r="H1312">
        <v>34</v>
      </c>
      <c r="I1312">
        <v>36</v>
      </c>
    </row>
    <row r="1313" spans="1:9" x14ac:dyDescent="0.25">
      <c r="A1313" t="s">
        <v>15</v>
      </c>
      <c r="B1313" t="s">
        <v>16</v>
      </c>
      <c r="C1313" s="1">
        <v>38111</v>
      </c>
      <c r="D1313">
        <v>1.27</v>
      </c>
      <c r="E1313">
        <v>8.5</v>
      </c>
      <c r="F1313">
        <v>42</v>
      </c>
      <c r="G1313">
        <v>37</v>
      </c>
      <c r="H1313">
        <v>20</v>
      </c>
      <c r="I1313">
        <v>25</v>
      </c>
    </row>
    <row r="1314" spans="1:9" x14ac:dyDescent="0.25">
      <c r="A1314" t="s">
        <v>15</v>
      </c>
      <c r="B1314" t="s">
        <v>16</v>
      </c>
      <c r="C1314" s="1">
        <v>38112</v>
      </c>
      <c r="D1314">
        <v>0.21</v>
      </c>
      <c r="E1314">
        <v>2</v>
      </c>
      <c r="F1314">
        <v>39</v>
      </c>
      <c r="G1314">
        <v>34</v>
      </c>
      <c r="H1314">
        <v>24</v>
      </c>
      <c r="I1314">
        <v>33</v>
      </c>
    </row>
    <row r="1315" spans="1:9" x14ac:dyDescent="0.25">
      <c r="A1315" t="s">
        <v>15</v>
      </c>
      <c r="B1315" t="s">
        <v>16</v>
      </c>
      <c r="C1315" s="1">
        <v>38113</v>
      </c>
      <c r="D1315">
        <v>0.02</v>
      </c>
      <c r="E1315">
        <v>0</v>
      </c>
      <c r="F1315">
        <v>37</v>
      </c>
      <c r="G1315">
        <v>52</v>
      </c>
      <c r="H1315">
        <v>33</v>
      </c>
      <c r="I1315">
        <v>51</v>
      </c>
    </row>
    <row r="1316" spans="1:9" x14ac:dyDescent="0.25">
      <c r="A1316" t="s">
        <v>15</v>
      </c>
      <c r="B1316" t="s">
        <v>16</v>
      </c>
      <c r="C1316" s="1">
        <v>38114</v>
      </c>
      <c r="D1316">
        <v>0.04</v>
      </c>
      <c r="E1316">
        <v>0</v>
      </c>
      <c r="F1316">
        <v>33</v>
      </c>
      <c r="G1316">
        <v>52</v>
      </c>
      <c r="H1316">
        <v>32</v>
      </c>
      <c r="I1316">
        <v>37</v>
      </c>
    </row>
    <row r="1317" spans="1:9" x14ac:dyDescent="0.25">
      <c r="A1317" t="s">
        <v>15</v>
      </c>
      <c r="B1317" t="s">
        <v>16</v>
      </c>
      <c r="C1317" s="1">
        <v>38115</v>
      </c>
      <c r="D1317">
        <v>0</v>
      </c>
      <c r="E1317">
        <v>0</v>
      </c>
      <c r="F1317">
        <v>33</v>
      </c>
      <c r="G1317">
        <v>38</v>
      </c>
      <c r="H1317">
        <v>23</v>
      </c>
      <c r="I1317">
        <v>36</v>
      </c>
    </row>
    <row r="1318" spans="1:9" x14ac:dyDescent="0.25">
      <c r="A1318" t="s">
        <v>15</v>
      </c>
      <c r="B1318" t="s">
        <v>16</v>
      </c>
      <c r="C1318" s="1">
        <v>38116</v>
      </c>
      <c r="D1318">
        <v>0</v>
      </c>
      <c r="E1318">
        <v>0</v>
      </c>
      <c r="F1318">
        <v>32</v>
      </c>
      <c r="G1318">
        <v>53</v>
      </c>
      <c r="H1318">
        <v>33</v>
      </c>
      <c r="I1318">
        <v>50</v>
      </c>
    </row>
    <row r="1319" spans="1:9" x14ac:dyDescent="0.25">
      <c r="A1319" t="s">
        <v>15</v>
      </c>
      <c r="B1319" t="s">
        <v>16</v>
      </c>
      <c r="C1319" s="1">
        <v>38117</v>
      </c>
      <c r="D1319">
        <v>0.05</v>
      </c>
      <c r="E1319">
        <v>0</v>
      </c>
      <c r="F1319">
        <v>32</v>
      </c>
      <c r="G1319">
        <v>53</v>
      </c>
      <c r="H1319">
        <v>33</v>
      </c>
      <c r="I1319">
        <v>48</v>
      </c>
    </row>
    <row r="1320" spans="1:9" x14ac:dyDescent="0.25">
      <c r="A1320" t="s">
        <v>15</v>
      </c>
      <c r="B1320" t="s">
        <v>16</v>
      </c>
      <c r="C1320" s="1">
        <v>38118</v>
      </c>
      <c r="D1320">
        <v>0.22</v>
      </c>
      <c r="E1320">
        <v>0</v>
      </c>
      <c r="F1320">
        <v>24</v>
      </c>
      <c r="G1320">
        <v>58</v>
      </c>
      <c r="H1320">
        <v>47</v>
      </c>
      <c r="I1320">
        <v>56</v>
      </c>
    </row>
    <row r="1321" spans="1:9" x14ac:dyDescent="0.25">
      <c r="A1321" t="s">
        <v>15</v>
      </c>
      <c r="B1321" t="s">
        <v>16</v>
      </c>
      <c r="C1321" s="1">
        <v>38119</v>
      </c>
      <c r="D1321">
        <v>0</v>
      </c>
      <c r="E1321">
        <v>0</v>
      </c>
      <c r="F1321">
        <v>21</v>
      </c>
      <c r="G1321">
        <v>68</v>
      </c>
      <c r="H1321">
        <v>49</v>
      </c>
      <c r="I1321">
        <v>66</v>
      </c>
    </row>
    <row r="1322" spans="1:9" x14ac:dyDescent="0.25">
      <c r="A1322" t="s">
        <v>15</v>
      </c>
      <c r="B1322" t="s">
        <v>16</v>
      </c>
      <c r="C1322" s="1">
        <v>38120</v>
      </c>
      <c r="D1322">
        <v>0</v>
      </c>
      <c r="E1322">
        <v>0</v>
      </c>
      <c r="F1322">
        <v>16</v>
      </c>
      <c r="G1322">
        <v>69</v>
      </c>
      <c r="H1322">
        <v>55</v>
      </c>
      <c r="I1322">
        <v>66</v>
      </c>
    </row>
    <row r="1323" spans="1:9" x14ac:dyDescent="0.25">
      <c r="A1323" t="s">
        <v>15</v>
      </c>
      <c r="B1323" t="s">
        <v>16</v>
      </c>
      <c r="C1323" s="1">
        <v>38121</v>
      </c>
      <c r="D1323">
        <v>0</v>
      </c>
      <c r="E1323">
        <v>0</v>
      </c>
      <c r="F1323">
        <v>10</v>
      </c>
      <c r="G1323">
        <v>74</v>
      </c>
      <c r="H1323">
        <v>54</v>
      </c>
      <c r="I1323">
        <v>73</v>
      </c>
    </row>
    <row r="1324" spans="1:9" x14ac:dyDescent="0.25">
      <c r="A1324" t="s">
        <v>15</v>
      </c>
      <c r="B1324" t="s">
        <v>16</v>
      </c>
      <c r="C1324" s="1">
        <v>38122</v>
      </c>
      <c r="D1324">
        <v>0.6</v>
      </c>
      <c r="E1324">
        <v>0</v>
      </c>
      <c r="F1324">
        <v>7</v>
      </c>
      <c r="G1324">
        <v>74</v>
      </c>
      <c r="H1324">
        <v>56</v>
      </c>
      <c r="I1324">
        <v>56</v>
      </c>
    </row>
    <row r="1325" spans="1:9" x14ac:dyDescent="0.25">
      <c r="A1325" t="s">
        <v>15</v>
      </c>
      <c r="B1325" t="s">
        <v>16</v>
      </c>
      <c r="C1325" s="1">
        <v>38123</v>
      </c>
      <c r="D1325">
        <v>0.35</v>
      </c>
      <c r="E1325">
        <v>0</v>
      </c>
      <c r="F1325">
        <v>5</v>
      </c>
      <c r="G1325">
        <v>56</v>
      </c>
      <c r="H1325">
        <v>40</v>
      </c>
      <c r="I1325">
        <v>49</v>
      </c>
    </row>
    <row r="1326" spans="1:9" x14ac:dyDescent="0.25">
      <c r="A1326" t="s">
        <v>15</v>
      </c>
      <c r="B1326" t="s">
        <v>16</v>
      </c>
      <c r="C1326" s="1">
        <v>38124</v>
      </c>
      <c r="D1326">
        <v>0</v>
      </c>
      <c r="E1326">
        <v>0</v>
      </c>
      <c r="F1326">
        <v>3</v>
      </c>
      <c r="G1326">
        <v>62</v>
      </c>
      <c r="H1326">
        <v>40</v>
      </c>
      <c r="I1326">
        <v>60</v>
      </c>
    </row>
    <row r="1327" spans="1:9" x14ac:dyDescent="0.25">
      <c r="A1327" t="s">
        <v>15</v>
      </c>
      <c r="B1327" t="s">
        <v>16</v>
      </c>
      <c r="C1327" s="1">
        <v>38125</v>
      </c>
      <c r="D1327">
        <v>0.12</v>
      </c>
      <c r="E1327">
        <v>0</v>
      </c>
      <c r="F1327">
        <v>3</v>
      </c>
      <c r="G1327">
        <v>62</v>
      </c>
      <c r="H1327">
        <v>52</v>
      </c>
      <c r="I1327">
        <v>55</v>
      </c>
    </row>
    <row r="1328" spans="1:9" x14ac:dyDescent="0.25">
      <c r="A1328" t="s">
        <v>15</v>
      </c>
      <c r="B1328" t="s">
        <v>16</v>
      </c>
      <c r="C1328" s="1">
        <v>38126</v>
      </c>
      <c r="D1328">
        <v>0.42</v>
      </c>
      <c r="E1328">
        <v>0</v>
      </c>
      <c r="F1328">
        <v>0</v>
      </c>
      <c r="G1328">
        <v>60</v>
      </c>
      <c r="H1328">
        <v>35</v>
      </c>
      <c r="I1328">
        <v>52</v>
      </c>
    </row>
    <row r="1329" spans="1:10" x14ac:dyDescent="0.25">
      <c r="A1329" t="s">
        <v>15</v>
      </c>
      <c r="B1329" t="s">
        <v>16</v>
      </c>
      <c r="C1329" s="1">
        <v>38127</v>
      </c>
      <c r="D1329">
        <v>0</v>
      </c>
      <c r="E1329">
        <v>0</v>
      </c>
      <c r="F1329">
        <v>0</v>
      </c>
      <c r="G1329">
        <v>62</v>
      </c>
      <c r="H1329">
        <v>41</v>
      </c>
      <c r="I1329">
        <v>58</v>
      </c>
    </row>
    <row r="1330" spans="1:10" x14ac:dyDescent="0.25">
      <c r="A1330" t="s">
        <v>15</v>
      </c>
      <c r="B1330" t="s">
        <v>16</v>
      </c>
      <c r="C1330" s="1">
        <v>38128</v>
      </c>
      <c r="D1330">
        <v>0.42</v>
      </c>
      <c r="E1330">
        <v>0</v>
      </c>
      <c r="F1330">
        <v>0</v>
      </c>
      <c r="G1330">
        <v>59</v>
      </c>
      <c r="H1330">
        <v>43</v>
      </c>
      <c r="I1330">
        <v>46</v>
      </c>
    </row>
    <row r="1331" spans="1:10" x14ac:dyDescent="0.25">
      <c r="A1331" t="s">
        <v>15</v>
      </c>
      <c r="B1331" t="s">
        <v>16</v>
      </c>
      <c r="C1331" s="1">
        <v>38129</v>
      </c>
      <c r="D1331">
        <v>0.02</v>
      </c>
      <c r="E1331">
        <v>0</v>
      </c>
      <c r="F1331">
        <v>0</v>
      </c>
      <c r="G1331">
        <v>59</v>
      </c>
      <c r="H1331">
        <v>38</v>
      </c>
      <c r="I1331">
        <v>51</v>
      </c>
    </row>
    <row r="1332" spans="1:10" x14ac:dyDescent="0.25">
      <c r="A1332" t="s">
        <v>15</v>
      </c>
      <c r="B1332" t="s">
        <v>16</v>
      </c>
      <c r="C1332" s="1">
        <v>38130</v>
      </c>
      <c r="D1332">
        <v>0.76</v>
      </c>
      <c r="E1332">
        <v>0</v>
      </c>
      <c r="F1332">
        <v>0</v>
      </c>
      <c r="G1332">
        <v>52</v>
      </c>
      <c r="H1332">
        <v>43</v>
      </c>
      <c r="I1332">
        <v>47</v>
      </c>
    </row>
    <row r="1333" spans="1:10" x14ac:dyDescent="0.25">
      <c r="A1333" t="s">
        <v>15</v>
      </c>
      <c r="B1333" t="s">
        <v>16</v>
      </c>
      <c r="C1333" s="1">
        <v>38131</v>
      </c>
      <c r="D1333">
        <v>1.3</v>
      </c>
      <c r="E1333">
        <v>0</v>
      </c>
      <c r="F1333">
        <v>0</v>
      </c>
      <c r="G1333">
        <v>53</v>
      </c>
      <c r="H1333">
        <v>43</v>
      </c>
      <c r="I1333">
        <v>53</v>
      </c>
    </row>
    <row r="1334" spans="1:10" x14ac:dyDescent="0.25">
      <c r="A1334" t="s">
        <v>15</v>
      </c>
      <c r="B1334" t="s">
        <v>16</v>
      </c>
      <c r="C1334" s="1">
        <v>38132</v>
      </c>
      <c r="D1334">
        <v>0.68</v>
      </c>
      <c r="E1334">
        <v>0</v>
      </c>
      <c r="F1334">
        <v>0</v>
      </c>
      <c r="G1334">
        <v>55</v>
      </c>
      <c r="H1334">
        <v>37</v>
      </c>
      <c r="I1334">
        <v>45</v>
      </c>
    </row>
    <row r="1335" spans="1:10" x14ac:dyDescent="0.25">
      <c r="A1335" t="s">
        <v>15</v>
      </c>
      <c r="B1335" t="s">
        <v>16</v>
      </c>
      <c r="C1335" s="1">
        <v>38133</v>
      </c>
      <c r="D1335">
        <v>0.2</v>
      </c>
      <c r="E1335">
        <v>0</v>
      </c>
      <c r="F1335">
        <v>0</v>
      </c>
      <c r="G1335">
        <v>51</v>
      </c>
      <c r="H1335">
        <v>37</v>
      </c>
      <c r="I1335">
        <v>50</v>
      </c>
    </row>
    <row r="1336" spans="1:10" x14ac:dyDescent="0.25">
      <c r="A1336" t="s">
        <v>15</v>
      </c>
      <c r="B1336" t="s">
        <v>16</v>
      </c>
      <c r="C1336" s="1">
        <v>38134</v>
      </c>
      <c r="D1336">
        <v>0.05</v>
      </c>
      <c r="E1336">
        <v>0</v>
      </c>
      <c r="F1336">
        <v>0</v>
      </c>
      <c r="G1336">
        <v>58</v>
      </c>
      <c r="H1336">
        <v>42</v>
      </c>
      <c r="I1336">
        <v>57</v>
      </c>
    </row>
    <row r="1337" spans="1:10" x14ac:dyDescent="0.25">
      <c r="A1337" t="s">
        <v>15</v>
      </c>
      <c r="B1337" t="s">
        <v>16</v>
      </c>
      <c r="C1337" s="1">
        <v>38135</v>
      </c>
      <c r="D1337">
        <v>0.48</v>
      </c>
      <c r="E1337">
        <v>0</v>
      </c>
      <c r="F1337">
        <v>0</v>
      </c>
      <c r="G1337">
        <v>59</v>
      </c>
      <c r="H1337">
        <v>44</v>
      </c>
      <c r="I1337">
        <v>44</v>
      </c>
    </row>
    <row r="1338" spans="1:10" x14ac:dyDescent="0.25">
      <c r="A1338" t="s">
        <v>15</v>
      </c>
      <c r="B1338" t="s">
        <v>16</v>
      </c>
      <c r="C1338" s="1">
        <v>38136</v>
      </c>
      <c r="D1338">
        <v>0</v>
      </c>
      <c r="E1338">
        <v>0</v>
      </c>
      <c r="F1338">
        <v>0</v>
      </c>
      <c r="G1338">
        <v>44</v>
      </c>
      <c r="H1338">
        <v>24</v>
      </c>
      <c r="I1338">
        <v>37</v>
      </c>
    </row>
    <row r="1339" spans="1:10" x14ac:dyDescent="0.25">
      <c r="A1339" t="s">
        <v>15</v>
      </c>
      <c r="B1339" t="s">
        <v>16</v>
      </c>
      <c r="C1339" s="1">
        <v>38137</v>
      </c>
      <c r="D1339">
        <v>0</v>
      </c>
      <c r="E1339">
        <v>0</v>
      </c>
      <c r="F1339">
        <v>0</v>
      </c>
      <c r="G1339">
        <v>47</v>
      </c>
      <c r="H1339">
        <v>29</v>
      </c>
      <c r="I1339">
        <v>46</v>
      </c>
    </row>
    <row r="1340" spans="1:10" x14ac:dyDescent="0.25">
      <c r="A1340" t="s">
        <v>15</v>
      </c>
      <c r="B1340" t="s">
        <v>16</v>
      </c>
      <c r="C1340" s="1">
        <v>38138</v>
      </c>
      <c r="D1340">
        <v>0</v>
      </c>
      <c r="E1340">
        <v>0</v>
      </c>
      <c r="F1340">
        <v>0</v>
      </c>
      <c r="G1340">
        <v>59</v>
      </c>
      <c r="H1340">
        <v>35</v>
      </c>
      <c r="I1340">
        <v>57</v>
      </c>
    </row>
    <row r="1341" spans="1:10" x14ac:dyDescent="0.25">
      <c r="A1341" t="s">
        <v>15</v>
      </c>
      <c r="B1341" t="s">
        <v>16</v>
      </c>
      <c r="C1341" s="1">
        <v>38139</v>
      </c>
      <c r="D1341">
        <v>0.57999999999999996</v>
      </c>
      <c r="E1341">
        <v>0</v>
      </c>
      <c r="F1341">
        <v>0</v>
      </c>
      <c r="G1341">
        <v>59</v>
      </c>
      <c r="H1341">
        <v>34</v>
      </c>
      <c r="I1341">
        <v>39</v>
      </c>
      <c r="J1341">
        <v>1</v>
      </c>
    </row>
    <row r="1342" spans="1:10" x14ac:dyDescent="0.25">
      <c r="A1342" t="s">
        <v>15</v>
      </c>
      <c r="B1342" t="s">
        <v>16</v>
      </c>
      <c r="C1342" s="1">
        <v>38140</v>
      </c>
      <c r="D1342">
        <v>1.03</v>
      </c>
      <c r="E1342">
        <v>0</v>
      </c>
      <c r="F1342">
        <v>0</v>
      </c>
      <c r="G1342">
        <v>45</v>
      </c>
      <c r="H1342">
        <v>37</v>
      </c>
      <c r="I1342">
        <v>41</v>
      </c>
      <c r="J1342">
        <v>1</v>
      </c>
    </row>
    <row r="1343" spans="1:10" x14ac:dyDescent="0.25">
      <c r="A1343" t="s">
        <v>15</v>
      </c>
      <c r="B1343" t="s">
        <v>16</v>
      </c>
      <c r="C1343" s="1">
        <v>38141</v>
      </c>
      <c r="D1343">
        <v>0.17</v>
      </c>
      <c r="E1343">
        <v>0</v>
      </c>
      <c r="F1343">
        <v>0</v>
      </c>
      <c r="G1343">
        <v>47</v>
      </c>
      <c r="H1343">
        <v>36</v>
      </c>
      <c r="I1343">
        <v>37</v>
      </c>
      <c r="J1343">
        <v>1</v>
      </c>
    </row>
    <row r="1344" spans="1:10" x14ac:dyDescent="0.25">
      <c r="A1344" t="s">
        <v>15</v>
      </c>
      <c r="B1344" t="s">
        <v>16</v>
      </c>
      <c r="C1344" s="1">
        <v>38142</v>
      </c>
      <c r="D1344">
        <v>0.25</v>
      </c>
      <c r="E1344">
        <v>0</v>
      </c>
      <c r="F1344">
        <v>0</v>
      </c>
      <c r="G1344">
        <v>52</v>
      </c>
      <c r="H1344">
        <v>35</v>
      </c>
      <c r="I1344">
        <v>51</v>
      </c>
    </row>
    <row r="1345" spans="1:11" x14ac:dyDescent="0.25">
      <c r="A1345" t="s">
        <v>15</v>
      </c>
      <c r="B1345" t="s">
        <v>16</v>
      </c>
      <c r="C1345" s="1">
        <v>38143</v>
      </c>
      <c r="D1345">
        <v>0</v>
      </c>
      <c r="E1345">
        <v>0</v>
      </c>
      <c r="F1345">
        <v>0</v>
      </c>
      <c r="G1345">
        <v>63</v>
      </c>
      <c r="H1345">
        <v>42</v>
      </c>
      <c r="I1345">
        <v>61</v>
      </c>
    </row>
    <row r="1346" spans="1:11" x14ac:dyDescent="0.25">
      <c r="A1346" t="s">
        <v>15</v>
      </c>
      <c r="B1346" t="s">
        <v>16</v>
      </c>
      <c r="C1346" s="1">
        <v>38144</v>
      </c>
      <c r="D1346">
        <v>0</v>
      </c>
      <c r="E1346">
        <v>0</v>
      </c>
      <c r="F1346">
        <v>0</v>
      </c>
      <c r="G1346">
        <v>62</v>
      </c>
      <c r="H1346">
        <v>42</v>
      </c>
      <c r="I1346">
        <v>49</v>
      </c>
      <c r="J1346">
        <v>1</v>
      </c>
    </row>
    <row r="1347" spans="1:11" x14ac:dyDescent="0.25">
      <c r="A1347" t="s">
        <v>15</v>
      </c>
      <c r="B1347" t="s">
        <v>16</v>
      </c>
      <c r="C1347" s="1">
        <v>38145</v>
      </c>
      <c r="D1347">
        <v>0.05</v>
      </c>
      <c r="E1347">
        <v>0</v>
      </c>
      <c r="F1347">
        <v>0</v>
      </c>
      <c r="G1347">
        <v>60</v>
      </c>
      <c r="H1347">
        <v>41</v>
      </c>
      <c r="I1347">
        <v>57</v>
      </c>
      <c r="J1347">
        <v>1</v>
      </c>
    </row>
    <row r="1348" spans="1:11" x14ac:dyDescent="0.25">
      <c r="A1348" t="s">
        <v>15</v>
      </c>
      <c r="B1348" t="s">
        <v>16</v>
      </c>
      <c r="C1348" s="1">
        <v>38146</v>
      </c>
      <c r="D1348">
        <v>0</v>
      </c>
      <c r="E1348">
        <v>0</v>
      </c>
      <c r="F1348">
        <v>0</v>
      </c>
      <c r="G1348">
        <v>71</v>
      </c>
      <c r="H1348">
        <v>41</v>
      </c>
      <c r="I1348">
        <v>71</v>
      </c>
    </row>
    <row r="1349" spans="1:11" x14ac:dyDescent="0.25">
      <c r="A1349" t="s">
        <v>15</v>
      </c>
      <c r="B1349" t="s">
        <v>16</v>
      </c>
      <c r="C1349" s="1">
        <v>38147</v>
      </c>
      <c r="D1349">
        <v>0.42</v>
      </c>
      <c r="E1349">
        <v>0</v>
      </c>
      <c r="F1349">
        <v>0</v>
      </c>
      <c r="G1349">
        <v>71</v>
      </c>
      <c r="H1349">
        <v>57</v>
      </c>
      <c r="I1349">
        <v>60</v>
      </c>
      <c r="J1349">
        <v>1</v>
      </c>
      <c r="K1349">
        <v>1</v>
      </c>
    </row>
    <row r="1350" spans="1:11" x14ac:dyDescent="0.25">
      <c r="A1350" t="s">
        <v>15</v>
      </c>
      <c r="B1350" t="s">
        <v>16</v>
      </c>
      <c r="C1350" s="1">
        <v>38148</v>
      </c>
      <c r="D1350">
        <v>0.77</v>
      </c>
      <c r="E1350">
        <v>0</v>
      </c>
      <c r="F1350">
        <v>0</v>
      </c>
      <c r="G1350">
        <v>61</v>
      </c>
      <c r="H1350">
        <v>40</v>
      </c>
      <c r="I1350">
        <v>46</v>
      </c>
    </row>
    <row r="1351" spans="1:11" x14ac:dyDescent="0.25">
      <c r="A1351" t="s">
        <v>15</v>
      </c>
      <c r="B1351" t="s">
        <v>16</v>
      </c>
      <c r="C1351" s="1">
        <v>38149</v>
      </c>
      <c r="D1351">
        <v>0</v>
      </c>
      <c r="E1351">
        <v>0</v>
      </c>
      <c r="F1351">
        <v>0</v>
      </c>
      <c r="G1351">
        <v>47</v>
      </c>
      <c r="H1351">
        <v>37</v>
      </c>
      <c r="I1351">
        <v>43</v>
      </c>
    </row>
    <row r="1352" spans="1:11" x14ac:dyDescent="0.25">
      <c r="A1352" t="s">
        <v>15</v>
      </c>
      <c r="B1352" t="s">
        <v>16</v>
      </c>
      <c r="C1352" s="1">
        <v>38150</v>
      </c>
      <c r="D1352">
        <v>0</v>
      </c>
      <c r="E1352">
        <v>0</v>
      </c>
      <c r="F1352">
        <v>0</v>
      </c>
      <c r="G1352">
        <v>53</v>
      </c>
      <c r="H1352">
        <v>37</v>
      </c>
      <c r="I1352">
        <v>51</v>
      </c>
    </row>
    <row r="1353" spans="1:11" x14ac:dyDescent="0.25">
      <c r="A1353" t="s">
        <v>15</v>
      </c>
      <c r="B1353" t="s">
        <v>16</v>
      </c>
      <c r="C1353" s="1">
        <v>38151</v>
      </c>
      <c r="D1353">
        <v>0</v>
      </c>
      <c r="E1353">
        <v>0</v>
      </c>
      <c r="F1353">
        <v>0</v>
      </c>
      <c r="G1353">
        <v>66</v>
      </c>
      <c r="H1353">
        <v>43</v>
      </c>
      <c r="I1353">
        <v>62</v>
      </c>
    </row>
    <row r="1354" spans="1:11" x14ac:dyDescent="0.25">
      <c r="A1354" t="s">
        <v>15</v>
      </c>
      <c r="B1354" t="s">
        <v>16</v>
      </c>
      <c r="C1354" s="1">
        <v>38152</v>
      </c>
      <c r="D1354">
        <v>0.02</v>
      </c>
      <c r="E1354">
        <v>0</v>
      </c>
      <c r="F1354">
        <v>0</v>
      </c>
      <c r="G1354">
        <v>65</v>
      </c>
      <c r="H1354">
        <v>49</v>
      </c>
      <c r="I1354">
        <v>64</v>
      </c>
      <c r="J1354">
        <v>1</v>
      </c>
    </row>
    <row r="1355" spans="1:11" x14ac:dyDescent="0.25">
      <c r="A1355" t="s">
        <v>15</v>
      </c>
      <c r="B1355" t="s">
        <v>16</v>
      </c>
      <c r="C1355" s="1">
        <v>38153</v>
      </c>
      <c r="D1355">
        <v>0.66</v>
      </c>
      <c r="E1355">
        <v>0</v>
      </c>
      <c r="F1355">
        <v>0</v>
      </c>
      <c r="G1355">
        <v>65</v>
      </c>
      <c r="H1355">
        <v>49</v>
      </c>
      <c r="I1355">
        <v>60</v>
      </c>
      <c r="J1355">
        <v>1</v>
      </c>
    </row>
    <row r="1356" spans="1:11" x14ac:dyDescent="0.25">
      <c r="A1356" t="s">
        <v>15</v>
      </c>
      <c r="B1356" t="s">
        <v>16</v>
      </c>
      <c r="C1356" s="1">
        <v>38154</v>
      </c>
      <c r="D1356">
        <v>0</v>
      </c>
      <c r="E1356">
        <v>0</v>
      </c>
      <c r="F1356">
        <v>0</v>
      </c>
      <c r="G1356">
        <v>63</v>
      </c>
      <c r="H1356">
        <v>48</v>
      </c>
      <c r="I1356">
        <v>60</v>
      </c>
    </row>
    <row r="1357" spans="1:11" x14ac:dyDescent="0.25">
      <c r="A1357" t="s">
        <v>15</v>
      </c>
      <c r="B1357" t="s">
        <v>16</v>
      </c>
      <c r="C1357" s="1">
        <v>38155</v>
      </c>
      <c r="D1357">
        <v>0</v>
      </c>
      <c r="E1357">
        <v>0</v>
      </c>
      <c r="F1357">
        <v>0</v>
      </c>
      <c r="G1357">
        <v>69</v>
      </c>
      <c r="H1357">
        <v>55</v>
      </c>
      <c r="I1357">
        <v>65</v>
      </c>
    </row>
    <row r="1358" spans="1:11" x14ac:dyDescent="0.25">
      <c r="A1358" t="s">
        <v>15</v>
      </c>
      <c r="B1358" t="s">
        <v>16</v>
      </c>
      <c r="C1358" s="1">
        <v>38156</v>
      </c>
      <c r="D1358">
        <v>0</v>
      </c>
      <c r="E1358">
        <v>0</v>
      </c>
      <c r="F1358">
        <v>0</v>
      </c>
      <c r="G1358">
        <v>71</v>
      </c>
      <c r="H1358">
        <v>55</v>
      </c>
      <c r="I1358">
        <v>66</v>
      </c>
    </row>
    <row r="1359" spans="1:11" x14ac:dyDescent="0.25">
      <c r="A1359" t="s">
        <v>15</v>
      </c>
      <c r="B1359" t="s">
        <v>16</v>
      </c>
      <c r="C1359" s="1">
        <v>38157</v>
      </c>
      <c r="D1359">
        <v>0.83</v>
      </c>
      <c r="E1359">
        <v>0</v>
      </c>
      <c r="F1359">
        <v>0</v>
      </c>
      <c r="G1359">
        <v>67</v>
      </c>
      <c r="H1359">
        <v>47</v>
      </c>
      <c r="I1359">
        <v>48</v>
      </c>
    </row>
    <row r="1360" spans="1:11" x14ac:dyDescent="0.25">
      <c r="A1360" t="s">
        <v>15</v>
      </c>
      <c r="B1360" t="s">
        <v>16</v>
      </c>
      <c r="C1360" s="1">
        <v>38158</v>
      </c>
      <c r="D1360">
        <v>0</v>
      </c>
      <c r="E1360">
        <v>0</v>
      </c>
      <c r="F1360">
        <v>0</v>
      </c>
      <c r="G1360">
        <v>54</v>
      </c>
      <c r="H1360">
        <v>38</v>
      </c>
      <c r="I1360">
        <v>53</v>
      </c>
    </row>
    <row r="1361" spans="1:11" x14ac:dyDescent="0.25">
      <c r="A1361" t="s">
        <v>15</v>
      </c>
      <c r="B1361" t="s">
        <v>16</v>
      </c>
      <c r="C1361" s="1">
        <v>38159</v>
      </c>
      <c r="D1361">
        <v>0</v>
      </c>
      <c r="E1361">
        <v>0</v>
      </c>
      <c r="F1361">
        <v>0</v>
      </c>
      <c r="G1361">
        <v>59</v>
      </c>
      <c r="H1361">
        <v>42</v>
      </c>
      <c r="I1361">
        <v>58</v>
      </c>
    </row>
    <row r="1362" spans="1:11" x14ac:dyDescent="0.25">
      <c r="A1362" t="s">
        <v>15</v>
      </c>
      <c r="B1362" t="s">
        <v>16</v>
      </c>
      <c r="C1362" s="1">
        <v>38160</v>
      </c>
      <c r="D1362">
        <v>0.28000000000000003</v>
      </c>
      <c r="E1362">
        <v>0</v>
      </c>
      <c r="F1362">
        <v>0</v>
      </c>
      <c r="G1362">
        <v>59</v>
      </c>
      <c r="H1362">
        <v>42</v>
      </c>
      <c r="I1362">
        <v>53</v>
      </c>
      <c r="J1362">
        <v>1</v>
      </c>
    </row>
    <row r="1363" spans="1:11" x14ac:dyDescent="0.25">
      <c r="A1363" t="s">
        <v>15</v>
      </c>
      <c r="B1363" t="s">
        <v>16</v>
      </c>
      <c r="C1363" s="1">
        <v>38161</v>
      </c>
      <c r="D1363">
        <v>0.6</v>
      </c>
      <c r="E1363">
        <v>0</v>
      </c>
      <c r="F1363">
        <v>0</v>
      </c>
      <c r="G1363">
        <v>60</v>
      </c>
      <c r="H1363">
        <v>45</v>
      </c>
      <c r="I1363">
        <v>58</v>
      </c>
      <c r="J1363">
        <v>1</v>
      </c>
    </row>
    <row r="1364" spans="1:11" x14ac:dyDescent="0.25">
      <c r="A1364" t="s">
        <v>15</v>
      </c>
      <c r="B1364" t="s">
        <v>16</v>
      </c>
      <c r="C1364" s="1">
        <v>38162</v>
      </c>
      <c r="D1364">
        <v>0</v>
      </c>
      <c r="E1364">
        <v>0</v>
      </c>
      <c r="F1364">
        <v>0</v>
      </c>
      <c r="G1364">
        <v>69</v>
      </c>
      <c r="H1364">
        <v>46</v>
      </c>
      <c r="I1364">
        <v>67</v>
      </c>
    </row>
    <row r="1365" spans="1:11" x14ac:dyDescent="0.25">
      <c r="A1365" t="s">
        <v>15</v>
      </c>
      <c r="B1365" t="s">
        <v>16</v>
      </c>
      <c r="C1365" s="1">
        <v>38163</v>
      </c>
      <c r="D1365">
        <v>0.46</v>
      </c>
      <c r="E1365">
        <v>0</v>
      </c>
      <c r="F1365">
        <v>0</v>
      </c>
      <c r="G1365">
        <v>67</v>
      </c>
      <c r="H1365">
        <v>36</v>
      </c>
      <c r="I1365">
        <v>43</v>
      </c>
    </row>
    <row r="1366" spans="1:11" x14ac:dyDescent="0.25">
      <c r="A1366" t="s">
        <v>15</v>
      </c>
      <c r="B1366" t="s">
        <v>16</v>
      </c>
      <c r="C1366" s="1">
        <v>38164</v>
      </c>
      <c r="D1366">
        <v>0</v>
      </c>
      <c r="E1366">
        <v>0</v>
      </c>
      <c r="F1366">
        <v>0</v>
      </c>
      <c r="G1366">
        <v>54</v>
      </c>
      <c r="H1366">
        <v>42</v>
      </c>
      <c r="I1366">
        <v>52</v>
      </c>
    </row>
    <row r="1367" spans="1:11" x14ac:dyDescent="0.25">
      <c r="A1367" t="s">
        <v>15</v>
      </c>
      <c r="B1367" t="s">
        <v>16</v>
      </c>
      <c r="C1367" s="1">
        <v>38165</v>
      </c>
      <c r="D1367">
        <v>0.14000000000000001</v>
      </c>
      <c r="E1367">
        <v>0</v>
      </c>
      <c r="F1367">
        <v>0</v>
      </c>
      <c r="G1367">
        <v>54</v>
      </c>
      <c r="H1367">
        <v>38</v>
      </c>
      <c r="I1367">
        <v>50</v>
      </c>
    </row>
    <row r="1368" spans="1:11" x14ac:dyDescent="0.25">
      <c r="A1368" t="s">
        <v>15</v>
      </c>
      <c r="B1368" t="s">
        <v>16</v>
      </c>
      <c r="C1368" s="1">
        <v>38166</v>
      </c>
      <c r="D1368">
        <v>0</v>
      </c>
      <c r="E1368">
        <v>0</v>
      </c>
      <c r="F1368">
        <v>0</v>
      </c>
      <c r="G1368">
        <v>55</v>
      </c>
      <c r="H1368">
        <v>42</v>
      </c>
      <c r="I1368">
        <v>48</v>
      </c>
    </row>
    <row r="1369" spans="1:11" x14ac:dyDescent="0.25">
      <c r="A1369" t="s">
        <v>15</v>
      </c>
      <c r="B1369" t="s">
        <v>16</v>
      </c>
      <c r="C1369" s="1">
        <v>38167</v>
      </c>
      <c r="D1369">
        <v>0.25</v>
      </c>
      <c r="E1369">
        <v>0</v>
      </c>
      <c r="F1369">
        <v>0</v>
      </c>
      <c r="G1369">
        <v>57</v>
      </c>
      <c r="H1369">
        <v>44</v>
      </c>
      <c r="I1369">
        <v>55</v>
      </c>
      <c r="J1369">
        <v>1</v>
      </c>
      <c r="K1369">
        <v>1</v>
      </c>
    </row>
    <row r="1370" spans="1:11" x14ac:dyDescent="0.25">
      <c r="A1370" t="s">
        <v>15</v>
      </c>
      <c r="B1370" t="s">
        <v>16</v>
      </c>
      <c r="C1370" s="1">
        <v>38168</v>
      </c>
      <c r="D1370">
        <v>0.22</v>
      </c>
      <c r="E1370">
        <v>0</v>
      </c>
      <c r="F1370">
        <v>0</v>
      </c>
      <c r="G1370">
        <v>59</v>
      </c>
      <c r="H1370">
        <v>44</v>
      </c>
      <c r="I1370">
        <v>58</v>
      </c>
      <c r="J1370">
        <v>1</v>
      </c>
    </row>
    <row r="1371" spans="1:11" x14ac:dyDescent="0.25">
      <c r="A1371" t="s">
        <v>15</v>
      </c>
      <c r="B1371" t="s">
        <v>16</v>
      </c>
      <c r="C1371" s="1">
        <v>38169</v>
      </c>
      <c r="D1371">
        <v>7.0000000000000007E-2</v>
      </c>
      <c r="E1371">
        <v>0</v>
      </c>
      <c r="F1371">
        <v>0</v>
      </c>
      <c r="G1371">
        <v>68</v>
      </c>
      <c r="H1371">
        <v>49</v>
      </c>
      <c r="I1371">
        <v>56</v>
      </c>
      <c r="K1371">
        <v>1</v>
      </c>
    </row>
    <row r="1372" spans="1:11" x14ac:dyDescent="0.25">
      <c r="A1372" t="s">
        <v>15</v>
      </c>
      <c r="B1372" t="s">
        <v>16</v>
      </c>
      <c r="C1372" s="1">
        <v>38170</v>
      </c>
      <c r="D1372">
        <v>0.72</v>
      </c>
      <c r="E1372">
        <v>0</v>
      </c>
      <c r="F1372">
        <v>0</v>
      </c>
      <c r="G1372">
        <v>57</v>
      </c>
      <c r="H1372">
        <v>49</v>
      </c>
      <c r="I1372">
        <v>54</v>
      </c>
    </row>
    <row r="1373" spans="1:11" x14ac:dyDescent="0.25">
      <c r="A1373" t="s">
        <v>15</v>
      </c>
      <c r="B1373" t="s">
        <v>16</v>
      </c>
      <c r="C1373" s="1">
        <v>38171</v>
      </c>
      <c r="D1373">
        <v>0</v>
      </c>
      <c r="E1373">
        <v>0</v>
      </c>
      <c r="F1373">
        <v>0</v>
      </c>
      <c r="G1373">
        <v>63</v>
      </c>
      <c r="H1373">
        <v>47</v>
      </c>
      <c r="I1373">
        <v>61</v>
      </c>
    </row>
    <row r="1374" spans="1:11" x14ac:dyDescent="0.25">
      <c r="A1374" t="s">
        <v>15</v>
      </c>
      <c r="B1374" t="s">
        <v>16</v>
      </c>
      <c r="C1374" s="1">
        <v>38172</v>
      </c>
      <c r="D1374">
        <v>0</v>
      </c>
      <c r="E1374">
        <v>0</v>
      </c>
      <c r="F1374">
        <v>0</v>
      </c>
      <c r="G1374">
        <v>72</v>
      </c>
      <c r="H1374">
        <v>50</v>
      </c>
      <c r="I1374">
        <v>70</v>
      </c>
      <c r="J1374">
        <v>1</v>
      </c>
    </row>
    <row r="1375" spans="1:11" x14ac:dyDescent="0.25">
      <c r="A1375" t="s">
        <v>15</v>
      </c>
      <c r="B1375" t="s">
        <v>16</v>
      </c>
      <c r="C1375" s="1">
        <v>38173</v>
      </c>
      <c r="D1375">
        <v>0.02</v>
      </c>
      <c r="E1375">
        <v>0</v>
      </c>
      <c r="F1375">
        <v>0</v>
      </c>
      <c r="G1375">
        <v>70</v>
      </c>
      <c r="H1375">
        <v>59</v>
      </c>
      <c r="I1375">
        <v>61</v>
      </c>
      <c r="J1375">
        <v>1</v>
      </c>
    </row>
    <row r="1376" spans="1:11" x14ac:dyDescent="0.25">
      <c r="A1376" t="s">
        <v>15</v>
      </c>
      <c r="B1376" t="s">
        <v>16</v>
      </c>
      <c r="C1376" s="1">
        <v>38174</v>
      </c>
      <c r="D1376">
        <v>1.48</v>
      </c>
      <c r="E1376">
        <v>0</v>
      </c>
      <c r="F1376">
        <v>0</v>
      </c>
      <c r="G1376">
        <v>62</v>
      </c>
      <c r="H1376">
        <v>48</v>
      </c>
      <c r="I1376">
        <v>55</v>
      </c>
    </row>
    <row r="1377" spans="1:10" x14ac:dyDescent="0.25">
      <c r="A1377" t="s">
        <v>15</v>
      </c>
      <c r="B1377" t="s">
        <v>16</v>
      </c>
      <c r="C1377" s="1">
        <v>38175</v>
      </c>
      <c r="D1377">
        <v>0</v>
      </c>
      <c r="E1377">
        <v>0</v>
      </c>
      <c r="F1377">
        <v>0</v>
      </c>
      <c r="G1377">
        <v>67</v>
      </c>
      <c r="H1377">
        <v>48</v>
      </c>
      <c r="I1377">
        <v>66</v>
      </c>
    </row>
    <row r="1378" spans="1:10" x14ac:dyDescent="0.25">
      <c r="A1378" t="s">
        <v>15</v>
      </c>
      <c r="B1378" t="s">
        <v>16</v>
      </c>
      <c r="C1378" s="1">
        <v>38176</v>
      </c>
      <c r="D1378">
        <v>0.96</v>
      </c>
      <c r="E1378">
        <v>0</v>
      </c>
      <c r="F1378">
        <v>0</v>
      </c>
      <c r="G1378">
        <v>67</v>
      </c>
      <c r="H1378">
        <v>55</v>
      </c>
      <c r="I1378">
        <v>62</v>
      </c>
    </row>
    <row r="1379" spans="1:10" x14ac:dyDescent="0.25">
      <c r="A1379" t="s">
        <v>15</v>
      </c>
      <c r="B1379" t="s">
        <v>16</v>
      </c>
      <c r="C1379" s="1">
        <v>38177</v>
      </c>
      <c r="D1379">
        <v>0.97</v>
      </c>
      <c r="E1379">
        <v>0</v>
      </c>
      <c r="F1379">
        <v>0</v>
      </c>
      <c r="G1379">
        <v>62</v>
      </c>
      <c r="H1379">
        <v>49</v>
      </c>
      <c r="I1379">
        <v>52</v>
      </c>
    </row>
    <row r="1380" spans="1:10" x14ac:dyDescent="0.25">
      <c r="A1380" t="s">
        <v>15</v>
      </c>
      <c r="B1380" t="s">
        <v>16</v>
      </c>
      <c r="C1380" s="1">
        <v>38178</v>
      </c>
      <c r="D1380">
        <v>0.01</v>
      </c>
      <c r="E1380">
        <v>0</v>
      </c>
      <c r="F1380">
        <v>0</v>
      </c>
      <c r="G1380">
        <v>59</v>
      </c>
      <c r="H1380">
        <v>51</v>
      </c>
      <c r="I1380">
        <v>54</v>
      </c>
    </row>
    <row r="1381" spans="1:10" x14ac:dyDescent="0.25">
      <c r="A1381" t="s">
        <v>15</v>
      </c>
      <c r="B1381" t="s">
        <v>16</v>
      </c>
      <c r="C1381" s="1">
        <v>38179</v>
      </c>
      <c r="D1381">
        <v>7.0000000000000007E-2</v>
      </c>
      <c r="E1381">
        <v>0</v>
      </c>
      <c r="F1381">
        <v>0</v>
      </c>
      <c r="G1381">
        <v>64</v>
      </c>
      <c r="H1381">
        <v>49</v>
      </c>
      <c r="I1381">
        <v>59</v>
      </c>
    </row>
    <row r="1382" spans="1:10" x14ac:dyDescent="0.25">
      <c r="A1382" t="s">
        <v>15</v>
      </c>
      <c r="B1382" t="s">
        <v>16</v>
      </c>
      <c r="C1382" s="1">
        <v>38180</v>
      </c>
      <c r="D1382">
        <v>0</v>
      </c>
      <c r="E1382">
        <v>0</v>
      </c>
      <c r="F1382">
        <v>0</v>
      </c>
      <c r="G1382">
        <v>69</v>
      </c>
      <c r="H1382">
        <v>53</v>
      </c>
      <c r="I1382">
        <v>64</v>
      </c>
    </row>
    <row r="1383" spans="1:10" x14ac:dyDescent="0.25">
      <c r="A1383" t="s">
        <v>15</v>
      </c>
      <c r="B1383" t="s">
        <v>16</v>
      </c>
      <c r="C1383" s="1">
        <v>38181</v>
      </c>
      <c r="D1383">
        <v>0.47</v>
      </c>
      <c r="E1383">
        <v>0</v>
      </c>
      <c r="F1383">
        <v>0</v>
      </c>
      <c r="G1383">
        <v>64</v>
      </c>
      <c r="H1383">
        <v>52</v>
      </c>
      <c r="I1383">
        <v>53</v>
      </c>
      <c r="J1383">
        <v>1</v>
      </c>
    </row>
    <row r="1384" spans="1:10" x14ac:dyDescent="0.25">
      <c r="A1384" t="s">
        <v>15</v>
      </c>
      <c r="B1384" t="s">
        <v>16</v>
      </c>
      <c r="C1384" s="1">
        <v>38182</v>
      </c>
      <c r="D1384">
        <v>0.05</v>
      </c>
      <c r="E1384">
        <v>0</v>
      </c>
      <c r="F1384">
        <v>0</v>
      </c>
      <c r="G1384">
        <v>56</v>
      </c>
      <c r="H1384">
        <v>51</v>
      </c>
      <c r="I1384">
        <v>56</v>
      </c>
      <c r="J1384">
        <v>1</v>
      </c>
    </row>
    <row r="1385" spans="1:10" x14ac:dyDescent="0.25">
      <c r="A1385" t="s">
        <v>15</v>
      </c>
      <c r="B1385" t="s">
        <v>16</v>
      </c>
      <c r="C1385" s="1">
        <v>38183</v>
      </c>
      <c r="D1385">
        <v>1.02</v>
      </c>
      <c r="E1385">
        <v>0</v>
      </c>
      <c r="F1385">
        <v>0</v>
      </c>
      <c r="G1385">
        <v>51</v>
      </c>
      <c r="H1385">
        <v>52</v>
      </c>
      <c r="I1385">
        <v>60</v>
      </c>
      <c r="J1385">
        <v>1</v>
      </c>
    </row>
    <row r="1386" spans="1:10" x14ac:dyDescent="0.25">
      <c r="A1386" t="s">
        <v>15</v>
      </c>
      <c r="B1386" t="s">
        <v>16</v>
      </c>
      <c r="C1386" s="1">
        <v>38184</v>
      </c>
      <c r="D1386">
        <v>0.45</v>
      </c>
      <c r="E1386">
        <v>0</v>
      </c>
      <c r="F1386">
        <v>0</v>
      </c>
      <c r="G1386">
        <v>61</v>
      </c>
      <c r="H1386">
        <v>52</v>
      </c>
      <c r="I1386">
        <v>58</v>
      </c>
    </row>
    <row r="1387" spans="1:10" x14ac:dyDescent="0.25">
      <c r="A1387" t="s">
        <v>15</v>
      </c>
      <c r="B1387" t="s">
        <v>16</v>
      </c>
      <c r="C1387" s="1">
        <v>38185</v>
      </c>
      <c r="D1387">
        <v>1.3</v>
      </c>
      <c r="E1387">
        <v>0</v>
      </c>
      <c r="F1387">
        <v>0</v>
      </c>
      <c r="G1387">
        <v>63</v>
      </c>
      <c r="H1387">
        <v>53</v>
      </c>
      <c r="I1387">
        <v>61</v>
      </c>
    </row>
    <row r="1388" spans="1:10" x14ac:dyDescent="0.25">
      <c r="A1388" t="s">
        <v>15</v>
      </c>
      <c r="B1388" t="s">
        <v>16</v>
      </c>
      <c r="C1388" s="1">
        <v>38186</v>
      </c>
      <c r="D1388">
        <v>0</v>
      </c>
      <c r="E1388">
        <v>0</v>
      </c>
      <c r="F1388">
        <v>0</v>
      </c>
      <c r="G1388">
        <v>72</v>
      </c>
      <c r="H1388">
        <v>55</v>
      </c>
      <c r="I1388">
        <v>67</v>
      </c>
    </row>
    <row r="1389" spans="1:10" x14ac:dyDescent="0.25">
      <c r="A1389" t="s">
        <v>15</v>
      </c>
      <c r="B1389" t="s">
        <v>16</v>
      </c>
      <c r="C1389" s="1">
        <v>38187</v>
      </c>
      <c r="D1389">
        <v>1.07</v>
      </c>
      <c r="E1389">
        <v>0</v>
      </c>
      <c r="F1389">
        <v>0</v>
      </c>
      <c r="G1389">
        <v>67</v>
      </c>
      <c r="H1389">
        <v>52</v>
      </c>
      <c r="I1389">
        <v>64</v>
      </c>
    </row>
    <row r="1390" spans="1:10" x14ac:dyDescent="0.25">
      <c r="A1390" t="s">
        <v>15</v>
      </c>
      <c r="B1390" t="s">
        <v>16</v>
      </c>
      <c r="C1390" s="1">
        <v>38188</v>
      </c>
      <c r="D1390">
        <v>1.19</v>
      </c>
      <c r="E1390">
        <v>0</v>
      </c>
      <c r="F1390">
        <v>0</v>
      </c>
      <c r="G1390">
        <v>65</v>
      </c>
      <c r="H1390">
        <v>53</v>
      </c>
      <c r="I1390">
        <v>64</v>
      </c>
    </row>
    <row r="1391" spans="1:10" x14ac:dyDescent="0.25">
      <c r="A1391" t="s">
        <v>15</v>
      </c>
      <c r="B1391" t="s">
        <v>16</v>
      </c>
      <c r="C1391" s="1">
        <v>38189</v>
      </c>
      <c r="D1391">
        <v>0.03</v>
      </c>
      <c r="E1391">
        <v>0</v>
      </c>
      <c r="F1391">
        <v>0</v>
      </c>
      <c r="G1391">
        <v>67</v>
      </c>
      <c r="H1391">
        <v>53</v>
      </c>
      <c r="I1391">
        <v>67</v>
      </c>
    </row>
    <row r="1392" spans="1:10" x14ac:dyDescent="0.25">
      <c r="A1392" t="s">
        <v>15</v>
      </c>
      <c r="B1392" t="s">
        <v>16</v>
      </c>
      <c r="C1392" s="1">
        <v>38190</v>
      </c>
      <c r="D1392">
        <v>0</v>
      </c>
      <c r="E1392">
        <v>0</v>
      </c>
      <c r="F1392">
        <v>0</v>
      </c>
      <c r="G1392">
        <v>74</v>
      </c>
      <c r="H1392">
        <v>60</v>
      </c>
      <c r="I1392">
        <v>72</v>
      </c>
    </row>
    <row r="1393" spans="1:10" x14ac:dyDescent="0.25">
      <c r="A1393" t="s">
        <v>15</v>
      </c>
      <c r="B1393" t="s">
        <v>16</v>
      </c>
      <c r="C1393" s="1">
        <v>38191</v>
      </c>
      <c r="D1393">
        <v>1.6</v>
      </c>
      <c r="E1393">
        <v>0</v>
      </c>
      <c r="F1393">
        <v>0</v>
      </c>
      <c r="G1393">
        <v>72</v>
      </c>
      <c r="H1393">
        <v>58</v>
      </c>
      <c r="I1393">
        <v>62</v>
      </c>
    </row>
    <row r="1394" spans="1:10" x14ac:dyDescent="0.25">
      <c r="A1394" t="s">
        <v>15</v>
      </c>
      <c r="B1394" t="s">
        <v>16</v>
      </c>
      <c r="C1394" s="1">
        <v>38192</v>
      </c>
      <c r="D1394">
        <v>0.46</v>
      </c>
      <c r="E1394">
        <v>0</v>
      </c>
      <c r="F1394">
        <v>0</v>
      </c>
      <c r="G1394">
        <v>62</v>
      </c>
      <c r="H1394">
        <v>43</v>
      </c>
      <c r="I1394">
        <v>53</v>
      </c>
    </row>
    <row r="1395" spans="1:10" x14ac:dyDescent="0.25">
      <c r="A1395" t="s">
        <v>15</v>
      </c>
      <c r="B1395" t="s">
        <v>16</v>
      </c>
      <c r="C1395" s="1">
        <v>38193</v>
      </c>
      <c r="D1395">
        <v>0</v>
      </c>
      <c r="E1395">
        <v>0</v>
      </c>
      <c r="F1395">
        <v>0</v>
      </c>
      <c r="G1395">
        <v>57</v>
      </c>
      <c r="H1395">
        <v>47</v>
      </c>
      <c r="I1395">
        <v>55</v>
      </c>
    </row>
    <row r="1396" spans="1:10" x14ac:dyDescent="0.25">
      <c r="A1396" t="s">
        <v>15</v>
      </c>
      <c r="B1396" t="s">
        <v>16</v>
      </c>
      <c r="C1396" s="1">
        <v>38194</v>
      </c>
      <c r="D1396">
        <v>0</v>
      </c>
      <c r="E1396">
        <v>0</v>
      </c>
      <c r="F1396">
        <v>0</v>
      </c>
      <c r="G1396">
        <v>61</v>
      </c>
      <c r="H1396">
        <v>47</v>
      </c>
      <c r="I1396">
        <v>59</v>
      </c>
    </row>
    <row r="1397" spans="1:10" x14ac:dyDescent="0.25">
      <c r="A1397" t="s">
        <v>15</v>
      </c>
      <c r="B1397" t="s">
        <v>16</v>
      </c>
      <c r="C1397" s="1">
        <v>38195</v>
      </c>
      <c r="D1397">
        <v>0.09</v>
      </c>
      <c r="E1397">
        <v>0</v>
      </c>
      <c r="F1397">
        <v>0</v>
      </c>
      <c r="G1397">
        <v>58</v>
      </c>
      <c r="H1397">
        <v>51</v>
      </c>
      <c r="I1397">
        <v>51</v>
      </c>
      <c r="J1397">
        <v>1</v>
      </c>
    </row>
    <row r="1398" spans="1:10" x14ac:dyDescent="0.25">
      <c r="A1398" t="s">
        <v>15</v>
      </c>
      <c r="B1398" t="s">
        <v>16</v>
      </c>
      <c r="C1398" s="1">
        <v>38196</v>
      </c>
      <c r="D1398">
        <v>0.06</v>
      </c>
      <c r="E1398">
        <v>0</v>
      </c>
      <c r="F1398">
        <v>0</v>
      </c>
      <c r="G1398">
        <v>59</v>
      </c>
      <c r="H1398">
        <v>46</v>
      </c>
      <c r="I1398">
        <v>56</v>
      </c>
      <c r="J1398">
        <v>1</v>
      </c>
    </row>
    <row r="1399" spans="1:10" x14ac:dyDescent="0.25">
      <c r="A1399" t="s">
        <v>15</v>
      </c>
      <c r="B1399" t="s">
        <v>16</v>
      </c>
      <c r="C1399" s="1">
        <v>38197</v>
      </c>
      <c r="D1399">
        <v>0.06</v>
      </c>
      <c r="E1399">
        <v>0</v>
      </c>
      <c r="F1399">
        <v>0</v>
      </c>
      <c r="G1399">
        <v>64</v>
      </c>
      <c r="H1399">
        <v>53</v>
      </c>
      <c r="I1399">
        <v>60</v>
      </c>
    </row>
    <row r="1400" spans="1:10" x14ac:dyDescent="0.25">
      <c r="A1400" t="s">
        <v>15</v>
      </c>
      <c r="B1400" t="s">
        <v>16</v>
      </c>
      <c r="C1400" s="1">
        <v>38198</v>
      </c>
      <c r="D1400">
        <v>0</v>
      </c>
      <c r="E1400">
        <v>0</v>
      </c>
      <c r="F1400">
        <v>0</v>
      </c>
      <c r="G1400">
        <v>69</v>
      </c>
      <c r="H1400">
        <v>57</v>
      </c>
      <c r="I1400">
        <v>67</v>
      </c>
    </row>
    <row r="1401" spans="1:10" x14ac:dyDescent="0.25">
      <c r="A1401" t="s">
        <v>15</v>
      </c>
      <c r="B1401" t="s">
        <v>16</v>
      </c>
      <c r="C1401" s="1">
        <v>38199</v>
      </c>
      <c r="D1401">
        <v>0.4</v>
      </c>
      <c r="E1401">
        <v>0</v>
      </c>
      <c r="F1401">
        <v>0</v>
      </c>
      <c r="G1401">
        <v>68</v>
      </c>
      <c r="H1401">
        <v>61</v>
      </c>
      <c r="I1401">
        <v>64</v>
      </c>
    </row>
    <row r="1402" spans="1:10" x14ac:dyDescent="0.25">
      <c r="A1402" t="s">
        <v>15</v>
      </c>
      <c r="B1402" t="s">
        <v>16</v>
      </c>
      <c r="C1402" s="1">
        <v>38200</v>
      </c>
      <c r="D1402">
        <v>0.42</v>
      </c>
      <c r="E1402">
        <v>0</v>
      </c>
      <c r="F1402">
        <v>0</v>
      </c>
      <c r="G1402">
        <v>69</v>
      </c>
      <c r="H1402">
        <v>58</v>
      </c>
      <c r="I1402">
        <v>66</v>
      </c>
    </row>
    <row r="1403" spans="1:10" x14ac:dyDescent="0.25">
      <c r="A1403" t="s">
        <v>15</v>
      </c>
      <c r="B1403" t="s">
        <v>16</v>
      </c>
      <c r="C1403" s="1">
        <v>38201</v>
      </c>
      <c r="D1403">
        <v>0</v>
      </c>
      <c r="E1403">
        <v>0</v>
      </c>
      <c r="F1403">
        <v>0</v>
      </c>
      <c r="G1403">
        <v>67</v>
      </c>
      <c r="H1403">
        <v>53</v>
      </c>
      <c r="I1403">
        <v>66</v>
      </c>
    </row>
    <row r="1404" spans="1:10" x14ac:dyDescent="0.25">
      <c r="A1404" t="s">
        <v>15</v>
      </c>
      <c r="B1404" t="s">
        <v>16</v>
      </c>
      <c r="C1404" s="1">
        <v>38202</v>
      </c>
      <c r="D1404">
        <v>1.06</v>
      </c>
      <c r="E1404">
        <v>0</v>
      </c>
      <c r="F1404">
        <v>0</v>
      </c>
      <c r="G1404">
        <v>67</v>
      </c>
      <c r="H1404">
        <v>52</v>
      </c>
      <c r="I1404">
        <v>64</v>
      </c>
      <c r="J1404">
        <v>1</v>
      </c>
    </row>
    <row r="1405" spans="1:10" x14ac:dyDescent="0.25">
      <c r="A1405" t="s">
        <v>15</v>
      </c>
      <c r="B1405" t="s">
        <v>16</v>
      </c>
      <c r="C1405" s="1">
        <v>38203</v>
      </c>
      <c r="D1405">
        <v>0.54</v>
      </c>
      <c r="E1405">
        <v>0</v>
      </c>
      <c r="F1405">
        <v>0</v>
      </c>
      <c r="G1405">
        <v>64</v>
      </c>
      <c r="H1405">
        <v>51</v>
      </c>
      <c r="I1405">
        <v>58</v>
      </c>
    </row>
    <row r="1406" spans="1:10" x14ac:dyDescent="0.25">
      <c r="A1406" t="s">
        <v>15</v>
      </c>
      <c r="B1406" t="s">
        <v>16</v>
      </c>
      <c r="C1406" s="1">
        <v>38204</v>
      </c>
      <c r="D1406">
        <v>0</v>
      </c>
      <c r="E1406">
        <v>0</v>
      </c>
      <c r="F1406">
        <v>0</v>
      </c>
      <c r="G1406">
        <v>58</v>
      </c>
      <c r="H1406">
        <v>45</v>
      </c>
      <c r="I1406">
        <v>48</v>
      </c>
    </row>
    <row r="1407" spans="1:10" x14ac:dyDescent="0.25">
      <c r="A1407" t="s">
        <v>15</v>
      </c>
      <c r="B1407" t="s">
        <v>16</v>
      </c>
      <c r="C1407" s="1">
        <v>38205</v>
      </c>
      <c r="D1407">
        <v>0.11</v>
      </c>
      <c r="E1407">
        <v>0</v>
      </c>
      <c r="F1407">
        <v>0</v>
      </c>
      <c r="G1407">
        <v>51</v>
      </c>
      <c r="H1407">
        <v>40</v>
      </c>
      <c r="I1407">
        <v>45</v>
      </c>
      <c r="J1407">
        <v>1</v>
      </c>
    </row>
    <row r="1408" spans="1:10" x14ac:dyDescent="0.25">
      <c r="A1408" t="s">
        <v>15</v>
      </c>
      <c r="B1408" t="s">
        <v>16</v>
      </c>
      <c r="C1408" s="1">
        <v>38206</v>
      </c>
      <c r="D1408">
        <v>0.21</v>
      </c>
      <c r="E1408">
        <v>0</v>
      </c>
      <c r="F1408">
        <v>0</v>
      </c>
      <c r="G1408">
        <v>48</v>
      </c>
      <c r="H1408">
        <v>40</v>
      </c>
      <c r="I1408">
        <v>46</v>
      </c>
    </row>
    <row r="1409" spans="1:10" x14ac:dyDescent="0.25">
      <c r="A1409" t="s">
        <v>15</v>
      </c>
      <c r="B1409" t="s">
        <v>16</v>
      </c>
      <c r="C1409" s="1">
        <v>38207</v>
      </c>
      <c r="D1409">
        <v>7.0000000000000007E-2</v>
      </c>
      <c r="E1409">
        <v>0</v>
      </c>
      <c r="F1409">
        <v>0</v>
      </c>
      <c r="G1409">
        <v>51</v>
      </c>
      <c r="H1409">
        <v>43</v>
      </c>
      <c r="I1409">
        <v>47</v>
      </c>
    </row>
    <row r="1410" spans="1:10" x14ac:dyDescent="0.25">
      <c r="A1410" t="s">
        <v>15</v>
      </c>
      <c r="B1410" t="s">
        <v>16</v>
      </c>
      <c r="C1410" s="1">
        <v>38208</v>
      </c>
      <c r="D1410">
        <v>0.31</v>
      </c>
      <c r="E1410">
        <v>0</v>
      </c>
      <c r="F1410">
        <v>0</v>
      </c>
      <c r="G1410">
        <v>63</v>
      </c>
      <c r="H1410">
        <v>44</v>
      </c>
      <c r="I1410">
        <v>62</v>
      </c>
    </row>
    <row r="1411" spans="1:10" x14ac:dyDescent="0.25">
      <c r="A1411" t="s">
        <v>15</v>
      </c>
      <c r="B1411" t="s">
        <v>16</v>
      </c>
      <c r="C1411" s="1">
        <v>38209</v>
      </c>
      <c r="D1411">
        <v>0</v>
      </c>
      <c r="E1411">
        <v>0</v>
      </c>
      <c r="F1411">
        <v>0</v>
      </c>
      <c r="G1411">
        <v>67</v>
      </c>
      <c r="H1411">
        <v>53</v>
      </c>
      <c r="I1411">
        <v>61</v>
      </c>
    </row>
    <row r="1412" spans="1:10" x14ac:dyDescent="0.25">
      <c r="A1412" t="s">
        <v>15</v>
      </c>
      <c r="B1412" t="s">
        <v>16</v>
      </c>
      <c r="C1412" s="1">
        <v>38210</v>
      </c>
      <c r="D1412">
        <v>0.37</v>
      </c>
      <c r="E1412">
        <v>0</v>
      </c>
      <c r="F1412">
        <v>0</v>
      </c>
      <c r="G1412">
        <v>66</v>
      </c>
      <c r="H1412">
        <v>55</v>
      </c>
      <c r="I1412">
        <v>65</v>
      </c>
    </row>
    <row r="1413" spans="1:10" x14ac:dyDescent="0.25">
      <c r="A1413" t="s">
        <v>15</v>
      </c>
      <c r="B1413" t="s">
        <v>16</v>
      </c>
      <c r="C1413" s="1">
        <v>38211</v>
      </c>
      <c r="D1413">
        <v>0.9</v>
      </c>
      <c r="E1413">
        <v>0</v>
      </c>
      <c r="F1413">
        <v>0</v>
      </c>
      <c r="G1413">
        <v>66</v>
      </c>
      <c r="H1413">
        <v>53</v>
      </c>
      <c r="I1413">
        <v>55</v>
      </c>
    </row>
    <row r="1414" spans="1:10" x14ac:dyDescent="0.25">
      <c r="A1414" t="s">
        <v>15</v>
      </c>
      <c r="B1414" t="s">
        <v>16</v>
      </c>
      <c r="C1414" s="1">
        <v>38212</v>
      </c>
      <c r="D1414">
        <v>1.08</v>
      </c>
      <c r="E1414">
        <v>0</v>
      </c>
      <c r="F1414">
        <v>0</v>
      </c>
      <c r="G1414">
        <v>60</v>
      </c>
      <c r="H1414">
        <v>55</v>
      </c>
      <c r="I1414">
        <v>60</v>
      </c>
      <c r="J1414">
        <v>1</v>
      </c>
    </row>
    <row r="1415" spans="1:10" x14ac:dyDescent="0.25">
      <c r="A1415" t="s">
        <v>15</v>
      </c>
      <c r="B1415" t="s">
        <v>16</v>
      </c>
      <c r="C1415" s="1">
        <v>38213</v>
      </c>
      <c r="D1415">
        <v>0.5</v>
      </c>
      <c r="E1415">
        <v>0</v>
      </c>
      <c r="F1415">
        <v>0</v>
      </c>
      <c r="G1415">
        <v>61</v>
      </c>
      <c r="H1415">
        <v>47</v>
      </c>
      <c r="I1415">
        <v>54</v>
      </c>
    </row>
    <row r="1416" spans="1:10" x14ac:dyDescent="0.25">
      <c r="A1416" t="s">
        <v>15</v>
      </c>
      <c r="B1416" t="s">
        <v>16</v>
      </c>
      <c r="C1416" s="1">
        <v>38214</v>
      </c>
      <c r="D1416">
        <v>0</v>
      </c>
      <c r="E1416">
        <v>0</v>
      </c>
      <c r="F1416">
        <v>0</v>
      </c>
      <c r="G1416">
        <v>62</v>
      </c>
      <c r="H1416">
        <v>49</v>
      </c>
      <c r="I1416">
        <v>52</v>
      </c>
    </row>
    <row r="1417" spans="1:10" x14ac:dyDescent="0.25">
      <c r="A1417" t="s">
        <v>15</v>
      </c>
      <c r="B1417" t="s">
        <v>16</v>
      </c>
      <c r="C1417" s="1">
        <v>38215</v>
      </c>
      <c r="D1417">
        <v>0.32</v>
      </c>
      <c r="E1417">
        <v>0</v>
      </c>
      <c r="F1417">
        <v>0</v>
      </c>
      <c r="G1417">
        <v>59</v>
      </c>
      <c r="H1417">
        <v>53</v>
      </c>
      <c r="I1417">
        <v>54</v>
      </c>
      <c r="J1417">
        <v>1</v>
      </c>
    </row>
    <row r="1418" spans="1:10" x14ac:dyDescent="0.25">
      <c r="A1418" t="s">
        <v>15</v>
      </c>
      <c r="B1418" t="s">
        <v>16</v>
      </c>
      <c r="C1418" s="1">
        <v>38216</v>
      </c>
      <c r="D1418">
        <v>0</v>
      </c>
      <c r="E1418">
        <v>0</v>
      </c>
      <c r="F1418">
        <v>0</v>
      </c>
      <c r="G1418">
        <v>62</v>
      </c>
      <c r="H1418">
        <v>50</v>
      </c>
      <c r="I1418">
        <v>60</v>
      </c>
    </row>
    <row r="1419" spans="1:10" x14ac:dyDescent="0.25">
      <c r="A1419" t="s">
        <v>15</v>
      </c>
      <c r="B1419" t="s">
        <v>16</v>
      </c>
      <c r="C1419" s="1">
        <v>38217</v>
      </c>
      <c r="D1419">
        <v>0.05</v>
      </c>
      <c r="E1419">
        <v>0</v>
      </c>
      <c r="F1419">
        <v>0</v>
      </c>
      <c r="G1419">
        <v>65</v>
      </c>
      <c r="H1419">
        <v>51</v>
      </c>
      <c r="I1419">
        <v>64</v>
      </c>
    </row>
    <row r="1420" spans="1:10" x14ac:dyDescent="0.25">
      <c r="A1420" t="s">
        <v>15</v>
      </c>
      <c r="B1420" t="s">
        <v>16</v>
      </c>
      <c r="C1420" s="1">
        <v>38218</v>
      </c>
      <c r="D1420">
        <v>0</v>
      </c>
      <c r="E1420">
        <v>0</v>
      </c>
      <c r="F1420">
        <v>0</v>
      </c>
      <c r="G1420">
        <v>64</v>
      </c>
      <c r="H1420">
        <v>56</v>
      </c>
      <c r="I1420">
        <v>56</v>
      </c>
      <c r="J1420">
        <v>1</v>
      </c>
    </row>
    <row r="1421" spans="1:10" x14ac:dyDescent="0.25">
      <c r="A1421" t="s">
        <v>15</v>
      </c>
      <c r="B1421" t="s">
        <v>16</v>
      </c>
      <c r="C1421" s="1">
        <v>38219</v>
      </c>
      <c r="D1421">
        <v>0.65</v>
      </c>
      <c r="E1421">
        <v>0</v>
      </c>
      <c r="F1421">
        <v>0</v>
      </c>
      <c r="G1421">
        <v>64</v>
      </c>
      <c r="H1421">
        <v>58</v>
      </c>
      <c r="I1421">
        <v>48</v>
      </c>
    </row>
    <row r="1422" spans="1:10" x14ac:dyDescent="0.25">
      <c r="A1422" t="s">
        <v>15</v>
      </c>
      <c r="B1422" t="s">
        <v>16</v>
      </c>
      <c r="C1422" s="1">
        <v>38220</v>
      </c>
      <c r="D1422">
        <v>0.88</v>
      </c>
      <c r="E1422">
        <v>0</v>
      </c>
      <c r="F1422">
        <v>0</v>
      </c>
      <c r="G1422">
        <v>58</v>
      </c>
      <c r="H1422">
        <v>47</v>
      </c>
      <c r="I1422">
        <v>48</v>
      </c>
    </row>
    <row r="1423" spans="1:10" x14ac:dyDescent="0.25">
      <c r="A1423" t="s">
        <v>15</v>
      </c>
      <c r="B1423" t="s">
        <v>16</v>
      </c>
      <c r="C1423" s="1">
        <v>38221</v>
      </c>
      <c r="D1423">
        <v>0</v>
      </c>
      <c r="E1423">
        <v>0</v>
      </c>
      <c r="F1423">
        <v>0</v>
      </c>
      <c r="G1423">
        <v>59</v>
      </c>
      <c r="H1423">
        <v>40</v>
      </c>
      <c r="I1423">
        <v>57</v>
      </c>
    </row>
    <row r="1424" spans="1:10" x14ac:dyDescent="0.25">
      <c r="A1424" t="s">
        <v>15</v>
      </c>
      <c r="B1424" t="s">
        <v>16</v>
      </c>
      <c r="C1424" s="1">
        <v>38222</v>
      </c>
      <c r="D1424">
        <v>0</v>
      </c>
      <c r="E1424">
        <v>0</v>
      </c>
      <c r="F1424">
        <v>0</v>
      </c>
      <c r="G1424">
        <v>58</v>
      </c>
      <c r="H1424">
        <v>48</v>
      </c>
      <c r="I1424">
        <v>55</v>
      </c>
    </row>
    <row r="1425" spans="1:15" x14ac:dyDescent="0.25">
      <c r="A1425" t="s">
        <v>15</v>
      </c>
      <c r="B1425" t="s">
        <v>16</v>
      </c>
      <c r="C1425" s="1">
        <v>38223</v>
      </c>
      <c r="D1425">
        <v>0.5</v>
      </c>
      <c r="E1425">
        <v>0</v>
      </c>
      <c r="F1425">
        <v>0</v>
      </c>
      <c r="G1425">
        <v>59</v>
      </c>
      <c r="H1425">
        <v>40</v>
      </c>
      <c r="I1425">
        <v>57</v>
      </c>
    </row>
    <row r="1426" spans="1:15" x14ac:dyDescent="0.25">
      <c r="A1426" t="s">
        <v>15</v>
      </c>
      <c r="B1426" t="s">
        <v>16</v>
      </c>
      <c r="C1426" s="1">
        <v>38224</v>
      </c>
      <c r="D1426">
        <v>0</v>
      </c>
      <c r="E1426">
        <v>0</v>
      </c>
      <c r="F1426">
        <v>0</v>
      </c>
      <c r="G1426">
        <v>66</v>
      </c>
      <c r="H1426">
        <v>45</v>
      </c>
      <c r="I1426">
        <v>61</v>
      </c>
    </row>
    <row r="1427" spans="1:15" x14ac:dyDescent="0.25">
      <c r="A1427" t="s">
        <v>15</v>
      </c>
      <c r="B1427" t="s">
        <v>16</v>
      </c>
      <c r="C1427" s="1">
        <v>38225</v>
      </c>
      <c r="D1427">
        <v>0</v>
      </c>
      <c r="E1427">
        <v>0</v>
      </c>
      <c r="F1427">
        <v>0</v>
      </c>
      <c r="G1427">
        <v>68</v>
      </c>
      <c r="H1427">
        <v>53</v>
      </c>
      <c r="I1427">
        <v>67</v>
      </c>
    </row>
    <row r="1428" spans="1:15" x14ac:dyDescent="0.25">
      <c r="A1428" t="s">
        <v>15</v>
      </c>
      <c r="B1428" t="s">
        <v>16</v>
      </c>
      <c r="C1428" s="1">
        <v>38226</v>
      </c>
      <c r="D1428">
        <v>0</v>
      </c>
      <c r="E1428">
        <v>0</v>
      </c>
      <c r="F1428">
        <v>0</v>
      </c>
      <c r="G1428">
        <v>67</v>
      </c>
      <c r="H1428">
        <v>55</v>
      </c>
      <c r="I1428">
        <v>65</v>
      </c>
    </row>
    <row r="1429" spans="1:15" x14ac:dyDescent="0.25">
      <c r="A1429" t="s">
        <v>15</v>
      </c>
      <c r="B1429" t="s">
        <v>16</v>
      </c>
      <c r="C1429" s="1">
        <v>38227</v>
      </c>
      <c r="D1429">
        <v>0.03</v>
      </c>
      <c r="E1429">
        <v>0</v>
      </c>
      <c r="F1429">
        <v>0</v>
      </c>
      <c r="G1429">
        <v>69</v>
      </c>
      <c r="H1429">
        <v>60</v>
      </c>
      <c r="I1429">
        <v>67</v>
      </c>
    </row>
    <row r="1430" spans="1:15" x14ac:dyDescent="0.25">
      <c r="A1430" t="s">
        <v>15</v>
      </c>
      <c r="B1430" t="s">
        <v>16</v>
      </c>
      <c r="C1430" s="1">
        <v>38228</v>
      </c>
      <c r="D1430">
        <v>1.07</v>
      </c>
      <c r="E1430">
        <v>0</v>
      </c>
      <c r="F1430">
        <v>0</v>
      </c>
      <c r="G1430">
        <v>73</v>
      </c>
      <c r="H1430">
        <v>61</v>
      </c>
      <c r="I1430">
        <v>70</v>
      </c>
      <c r="N1430">
        <v>1</v>
      </c>
      <c r="O1430">
        <v>1</v>
      </c>
    </row>
    <row r="1431" spans="1:15" x14ac:dyDescent="0.25">
      <c r="A1431" t="s">
        <v>15</v>
      </c>
      <c r="B1431" t="s">
        <v>16</v>
      </c>
      <c r="C1431" s="1">
        <v>38229</v>
      </c>
      <c r="D1431">
        <v>2.2999999999999998</v>
      </c>
      <c r="E1431">
        <v>0</v>
      </c>
      <c r="F1431">
        <v>0</v>
      </c>
      <c r="G1431">
        <v>70</v>
      </c>
      <c r="H1431">
        <v>57</v>
      </c>
      <c r="I1431">
        <v>60</v>
      </c>
      <c r="J1431">
        <v>1</v>
      </c>
    </row>
    <row r="1432" spans="1:15" x14ac:dyDescent="0.25">
      <c r="A1432" t="s">
        <v>15</v>
      </c>
      <c r="B1432" t="s">
        <v>16</v>
      </c>
      <c r="C1432" s="1">
        <v>38230</v>
      </c>
      <c r="D1432">
        <v>1.02</v>
      </c>
      <c r="E1432">
        <v>0</v>
      </c>
      <c r="F1432">
        <v>0</v>
      </c>
      <c r="G1432">
        <v>63</v>
      </c>
      <c r="H1432">
        <v>50</v>
      </c>
      <c r="I1432">
        <v>54</v>
      </c>
    </row>
    <row r="1433" spans="1:15" x14ac:dyDescent="0.25">
      <c r="A1433" t="s">
        <v>15</v>
      </c>
      <c r="B1433" t="s">
        <v>16</v>
      </c>
      <c r="C1433" s="1">
        <v>38231</v>
      </c>
      <c r="D1433">
        <v>0</v>
      </c>
      <c r="E1433">
        <v>0</v>
      </c>
      <c r="F1433">
        <v>0</v>
      </c>
      <c r="G1433">
        <v>56</v>
      </c>
      <c r="H1433">
        <v>47</v>
      </c>
      <c r="I1433">
        <v>53</v>
      </c>
    </row>
    <row r="1434" spans="1:15" x14ac:dyDescent="0.25">
      <c r="A1434" t="s">
        <v>15</v>
      </c>
      <c r="B1434" t="s">
        <v>16</v>
      </c>
      <c r="C1434" s="1">
        <v>38232</v>
      </c>
      <c r="D1434">
        <v>0</v>
      </c>
      <c r="E1434">
        <v>0</v>
      </c>
      <c r="F1434">
        <v>0</v>
      </c>
      <c r="G1434">
        <v>54</v>
      </c>
      <c r="H1434">
        <v>38</v>
      </c>
      <c r="I1434">
        <v>52</v>
      </c>
    </row>
    <row r="1435" spans="1:15" x14ac:dyDescent="0.25">
      <c r="A1435" t="s">
        <v>15</v>
      </c>
      <c r="B1435" t="s">
        <v>16</v>
      </c>
      <c r="C1435" s="1">
        <v>38233</v>
      </c>
      <c r="D1435">
        <v>0</v>
      </c>
      <c r="E1435">
        <v>0</v>
      </c>
      <c r="F1435">
        <v>0</v>
      </c>
      <c r="G1435">
        <v>64</v>
      </c>
      <c r="H1435">
        <v>46</v>
      </c>
      <c r="I1435">
        <v>63</v>
      </c>
    </row>
    <row r="1436" spans="1:15" x14ac:dyDescent="0.25">
      <c r="A1436" t="s">
        <v>15</v>
      </c>
      <c r="B1436" t="s">
        <v>16</v>
      </c>
      <c r="C1436" s="1">
        <v>38234</v>
      </c>
      <c r="D1436">
        <v>0</v>
      </c>
      <c r="E1436">
        <v>0</v>
      </c>
      <c r="F1436">
        <v>0</v>
      </c>
      <c r="G1436">
        <v>64</v>
      </c>
      <c r="H1436">
        <v>52</v>
      </c>
      <c r="I1436">
        <v>53</v>
      </c>
    </row>
    <row r="1437" spans="1:15" x14ac:dyDescent="0.25">
      <c r="A1437" t="s">
        <v>15</v>
      </c>
      <c r="B1437" t="s">
        <v>16</v>
      </c>
      <c r="C1437" s="1">
        <v>38235</v>
      </c>
      <c r="D1437">
        <v>0</v>
      </c>
      <c r="E1437">
        <v>0</v>
      </c>
      <c r="F1437">
        <v>0</v>
      </c>
      <c r="G1437">
        <v>55</v>
      </c>
      <c r="H1437">
        <v>44</v>
      </c>
      <c r="I1437">
        <v>49</v>
      </c>
    </row>
    <row r="1438" spans="1:15" x14ac:dyDescent="0.25">
      <c r="A1438" t="s">
        <v>15</v>
      </c>
      <c r="B1438" t="s">
        <v>16</v>
      </c>
      <c r="C1438" s="1">
        <v>38236</v>
      </c>
      <c r="D1438">
        <v>0</v>
      </c>
      <c r="E1438">
        <v>0</v>
      </c>
      <c r="F1438">
        <v>0</v>
      </c>
      <c r="G1438">
        <v>60</v>
      </c>
      <c r="H1438">
        <v>48</v>
      </c>
      <c r="I1438">
        <v>57</v>
      </c>
    </row>
    <row r="1439" spans="1:15" x14ac:dyDescent="0.25">
      <c r="A1439" t="s">
        <v>15</v>
      </c>
      <c r="B1439" t="s">
        <v>16</v>
      </c>
      <c r="C1439" s="1">
        <v>38237</v>
      </c>
      <c r="D1439">
        <v>0</v>
      </c>
      <c r="E1439">
        <v>0</v>
      </c>
      <c r="F1439">
        <v>0</v>
      </c>
      <c r="G1439">
        <v>64</v>
      </c>
      <c r="H1439">
        <v>50</v>
      </c>
      <c r="I1439">
        <v>58</v>
      </c>
      <c r="J1439">
        <v>1</v>
      </c>
    </row>
    <row r="1440" spans="1:15" x14ac:dyDescent="0.25">
      <c r="A1440" t="s">
        <v>15</v>
      </c>
      <c r="B1440" t="s">
        <v>16</v>
      </c>
      <c r="C1440" s="1">
        <v>38238</v>
      </c>
      <c r="D1440">
        <v>0.67</v>
      </c>
      <c r="E1440">
        <v>0</v>
      </c>
      <c r="F1440">
        <v>0</v>
      </c>
      <c r="G1440">
        <v>61</v>
      </c>
      <c r="H1440">
        <v>50</v>
      </c>
      <c r="I1440">
        <v>50</v>
      </c>
      <c r="J1440">
        <v>1</v>
      </c>
    </row>
    <row r="1441" spans="1:10" x14ac:dyDescent="0.25">
      <c r="A1441" t="s">
        <v>15</v>
      </c>
      <c r="B1441" t="s">
        <v>16</v>
      </c>
      <c r="C1441" s="1">
        <v>38239</v>
      </c>
      <c r="D1441">
        <v>1.61</v>
      </c>
      <c r="E1441">
        <v>0</v>
      </c>
      <c r="F1441">
        <v>0</v>
      </c>
      <c r="G1441">
        <v>58</v>
      </c>
      <c r="H1441">
        <v>48</v>
      </c>
      <c r="I1441">
        <v>57</v>
      </c>
      <c r="J1441">
        <v>1</v>
      </c>
    </row>
    <row r="1442" spans="1:10" x14ac:dyDescent="0.25">
      <c r="A1442" t="s">
        <v>15</v>
      </c>
      <c r="B1442" t="s">
        <v>16</v>
      </c>
      <c r="C1442" s="1">
        <v>38240</v>
      </c>
      <c r="D1442">
        <v>2.11</v>
      </c>
      <c r="E1442">
        <v>0</v>
      </c>
      <c r="F1442">
        <v>0</v>
      </c>
      <c r="G1442">
        <v>63</v>
      </c>
      <c r="H1442">
        <v>44</v>
      </c>
      <c r="I1442">
        <v>48</v>
      </c>
    </row>
    <row r="1443" spans="1:10" x14ac:dyDescent="0.25">
      <c r="A1443" t="s">
        <v>15</v>
      </c>
      <c r="B1443" t="s">
        <v>16</v>
      </c>
      <c r="C1443" s="1">
        <v>38241</v>
      </c>
      <c r="D1443">
        <v>0</v>
      </c>
      <c r="E1443">
        <v>0</v>
      </c>
      <c r="F1443">
        <v>0</v>
      </c>
      <c r="G1443">
        <v>60</v>
      </c>
      <c r="H1443">
        <v>48</v>
      </c>
      <c r="I1443">
        <v>58</v>
      </c>
    </row>
    <row r="1444" spans="1:10" x14ac:dyDescent="0.25">
      <c r="A1444" t="s">
        <v>15</v>
      </c>
      <c r="B1444" t="s">
        <v>16</v>
      </c>
      <c r="C1444" s="1">
        <v>38242</v>
      </c>
      <c r="D1444">
        <v>0</v>
      </c>
      <c r="E1444">
        <v>0</v>
      </c>
      <c r="F1444">
        <v>0</v>
      </c>
      <c r="G1444">
        <v>62</v>
      </c>
      <c r="H1444">
        <v>49</v>
      </c>
      <c r="I1444">
        <v>62</v>
      </c>
    </row>
    <row r="1445" spans="1:10" x14ac:dyDescent="0.25">
      <c r="A1445" t="s">
        <v>15</v>
      </c>
      <c r="B1445" t="s">
        <v>16</v>
      </c>
      <c r="C1445" s="1">
        <v>38243</v>
      </c>
      <c r="D1445">
        <v>0</v>
      </c>
      <c r="E1445">
        <v>0</v>
      </c>
      <c r="F1445">
        <v>0</v>
      </c>
      <c r="G1445">
        <v>62</v>
      </c>
      <c r="H1445">
        <v>43</v>
      </c>
      <c r="I1445">
        <v>50</v>
      </c>
    </row>
    <row r="1446" spans="1:10" x14ac:dyDescent="0.25">
      <c r="A1446" t="s">
        <v>15</v>
      </c>
      <c r="B1446" t="s">
        <v>16</v>
      </c>
      <c r="C1446" s="1">
        <v>38244</v>
      </c>
      <c r="D1446">
        <v>0</v>
      </c>
      <c r="E1446">
        <v>0</v>
      </c>
      <c r="F1446">
        <v>0</v>
      </c>
      <c r="G1446">
        <v>62</v>
      </c>
      <c r="H1446">
        <v>41</v>
      </c>
      <c r="I1446">
        <v>61</v>
      </c>
    </row>
    <row r="1447" spans="1:10" x14ac:dyDescent="0.25">
      <c r="A1447" t="s">
        <v>15</v>
      </c>
      <c r="B1447" t="s">
        <v>16</v>
      </c>
      <c r="C1447" s="1">
        <v>38245</v>
      </c>
      <c r="D1447">
        <v>0</v>
      </c>
      <c r="E1447">
        <v>0</v>
      </c>
      <c r="F1447">
        <v>0</v>
      </c>
      <c r="G1447">
        <v>63</v>
      </c>
      <c r="H1447">
        <v>50</v>
      </c>
      <c r="I1447">
        <v>61</v>
      </c>
    </row>
    <row r="1448" spans="1:10" x14ac:dyDescent="0.25">
      <c r="A1448" t="s">
        <v>15</v>
      </c>
      <c r="B1448" t="s">
        <v>16</v>
      </c>
      <c r="C1448" s="1">
        <v>38246</v>
      </c>
      <c r="D1448">
        <v>0</v>
      </c>
      <c r="E1448">
        <v>0</v>
      </c>
      <c r="F1448">
        <v>0</v>
      </c>
      <c r="G1448">
        <v>64</v>
      </c>
      <c r="H1448">
        <v>50</v>
      </c>
      <c r="I1448">
        <v>58</v>
      </c>
    </row>
    <row r="1449" spans="1:10" x14ac:dyDescent="0.25">
      <c r="A1449" t="s">
        <v>15</v>
      </c>
      <c r="B1449" t="s">
        <v>16</v>
      </c>
      <c r="C1449" s="1">
        <v>38247</v>
      </c>
      <c r="D1449">
        <v>0.02</v>
      </c>
      <c r="E1449">
        <v>0</v>
      </c>
      <c r="F1449">
        <v>0</v>
      </c>
      <c r="G1449">
        <v>59</v>
      </c>
      <c r="H1449">
        <v>50</v>
      </c>
      <c r="I1449">
        <v>50</v>
      </c>
    </row>
    <row r="1450" spans="1:10" x14ac:dyDescent="0.25">
      <c r="A1450" t="s">
        <v>15</v>
      </c>
      <c r="B1450" t="s">
        <v>16</v>
      </c>
      <c r="C1450" s="1">
        <v>38248</v>
      </c>
      <c r="D1450">
        <v>0.28000000000000003</v>
      </c>
      <c r="E1450">
        <v>0</v>
      </c>
      <c r="F1450">
        <v>0</v>
      </c>
      <c r="G1450">
        <v>51</v>
      </c>
      <c r="H1450">
        <v>40</v>
      </c>
      <c r="I1450">
        <v>41</v>
      </c>
    </row>
    <row r="1451" spans="1:10" x14ac:dyDescent="0.25">
      <c r="A1451" t="s">
        <v>15</v>
      </c>
      <c r="B1451" t="s">
        <v>16</v>
      </c>
      <c r="C1451" s="1">
        <v>38249</v>
      </c>
      <c r="D1451">
        <v>0.02</v>
      </c>
      <c r="E1451">
        <v>0</v>
      </c>
      <c r="F1451">
        <v>0</v>
      </c>
      <c r="G1451">
        <v>41</v>
      </c>
      <c r="H1451">
        <v>31</v>
      </c>
      <c r="I1451">
        <v>39</v>
      </c>
    </row>
    <row r="1452" spans="1:10" x14ac:dyDescent="0.25">
      <c r="A1452" t="s">
        <v>15</v>
      </c>
      <c r="B1452" t="s">
        <v>16</v>
      </c>
      <c r="C1452" s="1">
        <v>38250</v>
      </c>
      <c r="D1452">
        <v>0</v>
      </c>
      <c r="E1452">
        <v>0</v>
      </c>
      <c r="F1452">
        <v>0</v>
      </c>
      <c r="G1452">
        <v>49</v>
      </c>
      <c r="H1452">
        <v>36</v>
      </c>
      <c r="I1452">
        <v>45</v>
      </c>
    </row>
    <row r="1453" spans="1:10" x14ac:dyDescent="0.25">
      <c r="A1453" t="s">
        <v>15</v>
      </c>
      <c r="B1453" t="s">
        <v>16</v>
      </c>
      <c r="C1453" s="1">
        <v>38251</v>
      </c>
      <c r="D1453">
        <v>0</v>
      </c>
      <c r="E1453">
        <v>0</v>
      </c>
      <c r="F1453">
        <v>0</v>
      </c>
      <c r="G1453">
        <v>57</v>
      </c>
      <c r="H1453">
        <v>42</v>
      </c>
      <c r="I1453">
        <v>54</v>
      </c>
    </row>
    <row r="1454" spans="1:10" x14ac:dyDescent="0.25">
      <c r="A1454" t="s">
        <v>15</v>
      </c>
      <c r="B1454" t="s">
        <v>16</v>
      </c>
      <c r="C1454" s="1">
        <v>38252</v>
      </c>
      <c r="D1454">
        <v>0</v>
      </c>
      <c r="E1454">
        <v>0</v>
      </c>
      <c r="F1454">
        <v>0</v>
      </c>
      <c r="G1454">
        <v>59</v>
      </c>
      <c r="H1454">
        <v>47</v>
      </c>
      <c r="I1454">
        <v>55</v>
      </c>
    </row>
    <row r="1455" spans="1:10" x14ac:dyDescent="0.25">
      <c r="A1455" t="s">
        <v>15</v>
      </c>
      <c r="B1455" t="s">
        <v>16</v>
      </c>
      <c r="C1455" s="1">
        <v>38253</v>
      </c>
      <c r="D1455">
        <v>0</v>
      </c>
      <c r="E1455">
        <v>0</v>
      </c>
      <c r="F1455">
        <v>0</v>
      </c>
      <c r="G1455">
        <v>61</v>
      </c>
      <c r="H1455">
        <v>46</v>
      </c>
      <c r="I1455">
        <v>60</v>
      </c>
    </row>
    <row r="1456" spans="1:10" x14ac:dyDescent="0.25">
      <c r="A1456" t="s">
        <v>15</v>
      </c>
      <c r="B1456" t="s">
        <v>16</v>
      </c>
      <c r="C1456" s="1">
        <v>38254</v>
      </c>
      <c r="D1456">
        <v>0</v>
      </c>
      <c r="E1456">
        <v>0</v>
      </c>
      <c r="F1456">
        <v>0</v>
      </c>
      <c r="G1456">
        <v>69</v>
      </c>
      <c r="H1456">
        <v>53</v>
      </c>
      <c r="I1456">
        <v>64</v>
      </c>
    </row>
    <row r="1457" spans="1:12" x14ac:dyDescent="0.25">
      <c r="A1457" t="s">
        <v>15</v>
      </c>
      <c r="B1457" t="s">
        <v>16</v>
      </c>
      <c r="C1457" s="1">
        <v>38255</v>
      </c>
      <c r="D1457">
        <v>0</v>
      </c>
      <c r="E1457">
        <v>0</v>
      </c>
      <c r="F1457">
        <v>0</v>
      </c>
      <c r="G1457">
        <v>64</v>
      </c>
      <c r="H1457">
        <v>54</v>
      </c>
      <c r="I1457">
        <v>58</v>
      </c>
    </row>
    <row r="1458" spans="1:12" x14ac:dyDescent="0.25">
      <c r="A1458" t="s">
        <v>15</v>
      </c>
      <c r="B1458" t="s">
        <v>16</v>
      </c>
      <c r="C1458" s="1">
        <v>38256</v>
      </c>
      <c r="D1458">
        <v>0.24</v>
      </c>
      <c r="E1458">
        <v>0</v>
      </c>
      <c r="F1458">
        <v>0</v>
      </c>
      <c r="G1458">
        <v>58</v>
      </c>
      <c r="H1458">
        <v>41</v>
      </c>
      <c r="I1458">
        <v>52</v>
      </c>
    </row>
    <row r="1459" spans="1:12" x14ac:dyDescent="0.25">
      <c r="A1459" t="s">
        <v>15</v>
      </c>
      <c r="B1459" t="s">
        <v>16</v>
      </c>
      <c r="C1459" s="1">
        <v>38257</v>
      </c>
      <c r="D1459">
        <v>0</v>
      </c>
      <c r="E1459">
        <v>0</v>
      </c>
      <c r="F1459">
        <v>0</v>
      </c>
      <c r="G1459">
        <v>60</v>
      </c>
      <c r="H1459">
        <v>47</v>
      </c>
      <c r="I1459">
        <v>60</v>
      </c>
    </row>
    <row r="1460" spans="1:12" x14ac:dyDescent="0.25">
      <c r="A1460" t="s">
        <v>15</v>
      </c>
      <c r="B1460" t="s">
        <v>16</v>
      </c>
      <c r="C1460" s="1">
        <v>38258</v>
      </c>
      <c r="D1460">
        <v>0</v>
      </c>
      <c r="E1460">
        <v>0</v>
      </c>
      <c r="F1460">
        <v>0</v>
      </c>
      <c r="G1460">
        <v>61</v>
      </c>
      <c r="H1460">
        <v>50</v>
      </c>
      <c r="I1460">
        <v>51</v>
      </c>
      <c r="J1460">
        <v>1</v>
      </c>
    </row>
    <row r="1461" spans="1:12" x14ac:dyDescent="0.25">
      <c r="A1461" t="s">
        <v>15</v>
      </c>
      <c r="B1461" t="s">
        <v>16</v>
      </c>
      <c r="C1461" s="1">
        <v>38259</v>
      </c>
      <c r="D1461">
        <v>0</v>
      </c>
      <c r="E1461">
        <v>0</v>
      </c>
      <c r="F1461">
        <v>0</v>
      </c>
      <c r="G1461">
        <v>54</v>
      </c>
      <c r="H1461">
        <v>38</v>
      </c>
      <c r="I1461">
        <v>53</v>
      </c>
    </row>
    <row r="1462" spans="1:12" x14ac:dyDescent="0.25">
      <c r="A1462" t="s">
        <v>15</v>
      </c>
      <c r="B1462" t="s">
        <v>16</v>
      </c>
      <c r="C1462" s="1">
        <v>38260</v>
      </c>
      <c r="D1462">
        <v>0</v>
      </c>
      <c r="E1462">
        <v>0</v>
      </c>
      <c r="F1462">
        <v>0</v>
      </c>
      <c r="G1462">
        <v>53</v>
      </c>
      <c r="H1462">
        <v>39</v>
      </c>
      <c r="I1462">
        <v>49</v>
      </c>
    </row>
    <row r="1463" spans="1:12" x14ac:dyDescent="0.25">
      <c r="A1463" t="s">
        <v>15</v>
      </c>
      <c r="B1463" t="s">
        <v>16</v>
      </c>
      <c r="C1463" s="1">
        <v>38261</v>
      </c>
      <c r="D1463">
        <v>0</v>
      </c>
      <c r="E1463">
        <v>0</v>
      </c>
      <c r="F1463">
        <v>0</v>
      </c>
      <c r="G1463">
        <v>55</v>
      </c>
      <c r="H1463">
        <v>40</v>
      </c>
      <c r="I1463">
        <v>54</v>
      </c>
    </row>
    <row r="1464" spans="1:12" x14ac:dyDescent="0.25">
      <c r="A1464" t="s">
        <v>15</v>
      </c>
      <c r="B1464" t="s">
        <v>16</v>
      </c>
      <c r="C1464" s="1">
        <v>38262</v>
      </c>
      <c r="D1464">
        <v>0</v>
      </c>
      <c r="E1464">
        <v>0</v>
      </c>
      <c r="F1464">
        <v>0</v>
      </c>
      <c r="G1464">
        <v>55</v>
      </c>
      <c r="H1464">
        <v>45</v>
      </c>
      <c r="I1464">
        <v>48</v>
      </c>
    </row>
    <row r="1465" spans="1:12" x14ac:dyDescent="0.25">
      <c r="A1465" t="s">
        <v>15</v>
      </c>
      <c r="B1465" t="s">
        <v>16</v>
      </c>
      <c r="C1465" s="1">
        <v>38263</v>
      </c>
      <c r="D1465">
        <v>0.16</v>
      </c>
      <c r="E1465">
        <v>0</v>
      </c>
      <c r="F1465">
        <v>0</v>
      </c>
      <c r="G1465">
        <v>50</v>
      </c>
      <c r="H1465">
        <v>32</v>
      </c>
      <c r="I1465">
        <v>47</v>
      </c>
    </row>
    <row r="1466" spans="1:12" x14ac:dyDescent="0.25">
      <c r="A1466" t="s">
        <v>15</v>
      </c>
      <c r="B1466" t="s">
        <v>16</v>
      </c>
      <c r="C1466" s="1">
        <v>38264</v>
      </c>
      <c r="D1466">
        <v>0</v>
      </c>
      <c r="E1466">
        <v>0</v>
      </c>
      <c r="F1466">
        <v>0</v>
      </c>
      <c r="G1466">
        <v>55</v>
      </c>
      <c r="H1466">
        <v>40</v>
      </c>
      <c r="I1466">
        <v>46</v>
      </c>
    </row>
    <row r="1467" spans="1:12" x14ac:dyDescent="0.25">
      <c r="A1467" t="s">
        <v>15</v>
      </c>
      <c r="B1467" t="s">
        <v>16</v>
      </c>
      <c r="C1467" s="1">
        <v>38265</v>
      </c>
      <c r="D1467">
        <v>0.16</v>
      </c>
      <c r="F1467">
        <v>0</v>
      </c>
      <c r="G1467">
        <v>49</v>
      </c>
      <c r="H1467">
        <v>20</v>
      </c>
      <c r="I1467">
        <v>27</v>
      </c>
      <c r="L1467">
        <v>1</v>
      </c>
    </row>
    <row r="1468" spans="1:12" x14ac:dyDescent="0.25">
      <c r="A1468" t="s">
        <v>15</v>
      </c>
      <c r="B1468" t="s">
        <v>16</v>
      </c>
      <c r="C1468" s="1">
        <v>38266</v>
      </c>
      <c r="D1468">
        <v>0</v>
      </c>
      <c r="E1468">
        <v>0</v>
      </c>
      <c r="F1468">
        <v>0</v>
      </c>
      <c r="G1468">
        <v>44</v>
      </c>
      <c r="H1468">
        <v>26</v>
      </c>
      <c r="I1468">
        <v>43</v>
      </c>
    </row>
    <row r="1469" spans="1:12" x14ac:dyDescent="0.25">
      <c r="A1469" t="s">
        <v>15</v>
      </c>
      <c r="B1469" t="s">
        <v>16</v>
      </c>
      <c r="C1469" s="1">
        <v>38267</v>
      </c>
      <c r="D1469">
        <v>0</v>
      </c>
      <c r="E1469">
        <v>0</v>
      </c>
      <c r="F1469">
        <v>0</v>
      </c>
      <c r="G1469">
        <v>56</v>
      </c>
      <c r="H1469">
        <v>40</v>
      </c>
      <c r="I1469">
        <v>55</v>
      </c>
    </row>
    <row r="1470" spans="1:12" x14ac:dyDescent="0.25">
      <c r="A1470" t="s">
        <v>15</v>
      </c>
      <c r="B1470" t="s">
        <v>16</v>
      </c>
      <c r="C1470" s="1">
        <v>38268</v>
      </c>
      <c r="D1470">
        <v>0</v>
      </c>
      <c r="E1470">
        <v>0</v>
      </c>
      <c r="F1470">
        <v>0</v>
      </c>
      <c r="G1470">
        <v>64</v>
      </c>
      <c r="H1470">
        <v>50</v>
      </c>
      <c r="I1470">
        <v>61</v>
      </c>
    </row>
    <row r="1471" spans="1:12" x14ac:dyDescent="0.25">
      <c r="A1471" t="s">
        <v>15</v>
      </c>
      <c r="B1471" t="s">
        <v>16</v>
      </c>
      <c r="C1471" s="1">
        <v>38269</v>
      </c>
      <c r="D1471">
        <v>0</v>
      </c>
      <c r="E1471">
        <v>0</v>
      </c>
      <c r="F1471">
        <v>0</v>
      </c>
      <c r="G1471">
        <v>61</v>
      </c>
      <c r="H1471">
        <v>49</v>
      </c>
      <c r="I1471">
        <v>53</v>
      </c>
    </row>
    <row r="1472" spans="1:12" x14ac:dyDescent="0.25">
      <c r="A1472" t="s">
        <v>15</v>
      </c>
      <c r="B1472" t="s">
        <v>16</v>
      </c>
      <c r="C1472" s="1">
        <v>38270</v>
      </c>
      <c r="D1472">
        <v>0.16</v>
      </c>
      <c r="E1472">
        <v>0</v>
      </c>
      <c r="F1472">
        <v>0</v>
      </c>
      <c r="G1472">
        <v>53</v>
      </c>
      <c r="H1472">
        <v>34</v>
      </c>
      <c r="I1472">
        <v>34</v>
      </c>
    </row>
    <row r="1473" spans="1:10" x14ac:dyDescent="0.25">
      <c r="A1473" t="s">
        <v>15</v>
      </c>
      <c r="B1473" t="s">
        <v>16</v>
      </c>
      <c r="C1473" s="1">
        <v>38271</v>
      </c>
      <c r="D1473">
        <v>0.36</v>
      </c>
      <c r="E1473">
        <v>0</v>
      </c>
      <c r="F1473">
        <v>0</v>
      </c>
      <c r="G1473">
        <v>35</v>
      </c>
      <c r="H1473">
        <v>31</v>
      </c>
      <c r="I1473">
        <v>33</v>
      </c>
      <c r="J1473">
        <v>1</v>
      </c>
    </row>
    <row r="1474" spans="1:10" x14ac:dyDescent="0.25">
      <c r="A1474" t="s">
        <v>15</v>
      </c>
      <c r="B1474" t="s">
        <v>16</v>
      </c>
      <c r="C1474" s="1">
        <v>38272</v>
      </c>
      <c r="D1474">
        <v>0.21</v>
      </c>
      <c r="E1474">
        <v>0</v>
      </c>
      <c r="F1474">
        <v>0</v>
      </c>
      <c r="G1474">
        <v>34</v>
      </c>
      <c r="H1474">
        <v>30</v>
      </c>
      <c r="I1474">
        <v>33</v>
      </c>
    </row>
    <row r="1475" spans="1:10" x14ac:dyDescent="0.25">
      <c r="A1475" t="s">
        <v>15</v>
      </c>
      <c r="B1475" t="s">
        <v>16</v>
      </c>
      <c r="C1475" s="1">
        <v>38273</v>
      </c>
      <c r="D1475">
        <v>0</v>
      </c>
      <c r="E1475">
        <v>0</v>
      </c>
      <c r="F1475">
        <v>0</v>
      </c>
      <c r="G1475">
        <v>51</v>
      </c>
      <c r="H1475">
        <v>33</v>
      </c>
      <c r="I1475">
        <v>48</v>
      </c>
    </row>
    <row r="1476" spans="1:10" x14ac:dyDescent="0.25">
      <c r="A1476" t="s">
        <v>15</v>
      </c>
      <c r="B1476" t="s">
        <v>16</v>
      </c>
      <c r="C1476" s="1">
        <v>38274</v>
      </c>
      <c r="D1476">
        <v>0</v>
      </c>
      <c r="E1476">
        <v>0</v>
      </c>
      <c r="F1476">
        <v>0</v>
      </c>
      <c r="G1476">
        <v>55</v>
      </c>
      <c r="H1476">
        <v>42</v>
      </c>
      <c r="I1476">
        <v>49</v>
      </c>
    </row>
    <row r="1477" spans="1:10" x14ac:dyDescent="0.25">
      <c r="A1477" t="s">
        <v>15</v>
      </c>
      <c r="B1477" t="s">
        <v>16</v>
      </c>
      <c r="C1477" s="1">
        <v>38275</v>
      </c>
      <c r="D1477">
        <v>0.36</v>
      </c>
      <c r="E1477">
        <v>0</v>
      </c>
      <c r="F1477">
        <v>0</v>
      </c>
      <c r="G1477">
        <v>49</v>
      </c>
      <c r="H1477">
        <v>37</v>
      </c>
      <c r="I1477">
        <v>43</v>
      </c>
    </row>
    <row r="1478" spans="1:10" x14ac:dyDescent="0.25">
      <c r="A1478" t="s">
        <v>15</v>
      </c>
      <c r="B1478" t="s">
        <v>16</v>
      </c>
      <c r="C1478" s="1">
        <v>38276</v>
      </c>
      <c r="D1478">
        <v>1.03</v>
      </c>
      <c r="E1478">
        <v>0</v>
      </c>
      <c r="F1478">
        <v>0</v>
      </c>
      <c r="G1478">
        <v>45</v>
      </c>
      <c r="H1478">
        <v>36</v>
      </c>
      <c r="I1478">
        <v>37</v>
      </c>
    </row>
    <row r="1479" spans="1:10" x14ac:dyDescent="0.25">
      <c r="A1479" t="s">
        <v>15</v>
      </c>
      <c r="B1479" t="s">
        <v>16</v>
      </c>
      <c r="C1479" s="1">
        <v>38277</v>
      </c>
      <c r="D1479">
        <v>7.0000000000000007E-2</v>
      </c>
      <c r="E1479">
        <v>0.5</v>
      </c>
      <c r="F1479">
        <v>0</v>
      </c>
      <c r="G1479">
        <v>37</v>
      </c>
      <c r="H1479">
        <v>29</v>
      </c>
      <c r="I1479">
        <v>29</v>
      </c>
      <c r="J1479">
        <v>1</v>
      </c>
    </row>
    <row r="1480" spans="1:10" x14ac:dyDescent="0.25">
      <c r="A1480" t="s">
        <v>15</v>
      </c>
      <c r="B1480" t="s">
        <v>16</v>
      </c>
      <c r="C1480" s="1">
        <v>38278</v>
      </c>
      <c r="D1480">
        <v>0.08</v>
      </c>
      <c r="E1480">
        <v>0.5</v>
      </c>
      <c r="F1480">
        <v>0</v>
      </c>
      <c r="G1480">
        <v>30</v>
      </c>
      <c r="H1480">
        <v>26</v>
      </c>
      <c r="I1480">
        <v>29</v>
      </c>
      <c r="J1480">
        <v>1</v>
      </c>
    </row>
    <row r="1481" spans="1:10" x14ac:dyDescent="0.25">
      <c r="A1481" t="s">
        <v>15</v>
      </c>
      <c r="B1481" t="s">
        <v>16</v>
      </c>
      <c r="C1481" s="1">
        <v>38279</v>
      </c>
      <c r="D1481">
        <v>0</v>
      </c>
      <c r="E1481">
        <v>0</v>
      </c>
      <c r="F1481">
        <v>0</v>
      </c>
      <c r="G1481">
        <v>33</v>
      </c>
      <c r="H1481">
        <v>24</v>
      </c>
      <c r="I1481">
        <v>32</v>
      </c>
    </row>
    <row r="1482" spans="1:10" x14ac:dyDescent="0.25">
      <c r="A1482" t="s">
        <v>15</v>
      </c>
      <c r="B1482" t="s">
        <v>16</v>
      </c>
      <c r="C1482" s="1">
        <v>38280</v>
      </c>
      <c r="D1482">
        <v>0</v>
      </c>
      <c r="E1482">
        <v>0</v>
      </c>
      <c r="F1482">
        <v>0</v>
      </c>
      <c r="G1482">
        <v>40</v>
      </c>
      <c r="H1482">
        <v>28</v>
      </c>
      <c r="I1482">
        <v>33</v>
      </c>
    </row>
    <row r="1483" spans="1:10" x14ac:dyDescent="0.25">
      <c r="A1483" t="s">
        <v>15</v>
      </c>
      <c r="B1483" t="s">
        <v>16</v>
      </c>
      <c r="C1483" s="1">
        <v>38281</v>
      </c>
      <c r="D1483">
        <v>0</v>
      </c>
      <c r="E1483">
        <v>0</v>
      </c>
      <c r="F1483">
        <v>0</v>
      </c>
      <c r="G1483">
        <v>34</v>
      </c>
      <c r="H1483">
        <v>29</v>
      </c>
      <c r="I1483">
        <v>32</v>
      </c>
    </row>
    <row r="1484" spans="1:10" x14ac:dyDescent="0.25">
      <c r="A1484" t="s">
        <v>15</v>
      </c>
      <c r="B1484" t="s">
        <v>16</v>
      </c>
      <c r="C1484" s="1">
        <v>38282</v>
      </c>
      <c r="D1484">
        <v>0</v>
      </c>
      <c r="E1484">
        <v>0</v>
      </c>
      <c r="F1484">
        <v>0</v>
      </c>
      <c r="G1484">
        <v>37</v>
      </c>
      <c r="H1484">
        <v>27</v>
      </c>
      <c r="I1484">
        <v>33</v>
      </c>
    </row>
    <row r="1485" spans="1:10" x14ac:dyDescent="0.25">
      <c r="A1485" t="s">
        <v>15</v>
      </c>
      <c r="B1485" t="s">
        <v>16</v>
      </c>
      <c r="C1485" s="1">
        <v>38283</v>
      </c>
      <c r="D1485">
        <v>0</v>
      </c>
      <c r="E1485">
        <v>0</v>
      </c>
      <c r="F1485">
        <v>0</v>
      </c>
      <c r="G1485">
        <v>42</v>
      </c>
      <c r="H1485">
        <v>26</v>
      </c>
      <c r="I1485">
        <v>39</v>
      </c>
    </row>
    <row r="1486" spans="1:10" x14ac:dyDescent="0.25">
      <c r="A1486" t="s">
        <v>15</v>
      </c>
      <c r="B1486" t="s">
        <v>16</v>
      </c>
      <c r="C1486" s="1">
        <v>38284</v>
      </c>
      <c r="D1486">
        <v>0</v>
      </c>
      <c r="E1486">
        <v>0</v>
      </c>
      <c r="F1486">
        <v>0</v>
      </c>
      <c r="G1486">
        <v>40</v>
      </c>
      <c r="H1486">
        <v>26</v>
      </c>
      <c r="I1486">
        <v>38</v>
      </c>
    </row>
    <row r="1487" spans="1:10" x14ac:dyDescent="0.25">
      <c r="A1487" t="s">
        <v>15</v>
      </c>
      <c r="B1487" t="s">
        <v>16</v>
      </c>
      <c r="C1487" s="1">
        <v>38285</v>
      </c>
      <c r="D1487">
        <v>0</v>
      </c>
      <c r="E1487">
        <v>0</v>
      </c>
      <c r="F1487">
        <v>0</v>
      </c>
      <c r="G1487">
        <v>39</v>
      </c>
      <c r="H1487">
        <v>27</v>
      </c>
      <c r="I1487">
        <v>38</v>
      </c>
    </row>
    <row r="1488" spans="1:10" x14ac:dyDescent="0.25">
      <c r="A1488" t="s">
        <v>15</v>
      </c>
      <c r="B1488" t="s">
        <v>16</v>
      </c>
      <c r="C1488" s="1">
        <v>38286</v>
      </c>
      <c r="D1488">
        <v>0</v>
      </c>
      <c r="E1488">
        <v>0</v>
      </c>
      <c r="F1488">
        <v>0</v>
      </c>
      <c r="G1488">
        <v>40</v>
      </c>
      <c r="H1488">
        <v>28</v>
      </c>
      <c r="I1488">
        <v>37</v>
      </c>
      <c r="J1488">
        <v>1</v>
      </c>
    </row>
    <row r="1489" spans="1:14" x14ac:dyDescent="0.25">
      <c r="A1489" t="s">
        <v>15</v>
      </c>
      <c r="B1489" t="s">
        <v>16</v>
      </c>
      <c r="C1489" s="1">
        <v>38287</v>
      </c>
      <c r="D1489">
        <v>0</v>
      </c>
      <c r="E1489">
        <v>0</v>
      </c>
      <c r="F1489">
        <v>0</v>
      </c>
      <c r="G1489">
        <v>38</v>
      </c>
      <c r="H1489">
        <v>32</v>
      </c>
      <c r="I1489">
        <v>33</v>
      </c>
    </row>
    <row r="1490" spans="1:14" x14ac:dyDescent="0.25">
      <c r="A1490" t="s">
        <v>15</v>
      </c>
      <c r="B1490" t="s">
        <v>16</v>
      </c>
      <c r="C1490" s="1">
        <v>38288</v>
      </c>
      <c r="D1490">
        <v>0</v>
      </c>
      <c r="E1490">
        <v>0</v>
      </c>
      <c r="F1490">
        <v>0</v>
      </c>
      <c r="G1490">
        <v>27</v>
      </c>
      <c r="H1490">
        <v>36</v>
      </c>
      <c r="I1490">
        <v>32</v>
      </c>
    </row>
    <row r="1491" spans="1:14" x14ac:dyDescent="0.25">
      <c r="A1491" t="s">
        <v>15</v>
      </c>
      <c r="B1491" t="s">
        <v>16</v>
      </c>
      <c r="C1491" s="1">
        <v>38289</v>
      </c>
      <c r="D1491">
        <v>0</v>
      </c>
      <c r="E1491">
        <v>0</v>
      </c>
      <c r="F1491">
        <v>0</v>
      </c>
      <c r="G1491">
        <v>43</v>
      </c>
      <c r="H1491">
        <v>27</v>
      </c>
      <c r="I1491">
        <v>41</v>
      </c>
    </row>
    <row r="1492" spans="1:14" x14ac:dyDescent="0.25">
      <c r="A1492" t="s">
        <v>15</v>
      </c>
      <c r="B1492" t="s">
        <v>16</v>
      </c>
      <c r="C1492" s="1">
        <v>38290</v>
      </c>
      <c r="D1492">
        <v>0</v>
      </c>
      <c r="E1492">
        <v>0</v>
      </c>
      <c r="F1492">
        <v>0</v>
      </c>
      <c r="G1492">
        <v>49</v>
      </c>
      <c r="H1492">
        <v>34</v>
      </c>
      <c r="I1492">
        <v>48</v>
      </c>
      <c r="J1492">
        <v>1</v>
      </c>
    </row>
    <row r="1493" spans="1:14" x14ac:dyDescent="0.25">
      <c r="A1493" t="s">
        <v>15</v>
      </c>
      <c r="B1493" t="s">
        <v>16</v>
      </c>
      <c r="C1493" s="1">
        <v>38291</v>
      </c>
      <c r="D1493">
        <v>0.5</v>
      </c>
      <c r="E1493">
        <v>0</v>
      </c>
      <c r="F1493">
        <v>0</v>
      </c>
      <c r="G1493">
        <v>52</v>
      </c>
      <c r="H1493">
        <v>38</v>
      </c>
      <c r="I1493">
        <v>38</v>
      </c>
    </row>
    <row r="1494" spans="1:14" x14ac:dyDescent="0.25">
      <c r="A1494" t="s">
        <v>15</v>
      </c>
      <c r="B1494" t="s">
        <v>16</v>
      </c>
      <c r="C1494" s="1">
        <v>38292</v>
      </c>
      <c r="D1494">
        <v>0.47</v>
      </c>
      <c r="E1494">
        <v>1</v>
      </c>
      <c r="F1494">
        <v>1</v>
      </c>
      <c r="G1494">
        <v>38</v>
      </c>
      <c r="H1494">
        <v>26</v>
      </c>
      <c r="I1494">
        <v>27</v>
      </c>
    </row>
    <row r="1495" spans="1:14" x14ac:dyDescent="0.25">
      <c r="A1495" t="s">
        <v>15</v>
      </c>
      <c r="B1495" t="s">
        <v>16</v>
      </c>
      <c r="C1495" s="1">
        <v>38293</v>
      </c>
      <c r="D1495">
        <v>0.3</v>
      </c>
      <c r="E1495">
        <v>0.2</v>
      </c>
      <c r="F1495">
        <v>1</v>
      </c>
      <c r="G1495">
        <v>36</v>
      </c>
      <c r="H1495">
        <v>27</v>
      </c>
      <c r="I1495">
        <v>36</v>
      </c>
      <c r="J1495">
        <v>1</v>
      </c>
    </row>
    <row r="1496" spans="1:14" x14ac:dyDescent="0.25">
      <c r="A1496" t="s">
        <v>15</v>
      </c>
      <c r="B1496" t="s">
        <v>16</v>
      </c>
      <c r="C1496" s="1">
        <v>38294</v>
      </c>
      <c r="D1496">
        <v>0.82</v>
      </c>
      <c r="E1496">
        <v>0.5</v>
      </c>
      <c r="F1496">
        <v>1</v>
      </c>
      <c r="G1496">
        <v>39</v>
      </c>
      <c r="H1496">
        <v>20</v>
      </c>
      <c r="I1496">
        <v>21</v>
      </c>
      <c r="J1496">
        <v>1</v>
      </c>
      <c r="N1496">
        <v>1</v>
      </c>
    </row>
    <row r="1497" spans="1:14" x14ac:dyDescent="0.25">
      <c r="A1497" t="s">
        <v>15</v>
      </c>
      <c r="B1497" t="s">
        <v>16</v>
      </c>
      <c r="C1497" s="1">
        <v>38295</v>
      </c>
      <c r="D1497">
        <v>0</v>
      </c>
      <c r="E1497">
        <v>0</v>
      </c>
      <c r="F1497">
        <v>1</v>
      </c>
      <c r="G1497">
        <v>32</v>
      </c>
      <c r="H1497">
        <v>18</v>
      </c>
      <c r="I1497">
        <v>27</v>
      </c>
    </row>
    <row r="1498" spans="1:14" x14ac:dyDescent="0.25">
      <c r="A1498" t="s">
        <v>15</v>
      </c>
      <c r="B1498" t="s">
        <v>16</v>
      </c>
      <c r="C1498" s="1">
        <v>38296</v>
      </c>
      <c r="D1498">
        <v>0.48</v>
      </c>
      <c r="E1498">
        <v>7</v>
      </c>
      <c r="F1498">
        <v>3</v>
      </c>
      <c r="G1498">
        <v>34</v>
      </c>
      <c r="H1498">
        <v>23</v>
      </c>
      <c r="I1498">
        <v>23</v>
      </c>
    </row>
    <row r="1499" spans="1:14" x14ac:dyDescent="0.25">
      <c r="A1499" t="s">
        <v>15</v>
      </c>
      <c r="B1499" t="s">
        <v>16</v>
      </c>
      <c r="C1499" s="1">
        <v>38297</v>
      </c>
      <c r="D1499">
        <v>0.51</v>
      </c>
      <c r="E1499">
        <v>3</v>
      </c>
      <c r="F1499">
        <v>5</v>
      </c>
      <c r="G1499">
        <v>32</v>
      </c>
      <c r="H1499">
        <v>20</v>
      </c>
      <c r="I1499">
        <v>32</v>
      </c>
    </row>
    <row r="1500" spans="1:14" x14ac:dyDescent="0.25">
      <c r="A1500" t="s">
        <v>15</v>
      </c>
      <c r="B1500" t="s">
        <v>16</v>
      </c>
      <c r="C1500" s="1">
        <v>38298</v>
      </c>
      <c r="D1500">
        <v>0.02</v>
      </c>
      <c r="E1500">
        <v>0</v>
      </c>
      <c r="F1500">
        <v>5</v>
      </c>
      <c r="G1500">
        <v>40</v>
      </c>
      <c r="H1500">
        <v>25</v>
      </c>
      <c r="I1500">
        <v>40</v>
      </c>
      <c r="J1500">
        <v>1</v>
      </c>
    </row>
    <row r="1501" spans="1:14" x14ac:dyDescent="0.25">
      <c r="A1501" t="s">
        <v>15</v>
      </c>
      <c r="B1501" t="s">
        <v>16</v>
      </c>
      <c r="C1501" s="1">
        <v>38299</v>
      </c>
      <c r="D1501">
        <v>0.15</v>
      </c>
      <c r="E1501">
        <v>1.5</v>
      </c>
      <c r="F1501">
        <v>5</v>
      </c>
      <c r="G1501">
        <v>40</v>
      </c>
      <c r="H1501">
        <v>16</v>
      </c>
      <c r="I1501">
        <v>16</v>
      </c>
      <c r="J1501">
        <v>1</v>
      </c>
    </row>
    <row r="1502" spans="1:14" x14ac:dyDescent="0.25">
      <c r="A1502" t="s">
        <v>15</v>
      </c>
      <c r="B1502" t="s">
        <v>16</v>
      </c>
      <c r="C1502" s="1">
        <v>38300</v>
      </c>
      <c r="D1502">
        <v>0.23</v>
      </c>
      <c r="E1502">
        <v>6</v>
      </c>
      <c r="F1502">
        <v>9</v>
      </c>
      <c r="G1502">
        <v>16</v>
      </c>
      <c r="H1502">
        <v>10</v>
      </c>
      <c r="I1502">
        <v>10</v>
      </c>
    </row>
    <row r="1503" spans="1:14" x14ac:dyDescent="0.25">
      <c r="A1503" t="s">
        <v>15</v>
      </c>
      <c r="B1503" t="s">
        <v>16</v>
      </c>
      <c r="C1503" s="1">
        <v>38301</v>
      </c>
      <c r="D1503">
        <v>0</v>
      </c>
      <c r="E1503">
        <v>0</v>
      </c>
      <c r="F1503">
        <v>8</v>
      </c>
      <c r="G1503">
        <v>21</v>
      </c>
      <c r="H1503">
        <v>4</v>
      </c>
      <c r="I1503">
        <v>21</v>
      </c>
    </row>
    <row r="1504" spans="1:14" x14ac:dyDescent="0.25">
      <c r="A1504" t="s">
        <v>15</v>
      </c>
      <c r="B1504" t="s">
        <v>16</v>
      </c>
      <c r="C1504" s="1">
        <v>38302</v>
      </c>
      <c r="D1504">
        <v>0.08</v>
      </c>
      <c r="E1504">
        <v>0.5</v>
      </c>
      <c r="F1504">
        <v>6</v>
      </c>
      <c r="G1504">
        <v>35</v>
      </c>
      <c r="H1504">
        <v>19</v>
      </c>
      <c r="I1504">
        <v>19</v>
      </c>
    </row>
    <row r="1505" spans="1:11" x14ac:dyDescent="0.25">
      <c r="A1505" t="s">
        <v>15</v>
      </c>
      <c r="B1505" t="s">
        <v>16</v>
      </c>
      <c r="C1505" s="1">
        <v>38303</v>
      </c>
      <c r="D1505">
        <v>0</v>
      </c>
      <c r="E1505">
        <v>0</v>
      </c>
      <c r="F1505">
        <v>6</v>
      </c>
      <c r="G1505">
        <v>24</v>
      </c>
      <c r="H1505">
        <v>12</v>
      </c>
      <c r="I1505">
        <v>19</v>
      </c>
    </row>
    <row r="1506" spans="1:11" x14ac:dyDescent="0.25">
      <c r="A1506" t="s">
        <v>15</v>
      </c>
      <c r="B1506" t="s">
        <v>16</v>
      </c>
      <c r="C1506" s="1">
        <v>38304</v>
      </c>
      <c r="D1506">
        <v>0</v>
      </c>
      <c r="E1506">
        <v>0</v>
      </c>
      <c r="F1506">
        <v>6</v>
      </c>
      <c r="G1506">
        <v>21</v>
      </c>
      <c r="H1506">
        <v>9</v>
      </c>
      <c r="I1506">
        <v>9</v>
      </c>
    </row>
    <row r="1507" spans="1:11" x14ac:dyDescent="0.25">
      <c r="A1507" t="s">
        <v>15</v>
      </c>
      <c r="B1507" t="s">
        <v>16</v>
      </c>
      <c r="C1507" s="1">
        <v>38305</v>
      </c>
      <c r="D1507">
        <v>0</v>
      </c>
      <c r="E1507">
        <v>0</v>
      </c>
      <c r="F1507">
        <v>6</v>
      </c>
      <c r="G1507">
        <v>27</v>
      </c>
      <c r="H1507">
        <v>6</v>
      </c>
      <c r="I1507">
        <v>26</v>
      </c>
    </row>
    <row r="1508" spans="1:11" x14ac:dyDescent="0.25">
      <c r="A1508" t="s">
        <v>15</v>
      </c>
      <c r="B1508" t="s">
        <v>16</v>
      </c>
      <c r="C1508" s="1">
        <v>38306</v>
      </c>
      <c r="D1508">
        <v>0</v>
      </c>
      <c r="E1508">
        <v>0</v>
      </c>
      <c r="F1508">
        <v>5</v>
      </c>
      <c r="G1508">
        <v>35</v>
      </c>
      <c r="H1508">
        <v>23</v>
      </c>
      <c r="I1508">
        <v>30</v>
      </c>
    </row>
    <row r="1509" spans="1:11" x14ac:dyDescent="0.25">
      <c r="A1509" t="s">
        <v>15</v>
      </c>
      <c r="B1509" t="s">
        <v>16</v>
      </c>
      <c r="C1509" s="1">
        <v>38307</v>
      </c>
      <c r="D1509">
        <v>0</v>
      </c>
      <c r="E1509">
        <v>0</v>
      </c>
      <c r="F1509">
        <v>5</v>
      </c>
      <c r="G1509">
        <v>33</v>
      </c>
      <c r="H1509">
        <v>25</v>
      </c>
      <c r="I1509">
        <v>30</v>
      </c>
    </row>
    <row r="1510" spans="1:11" x14ac:dyDescent="0.25">
      <c r="A1510" t="s">
        <v>15</v>
      </c>
      <c r="B1510" t="s">
        <v>16</v>
      </c>
      <c r="C1510" s="1">
        <v>38308</v>
      </c>
      <c r="D1510">
        <v>0</v>
      </c>
      <c r="E1510">
        <v>0</v>
      </c>
      <c r="F1510">
        <v>5</v>
      </c>
      <c r="G1510">
        <v>35</v>
      </c>
      <c r="H1510">
        <v>28</v>
      </c>
      <c r="I1510">
        <v>33</v>
      </c>
    </row>
    <row r="1511" spans="1:11" x14ac:dyDescent="0.25">
      <c r="A1511" t="s">
        <v>15</v>
      </c>
      <c r="B1511" t="s">
        <v>16</v>
      </c>
      <c r="C1511" s="1">
        <v>38309</v>
      </c>
      <c r="D1511">
        <v>0</v>
      </c>
      <c r="E1511">
        <v>0</v>
      </c>
      <c r="F1511">
        <v>5</v>
      </c>
      <c r="G1511">
        <v>38</v>
      </c>
      <c r="H1511">
        <v>31</v>
      </c>
      <c r="I1511">
        <v>36</v>
      </c>
    </row>
    <row r="1512" spans="1:11" x14ac:dyDescent="0.25">
      <c r="A1512" t="s">
        <v>15</v>
      </c>
      <c r="B1512" t="s">
        <v>16</v>
      </c>
      <c r="C1512" s="1">
        <v>38310</v>
      </c>
      <c r="D1512">
        <v>0.24</v>
      </c>
      <c r="E1512">
        <v>0</v>
      </c>
      <c r="F1512">
        <v>3</v>
      </c>
      <c r="G1512">
        <v>38</v>
      </c>
      <c r="H1512">
        <v>27</v>
      </c>
      <c r="I1512">
        <v>28</v>
      </c>
    </row>
    <row r="1513" spans="1:11" x14ac:dyDescent="0.25">
      <c r="A1513" t="s">
        <v>15</v>
      </c>
      <c r="B1513" t="s">
        <v>16</v>
      </c>
      <c r="C1513" s="1">
        <v>38311</v>
      </c>
      <c r="D1513">
        <v>0</v>
      </c>
      <c r="E1513">
        <v>0</v>
      </c>
      <c r="F1513">
        <v>2</v>
      </c>
      <c r="G1513">
        <v>42</v>
      </c>
      <c r="H1513">
        <v>24</v>
      </c>
      <c r="I1513">
        <v>31</v>
      </c>
    </row>
    <row r="1514" spans="1:11" x14ac:dyDescent="0.25">
      <c r="A1514" t="s">
        <v>15</v>
      </c>
      <c r="B1514" t="s">
        <v>16</v>
      </c>
      <c r="C1514" s="1">
        <v>38312</v>
      </c>
      <c r="D1514">
        <v>0.5</v>
      </c>
      <c r="E1514">
        <v>0</v>
      </c>
      <c r="F1514">
        <v>2</v>
      </c>
      <c r="G1514">
        <v>37</v>
      </c>
      <c r="H1514">
        <v>27</v>
      </c>
      <c r="I1514">
        <v>35</v>
      </c>
    </row>
    <row r="1515" spans="1:11" x14ac:dyDescent="0.25">
      <c r="A1515" t="s">
        <v>15</v>
      </c>
      <c r="B1515" t="s">
        <v>16</v>
      </c>
      <c r="C1515" s="1">
        <v>38313</v>
      </c>
      <c r="D1515">
        <v>0</v>
      </c>
      <c r="E1515">
        <v>0</v>
      </c>
      <c r="F1515">
        <v>2</v>
      </c>
      <c r="G1515">
        <v>35</v>
      </c>
      <c r="H1515">
        <v>25</v>
      </c>
      <c r="I1515">
        <v>26</v>
      </c>
    </row>
    <row r="1516" spans="1:11" x14ac:dyDescent="0.25">
      <c r="A1516" t="s">
        <v>15</v>
      </c>
      <c r="B1516" t="s">
        <v>16</v>
      </c>
      <c r="C1516" s="1">
        <v>38314</v>
      </c>
      <c r="D1516">
        <v>0</v>
      </c>
      <c r="E1516">
        <v>0</v>
      </c>
      <c r="F1516">
        <v>2</v>
      </c>
      <c r="G1516">
        <v>33</v>
      </c>
      <c r="H1516">
        <v>21</v>
      </c>
      <c r="I1516">
        <v>23</v>
      </c>
      <c r="J1516">
        <v>1</v>
      </c>
    </row>
    <row r="1517" spans="1:11" x14ac:dyDescent="0.25">
      <c r="A1517" t="s">
        <v>15</v>
      </c>
      <c r="B1517" t="s">
        <v>16</v>
      </c>
      <c r="C1517" s="1">
        <v>38315</v>
      </c>
      <c r="D1517">
        <v>0.09</v>
      </c>
      <c r="E1517">
        <v>0</v>
      </c>
      <c r="F1517">
        <v>2</v>
      </c>
      <c r="G1517">
        <v>37</v>
      </c>
      <c r="H1517">
        <v>31</v>
      </c>
      <c r="I1517">
        <v>34</v>
      </c>
      <c r="J1517">
        <v>1</v>
      </c>
    </row>
    <row r="1518" spans="1:11" x14ac:dyDescent="0.25">
      <c r="A1518" t="s">
        <v>15</v>
      </c>
      <c r="B1518" t="s">
        <v>16</v>
      </c>
      <c r="C1518" s="1">
        <v>38316</v>
      </c>
      <c r="D1518">
        <v>2.1800000000000002</v>
      </c>
      <c r="E1518">
        <v>1</v>
      </c>
      <c r="F1518">
        <v>2</v>
      </c>
      <c r="G1518">
        <v>49</v>
      </c>
      <c r="H1518">
        <v>21</v>
      </c>
      <c r="I1518">
        <v>21</v>
      </c>
      <c r="K1518">
        <v>1</v>
      </c>
    </row>
    <row r="1519" spans="1:11" x14ac:dyDescent="0.25">
      <c r="A1519" t="s">
        <v>15</v>
      </c>
      <c r="B1519" t="s">
        <v>16</v>
      </c>
      <c r="C1519" s="1">
        <v>38317</v>
      </c>
      <c r="D1519">
        <v>0.24</v>
      </c>
      <c r="E1519">
        <v>2</v>
      </c>
      <c r="F1519">
        <v>4</v>
      </c>
      <c r="G1519">
        <v>21</v>
      </c>
      <c r="H1519">
        <v>4</v>
      </c>
      <c r="I1519">
        <v>12</v>
      </c>
    </row>
    <row r="1520" spans="1:11" x14ac:dyDescent="0.25">
      <c r="A1520" t="s">
        <v>15</v>
      </c>
      <c r="B1520" t="s">
        <v>16</v>
      </c>
      <c r="C1520" s="1">
        <v>38318</v>
      </c>
      <c r="D1520">
        <v>0</v>
      </c>
      <c r="E1520">
        <v>0</v>
      </c>
      <c r="F1520">
        <v>4</v>
      </c>
      <c r="G1520">
        <v>24</v>
      </c>
      <c r="H1520">
        <v>11</v>
      </c>
      <c r="I1520">
        <v>22</v>
      </c>
    </row>
    <row r="1521" spans="1:14" x14ac:dyDescent="0.25">
      <c r="A1521" t="s">
        <v>15</v>
      </c>
      <c r="B1521" t="s">
        <v>16</v>
      </c>
      <c r="C1521" s="1">
        <v>38319</v>
      </c>
      <c r="D1521">
        <v>0.7</v>
      </c>
      <c r="E1521">
        <v>0</v>
      </c>
      <c r="F1521">
        <v>3</v>
      </c>
      <c r="G1521">
        <v>34</v>
      </c>
      <c r="H1521">
        <v>22</v>
      </c>
      <c r="I1521">
        <v>34</v>
      </c>
      <c r="J1521">
        <v>1</v>
      </c>
    </row>
    <row r="1522" spans="1:14" x14ac:dyDescent="0.25">
      <c r="A1522" t="s">
        <v>15</v>
      </c>
      <c r="B1522" t="s">
        <v>16</v>
      </c>
      <c r="C1522" s="1">
        <v>38320</v>
      </c>
      <c r="D1522">
        <v>0.47</v>
      </c>
      <c r="E1522">
        <v>0.5</v>
      </c>
      <c r="F1522">
        <v>3</v>
      </c>
      <c r="G1522">
        <v>36</v>
      </c>
      <c r="H1522">
        <v>16</v>
      </c>
      <c r="I1522">
        <v>18</v>
      </c>
      <c r="J1522">
        <v>1</v>
      </c>
    </row>
    <row r="1523" spans="1:14" x14ac:dyDescent="0.25">
      <c r="A1523" t="s">
        <v>15</v>
      </c>
      <c r="B1523" t="s">
        <v>16</v>
      </c>
      <c r="C1523" s="1">
        <v>38321</v>
      </c>
      <c r="D1523">
        <v>0</v>
      </c>
      <c r="E1523">
        <v>0</v>
      </c>
      <c r="F1523">
        <v>3</v>
      </c>
      <c r="G1523">
        <v>27</v>
      </c>
      <c r="H1523">
        <v>17</v>
      </c>
      <c r="I1523">
        <v>23</v>
      </c>
    </row>
    <row r="1524" spans="1:14" x14ac:dyDescent="0.25">
      <c r="A1524" t="s">
        <v>15</v>
      </c>
      <c r="B1524" t="s">
        <v>16</v>
      </c>
      <c r="C1524" s="1">
        <v>38322</v>
      </c>
      <c r="D1524">
        <v>1.1399999999999999</v>
      </c>
      <c r="E1524">
        <v>2</v>
      </c>
      <c r="F1524">
        <v>7</v>
      </c>
      <c r="G1524">
        <v>34</v>
      </c>
      <c r="H1524">
        <v>23</v>
      </c>
      <c r="I1524">
        <v>31</v>
      </c>
      <c r="J1524">
        <v>1</v>
      </c>
      <c r="L1524">
        <v>1</v>
      </c>
      <c r="N1524">
        <v>1</v>
      </c>
    </row>
    <row r="1525" spans="1:14" x14ac:dyDescent="0.25">
      <c r="A1525" t="s">
        <v>15</v>
      </c>
      <c r="B1525" t="s">
        <v>16</v>
      </c>
      <c r="C1525" s="1">
        <v>38323</v>
      </c>
      <c r="D1525">
        <v>0.52</v>
      </c>
      <c r="E1525">
        <v>3</v>
      </c>
      <c r="F1525">
        <v>9</v>
      </c>
      <c r="G1525">
        <v>31</v>
      </c>
      <c r="H1525">
        <v>13</v>
      </c>
      <c r="I1525">
        <v>13</v>
      </c>
      <c r="J1525">
        <v>1</v>
      </c>
    </row>
    <row r="1526" spans="1:14" x14ac:dyDescent="0.25">
      <c r="A1526" t="s">
        <v>15</v>
      </c>
      <c r="B1526" t="s">
        <v>16</v>
      </c>
      <c r="C1526" s="1">
        <v>38324</v>
      </c>
      <c r="D1526">
        <v>0.15</v>
      </c>
      <c r="E1526">
        <v>1</v>
      </c>
      <c r="F1526">
        <v>10</v>
      </c>
      <c r="G1526">
        <v>20</v>
      </c>
      <c r="H1526">
        <v>12</v>
      </c>
      <c r="I1526">
        <v>19</v>
      </c>
      <c r="J1526">
        <v>1</v>
      </c>
    </row>
    <row r="1527" spans="1:14" x14ac:dyDescent="0.25">
      <c r="A1527" t="s">
        <v>15</v>
      </c>
      <c r="B1527" t="s">
        <v>16</v>
      </c>
      <c r="C1527" s="1">
        <v>38325</v>
      </c>
      <c r="D1527">
        <v>0.1</v>
      </c>
      <c r="E1527">
        <v>0.3</v>
      </c>
      <c r="F1527">
        <v>11</v>
      </c>
      <c r="G1527">
        <v>19</v>
      </c>
      <c r="H1527">
        <v>5</v>
      </c>
      <c r="I1527">
        <v>16</v>
      </c>
    </row>
    <row r="1528" spans="1:14" x14ac:dyDescent="0.25">
      <c r="A1528" t="s">
        <v>15</v>
      </c>
      <c r="B1528" t="s">
        <v>16</v>
      </c>
      <c r="C1528" s="1">
        <v>38326</v>
      </c>
      <c r="D1528">
        <v>0.15</v>
      </c>
      <c r="E1528">
        <v>0.5</v>
      </c>
      <c r="F1528">
        <v>11</v>
      </c>
      <c r="G1528">
        <v>24</v>
      </c>
      <c r="H1528">
        <v>2</v>
      </c>
      <c r="I1528">
        <v>2</v>
      </c>
    </row>
    <row r="1529" spans="1:14" x14ac:dyDescent="0.25">
      <c r="A1529" t="s">
        <v>15</v>
      </c>
      <c r="B1529" t="s">
        <v>16</v>
      </c>
      <c r="C1529" s="1">
        <v>38327</v>
      </c>
      <c r="D1529">
        <v>0.02</v>
      </c>
      <c r="E1529">
        <v>0</v>
      </c>
      <c r="F1529">
        <v>12</v>
      </c>
      <c r="G1529">
        <v>16</v>
      </c>
      <c r="H1529">
        <v>-2</v>
      </c>
      <c r="I1529">
        <v>16</v>
      </c>
    </row>
    <row r="1530" spans="1:14" x14ac:dyDescent="0.25">
      <c r="A1530" t="s">
        <v>15</v>
      </c>
      <c r="B1530" t="s">
        <v>16</v>
      </c>
      <c r="C1530" s="1">
        <v>38328</v>
      </c>
      <c r="D1530">
        <v>0.21</v>
      </c>
      <c r="E1530">
        <v>0.5</v>
      </c>
      <c r="F1530">
        <v>12</v>
      </c>
      <c r="G1530">
        <v>23</v>
      </c>
      <c r="H1530">
        <v>12</v>
      </c>
      <c r="I1530">
        <v>19</v>
      </c>
      <c r="J1530">
        <v>1</v>
      </c>
    </row>
    <row r="1531" spans="1:14" x14ac:dyDescent="0.25">
      <c r="A1531" t="s">
        <v>15</v>
      </c>
      <c r="B1531" t="s">
        <v>16</v>
      </c>
      <c r="C1531" s="1">
        <v>38329</v>
      </c>
      <c r="D1531">
        <v>0.62</v>
      </c>
      <c r="E1531">
        <v>1</v>
      </c>
      <c r="F1531">
        <v>13</v>
      </c>
      <c r="G1531">
        <v>33</v>
      </c>
      <c r="H1531">
        <v>19</v>
      </c>
      <c r="I1531">
        <v>22</v>
      </c>
      <c r="J1531">
        <v>1</v>
      </c>
      <c r="N1531">
        <v>1</v>
      </c>
    </row>
    <row r="1532" spans="1:14" x14ac:dyDescent="0.25">
      <c r="A1532" t="s">
        <v>15</v>
      </c>
      <c r="B1532" t="s">
        <v>16</v>
      </c>
      <c r="C1532" s="1">
        <v>38330</v>
      </c>
      <c r="D1532">
        <v>0.04</v>
      </c>
      <c r="E1532">
        <v>0</v>
      </c>
      <c r="F1532">
        <v>13</v>
      </c>
      <c r="G1532">
        <v>27</v>
      </c>
      <c r="H1532">
        <v>17</v>
      </c>
      <c r="I1532">
        <v>22</v>
      </c>
      <c r="J1532">
        <v>1</v>
      </c>
    </row>
    <row r="1533" spans="1:14" x14ac:dyDescent="0.25">
      <c r="A1533" t="s">
        <v>15</v>
      </c>
      <c r="B1533" t="s">
        <v>16</v>
      </c>
      <c r="C1533" s="1">
        <v>38331</v>
      </c>
      <c r="D1533">
        <v>0.17</v>
      </c>
      <c r="E1533">
        <v>1</v>
      </c>
      <c r="F1533">
        <v>15</v>
      </c>
      <c r="G1533">
        <v>25</v>
      </c>
      <c r="H1533">
        <v>20</v>
      </c>
      <c r="I1533">
        <v>25</v>
      </c>
      <c r="J1533">
        <v>1</v>
      </c>
    </row>
    <row r="1534" spans="1:14" x14ac:dyDescent="0.25">
      <c r="A1534" t="s">
        <v>15</v>
      </c>
      <c r="B1534" t="s">
        <v>16</v>
      </c>
      <c r="C1534" s="1">
        <v>38332</v>
      </c>
      <c r="D1534">
        <v>0.84</v>
      </c>
      <c r="E1534">
        <v>3</v>
      </c>
      <c r="F1534">
        <v>18</v>
      </c>
      <c r="G1534">
        <v>29</v>
      </c>
      <c r="H1534">
        <v>24</v>
      </c>
      <c r="I1534">
        <v>28</v>
      </c>
      <c r="J1534">
        <v>1</v>
      </c>
    </row>
    <row r="1535" spans="1:14" x14ac:dyDescent="0.25">
      <c r="A1535" t="s">
        <v>15</v>
      </c>
      <c r="B1535" t="s">
        <v>16</v>
      </c>
      <c r="C1535" s="1">
        <v>38333</v>
      </c>
      <c r="D1535">
        <v>0.35</v>
      </c>
      <c r="E1535">
        <v>3</v>
      </c>
      <c r="F1535">
        <v>21</v>
      </c>
      <c r="G1535">
        <v>28</v>
      </c>
      <c r="H1535">
        <v>14</v>
      </c>
      <c r="I1535">
        <v>14</v>
      </c>
      <c r="J1535">
        <v>1</v>
      </c>
    </row>
    <row r="1536" spans="1:14" x14ac:dyDescent="0.25">
      <c r="A1536" t="s">
        <v>15</v>
      </c>
      <c r="B1536" t="s">
        <v>16</v>
      </c>
      <c r="C1536" s="1">
        <v>38334</v>
      </c>
      <c r="D1536">
        <v>0.36</v>
      </c>
      <c r="E1536">
        <v>3</v>
      </c>
      <c r="F1536">
        <v>24</v>
      </c>
      <c r="G1536">
        <v>24</v>
      </c>
      <c r="H1536">
        <v>14</v>
      </c>
      <c r="I1536">
        <v>23</v>
      </c>
      <c r="J1536">
        <v>1</v>
      </c>
    </row>
    <row r="1537" spans="1:10" x14ac:dyDescent="0.25">
      <c r="A1537" t="s">
        <v>15</v>
      </c>
      <c r="B1537" t="s">
        <v>16</v>
      </c>
      <c r="C1537" s="1">
        <v>38335</v>
      </c>
      <c r="D1537">
        <v>0.3</v>
      </c>
      <c r="E1537">
        <v>5</v>
      </c>
      <c r="F1537">
        <v>30</v>
      </c>
      <c r="G1537">
        <v>23</v>
      </c>
      <c r="H1537">
        <v>-2</v>
      </c>
      <c r="I1537">
        <v>2</v>
      </c>
      <c r="J1537">
        <v>1</v>
      </c>
    </row>
    <row r="1538" spans="1:10" x14ac:dyDescent="0.25">
      <c r="A1538" t="s">
        <v>15</v>
      </c>
      <c r="B1538" t="s">
        <v>16</v>
      </c>
      <c r="C1538" s="1">
        <v>38336</v>
      </c>
      <c r="D1538">
        <v>0.08</v>
      </c>
      <c r="E1538">
        <v>0.5</v>
      </c>
      <c r="F1538">
        <v>28</v>
      </c>
      <c r="G1538">
        <v>8</v>
      </c>
      <c r="H1538">
        <v>-5</v>
      </c>
      <c r="I1538">
        <v>7</v>
      </c>
      <c r="J1538">
        <v>1</v>
      </c>
    </row>
    <row r="1539" spans="1:10" x14ac:dyDescent="0.25">
      <c r="A1539" t="s">
        <v>15</v>
      </c>
      <c r="B1539" t="s">
        <v>16</v>
      </c>
      <c r="C1539" s="1">
        <v>38337</v>
      </c>
      <c r="D1539">
        <v>0</v>
      </c>
      <c r="E1539">
        <v>0</v>
      </c>
      <c r="F1539">
        <v>27</v>
      </c>
      <c r="G1539">
        <v>19</v>
      </c>
      <c r="H1539">
        <v>4</v>
      </c>
      <c r="I1539">
        <v>18</v>
      </c>
    </row>
    <row r="1540" spans="1:10" x14ac:dyDescent="0.25">
      <c r="A1540" t="s">
        <v>15</v>
      </c>
      <c r="B1540" t="s">
        <v>16</v>
      </c>
      <c r="C1540" s="1">
        <v>38338</v>
      </c>
      <c r="D1540">
        <v>0.17</v>
      </c>
      <c r="E1540">
        <v>0.5</v>
      </c>
      <c r="F1540">
        <v>29</v>
      </c>
      <c r="G1540">
        <v>19</v>
      </c>
      <c r="H1540">
        <v>3</v>
      </c>
      <c r="I1540">
        <v>3</v>
      </c>
      <c r="J1540">
        <v>1</v>
      </c>
    </row>
    <row r="1541" spans="1:10" x14ac:dyDescent="0.25">
      <c r="A1541" t="s">
        <v>15</v>
      </c>
      <c r="B1541" t="s">
        <v>16</v>
      </c>
      <c r="C1541" s="1">
        <v>38339</v>
      </c>
      <c r="D1541">
        <v>0</v>
      </c>
      <c r="E1541">
        <v>0</v>
      </c>
      <c r="F1541">
        <v>29</v>
      </c>
      <c r="G1541">
        <v>16</v>
      </c>
      <c r="H1541">
        <v>-1</v>
      </c>
      <c r="I1541">
        <v>16</v>
      </c>
    </row>
    <row r="1542" spans="1:10" x14ac:dyDescent="0.25">
      <c r="A1542" t="s">
        <v>15</v>
      </c>
      <c r="B1542" t="s">
        <v>16</v>
      </c>
      <c r="C1542" s="1">
        <v>38340</v>
      </c>
      <c r="D1542">
        <v>0</v>
      </c>
      <c r="E1542">
        <v>0</v>
      </c>
      <c r="F1542">
        <v>29</v>
      </c>
      <c r="G1542">
        <v>23</v>
      </c>
      <c r="H1542">
        <v>13</v>
      </c>
      <c r="I1542">
        <v>23</v>
      </c>
      <c r="J1542">
        <v>1</v>
      </c>
    </row>
    <row r="1543" spans="1:10" x14ac:dyDescent="0.25">
      <c r="A1543" t="s">
        <v>15</v>
      </c>
      <c r="B1543" t="s">
        <v>16</v>
      </c>
      <c r="C1543" s="1">
        <v>38341</v>
      </c>
      <c r="D1543">
        <v>0.21</v>
      </c>
      <c r="E1543">
        <v>3.5</v>
      </c>
      <c r="F1543">
        <v>31</v>
      </c>
      <c r="G1543">
        <v>23</v>
      </c>
      <c r="H1543">
        <v>-20</v>
      </c>
      <c r="I1543">
        <v>-20</v>
      </c>
    </row>
    <row r="1544" spans="1:10" x14ac:dyDescent="0.25">
      <c r="A1544" t="s">
        <v>15</v>
      </c>
      <c r="B1544" t="s">
        <v>16</v>
      </c>
      <c r="C1544" s="1">
        <v>38342</v>
      </c>
      <c r="D1544">
        <v>0</v>
      </c>
      <c r="E1544">
        <v>0</v>
      </c>
      <c r="F1544">
        <v>31</v>
      </c>
      <c r="G1544">
        <v>8</v>
      </c>
      <c r="H1544">
        <v>-23</v>
      </c>
      <c r="I1544">
        <v>6</v>
      </c>
    </row>
    <row r="1545" spans="1:10" x14ac:dyDescent="0.25">
      <c r="A1545" t="s">
        <v>15</v>
      </c>
      <c r="B1545" t="s">
        <v>16</v>
      </c>
      <c r="C1545" s="1">
        <v>38343</v>
      </c>
      <c r="D1545">
        <v>0.02</v>
      </c>
      <c r="E1545">
        <v>0</v>
      </c>
      <c r="F1545">
        <v>30</v>
      </c>
      <c r="G1545">
        <v>29</v>
      </c>
      <c r="H1545">
        <v>5</v>
      </c>
      <c r="I1545">
        <v>29</v>
      </c>
      <c r="J1545">
        <v>1</v>
      </c>
    </row>
    <row r="1546" spans="1:10" x14ac:dyDescent="0.25">
      <c r="A1546" t="s">
        <v>15</v>
      </c>
      <c r="B1546" t="s">
        <v>16</v>
      </c>
      <c r="C1546" s="1">
        <v>38344</v>
      </c>
      <c r="D1546">
        <v>0.62</v>
      </c>
      <c r="E1546">
        <v>0</v>
      </c>
      <c r="F1546">
        <v>29</v>
      </c>
      <c r="G1546">
        <v>39</v>
      </c>
      <c r="H1546">
        <v>29</v>
      </c>
      <c r="I1546">
        <v>39</v>
      </c>
      <c r="J1546">
        <v>1</v>
      </c>
    </row>
    <row r="1547" spans="1:10" x14ac:dyDescent="0.25">
      <c r="A1547" t="s">
        <v>15</v>
      </c>
      <c r="B1547" t="s">
        <v>16</v>
      </c>
      <c r="C1547" s="1">
        <v>38345</v>
      </c>
      <c r="D1547">
        <v>1.04</v>
      </c>
      <c r="E1547">
        <v>0</v>
      </c>
      <c r="F1547">
        <v>25</v>
      </c>
      <c r="G1547">
        <v>42</v>
      </c>
      <c r="H1547">
        <v>2</v>
      </c>
      <c r="I1547">
        <v>3</v>
      </c>
    </row>
    <row r="1548" spans="1:10" x14ac:dyDescent="0.25">
      <c r="A1548" t="s">
        <v>15</v>
      </c>
      <c r="B1548" t="s">
        <v>16</v>
      </c>
      <c r="C1548" s="1">
        <v>38346</v>
      </c>
      <c r="D1548">
        <v>0</v>
      </c>
      <c r="E1548">
        <v>0</v>
      </c>
      <c r="F1548">
        <v>25</v>
      </c>
      <c r="G1548">
        <v>5</v>
      </c>
      <c r="H1548">
        <v>-1</v>
      </c>
      <c r="I1548">
        <v>0</v>
      </c>
    </row>
    <row r="1549" spans="1:10" x14ac:dyDescent="0.25">
      <c r="A1549" t="s">
        <v>15</v>
      </c>
      <c r="B1549" t="s">
        <v>16</v>
      </c>
      <c r="C1549" s="1">
        <v>38347</v>
      </c>
      <c r="D1549">
        <v>0.04</v>
      </c>
      <c r="E1549">
        <v>0.5</v>
      </c>
      <c r="F1549">
        <v>25</v>
      </c>
      <c r="G1549">
        <v>12</v>
      </c>
      <c r="H1549">
        <v>-4</v>
      </c>
      <c r="I1549">
        <v>6</v>
      </c>
      <c r="J1549">
        <v>1</v>
      </c>
    </row>
    <row r="1550" spans="1:10" x14ac:dyDescent="0.25">
      <c r="A1550" t="s">
        <v>15</v>
      </c>
      <c r="B1550" t="s">
        <v>16</v>
      </c>
      <c r="C1550" s="1">
        <v>38348</v>
      </c>
      <c r="D1550">
        <v>0.27</v>
      </c>
      <c r="E1550">
        <v>3</v>
      </c>
      <c r="F1550">
        <v>29</v>
      </c>
      <c r="G1550">
        <v>7</v>
      </c>
      <c r="H1550">
        <v>-9</v>
      </c>
      <c r="I1550">
        <v>-8</v>
      </c>
      <c r="J1550">
        <v>1</v>
      </c>
    </row>
    <row r="1551" spans="1:10" x14ac:dyDescent="0.25">
      <c r="A1551" t="s">
        <v>15</v>
      </c>
      <c r="B1551" t="s">
        <v>16</v>
      </c>
      <c r="C1551" s="1">
        <v>38349</v>
      </c>
      <c r="D1551">
        <v>0.1</v>
      </c>
      <c r="E1551">
        <v>1.5</v>
      </c>
      <c r="F1551">
        <v>30</v>
      </c>
      <c r="G1551">
        <v>9</v>
      </c>
      <c r="H1551">
        <v>-12</v>
      </c>
      <c r="I1551">
        <v>8</v>
      </c>
      <c r="J1551">
        <v>1</v>
      </c>
    </row>
    <row r="1552" spans="1:10" x14ac:dyDescent="0.25">
      <c r="A1552" t="s">
        <v>15</v>
      </c>
      <c r="B1552" t="s">
        <v>16</v>
      </c>
      <c r="C1552" s="1">
        <v>38350</v>
      </c>
      <c r="D1552">
        <v>0.1</v>
      </c>
      <c r="E1552">
        <v>0.8</v>
      </c>
      <c r="F1552">
        <v>30</v>
      </c>
      <c r="G1552">
        <v>17</v>
      </c>
      <c r="H1552">
        <v>7</v>
      </c>
      <c r="I1552">
        <v>16</v>
      </c>
      <c r="J1552">
        <v>1</v>
      </c>
    </row>
    <row r="1553" spans="1:14" x14ac:dyDescent="0.25">
      <c r="A1553" t="s">
        <v>15</v>
      </c>
      <c r="B1553" t="s">
        <v>16</v>
      </c>
      <c r="C1553" s="1">
        <v>38351</v>
      </c>
      <c r="D1553">
        <v>0.01</v>
      </c>
      <c r="E1553">
        <v>0</v>
      </c>
      <c r="F1553">
        <v>30</v>
      </c>
      <c r="G1553">
        <v>26</v>
      </c>
      <c r="H1553">
        <v>11</v>
      </c>
      <c r="I1553">
        <v>17</v>
      </c>
    </row>
    <row r="1554" spans="1:14" x14ac:dyDescent="0.25">
      <c r="A1554" t="s">
        <v>15</v>
      </c>
      <c r="B1554" t="s">
        <v>16</v>
      </c>
      <c r="C1554" s="1">
        <v>38352</v>
      </c>
      <c r="D1554">
        <v>0.33</v>
      </c>
      <c r="E1554">
        <v>0</v>
      </c>
      <c r="F1554">
        <v>29</v>
      </c>
      <c r="G1554">
        <v>32</v>
      </c>
      <c r="H1554">
        <v>15</v>
      </c>
      <c r="I1554">
        <v>32</v>
      </c>
      <c r="J1554">
        <v>1</v>
      </c>
    </row>
    <row r="1555" spans="1:14" x14ac:dyDescent="0.25">
      <c r="A1555" t="s">
        <v>15</v>
      </c>
      <c r="B1555" t="s">
        <v>16</v>
      </c>
      <c r="C1555" s="1">
        <v>38353</v>
      </c>
      <c r="D1555">
        <v>0.19</v>
      </c>
      <c r="E1555">
        <v>0</v>
      </c>
      <c r="F1555">
        <v>28</v>
      </c>
      <c r="G1555">
        <v>36</v>
      </c>
      <c r="H1555">
        <v>14</v>
      </c>
      <c r="I1555">
        <v>14</v>
      </c>
      <c r="J1555">
        <v>1</v>
      </c>
    </row>
    <row r="1556" spans="1:14" x14ac:dyDescent="0.25">
      <c r="A1556" t="s">
        <v>15</v>
      </c>
      <c r="B1556" t="s">
        <v>16</v>
      </c>
      <c r="C1556" s="1">
        <v>38354</v>
      </c>
      <c r="D1556">
        <v>0.15</v>
      </c>
      <c r="E1556">
        <v>0</v>
      </c>
      <c r="F1556">
        <v>28</v>
      </c>
      <c r="G1556">
        <v>24</v>
      </c>
      <c r="H1556">
        <v>4</v>
      </c>
      <c r="I1556">
        <v>20</v>
      </c>
      <c r="J1556">
        <v>1</v>
      </c>
    </row>
    <row r="1557" spans="1:14" x14ac:dyDescent="0.25">
      <c r="A1557" t="s">
        <v>15</v>
      </c>
      <c r="B1557" t="s">
        <v>16</v>
      </c>
      <c r="C1557" s="1">
        <v>38355</v>
      </c>
      <c r="D1557">
        <v>0.34</v>
      </c>
      <c r="E1557">
        <v>0</v>
      </c>
      <c r="F1557">
        <v>28</v>
      </c>
      <c r="G1557">
        <v>32</v>
      </c>
      <c r="H1557">
        <v>20</v>
      </c>
      <c r="I1557">
        <v>23</v>
      </c>
      <c r="J1557">
        <v>1</v>
      </c>
    </row>
    <row r="1558" spans="1:14" x14ac:dyDescent="0.25">
      <c r="A1558" t="s">
        <v>15</v>
      </c>
      <c r="B1558" t="s">
        <v>16</v>
      </c>
      <c r="C1558" s="1">
        <v>38356</v>
      </c>
      <c r="D1558">
        <v>0</v>
      </c>
      <c r="E1558">
        <v>0</v>
      </c>
      <c r="F1558">
        <v>28</v>
      </c>
      <c r="G1558">
        <v>26</v>
      </c>
      <c r="H1558">
        <v>17</v>
      </c>
      <c r="I1558">
        <v>17</v>
      </c>
      <c r="J1558">
        <v>1</v>
      </c>
    </row>
    <row r="1559" spans="1:14" x14ac:dyDescent="0.25">
      <c r="A1559" t="s">
        <v>15</v>
      </c>
      <c r="B1559" t="s">
        <v>16</v>
      </c>
      <c r="C1559" s="1">
        <v>38357</v>
      </c>
      <c r="D1559">
        <v>0.05</v>
      </c>
      <c r="E1559">
        <v>0.5</v>
      </c>
      <c r="F1559">
        <v>28</v>
      </c>
      <c r="G1559">
        <v>18</v>
      </c>
      <c r="H1559">
        <v>0</v>
      </c>
      <c r="I1559">
        <v>0</v>
      </c>
      <c r="J1559">
        <v>1</v>
      </c>
    </row>
    <row r="1560" spans="1:14" x14ac:dyDescent="0.25">
      <c r="A1560" t="s">
        <v>15</v>
      </c>
      <c r="B1560" t="s">
        <v>16</v>
      </c>
      <c r="C1560" s="1">
        <v>38358</v>
      </c>
      <c r="D1560">
        <v>0.23</v>
      </c>
      <c r="E1560">
        <v>1</v>
      </c>
      <c r="F1560">
        <v>30</v>
      </c>
      <c r="G1560">
        <v>15</v>
      </c>
      <c r="H1560">
        <v>-1</v>
      </c>
      <c r="I1560">
        <v>12</v>
      </c>
    </row>
    <row r="1561" spans="1:14" x14ac:dyDescent="0.25">
      <c r="A1561" t="s">
        <v>15</v>
      </c>
      <c r="B1561" t="s">
        <v>16</v>
      </c>
      <c r="C1561" s="1">
        <v>38359</v>
      </c>
      <c r="D1561">
        <v>0.31</v>
      </c>
      <c r="E1561">
        <v>2.5</v>
      </c>
      <c r="F1561">
        <v>36</v>
      </c>
      <c r="G1561">
        <v>25</v>
      </c>
      <c r="H1561">
        <v>4</v>
      </c>
      <c r="I1561">
        <v>9</v>
      </c>
    </row>
    <row r="1562" spans="1:14" x14ac:dyDescent="0.25">
      <c r="A1562" t="s">
        <v>15</v>
      </c>
      <c r="B1562" t="s">
        <v>16</v>
      </c>
      <c r="C1562" s="1">
        <v>38360</v>
      </c>
      <c r="D1562">
        <v>0.17</v>
      </c>
      <c r="E1562">
        <v>3</v>
      </c>
      <c r="F1562">
        <v>36</v>
      </c>
      <c r="G1562">
        <v>21</v>
      </c>
      <c r="H1562">
        <v>8</v>
      </c>
      <c r="I1562">
        <v>20</v>
      </c>
      <c r="J1562">
        <v>1</v>
      </c>
    </row>
    <row r="1563" spans="1:14" x14ac:dyDescent="0.25">
      <c r="A1563" t="s">
        <v>15</v>
      </c>
      <c r="B1563" t="s">
        <v>16</v>
      </c>
      <c r="C1563" s="1">
        <v>38361</v>
      </c>
      <c r="D1563">
        <v>0.08</v>
      </c>
      <c r="E1563">
        <v>0</v>
      </c>
      <c r="F1563">
        <v>36</v>
      </c>
      <c r="G1563">
        <v>20</v>
      </c>
      <c r="H1563">
        <v>10</v>
      </c>
      <c r="I1563">
        <v>15</v>
      </c>
      <c r="J1563">
        <v>1</v>
      </c>
    </row>
    <row r="1564" spans="1:14" x14ac:dyDescent="0.25">
      <c r="A1564" t="s">
        <v>15</v>
      </c>
      <c r="B1564" t="s">
        <v>16</v>
      </c>
      <c r="C1564" s="1">
        <v>38362</v>
      </c>
      <c r="D1564">
        <v>0.12</v>
      </c>
      <c r="E1564">
        <v>0.5</v>
      </c>
      <c r="F1564">
        <v>35</v>
      </c>
      <c r="G1564">
        <v>22</v>
      </c>
      <c r="H1564">
        <v>13</v>
      </c>
      <c r="I1564">
        <v>17</v>
      </c>
      <c r="J1564">
        <v>1</v>
      </c>
    </row>
    <row r="1565" spans="1:14" x14ac:dyDescent="0.25">
      <c r="A1565" t="s">
        <v>15</v>
      </c>
      <c r="B1565" t="s">
        <v>16</v>
      </c>
      <c r="C1565" s="1">
        <v>38363</v>
      </c>
      <c r="D1565">
        <v>0.08</v>
      </c>
      <c r="E1565">
        <v>1</v>
      </c>
      <c r="F1565">
        <v>36</v>
      </c>
      <c r="G1565">
        <v>17</v>
      </c>
      <c r="H1565">
        <v>-4</v>
      </c>
      <c r="I1565">
        <v>10</v>
      </c>
    </row>
    <row r="1566" spans="1:14" x14ac:dyDescent="0.25">
      <c r="A1566" t="s">
        <v>15</v>
      </c>
      <c r="B1566" t="s">
        <v>16</v>
      </c>
      <c r="C1566" s="1">
        <v>38364</v>
      </c>
      <c r="D1566">
        <v>0.08</v>
      </c>
      <c r="E1566">
        <v>0.5</v>
      </c>
      <c r="F1566">
        <v>36</v>
      </c>
      <c r="G1566">
        <v>17</v>
      </c>
      <c r="H1566">
        <v>6</v>
      </c>
      <c r="I1566">
        <v>17</v>
      </c>
      <c r="J1566">
        <v>1</v>
      </c>
      <c r="L1566">
        <v>1</v>
      </c>
      <c r="N1566">
        <v>1</v>
      </c>
    </row>
    <row r="1567" spans="1:14" x14ac:dyDescent="0.25">
      <c r="A1567" t="s">
        <v>15</v>
      </c>
      <c r="B1567" t="s">
        <v>16</v>
      </c>
      <c r="C1567" s="1">
        <v>38365</v>
      </c>
      <c r="D1567">
        <v>0.11</v>
      </c>
      <c r="E1567">
        <v>0</v>
      </c>
      <c r="F1567">
        <v>35</v>
      </c>
      <c r="G1567">
        <v>45</v>
      </c>
      <c r="H1567">
        <v>17</v>
      </c>
      <c r="I1567">
        <v>43</v>
      </c>
      <c r="J1567">
        <v>1</v>
      </c>
    </row>
    <row r="1568" spans="1:14" x14ac:dyDescent="0.25">
      <c r="A1568" t="s">
        <v>15</v>
      </c>
      <c r="B1568" t="s">
        <v>16</v>
      </c>
      <c r="C1568" s="1">
        <v>38366</v>
      </c>
      <c r="D1568">
        <v>2.21</v>
      </c>
      <c r="E1568">
        <v>6</v>
      </c>
      <c r="F1568">
        <v>38</v>
      </c>
      <c r="G1568">
        <v>49</v>
      </c>
      <c r="H1568">
        <v>13</v>
      </c>
      <c r="I1568">
        <v>13</v>
      </c>
      <c r="J1568">
        <v>1</v>
      </c>
    </row>
    <row r="1569" spans="1:10" x14ac:dyDescent="0.25">
      <c r="A1569" t="s">
        <v>15</v>
      </c>
      <c r="B1569" t="s">
        <v>16</v>
      </c>
      <c r="C1569" s="1">
        <v>38367</v>
      </c>
      <c r="D1569">
        <v>0.1</v>
      </c>
      <c r="E1569">
        <v>3</v>
      </c>
      <c r="F1569">
        <v>40</v>
      </c>
      <c r="G1569">
        <v>13</v>
      </c>
      <c r="H1569">
        <v>-1</v>
      </c>
      <c r="I1569">
        <v>6</v>
      </c>
      <c r="J1569">
        <v>1</v>
      </c>
    </row>
    <row r="1570" spans="1:10" x14ac:dyDescent="0.25">
      <c r="A1570" t="s">
        <v>15</v>
      </c>
      <c r="B1570" t="s">
        <v>16</v>
      </c>
      <c r="C1570" s="1">
        <v>38368</v>
      </c>
      <c r="D1570">
        <v>7.0000000000000007E-2</v>
      </c>
      <c r="E1570">
        <v>2</v>
      </c>
      <c r="F1570">
        <v>40</v>
      </c>
      <c r="G1570">
        <v>11</v>
      </c>
      <c r="H1570">
        <v>2</v>
      </c>
      <c r="I1570">
        <v>7</v>
      </c>
      <c r="J1570">
        <v>1</v>
      </c>
    </row>
    <row r="1571" spans="1:10" x14ac:dyDescent="0.25">
      <c r="A1571" t="s">
        <v>15</v>
      </c>
      <c r="B1571" t="s">
        <v>16</v>
      </c>
      <c r="C1571" s="1">
        <v>38369</v>
      </c>
      <c r="D1571">
        <v>0.1</v>
      </c>
      <c r="E1571">
        <v>1</v>
      </c>
      <c r="F1571">
        <v>41</v>
      </c>
      <c r="G1571">
        <v>7</v>
      </c>
      <c r="H1571">
        <v>-7</v>
      </c>
      <c r="I1571">
        <v>-7</v>
      </c>
      <c r="J1571">
        <v>1</v>
      </c>
    </row>
    <row r="1572" spans="1:10" x14ac:dyDescent="0.25">
      <c r="A1572" t="s">
        <v>15</v>
      </c>
      <c r="B1572" t="s">
        <v>16</v>
      </c>
      <c r="C1572" s="1">
        <v>38370</v>
      </c>
      <c r="D1572">
        <v>0.22</v>
      </c>
      <c r="E1572">
        <v>1</v>
      </c>
      <c r="F1572">
        <v>41</v>
      </c>
      <c r="G1572">
        <v>-7</v>
      </c>
      <c r="H1572">
        <v>-29</v>
      </c>
      <c r="I1572">
        <v>-15</v>
      </c>
    </row>
    <row r="1573" spans="1:10" x14ac:dyDescent="0.25">
      <c r="A1573" t="s">
        <v>15</v>
      </c>
      <c r="B1573" t="s">
        <v>16</v>
      </c>
      <c r="C1573" s="1">
        <v>38371</v>
      </c>
      <c r="D1573">
        <v>0</v>
      </c>
      <c r="E1573">
        <v>0</v>
      </c>
      <c r="F1573">
        <v>40</v>
      </c>
      <c r="G1573">
        <v>2</v>
      </c>
      <c r="H1573">
        <v>-20</v>
      </c>
      <c r="I1573">
        <v>-1</v>
      </c>
    </row>
    <row r="1574" spans="1:10" x14ac:dyDescent="0.25">
      <c r="A1574" t="s">
        <v>15</v>
      </c>
      <c r="B1574" t="s">
        <v>16</v>
      </c>
      <c r="C1574" s="1">
        <v>38372</v>
      </c>
      <c r="D1574">
        <v>0.18</v>
      </c>
      <c r="E1574">
        <v>3.5</v>
      </c>
      <c r="F1574">
        <v>44</v>
      </c>
      <c r="G1574">
        <v>3</v>
      </c>
      <c r="H1574">
        <v>-9</v>
      </c>
      <c r="I1574">
        <v>-9</v>
      </c>
    </row>
    <row r="1575" spans="1:10" x14ac:dyDescent="0.25">
      <c r="A1575" t="s">
        <v>15</v>
      </c>
      <c r="B1575" t="s">
        <v>16</v>
      </c>
      <c r="C1575" s="1">
        <v>38373</v>
      </c>
      <c r="D1575">
        <v>0</v>
      </c>
      <c r="E1575">
        <v>0</v>
      </c>
      <c r="F1575">
        <v>43</v>
      </c>
      <c r="G1575">
        <v>29</v>
      </c>
      <c r="H1575">
        <v>-28</v>
      </c>
      <c r="I1575">
        <v>-18</v>
      </c>
    </row>
    <row r="1576" spans="1:10" x14ac:dyDescent="0.25">
      <c r="A1576" t="s">
        <v>15</v>
      </c>
      <c r="B1576" t="s">
        <v>16</v>
      </c>
      <c r="C1576" s="1">
        <v>38374</v>
      </c>
      <c r="D1576">
        <v>0.01</v>
      </c>
      <c r="E1576">
        <v>0</v>
      </c>
      <c r="F1576">
        <v>43</v>
      </c>
      <c r="G1576">
        <v>-2</v>
      </c>
      <c r="H1576">
        <v>-21</v>
      </c>
      <c r="I1576">
        <v>-8</v>
      </c>
      <c r="J1576">
        <v>1</v>
      </c>
    </row>
    <row r="1577" spans="1:10" x14ac:dyDescent="0.25">
      <c r="A1577" t="s">
        <v>15</v>
      </c>
      <c r="B1577" t="s">
        <v>16</v>
      </c>
      <c r="C1577" s="1">
        <v>38375</v>
      </c>
      <c r="D1577">
        <v>0.15</v>
      </c>
      <c r="E1577">
        <v>1</v>
      </c>
      <c r="F1577">
        <v>43</v>
      </c>
      <c r="G1577">
        <v>0</v>
      </c>
      <c r="H1577">
        <v>-12</v>
      </c>
      <c r="I1577">
        <v>-12</v>
      </c>
      <c r="J1577">
        <v>1</v>
      </c>
    </row>
    <row r="1578" spans="1:10" x14ac:dyDescent="0.25">
      <c r="A1578" t="s">
        <v>15</v>
      </c>
      <c r="B1578" t="s">
        <v>16</v>
      </c>
      <c r="C1578" s="1">
        <v>38376</v>
      </c>
      <c r="D1578">
        <v>0</v>
      </c>
      <c r="E1578">
        <v>0</v>
      </c>
      <c r="F1578">
        <v>43</v>
      </c>
      <c r="G1578">
        <v>1</v>
      </c>
      <c r="H1578">
        <v>-17</v>
      </c>
      <c r="I1578">
        <v>-7</v>
      </c>
    </row>
    <row r="1579" spans="1:10" x14ac:dyDescent="0.25">
      <c r="A1579" t="s">
        <v>15</v>
      </c>
      <c r="B1579" t="s">
        <v>16</v>
      </c>
      <c r="C1579" s="1">
        <v>38377</v>
      </c>
      <c r="D1579">
        <v>0.35</v>
      </c>
      <c r="E1579">
        <v>5</v>
      </c>
      <c r="F1579">
        <v>48</v>
      </c>
      <c r="G1579">
        <v>-3</v>
      </c>
      <c r="H1579">
        <v>-17</v>
      </c>
      <c r="I1579">
        <v>-6</v>
      </c>
      <c r="J1579">
        <v>1</v>
      </c>
    </row>
    <row r="1580" spans="1:10" x14ac:dyDescent="0.25">
      <c r="A1580" t="s">
        <v>15</v>
      </c>
      <c r="B1580" t="s">
        <v>16</v>
      </c>
      <c r="C1580" s="1">
        <v>38378</v>
      </c>
      <c r="D1580">
        <v>0.12</v>
      </c>
      <c r="E1580">
        <v>2.5</v>
      </c>
      <c r="F1580">
        <v>49</v>
      </c>
      <c r="G1580">
        <v>6</v>
      </c>
      <c r="H1580">
        <v>-7</v>
      </c>
      <c r="I1580">
        <v>2</v>
      </c>
      <c r="J1580">
        <v>1</v>
      </c>
    </row>
    <row r="1581" spans="1:10" x14ac:dyDescent="0.25">
      <c r="A1581" t="s">
        <v>15</v>
      </c>
      <c r="B1581" t="s">
        <v>16</v>
      </c>
      <c r="C1581" s="1">
        <v>38379</v>
      </c>
      <c r="D1581">
        <v>0</v>
      </c>
      <c r="E1581">
        <v>0</v>
      </c>
      <c r="F1581">
        <v>48</v>
      </c>
      <c r="G1581">
        <v>2</v>
      </c>
      <c r="H1581">
        <v>-11</v>
      </c>
      <c r="I1581">
        <v>-10</v>
      </c>
    </row>
    <row r="1582" spans="1:10" x14ac:dyDescent="0.25">
      <c r="A1582" t="s">
        <v>15</v>
      </c>
      <c r="B1582" t="s">
        <v>16</v>
      </c>
      <c r="C1582" s="1">
        <v>38380</v>
      </c>
      <c r="D1582">
        <v>0</v>
      </c>
      <c r="E1582">
        <v>0</v>
      </c>
      <c r="F1582">
        <v>47</v>
      </c>
      <c r="G1582">
        <v>0</v>
      </c>
      <c r="H1582">
        <v>-16</v>
      </c>
      <c r="I1582">
        <v>0</v>
      </c>
    </row>
    <row r="1583" spans="1:10" x14ac:dyDescent="0.25">
      <c r="A1583" t="s">
        <v>15</v>
      </c>
      <c r="B1583" t="s">
        <v>16</v>
      </c>
      <c r="C1583" s="1">
        <v>38381</v>
      </c>
      <c r="D1583">
        <v>0</v>
      </c>
      <c r="E1583">
        <v>0</v>
      </c>
      <c r="F1583">
        <v>47</v>
      </c>
      <c r="G1583">
        <v>17</v>
      </c>
      <c r="H1583">
        <v>-2</v>
      </c>
      <c r="I1583">
        <v>16</v>
      </c>
    </row>
    <row r="1584" spans="1:10" x14ac:dyDescent="0.25">
      <c r="A1584" t="s">
        <v>15</v>
      </c>
      <c r="B1584" t="s">
        <v>16</v>
      </c>
      <c r="C1584" s="1">
        <v>38382</v>
      </c>
      <c r="D1584">
        <v>0</v>
      </c>
      <c r="E1584">
        <v>0</v>
      </c>
      <c r="F1584">
        <v>45</v>
      </c>
      <c r="G1584">
        <v>20</v>
      </c>
      <c r="H1584">
        <v>9</v>
      </c>
      <c r="I1584">
        <v>17</v>
      </c>
    </row>
    <row r="1585" spans="1:10" x14ac:dyDescent="0.25">
      <c r="A1585" t="s">
        <v>15</v>
      </c>
      <c r="B1585" t="s">
        <v>16</v>
      </c>
      <c r="C1585" s="1">
        <v>38383</v>
      </c>
      <c r="D1585">
        <v>0</v>
      </c>
      <c r="E1585">
        <v>0</v>
      </c>
      <c r="F1585">
        <v>44</v>
      </c>
      <c r="G1585">
        <v>25</v>
      </c>
      <c r="H1585">
        <v>10</v>
      </c>
    </row>
    <row r="1586" spans="1:10" x14ac:dyDescent="0.25">
      <c r="A1586" t="s">
        <v>15</v>
      </c>
      <c r="B1586" t="s">
        <v>16</v>
      </c>
      <c r="C1586" s="1">
        <v>38384</v>
      </c>
      <c r="D1586">
        <v>0</v>
      </c>
      <c r="E1586">
        <v>0</v>
      </c>
      <c r="F1586">
        <v>44</v>
      </c>
      <c r="G1586">
        <v>23</v>
      </c>
      <c r="H1586">
        <v>10</v>
      </c>
      <c r="I1586">
        <v>19</v>
      </c>
    </row>
    <row r="1587" spans="1:10" x14ac:dyDescent="0.25">
      <c r="A1587" t="s">
        <v>15</v>
      </c>
      <c r="B1587" t="s">
        <v>16</v>
      </c>
      <c r="C1587" s="1">
        <v>38385</v>
      </c>
      <c r="D1587">
        <v>0</v>
      </c>
      <c r="E1587">
        <v>0</v>
      </c>
      <c r="F1587">
        <v>43</v>
      </c>
      <c r="G1587">
        <v>26</v>
      </c>
      <c r="H1587">
        <v>10</v>
      </c>
      <c r="I1587">
        <v>24</v>
      </c>
    </row>
    <row r="1588" spans="1:10" x14ac:dyDescent="0.25">
      <c r="A1588" t="s">
        <v>15</v>
      </c>
      <c r="B1588" t="s">
        <v>16</v>
      </c>
      <c r="C1588" s="1">
        <v>38386</v>
      </c>
      <c r="D1588">
        <v>0</v>
      </c>
      <c r="E1588">
        <v>0</v>
      </c>
      <c r="F1588">
        <v>43</v>
      </c>
      <c r="G1588">
        <v>34</v>
      </c>
      <c r="H1588">
        <v>17</v>
      </c>
      <c r="I1588">
        <v>28</v>
      </c>
    </row>
    <row r="1589" spans="1:10" x14ac:dyDescent="0.25">
      <c r="A1589" t="s">
        <v>15</v>
      </c>
      <c r="B1589" t="s">
        <v>16</v>
      </c>
      <c r="C1589" s="1">
        <v>38387</v>
      </c>
      <c r="D1589">
        <v>0</v>
      </c>
      <c r="E1589">
        <v>0</v>
      </c>
      <c r="F1589">
        <v>42</v>
      </c>
      <c r="G1589">
        <v>37</v>
      </c>
      <c r="H1589">
        <v>24</v>
      </c>
      <c r="I1589">
        <v>32</v>
      </c>
    </row>
    <row r="1590" spans="1:10" x14ac:dyDescent="0.25">
      <c r="A1590" t="s">
        <v>15</v>
      </c>
      <c r="B1590" t="s">
        <v>16</v>
      </c>
      <c r="C1590" s="1">
        <v>38388</v>
      </c>
      <c r="D1590">
        <v>0</v>
      </c>
      <c r="E1590">
        <v>0</v>
      </c>
      <c r="F1590">
        <v>42</v>
      </c>
      <c r="G1590">
        <v>39</v>
      </c>
      <c r="H1590">
        <v>28</v>
      </c>
      <c r="I1590">
        <v>37</v>
      </c>
    </row>
    <row r="1591" spans="1:10" x14ac:dyDescent="0.25">
      <c r="A1591" t="s">
        <v>15</v>
      </c>
      <c r="B1591" t="s">
        <v>16</v>
      </c>
      <c r="C1591" s="1">
        <v>38389</v>
      </c>
      <c r="D1591">
        <v>0</v>
      </c>
      <c r="E1591">
        <v>0</v>
      </c>
      <c r="F1591">
        <v>41</v>
      </c>
      <c r="G1591">
        <v>48</v>
      </c>
      <c r="H1591">
        <v>31</v>
      </c>
      <c r="I1591">
        <v>41</v>
      </c>
    </row>
    <row r="1592" spans="1:10" x14ac:dyDescent="0.25">
      <c r="A1592" t="s">
        <v>15</v>
      </c>
      <c r="B1592" t="s">
        <v>16</v>
      </c>
      <c r="C1592" s="1">
        <v>38390</v>
      </c>
      <c r="D1592">
        <v>0</v>
      </c>
      <c r="E1592">
        <v>0</v>
      </c>
      <c r="F1592">
        <v>40</v>
      </c>
      <c r="G1592">
        <v>43</v>
      </c>
      <c r="H1592">
        <v>35</v>
      </c>
      <c r="I1592">
        <v>41</v>
      </c>
    </row>
    <row r="1593" spans="1:10" x14ac:dyDescent="0.25">
      <c r="A1593" t="s">
        <v>15</v>
      </c>
      <c r="B1593" t="s">
        <v>16</v>
      </c>
      <c r="C1593" s="1">
        <v>38391</v>
      </c>
      <c r="D1593">
        <v>0.15</v>
      </c>
      <c r="E1593">
        <v>0.2</v>
      </c>
      <c r="F1593">
        <v>40</v>
      </c>
      <c r="G1593">
        <v>40</v>
      </c>
      <c r="H1593">
        <v>30</v>
      </c>
      <c r="I1593">
        <v>31</v>
      </c>
    </row>
    <row r="1594" spans="1:10" x14ac:dyDescent="0.25">
      <c r="A1594" t="s">
        <v>15</v>
      </c>
      <c r="B1594" t="s">
        <v>16</v>
      </c>
      <c r="C1594" s="1">
        <v>38392</v>
      </c>
      <c r="D1594">
        <v>0.34</v>
      </c>
      <c r="E1594">
        <v>1</v>
      </c>
      <c r="F1594">
        <v>41</v>
      </c>
      <c r="G1594">
        <v>31</v>
      </c>
      <c r="H1594">
        <v>25</v>
      </c>
      <c r="I1594">
        <v>26</v>
      </c>
      <c r="J1594">
        <v>1</v>
      </c>
    </row>
    <row r="1595" spans="1:10" x14ac:dyDescent="0.25">
      <c r="A1595" t="s">
        <v>15</v>
      </c>
      <c r="B1595" t="s">
        <v>16</v>
      </c>
      <c r="C1595" s="1">
        <v>38393</v>
      </c>
      <c r="D1595">
        <v>0.72</v>
      </c>
      <c r="E1595">
        <v>8</v>
      </c>
      <c r="F1595">
        <v>48</v>
      </c>
      <c r="G1595">
        <v>26</v>
      </c>
      <c r="H1595">
        <v>4</v>
      </c>
      <c r="I1595">
        <v>21</v>
      </c>
      <c r="J1595">
        <v>1</v>
      </c>
    </row>
    <row r="1596" spans="1:10" x14ac:dyDescent="0.25">
      <c r="A1596" t="s">
        <v>15</v>
      </c>
      <c r="B1596" t="s">
        <v>16</v>
      </c>
      <c r="C1596" s="1">
        <v>38394</v>
      </c>
      <c r="D1596">
        <v>0.46</v>
      </c>
      <c r="E1596">
        <v>5.5</v>
      </c>
      <c r="F1596">
        <v>52</v>
      </c>
      <c r="G1596">
        <v>21</v>
      </c>
      <c r="H1596">
        <v>0</v>
      </c>
      <c r="I1596">
        <v>11</v>
      </c>
      <c r="J1596">
        <v>1</v>
      </c>
    </row>
    <row r="1597" spans="1:10" x14ac:dyDescent="0.25">
      <c r="A1597" t="s">
        <v>15</v>
      </c>
      <c r="B1597" t="s">
        <v>16</v>
      </c>
      <c r="C1597" s="1">
        <v>38395</v>
      </c>
      <c r="D1597">
        <v>0.28000000000000003</v>
      </c>
      <c r="E1597">
        <v>4.5</v>
      </c>
      <c r="F1597">
        <v>55</v>
      </c>
      <c r="G1597">
        <v>15</v>
      </c>
      <c r="H1597">
        <v>6</v>
      </c>
      <c r="I1597">
        <v>14</v>
      </c>
      <c r="J1597">
        <v>1</v>
      </c>
    </row>
    <row r="1598" spans="1:10" x14ac:dyDescent="0.25">
      <c r="A1598" t="s">
        <v>15</v>
      </c>
      <c r="B1598" t="s">
        <v>16</v>
      </c>
      <c r="C1598" s="1">
        <v>38396</v>
      </c>
      <c r="D1598">
        <v>0.5</v>
      </c>
      <c r="E1598">
        <v>6.5</v>
      </c>
      <c r="F1598">
        <v>58</v>
      </c>
      <c r="G1598">
        <v>15</v>
      </c>
      <c r="H1598">
        <v>1</v>
      </c>
      <c r="I1598">
        <v>8</v>
      </c>
      <c r="J1598">
        <v>1</v>
      </c>
    </row>
    <row r="1599" spans="1:10" x14ac:dyDescent="0.25">
      <c r="A1599" t="s">
        <v>15</v>
      </c>
      <c r="B1599" t="s">
        <v>16</v>
      </c>
      <c r="C1599" s="1">
        <v>38397</v>
      </c>
      <c r="D1599">
        <v>0</v>
      </c>
      <c r="E1599">
        <v>0</v>
      </c>
      <c r="F1599">
        <v>56</v>
      </c>
      <c r="G1599">
        <v>14</v>
      </c>
      <c r="H1599">
        <v>4</v>
      </c>
      <c r="I1599">
        <v>14</v>
      </c>
      <c r="J1599">
        <v>1</v>
      </c>
    </row>
    <row r="1600" spans="1:10" x14ac:dyDescent="0.25">
      <c r="A1600" t="s">
        <v>15</v>
      </c>
      <c r="B1600" t="s">
        <v>16</v>
      </c>
      <c r="C1600" s="1">
        <v>38398</v>
      </c>
      <c r="D1600">
        <v>0.4</v>
      </c>
      <c r="E1600">
        <v>2</v>
      </c>
      <c r="F1600">
        <v>57</v>
      </c>
      <c r="G1600">
        <v>30</v>
      </c>
      <c r="H1600">
        <v>14</v>
      </c>
      <c r="I1600">
        <v>29</v>
      </c>
      <c r="J1600">
        <v>1</v>
      </c>
    </row>
    <row r="1601" spans="1:10" x14ac:dyDescent="0.25">
      <c r="A1601" t="s">
        <v>15</v>
      </c>
      <c r="B1601" t="s">
        <v>16</v>
      </c>
      <c r="C1601" s="1">
        <v>38399</v>
      </c>
      <c r="D1601">
        <v>0.46</v>
      </c>
      <c r="E1601">
        <v>4</v>
      </c>
      <c r="F1601">
        <v>59</v>
      </c>
      <c r="G1601">
        <v>31</v>
      </c>
      <c r="H1601">
        <v>21</v>
      </c>
      <c r="I1601">
        <v>21</v>
      </c>
      <c r="J1601">
        <v>1</v>
      </c>
    </row>
    <row r="1602" spans="1:10" x14ac:dyDescent="0.25">
      <c r="A1602" t="s">
        <v>15</v>
      </c>
      <c r="B1602" t="s">
        <v>16</v>
      </c>
      <c r="C1602" s="1">
        <v>38400</v>
      </c>
      <c r="D1602">
        <v>0.43</v>
      </c>
      <c r="E1602">
        <v>2</v>
      </c>
      <c r="F1602">
        <v>60</v>
      </c>
      <c r="G1602">
        <v>21</v>
      </c>
      <c r="H1602">
        <v>-4</v>
      </c>
      <c r="I1602">
        <v>15</v>
      </c>
      <c r="J1602">
        <v>1</v>
      </c>
    </row>
    <row r="1603" spans="1:10" x14ac:dyDescent="0.25">
      <c r="A1603" t="s">
        <v>15</v>
      </c>
      <c r="B1603" t="s">
        <v>16</v>
      </c>
      <c r="C1603" s="1">
        <v>38401</v>
      </c>
      <c r="D1603">
        <v>0.27</v>
      </c>
      <c r="E1603">
        <v>6.5</v>
      </c>
      <c r="F1603">
        <v>65</v>
      </c>
      <c r="G1603">
        <v>15</v>
      </c>
      <c r="H1603">
        <v>0</v>
      </c>
      <c r="I1603">
        <v>0</v>
      </c>
      <c r="J1603">
        <v>1</v>
      </c>
    </row>
    <row r="1604" spans="1:10" x14ac:dyDescent="0.25">
      <c r="A1604" t="s">
        <v>15</v>
      </c>
      <c r="B1604" t="s">
        <v>16</v>
      </c>
      <c r="C1604" s="1">
        <v>38402</v>
      </c>
      <c r="D1604">
        <v>0.02</v>
      </c>
      <c r="E1604">
        <v>0</v>
      </c>
      <c r="F1604">
        <v>64</v>
      </c>
      <c r="G1604">
        <v>5</v>
      </c>
      <c r="H1604">
        <v>-14</v>
      </c>
      <c r="I1604">
        <v>4</v>
      </c>
    </row>
    <row r="1605" spans="1:10" x14ac:dyDescent="0.25">
      <c r="A1605" t="s">
        <v>15</v>
      </c>
      <c r="B1605" t="s">
        <v>16</v>
      </c>
      <c r="C1605" s="1">
        <v>38403</v>
      </c>
      <c r="D1605">
        <v>0.05</v>
      </c>
      <c r="E1605">
        <v>1</v>
      </c>
      <c r="F1605">
        <v>64</v>
      </c>
      <c r="G1605">
        <v>5</v>
      </c>
      <c r="H1605">
        <v>-11</v>
      </c>
      <c r="I1605">
        <v>0</v>
      </c>
    </row>
    <row r="1606" spans="1:10" x14ac:dyDescent="0.25">
      <c r="A1606" t="s">
        <v>15</v>
      </c>
      <c r="B1606" t="s">
        <v>16</v>
      </c>
      <c r="C1606" s="1">
        <v>38404</v>
      </c>
      <c r="D1606">
        <v>0.24</v>
      </c>
      <c r="E1606">
        <v>2</v>
      </c>
      <c r="F1606">
        <v>66</v>
      </c>
      <c r="G1606">
        <v>7</v>
      </c>
      <c r="H1606">
        <v>-3</v>
      </c>
      <c r="I1606">
        <v>7</v>
      </c>
      <c r="J1606">
        <v>1</v>
      </c>
    </row>
    <row r="1607" spans="1:10" x14ac:dyDescent="0.25">
      <c r="A1607" t="s">
        <v>15</v>
      </c>
      <c r="B1607" t="s">
        <v>16</v>
      </c>
      <c r="C1607" s="1">
        <v>38405</v>
      </c>
      <c r="D1607">
        <v>0.12</v>
      </c>
      <c r="E1607">
        <v>1</v>
      </c>
      <c r="F1607">
        <v>64</v>
      </c>
      <c r="G1607">
        <v>22</v>
      </c>
      <c r="H1607">
        <v>7</v>
      </c>
      <c r="I1607">
        <v>17</v>
      </c>
    </row>
    <row r="1608" spans="1:10" x14ac:dyDescent="0.25">
      <c r="A1608" t="s">
        <v>15</v>
      </c>
      <c r="B1608" t="s">
        <v>16</v>
      </c>
      <c r="C1608" s="1">
        <v>38406</v>
      </c>
      <c r="D1608">
        <v>0.26</v>
      </c>
      <c r="E1608">
        <v>6</v>
      </c>
      <c r="F1608">
        <v>69</v>
      </c>
      <c r="G1608">
        <v>17</v>
      </c>
      <c r="H1608">
        <v>0</v>
      </c>
      <c r="I1608">
        <v>5</v>
      </c>
    </row>
    <row r="1609" spans="1:10" x14ac:dyDescent="0.25">
      <c r="A1609" t="s">
        <v>15</v>
      </c>
      <c r="B1609" t="s">
        <v>16</v>
      </c>
      <c r="C1609" s="1">
        <v>38407</v>
      </c>
      <c r="D1609">
        <v>0</v>
      </c>
      <c r="E1609">
        <v>0</v>
      </c>
      <c r="F1609">
        <v>68</v>
      </c>
      <c r="G1609">
        <v>13</v>
      </c>
      <c r="H1609">
        <v>-5</v>
      </c>
      <c r="I1609">
        <v>8</v>
      </c>
    </row>
    <row r="1610" spans="1:10" x14ac:dyDescent="0.25">
      <c r="A1610" t="s">
        <v>15</v>
      </c>
      <c r="B1610" t="s">
        <v>16</v>
      </c>
      <c r="C1610" s="1">
        <v>38408</v>
      </c>
      <c r="D1610">
        <v>0.04</v>
      </c>
      <c r="E1610">
        <v>0.5</v>
      </c>
      <c r="F1610">
        <v>66</v>
      </c>
      <c r="G1610">
        <v>14</v>
      </c>
      <c r="H1610">
        <v>0</v>
      </c>
      <c r="I1610">
        <v>9</v>
      </c>
    </row>
    <row r="1611" spans="1:10" x14ac:dyDescent="0.25">
      <c r="A1611" t="s">
        <v>15</v>
      </c>
      <c r="B1611" t="s">
        <v>16</v>
      </c>
      <c r="C1611" s="1">
        <v>38409</v>
      </c>
      <c r="D1611">
        <v>0</v>
      </c>
      <c r="E1611">
        <v>0</v>
      </c>
      <c r="F1611">
        <v>65</v>
      </c>
      <c r="G1611">
        <v>17</v>
      </c>
      <c r="H1611">
        <v>-3</v>
      </c>
      <c r="I1611">
        <v>8</v>
      </c>
    </row>
    <row r="1612" spans="1:10" x14ac:dyDescent="0.25">
      <c r="A1612" t="s">
        <v>15</v>
      </c>
      <c r="B1612" t="s">
        <v>16</v>
      </c>
      <c r="C1612" s="1">
        <v>38410</v>
      </c>
      <c r="D1612">
        <v>0</v>
      </c>
      <c r="E1612">
        <v>0</v>
      </c>
      <c r="F1612">
        <v>63</v>
      </c>
      <c r="G1612">
        <v>9</v>
      </c>
      <c r="H1612">
        <v>-4</v>
      </c>
      <c r="I1612">
        <v>5</v>
      </c>
    </row>
    <row r="1613" spans="1:10" x14ac:dyDescent="0.25">
      <c r="A1613" t="s">
        <v>15</v>
      </c>
      <c r="B1613" t="s">
        <v>16</v>
      </c>
      <c r="C1613" s="1">
        <v>38411</v>
      </c>
      <c r="D1613">
        <v>0</v>
      </c>
      <c r="E1613">
        <v>0</v>
      </c>
      <c r="F1613">
        <v>61</v>
      </c>
      <c r="G1613">
        <v>17</v>
      </c>
      <c r="H1613">
        <v>1</v>
      </c>
      <c r="I1613">
        <v>12</v>
      </c>
    </row>
    <row r="1614" spans="1:10" x14ac:dyDescent="0.25">
      <c r="A1614" t="s">
        <v>15</v>
      </c>
      <c r="B1614" t="s">
        <v>16</v>
      </c>
      <c r="C1614" s="1">
        <v>38412</v>
      </c>
      <c r="D1614">
        <v>0.39</v>
      </c>
      <c r="E1614">
        <v>3.5</v>
      </c>
      <c r="F1614">
        <v>65</v>
      </c>
      <c r="G1614">
        <v>17</v>
      </c>
      <c r="H1614">
        <v>10</v>
      </c>
      <c r="I1614">
        <v>11</v>
      </c>
      <c r="J1614">
        <v>1</v>
      </c>
    </row>
    <row r="1615" spans="1:10" x14ac:dyDescent="0.25">
      <c r="A1615" t="s">
        <v>15</v>
      </c>
      <c r="B1615" t="s">
        <v>16</v>
      </c>
      <c r="C1615" s="1">
        <v>38413</v>
      </c>
      <c r="D1615">
        <v>0.54</v>
      </c>
      <c r="E1615">
        <v>8</v>
      </c>
      <c r="F1615">
        <v>78</v>
      </c>
      <c r="G1615">
        <v>11</v>
      </c>
      <c r="H1615">
        <v>3</v>
      </c>
      <c r="I1615">
        <v>3</v>
      </c>
      <c r="J1615">
        <v>1</v>
      </c>
    </row>
    <row r="1616" spans="1:10" x14ac:dyDescent="0.25">
      <c r="A1616" t="s">
        <v>15</v>
      </c>
      <c r="B1616" t="s">
        <v>16</v>
      </c>
      <c r="C1616" s="1">
        <v>38414</v>
      </c>
      <c r="D1616">
        <v>0.14000000000000001</v>
      </c>
      <c r="E1616">
        <v>1</v>
      </c>
      <c r="F1616">
        <v>74</v>
      </c>
      <c r="G1616">
        <v>4</v>
      </c>
      <c r="H1616">
        <v>-10</v>
      </c>
      <c r="I1616">
        <v>2</v>
      </c>
    </row>
    <row r="1617" spans="1:10" x14ac:dyDescent="0.25">
      <c r="A1617" t="s">
        <v>15</v>
      </c>
      <c r="B1617" t="s">
        <v>16</v>
      </c>
      <c r="C1617" s="1">
        <v>38415</v>
      </c>
      <c r="D1617">
        <v>0</v>
      </c>
      <c r="E1617">
        <v>0</v>
      </c>
      <c r="F1617">
        <v>72</v>
      </c>
      <c r="G1617">
        <v>10</v>
      </c>
      <c r="H1617">
        <v>-3</v>
      </c>
      <c r="I1617">
        <v>8</v>
      </c>
    </row>
    <row r="1618" spans="1:10" x14ac:dyDescent="0.25">
      <c r="A1618" t="s">
        <v>15</v>
      </c>
      <c r="B1618" t="s">
        <v>16</v>
      </c>
      <c r="C1618" s="1">
        <v>38416</v>
      </c>
      <c r="D1618">
        <v>0</v>
      </c>
      <c r="E1618">
        <v>0</v>
      </c>
      <c r="F1618">
        <v>70</v>
      </c>
      <c r="G1618">
        <v>17</v>
      </c>
      <c r="H1618">
        <v>4</v>
      </c>
      <c r="I1618">
        <v>15</v>
      </c>
    </row>
    <row r="1619" spans="1:10" x14ac:dyDescent="0.25">
      <c r="A1619" t="s">
        <v>15</v>
      </c>
      <c r="B1619" t="s">
        <v>16</v>
      </c>
      <c r="C1619" s="1">
        <v>38417</v>
      </c>
      <c r="D1619">
        <v>0.19</v>
      </c>
      <c r="E1619">
        <v>2</v>
      </c>
      <c r="F1619">
        <v>70</v>
      </c>
      <c r="G1619">
        <v>18</v>
      </c>
      <c r="H1619">
        <v>13</v>
      </c>
      <c r="I1619">
        <v>18</v>
      </c>
    </row>
    <row r="1620" spans="1:10" x14ac:dyDescent="0.25">
      <c r="A1620" t="s">
        <v>15</v>
      </c>
      <c r="B1620" t="s">
        <v>16</v>
      </c>
      <c r="C1620" s="1">
        <v>38418</v>
      </c>
      <c r="D1620">
        <v>0.26</v>
      </c>
      <c r="E1620">
        <v>2.5</v>
      </c>
      <c r="F1620">
        <v>72</v>
      </c>
      <c r="G1620">
        <v>25</v>
      </c>
      <c r="H1620">
        <v>5</v>
      </c>
      <c r="I1620">
        <v>25</v>
      </c>
      <c r="J1620">
        <v>1</v>
      </c>
    </row>
    <row r="1621" spans="1:10" x14ac:dyDescent="0.25">
      <c r="A1621" t="s">
        <v>15</v>
      </c>
      <c r="B1621" t="s">
        <v>16</v>
      </c>
      <c r="C1621" s="1">
        <v>38419</v>
      </c>
      <c r="D1621">
        <v>0.72</v>
      </c>
      <c r="E1621">
        <v>3</v>
      </c>
      <c r="F1621">
        <v>71</v>
      </c>
      <c r="G1621">
        <v>33</v>
      </c>
      <c r="H1621">
        <v>-6</v>
      </c>
      <c r="I1621">
        <v>-6</v>
      </c>
      <c r="J1621">
        <v>1</v>
      </c>
    </row>
    <row r="1622" spans="1:10" x14ac:dyDescent="0.25">
      <c r="A1622" t="s">
        <v>15</v>
      </c>
      <c r="B1622" t="s">
        <v>16</v>
      </c>
      <c r="C1622" s="1">
        <v>38420</v>
      </c>
      <c r="D1622">
        <v>0.85</v>
      </c>
      <c r="E1622">
        <v>4</v>
      </c>
      <c r="F1622">
        <v>75</v>
      </c>
      <c r="G1622">
        <v>-3</v>
      </c>
      <c r="H1622">
        <v>-15</v>
      </c>
      <c r="I1622">
        <v>-3</v>
      </c>
      <c r="J1622">
        <v>1</v>
      </c>
    </row>
    <row r="1623" spans="1:10" x14ac:dyDescent="0.25">
      <c r="A1623" t="s">
        <v>15</v>
      </c>
      <c r="B1623" t="s">
        <v>16</v>
      </c>
      <c r="C1623" s="1">
        <v>38421</v>
      </c>
      <c r="D1623">
        <v>0.05</v>
      </c>
      <c r="E1623">
        <v>0.5</v>
      </c>
      <c r="F1623">
        <v>75</v>
      </c>
      <c r="G1623">
        <v>5</v>
      </c>
      <c r="H1623">
        <v>-10</v>
      </c>
      <c r="I1623">
        <v>4</v>
      </c>
    </row>
    <row r="1624" spans="1:10" x14ac:dyDescent="0.25">
      <c r="A1624" t="s">
        <v>15</v>
      </c>
      <c r="B1624" t="s">
        <v>16</v>
      </c>
      <c r="C1624" s="1">
        <v>38422</v>
      </c>
      <c r="D1624">
        <v>0.01</v>
      </c>
      <c r="E1624">
        <v>0</v>
      </c>
      <c r="F1624">
        <v>75</v>
      </c>
      <c r="G1624">
        <v>13</v>
      </c>
      <c r="H1624">
        <v>1</v>
      </c>
      <c r="I1624">
        <v>12</v>
      </c>
    </row>
    <row r="1625" spans="1:10" x14ac:dyDescent="0.25">
      <c r="A1625" t="s">
        <v>15</v>
      </c>
      <c r="B1625" t="s">
        <v>16</v>
      </c>
      <c r="C1625" s="1">
        <v>38423</v>
      </c>
      <c r="D1625">
        <v>0.39</v>
      </c>
      <c r="E1625">
        <v>5</v>
      </c>
      <c r="F1625">
        <v>78</v>
      </c>
      <c r="G1625">
        <v>22</v>
      </c>
      <c r="H1625">
        <v>11</v>
      </c>
      <c r="I1625">
        <v>16</v>
      </c>
      <c r="J1625">
        <v>1</v>
      </c>
    </row>
    <row r="1626" spans="1:10" x14ac:dyDescent="0.25">
      <c r="A1626" t="s">
        <v>15</v>
      </c>
      <c r="B1626" t="s">
        <v>16</v>
      </c>
      <c r="C1626" s="1">
        <v>38424</v>
      </c>
      <c r="D1626">
        <v>0.12</v>
      </c>
      <c r="E1626">
        <v>1</v>
      </c>
      <c r="F1626">
        <v>79</v>
      </c>
      <c r="G1626">
        <v>19</v>
      </c>
      <c r="H1626">
        <v>12</v>
      </c>
      <c r="I1626">
        <v>14</v>
      </c>
      <c r="J1626">
        <v>1</v>
      </c>
    </row>
    <row r="1627" spans="1:10" x14ac:dyDescent="0.25">
      <c r="A1627" t="s">
        <v>15</v>
      </c>
      <c r="B1627" t="s">
        <v>16</v>
      </c>
      <c r="C1627" s="1">
        <v>38425</v>
      </c>
      <c r="D1627">
        <v>0</v>
      </c>
      <c r="E1627">
        <v>0</v>
      </c>
      <c r="F1627">
        <v>77</v>
      </c>
      <c r="G1627">
        <v>16</v>
      </c>
      <c r="H1627">
        <v>9</v>
      </c>
      <c r="I1627">
        <v>16</v>
      </c>
    </row>
    <row r="1628" spans="1:10" x14ac:dyDescent="0.25">
      <c r="A1628" t="s">
        <v>15</v>
      </c>
      <c r="B1628" t="s">
        <v>16</v>
      </c>
      <c r="C1628" s="1">
        <v>38426</v>
      </c>
      <c r="D1628">
        <v>0.19</v>
      </c>
      <c r="E1628">
        <v>1.5</v>
      </c>
      <c r="F1628">
        <v>80</v>
      </c>
      <c r="G1628">
        <v>18</v>
      </c>
      <c r="H1628">
        <v>9</v>
      </c>
      <c r="I1628">
        <v>17</v>
      </c>
    </row>
    <row r="1629" spans="1:10" x14ac:dyDescent="0.25">
      <c r="A1629" t="s">
        <v>15</v>
      </c>
      <c r="B1629" t="s">
        <v>16</v>
      </c>
      <c r="C1629" s="1">
        <v>38427</v>
      </c>
      <c r="D1629">
        <v>0.21</v>
      </c>
      <c r="E1629">
        <v>1.5</v>
      </c>
      <c r="F1629">
        <v>80</v>
      </c>
      <c r="G1629">
        <v>20</v>
      </c>
      <c r="H1629">
        <v>11</v>
      </c>
      <c r="I1629">
        <v>19</v>
      </c>
    </row>
    <row r="1630" spans="1:10" x14ac:dyDescent="0.25">
      <c r="A1630" t="s">
        <v>15</v>
      </c>
      <c r="B1630" t="s">
        <v>16</v>
      </c>
      <c r="C1630" s="1">
        <v>38428</v>
      </c>
      <c r="D1630">
        <v>0.01</v>
      </c>
      <c r="E1630">
        <v>0</v>
      </c>
      <c r="F1630">
        <v>79</v>
      </c>
      <c r="G1630">
        <v>22</v>
      </c>
      <c r="H1630">
        <v>7</v>
      </c>
      <c r="I1630">
        <v>22</v>
      </c>
    </row>
    <row r="1631" spans="1:10" x14ac:dyDescent="0.25">
      <c r="A1631" t="s">
        <v>15</v>
      </c>
      <c r="B1631" t="s">
        <v>16</v>
      </c>
      <c r="C1631" s="1">
        <v>38429</v>
      </c>
      <c r="D1631">
        <v>0</v>
      </c>
      <c r="E1631">
        <v>0</v>
      </c>
      <c r="F1631">
        <v>78</v>
      </c>
      <c r="G1631">
        <v>22</v>
      </c>
      <c r="H1631">
        <v>10</v>
      </c>
      <c r="I1631">
        <v>15</v>
      </c>
    </row>
    <row r="1632" spans="1:10" x14ac:dyDescent="0.25">
      <c r="A1632" t="s">
        <v>15</v>
      </c>
      <c r="B1632" t="s">
        <v>16</v>
      </c>
      <c r="C1632" s="1">
        <v>38430</v>
      </c>
      <c r="D1632">
        <v>0</v>
      </c>
      <c r="E1632">
        <v>0</v>
      </c>
      <c r="F1632">
        <v>78</v>
      </c>
      <c r="G1632">
        <v>19</v>
      </c>
      <c r="H1632">
        <v>11</v>
      </c>
      <c r="I1632">
        <v>18</v>
      </c>
    </row>
    <row r="1633" spans="1:14" x14ac:dyDescent="0.25">
      <c r="A1633" t="s">
        <v>15</v>
      </c>
      <c r="B1633" t="s">
        <v>16</v>
      </c>
      <c r="C1633" s="1">
        <v>38431</v>
      </c>
      <c r="D1633">
        <v>0</v>
      </c>
      <c r="E1633">
        <v>0</v>
      </c>
      <c r="F1633">
        <v>78</v>
      </c>
      <c r="G1633">
        <v>26</v>
      </c>
      <c r="H1633">
        <v>14</v>
      </c>
      <c r="I1633">
        <v>25</v>
      </c>
    </row>
    <row r="1634" spans="1:14" x14ac:dyDescent="0.25">
      <c r="A1634" t="s">
        <v>15</v>
      </c>
      <c r="B1634" t="s">
        <v>16</v>
      </c>
      <c r="C1634" s="1">
        <v>38432</v>
      </c>
      <c r="D1634">
        <v>0</v>
      </c>
      <c r="E1634">
        <v>0</v>
      </c>
      <c r="F1634">
        <v>77</v>
      </c>
      <c r="G1634">
        <v>27</v>
      </c>
      <c r="H1634">
        <v>19</v>
      </c>
      <c r="I1634">
        <v>26</v>
      </c>
    </row>
    <row r="1635" spans="1:14" x14ac:dyDescent="0.25">
      <c r="A1635" t="s">
        <v>15</v>
      </c>
      <c r="B1635" t="s">
        <v>16</v>
      </c>
      <c r="C1635" s="1">
        <v>38433</v>
      </c>
      <c r="D1635">
        <v>0</v>
      </c>
      <c r="E1635">
        <v>0</v>
      </c>
      <c r="F1635">
        <v>77</v>
      </c>
      <c r="G1635">
        <v>30</v>
      </c>
      <c r="H1635">
        <v>17</v>
      </c>
      <c r="I1635">
        <v>30</v>
      </c>
    </row>
    <row r="1636" spans="1:14" x14ac:dyDescent="0.25">
      <c r="A1636" t="s">
        <v>15</v>
      </c>
      <c r="B1636" t="s">
        <v>16</v>
      </c>
      <c r="C1636" s="1">
        <v>38434</v>
      </c>
      <c r="D1636">
        <v>0</v>
      </c>
      <c r="E1636">
        <v>0</v>
      </c>
      <c r="F1636">
        <v>76</v>
      </c>
      <c r="G1636">
        <v>30</v>
      </c>
      <c r="H1636">
        <v>7</v>
      </c>
      <c r="I1636">
        <v>20</v>
      </c>
    </row>
    <row r="1637" spans="1:14" x14ac:dyDescent="0.25">
      <c r="A1637" t="s">
        <v>15</v>
      </c>
      <c r="B1637" t="s">
        <v>16</v>
      </c>
      <c r="C1637" s="1">
        <v>38435</v>
      </c>
      <c r="D1637">
        <v>0</v>
      </c>
      <c r="E1637">
        <v>0</v>
      </c>
      <c r="F1637">
        <v>75</v>
      </c>
      <c r="G1637">
        <v>33</v>
      </c>
      <c r="H1637">
        <v>19</v>
      </c>
      <c r="I1637">
        <v>22</v>
      </c>
    </row>
    <row r="1638" spans="1:14" x14ac:dyDescent="0.25">
      <c r="A1638" t="s">
        <v>15</v>
      </c>
      <c r="B1638" t="s">
        <v>16</v>
      </c>
      <c r="C1638" s="1">
        <v>38436</v>
      </c>
      <c r="D1638">
        <v>0.08</v>
      </c>
      <c r="E1638">
        <v>1.5</v>
      </c>
      <c r="F1638">
        <v>76</v>
      </c>
      <c r="G1638">
        <v>33</v>
      </c>
      <c r="H1638">
        <v>16</v>
      </c>
      <c r="I1638">
        <v>17</v>
      </c>
    </row>
    <row r="1639" spans="1:14" x14ac:dyDescent="0.25">
      <c r="A1639" t="s">
        <v>15</v>
      </c>
      <c r="B1639" t="s">
        <v>16</v>
      </c>
      <c r="C1639" s="1">
        <v>38437</v>
      </c>
      <c r="D1639">
        <v>0</v>
      </c>
      <c r="E1639">
        <v>0</v>
      </c>
      <c r="F1639">
        <v>76</v>
      </c>
      <c r="G1639">
        <v>28</v>
      </c>
      <c r="H1639">
        <v>11</v>
      </c>
      <c r="I1639">
        <v>27</v>
      </c>
    </row>
    <row r="1640" spans="1:14" x14ac:dyDescent="0.25">
      <c r="A1640" t="s">
        <v>15</v>
      </c>
      <c r="B1640" t="s">
        <v>16</v>
      </c>
      <c r="C1640" s="1">
        <v>38438</v>
      </c>
      <c r="D1640">
        <v>0</v>
      </c>
      <c r="E1640">
        <v>0</v>
      </c>
      <c r="F1640">
        <v>76</v>
      </c>
      <c r="G1640">
        <v>37</v>
      </c>
      <c r="H1640">
        <v>21</v>
      </c>
      <c r="I1640">
        <v>35</v>
      </c>
      <c r="J1640">
        <v>1</v>
      </c>
    </row>
    <row r="1641" spans="1:14" x14ac:dyDescent="0.25">
      <c r="A1641" t="s">
        <v>15</v>
      </c>
      <c r="B1641" t="s">
        <v>16</v>
      </c>
      <c r="C1641" s="1">
        <v>38439</v>
      </c>
      <c r="D1641">
        <v>0.44</v>
      </c>
      <c r="E1641">
        <v>0</v>
      </c>
      <c r="F1641">
        <v>75</v>
      </c>
      <c r="G1641">
        <v>35</v>
      </c>
      <c r="H1641">
        <v>25</v>
      </c>
      <c r="I1641">
        <v>31</v>
      </c>
      <c r="J1641">
        <v>1</v>
      </c>
      <c r="N1641">
        <v>1</v>
      </c>
    </row>
    <row r="1642" spans="1:14" x14ac:dyDescent="0.25">
      <c r="A1642" t="s">
        <v>15</v>
      </c>
      <c r="B1642" t="s">
        <v>16</v>
      </c>
      <c r="C1642" s="1">
        <v>38440</v>
      </c>
      <c r="D1642">
        <v>0.04</v>
      </c>
      <c r="E1642">
        <v>0</v>
      </c>
      <c r="F1642">
        <v>70</v>
      </c>
      <c r="G1642">
        <v>40</v>
      </c>
      <c r="H1642">
        <v>29</v>
      </c>
      <c r="I1642">
        <v>30</v>
      </c>
    </row>
    <row r="1643" spans="1:14" x14ac:dyDescent="0.25">
      <c r="A1643" t="s">
        <v>15</v>
      </c>
      <c r="B1643" t="s">
        <v>16</v>
      </c>
      <c r="C1643" s="1">
        <v>38441</v>
      </c>
      <c r="D1643">
        <v>0</v>
      </c>
      <c r="E1643">
        <v>0</v>
      </c>
      <c r="F1643">
        <v>69</v>
      </c>
      <c r="G1643">
        <v>44</v>
      </c>
      <c r="H1643">
        <v>29</v>
      </c>
      <c r="I1643">
        <v>35</v>
      </c>
    </row>
    <row r="1644" spans="1:14" x14ac:dyDescent="0.25">
      <c r="A1644" t="s">
        <v>15</v>
      </c>
      <c r="B1644" t="s">
        <v>16</v>
      </c>
      <c r="C1644" s="1">
        <v>38442</v>
      </c>
      <c r="D1644">
        <v>0</v>
      </c>
      <c r="E1644">
        <v>0</v>
      </c>
      <c r="F1644">
        <v>68</v>
      </c>
      <c r="G1644">
        <v>41</v>
      </c>
      <c r="H1644">
        <v>29</v>
      </c>
      <c r="I1644">
        <v>38</v>
      </c>
    </row>
    <row r="1645" spans="1:14" x14ac:dyDescent="0.25">
      <c r="A1645" t="s">
        <v>15</v>
      </c>
      <c r="B1645" t="s">
        <v>16</v>
      </c>
      <c r="C1645" s="1">
        <v>38443</v>
      </c>
      <c r="D1645">
        <v>0.5</v>
      </c>
      <c r="E1645">
        <v>0</v>
      </c>
      <c r="F1645">
        <v>68</v>
      </c>
      <c r="G1645">
        <v>38</v>
      </c>
      <c r="H1645">
        <v>27</v>
      </c>
      <c r="I1645">
        <v>33</v>
      </c>
      <c r="J1645">
        <v>1</v>
      </c>
      <c r="N1645">
        <v>1</v>
      </c>
    </row>
    <row r="1646" spans="1:14" x14ac:dyDescent="0.25">
      <c r="A1646" t="s">
        <v>15</v>
      </c>
      <c r="B1646" t="s">
        <v>16</v>
      </c>
      <c r="C1646" s="1">
        <v>38444</v>
      </c>
      <c r="D1646">
        <v>0.62</v>
      </c>
      <c r="E1646">
        <v>2</v>
      </c>
      <c r="F1646">
        <v>69</v>
      </c>
      <c r="G1646">
        <v>34</v>
      </c>
      <c r="H1646">
        <v>28</v>
      </c>
      <c r="I1646">
        <v>29</v>
      </c>
      <c r="J1646">
        <v>1</v>
      </c>
      <c r="L1646">
        <v>1</v>
      </c>
      <c r="N1646">
        <v>1</v>
      </c>
    </row>
    <row r="1647" spans="1:14" x14ac:dyDescent="0.25">
      <c r="A1647" t="s">
        <v>15</v>
      </c>
      <c r="B1647" t="s">
        <v>16</v>
      </c>
      <c r="C1647" s="1">
        <v>38445</v>
      </c>
      <c r="D1647">
        <v>0.91</v>
      </c>
      <c r="E1647">
        <v>0</v>
      </c>
      <c r="F1647">
        <v>64</v>
      </c>
      <c r="G1647">
        <v>40</v>
      </c>
      <c r="H1647">
        <v>29</v>
      </c>
      <c r="I1647">
        <v>31</v>
      </c>
      <c r="J1647">
        <v>1</v>
      </c>
    </row>
    <row r="1648" spans="1:14" x14ac:dyDescent="0.25">
      <c r="A1648" t="s">
        <v>15</v>
      </c>
      <c r="B1648" t="s">
        <v>16</v>
      </c>
      <c r="C1648" s="1">
        <v>38446</v>
      </c>
      <c r="D1648">
        <v>0.95</v>
      </c>
      <c r="E1648">
        <v>3.5</v>
      </c>
      <c r="F1648">
        <v>65</v>
      </c>
      <c r="G1648">
        <v>31</v>
      </c>
      <c r="H1648">
        <v>26</v>
      </c>
      <c r="I1648">
        <v>27</v>
      </c>
      <c r="J1648">
        <v>1</v>
      </c>
    </row>
    <row r="1649" spans="1:10" x14ac:dyDescent="0.25">
      <c r="A1649" t="s">
        <v>15</v>
      </c>
      <c r="B1649" t="s">
        <v>16</v>
      </c>
      <c r="C1649" s="1">
        <v>38447</v>
      </c>
      <c r="D1649">
        <v>0.28999999999999998</v>
      </c>
      <c r="E1649">
        <v>1.5</v>
      </c>
      <c r="F1649">
        <v>66</v>
      </c>
      <c r="G1649">
        <v>29</v>
      </c>
      <c r="H1649">
        <v>20</v>
      </c>
      <c r="I1649">
        <v>28</v>
      </c>
    </row>
    <row r="1650" spans="1:10" x14ac:dyDescent="0.25">
      <c r="A1650" t="s">
        <v>15</v>
      </c>
      <c r="B1650" t="s">
        <v>16</v>
      </c>
      <c r="C1650" s="1">
        <v>38448</v>
      </c>
      <c r="D1650">
        <v>0</v>
      </c>
      <c r="E1650">
        <v>0</v>
      </c>
      <c r="F1650">
        <v>65</v>
      </c>
      <c r="G1650">
        <v>49</v>
      </c>
      <c r="H1650">
        <v>24</v>
      </c>
      <c r="I1650">
        <v>48</v>
      </c>
    </row>
    <row r="1651" spans="1:10" x14ac:dyDescent="0.25">
      <c r="A1651" t="s">
        <v>15</v>
      </c>
      <c r="B1651" t="s">
        <v>16</v>
      </c>
      <c r="C1651" s="1">
        <v>38449</v>
      </c>
      <c r="D1651">
        <v>0.16</v>
      </c>
      <c r="E1651">
        <v>0</v>
      </c>
      <c r="F1651">
        <v>64</v>
      </c>
      <c r="G1651">
        <v>49</v>
      </c>
      <c r="H1651">
        <v>38</v>
      </c>
      <c r="I1651">
        <v>42</v>
      </c>
    </row>
    <row r="1652" spans="1:10" x14ac:dyDescent="0.25">
      <c r="A1652" t="s">
        <v>15</v>
      </c>
      <c r="B1652" t="s">
        <v>16</v>
      </c>
      <c r="C1652" s="1">
        <v>38450</v>
      </c>
      <c r="D1652">
        <v>0.62</v>
      </c>
      <c r="E1652">
        <v>0.1</v>
      </c>
      <c r="F1652">
        <v>63</v>
      </c>
      <c r="G1652">
        <v>43</v>
      </c>
      <c r="H1652">
        <v>25</v>
      </c>
      <c r="I1652">
        <v>30</v>
      </c>
    </row>
    <row r="1653" spans="1:10" x14ac:dyDescent="0.25">
      <c r="A1653" t="s">
        <v>15</v>
      </c>
      <c r="B1653" t="s">
        <v>16</v>
      </c>
      <c r="C1653" s="1">
        <v>38451</v>
      </c>
      <c r="D1653">
        <v>0</v>
      </c>
      <c r="E1653">
        <v>0</v>
      </c>
      <c r="F1653">
        <v>62</v>
      </c>
      <c r="G1653">
        <v>40</v>
      </c>
      <c r="H1653">
        <v>24</v>
      </c>
      <c r="I1653">
        <v>39</v>
      </c>
    </row>
    <row r="1654" spans="1:10" x14ac:dyDescent="0.25">
      <c r="A1654" t="s">
        <v>15</v>
      </c>
      <c r="B1654" t="s">
        <v>16</v>
      </c>
      <c r="C1654" s="1">
        <v>38452</v>
      </c>
      <c r="D1654">
        <v>0</v>
      </c>
      <c r="E1654">
        <v>0</v>
      </c>
      <c r="F1654">
        <v>60</v>
      </c>
      <c r="G1654">
        <v>41</v>
      </c>
      <c r="H1654">
        <v>33</v>
      </c>
      <c r="I1654">
        <v>37</v>
      </c>
    </row>
    <row r="1655" spans="1:10" x14ac:dyDescent="0.25">
      <c r="A1655" t="s">
        <v>15</v>
      </c>
      <c r="B1655" t="s">
        <v>16</v>
      </c>
      <c r="C1655" s="1">
        <v>38453</v>
      </c>
      <c r="D1655">
        <v>0</v>
      </c>
      <c r="E1655">
        <v>0</v>
      </c>
      <c r="F1655">
        <v>60</v>
      </c>
      <c r="G1655">
        <v>37</v>
      </c>
      <c r="H1655">
        <v>16</v>
      </c>
      <c r="I1655">
        <v>24</v>
      </c>
    </row>
    <row r="1656" spans="1:10" x14ac:dyDescent="0.25">
      <c r="A1656" t="s">
        <v>15</v>
      </c>
      <c r="B1656" t="s">
        <v>16</v>
      </c>
      <c r="C1656" s="1">
        <v>38454</v>
      </c>
      <c r="D1656">
        <v>0.01</v>
      </c>
      <c r="E1656">
        <v>0</v>
      </c>
      <c r="F1656">
        <v>60</v>
      </c>
      <c r="G1656">
        <v>28</v>
      </c>
      <c r="H1656">
        <v>14</v>
      </c>
      <c r="I1656">
        <v>27</v>
      </c>
    </row>
    <row r="1657" spans="1:10" x14ac:dyDescent="0.25">
      <c r="A1657" t="s">
        <v>15</v>
      </c>
      <c r="B1657" t="s">
        <v>16</v>
      </c>
      <c r="C1657" s="1">
        <v>38455</v>
      </c>
      <c r="D1657">
        <v>0</v>
      </c>
      <c r="E1657">
        <v>0</v>
      </c>
      <c r="F1657">
        <v>60</v>
      </c>
      <c r="G1657">
        <v>31</v>
      </c>
      <c r="H1657">
        <v>17</v>
      </c>
      <c r="I1657">
        <v>30</v>
      </c>
    </row>
    <row r="1658" spans="1:10" x14ac:dyDescent="0.25">
      <c r="A1658" t="s">
        <v>15</v>
      </c>
      <c r="B1658" t="s">
        <v>16</v>
      </c>
      <c r="C1658" s="1">
        <v>38456</v>
      </c>
      <c r="D1658">
        <v>0.01</v>
      </c>
      <c r="E1658">
        <v>0</v>
      </c>
      <c r="F1658">
        <v>60</v>
      </c>
      <c r="G1658">
        <v>37</v>
      </c>
      <c r="H1658">
        <v>26</v>
      </c>
      <c r="I1658">
        <v>34</v>
      </c>
    </row>
    <row r="1659" spans="1:10" x14ac:dyDescent="0.25">
      <c r="A1659" t="s">
        <v>15</v>
      </c>
      <c r="B1659" t="s">
        <v>16</v>
      </c>
      <c r="C1659" s="1">
        <v>38457</v>
      </c>
      <c r="D1659">
        <v>0</v>
      </c>
      <c r="E1659">
        <v>0</v>
      </c>
      <c r="F1659">
        <v>59</v>
      </c>
      <c r="G1659">
        <v>44</v>
      </c>
      <c r="H1659">
        <v>23</v>
      </c>
      <c r="I1659">
        <v>43</v>
      </c>
    </row>
    <row r="1660" spans="1:10" x14ac:dyDescent="0.25">
      <c r="A1660" t="s">
        <v>15</v>
      </c>
      <c r="B1660" t="s">
        <v>16</v>
      </c>
      <c r="C1660" s="1">
        <v>38458</v>
      </c>
      <c r="D1660">
        <v>0</v>
      </c>
      <c r="E1660">
        <v>0</v>
      </c>
      <c r="F1660">
        <v>58</v>
      </c>
      <c r="G1660">
        <v>51</v>
      </c>
      <c r="H1660">
        <v>32</v>
      </c>
      <c r="I1660">
        <v>50</v>
      </c>
    </row>
    <row r="1661" spans="1:10" x14ac:dyDescent="0.25">
      <c r="A1661" t="s">
        <v>15</v>
      </c>
      <c r="B1661" t="s">
        <v>16</v>
      </c>
      <c r="C1661" s="1">
        <v>38459</v>
      </c>
      <c r="D1661">
        <v>0</v>
      </c>
      <c r="E1661">
        <v>0</v>
      </c>
      <c r="F1661">
        <v>53</v>
      </c>
      <c r="G1661">
        <v>54</v>
      </c>
      <c r="H1661">
        <v>39</v>
      </c>
      <c r="I1661">
        <v>52</v>
      </c>
    </row>
    <row r="1662" spans="1:10" x14ac:dyDescent="0.25">
      <c r="A1662" t="s">
        <v>15</v>
      </c>
      <c r="B1662" t="s">
        <v>16</v>
      </c>
      <c r="C1662" s="1">
        <v>38460</v>
      </c>
      <c r="D1662">
        <v>0</v>
      </c>
      <c r="E1662">
        <v>0</v>
      </c>
      <c r="F1662">
        <v>53</v>
      </c>
      <c r="G1662">
        <v>54</v>
      </c>
      <c r="H1662">
        <v>35</v>
      </c>
      <c r="I1662">
        <v>46</v>
      </c>
    </row>
    <row r="1663" spans="1:10" x14ac:dyDescent="0.25">
      <c r="A1663" t="s">
        <v>15</v>
      </c>
      <c r="B1663" t="s">
        <v>16</v>
      </c>
      <c r="C1663" s="1">
        <v>38461</v>
      </c>
      <c r="D1663">
        <v>0</v>
      </c>
      <c r="E1663">
        <v>0</v>
      </c>
      <c r="F1663">
        <v>52</v>
      </c>
      <c r="G1663">
        <v>57</v>
      </c>
      <c r="H1663">
        <v>35</v>
      </c>
      <c r="I1663">
        <v>56</v>
      </c>
    </row>
    <row r="1664" spans="1:10" x14ac:dyDescent="0.25">
      <c r="A1664" t="s">
        <v>15</v>
      </c>
      <c r="B1664" t="s">
        <v>16</v>
      </c>
      <c r="C1664" s="1">
        <v>38462</v>
      </c>
      <c r="D1664">
        <v>0.01</v>
      </c>
      <c r="E1664">
        <v>0</v>
      </c>
      <c r="F1664">
        <v>52</v>
      </c>
      <c r="G1664">
        <v>58</v>
      </c>
      <c r="H1664">
        <v>42</v>
      </c>
      <c r="I1664">
        <v>43</v>
      </c>
      <c r="J1664">
        <v>1</v>
      </c>
    </row>
    <row r="1665" spans="1:14" x14ac:dyDescent="0.25">
      <c r="A1665" t="s">
        <v>15</v>
      </c>
      <c r="B1665" t="s">
        <v>16</v>
      </c>
      <c r="C1665" s="1">
        <v>38463</v>
      </c>
      <c r="D1665">
        <v>0.56000000000000005</v>
      </c>
      <c r="E1665">
        <v>0</v>
      </c>
      <c r="F1665">
        <v>50</v>
      </c>
      <c r="G1665">
        <v>44</v>
      </c>
      <c r="H1665">
        <v>17</v>
      </c>
      <c r="I1665">
        <v>29</v>
      </c>
      <c r="J1665">
        <v>1</v>
      </c>
    </row>
    <row r="1666" spans="1:14" x14ac:dyDescent="0.25">
      <c r="A1666" t="s">
        <v>15</v>
      </c>
      <c r="B1666" t="s">
        <v>16</v>
      </c>
      <c r="C1666" s="1">
        <v>38464</v>
      </c>
      <c r="D1666">
        <v>0</v>
      </c>
      <c r="E1666">
        <v>0</v>
      </c>
      <c r="F1666">
        <v>48</v>
      </c>
      <c r="G1666">
        <v>47</v>
      </c>
      <c r="H1666">
        <v>23</v>
      </c>
      <c r="I1666">
        <v>43</v>
      </c>
    </row>
    <row r="1667" spans="1:14" x14ac:dyDescent="0.25">
      <c r="A1667" t="s">
        <v>15</v>
      </c>
      <c r="B1667" t="s">
        <v>16</v>
      </c>
      <c r="C1667" s="1">
        <v>38465</v>
      </c>
      <c r="D1667">
        <v>0.48</v>
      </c>
      <c r="E1667">
        <v>0.5</v>
      </c>
      <c r="F1667">
        <v>47</v>
      </c>
      <c r="G1667">
        <v>47</v>
      </c>
      <c r="H1667">
        <v>23</v>
      </c>
      <c r="I1667">
        <v>35</v>
      </c>
      <c r="J1667">
        <v>1</v>
      </c>
      <c r="L1667">
        <v>1</v>
      </c>
      <c r="N1667">
        <v>1</v>
      </c>
    </row>
    <row r="1668" spans="1:14" x14ac:dyDescent="0.25">
      <c r="A1668" t="s">
        <v>15</v>
      </c>
      <c r="B1668" t="s">
        <v>16</v>
      </c>
      <c r="C1668" s="1">
        <v>38466</v>
      </c>
      <c r="D1668">
        <v>0.56999999999999995</v>
      </c>
      <c r="E1668">
        <v>0</v>
      </c>
      <c r="F1668">
        <v>45</v>
      </c>
      <c r="G1668">
        <v>43</v>
      </c>
      <c r="H1668">
        <v>35</v>
      </c>
      <c r="I1668">
        <v>41</v>
      </c>
      <c r="J1668">
        <v>1</v>
      </c>
    </row>
    <row r="1669" spans="1:14" x14ac:dyDescent="0.25">
      <c r="A1669" t="s">
        <v>15</v>
      </c>
      <c r="B1669" t="s">
        <v>16</v>
      </c>
      <c r="C1669" s="1">
        <v>38467</v>
      </c>
      <c r="D1669">
        <v>0.28999999999999998</v>
      </c>
      <c r="E1669">
        <v>3</v>
      </c>
      <c r="F1669">
        <v>47</v>
      </c>
      <c r="G1669">
        <v>43</v>
      </c>
      <c r="H1669">
        <v>26</v>
      </c>
      <c r="I1669">
        <v>26</v>
      </c>
    </row>
    <row r="1670" spans="1:14" x14ac:dyDescent="0.25">
      <c r="A1670" t="s">
        <v>15</v>
      </c>
      <c r="B1670" t="s">
        <v>16</v>
      </c>
      <c r="C1670" s="1">
        <v>38468</v>
      </c>
      <c r="D1670">
        <v>0</v>
      </c>
      <c r="E1670">
        <v>0</v>
      </c>
      <c r="F1670">
        <v>46</v>
      </c>
      <c r="G1670">
        <v>50</v>
      </c>
      <c r="H1670">
        <v>26</v>
      </c>
      <c r="I1670">
        <v>49</v>
      </c>
    </row>
    <row r="1671" spans="1:14" x14ac:dyDescent="0.25">
      <c r="A1671" t="s">
        <v>15</v>
      </c>
      <c r="B1671" t="s">
        <v>16</v>
      </c>
      <c r="C1671" s="1">
        <v>38469</v>
      </c>
      <c r="D1671">
        <v>0.37</v>
      </c>
      <c r="E1671">
        <v>0</v>
      </c>
      <c r="F1671">
        <v>44</v>
      </c>
      <c r="G1671">
        <v>51</v>
      </c>
      <c r="H1671">
        <v>36</v>
      </c>
      <c r="I1671">
        <v>40</v>
      </c>
      <c r="J1671">
        <v>1</v>
      </c>
    </row>
    <row r="1672" spans="1:14" x14ac:dyDescent="0.25">
      <c r="A1672" t="s">
        <v>15</v>
      </c>
      <c r="B1672" t="s">
        <v>16</v>
      </c>
      <c r="C1672" s="1">
        <v>38470</v>
      </c>
      <c r="D1672">
        <v>1.02</v>
      </c>
      <c r="E1672">
        <v>0.5</v>
      </c>
      <c r="F1672">
        <v>43</v>
      </c>
      <c r="G1672">
        <v>40</v>
      </c>
      <c r="H1672">
        <v>30</v>
      </c>
      <c r="I1672">
        <v>31</v>
      </c>
      <c r="J1672">
        <v>1</v>
      </c>
    </row>
    <row r="1673" spans="1:14" x14ac:dyDescent="0.25">
      <c r="A1673" t="s">
        <v>15</v>
      </c>
      <c r="B1673" t="s">
        <v>16</v>
      </c>
      <c r="C1673" s="1">
        <v>38471</v>
      </c>
      <c r="D1673">
        <v>0.75</v>
      </c>
      <c r="E1673">
        <v>3</v>
      </c>
      <c r="F1673">
        <v>45</v>
      </c>
      <c r="G1673">
        <v>32</v>
      </c>
      <c r="H1673">
        <v>25</v>
      </c>
      <c r="I1673">
        <v>32</v>
      </c>
      <c r="J1673">
        <v>1</v>
      </c>
    </row>
    <row r="1674" spans="1:14" x14ac:dyDescent="0.25">
      <c r="A1674" t="s">
        <v>15</v>
      </c>
      <c r="B1674" t="s">
        <v>16</v>
      </c>
      <c r="C1674" s="1">
        <v>38472</v>
      </c>
      <c r="D1674">
        <v>0.08</v>
      </c>
      <c r="E1674">
        <v>0</v>
      </c>
      <c r="F1674">
        <v>43</v>
      </c>
      <c r="G1674">
        <v>39</v>
      </c>
      <c r="H1674">
        <v>30</v>
      </c>
      <c r="I1674">
        <v>35</v>
      </c>
      <c r="J1674">
        <v>1</v>
      </c>
    </row>
    <row r="1675" spans="1:14" x14ac:dyDescent="0.25">
      <c r="A1675" t="s">
        <v>15</v>
      </c>
      <c r="B1675" t="s">
        <v>16</v>
      </c>
      <c r="C1675" s="1">
        <v>38473</v>
      </c>
      <c r="D1675">
        <v>0.41</v>
      </c>
      <c r="E1675">
        <v>0</v>
      </c>
      <c r="F1675">
        <v>41</v>
      </c>
      <c r="G1675">
        <v>42</v>
      </c>
      <c r="H1675">
        <v>30</v>
      </c>
      <c r="I1675">
        <v>35</v>
      </c>
    </row>
    <row r="1676" spans="1:14" x14ac:dyDescent="0.25">
      <c r="A1676" t="s">
        <v>15</v>
      </c>
      <c r="B1676" t="s">
        <v>16</v>
      </c>
      <c r="C1676" s="1">
        <v>38474</v>
      </c>
      <c r="D1676">
        <v>0.22</v>
      </c>
      <c r="E1676">
        <v>1</v>
      </c>
      <c r="F1676">
        <v>42</v>
      </c>
      <c r="G1676">
        <v>36</v>
      </c>
      <c r="H1676">
        <v>25</v>
      </c>
      <c r="I1676">
        <v>31</v>
      </c>
    </row>
    <row r="1677" spans="1:14" x14ac:dyDescent="0.25">
      <c r="A1677" t="s">
        <v>15</v>
      </c>
      <c r="B1677" t="s">
        <v>16</v>
      </c>
      <c r="C1677" s="1">
        <v>38475</v>
      </c>
      <c r="D1677">
        <v>0.09</v>
      </c>
      <c r="E1677">
        <v>0.5</v>
      </c>
      <c r="F1677">
        <v>42</v>
      </c>
      <c r="G1677">
        <v>32</v>
      </c>
      <c r="H1677">
        <v>24</v>
      </c>
      <c r="I1677">
        <v>31</v>
      </c>
    </row>
    <row r="1678" spans="1:14" x14ac:dyDescent="0.25">
      <c r="A1678" t="s">
        <v>15</v>
      </c>
      <c r="B1678" t="s">
        <v>16</v>
      </c>
      <c r="C1678" s="1">
        <v>38476</v>
      </c>
      <c r="D1678">
        <v>0</v>
      </c>
      <c r="E1678">
        <v>0</v>
      </c>
      <c r="F1678">
        <v>42</v>
      </c>
      <c r="G1678">
        <v>33</v>
      </c>
      <c r="H1678">
        <v>25</v>
      </c>
      <c r="I1678">
        <v>30</v>
      </c>
    </row>
    <row r="1679" spans="1:14" x14ac:dyDescent="0.25">
      <c r="A1679" t="s">
        <v>15</v>
      </c>
      <c r="B1679" t="s">
        <v>16</v>
      </c>
      <c r="C1679" s="1">
        <v>38477</v>
      </c>
      <c r="D1679">
        <v>0</v>
      </c>
      <c r="E1679">
        <v>0</v>
      </c>
      <c r="F1679">
        <v>42</v>
      </c>
      <c r="G1679">
        <v>44</v>
      </c>
      <c r="H1679">
        <v>26</v>
      </c>
      <c r="I1679">
        <v>43</v>
      </c>
    </row>
    <row r="1680" spans="1:14" x14ac:dyDescent="0.25">
      <c r="A1680" t="s">
        <v>15</v>
      </c>
      <c r="B1680" t="s">
        <v>16</v>
      </c>
      <c r="C1680" s="1">
        <v>38478</v>
      </c>
      <c r="D1680">
        <v>0</v>
      </c>
      <c r="E1680">
        <v>0</v>
      </c>
      <c r="F1680">
        <v>41</v>
      </c>
      <c r="G1680">
        <v>51</v>
      </c>
      <c r="H1680">
        <v>34</v>
      </c>
      <c r="I1680">
        <v>48</v>
      </c>
    </row>
    <row r="1681" spans="1:9" x14ac:dyDescent="0.25">
      <c r="A1681" t="s">
        <v>15</v>
      </c>
      <c r="B1681" t="s">
        <v>16</v>
      </c>
      <c r="C1681" s="1">
        <v>38479</v>
      </c>
      <c r="D1681">
        <v>0</v>
      </c>
      <c r="E1681">
        <v>0</v>
      </c>
      <c r="F1681">
        <v>40</v>
      </c>
      <c r="G1681">
        <v>50</v>
      </c>
      <c r="H1681">
        <v>29</v>
      </c>
      <c r="I1681">
        <v>35</v>
      </c>
    </row>
    <row r="1682" spans="1:9" x14ac:dyDescent="0.25">
      <c r="A1682" t="s">
        <v>15</v>
      </c>
      <c r="B1682" t="s">
        <v>16</v>
      </c>
      <c r="C1682" s="1">
        <v>38480</v>
      </c>
      <c r="D1682">
        <v>0</v>
      </c>
      <c r="E1682">
        <v>0</v>
      </c>
      <c r="F1682">
        <v>38</v>
      </c>
      <c r="G1682">
        <v>35</v>
      </c>
      <c r="H1682">
        <v>30</v>
      </c>
      <c r="I1682">
        <v>33</v>
      </c>
    </row>
    <row r="1683" spans="1:9" x14ac:dyDescent="0.25">
      <c r="A1683" t="s">
        <v>15</v>
      </c>
      <c r="B1683" t="s">
        <v>16</v>
      </c>
      <c r="C1683" s="1">
        <v>38481</v>
      </c>
      <c r="D1683">
        <v>0</v>
      </c>
      <c r="E1683">
        <v>0</v>
      </c>
      <c r="F1683">
        <v>36</v>
      </c>
      <c r="G1683">
        <v>58</v>
      </c>
      <c r="H1683">
        <v>32</v>
      </c>
      <c r="I1683">
        <v>57</v>
      </c>
    </row>
    <row r="1684" spans="1:9" x14ac:dyDescent="0.25">
      <c r="A1684" t="s">
        <v>15</v>
      </c>
      <c r="B1684" t="s">
        <v>16</v>
      </c>
      <c r="C1684" s="1">
        <v>38482</v>
      </c>
      <c r="D1684">
        <v>0</v>
      </c>
      <c r="E1684">
        <v>0</v>
      </c>
      <c r="F1684">
        <v>33</v>
      </c>
      <c r="G1684">
        <v>66</v>
      </c>
      <c r="H1684">
        <v>44</v>
      </c>
      <c r="I1684">
        <v>62</v>
      </c>
    </row>
    <row r="1685" spans="1:9" x14ac:dyDescent="0.25">
      <c r="A1685" t="s">
        <v>15</v>
      </c>
      <c r="B1685" t="s">
        <v>16</v>
      </c>
      <c r="C1685" s="1">
        <v>38483</v>
      </c>
      <c r="D1685">
        <v>0.01</v>
      </c>
      <c r="E1685">
        <v>0</v>
      </c>
      <c r="F1685">
        <v>33</v>
      </c>
      <c r="G1685">
        <v>65</v>
      </c>
      <c r="H1685">
        <v>50</v>
      </c>
      <c r="I1685">
        <v>55</v>
      </c>
    </row>
    <row r="1686" spans="1:9" x14ac:dyDescent="0.25">
      <c r="A1686" t="s">
        <v>15</v>
      </c>
      <c r="B1686" t="s">
        <v>16</v>
      </c>
      <c r="C1686" s="1">
        <v>38484</v>
      </c>
      <c r="D1686">
        <v>0.56999999999999995</v>
      </c>
      <c r="E1686">
        <v>0</v>
      </c>
      <c r="F1686">
        <v>30</v>
      </c>
      <c r="G1686">
        <v>57</v>
      </c>
      <c r="H1686">
        <v>17</v>
      </c>
      <c r="I1686">
        <v>28</v>
      </c>
    </row>
    <row r="1687" spans="1:9" x14ac:dyDescent="0.25">
      <c r="A1687" t="s">
        <v>15</v>
      </c>
      <c r="B1687" t="s">
        <v>16</v>
      </c>
      <c r="C1687" s="1">
        <v>38485</v>
      </c>
      <c r="D1687">
        <v>0</v>
      </c>
      <c r="E1687">
        <v>0</v>
      </c>
      <c r="F1687">
        <v>27</v>
      </c>
      <c r="G1687">
        <v>38</v>
      </c>
      <c r="H1687">
        <v>18</v>
      </c>
      <c r="I1687">
        <v>37</v>
      </c>
    </row>
    <row r="1688" spans="1:9" x14ac:dyDescent="0.25">
      <c r="A1688" t="s">
        <v>15</v>
      </c>
      <c r="B1688" t="s">
        <v>16</v>
      </c>
      <c r="C1688" s="1">
        <v>38486</v>
      </c>
      <c r="D1688">
        <v>0</v>
      </c>
      <c r="E1688">
        <v>0</v>
      </c>
      <c r="F1688">
        <v>26</v>
      </c>
      <c r="G1688">
        <v>44</v>
      </c>
      <c r="H1688">
        <v>35</v>
      </c>
      <c r="I1688">
        <v>42</v>
      </c>
    </row>
    <row r="1689" spans="1:9" x14ac:dyDescent="0.25">
      <c r="A1689" t="s">
        <v>15</v>
      </c>
      <c r="B1689" t="s">
        <v>16</v>
      </c>
      <c r="C1689" s="1">
        <v>38487</v>
      </c>
      <c r="D1689">
        <v>0.33</v>
      </c>
      <c r="E1689">
        <v>0</v>
      </c>
      <c r="F1689">
        <v>21</v>
      </c>
      <c r="G1689">
        <v>50</v>
      </c>
      <c r="H1689">
        <v>40</v>
      </c>
      <c r="I1689">
        <v>43</v>
      </c>
    </row>
    <row r="1690" spans="1:9" x14ac:dyDescent="0.25">
      <c r="A1690" t="s">
        <v>15</v>
      </c>
      <c r="B1690" t="s">
        <v>16</v>
      </c>
      <c r="C1690" s="1">
        <v>38488</v>
      </c>
      <c r="D1690">
        <v>0.12</v>
      </c>
      <c r="E1690">
        <v>0</v>
      </c>
      <c r="F1690">
        <v>20</v>
      </c>
      <c r="G1690">
        <v>47</v>
      </c>
      <c r="H1690">
        <v>36</v>
      </c>
      <c r="I1690">
        <v>43</v>
      </c>
    </row>
    <row r="1691" spans="1:9" x14ac:dyDescent="0.25">
      <c r="A1691" t="s">
        <v>15</v>
      </c>
      <c r="B1691" t="s">
        <v>16</v>
      </c>
      <c r="C1691" s="1">
        <v>38489</v>
      </c>
      <c r="D1691">
        <v>0</v>
      </c>
      <c r="E1691">
        <v>0</v>
      </c>
      <c r="F1691">
        <v>18</v>
      </c>
      <c r="G1691">
        <v>44</v>
      </c>
      <c r="H1691">
        <v>29</v>
      </c>
      <c r="I1691">
        <v>38</v>
      </c>
    </row>
    <row r="1692" spans="1:9" x14ac:dyDescent="0.25">
      <c r="A1692" t="s">
        <v>15</v>
      </c>
      <c r="B1692" t="s">
        <v>16</v>
      </c>
      <c r="C1692" s="1">
        <v>38490</v>
      </c>
      <c r="D1692">
        <v>0</v>
      </c>
      <c r="E1692">
        <v>0</v>
      </c>
      <c r="F1692">
        <v>17</v>
      </c>
      <c r="G1692">
        <v>42</v>
      </c>
      <c r="H1692">
        <v>33</v>
      </c>
      <c r="I1692">
        <v>35</v>
      </c>
    </row>
    <row r="1693" spans="1:9" x14ac:dyDescent="0.25">
      <c r="A1693" t="s">
        <v>15</v>
      </c>
      <c r="B1693" t="s">
        <v>16</v>
      </c>
      <c r="C1693" s="1">
        <v>38491</v>
      </c>
      <c r="D1693">
        <v>0</v>
      </c>
      <c r="E1693">
        <v>0</v>
      </c>
      <c r="F1693">
        <v>17</v>
      </c>
      <c r="G1693">
        <v>48</v>
      </c>
      <c r="H1693">
        <v>32</v>
      </c>
      <c r="I1693">
        <v>47</v>
      </c>
    </row>
    <row r="1694" spans="1:9" x14ac:dyDescent="0.25">
      <c r="A1694" t="s">
        <v>15</v>
      </c>
      <c r="B1694" t="s">
        <v>16</v>
      </c>
      <c r="C1694" s="1">
        <v>38492</v>
      </c>
      <c r="D1694">
        <v>0</v>
      </c>
      <c r="E1694">
        <v>0</v>
      </c>
      <c r="F1694">
        <v>15</v>
      </c>
      <c r="G1694">
        <v>50</v>
      </c>
      <c r="H1694">
        <v>37</v>
      </c>
      <c r="I1694">
        <v>45</v>
      </c>
    </row>
    <row r="1695" spans="1:9" x14ac:dyDescent="0.25">
      <c r="A1695" t="s">
        <v>15</v>
      </c>
      <c r="B1695" t="s">
        <v>16</v>
      </c>
      <c r="C1695" s="1">
        <v>38493</v>
      </c>
      <c r="D1695">
        <v>0</v>
      </c>
      <c r="E1695">
        <v>0</v>
      </c>
      <c r="F1695">
        <v>15</v>
      </c>
      <c r="G1695">
        <v>51</v>
      </c>
      <c r="H1695">
        <v>36</v>
      </c>
      <c r="I1695">
        <v>42</v>
      </c>
    </row>
    <row r="1696" spans="1:9" x14ac:dyDescent="0.25">
      <c r="A1696" t="s">
        <v>15</v>
      </c>
      <c r="B1696" t="s">
        <v>16</v>
      </c>
      <c r="C1696" s="1">
        <v>38494</v>
      </c>
      <c r="D1696">
        <v>0.27</v>
      </c>
      <c r="E1696">
        <v>0.5</v>
      </c>
      <c r="F1696">
        <v>12</v>
      </c>
      <c r="G1696">
        <v>44</v>
      </c>
      <c r="H1696">
        <v>31</v>
      </c>
      <c r="I1696">
        <v>36</v>
      </c>
    </row>
    <row r="1697" spans="1:9" x14ac:dyDescent="0.25">
      <c r="A1697" t="s">
        <v>15</v>
      </c>
      <c r="B1697" t="s">
        <v>16</v>
      </c>
      <c r="C1697" s="1">
        <v>38495</v>
      </c>
      <c r="D1697">
        <v>0.27</v>
      </c>
      <c r="E1697">
        <v>0</v>
      </c>
      <c r="F1697">
        <v>12</v>
      </c>
      <c r="G1697">
        <v>40</v>
      </c>
      <c r="H1697">
        <v>35</v>
      </c>
      <c r="I1697">
        <v>40</v>
      </c>
    </row>
    <row r="1698" spans="1:9" x14ac:dyDescent="0.25">
      <c r="A1698" t="s">
        <v>15</v>
      </c>
      <c r="B1698" t="s">
        <v>16</v>
      </c>
      <c r="C1698" s="1">
        <v>38496</v>
      </c>
      <c r="D1698">
        <v>0.19</v>
      </c>
      <c r="E1698">
        <v>0</v>
      </c>
      <c r="F1698">
        <v>9</v>
      </c>
      <c r="G1698">
        <v>47</v>
      </c>
      <c r="H1698">
        <v>40</v>
      </c>
      <c r="I1698">
        <v>46</v>
      </c>
    </row>
    <row r="1699" spans="1:9" x14ac:dyDescent="0.25">
      <c r="A1699" t="s">
        <v>15</v>
      </c>
      <c r="B1699" t="s">
        <v>16</v>
      </c>
      <c r="C1699" s="1">
        <v>38497</v>
      </c>
      <c r="D1699">
        <v>0</v>
      </c>
      <c r="E1699">
        <v>0</v>
      </c>
      <c r="F1699">
        <v>8</v>
      </c>
      <c r="G1699">
        <v>48</v>
      </c>
      <c r="H1699">
        <v>35</v>
      </c>
      <c r="I1699">
        <v>43</v>
      </c>
    </row>
    <row r="1700" spans="1:9" x14ac:dyDescent="0.25">
      <c r="A1700" t="s">
        <v>15</v>
      </c>
      <c r="B1700" t="s">
        <v>16</v>
      </c>
      <c r="C1700" s="1">
        <v>38498</v>
      </c>
      <c r="D1700">
        <v>0.03</v>
      </c>
      <c r="E1700">
        <v>0</v>
      </c>
      <c r="F1700">
        <v>7</v>
      </c>
      <c r="G1700">
        <v>46</v>
      </c>
      <c r="H1700">
        <v>38</v>
      </c>
      <c r="I1700">
        <v>42</v>
      </c>
    </row>
    <row r="1701" spans="1:9" x14ac:dyDescent="0.25">
      <c r="A1701" t="s">
        <v>15</v>
      </c>
      <c r="B1701" t="s">
        <v>16</v>
      </c>
      <c r="C1701" s="1">
        <v>38499</v>
      </c>
      <c r="D1701">
        <v>0.04</v>
      </c>
      <c r="E1701">
        <v>0</v>
      </c>
      <c r="F1701">
        <v>5</v>
      </c>
      <c r="G1701">
        <v>44</v>
      </c>
      <c r="H1701">
        <v>39</v>
      </c>
      <c r="I1701">
        <v>41</v>
      </c>
    </row>
    <row r="1702" spans="1:9" x14ac:dyDescent="0.25">
      <c r="A1702" t="s">
        <v>15</v>
      </c>
      <c r="B1702" t="s">
        <v>16</v>
      </c>
      <c r="C1702" s="1">
        <v>38500</v>
      </c>
      <c r="D1702">
        <v>0.18</v>
      </c>
      <c r="E1702">
        <v>0</v>
      </c>
      <c r="F1702">
        <v>3</v>
      </c>
      <c r="G1702">
        <v>55</v>
      </c>
      <c r="H1702">
        <v>40</v>
      </c>
      <c r="I1702">
        <v>49</v>
      </c>
    </row>
    <row r="1703" spans="1:9" x14ac:dyDescent="0.25">
      <c r="A1703" t="s">
        <v>15</v>
      </c>
      <c r="B1703" t="s">
        <v>16</v>
      </c>
      <c r="C1703" s="1">
        <v>38501</v>
      </c>
      <c r="D1703">
        <v>0.1</v>
      </c>
      <c r="E1703">
        <v>0</v>
      </c>
      <c r="F1703">
        <v>0</v>
      </c>
      <c r="G1703">
        <v>53</v>
      </c>
      <c r="H1703">
        <v>43</v>
      </c>
      <c r="I1703">
        <v>50</v>
      </c>
    </row>
    <row r="1704" spans="1:9" x14ac:dyDescent="0.25">
      <c r="A1704" t="s">
        <v>15</v>
      </c>
      <c r="B1704" t="s">
        <v>16</v>
      </c>
      <c r="C1704" s="1">
        <v>38502</v>
      </c>
      <c r="D1704">
        <v>0.1</v>
      </c>
      <c r="E1704">
        <v>0</v>
      </c>
      <c r="F1704">
        <v>0</v>
      </c>
      <c r="G1704">
        <v>55</v>
      </c>
      <c r="H1704">
        <v>42</v>
      </c>
      <c r="I1704">
        <v>52</v>
      </c>
    </row>
    <row r="1705" spans="1:9" x14ac:dyDescent="0.25">
      <c r="A1705" t="s">
        <v>15</v>
      </c>
      <c r="B1705" t="s">
        <v>16</v>
      </c>
      <c r="C1705" s="1">
        <v>38503</v>
      </c>
      <c r="D1705">
        <v>0.42</v>
      </c>
      <c r="E1705">
        <v>0</v>
      </c>
      <c r="F1705">
        <v>0</v>
      </c>
      <c r="G1705">
        <v>53</v>
      </c>
      <c r="H1705">
        <v>44</v>
      </c>
      <c r="I1705">
        <v>53</v>
      </c>
    </row>
    <row r="1706" spans="1:9" x14ac:dyDescent="0.25">
      <c r="A1706" t="s">
        <v>15</v>
      </c>
      <c r="B1706" t="s">
        <v>16</v>
      </c>
      <c r="C1706" s="1">
        <v>38504</v>
      </c>
      <c r="D1706">
        <v>0</v>
      </c>
      <c r="E1706">
        <v>0</v>
      </c>
      <c r="F1706">
        <v>0</v>
      </c>
      <c r="G1706">
        <v>62</v>
      </c>
      <c r="H1706">
        <v>47</v>
      </c>
      <c r="I1706">
        <v>61</v>
      </c>
    </row>
    <row r="1707" spans="1:9" x14ac:dyDescent="0.25">
      <c r="A1707" t="s">
        <v>15</v>
      </c>
      <c r="B1707" t="s">
        <v>16</v>
      </c>
      <c r="C1707" s="1">
        <v>38505</v>
      </c>
      <c r="D1707">
        <v>0</v>
      </c>
      <c r="E1707">
        <v>0</v>
      </c>
      <c r="F1707">
        <v>0</v>
      </c>
      <c r="G1707">
        <v>69</v>
      </c>
      <c r="H1707">
        <v>47</v>
      </c>
      <c r="I1707">
        <v>67</v>
      </c>
    </row>
    <row r="1708" spans="1:9" x14ac:dyDescent="0.25">
      <c r="A1708" t="s">
        <v>15</v>
      </c>
      <c r="B1708" t="s">
        <v>16</v>
      </c>
      <c r="C1708" s="1">
        <v>38506</v>
      </c>
      <c r="D1708">
        <v>0</v>
      </c>
      <c r="E1708">
        <v>0</v>
      </c>
      <c r="F1708">
        <v>0</v>
      </c>
      <c r="G1708">
        <v>69</v>
      </c>
      <c r="H1708">
        <v>54</v>
      </c>
      <c r="I1708">
        <v>64</v>
      </c>
    </row>
    <row r="1709" spans="1:9" x14ac:dyDescent="0.25">
      <c r="A1709" t="s">
        <v>15</v>
      </c>
      <c r="B1709" t="s">
        <v>16</v>
      </c>
      <c r="C1709" s="1">
        <v>38507</v>
      </c>
      <c r="D1709">
        <v>0</v>
      </c>
      <c r="E1709">
        <v>0</v>
      </c>
      <c r="F1709">
        <v>0</v>
      </c>
      <c r="G1709">
        <v>69</v>
      </c>
      <c r="H1709">
        <v>53</v>
      </c>
      <c r="I1709">
        <v>68</v>
      </c>
    </row>
    <row r="1710" spans="1:9" x14ac:dyDescent="0.25">
      <c r="A1710" t="s">
        <v>15</v>
      </c>
      <c r="B1710" t="s">
        <v>16</v>
      </c>
      <c r="C1710" s="1">
        <v>38508</v>
      </c>
      <c r="D1710">
        <v>0</v>
      </c>
      <c r="E1710">
        <v>0</v>
      </c>
      <c r="F1710">
        <v>0</v>
      </c>
      <c r="G1710">
        <v>69</v>
      </c>
      <c r="H1710">
        <v>55</v>
      </c>
      <c r="I1710">
        <v>63</v>
      </c>
    </row>
    <row r="1711" spans="1:9" x14ac:dyDescent="0.25">
      <c r="A1711" t="s">
        <v>15</v>
      </c>
      <c r="B1711" t="s">
        <v>16</v>
      </c>
      <c r="C1711" s="1">
        <v>38509</v>
      </c>
      <c r="D1711">
        <v>0</v>
      </c>
      <c r="E1711">
        <v>0</v>
      </c>
      <c r="F1711">
        <v>0</v>
      </c>
      <c r="G1711">
        <v>70</v>
      </c>
      <c r="H1711">
        <v>51</v>
      </c>
      <c r="I1711">
        <v>68</v>
      </c>
    </row>
    <row r="1712" spans="1:9" x14ac:dyDescent="0.25">
      <c r="A1712" t="s">
        <v>15</v>
      </c>
      <c r="B1712" t="s">
        <v>16</v>
      </c>
      <c r="C1712" s="1">
        <v>38510</v>
      </c>
      <c r="D1712">
        <v>0</v>
      </c>
      <c r="E1712">
        <v>0</v>
      </c>
      <c r="F1712">
        <v>0</v>
      </c>
      <c r="G1712">
        <v>68</v>
      </c>
      <c r="H1712">
        <v>51</v>
      </c>
      <c r="I1712">
        <v>62</v>
      </c>
    </row>
    <row r="1713" spans="1:9" x14ac:dyDescent="0.25">
      <c r="A1713" t="s">
        <v>15</v>
      </c>
      <c r="B1713" t="s">
        <v>16</v>
      </c>
      <c r="C1713" s="1">
        <v>38511</v>
      </c>
      <c r="D1713">
        <v>0</v>
      </c>
      <c r="E1713">
        <v>0</v>
      </c>
      <c r="F1713">
        <v>0</v>
      </c>
      <c r="G1713">
        <v>66</v>
      </c>
      <c r="H1713">
        <v>46</v>
      </c>
      <c r="I1713">
        <v>59</v>
      </c>
    </row>
    <row r="1714" spans="1:9" x14ac:dyDescent="0.25">
      <c r="A1714" t="s">
        <v>15</v>
      </c>
      <c r="B1714" t="s">
        <v>16</v>
      </c>
      <c r="C1714" s="1">
        <v>38512</v>
      </c>
      <c r="D1714">
        <v>0.03</v>
      </c>
      <c r="E1714">
        <v>0</v>
      </c>
      <c r="F1714">
        <v>0</v>
      </c>
      <c r="G1714">
        <v>75</v>
      </c>
      <c r="H1714">
        <v>46</v>
      </c>
      <c r="I1714">
        <v>63</v>
      </c>
    </row>
    <row r="1715" spans="1:9" x14ac:dyDescent="0.25">
      <c r="A1715" t="s">
        <v>15</v>
      </c>
      <c r="B1715" t="s">
        <v>16</v>
      </c>
      <c r="C1715" s="1">
        <v>38513</v>
      </c>
      <c r="D1715">
        <v>0.35</v>
      </c>
      <c r="E1715">
        <v>0</v>
      </c>
      <c r="F1715">
        <v>0</v>
      </c>
      <c r="G1715">
        <v>66</v>
      </c>
      <c r="H1715">
        <v>56</v>
      </c>
      <c r="I1715">
        <v>65</v>
      </c>
    </row>
    <row r="1716" spans="1:9" x14ac:dyDescent="0.25">
      <c r="A1716" t="s">
        <v>15</v>
      </c>
      <c r="B1716" t="s">
        <v>16</v>
      </c>
      <c r="C1716" s="1">
        <v>38514</v>
      </c>
      <c r="D1716">
        <v>0</v>
      </c>
      <c r="E1716">
        <v>0</v>
      </c>
      <c r="F1716">
        <v>0</v>
      </c>
      <c r="G1716">
        <v>74</v>
      </c>
      <c r="H1716">
        <v>61</v>
      </c>
      <c r="I1716">
        <v>72</v>
      </c>
    </row>
    <row r="1717" spans="1:9" x14ac:dyDescent="0.25">
      <c r="A1717" t="s">
        <v>15</v>
      </c>
      <c r="B1717" t="s">
        <v>16</v>
      </c>
      <c r="C1717" s="1">
        <v>38515</v>
      </c>
      <c r="D1717">
        <v>0.02</v>
      </c>
      <c r="E1717">
        <v>0</v>
      </c>
      <c r="F1717">
        <v>0</v>
      </c>
      <c r="G1717">
        <v>74</v>
      </c>
      <c r="H1717">
        <v>63</v>
      </c>
      <c r="I1717">
        <v>66</v>
      </c>
    </row>
    <row r="1718" spans="1:9" x14ac:dyDescent="0.25">
      <c r="A1718" t="s">
        <v>15</v>
      </c>
      <c r="B1718" t="s">
        <v>16</v>
      </c>
      <c r="C1718" s="1">
        <v>38516</v>
      </c>
      <c r="D1718">
        <v>0</v>
      </c>
      <c r="E1718">
        <v>0</v>
      </c>
      <c r="F1718">
        <v>0</v>
      </c>
      <c r="G1718">
        <v>74</v>
      </c>
      <c r="H1718">
        <v>62</v>
      </c>
      <c r="I1718">
        <v>66</v>
      </c>
    </row>
    <row r="1719" spans="1:9" x14ac:dyDescent="0.25">
      <c r="A1719" t="s">
        <v>15</v>
      </c>
      <c r="B1719" t="s">
        <v>16</v>
      </c>
      <c r="C1719" s="1">
        <v>38517</v>
      </c>
      <c r="D1719">
        <v>0.73</v>
      </c>
      <c r="E1719">
        <v>0</v>
      </c>
      <c r="F1719">
        <v>0</v>
      </c>
      <c r="G1719">
        <v>67</v>
      </c>
      <c r="H1719">
        <v>60</v>
      </c>
      <c r="I1719">
        <v>62</v>
      </c>
    </row>
    <row r="1720" spans="1:9" x14ac:dyDescent="0.25">
      <c r="A1720" t="s">
        <v>15</v>
      </c>
      <c r="B1720" t="s">
        <v>16</v>
      </c>
      <c r="C1720" s="1">
        <v>38518</v>
      </c>
      <c r="D1720">
        <v>0.57999999999999996</v>
      </c>
      <c r="E1720">
        <v>0</v>
      </c>
      <c r="F1720">
        <v>0</v>
      </c>
      <c r="G1720">
        <v>62</v>
      </c>
      <c r="H1720">
        <v>44</v>
      </c>
      <c r="I1720">
        <v>49</v>
      </c>
    </row>
    <row r="1721" spans="1:9" x14ac:dyDescent="0.25">
      <c r="A1721" t="s">
        <v>15</v>
      </c>
      <c r="B1721" t="s">
        <v>16</v>
      </c>
      <c r="C1721" s="1">
        <v>38519</v>
      </c>
      <c r="D1721">
        <v>0.34</v>
      </c>
      <c r="E1721">
        <v>0</v>
      </c>
      <c r="F1721">
        <v>0</v>
      </c>
      <c r="G1721">
        <v>55</v>
      </c>
      <c r="H1721">
        <v>43</v>
      </c>
      <c r="I1721">
        <v>53</v>
      </c>
    </row>
    <row r="1722" spans="1:9" x14ac:dyDescent="0.25">
      <c r="A1722" t="s">
        <v>15</v>
      </c>
      <c r="B1722" t="s">
        <v>16</v>
      </c>
      <c r="C1722" s="1">
        <v>38520</v>
      </c>
      <c r="D1722">
        <v>1.05</v>
      </c>
      <c r="E1722">
        <v>0</v>
      </c>
      <c r="F1722">
        <v>0</v>
      </c>
      <c r="G1722">
        <v>54</v>
      </c>
      <c r="H1722">
        <v>43</v>
      </c>
      <c r="I1722">
        <v>48</v>
      </c>
    </row>
    <row r="1723" spans="1:9" x14ac:dyDescent="0.25">
      <c r="A1723" t="s">
        <v>15</v>
      </c>
      <c r="B1723" t="s">
        <v>16</v>
      </c>
      <c r="C1723" s="1">
        <v>38521</v>
      </c>
      <c r="D1723">
        <v>0.36</v>
      </c>
      <c r="E1723">
        <v>0</v>
      </c>
      <c r="F1723">
        <v>0</v>
      </c>
      <c r="G1723">
        <v>49</v>
      </c>
      <c r="H1723">
        <v>44</v>
      </c>
      <c r="I1723">
        <v>44</v>
      </c>
    </row>
    <row r="1724" spans="1:9" x14ac:dyDescent="0.25">
      <c r="A1724" t="s">
        <v>15</v>
      </c>
      <c r="B1724" t="s">
        <v>16</v>
      </c>
      <c r="C1724" s="1">
        <v>38522</v>
      </c>
      <c r="D1724">
        <v>0.06</v>
      </c>
      <c r="E1724">
        <v>0</v>
      </c>
      <c r="F1724">
        <v>0</v>
      </c>
      <c r="G1724">
        <v>54</v>
      </c>
      <c r="H1724">
        <v>41</v>
      </c>
      <c r="I1724">
        <v>51</v>
      </c>
    </row>
    <row r="1725" spans="1:9" x14ac:dyDescent="0.25">
      <c r="A1725" t="s">
        <v>15</v>
      </c>
      <c r="B1725" t="s">
        <v>16</v>
      </c>
      <c r="C1725" s="1">
        <v>38523</v>
      </c>
      <c r="D1725">
        <v>0</v>
      </c>
      <c r="E1725">
        <v>0</v>
      </c>
      <c r="F1725">
        <v>0</v>
      </c>
      <c r="G1725">
        <v>54</v>
      </c>
      <c r="H1725">
        <v>46</v>
      </c>
      <c r="I1725">
        <v>53</v>
      </c>
    </row>
    <row r="1726" spans="1:9" x14ac:dyDescent="0.25">
      <c r="A1726" t="s">
        <v>15</v>
      </c>
      <c r="B1726" t="s">
        <v>16</v>
      </c>
      <c r="C1726" s="1">
        <v>38524</v>
      </c>
      <c r="D1726">
        <v>0</v>
      </c>
      <c r="E1726">
        <v>0</v>
      </c>
      <c r="F1726">
        <v>0</v>
      </c>
      <c r="G1726">
        <v>68</v>
      </c>
      <c r="H1726">
        <v>52</v>
      </c>
      <c r="I1726">
        <v>66</v>
      </c>
    </row>
    <row r="1727" spans="1:9" x14ac:dyDescent="0.25">
      <c r="A1727" t="s">
        <v>15</v>
      </c>
      <c r="B1727" t="s">
        <v>16</v>
      </c>
      <c r="C1727" s="1">
        <v>38525</v>
      </c>
      <c r="D1727">
        <v>0.32</v>
      </c>
      <c r="E1727">
        <v>0</v>
      </c>
      <c r="F1727">
        <v>0</v>
      </c>
      <c r="G1727">
        <v>68</v>
      </c>
      <c r="H1727">
        <v>47</v>
      </c>
      <c r="I1727">
        <v>49</v>
      </c>
    </row>
    <row r="1728" spans="1:9" x14ac:dyDescent="0.25">
      <c r="A1728" t="s">
        <v>15</v>
      </c>
      <c r="B1728" t="s">
        <v>16</v>
      </c>
      <c r="C1728" s="1">
        <v>38526</v>
      </c>
      <c r="D1728">
        <v>0</v>
      </c>
      <c r="E1728">
        <v>0</v>
      </c>
      <c r="F1728">
        <v>0</v>
      </c>
      <c r="G1728">
        <v>58</v>
      </c>
      <c r="H1728">
        <v>43</v>
      </c>
      <c r="I1728">
        <v>55</v>
      </c>
    </row>
    <row r="1729" spans="1:9" x14ac:dyDescent="0.25">
      <c r="A1729" t="s">
        <v>15</v>
      </c>
      <c r="B1729" t="s">
        <v>16</v>
      </c>
      <c r="C1729" s="1">
        <v>38527</v>
      </c>
      <c r="D1729">
        <v>0.01</v>
      </c>
      <c r="E1729">
        <v>0</v>
      </c>
      <c r="F1729">
        <v>0</v>
      </c>
      <c r="G1729">
        <v>69</v>
      </c>
      <c r="H1729">
        <v>50</v>
      </c>
      <c r="I1729">
        <v>58</v>
      </c>
    </row>
    <row r="1730" spans="1:9" x14ac:dyDescent="0.25">
      <c r="A1730" t="s">
        <v>15</v>
      </c>
      <c r="B1730" t="s">
        <v>16</v>
      </c>
      <c r="C1730" s="1">
        <v>38528</v>
      </c>
      <c r="D1730">
        <v>0</v>
      </c>
      <c r="E1730">
        <v>0</v>
      </c>
      <c r="F1730">
        <v>0</v>
      </c>
      <c r="G1730">
        <v>78</v>
      </c>
      <c r="H1730">
        <v>58</v>
      </c>
      <c r="I1730">
        <v>76</v>
      </c>
    </row>
    <row r="1731" spans="1:9" x14ac:dyDescent="0.25">
      <c r="A1731" t="s">
        <v>15</v>
      </c>
      <c r="B1731" t="s">
        <v>16</v>
      </c>
      <c r="C1731" s="1">
        <v>38529</v>
      </c>
      <c r="D1731">
        <v>0</v>
      </c>
      <c r="E1731">
        <v>0</v>
      </c>
      <c r="F1731">
        <v>0</v>
      </c>
      <c r="G1731">
        <v>77</v>
      </c>
      <c r="H1731">
        <v>62</v>
      </c>
      <c r="I1731">
        <v>72</v>
      </c>
    </row>
    <row r="1732" spans="1:9" x14ac:dyDescent="0.25">
      <c r="A1732" t="s">
        <v>15</v>
      </c>
      <c r="B1732" t="s">
        <v>16</v>
      </c>
      <c r="C1732" s="1">
        <v>38530</v>
      </c>
      <c r="D1732">
        <v>0</v>
      </c>
      <c r="E1732">
        <v>0</v>
      </c>
      <c r="F1732">
        <v>0</v>
      </c>
      <c r="G1732">
        <v>79</v>
      </c>
      <c r="H1732">
        <v>64</v>
      </c>
      <c r="I1732">
        <v>77</v>
      </c>
    </row>
    <row r="1733" spans="1:9" x14ac:dyDescent="0.25">
      <c r="A1733" t="s">
        <v>15</v>
      </c>
      <c r="B1733" t="s">
        <v>16</v>
      </c>
      <c r="C1733" s="1">
        <v>38531</v>
      </c>
      <c r="D1733">
        <v>0</v>
      </c>
      <c r="E1733">
        <v>0</v>
      </c>
      <c r="F1733">
        <v>0</v>
      </c>
      <c r="G1733">
        <v>80</v>
      </c>
      <c r="H1733">
        <v>62</v>
      </c>
      <c r="I1733">
        <v>71</v>
      </c>
    </row>
    <row r="1734" spans="1:9" x14ac:dyDescent="0.25">
      <c r="A1734" t="s">
        <v>15</v>
      </c>
      <c r="B1734" t="s">
        <v>16</v>
      </c>
      <c r="C1734" s="1">
        <v>38532</v>
      </c>
      <c r="D1734">
        <v>0.05</v>
      </c>
      <c r="E1734">
        <v>0</v>
      </c>
      <c r="F1734">
        <v>0</v>
      </c>
      <c r="G1734">
        <v>72</v>
      </c>
      <c r="H1734">
        <v>61</v>
      </c>
      <c r="I1734">
        <v>63</v>
      </c>
    </row>
    <row r="1735" spans="1:9" x14ac:dyDescent="0.25">
      <c r="A1735" t="s">
        <v>15</v>
      </c>
      <c r="B1735" t="s">
        <v>16</v>
      </c>
      <c r="C1735" s="1">
        <v>38533</v>
      </c>
      <c r="D1735">
        <v>0.01</v>
      </c>
      <c r="E1735">
        <v>0</v>
      </c>
      <c r="F1735">
        <v>0</v>
      </c>
      <c r="G1735">
        <v>74</v>
      </c>
      <c r="H1735">
        <v>58</v>
      </c>
      <c r="I1735">
        <v>74</v>
      </c>
    </row>
    <row r="1736" spans="1:9" x14ac:dyDescent="0.25">
      <c r="A1736" t="s">
        <v>15</v>
      </c>
      <c r="B1736" t="s">
        <v>16</v>
      </c>
      <c r="C1736" s="1">
        <v>38534</v>
      </c>
      <c r="D1736">
        <v>0</v>
      </c>
      <c r="E1736">
        <v>0</v>
      </c>
      <c r="F1736">
        <v>0</v>
      </c>
      <c r="G1736">
        <v>74</v>
      </c>
      <c r="H1736">
        <v>58</v>
      </c>
      <c r="I1736">
        <v>67</v>
      </c>
    </row>
    <row r="1737" spans="1:9" x14ac:dyDescent="0.25">
      <c r="A1737" t="s">
        <v>15</v>
      </c>
      <c r="B1737" t="s">
        <v>16</v>
      </c>
      <c r="C1737" s="1">
        <v>38535</v>
      </c>
      <c r="D1737">
        <v>0.13</v>
      </c>
      <c r="E1737">
        <v>0</v>
      </c>
      <c r="F1737">
        <v>0</v>
      </c>
      <c r="G1737">
        <v>67</v>
      </c>
      <c r="H1737">
        <v>42</v>
      </c>
      <c r="I1737">
        <v>55</v>
      </c>
    </row>
    <row r="1738" spans="1:9" x14ac:dyDescent="0.25">
      <c r="A1738" t="s">
        <v>15</v>
      </c>
      <c r="B1738" t="s">
        <v>16</v>
      </c>
      <c r="C1738" s="1">
        <v>38536</v>
      </c>
      <c r="D1738">
        <v>0</v>
      </c>
      <c r="E1738">
        <v>0</v>
      </c>
      <c r="F1738">
        <v>0</v>
      </c>
      <c r="G1738">
        <v>67</v>
      </c>
      <c r="H1738">
        <v>48</v>
      </c>
      <c r="I1738">
        <v>61</v>
      </c>
    </row>
    <row r="1739" spans="1:9" x14ac:dyDescent="0.25">
      <c r="A1739" t="s">
        <v>15</v>
      </c>
      <c r="B1739" t="s">
        <v>16</v>
      </c>
      <c r="C1739" s="1">
        <v>38537</v>
      </c>
      <c r="D1739">
        <v>0</v>
      </c>
      <c r="E1739">
        <v>0</v>
      </c>
      <c r="F1739">
        <v>0</v>
      </c>
      <c r="G1739">
        <v>71</v>
      </c>
      <c r="H1739">
        <v>53</v>
      </c>
      <c r="I1739">
        <v>68</v>
      </c>
    </row>
    <row r="1740" spans="1:9" x14ac:dyDescent="0.25">
      <c r="A1740" t="s">
        <v>15</v>
      </c>
      <c r="B1740" t="s">
        <v>16</v>
      </c>
      <c r="C1740" s="1">
        <v>38538</v>
      </c>
      <c r="D1740">
        <v>0</v>
      </c>
      <c r="E1740">
        <v>0</v>
      </c>
      <c r="F1740">
        <v>0</v>
      </c>
      <c r="G1740">
        <v>70</v>
      </c>
      <c r="H1740">
        <v>59</v>
      </c>
      <c r="I1740">
        <v>64</v>
      </c>
    </row>
    <row r="1741" spans="1:9" x14ac:dyDescent="0.25">
      <c r="A1741" t="s">
        <v>15</v>
      </c>
      <c r="B1741" t="s">
        <v>16</v>
      </c>
      <c r="C1741" s="1">
        <v>38539</v>
      </c>
      <c r="D1741">
        <v>1.3</v>
      </c>
      <c r="E1741">
        <v>0</v>
      </c>
      <c r="F1741">
        <v>0</v>
      </c>
      <c r="G1741">
        <v>64</v>
      </c>
      <c r="H1741">
        <v>55</v>
      </c>
      <c r="I1741">
        <v>56</v>
      </c>
    </row>
    <row r="1742" spans="1:9" x14ac:dyDescent="0.25">
      <c r="A1742" t="s">
        <v>15</v>
      </c>
      <c r="B1742" t="s">
        <v>16</v>
      </c>
      <c r="C1742" s="1">
        <v>38540</v>
      </c>
      <c r="D1742">
        <v>0.04</v>
      </c>
      <c r="E1742">
        <v>0</v>
      </c>
      <c r="F1742">
        <v>0</v>
      </c>
      <c r="G1742">
        <v>60</v>
      </c>
      <c r="H1742">
        <v>51</v>
      </c>
      <c r="I1742">
        <v>57</v>
      </c>
    </row>
    <row r="1743" spans="1:9" x14ac:dyDescent="0.25">
      <c r="A1743" t="s">
        <v>15</v>
      </c>
      <c r="B1743" t="s">
        <v>16</v>
      </c>
      <c r="C1743" s="1">
        <v>38541</v>
      </c>
      <c r="D1743">
        <v>0.01</v>
      </c>
      <c r="E1743">
        <v>0</v>
      </c>
      <c r="F1743">
        <v>0</v>
      </c>
      <c r="G1743">
        <v>60</v>
      </c>
      <c r="H1743">
        <v>50</v>
      </c>
      <c r="I1743">
        <v>55</v>
      </c>
    </row>
    <row r="1744" spans="1:9" x14ac:dyDescent="0.25">
      <c r="A1744" t="s">
        <v>15</v>
      </c>
      <c r="B1744" t="s">
        <v>16</v>
      </c>
      <c r="C1744" s="1">
        <v>38542</v>
      </c>
      <c r="D1744">
        <v>1.81</v>
      </c>
      <c r="E1744">
        <v>0</v>
      </c>
      <c r="F1744">
        <v>0</v>
      </c>
      <c r="G1744">
        <v>55</v>
      </c>
      <c r="H1744">
        <v>49</v>
      </c>
      <c r="I1744">
        <v>50</v>
      </c>
    </row>
    <row r="1745" spans="1:9" x14ac:dyDescent="0.25">
      <c r="A1745" t="s">
        <v>15</v>
      </c>
      <c r="B1745" t="s">
        <v>16</v>
      </c>
      <c r="C1745" s="1">
        <v>38543</v>
      </c>
      <c r="D1745">
        <v>1.88</v>
      </c>
      <c r="E1745">
        <v>0</v>
      </c>
      <c r="F1745">
        <v>0</v>
      </c>
      <c r="G1745">
        <v>71</v>
      </c>
      <c r="H1745">
        <v>49</v>
      </c>
      <c r="I1745">
        <v>67</v>
      </c>
    </row>
    <row r="1746" spans="1:9" x14ac:dyDescent="0.25">
      <c r="A1746" t="s">
        <v>15</v>
      </c>
      <c r="B1746" t="s">
        <v>16</v>
      </c>
      <c r="C1746" s="1">
        <v>38544</v>
      </c>
      <c r="D1746">
        <v>0</v>
      </c>
      <c r="E1746">
        <v>0</v>
      </c>
      <c r="F1746">
        <v>0</v>
      </c>
      <c r="G1746">
        <v>71</v>
      </c>
      <c r="H1746">
        <v>59</v>
      </c>
      <c r="I1746">
        <v>70</v>
      </c>
    </row>
    <row r="1747" spans="1:9" x14ac:dyDescent="0.25">
      <c r="A1747" t="s">
        <v>15</v>
      </c>
      <c r="B1747" t="s">
        <v>16</v>
      </c>
      <c r="C1747" s="1">
        <v>38545</v>
      </c>
      <c r="D1747">
        <v>0</v>
      </c>
      <c r="E1747">
        <v>0</v>
      </c>
      <c r="F1747">
        <v>0</v>
      </c>
      <c r="G1747">
        <v>75</v>
      </c>
      <c r="H1747">
        <v>59</v>
      </c>
      <c r="I1747">
        <v>73</v>
      </c>
    </row>
    <row r="1748" spans="1:9" x14ac:dyDescent="0.25">
      <c r="A1748" t="s">
        <v>15</v>
      </c>
      <c r="B1748" t="s">
        <v>16</v>
      </c>
      <c r="C1748" s="1">
        <v>38546</v>
      </c>
      <c r="D1748">
        <v>0</v>
      </c>
      <c r="E1748">
        <v>0</v>
      </c>
      <c r="F1748">
        <v>0</v>
      </c>
      <c r="G1748">
        <v>73</v>
      </c>
      <c r="H1748">
        <v>60</v>
      </c>
      <c r="I1748">
        <v>71</v>
      </c>
    </row>
    <row r="1749" spans="1:9" x14ac:dyDescent="0.25">
      <c r="A1749" t="s">
        <v>15</v>
      </c>
      <c r="B1749" t="s">
        <v>16</v>
      </c>
      <c r="C1749" s="1">
        <v>38547</v>
      </c>
      <c r="D1749">
        <v>0.03</v>
      </c>
      <c r="E1749">
        <v>0</v>
      </c>
      <c r="F1749">
        <v>0</v>
      </c>
      <c r="G1749">
        <v>71</v>
      </c>
      <c r="H1749">
        <v>55</v>
      </c>
      <c r="I1749">
        <v>65</v>
      </c>
    </row>
    <row r="1750" spans="1:9" x14ac:dyDescent="0.25">
      <c r="A1750" t="s">
        <v>15</v>
      </c>
      <c r="B1750" t="s">
        <v>16</v>
      </c>
      <c r="C1750" s="1">
        <v>38548</v>
      </c>
      <c r="D1750">
        <v>0.03</v>
      </c>
      <c r="E1750">
        <v>0</v>
      </c>
      <c r="F1750">
        <v>0</v>
      </c>
      <c r="G1750">
        <v>72</v>
      </c>
      <c r="H1750">
        <v>57</v>
      </c>
      <c r="I1750">
        <v>71</v>
      </c>
    </row>
    <row r="1751" spans="1:9" x14ac:dyDescent="0.25">
      <c r="A1751" t="s">
        <v>15</v>
      </c>
      <c r="B1751" t="s">
        <v>16</v>
      </c>
      <c r="C1751" s="1">
        <v>38549</v>
      </c>
      <c r="D1751">
        <v>0</v>
      </c>
      <c r="E1751">
        <v>0</v>
      </c>
      <c r="F1751">
        <v>0</v>
      </c>
      <c r="G1751">
        <v>74</v>
      </c>
      <c r="H1751">
        <v>57</v>
      </c>
      <c r="I1751">
        <v>74</v>
      </c>
    </row>
    <row r="1752" spans="1:9" x14ac:dyDescent="0.25">
      <c r="A1752" t="s">
        <v>15</v>
      </c>
      <c r="B1752" t="s">
        <v>16</v>
      </c>
      <c r="C1752" s="1">
        <v>38550</v>
      </c>
      <c r="D1752">
        <v>0</v>
      </c>
      <c r="E1752">
        <v>0</v>
      </c>
      <c r="F1752">
        <v>0</v>
      </c>
      <c r="G1752">
        <v>74</v>
      </c>
      <c r="H1752">
        <v>63</v>
      </c>
      <c r="I1752">
        <v>68</v>
      </c>
    </row>
    <row r="1753" spans="1:9" x14ac:dyDescent="0.25">
      <c r="A1753" t="s">
        <v>15</v>
      </c>
      <c r="B1753" t="s">
        <v>16</v>
      </c>
      <c r="C1753" s="1">
        <v>38551</v>
      </c>
      <c r="D1753">
        <v>0</v>
      </c>
      <c r="E1753">
        <v>0</v>
      </c>
      <c r="F1753">
        <v>0</v>
      </c>
      <c r="G1753">
        <v>72</v>
      </c>
      <c r="H1753">
        <v>64</v>
      </c>
      <c r="I1753">
        <v>71</v>
      </c>
    </row>
    <row r="1754" spans="1:9" x14ac:dyDescent="0.25">
      <c r="A1754" t="s">
        <v>15</v>
      </c>
      <c r="B1754" t="s">
        <v>16</v>
      </c>
      <c r="C1754" s="1">
        <v>38552</v>
      </c>
      <c r="D1754">
        <v>0.09</v>
      </c>
      <c r="E1754">
        <v>0</v>
      </c>
      <c r="F1754">
        <v>0</v>
      </c>
      <c r="G1754">
        <v>74</v>
      </c>
      <c r="H1754">
        <v>64</v>
      </c>
      <c r="I1754">
        <v>68</v>
      </c>
    </row>
    <row r="1755" spans="1:9" x14ac:dyDescent="0.25">
      <c r="A1755" t="s">
        <v>15</v>
      </c>
      <c r="B1755" t="s">
        <v>16</v>
      </c>
      <c r="C1755" s="1">
        <v>38553</v>
      </c>
      <c r="D1755">
        <v>0</v>
      </c>
      <c r="E1755">
        <v>0</v>
      </c>
      <c r="F1755">
        <v>0</v>
      </c>
      <c r="G1755">
        <v>71</v>
      </c>
      <c r="H1755">
        <v>57</v>
      </c>
      <c r="I1755">
        <v>65</v>
      </c>
    </row>
    <row r="1756" spans="1:9" x14ac:dyDescent="0.25">
      <c r="A1756" t="s">
        <v>15</v>
      </c>
      <c r="B1756" t="s">
        <v>16</v>
      </c>
      <c r="C1756" s="1">
        <v>38554</v>
      </c>
      <c r="D1756">
        <v>0</v>
      </c>
      <c r="E1756">
        <v>0</v>
      </c>
      <c r="F1756">
        <v>0</v>
      </c>
      <c r="G1756">
        <v>71</v>
      </c>
      <c r="H1756">
        <v>55</v>
      </c>
      <c r="I1756">
        <v>70</v>
      </c>
    </row>
    <row r="1757" spans="1:9" x14ac:dyDescent="0.25">
      <c r="A1757" t="s">
        <v>15</v>
      </c>
      <c r="B1757" t="s">
        <v>16</v>
      </c>
      <c r="C1757" s="1">
        <v>38555</v>
      </c>
      <c r="D1757">
        <v>0.06</v>
      </c>
      <c r="E1757">
        <v>0</v>
      </c>
      <c r="F1757">
        <v>0</v>
      </c>
      <c r="G1757">
        <v>73</v>
      </c>
      <c r="H1757">
        <v>57</v>
      </c>
      <c r="I1757">
        <v>58</v>
      </c>
    </row>
    <row r="1758" spans="1:9" x14ac:dyDescent="0.25">
      <c r="A1758" t="s">
        <v>15</v>
      </c>
      <c r="B1758" t="s">
        <v>16</v>
      </c>
      <c r="C1758" s="1">
        <v>38556</v>
      </c>
      <c r="D1758">
        <v>0.04</v>
      </c>
      <c r="E1758">
        <v>0</v>
      </c>
      <c r="F1758">
        <v>0</v>
      </c>
      <c r="G1758">
        <v>60</v>
      </c>
      <c r="H1758">
        <v>50</v>
      </c>
      <c r="I1758">
        <v>58</v>
      </c>
    </row>
    <row r="1759" spans="1:9" x14ac:dyDescent="0.25">
      <c r="A1759" t="s">
        <v>15</v>
      </c>
      <c r="B1759" t="s">
        <v>16</v>
      </c>
      <c r="C1759" s="1">
        <v>38557</v>
      </c>
      <c r="D1759">
        <v>0</v>
      </c>
      <c r="E1759">
        <v>0</v>
      </c>
      <c r="F1759">
        <v>0</v>
      </c>
      <c r="G1759">
        <v>63</v>
      </c>
      <c r="H1759">
        <v>47</v>
      </c>
      <c r="I1759">
        <v>62</v>
      </c>
    </row>
    <row r="1760" spans="1:9" x14ac:dyDescent="0.25">
      <c r="A1760" t="s">
        <v>15</v>
      </c>
      <c r="B1760" t="s">
        <v>16</v>
      </c>
      <c r="C1760" s="1">
        <v>38558</v>
      </c>
      <c r="D1760">
        <v>0.01</v>
      </c>
      <c r="E1760">
        <v>0</v>
      </c>
      <c r="F1760">
        <v>0</v>
      </c>
      <c r="G1760">
        <v>65</v>
      </c>
      <c r="H1760">
        <v>55</v>
      </c>
      <c r="I1760">
        <v>65</v>
      </c>
    </row>
    <row r="1761" spans="1:9" x14ac:dyDescent="0.25">
      <c r="A1761" t="s">
        <v>15</v>
      </c>
      <c r="B1761" t="s">
        <v>16</v>
      </c>
      <c r="C1761" s="1">
        <v>38559</v>
      </c>
      <c r="D1761">
        <v>0</v>
      </c>
      <c r="E1761">
        <v>0</v>
      </c>
      <c r="F1761">
        <v>0</v>
      </c>
      <c r="G1761">
        <v>72</v>
      </c>
      <c r="H1761">
        <v>60</v>
      </c>
      <c r="I1761">
        <v>66</v>
      </c>
    </row>
    <row r="1762" spans="1:9" x14ac:dyDescent="0.25">
      <c r="A1762" t="s">
        <v>15</v>
      </c>
      <c r="B1762" t="s">
        <v>16</v>
      </c>
      <c r="C1762" s="1">
        <v>38560</v>
      </c>
      <c r="D1762">
        <v>1.7</v>
      </c>
      <c r="E1762">
        <v>0</v>
      </c>
      <c r="F1762">
        <v>0</v>
      </c>
      <c r="G1762">
        <v>68</v>
      </c>
      <c r="H1762">
        <v>53</v>
      </c>
      <c r="I1762">
        <v>54</v>
      </c>
    </row>
    <row r="1763" spans="1:9" x14ac:dyDescent="0.25">
      <c r="A1763" t="s">
        <v>15</v>
      </c>
      <c r="B1763" t="s">
        <v>16</v>
      </c>
      <c r="C1763" s="1">
        <v>38561</v>
      </c>
      <c r="D1763">
        <v>0.15</v>
      </c>
      <c r="E1763">
        <v>0</v>
      </c>
      <c r="F1763">
        <v>0</v>
      </c>
      <c r="G1763">
        <v>63</v>
      </c>
      <c r="H1763">
        <v>44</v>
      </c>
      <c r="I1763">
        <v>57</v>
      </c>
    </row>
    <row r="1764" spans="1:9" x14ac:dyDescent="0.25">
      <c r="A1764" t="s">
        <v>15</v>
      </c>
      <c r="B1764" t="s">
        <v>16</v>
      </c>
      <c r="C1764" s="1">
        <v>38562</v>
      </c>
      <c r="D1764">
        <v>0</v>
      </c>
      <c r="E1764">
        <v>0</v>
      </c>
      <c r="F1764">
        <v>0</v>
      </c>
      <c r="G1764">
        <v>64</v>
      </c>
      <c r="H1764">
        <v>49</v>
      </c>
      <c r="I1764">
        <v>62</v>
      </c>
    </row>
    <row r="1765" spans="1:9" x14ac:dyDescent="0.25">
      <c r="A1765" t="s">
        <v>15</v>
      </c>
      <c r="B1765" t="s">
        <v>16</v>
      </c>
      <c r="C1765" s="1">
        <v>38563</v>
      </c>
      <c r="D1765">
        <v>0.13</v>
      </c>
      <c r="E1765">
        <v>0</v>
      </c>
      <c r="F1765">
        <v>0</v>
      </c>
      <c r="G1765">
        <v>64</v>
      </c>
      <c r="H1765">
        <v>50</v>
      </c>
      <c r="I1765">
        <v>59</v>
      </c>
    </row>
    <row r="1766" spans="1:9" x14ac:dyDescent="0.25">
      <c r="A1766" t="s">
        <v>15</v>
      </c>
      <c r="B1766" t="s">
        <v>16</v>
      </c>
      <c r="C1766" s="1">
        <v>38564</v>
      </c>
      <c r="D1766">
        <v>0</v>
      </c>
      <c r="E1766">
        <v>0</v>
      </c>
      <c r="F1766">
        <v>0</v>
      </c>
      <c r="G1766">
        <v>62</v>
      </c>
      <c r="H1766">
        <v>49</v>
      </c>
      <c r="I1766">
        <v>59</v>
      </c>
    </row>
    <row r="1767" spans="1:9" x14ac:dyDescent="0.25">
      <c r="A1767" t="s">
        <v>15</v>
      </c>
      <c r="B1767" t="s">
        <v>16</v>
      </c>
      <c r="C1767" s="1">
        <v>38565</v>
      </c>
      <c r="D1767">
        <v>0</v>
      </c>
      <c r="E1767">
        <v>0</v>
      </c>
      <c r="F1767">
        <v>0</v>
      </c>
      <c r="G1767">
        <v>64</v>
      </c>
      <c r="H1767">
        <v>54</v>
      </c>
      <c r="I1767">
        <v>62</v>
      </c>
    </row>
    <row r="1768" spans="1:9" x14ac:dyDescent="0.25">
      <c r="A1768" t="s">
        <v>15</v>
      </c>
      <c r="B1768" t="s">
        <v>16</v>
      </c>
      <c r="C1768" s="1">
        <v>38566</v>
      </c>
      <c r="D1768">
        <v>0.05</v>
      </c>
      <c r="E1768">
        <v>0</v>
      </c>
      <c r="F1768">
        <v>0</v>
      </c>
      <c r="G1768">
        <v>69</v>
      </c>
      <c r="H1768">
        <v>56</v>
      </c>
      <c r="I1768">
        <v>68</v>
      </c>
    </row>
    <row r="1769" spans="1:9" x14ac:dyDescent="0.25">
      <c r="A1769" t="s">
        <v>15</v>
      </c>
      <c r="B1769" t="s">
        <v>16</v>
      </c>
      <c r="C1769" s="1">
        <v>38567</v>
      </c>
      <c r="D1769">
        <v>0</v>
      </c>
      <c r="E1769">
        <v>0</v>
      </c>
      <c r="F1769">
        <v>0</v>
      </c>
      <c r="G1769">
        <v>69</v>
      </c>
      <c r="H1769">
        <v>56</v>
      </c>
      <c r="I1769">
        <v>66</v>
      </c>
    </row>
    <row r="1770" spans="1:9" x14ac:dyDescent="0.25">
      <c r="A1770" t="s">
        <v>15</v>
      </c>
      <c r="B1770" t="s">
        <v>16</v>
      </c>
      <c r="C1770" s="1">
        <v>38568</v>
      </c>
      <c r="D1770">
        <v>0</v>
      </c>
      <c r="E1770">
        <v>0</v>
      </c>
      <c r="F1770">
        <v>0</v>
      </c>
      <c r="G1770">
        <v>74</v>
      </c>
      <c r="H1770">
        <v>56</v>
      </c>
      <c r="I1770">
        <v>74</v>
      </c>
    </row>
    <row r="1771" spans="1:9" x14ac:dyDescent="0.25">
      <c r="A1771" t="s">
        <v>15</v>
      </c>
      <c r="B1771" t="s">
        <v>16</v>
      </c>
      <c r="C1771" s="1">
        <v>38569</v>
      </c>
      <c r="D1771">
        <v>0.43</v>
      </c>
      <c r="E1771">
        <v>0</v>
      </c>
      <c r="F1771">
        <v>0</v>
      </c>
      <c r="G1771">
        <v>74</v>
      </c>
      <c r="H1771">
        <v>60</v>
      </c>
      <c r="I1771">
        <v>62</v>
      </c>
    </row>
    <row r="1772" spans="1:9" x14ac:dyDescent="0.25">
      <c r="A1772" t="s">
        <v>15</v>
      </c>
      <c r="B1772" t="s">
        <v>16</v>
      </c>
      <c r="C1772" s="1">
        <v>38570</v>
      </c>
      <c r="D1772">
        <v>0</v>
      </c>
      <c r="E1772">
        <v>0</v>
      </c>
      <c r="F1772">
        <v>0</v>
      </c>
      <c r="G1772">
        <v>65</v>
      </c>
      <c r="H1772">
        <v>52</v>
      </c>
      <c r="I1772">
        <v>62</v>
      </c>
    </row>
    <row r="1773" spans="1:9" x14ac:dyDescent="0.25">
      <c r="A1773" t="s">
        <v>15</v>
      </c>
      <c r="B1773" t="s">
        <v>16</v>
      </c>
      <c r="C1773" s="1">
        <v>38571</v>
      </c>
      <c r="D1773">
        <v>0</v>
      </c>
      <c r="E1773">
        <v>0</v>
      </c>
      <c r="F1773">
        <v>0</v>
      </c>
      <c r="G1773">
        <v>69</v>
      </c>
      <c r="H1773">
        <v>52</v>
      </c>
      <c r="I1773">
        <v>68</v>
      </c>
    </row>
    <row r="1774" spans="1:9" x14ac:dyDescent="0.25">
      <c r="A1774" t="s">
        <v>15</v>
      </c>
      <c r="B1774" t="s">
        <v>16</v>
      </c>
      <c r="C1774" s="1">
        <v>38572</v>
      </c>
      <c r="D1774">
        <v>0</v>
      </c>
      <c r="E1774">
        <v>0</v>
      </c>
      <c r="F1774">
        <v>0</v>
      </c>
      <c r="G1774">
        <v>74</v>
      </c>
      <c r="H1774">
        <v>57</v>
      </c>
      <c r="I1774">
        <v>67</v>
      </c>
    </row>
    <row r="1775" spans="1:9" x14ac:dyDescent="0.25">
      <c r="A1775" t="s">
        <v>15</v>
      </c>
      <c r="B1775" t="s">
        <v>16</v>
      </c>
      <c r="C1775" s="1">
        <v>38573</v>
      </c>
      <c r="D1775">
        <v>0</v>
      </c>
      <c r="E1775">
        <v>0</v>
      </c>
      <c r="F1775">
        <v>0</v>
      </c>
      <c r="G1775">
        <v>72</v>
      </c>
      <c r="H1775">
        <v>59</v>
      </c>
      <c r="I1775">
        <v>71</v>
      </c>
    </row>
    <row r="1776" spans="1:9" x14ac:dyDescent="0.25">
      <c r="A1776" t="s">
        <v>15</v>
      </c>
      <c r="B1776" t="s">
        <v>16</v>
      </c>
      <c r="C1776" s="1">
        <v>38574</v>
      </c>
      <c r="D1776">
        <v>0</v>
      </c>
      <c r="E1776">
        <v>0</v>
      </c>
      <c r="F1776">
        <v>0</v>
      </c>
      <c r="G1776">
        <v>76</v>
      </c>
      <c r="H1776">
        <v>59</v>
      </c>
      <c r="I1776">
        <v>69</v>
      </c>
    </row>
    <row r="1777" spans="1:9" x14ac:dyDescent="0.25">
      <c r="A1777" t="s">
        <v>15</v>
      </c>
      <c r="B1777" t="s">
        <v>16</v>
      </c>
      <c r="C1777" s="1">
        <v>38575</v>
      </c>
      <c r="D1777">
        <v>0.04</v>
      </c>
      <c r="E1777">
        <v>0</v>
      </c>
      <c r="F1777">
        <v>0</v>
      </c>
      <c r="G1777">
        <v>71</v>
      </c>
      <c r="H1777">
        <v>48</v>
      </c>
      <c r="I1777">
        <v>65</v>
      </c>
    </row>
    <row r="1778" spans="1:9" x14ac:dyDescent="0.25">
      <c r="A1778" t="s">
        <v>15</v>
      </c>
      <c r="B1778" t="s">
        <v>16</v>
      </c>
      <c r="C1778" s="1">
        <v>38576</v>
      </c>
      <c r="D1778">
        <v>0</v>
      </c>
      <c r="E1778">
        <v>0</v>
      </c>
      <c r="F1778">
        <v>0</v>
      </c>
      <c r="G1778">
        <v>69</v>
      </c>
      <c r="H1778">
        <v>57</v>
      </c>
      <c r="I1778">
        <v>61</v>
      </c>
    </row>
    <row r="1779" spans="1:9" x14ac:dyDescent="0.25">
      <c r="A1779" t="s">
        <v>15</v>
      </c>
      <c r="B1779" t="s">
        <v>16</v>
      </c>
      <c r="C1779" s="1">
        <v>38577</v>
      </c>
      <c r="D1779">
        <v>0.05</v>
      </c>
      <c r="E1779">
        <v>0</v>
      </c>
      <c r="F1779">
        <v>0</v>
      </c>
      <c r="G1779">
        <v>70</v>
      </c>
      <c r="H1779">
        <v>58</v>
      </c>
      <c r="I1779">
        <v>69</v>
      </c>
    </row>
    <row r="1780" spans="1:9" x14ac:dyDescent="0.25">
      <c r="A1780" t="s">
        <v>15</v>
      </c>
      <c r="B1780" t="s">
        <v>16</v>
      </c>
      <c r="C1780" s="1">
        <v>38578</v>
      </c>
      <c r="D1780">
        <v>0.44</v>
      </c>
      <c r="E1780">
        <v>0</v>
      </c>
      <c r="F1780">
        <v>0</v>
      </c>
      <c r="G1780">
        <v>70</v>
      </c>
      <c r="H1780">
        <v>54</v>
      </c>
      <c r="I1780">
        <v>56</v>
      </c>
    </row>
    <row r="1781" spans="1:9" x14ac:dyDescent="0.25">
      <c r="A1781" t="s">
        <v>15</v>
      </c>
      <c r="B1781" t="s">
        <v>16</v>
      </c>
      <c r="C1781" s="1">
        <v>38579</v>
      </c>
      <c r="D1781">
        <v>0.1</v>
      </c>
      <c r="E1781">
        <v>0</v>
      </c>
      <c r="F1781">
        <v>0</v>
      </c>
      <c r="G1781">
        <v>65</v>
      </c>
      <c r="H1781">
        <v>52</v>
      </c>
      <c r="I1781">
        <v>64</v>
      </c>
    </row>
    <row r="1782" spans="1:9" x14ac:dyDescent="0.25">
      <c r="A1782" t="s">
        <v>15</v>
      </c>
      <c r="B1782" t="s">
        <v>16</v>
      </c>
      <c r="C1782" s="1">
        <v>38580</v>
      </c>
      <c r="D1782">
        <v>0</v>
      </c>
      <c r="E1782">
        <v>0</v>
      </c>
      <c r="F1782">
        <v>0</v>
      </c>
      <c r="G1782">
        <v>66</v>
      </c>
      <c r="H1782">
        <v>55</v>
      </c>
      <c r="I1782">
        <v>61</v>
      </c>
    </row>
    <row r="1783" spans="1:9" x14ac:dyDescent="0.25">
      <c r="A1783" t="s">
        <v>15</v>
      </c>
      <c r="B1783" t="s">
        <v>16</v>
      </c>
      <c r="C1783" s="1">
        <v>38581</v>
      </c>
      <c r="D1783">
        <v>0.01</v>
      </c>
      <c r="E1783">
        <v>0</v>
      </c>
      <c r="F1783">
        <v>0</v>
      </c>
      <c r="G1783">
        <v>65</v>
      </c>
      <c r="H1783">
        <v>51</v>
      </c>
      <c r="I1783">
        <v>55</v>
      </c>
    </row>
    <row r="1784" spans="1:9" x14ac:dyDescent="0.25">
      <c r="A1784" t="s">
        <v>15</v>
      </c>
      <c r="B1784" t="s">
        <v>16</v>
      </c>
      <c r="C1784" s="1">
        <v>38582</v>
      </c>
      <c r="D1784">
        <v>0</v>
      </c>
      <c r="E1784">
        <v>0</v>
      </c>
      <c r="F1784">
        <v>0</v>
      </c>
      <c r="G1784">
        <v>57</v>
      </c>
      <c r="H1784">
        <v>40</v>
      </c>
      <c r="I1784">
        <v>49</v>
      </c>
    </row>
    <row r="1785" spans="1:9" x14ac:dyDescent="0.25">
      <c r="A1785" t="s">
        <v>15</v>
      </c>
      <c r="B1785" t="s">
        <v>16</v>
      </c>
      <c r="C1785" s="1">
        <v>38583</v>
      </c>
      <c r="D1785">
        <v>0</v>
      </c>
      <c r="E1785">
        <v>0</v>
      </c>
      <c r="F1785">
        <v>0</v>
      </c>
      <c r="G1785">
        <v>64</v>
      </c>
      <c r="H1785">
        <v>48</v>
      </c>
      <c r="I1785">
        <v>59</v>
      </c>
    </row>
    <row r="1786" spans="1:9" x14ac:dyDescent="0.25">
      <c r="A1786" t="s">
        <v>15</v>
      </c>
      <c r="B1786" t="s">
        <v>16</v>
      </c>
      <c r="C1786" s="1">
        <v>38584</v>
      </c>
      <c r="D1786">
        <v>0.06</v>
      </c>
      <c r="E1786">
        <v>0</v>
      </c>
      <c r="F1786">
        <v>0</v>
      </c>
      <c r="G1786">
        <v>61</v>
      </c>
      <c r="H1786">
        <v>51</v>
      </c>
      <c r="I1786">
        <v>58</v>
      </c>
    </row>
    <row r="1787" spans="1:9" x14ac:dyDescent="0.25">
      <c r="A1787" t="s">
        <v>15</v>
      </c>
      <c r="B1787" t="s">
        <v>16</v>
      </c>
      <c r="C1787" s="1">
        <v>38585</v>
      </c>
      <c r="D1787">
        <v>0.86</v>
      </c>
      <c r="E1787">
        <v>0</v>
      </c>
      <c r="F1787">
        <v>0</v>
      </c>
      <c r="G1787">
        <v>63</v>
      </c>
      <c r="H1787">
        <v>57</v>
      </c>
      <c r="I1787">
        <v>61</v>
      </c>
    </row>
    <row r="1788" spans="1:9" x14ac:dyDescent="0.25">
      <c r="A1788" t="s">
        <v>15</v>
      </c>
      <c r="B1788" t="s">
        <v>16</v>
      </c>
      <c r="C1788" s="1">
        <v>38586</v>
      </c>
      <c r="D1788">
        <v>0.04</v>
      </c>
      <c r="E1788">
        <v>0</v>
      </c>
      <c r="F1788">
        <v>0</v>
      </c>
      <c r="G1788">
        <v>64</v>
      </c>
      <c r="H1788">
        <v>49</v>
      </c>
      <c r="I1788">
        <v>50</v>
      </c>
    </row>
    <row r="1789" spans="1:9" x14ac:dyDescent="0.25">
      <c r="A1789" t="s">
        <v>15</v>
      </c>
      <c r="B1789" t="s">
        <v>16</v>
      </c>
      <c r="C1789" s="1">
        <v>38587</v>
      </c>
      <c r="D1789">
        <v>0.04</v>
      </c>
      <c r="E1789">
        <v>0</v>
      </c>
      <c r="F1789">
        <v>0</v>
      </c>
      <c r="G1789">
        <v>55</v>
      </c>
      <c r="H1789">
        <v>46</v>
      </c>
      <c r="I1789">
        <v>48</v>
      </c>
    </row>
    <row r="1790" spans="1:9" x14ac:dyDescent="0.25">
      <c r="A1790" t="s">
        <v>15</v>
      </c>
      <c r="B1790" t="s">
        <v>16</v>
      </c>
      <c r="C1790" s="1">
        <v>38588</v>
      </c>
      <c r="D1790">
        <v>0.11</v>
      </c>
      <c r="E1790">
        <v>0</v>
      </c>
      <c r="F1790">
        <v>0</v>
      </c>
      <c r="G1790">
        <v>51</v>
      </c>
      <c r="H1790">
        <v>46</v>
      </c>
      <c r="I1790">
        <v>48</v>
      </c>
    </row>
    <row r="1791" spans="1:9" x14ac:dyDescent="0.25">
      <c r="A1791" t="s">
        <v>15</v>
      </c>
      <c r="B1791" t="s">
        <v>16</v>
      </c>
      <c r="C1791" s="1">
        <v>38589</v>
      </c>
      <c r="D1791">
        <v>0.01</v>
      </c>
      <c r="E1791">
        <v>0</v>
      </c>
      <c r="F1791">
        <v>0</v>
      </c>
      <c r="I1791">
        <v>58</v>
      </c>
    </row>
    <row r="1792" spans="1:9" x14ac:dyDescent="0.25">
      <c r="A1792" t="s">
        <v>15</v>
      </c>
      <c r="B1792" t="s">
        <v>16</v>
      </c>
      <c r="C1792" s="1">
        <v>38590</v>
      </c>
      <c r="D1792">
        <v>0</v>
      </c>
      <c r="E1792">
        <v>0</v>
      </c>
      <c r="F1792">
        <v>0</v>
      </c>
      <c r="G1792">
        <v>64</v>
      </c>
      <c r="H1792">
        <v>52</v>
      </c>
      <c r="I1792">
        <v>63</v>
      </c>
    </row>
    <row r="1793" spans="1:9" x14ac:dyDescent="0.25">
      <c r="A1793" t="s">
        <v>15</v>
      </c>
      <c r="B1793" t="s">
        <v>16</v>
      </c>
      <c r="C1793" s="1">
        <v>38591</v>
      </c>
      <c r="D1793">
        <v>0</v>
      </c>
      <c r="E1793">
        <v>0</v>
      </c>
      <c r="F1793">
        <v>0</v>
      </c>
      <c r="G1793">
        <v>70</v>
      </c>
      <c r="H1793">
        <v>55</v>
      </c>
      <c r="I1793">
        <v>66</v>
      </c>
    </row>
    <row r="1794" spans="1:9" x14ac:dyDescent="0.25">
      <c r="A1794" t="s">
        <v>15</v>
      </c>
      <c r="B1794" t="s">
        <v>16</v>
      </c>
      <c r="C1794" s="1">
        <v>38592</v>
      </c>
      <c r="D1794">
        <v>0.36</v>
      </c>
      <c r="E1794">
        <v>0</v>
      </c>
      <c r="F1794">
        <v>0</v>
      </c>
      <c r="G1794">
        <v>67</v>
      </c>
      <c r="H1794">
        <v>54</v>
      </c>
      <c r="I1794">
        <v>61</v>
      </c>
    </row>
    <row r="1795" spans="1:9" x14ac:dyDescent="0.25">
      <c r="A1795" t="s">
        <v>15</v>
      </c>
      <c r="B1795" t="s">
        <v>16</v>
      </c>
      <c r="C1795" s="1">
        <v>38593</v>
      </c>
      <c r="D1795">
        <v>0</v>
      </c>
      <c r="E1795">
        <v>0</v>
      </c>
      <c r="F1795">
        <v>0</v>
      </c>
      <c r="G1795">
        <v>65</v>
      </c>
      <c r="H1795">
        <v>57</v>
      </c>
      <c r="I1795">
        <v>64</v>
      </c>
    </row>
    <row r="1796" spans="1:9" x14ac:dyDescent="0.25">
      <c r="A1796" t="s">
        <v>15</v>
      </c>
      <c r="B1796" t="s">
        <v>16</v>
      </c>
      <c r="C1796" s="1">
        <v>38594</v>
      </c>
      <c r="D1796">
        <v>0.2</v>
      </c>
      <c r="E1796">
        <v>0</v>
      </c>
      <c r="F1796">
        <v>0</v>
      </c>
      <c r="G1796">
        <v>64</v>
      </c>
      <c r="H1796">
        <v>58</v>
      </c>
      <c r="I1796">
        <v>60</v>
      </c>
    </row>
    <row r="1797" spans="1:9" x14ac:dyDescent="0.25">
      <c r="A1797" t="s">
        <v>15</v>
      </c>
      <c r="B1797" t="s">
        <v>16</v>
      </c>
      <c r="C1797" s="1">
        <v>38595</v>
      </c>
      <c r="D1797">
        <v>2.16</v>
      </c>
      <c r="E1797">
        <v>0</v>
      </c>
      <c r="F1797">
        <v>0</v>
      </c>
      <c r="G1797">
        <v>65</v>
      </c>
      <c r="H1797">
        <v>58</v>
      </c>
      <c r="I1797">
        <v>65</v>
      </c>
    </row>
    <row r="1798" spans="1:9" x14ac:dyDescent="0.25">
      <c r="A1798" t="s">
        <v>15</v>
      </c>
      <c r="B1798" t="s">
        <v>16</v>
      </c>
      <c r="C1798" s="1">
        <v>38596</v>
      </c>
      <c r="D1798">
        <v>1.28</v>
      </c>
      <c r="E1798">
        <v>0</v>
      </c>
      <c r="F1798">
        <v>0</v>
      </c>
      <c r="G1798">
        <v>66</v>
      </c>
      <c r="H1798">
        <v>53</v>
      </c>
      <c r="I1798">
        <v>56</v>
      </c>
    </row>
    <row r="1799" spans="1:9" x14ac:dyDescent="0.25">
      <c r="A1799" t="s">
        <v>15</v>
      </c>
      <c r="B1799" t="s">
        <v>16</v>
      </c>
      <c r="C1799" s="1">
        <v>38597</v>
      </c>
      <c r="D1799">
        <v>0</v>
      </c>
      <c r="E1799">
        <v>0</v>
      </c>
      <c r="F1799">
        <v>0</v>
      </c>
      <c r="G1799">
        <v>63</v>
      </c>
      <c r="H1799">
        <v>51</v>
      </c>
      <c r="I1799">
        <v>62</v>
      </c>
    </row>
    <row r="1800" spans="1:9" x14ac:dyDescent="0.25">
      <c r="A1800" t="s">
        <v>15</v>
      </c>
      <c r="B1800" t="s">
        <v>16</v>
      </c>
      <c r="C1800" s="1">
        <v>38598</v>
      </c>
      <c r="D1800">
        <v>0.05</v>
      </c>
      <c r="E1800">
        <v>0</v>
      </c>
      <c r="F1800">
        <v>0</v>
      </c>
      <c r="G1800">
        <v>64</v>
      </c>
      <c r="H1800">
        <v>47</v>
      </c>
      <c r="I1800">
        <v>55</v>
      </c>
    </row>
    <row r="1801" spans="1:9" x14ac:dyDescent="0.25">
      <c r="A1801" t="s">
        <v>15</v>
      </c>
      <c r="B1801" t="s">
        <v>16</v>
      </c>
      <c r="C1801" s="1">
        <v>38599</v>
      </c>
      <c r="D1801">
        <v>0</v>
      </c>
      <c r="E1801">
        <v>0</v>
      </c>
      <c r="F1801">
        <v>0</v>
      </c>
      <c r="G1801">
        <v>57</v>
      </c>
      <c r="H1801">
        <v>46</v>
      </c>
      <c r="I1801">
        <v>47</v>
      </c>
    </row>
    <row r="1802" spans="1:9" x14ac:dyDescent="0.25">
      <c r="A1802" t="s">
        <v>15</v>
      </c>
      <c r="B1802" t="s">
        <v>16</v>
      </c>
      <c r="C1802" s="1">
        <v>38600</v>
      </c>
      <c r="D1802">
        <v>0</v>
      </c>
      <c r="E1802">
        <v>0</v>
      </c>
      <c r="F1802">
        <v>0</v>
      </c>
      <c r="G1802">
        <v>59</v>
      </c>
      <c r="H1802">
        <v>44</v>
      </c>
      <c r="I1802">
        <v>56</v>
      </c>
    </row>
    <row r="1803" spans="1:9" x14ac:dyDescent="0.25">
      <c r="A1803" t="s">
        <v>15</v>
      </c>
      <c r="B1803" t="s">
        <v>16</v>
      </c>
      <c r="C1803" s="1">
        <v>38601</v>
      </c>
      <c r="D1803">
        <v>0</v>
      </c>
      <c r="E1803">
        <v>0</v>
      </c>
      <c r="F1803">
        <v>0</v>
      </c>
      <c r="G1803">
        <v>64</v>
      </c>
      <c r="H1803">
        <v>50</v>
      </c>
      <c r="I1803">
        <v>64</v>
      </c>
    </row>
    <row r="1804" spans="1:9" x14ac:dyDescent="0.25">
      <c r="A1804" t="s">
        <v>15</v>
      </c>
      <c r="B1804" t="s">
        <v>16</v>
      </c>
      <c r="C1804" s="1">
        <v>38602</v>
      </c>
      <c r="D1804">
        <v>0</v>
      </c>
      <c r="E1804">
        <v>0</v>
      </c>
      <c r="F1804">
        <v>0</v>
      </c>
      <c r="G1804">
        <v>66</v>
      </c>
      <c r="H1804">
        <v>55</v>
      </c>
      <c r="I1804">
        <v>64</v>
      </c>
    </row>
    <row r="1805" spans="1:9" x14ac:dyDescent="0.25">
      <c r="A1805" t="s">
        <v>15</v>
      </c>
      <c r="B1805" t="s">
        <v>16</v>
      </c>
      <c r="C1805" s="1">
        <v>38603</v>
      </c>
      <c r="D1805">
        <v>0</v>
      </c>
      <c r="E1805">
        <v>0</v>
      </c>
      <c r="F1805">
        <v>0</v>
      </c>
      <c r="G1805">
        <v>64</v>
      </c>
      <c r="H1805">
        <v>54</v>
      </c>
      <c r="I1805">
        <v>64</v>
      </c>
    </row>
    <row r="1806" spans="1:9" x14ac:dyDescent="0.25">
      <c r="A1806" t="s">
        <v>15</v>
      </c>
      <c r="B1806" t="s">
        <v>16</v>
      </c>
      <c r="C1806" s="1">
        <v>38604</v>
      </c>
      <c r="D1806">
        <v>0.31</v>
      </c>
      <c r="E1806">
        <v>0</v>
      </c>
      <c r="F1806">
        <v>0</v>
      </c>
      <c r="G1806">
        <v>64</v>
      </c>
      <c r="H1806">
        <v>45</v>
      </c>
      <c r="I1806">
        <v>53</v>
      </c>
    </row>
    <row r="1807" spans="1:9" x14ac:dyDescent="0.25">
      <c r="A1807" t="s">
        <v>15</v>
      </c>
      <c r="B1807" t="s">
        <v>16</v>
      </c>
      <c r="C1807" s="1">
        <v>38605</v>
      </c>
      <c r="D1807">
        <v>0</v>
      </c>
      <c r="E1807">
        <v>0</v>
      </c>
      <c r="F1807">
        <v>0</v>
      </c>
      <c r="G1807">
        <v>53</v>
      </c>
      <c r="H1807">
        <v>37</v>
      </c>
      <c r="I1807">
        <v>44</v>
      </c>
    </row>
    <row r="1808" spans="1:9" x14ac:dyDescent="0.25">
      <c r="A1808" t="s">
        <v>15</v>
      </c>
      <c r="B1808" t="s">
        <v>16</v>
      </c>
      <c r="C1808" s="1">
        <v>38606</v>
      </c>
      <c r="D1808">
        <v>0.02</v>
      </c>
      <c r="E1808">
        <v>0</v>
      </c>
      <c r="F1808">
        <v>0</v>
      </c>
      <c r="G1808">
        <v>56</v>
      </c>
      <c r="H1808">
        <v>41</v>
      </c>
      <c r="I1808">
        <v>54</v>
      </c>
    </row>
    <row r="1809" spans="1:9" x14ac:dyDescent="0.25">
      <c r="A1809" t="s">
        <v>15</v>
      </c>
      <c r="B1809" t="s">
        <v>16</v>
      </c>
      <c r="C1809" s="1">
        <v>38607</v>
      </c>
      <c r="D1809">
        <v>0</v>
      </c>
      <c r="E1809">
        <v>0</v>
      </c>
      <c r="F1809">
        <v>0</v>
      </c>
      <c r="G1809">
        <v>68</v>
      </c>
      <c r="H1809">
        <v>50</v>
      </c>
      <c r="I1809">
        <v>67</v>
      </c>
    </row>
    <row r="1810" spans="1:9" x14ac:dyDescent="0.25">
      <c r="A1810" t="s">
        <v>15</v>
      </c>
      <c r="B1810" t="s">
        <v>16</v>
      </c>
      <c r="C1810" s="1">
        <v>38608</v>
      </c>
      <c r="D1810">
        <v>0</v>
      </c>
      <c r="E1810">
        <v>0</v>
      </c>
      <c r="F1810">
        <v>0</v>
      </c>
      <c r="G1810">
        <v>73</v>
      </c>
      <c r="H1810">
        <v>60</v>
      </c>
      <c r="I1810">
        <v>70</v>
      </c>
    </row>
    <row r="1811" spans="1:9" x14ac:dyDescent="0.25">
      <c r="A1811" t="s">
        <v>15</v>
      </c>
      <c r="B1811" t="s">
        <v>16</v>
      </c>
      <c r="C1811" s="1">
        <v>38609</v>
      </c>
      <c r="D1811">
        <v>0</v>
      </c>
      <c r="E1811">
        <v>0</v>
      </c>
      <c r="F1811">
        <v>0</v>
      </c>
      <c r="G1811">
        <v>73</v>
      </c>
      <c r="H1811">
        <v>60</v>
      </c>
      <c r="I1811">
        <v>70</v>
      </c>
    </row>
    <row r="1812" spans="1:9" x14ac:dyDescent="0.25">
      <c r="A1812" t="s">
        <v>15</v>
      </c>
      <c r="B1812" t="s">
        <v>16</v>
      </c>
      <c r="C1812" s="1">
        <v>38610</v>
      </c>
      <c r="D1812">
        <v>0.16</v>
      </c>
      <c r="E1812">
        <v>0</v>
      </c>
      <c r="F1812">
        <v>0</v>
      </c>
      <c r="G1812">
        <v>70</v>
      </c>
      <c r="H1812">
        <v>55</v>
      </c>
      <c r="I1812">
        <v>59</v>
      </c>
    </row>
    <row r="1813" spans="1:9" x14ac:dyDescent="0.25">
      <c r="A1813" t="s">
        <v>15</v>
      </c>
      <c r="B1813" t="s">
        <v>16</v>
      </c>
      <c r="C1813" s="1">
        <v>38611</v>
      </c>
      <c r="D1813">
        <v>0.01</v>
      </c>
      <c r="E1813">
        <v>0</v>
      </c>
      <c r="F1813">
        <v>0</v>
      </c>
      <c r="G1813">
        <v>62</v>
      </c>
      <c r="H1813">
        <v>54</v>
      </c>
      <c r="I1813">
        <v>56</v>
      </c>
    </row>
    <row r="1814" spans="1:9" x14ac:dyDescent="0.25">
      <c r="A1814" t="s">
        <v>15</v>
      </c>
      <c r="B1814" t="s">
        <v>16</v>
      </c>
      <c r="C1814" s="1">
        <v>38612</v>
      </c>
      <c r="D1814">
        <v>0.92</v>
      </c>
      <c r="E1814">
        <v>0</v>
      </c>
      <c r="F1814">
        <v>0</v>
      </c>
      <c r="G1814">
        <v>62</v>
      </c>
      <c r="H1814">
        <v>55</v>
      </c>
      <c r="I1814">
        <v>58</v>
      </c>
    </row>
    <row r="1815" spans="1:9" x14ac:dyDescent="0.25">
      <c r="A1815" t="s">
        <v>15</v>
      </c>
      <c r="B1815" t="s">
        <v>16</v>
      </c>
      <c r="C1815" s="1">
        <v>38613</v>
      </c>
      <c r="D1815">
        <v>0.91</v>
      </c>
      <c r="E1815">
        <v>0</v>
      </c>
      <c r="F1815">
        <v>0</v>
      </c>
      <c r="G1815">
        <v>58</v>
      </c>
      <c r="H1815">
        <v>47</v>
      </c>
      <c r="I1815">
        <v>47</v>
      </c>
    </row>
    <row r="1816" spans="1:9" x14ac:dyDescent="0.25">
      <c r="A1816" t="s">
        <v>15</v>
      </c>
      <c r="B1816" t="s">
        <v>16</v>
      </c>
      <c r="C1816" s="1">
        <v>38614</v>
      </c>
      <c r="D1816">
        <v>0</v>
      </c>
      <c r="E1816">
        <v>0</v>
      </c>
      <c r="F1816">
        <v>0</v>
      </c>
      <c r="G1816">
        <v>59</v>
      </c>
      <c r="H1816">
        <v>46</v>
      </c>
      <c r="I1816">
        <v>56</v>
      </c>
    </row>
    <row r="1817" spans="1:9" x14ac:dyDescent="0.25">
      <c r="A1817" t="s">
        <v>15</v>
      </c>
      <c r="B1817" t="s">
        <v>16</v>
      </c>
      <c r="C1817" s="1">
        <v>38615</v>
      </c>
      <c r="D1817">
        <v>0.18</v>
      </c>
      <c r="E1817">
        <v>0</v>
      </c>
      <c r="F1817">
        <v>0</v>
      </c>
      <c r="G1817">
        <v>60</v>
      </c>
      <c r="H1817">
        <v>52</v>
      </c>
      <c r="I1817">
        <v>56</v>
      </c>
    </row>
    <row r="1818" spans="1:9" x14ac:dyDescent="0.25">
      <c r="A1818" t="s">
        <v>15</v>
      </c>
      <c r="B1818" t="s">
        <v>16</v>
      </c>
      <c r="C1818" s="1">
        <v>38616</v>
      </c>
      <c r="D1818">
        <v>0.18</v>
      </c>
      <c r="E1818">
        <v>0</v>
      </c>
      <c r="F1818">
        <v>0</v>
      </c>
      <c r="G1818">
        <v>61</v>
      </c>
      <c r="H1818">
        <v>51</v>
      </c>
      <c r="I1818">
        <v>60</v>
      </c>
    </row>
    <row r="1819" spans="1:9" x14ac:dyDescent="0.25">
      <c r="A1819" t="s">
        <v>15</v>
      </c>
      <c r="B1819" t="s">
        <v>16</v>
      </c>
      <c r="C1819" s="1">
        <v>38617</v>
      </c>
      <c r="D1819">
        <v>0</v>
      </c>
      <c r="E1819">
        <v>0</v>
      </c>
      <c r="F1819">
        <v>0</v>
      </c>
      <c r="G1819">
        <v>64</v>
      </c>
      <c r="H1819">
        <v>51</v>
      </c>
      <c r="I1819">
        <v>62</v>
      </c>
    </row>
    <row r="1820" spans="1:9" x14ac:dyDescent="0.25">
      <c r="A1820" t="s">
        <v>15</v>
      </c>
      <c r="B1820" t="s">
        <v>16</v>
      </c>
      <c r="C1820" s="1">
        <v>38618</v>
      </c>
      <c r="D1820">
        <v>0.45</v>
      </c>
      <c r="E1820">
        <v>0</v>
      </c>
      <c r="F1820">
        <v>0</v>
      </c>
      <c r="G1820">
        <v>62</v>
      </c>
      <c r="H1820">
        <v>44</v>
      </c>
      <c r="I1820">
        <v>46</v>
      </c>
    </row>
    <row r="1821" spans="1:9" x14ac:dyDescent="0.25">
      <c r="A1821" t="s">
        <v>15</v>
      </c>
      <c r="B1821" t="s">
        <v>16</v>
      </c>
      <c r="C1821" s="1">
        <v>38619</v>
      </c>
      <c r="D1821">
        <v>0</v>
      </c>
      <c r="E1821">
        <v>0</v>
      </c>
      <c r="F1821">
        <v>0</v>
      </c>
      <c r="G1821">
        <v>52</v>
      </c>
      <c r="H1821">
        <v>36</v>
      </c>
      <c r="I1821">
        <v>52</v>
      </c>
    </row>
    <row r="1822" spans="1:9" x14ac:dyDescent="0.25">
      <c r="A1822" t="s">
        <v>15</v>
      </c>
      <c r="B1822" t="s">
        <v>16</v>
      </c>
      <c r="C1822" s="1">
        <v>38620</v>
      </c>
      <c r="D1822">
        <v>0.01</v>
      </c>
      <c r="E1822">
        <v>0</v>
      </c>
      <c r="F1822">
        <v>0</v>
      </c>
      <c r="G1822">
        <v>52</v>
      </c>
      <c r="H1822">
        <v>41</v>
      </c>
      <c r="I1822">
        <v>50</v>
      </c>
    </row>
    <row r="1823" spans="1:9" x14ac:dyDescent="0.25">
      <c r="A1823" t="s">
        <v>15</v>
      </c>
      <c r="B1823" t="s">
        <v>16</v>
      </c>
      <c r="C1823" s="1">
        <v>38621</v>
      </c>
      <c r="D1823">
        <v>1.1000000000000001</v>
      </c>
      <c r="E1823">
        <v>0</v>
      </c>
      <c r="F1823">
        <v>0</v>
      </c>
      <c r="G1823">
        <v>56</v>
      </c>
      <c r="H1823">
        <v>50</v>
      </c>
      <c r="I1823">
        <v>56</v>
      </c>
    </row>
    <row r="1824" spans="1:9" x14ac:dyDescent="0.25">
      <c r="A1824" t="s">
        <v>15</v>
      </c>
      <c r="B1824" t="s">
        <v>16</v>
      </c>
      <c r="C1824" s="1">
        <v>38622</v>
      </c>
      <c r="D1824">
        <v>1.4</v>
      </c>
      <c r="E1824">
        <v>0</v>
      </c>
      <c r="F1824">
        <v>0</v>
      </c>
      <c r="G1824">
        <v>57</v>
      </c>
      <c r="H1824">
        <v>37</v>
      </c>
      <c r="I1824">
        <v>47</v>
      </c>
    </row>
    <row r="1825" spans="1:9" x14ac:dyDescent="0.25">
      <c r="A1825" t="s">
        <v>15</v>
      </c>
      <c r="B1825" t="s">
        <v>16</v>
      </c>
      <c r="C1825" s="1">
        <v>38623</v>
      </c>
      <c r="D1825">
        <v>0</v>
      </c>
      <c r="E1825">
        <v>0</v>
      </c>
      <c r="F1825">
        <v>0</v>
      </c>
      <c r="G1825">
        <v>57</v>
      </c>
      <c r="H1825">
        <v>41</v>
      </c>
      <c r="I1825">
        <v>54</v>
      </c>
    </row>
    <row r="1826" spans="1:9" x14ac:dyDescent="0.25">
      <c r="A1826" t="s">
        <v>15</v>
      </c>
      <c r="B1826" t="s">
        <v>16</v>
      </c>
      <c r="C1826" s="1">
        <v>38624</v>
      </c>
      <c r="D1826">
        <v>0.49</v>
      </c>
      <c r="E1826">
        <v>0</v>
      </c>
      <c r="F1826">
        <v>0</v>
      </c>
      <c r="G1826">
        <v>54</v>
      </c>
      <c r="H1826">
        <v>37</v>
      </c>
      <c r="I1826">
        <v>37</v>
      </c>
    </row>
    <row r="1827" spans="1:9" x14ac:dyDescent="0.25">
      <c r="A1827" t="s">
        <v>15</v>
      </c>
      <c r="B1827" t="s">
        <v>16</v>
      </c>
      <c r="C1827" s="1">
        <v>38625</v>
      </c>
      <c r="D1827">
        <v>0.03</v>
      </c>
      <c r="E1827">
        <v>0</v>
      </c>
      <c r="F1827">
        <v>0</v>
      </c>
      <c r="G1827">
        <v>39</v>
      </c>
      <c r="H1827">
        <v>27</v>
      </c>
      <c r="I1827">
        <v>38</v>
      </c>
    </row>
    <row r="1828" spans="1:9" x14ac:dyDescent="0.25">
      <c r="A1828" t="s">
        <v>15</v>
      </c>
      <c r="B1828" t="s">
        <v>16</v>
      </c>
      <c r="C1828" s="1">
        <v>38626</v>
      </c>
      <c r="D1828">
        <v>0</v>
      </c>
      <c r="E1828">
        <v>0</v>
      </c>
      <c r="F1828">
        <v>0</v>
      </c>
      <c r="G1828">
        <v>57</v>
      </c>
      <c r="H1828">
        <v>36</v>
      </c>
      <c r="I1828">
        <v>56</v>
      </c>
    </row>
    <row r="1829" spans="1:9" x14ac:dyDescent="0.25">
      <c r="A1829" t="s">
        <v>15</v>
      </c>
      <c r="B1829" t="s">
        <v>16</v>
      </c>
      <c r="C1829" s="1">
        <v>38627</v>
      </c>
      <c r="D1829">
        <v>0</v>
      </c>
      <c r="E1829">
        <v>0</v>
      </c>
      <c r="F1829">
        <v>0</v>
      </c>
      <c r="G1829">
        <v>65</v>
      </c>
      <c r="H1829">
        <v>48</v>
      </c>
      <c r="I1829">
        <v>64</v>
      </c>
    </row>
    <row r="1830" spans="1:9" x14ac:dyDescent="0.25">
      <c r="A1830" t="s">
        <v>15</v>
      </c>
      <c r="B1830" t="s">
        <v>16</v>
      </c>
      <c r="C1830" s="1">
        <v>38628</v>
      </c>
      <c r="D1830">
        <v>0</v>
      </c>
      <c r="E1830">
        <v>0</v>
      </c>
      <c r="F1830">
        <v>0</v>
      </c>
      <c r="G1830">
        <v>66</v>
      </c>
      <c r="H1830">
        <v>54</v>
      </c>
      <c r="I1830">
        <v>65</v>
      </c>
    </row>
    <row r="1831" spans="1:9" x14ac:dyDescent="0.25">
      <c r="A1831" t="s">
        <v>15</v>
      </c>
      <c r="B1831" t="s">
        <v>16</v>
      </c>
      <c r="C1831" s="1">
        <v>38629</v>
      </c>
      <c r="D1831">
        <v>0</v>
      </c>
      <c r="E1831">
        <v>0</v>
      </c>
      <c r="F1831">
        <v>0</v>
      </c>
      <c r="G1831">
        <v>68</v>
      </c>
      <c r="H1831">
        <v>54</v>
      </c>
      <c r="I1831">
        <v>67</v>
      </c>
    </row>
    <row r="1832" spans="1:9" x14ac:dyDescent="0.25">
      <c r="A1832" t="s">
        <v>15</v>
      </c>
      <c r="B1832" t="s">
        <v>16</v>
      </c>
      <c r="C1832" s="1">
        <v>38630</v>
      </c>
      <c r="D1832">
        <v>0</v>
      </c>
      <c r="E1832">
        <v>0</v>
      </c>
      <c r="F1832">
        <v>0</v>
      </c>
      <c r="G1832">
        <v>69</v>
      </c>
      <c r="H1832">
        <v>54</v>
      </c>
      <c r="I1832">
        <v>66</v>
      </c>
    </row>
    <row r="1833" spans="1:9" x14ac:dyDescent="0.25">
      <c r="A1833" t="s">
        <v>15</v>
      </c>
      <c r="B1833" t="s">
        <v>16</v>
      </c>
      <c r="C1833" s="1">
        <v>38631</v>
      </c>
      <c r="D1833">
        <v>0</v>
      </c>
      <c r="E1833">
        <v>0</v>
      </c>
      <c r="F1833">
        <v>0</v>
      </c>
      <c r="G1833">
        <v>68</v>
      </c>
      <c r="H1833">
        <v>54</v>
      </c>
      <c r="I1833">
        <v>66</v>
      </c>
    </row>
    <row r="1834" spans="1:9" x14ac:dyDescent="0.25">
      <c r="A1834" t="s">
        <v>15</v>
      </c>
      <c r="B1834" t="s">
        <v>16</v>
      </c>
      <c r="C1834" s="1">
        <v>38632</v>
      </c>
      <c r="D1834">
        <v>0</v>
      </c>
      <c r="E1834">
        <v>0</v>
      </c>
      <c r="F1834">
        <v>0</v>
      </c>
      <c r="G1834">
        <v>68</v>
      </c>
      <c r="H1834">
        <v>54</v>
      </c>
      <c r="I1834">
        <v>57</v>
      </c>
    </row>
    <row r="1835" spans="1:9" x14ac:dyDescent="0.25">
      <c r="A1835" t="s">
        <v>15</v>
      </c>
      <c r="B1835" t="s">
        <v>16</v>
      </c>
      <c r="C1835" s="1">
        <v>38633</v>
      </c>
      <c r="D1835">
        <v>1.79</v>
      </c>
      <c r="E1835">
        <v>0</v>
      </c>
      <c r="F1835">
        <v>0</v>
      </c>
      <c r="G1835">
        <v>58</v>
      </c>
      <c r="H1835">
        <v>40</v>
      </c>
      <c r="I1835">
        <v>41</v>
      </c>
    </row>
    <row r="1836" spans="1:9" x14ac:dyDescent="0.25">
      <c r="A1836" t="s">
        <v>15</v>
      </c>
      <c r="B1836" t="s">
        <v>16</v>
      </c>
      <c r="C1836" s="1">
        <v>38634</v>
      </c>
      <c r="D1836">
        <v>0.19</v>
      </c>
      <c r="E1836">
        <v>0</v>
      </c>
      <c r="F1836">
        <v>0</v>
      </c>
      <c r="G1836">
        <v>49</v>
      </c>
      <c r="H1836">
        <v>39</v>
      </c>
      <c r="I1836">
        <v>45</v>
      </c>
    </row>
    <row r="1837" spans="1:9" x14ac:dyDescent="0.25">
      <c r="A1837" t="s">
        <v>15</v>
      </c>
      <c r="B1837" t="s">
        <v>16</v>
      </c>
      <c r="C1837" s="1">
        <v>38635</v>
      </c>
      <c r="D1837">
        <v>0.05</v>
      </c>
      <c r="E1837">
        <v>0</v>
      </c>
      <c r="F1837">
        <v>0</v>
      </c>
      <c r="G1837">
        <v>50</v>
      </c>
      <c r="H1837">
        <v>41</v>
      </c>
      <c r="I1837">
        <v>48</v>
      </c>
    </row>
    <row r="1838" spans="1:9" x14ac:dyDescent="0.25">
      <c r="A1838" t="s">
        <v>15</v>
      </c>
      <c r="B1838" t="s">
        <v>16</v>
      </c>
      <c r="C1838" s="1">
        <v>38636</v>
      </c>
      <c r="D1838">
        <v>0.04</v>
      </c>
      <c r="E1838">
        <v>0</v>
      </c>
      <c r="F1838">
        <v>0</v>
      </c>
      <c r="G1838">
        <v>49</v>
      </c>
      <c r="H1838">
        <v>44</v>
      </c>
      <c r="I1838">
        <v>44</v>
      </c>
    </row>
    <row r="1839" spans="1:9" x14ac:dyDescent="0.25">
      <c r="A1839" t="s">
        <v>15</v>
      </c>
      <c r="B1839" t="s">
        <v>16</v>
      </c>
      <c r="C1839" s="1">
        <v>38637</v>
      </c>
      <c r="D1839">
        <v>0</v>
      </c>
      <c r="E1839">
        <v>0</v>
      </c>
      <c r="F1839">
        <v>0</v>
      </c>
      <c r="G1839">
        <v>46</v>
      </c>
      <c r="H1839">
        <v>33</v>
      </c>
      <c r="I1839">
        <v>43</v>
      </c>
    </row>
    <row r="1840" spans="1:9" x14ac:dyDescent="0.25">
      <c r="A1840" t="s">
        <v>15</v>
      </c>
      <c r="B1840" t="s">
        <v>16</v>
      </c>
      <c r="C1840" s="1">
        <v>38638</v>
      </c>
      <c r="D1840">
        <v>0.08</v>
      </c>
      <c r="E1840">
        <v>0</v>
      </c>
      <c r="F1840">
        <v>0</v>
      </c>
      <c r="G1840">
        <v>43</v>
      </c>
      <c r="H1840">
        <v>34</v>
      </c>
      <c r="I1840">
        <v>40</v>
      </c>
    </row>
    <row r="1841" spans="1:9" x14ac:dyDescent="0.25">
      <c r="A1841" t="s">
        <v>15</v>
      </c>
      <c r="B1841" t="s">
        <v>16</v>
      </c>
      <c r="C1841" s="1">
        <v>38639</v>
      </c>
      <c r="D1841">
        <v>0.01</v>
      </c>
      <c r="E1841">
        <v>0</v>
      </c>
      <c r="F1841">
        <v>0</v>
      </c>
      <c r="G1841">
        <v>47</v>
      </c>
      <c r="H1841">
        <v>40</v>
      </c>
      <c r="I1841">
        <v>47</v>
      </c>
    </row>
    <row r="1842" spans="1:9" x14ac:dyDescent="0.25">
      <c r="A1842" t="s">
        <v>15</v>
      </c>
      <c r="B1842" t="s">
        <v>16</v>
      </c>
      <c r="C1842" s="1">
        <v>38640</v>
      </c>
      <c r="D1842">
        <v>1.86</v>
      </c>
      <c r="E1842">
        <v>0</v>
      </c>
      <c r="F1842">
        <v>0</v>
      </c>
      <c r="G1842">
        <v>48</v>
      </c>
      <c r="H1842">
        <v>41</v>
      </c>
      <c r="I1842">
        <v>41</v>
      </c>
    </row>
    <row r="1843" spans="1:9" x14ac:dyDescent="0.25">
      <c r="A1843" t="s">
        <v>15</v>
      </c>
      <c r="B1843" t="s">
        <v>16</v>
      </c>
      <c r="C1843" s="1">
        <v>38641</v>
      </c>
      <c r="D1843">
        <v>1.77</v>
      </c>
      <c r="E1843">
        <v>0</v>
      </c>
      <c r="F1843">
        <v>0</v>
      </c>
      <c r="G1843">
        <v>42</v>
      </c>
      <c r="H1843">
        <v>34</v>
      </c>
      <c r="I1843">
        <v>36</v>
      </c>
    </row>
    <row r="1844" spans="1:9" x14ac:dyDescent="0.25">
      <c r="A1844" t="s">
        <v>15</v>
      </c>
      <c r="B1844" t="s">
        <v>16</v>
      </c>
      <c r="C1844" s="1">
        <v>38642</v>
      </c>
      <c r="D1844">
        <v>1.48</v>
      </c>
      <c r="E1844">
        <v>0</v>
      </c>
      <c r="F1844">
        <v>0</v>
      </c>
      <c r="G1844">
        <v>36</v>
      </c>
      <c r="H1844">
        <v>31</v>
      </c>
      <c r="I1844">
        <v>32</v>
      </c>
    </row>
    <row r="1845" spans="1:9" x14ac:dyDescent="0.25">
      <c r="A1845" t="s">
        <v>15</v>
      </c>
      <c r="B1845" t="s">
        <v>16</v>
      </c>
      <c r="C1845" s="1">
        <v>38643</v>
      </c>
      <c r="D1845">
        <v>0.42</v>
      </c>
      <c r="E1845">
        <v>0</v>
      </c>
      <c r="F1845">
        <v>0</v>
      </c>
      <c r="G1845">
        <v>39</v>
      </c>
      <c r="H1845">
        <v>31</v>
      </c>
      <c r="I1845">
        <v>39</v>
      </c>
    </row>
    <row r="1846" spans="1:9" x14ac:dyDescent="0.25">
      <c r="A1846" t="s">
        <v>15</v>
      </c>
      <c r="B1846" t="s">
        <v>16</v>
      </c>
      <c r="C1846" s="1">
        <v>38644</v>
      </c>
      <c r="D1846">
        <v>1.27</v>
      </c>
      <c r="E1846">
        <v>0</v>
      </c>
      <c r="F1846">
        <v>0</v>
      </c>
      <c r="G1846">
        <v>40</v>
      </c>
      <c r="H1846">
        <v>33</v>
      </c>
      <c r="I1846">
        <v>39</v>
      </c>
    </row>
    <row r="1847" spans="1:9" x14ac:dyDescent="0.25">
      <c r="A1847" t="s">
        <v>15</v>
      </c>
      <c r="B1847" t="s">
        <v>16</v>
      </c>
      <c r="C1847" s="1">
        <v>38645</v>
      </c>
      <c r="D1847">
        <v>0.26</v>
      </c>
      <c r="E1847">
        <v>0.3</v>
      </c>
      <c r="F1847">
        <v>0</v>
      </c>
      <c r="G1847">
        <v>41</v>
      </c>
      <c r="H1847">
        <v>24</v>
      </c>
      <c r="I1847">
        <v>29</v>
      </c>
    </row>
    <row r="1848" spans="1:9" x14ac:dyDescent="0.25">
      <c r="A1848" t="s">
        <v>15</v>
      </c>
      <c r="B1848" t="s">
        <v>16</v>
      </c>
      <c r="C1848" s="1">
        <v>38646</v>
      </c>
      <c r="D1848">
        <v>0</v>
      </c>
      <c r="E1848">
        <v>0</v>
      </c>
      <c r="F1848">
        <v>0</v>
      </c>
      <c r="G1848">
        <v>30</v>
      </c>
      <c r="H1848">
        <v>22</v>
      </c>
      <c r="I1848">
        <v>30</v>
      </c>
    </row>
    <row r="1849" spans="1:9" x14ac:dyDescent="0.25">
      <c r="A1849" t="s">
        <v>15</v>
      </c>
      <c r="B1849" t="s">
        <v>16</v>
      </c>
      <c r="C1849" s="1">
        <v>38647</v>
      </c>
      <c r="D1849">
        <v>0</v>
      </c>
      <c r="E1849">
        <v>0</v>
      </c>
      <c r="F1849">
        <v>0</v>
      </c>
      <c r="G1849">
        <v>37</v>
      </c>
      <c r="H1849">
        <v>22</v>
      </c>
      <c r="I1849">
        <v>30</v>
      </c>
    </row>
    <row r="1850" spans="1:9" x14ac:dyDescent="0.25">
      <c r="A1850" t="s">
        <v>15</v>
      </c>
      <c r="B1850" t="s">
        <v>16</v>
      </c>
      <c r="C1850" s="1">
        <v>38648</v>
      </c>
      <c r="D1850">
        <v>0.98</v>
      </c>
      <c r="E1850">
        <v>5.5</v>
      </c>
      <c r="F1850">
        <v>5</v>
      </c>
      <c r="G1850">
        <v>30</v>
      </c>
      <c r="H1850">
        <v>27</v>
      </c>
      <c r="I1850">
        <v>29</v>
      </c>
    </row>
    <row r="1851" spans="1:9" x14ac:dyDescent="0.25">
      <c r="A1851" t="s">
        <v>15</v>
      </c>
      <c r="B1851" t="s">
        <v>16</v>
      </c>
      <c r="C1851" s="1">
        <v>38649</v>
      </c>
      <c r="D1851">
        <v>0.1</v>
      </c>
      <c r="E1851">
        <v>0</v>
      </c>
      <c r="F1851">
        <v>3</v>
      </c>
      <c r="G1851">
        <v>31</v>
      </c>
      <c r="H1851">
        <v>29</v>
      </c>
      <c r="I1851">
        <v>31</v>
      </c>
    </row>
    <row r="1852" spans="1:9" x14ac:dyDescent="0.25">
      <c r="A1852" t="s">
        <v>15</v>
      </c>
      <c r="B1852" t="s">
        <v>16</v>
      </c>
      <c r="C1852" s="1">
        <v>38650</v>
      </c>
      <c r="D1852">
        <v>1.1000000000000001</v>
      </c>
      <c r="E1852">
        <v>10</v>
      </c>
      <c r="F1852">
        <v>11</v>
      </c>
      <c r="G1852">
        <v>31</v>
      </c>
      <c r="H1852">
        <v>25</v>
      </c>
      <c r="I1852">
        <v>25</v>
      </c>
    </row>
    <row r="1853" spans="1:9" x14ac:dyDescent="0.25">
      <c r="A1853" t="s">
        <v>15</v>
      </c>
      <c r="B1853" t="s">
        <v>16</v>
      </c>
      <c r="C1853" s="1">
        <v>38651</v>
      </c>
      <c r="D1853">
        <v>1.69</v>
      </c>
      <c r="E1853">
        <v>13</v>
      </c>
      <c r="F1853">
        <v>21</v>
      </c>
      <c r="G1853">
        <v>26</v>
      </c>
      <c r="H1853">
        <v>21</v>
      </c>
      <c r="I1853">
        <v>26</v>
      </c>
    </row>
    <row r="1854" spans="1:9" x14ac:dyDescent="0.25">
      <c r="A1854" t="s">
        <v>15</v>
      </c>
      <c r="B1854" t="s">
        <v>16</v>
      </c>
      <c r="C1854" s="1">
        <v>38652</v>
      </c>
      <c r="D1854">
        <v>0.57999999999999996</v>
      </c>
      <c r="E1854">
        <v>3</v>
      </c>
      <c r="F1854">
        <v>20</v>
      </c>
      <c r="G1854">
        <v>27</v>
      </c>
      <c r="H1854">
        <v>21</v>
      </c>
      <c r="I1854">
        <v>21</v>
      </c>
    </row>
    <row r="1855" spans="1:9" x14ac:dyDescent="0.25">
      <c r="A1855" t="s">
        <v>15</v>
      </c>
      <c r="B1855" t="s">
        <v>16</v>
      </c>
      <c r="C1855" s="1">
        <v>38653</v>
      </c>
      <c r="D1855">
        <v>0</v>
      </c>
      <c r="E1855">
        <v>0</v>
      </c>
      <c r="F1855">
        <v>18</v>
      </c>
      <c r="G1855">
        <v>23</v>
      </c>
      <c r="H1855">
        <v>19</v>
      </c>
      <c r="I1855">
        <v>22</v>
      </c>
    </row>
    <row r="1856" spans="1:9" x14ac:dyDescent="0.25">
      <c r="A1856" t="s">
        <v>15</v>
      </c>
      <c r="B1856" t="s">
        <v>16</v>
      </c>
      <c r="C1856" s="1">
        <v>38654</v>
      </c>
      <c r="D1856">
        <v>0</v>
      </c>
      <c r="E1856">
        <v>0</v>
      </c>
      <c r="F1856">
        <v>18</v>
      </c>
      <c r="G1856">
        <v>30</v>
      </c>
      <c r="H1856">
        <v>20</v>
      </c>
      <c r="I1856">
        <v>28</v>
      </c>
    </row>
    <row r="1857" spans="1:9" x14ac:dyDescent="0.25">
      <c r="A1857" t="s">
        <v>15</v>
      </c>
      <c r="B1857" t="s">
        <v>16</v>
      </c>
      <c r="C1857" s="1">
        <v>38655</v>
      </c>
      <c r="D1857">
        <v>0</v>
      </c>
      <c r="E1857">
        <v>0</v>
      </c>
      <c r="F1857">
        <v>14</v>
      </c>
      <c r="G1857">
        <v>40</v>
      </c>
      <c r="H1857">
        <v>24</v>
      </c>
      <c r="I1857">
        <v>39</v>
      </c>
    </row>
    <row r="1858" spans="1:9" x14ac:dyDescent="0.25">
      <c r="A1858" t="s">
        <v>15</v>
      </c>
      <c r="B1858" t="s">
        <v>16</v>
      </c>
      <c r="C1858" s="1">
        <v>38656</v>
      </c>
      <c r="D1858">
        <v>0</v>
      </c>
      <c r="E1858">
        <v>0</v>
      </c>
      <c r="F1858">
        <v>11</v>
      </c>
      <c r="G1858">
        <v>45</v>
      </c>
      <c r="H1858">
        <v>35</v>
      </c>
      <c r="I1858">
        <v>41</v>
      </c>
    </row>
    <row r="1859" spans="1:9" x14ac:dyDescent="0.25">
      <c r="A1859" t="s">
        <v>15</v>
      </c>
      <c r="B1859" t="s">
        <v>16</v>
      </c>
      <c r="C1859" s="1">
        <v>38657</v>
      </c>
      <c r="D1859">
        <v>0</v>
      </c>
      <c r="E1859">
        <v>0</v>
      </c>
      <c r="F1859">
        <v>9</v>
      </c>
      <c r="G1859">
        <v>52</v>
      </c>
      <c r="H1859">
        <v>38</v>
      </c>
      <c r="I1859">
        <v>47</v>
      </c>
    </row>
    <row r="1860" spans="1:9" x14ac:dyDescent="0.25">
      <c r="A1860" t="s">
        <v>15</v>
      </c>
      <c r="B1860" t="s">
        <v>16</v>
      </c>
      <c r="C1860" s="1">
        <v>38658</v>
      </c>
      <c r="D1860">
        <v>0.31</v>
      </c>
      <c r="E1860">
        <v>0</v>
      </c>
      <c r="F1860">
        <v>6</v>
      </c>
      <c r="G1860">
        <v>47</v>
      </c>
      <c r="H1860">
        <v>24</v>
      </c>
      <c r="I1860">
        <v>26</v>
      </c>
    </row>
    <row r="1861" spans="1:9" x14ac:dyDescent="0.25">
      <c r="A1861" t="s">
        <v>15</v>
      </c>
      <c r="B1861" t="s">
        <v>16</v>
      </c>
      <c r="C1861" s="1">
        <v>38659</v>
      </c>
      <c r="D1861">
        <v>0</v>
      </c>
      <c r="E1861">
        <v>0</v>
      </c>
      <c r="F1861">
        <v>4</v>
      </c>
      <c r="G1861">
        <v>45</v>
      </c>
      <c r="H1861">
        <v>22</v>
      </c>
      <c r="I1861">
        <v>43</v>
      </c>
    </row>
    <row r="1862" spans="1:9" x14ac:dyDescent="0.25">
      <c r="A1862" t="s">
        <v>15</v>
      </c>
      <c r="B1862" t="s">
        <v>16</v>
      </c>
      <c r="C1862" s="1">
        <v>38660</v>
      </c>
      <c r="D1862">
        <v>0</v>
      </c>
      <c r="E1862">
        <v>0</v>
      </c>
      <c r="F1862">
        <v>3</v>
      </c>
      <c r="G1862">
        <v>43</v>
      </c>
      <c r="H1862">
        <v>31</v>
      </c>
      <c r="I1862">
        <v>42</v>
      </c>
    </row>
    <row r="1863" spans="1:9" x14ac:dyDescent="0.25">
      <c r="A1863" t="s">
        <v>15</v>
      </c>
      <c r="B1863" t="s">
        <v>16</v>
      </c>
      <c r="C1863" s="1">
        <v>38661</v>
      </c>
      <c r="D1863">
        <v>0</v>
      </c>
      <c r="E1863">
        <v>0</v>
      </c>
      <c r="F1863">
        <v>0</v>
      </c>
      <c r="G1863">
        <v>52</v>
      </c>
      <c r="H1863">
        <v>41</v>
      </c>
      <c r="I1863">
        <v>47</v>
      </c>
    </row>
    <row r="1864" spans="1:9" x14ac:dyDescent="0.25">
      <c r="A1864" t="s">
        <v>15</v>
      </c>
      <c r="B1864" t="s">
        <v>16</v>
      </c>
      <c r="C1864" s="1">
        <v>38662</v>
      </c>
      <c r="D1864">
        <v>0</v>
      </c>
      <c r="E1864">
        <v>0</v>
      </c>
      <c r="F1864">
        <v>0</v>
      </c>
      <c r="G1864">
        <v>48</v>
      </c>
      <c r="H1864">
        <v>40</v>
      </c>
      <c r="I1864">
        <v>40</v>
      </c>
    </row>
    <row r="1865" spans="1:9" x14ac:dyDescent="0.25">
      <c r="A1865" t="s">
        <v>15</v>
      </c>
      <c r="B1865" t="s">
        <v>16</v>
      </c>
      <c r="C1865" s="1">
        <v>38663</v>
      </c>
      <c r="D1865">
        <v>0.46</v>
      </c>
      <c r="E1865">
        <v>0</v>
      </c>
      <c r="F1865">
        <v>0</v>
      </c>
      <c r="G1865">
        <v>44</v>
      </c>
      <c r="H1865">
        <v>30</v>
      </c>
      <c r="I1865">
        <v>32</v>
      </c>
    </row>
    <row r="1866" spans="1:9" x14ac:dyDescent="0.25">
      <c r="A1866" t="s">
        <v>15</v>
      </c>
      <c r="B1866" t="s">
        <v>16</v>
      </c>
      <c r="C1866" s="1">
        <v>38664</v>
      </c>
      <c r="D1866">
        <v>0.06</v>
      </c>
      <c r="E1866">
        <v>0</v>
      </c>
      <c r="F1866">
        <v>0</v>
      </c>
      <c r="G1866">
        <v>32</v>
      </c>
      <c r="H1866">
        <v>26</v>
      </c>
      <c r="I1866">
        <v>26</v>
      </c>
    </row>
    <row r="1867" spans="1:9" x14ac:dyDescent="0.25">
      <c r="A1867" t="s">
        <v>15</v>
      </c>
      <c r="B1867" t="s">
        <v>16</v>
      </c>
      <c r="C1867" s="1">
        <v>38665</v>
      </c>
      <c r="D1867">
        <v>0.14000000000000001</v>
      </c>
      <c r="E1867">
        <v>0</v>
      </c>
      <c r="F1867">
        <v>0</v>
      </c>
      <c r="G1867">
        <v>26</v>
      </c>
      <c r="H1867">
        <v>16</v>
      </c>
      <c r="I1867">
        <v>22</v>
      </c>
    </row>
    <row r="1868" spans="1:9" x14ac:dyDescent="0.25">
      <c r="A1868" t="s">
        <v>15</v>
      </c>
      <c r="B1868" t="s">
        <v>16</v>
      </c>
      <c r="C1868" s="1">
        <v>38666</v>
      </c>
      <c r="D1868">
        <v>0</v>
      </c>
      <c r="E1868">
        <v>0</v>
      </c>
      <c r="F1868">
        <v>0</v>
      </c>
      <c r="G1868">
        <v>37</v>
      </c>
      <c r="H1868">
        <v>16</v>
      </c>
      <c r="I1868">
        <v>19</v>
      </c>
    </row>
    <row r="1869" spans="1:9" x14ac:dyDescent="0.25">
      <c r="A1869" t="s">
        <v>15</v>
      </c>
      <c r="B1869" t="s">
        <v>16</v>
      </c>
      <c r="C1869" s="1">
        <v>38667</v>
      </c>
      <c r="D1869">
        <v>0.51</v>
      </c>
      <c r="E1869">
        <v>3</v>
      </c>
      <c r="F1869">
        <v>4</v>
      </c>
      <c r="G1869">
        <v>19</v>
      </c>
      <c r="H1869">
        <v>12</v>
      </c>
      <c r="I1869">
        <v>15</v>
      </c>
    </row>
    <row r="1870" spans="1:9" x14ac:dyDescent="0.25">
      <c r="A1870" t="s">
        <v>15</v>
      </c>
      <c r="B1870" t="s">
        <v>16</v>
      </c>
      <c r="C1870" s="1">
        <v>38668</v>
      </c>
      <c r="D1870">
        <v>0</v>
      </c>
      <c r="E1870">
        <v>0</v>
      </c>
      <c r="F1870">
        <v>4</v>
      </c>
      <c r="G1870">
        <v>31</v>
      </c>
      <c r="H1870">
        <v>14</v>
      </c>
      <c r="I1870">
        <v>31</v>
      </c>
    </row>
    <row r="1871" spans="1:9" x14ac:dyDescent="0.25">
      <c r="A1871" t="s">
        <v>15</v>
      </c>
      <c r="B1871" t="s">
        <v>16</v>
      </c>
      <c r="C1871" s="1">
        <v>38669</v>
      </c>
      <c r="D1871">
        <v>0</v>
      </c>
      <c r="E1871">
        <v>0</v>
      </c>
      <c r="F1871">
        <v>3</v>
      </c>
      <c r="G1871">
        <v>49</v>
      </c>
      <c r="H1871">
        <v>25</v>
      </c>
      <c r="I1871">
        <v>45</v>
      </c>
    </row>
    <row r="1872" spans="1:9" x14ac:dyDescent="0.25">
      <c r="A1872" t="s">
        <v>15</v>
      </c>
      <c r="B1872" t="s">
        <v>16</v>
      </c>
      <c r="C1872" s="1">
        <v>38670</v>
      </c>
      <c r="D1872">
        <v>0</v>
      </c>
      <c r="E1872">
        <v>0</v>
      </c>
      <c r="F1872">
        <v>0</v>
      </c>
      <c r="G1872">
        <v>46</v>
      </c>
      <c r="H1872">
        <v>26</v>
      </c>
      <c r="I1872">
        <v>26</v>
      </c>
    </row>
    <row r="1873" spans="1:9" x14ac:dyDescent="0.25">
      <c r="A1873" t="s">
        <v>15</v>
      </c>
      <c r="B1873" t="s">
        <v>16</v>
      </c>
      <c r="C1873" s="1">
        <v>38671</v>
      </c>
      <c r="D1873">
        <v>0.34</v>
      </c>
      <c r="E1873">
        <v>0</v>
      </c>
      <c r="F1873">
        <v>0</v>
      </c>
      <c r="G1873">
        <v>34</v>
      </c>
      <c r="H1873">
        <v>23</v>
      </c>
      <c r="I1873">
        <v>30</v>
      </c>
    </row>
    <row r="1874" spans="1:9" x14ac:dyDescent="0.25">
      <c r="A1874" t="s">
        <v>15</v>
      </c>
      <c r="B1874" t="s">
        <v>16</v>
      </c>
      <c r="C1874" s="1">
        <v>38672</v>
      </c>
      <c r="D1874">
        <v>1.1200000000000001</v>
      </c>
      <c r="E1874">
        <v>0</v>
      </c>
      <c r="F1874">
        <v>0</v>
      </c>
      <c r="G1874">
        <v>51</v>
      </c>
      <c r="H1874">
        <v>29</v>
      </c>
      <c r="I1874">
        <v>35</v>
      </c>
    </row>
    <row r="1875" spans="1:9" x14ac:dyDescent="0.25">
      <c r="A1875" t="s">
        <v>15</v>
      </c>
      <c r="B1875" t="s">
        <v>16</v>
      </c>
      <c r="C1875" s="1">
        <v>38673</v>
      </c>
      <c r="D1875">
        <v>0.53</v>
      </c>
      <c r="E1875">
        <v>2</v>
      </c>
      <c r="F1875">
        <v>2</v>
      </c>
      <c r="G1875">
        <v>35</v>
      </c>
      <c r="H1875">
        <v>18</v>
      </c>
      <c r="I1875">
        <v>19</v>
      </c>
    </row>
    <row r="1876" spans="1:9" x14ac:dyDescent="0.25">
      <c r="A1876" t="s">
        <v>15</v>
      </c>
      <c r="B1876" t="s">
        <v>16</v>
      </c>
      <c r="C1876" s="1">
        <v>38674</v>
      </c>
      <c r="D1876">
        <v>0.17</v>
      </c>
      <c r="E1876">
        <v>1.5</v>
      </c>
      <c r="F1876">
        <v>3</v>
      </c>
      <c r="G1876">
        <v>19</v>
      </c>
      <c r="H1876">
        <v>6</v>
      </c>
      <c r="I1876">
        <v>8</v>
      </c>
    </row>
    <row r="1877" spans="1:9" x14ac:dyDescent="0.25">
      <c r="A1877" t="s">
        <v>15</v>
      </c>
      <c r="B1877" t="s">
        <v>16</v>
      </c>
      <c r="C1877" s="1">
        <v>38675</v>
      </c>
      <c r="D1877">
        <v>0.05</v>
      </c>
      <c r="E1877">
        <v>0.5</v>
      </c>
      <c r="F1877">
        <v>4</v>
      </c>
      <c r="G1877">
        <v>23</v>
      </c>
      <c r="H1877">
        <v>8</v>
      </c>
      <c r="I1877">
        <v>18</v>
      </c>
    </row>
    <row r="1878" spans="1:9" x14ac:dyDescent="0.25">
      <c r="A1878" t="s">
        <v>15</v>
      </c>
      <c r="B1878" t="s">
        <v>16</v>
      </c>
      <c r="C1878" s="1">
        <v>38676</v>
      </c>
      <c r="D1878">
        <v>0</v>
      </c>
      <c r="E1878">
        <v>0</v>
      </c>
      <c r="F1878">
        <v>4</v>
      </c>
      <c r="G1878">
        <v>28</v>
      </c>
      <c r="H1878">
        <v>18</v>
      </c>
      <c r="I1878">
        <v>27</v>
      </c>
    </row>
    <row r="1879" spans="1:9" x14ac:dyDescent="0.25">
      <c r="A1879" t="s">
        <v>15</v>
      </c>
      <c r="B1879" t="s">
        <v>16</v>
      </c>
      <c r="C1879" s="1">
        <v>38677</v>
      </c>
      <c r="D1879">
        <v>0</v>
      </c>
      <c r="E1879">
        <v>0</v>
      </c>
      <c r="F1879">
        <v>2</v>
      </c>
      <c r="G1879">
        <v>36</v>
      </c>
      <c r="H1879">
        <v>27</v>
      </c>
      <c r="I1879">
        <v>33</v>
      </c>
    </row>
    <row r="1880" spans="1:9" x14ac:dyDescent="0.25">
      <c r="A1880" t="s">
        <v>15</v>
      </c>
      <c r="B1880" t="s">
        <v>16</v>
      </c>
      <c r="C1880" s="1">
        <v>38678</v>
      </c>
      <c r="D1880">
        <v>0.97</v>
      </c>
      <c r="E1880">
        <v>5</v>
      </c>
      <c r="F1880">
        <v>5</v>
      </c>
      <c r="G1880">
        <v>33</v>
      </c>
      <c r="H1880">
        <v>18</v>
      </c>
      <c r="I1880">
        <v>18</v>
      </c>
    </row>
    <row r="1881" spans="1:9" x14ac:dyDescent="0.25">
      <c r="A1881" t="s">
        <v>15</v>
      </c>
      <c r="B1881" t="s">
        <v>16</v>
      </c>
      <c r="C1881" s="1">
        <v>38679</v>
      </c>
      <c r="D1881">
        <v>0.65</v>
      </c>
      <c r="E1881">
        <v>6</v>
      </c>
      <c r="F1881">
        <v>15</v>
      </c>
      <c r="G1881">
        <v>18</v>
      </c>
      <c r="H1881">
        <v>3</v>
      </c>
      <c r="I1881">
        <v>3</v>
      </c>
    </row>
    <row r="1882" spans="1:9" x14ac:dyDescent="0.25">
      <c r="A1882" t="s">
        <v>15</v>
      </c>
      <c r="B1882" t="s">
        <v>16</v>
      </c>
      <c r="C1882" s="1">
        <v>38680</v>
      </c>
      <c r="D1882">
        <v>0.11</v>
      </c>
      <c r="E1882">
        <v>1</v>
      </c>
      <c r="F1882">
        <v>15</v>
      </c>
      <c r="G1882">
        <v>19</v>
      </c>
      <c r="H1882">
        <v>3</v>
      </c>
      <c r="I1882">
        <v>18</v>
      </c>
    </row>
    <row r="1883" spans="1:9" x14ac:dyDescent="0.25">
      <c r="A1883" t="s">
        <v>15</v>
      </c>
      <c r="B1883" t="s">
        <v>16</v>
      </c>
      <c r="C1883" s="1">
        <v>38681</v>
      </c>
      <c r="D1883">
        <v>0.25</v>
      </c>
      <c r="E1883">
        <v>3</v>
      </c>
      <c r="F1883">
        <v>17</v>
      </c>
      <c r="G1883">
        <v>18</v>
      </c>
      <c r="H1883">
        <v>-2</v>
      </c>
      <c r="I1883">
        <v>10</v>
      </c>
    </row>
    <row r="1884" spans="1:9" x14ac:dyDescent="0.25">
      <c r="A1884" t="s">
        <v>15</v>
      </c>
      <c r="B1884" t="s">
        <v>16</v>
      </c>
      <c r="C1884" s="1">
        <v>38682</v>
      </c>
      <c r="D1884">
        <v>7.0000000000000007E-2</v>
      </c>
      <c r="E1884">
        <v>2.5</v>
      </c>
      <c r="F1884">
        <v>18</v>
      </c>
      <c r="G1884">
        <v>14</v>
      </c>
      <c r="H1884">
        <v>9</v>
      </c>
      <c r="I1884">
        <v>11</v>
      </c>
    </row>
    <row r="1885" spans="1:9" x14ac:dyDescent="0.25">
      <c r="A1885" t="s">
        <v>15</v>
      </c>
      <c r="B1885" t="s">
        <v>16</v>
      </c>
      <c r="C1885" s="1">
        <v>38683</v>
      </c>
      <c r="D1885">
        <v>0</v>
      </c>
      <c r="E1885">
        <v>0</v>
      </c>
      <c r="F1885">
        <v>18</v>
      </c>
      <c r="G1885">
        <v>28</v>
      </c>
      <c r="H1885">
        <v>11</v>
      </c>
      <c r="I1885">
        <v>26</v>
      </c>
    </row>
    <row r="1886" spans="1:9" x14ac:dyDescent="0.25">
      <c r="A1886" t="s">
        <v>15</v>
      </c>
      <c r="B1886" t="s">
        <v>16</v>
      </c>
      <c r="C1886" s="1">
        <v>38684</v>
      </c>
      <c r="D1886">
        <v>0.3</v>
      </c>
      <c r="E1886">
        <v>0</v>
      </c>
      <c r="F1886">
        <v>12</v>
      </c>
      <c r="G1886">
        <v>42</v>
      </c>
      <c r="H1886">
        <v>25</v>
      </c>
      <c r="I1886">
        <v>41</v>
      </c>
    </row>
    <row r="1887" spans="1:9" x14ac:dyDescent="0.25">
      <c r="A1887" t="s">
        <v>15</v>
      </c>
      <c r="B1887" t="s">
        <v>16</v>
      </c>
      <c r="C1887" s="1">
        <v>38685</v>
      </c>
      <c r="D1887">
        <v>0.01</v>
      </c>
      <c r="E1887">
        <v>0</v>
      </c>
      <c r="F1887">
        <v>9</v>
      </c>
      <c r="G1887">
        <v>45</v>
      </c>
      <c r="H1887">
        <v>38</v>
      </c>
      <c r="I1887">
        <v>44</v>
      </c>
    </row>
    <row r="1888" spans="1:9" x14ac:dyDescent="0.25">
      <c r="A1888" t="s">
        <v>15</v>
      </c>
      <c r="B1888" t="s">
        <v>16</v>
      </c>
      <c r="C1888" s="1">
        <v>38686</v>
      </c>
      <c r="D1888">
        <v>0</v>
      </c>
      <c r="E1888">
        <v>0</v>
      </c>
      <c r="F1888">
        <v>3</v>
      </c>
      <c r="G1888">
        <v>45</v>
      </c>
      <c r="H1888">
        <v>28</v>
      </c>
      <c r="I1888">
        <v>28</v>
      </c>
    </row>
    <row r="1889" spans="1:9" x14ac:dyDescent="0.25">
      <c r="A1889" t="s">
        <v>15</v>
      </c>
      <c r="B1889" t="s">
        <v>16</v>
      </c>
      <c r="C1889" s="1">
        <v>38687</v>
      </c>
      <c r="D1889">
        <v>0.06</v>
      </c>
      <c r="E1889">
        <v>0.3</v>
      </c>
      <c r="F1889">
        <v>2</v>
      </c>
      <c r="G1889">
        <v>29</v>
      </c>
      <c r="H1889">
        <v>20</v>
      </c>
      <c r="I1889">
        <v>22</v>
      </c>
    </row>
    <row r="1890" spans="1:9" x14ac:dyDescent="0.25">
      <c r="A1890" t="s">
        <v>15</v>
      </c>
      <c r="B1890" t="s">
        <v>16</v>
      </c>
      <c r="C1890" s="1">
        <v>38688</v>
      </c>
      <c r="D1890">
        <v>0.55000000000000004</v>
      </c>
      <c r="E1890">
        <v>4</v>
      </c>
      <c r="F1890">
        <v>12</v>
      </c>
      <c r="G1890">
        <v>26</v>
      </c>
      <c r="H1890">
        <v>19</v>
      </c>
      <c r="I1890">
        <v>19</v>
      </c>
    </row>
    <row r="1891" spans="1:9" x14ac:dyDescent="0.25">
      <c r="A1891" t="s">
        <v>15</v>
      </c>
      <c r="B1891" t="s">
        <v>16</v>
      </c>
      <c r="C1891" s="1">
        <v>38689</v>
      </c>
      <c r="D1891">
        <v>0.24</v>
      </c>
      <c r="E1891">
        <v>2.5</v>
      </c>
      <c r="F1891">
        <v>14</v>
      </c>
      <c r="G1891">
        <v>19</v>
      </c>
      <c r="H1891">
        <v>4</v>
      </c>
      <c r="I1891">
        <v>7</v>
      </c>
    </row>
    <row r="1892" spans="1:9" x14ac:dyDescent="0.25">
      <c r="A1892" t="s">
        <v>15</v>
      </c>
      <c r="B1892" t="s">
        <v>16</v>
      </c>
      <c r="C1892" s="1">
        <v>38690</v>
      </c>
      <c r="D1892">
        <v>0.13</v>
      </c>
      <c r="E1892">
        <v>1.5</v>
      </c>
      <c r="F1892">
        <v>18</v>
      </c>
      <c r="G1892">
        <v>16</v>
      </c>
      <c r="H1892">
        <v>7</v>
      </c>
      <c r="I1892">
        <v>14</v>
      </c>
    </row>
    <row r="1893" spans="1:9" x14ac:dyDescent="0.25">
      <c r="A1893" t="s">
        <v>15</v>
      </c>
      <c r="B1893" t="s">
        <v>16</v>
      </c>
      <c r="C1893" s="1">
        <v>38691</v>
      </c>
      <c r="D1893">
        <v>0.05</v>
      </c>
      <c r="E1893">
        <v>0.5</v>
      </c>
      <c r="F1893">
        <v>18</v>
      </c>
      <c r="G1893">
        <v>15</v>
      </c>
      <c r="H1893">
        <v>11</v>
      </c>
      <c r="I1893">
        <v>14</v>
      </c>
    </row>
    <row r="1894" spans="1:9" x14ac:dyDescent="0.25">
      <c r="A1894" t="s">
        <v>15</v>
      </c>
      <c r="B1894" t="s">
        <v>16</v>
      </c>
      <c r="C1894" s="1">
        <v>38692</v>
      </c>
      <c r="D1894">
        <v>0.04</v>
      </c>
      <c r="E1894">
        <v>1</v>
      </c>
      <c r="F1894">
        <v>18</v>
      </c>
      <c r="G1894">
        <v>15</v>
      </c>
      <c r="H1894">
        <v>10</v>
      </c>
      <c r="I1894">
        <v>10</v>
      </c>
    </row>
    <row r="1895" spans="1:9" x14ac:dyDescent="0.25">
      <c r="A1895" t="s">
        <v>15</v>
      </c>
      <c r="B1895" t="s">
        <v>16</v>
      </c>
      <c r="C1895" s="1">
        <v>38693</v>
      </c>
      <c r="D1895">
        <v>0.14000000000000001</v>
      </c>
      <c r="E1895">
        <v>1.5</v>
      </c>
      <c r="F1895">
        <v>23</v>
      </c>
      <c r="G1895">
        <v>10</v>
      </c>
      <c r="H1895">
        <v>-3</v>
      </c>
      <c r="I1895">
        <v>-3</v>
      </c>
    </row>
    <row r="1896" spans="1:9" x14ac:dyDescent="0.25">
      <c r="A1896" t="s">
        <v>15</v>
      </c>
      <c r="B1896" t="s">
        <v>16</v>
      </c>
      <c r="C1896" s="1">
        <v>38694</v>
      </c>
      <c r="D1896">
        <v>0.06</v>
      </c>
      <c r="E1896">
        <v>1.5</v>
      </c>
      <c r="F1896">
        <v>21</v>
      </c>
      <c r="G1896">
        <v>8</v>
      </c>
      <c r="H1896">
        <v>-4</v>
      </c>
      <c r="I1896">
        <v>7</v>
      </c>
    </row>
    <row r="1897" spans="1:9" x14ac:dyDescent="0.25">
      <c r="A1897" t="s">
        <v>15</v>
      </c>
      <c r="B1897" t="s">
        <v>16</v>
      </c>
      <c r="C1897" s="1">
        <v>38695</v>
      </c>
      <c r="D1897">
        <v>0.37</v>
      </c>
      <c r="E1897">
        <v>4</v>
      </c>
      <c r="F1897">
        <v>23</v>
      </c>
      <c r="G1897">
        <v>16</v>
      </c>
      <c r="H1897">
        <v>3</v>
      </c>
      <c r="I1897">
        <v>15</v>
      </c>
    </row>
    <row r="1898" spans="1:9" x14ac:dyDescent="0.25">
      <c r="A1898" t="s">
        <v>15</v>
      </c>
      <c r="B1898" t="s">
        <v>16</v>
      </c>
      <c r="C1898" s="1">
        <v>38696</v>
      </c>
      <c r="D1898">
        <v>0</v>
      </c>
      <c r="E1898">
        <v>0</v>
      </c>
      <c r="F1898">
        <v>23</v>
      </c>
      <c r="G1898">
        <v>18</v>
      </c>
      <c r="H1898">
        <v>8</v>
      </c>
      <c r="I1898">
        <v>16</v>
      </c>
    </row>
    <row r="1899" spans="1:9" x14ac:dyDescent="0.25">
      <c r="A1899" t="s">
        <v>15</v>
      </c>
      <c r="B1899" t="s">
        <v>16</v>
      </c>
      <c r="C1899" s="1">
        <v>38697</v>
      </c>
      <c r="D1899">
        <v>0</v>
      </c>
      <c r="E1899">
        <v>0</v>
      </c>
      <c r="F1899">
        <v>23</v>
      </c>
      <c r="G1899">
        <v>27</v>
      </c>
      <c r="H1899">
        <v>12</v>
      </c>
      <c r="I1899">
        <v>23</v>
      </c>
    </row>
    <row r="1900" spans="1:9" x14ac:dyDescent="0.25">
      <c r="A1900" t="s">
        <v>15</v>
      </c>
      <c r="B1900" t="s">
        <v>16</v>
      </c>
      <c r="C1900" s="1">
        <v>38698</v>
      </c>
      <c r="D1900">
        <v>0.26</v>
      </c>
      <c r="E1900">
        <v>1.5</v>
      </c>
      <c r="F1900">
        <v>24</v>
      </c>
      <c r="G1900">
        <v>23</v>
      </c>
      <c r="H1900">
        <v>4</v>
      </c>
      <c r="I1900">
        <v>4</v>
      </c>
    </row>
    <row r="1901" spans="1:9" x14ac:dyDescent="0.25">
      <c r="A1901" t="s">
        <v>15</v>
      </c>
      <c r="B1901" t="s">
        <v>16</v>
      </c>
      <c r="C1901" s="1">
        <v>38699</v>
      </c>
      <c r="D1901">
        <v>0</v>
      </c>
      <c r="E1901">
        <v>0</v>
      </c>
      <c r="F1901">
        <v>23</v>
      </c>
      <c r="G1901">
        <v>6</v>
      </c>
      <c r="H1901">
        <v>-7</v>
      </c>
      <c r="I1901">
        <v>4</v>
      </c>
    </row>
    <row r="1902" spans="1:9" x14ac:dyDescent="0.25">
      <c r="A1902" t="s">
        <v>15</v>
      </c>
      <c r="B1902" t="s">
        <v>16</v>
      </c>
      <c r="C1902" s="1">
        <v>38700</v>
      </c>
      <c r="D1902">
        <v>0</v>
      </c>
      <c r="E1902">
        <v>0</v>
      </c>
      <c r="F1902">
        <v>23</v>
      </c>
      <c r="G1902">
        <v>20</v>
      </c>
      <c r="H1902">
        <v>-7</v>
      </c>
      <c r="I1902">
        <v>9</v>
      </c>
    </row>
    <row r="1903" spans="1:9" x14ac:dyDescent="0.25">
      <c r="A1903" t="s">
        <v>15</v>
      </c>
      <c r="B1903" t="s">
        <v>16</v>
      </c>
      <c r="C1903" s="1">
        <v>38701</v>
      </c>
      <c r="D1903">
        <v>0</v>
      </c>
      <c r="E1903">
        <v>0</v>
      </c>
      <c r="F1903">
        <v>23</v>
      </c>
      <c r="G1903">
        <v>17</v>
      </c>
      <c r="H1903">
        <v>2</v>
      </c>
      <c r="I1903">
        <v>12</v>
      </c>
    </row>
    <row r="1904" spans="1:9" x14ac:dyDescent="0.25">
      <c r="A1904" t="s">
        <v>15</v>
      </c>
      <c r="B1904" t="s">
        <v>16</v>
      </c>
      <c r="C1904" s="1">
        <v>38702</v>
      </c>
      <c r="D1904">
        <v>0.61</v>
      </c>
      <c r="E1904">
        <v>6</v>
      </c>
      <c r="F1904">
        <v>28</v>
      </c>
      <c r="G1904">
        <v>20</v>
      </c>
      <c r="H1904">
        <v>8</v>
      </c>
      <c r="I1904">
        <v>20</v>
      </c>
    </row>
    <row r="1905" spans="1:9" x14ac:dyDescent="0.25">
      <c r="A1905" t="s">
        <v>15</v>
      </c>
      <c r="B1905" t="s">
        <v>16</v>
      </c>
      <c r="C1905" s="1">
        <v>38703</v>
      </c>
      <c r="D1905">
        <v>0.19</v>
      </c>
      <c r="E1905">
        <v>1.5</v>
      </c>
      <c r="F1905">
        <v>29</v>
      </c>
      <c r="G1905">
        <v>21</v>
      </c>
      <c r="H1905">
        <v>14</v>
      </c>
      <c r="I1905">
        <v>15</v>
      </c>
    </row>
    <row r="1906" spans="1:9" x14ac:dyDescent="0.25">
      <c r="A1906" t="s">
        <v>15</v>
      </c>
      <c r="B1906" t="s">
        <v>16</v>
      </c>
      <c r="C1906" s="1">
        <v>38704</v>
      </c>
      <c r="D1906">
        <v>0.25</v>
      </c>
      <c r="E1906">
        <v>0.2</v>
      </c>
      <c r="F1906">
        <v>29</v>
      </c>
      <c r="G1906">
        <v>16</v>
      </c>
      <c r="H1906">
        <v>13</v>
      </c>
      <c r="I1906">
        <v>14</v>
      </c>
    </row>
    <row r="1907" spans="1:9" x14ac:dyDescent="0.25">
      <c r="A1907" t="s">
        <v>15</v>
      </c>
      <c r="B1907" t="s">
        <v>16</v>
      </c>
      <c r="C1907" s="1">
        <v>38705</v>
      </c>
      <c r="D1907">
        <v>0.2</v>
      </c>
      <c r="E1907">
        <v>1.5</v>
      </c>
      <c r="F1907">
        <v>31</v>
      </c>
      <c r="G1907">
        <v>14</v>
      </c>
      <c r="H1907">
        <v>6</v>
      </c>
      <c r="I1907">
        <v>7</v>
      </c>
    </row>
    <row r="1908" spans="1:9" x14ac:dyDescent="0.25">
      <c r="A1908" t="s">
        <v>15</v>
      </c>
      <c r="B1908" t="s">
        <v>16</v>
      </c>
      <c r="C1908" s="1">
        <v>38706</v>
      </c>
      <c r="D1908">
        <v>0.19</v>
      </c>
      <c r="E1908">
        <v>3</v>
      </c>
      <c r="F1908">
        <v>36</v>
      </c>
      <c r="G1908">
        <v>12</v>
      </c>
      <c r="H1908">
        <v>7</v>
      </c>
      <c r="I1908">
        <v>12</v>
      </c>
    </row>
    <row r="1909" spans="1:9" x14ac:dyDescent="0.25">
      <c r="A1909" t="s">
        <v>15</v>
      </c>
      <c r="B1909" t="s">
        <v>16</v>
      </c>
      <c r="C1909" s="1">
        <v>38707</v>
      </c>
      <c r="D1909">
        <v>0.15</v>
      </c>
      <c r="E1909">
        <v>4.5</v>
      </c>
      <c r="F1909">
        <v>40</v>
      </c>
      <c r="G1909">
        <v>12</v>
      </c>
      <c r="H1909">
        <v>-7</v>
      </c>
      <c r="I1909">
        <v>5</v>
      </c>
    </row>
    <row r="1910" spans="1:9" x14ac:dyDescent="0.25">
      <c r="A1910" t="s">
        <v>15</v>
      </c>
      <c r="B1910" t="s">
        <v>16</v>
      </c>
      <c r="C1910" s="1">
        <v>38708</v>
      </c>
      <c r="D1910">
        <v>0.19</v>
      </c>
      <c r="E1910">
        <v>3.5</v>
      </c>
      <c r="F1910">
        <v>40</v>
      </c>
      <c r="G1910">
        <v>9</v>
      </c>
      <c r="H1910">
        <v>-3</v>
      </c>
      <c r="I1910">
        <v>9</v>
      </c>
    </row>
    <row r="1911" spans="1:9" x14ac:dyDescent="0.25">
      <c r="A1911" t="s">
        <v>15</v>
      </c>
      <c r="B1911" t="s">
        <v>16</v>
      </c>
      <c r="C1911" s="1">
        <v>38709</v>
      </c>
      <c r="D1911">
        <v>0.05</v>
      </c>
      <c r="E1911">
        <v>0.5</v>
      </c>
      <c r="F1911">
        <v>37</v>
      </c>
      <c r="G1911">
        <v>22</v>
      </c>
      <c r="H1911">
        <v>-3</v>
      </c>
      <c r="I1911">
        <v>22</v>
      </c>
    </row>
    <row r="1912" spans="1:9" x14ac:dyDescent="0.25">
      <c r="A1912" t="s">
        <v>15</v>
      </c>
      <c r="B1912" t="s">
        <v>16</v>
      </c>
      <c r="C1912" s="1">
        <v>38710</v>
      </c>
      <c r="D1912">
        <v>0.38</v>
      </c>
      <c r="E1912">
        <v>3</v>
      </c>
      <c r="F1912">
        <v>40</v>
      </c>
      <c r="G1912">
        <v>26</v>
      </c>
      <c r="H1912">
        <v>22</v>
      </c>
      <c r="I1912">
        <v>26</v>
      </c>
    </row>
    <row r="1913" spans="1:9" x14ac:dyDescent="0.25">
      <c r="A1913" t="s">
        <v>15</v>
      </c>
      <c r="B1913" t="s">
        <v>16</v>
      </c>
      <c r="C1913" s="1">
        <v>38711</v>
      </c>
      <c r="D1913">
        <v>0.02</v>
      </c>
      <c r="E1913">
        <v>0</v>
      </c>
      <c r="F1913">
        <v>34</v>
      </c>
      <c r="G1913">
        <v>31</v>
      </c>
      <c r="H1913">
        <v>22</v>
      </c>
      <c r="I1913">
        <v>28</v>
      </c>
    </row>
    <row r="1914" spans="1:9" x14ac:dyDescent="0.25">
      <c r="A1914" t="s">
        <v>15</v>
      </c>
      <c r="B1914" t="s">
        <v>16</v>
      </c>
      <c r="C1914" s="1">
        <v>38712</v>
      </c>
      <c r="D1914">
        <v>0.62</v>
      </c>
      <c r="E1914">
        <v>0</v>
      </c>
      <c r="F1914">
        <v>31</v>
      </c>
      <c r="G1914">
        <v>31</v>
      </c>
      <c r="H1914">
        <v>27</v>
      </c>
      <c r="I1914">
        <v>30</v>
      </c>
    </row>
    <row r="1915" spans="1:9" x14ac:dyDescent="0.25">
      <c r="A1915" t="s">
        <v>15</v>
      </c>
      <c r="B1915" t="s">
        <v>16</v>
      </c>
      <c r="C1915" s="1">
        <v>38713</v>
      </c>
      <c r="D1915">
        <v>0.24</v>
      </c>
      <c r="E1915">
        <v>1.5</v>
      </c>
      <c r="F1915">
        <v>36</v>
      </c>
      <c r="G1915">
        <v>31</v>
      </c>
      <c r="H1915">
        <v>6</v>
      </c>
      <c r="I1915">
        <v>14</v>
      </c>
    </row>
    <row r="1916" spans="1:9" x14ac:dyDescent="0.25">
      <c r="A1916" t="s">
        <v>15</v>
      </c>
      <c r="B1916" t="s">
        <v>16</v>
      </c>
      <c r="C1916" s="1">
        <v>38714</v>
      </c>
      <c r="D1916">
        <v>0</v>
      </c>
      <c r="E1916">
        <v>0</v>
      </c>
      <c r="F1916">
        <v>34</v>
      </c>
      <c r="G1916">
        <v>27</v>
      </c>
      <c r="H1916">
        <v>12</v>
      </c>
      <c r="I1916">
        <v>26</v>
      </c>
    </row>
    <row r="1917" spans="1:9" x14ac:dyDescent="0.25">
      <c r="A1917" t="s">
        <v>15</v>
      </c>
      <c r="B1917" t="s">
        <v>16</v>
      </c>
      <c r="C1917" s="1">
        <v>38715</v>
      </c>
      <c r="D1917">
        <v>0.03</v>
      </c>
      <c r="E1917">
        <v>0</v>
      </c>
      <c r="F1917">
        <v>32</v>
      </c>
      <c r="G1917">
        <v>37</v>
      </c>
      <c r="H1917">
        <v>26</v>
      </c>
      <c r="I1917">
        <v>35</v>
      </c>
    </row>
    <row r="1918" spans="1:9" x14ac:dyDescent="0.25">
      <c r="A1918" t="s">
        <v>15</v>
      </c>
      <c r="B1918" t="s">
        <v>16</v>
      </c>
      <c r="C1918" s="1">
        <v>38716</v>
      </c>
      <c r="D1918">
        <v>0.77</v>
      </c>
      <c r="E1918">
        <v>0.5</v>
      </c>
      <c r="F1918">
        <v>33</v>
      </c>
      <c r="G1918">
        <v>36</v>
      </c>
      <c r="H1918">
        <v>4</v>
      </c>
      <c r="I1918">
        <v>6</v>
      </c>
    </row>
    <row r="1919" spans="1:9" x14ac:dyDescent="0.25">
      <c r="A1919" t="s">
        <v>15</v>
      </c>
      <c r="B1919" t="s">
        <v>16</v>
      </c>
      <c r="C1919" s="1">
        <v>38717</v>
      </c>
      <c r="D1919">
        <v>0</v>
      </c>
      <c r="E1919">
        <v>0</v>
      </c>
      <c r="F1919">
        <v>33</v>
      </c>
      <c r="G1919">
        <v>26</v>
      </c>
      <c r="H1919">
        <v>3</v>
      </c>
      <c r="I1919">
        <v>23</v>
      </c>
    </row>
    <row r="1920" spans="1:9" x14ac:dyDescent="0.25">
      <c r="A1920" t="s">
        <v>15</v>
      </c>
      <c r="B1920" t="s">
        <v>16</v>
      </c>
      <c r="C1920" s="1">
        <v>38718</v>
      </c>
      <c r="D1920">
        <v>0</v>
      </c>
      <c r="E1920">
        <v>0</v>
      </c>
      <c r="F1920">
        <v>33</v>
      </c>
      <c r="G1920">
        <v>23</v>
      </c>
      <c r="H1920">
        <v>10</v>
      </c>
      <c r="I1920">
        <v>18</v>
      </c>
    </row>
    <row r="1921" spans="1:9" x14ac:dyDescent="0.25">
      <c r="A1921" t="s">
        <v>15</v>
      </c>
      <c r="B1921" t="s">
        <v>16</v>
      </c>
      <c r="C1921" s="1">
        <v>38719</v>
      </c>
      <c r="D1921">
        <v>0</v>
      </c>
      <c r="E1921">
        <v>0</v>
      </c>
      <c r="F1921">
        <v>30</v>
      </c>
      <c r="G1921">
        <v>25</v>
      </c>
      <c r="H1921">
        <v>16</v>
      </c>
      <c r="I1921">
        <v>18</v>
      </c>
    </row>
    <row r="1922" spans="1:9" x14ac:dyDescent="0.25">
      <c r="A1922" t="s">
        <v>15</v>
      </c>
      <c r="B1922" t="s">
        <v>16</v>
      </c>
      <c r="C1922" s="1">
        <v>38720</v>
      </c>
      <c r="D1922">
        <v>0</v>
      </c>
      <c r="E1922">
        <v>0</v>
      </c>
      <c r="F1922">
        <v>30</v>
      </c>
      <c r="G1922">
        <v>24</v>
      </c>
      <c r="H1922">
        <v>17</v>
      </c>
      <c r="I1922">
        <v>22</v>
      </c>
    </row>
    <row r="1923" spans="1:9" x14ac:dyDescent="0.25">
      <c r="A1923" t="s">
        <v>15</v>
      </c>
      <c r="B1923" t="s">
        <v>16</v>
      </c>
      <c r="C1923" s="1">
        <v>38721</v>
      </c>
      <c r="D1923">
        <v>0</v>
      </c>
      <c r="E1923">
        <v>0</v>
      </c>
      <c r="F1923">
        <v>30</v>
      </c>
      <c r="G1923">
        <v>29</v>
      </c>
      <c r="H1923">
        <v>19</v>
      </c>
      <c r="I1923">
        <v>20</v>
      </c>
    </row>
    <row r="1924" spans="1:9" x14ac:dyDescent="0.25">
      <c r="A1924" t="s">
        <v>15</v>
      </c>
      <c r="B1924" t="s">
        <v>16</v>
      </c>
      <c r="C1924" s="1">
        <v>38722</v>
      </c>
      <c r="D1924">
        <v>0.45</v>
      </c>
      <c r="E1924">
        <v>3.5</v>
      </c>
      <c r="F1924">
        <v>33</v>
      </c>
      <c r="G1924">
        <v>24</v>
      </c>
      <c r="H1924">
        <v>14</v>
      </c>
      <c r="I1924">
        <v>23</v>
      </c>
    </row>
    <row r="1925" spans="1:9" x14ac:dyDescent="0.25">
      <c r="A1925" t="s">
        <v>15</v>
      </c>
      <c r="B1925" t="s">
        <v>16</v>
      </c>
      <c r="C1925" s="1">
        <v>38723</v>
      </c>
      <c r="D1925">
        <v>0.15</v>
      </c>
      <c r="E1925">
        <v>1.5</v>
      </c>
      <c r="F1925">
        <v>37</v>
      </c>
      <c r="G1925">
        <v>24</v>
      </c>
      <c r="H1925">
        <v>7</v>
      </c>
      <c r="I1925">
        <v>7</v>
      </c>
    </row>
    <row r="1926" spans="1:9" x14ac:dyDescent="0.25">
      <c r="A1926" t="s">
        <v>15</v>
      </c>
      <c r="B1926" t="s">
        <v>16</v>
      </c>
      <c r="C1926" s="1">
        <v>38724</v>
      </c>
      <c r="D1926">
        <v>0</v>
      </c>
      <c r="E1926">
        <v>0</v>
      </c>
      <c r="F1926">
        <v>37</v>
      </c>
      <c r="G1926">
        <v>8</v>
      </c>
      <c r="H1926">
        <v>-3</v>
      </c>
      <c r="I1926">
        <v>7</v>
      </c>
    </row>
    <row r="1927" spans="1:9" x14ac:dyDescent="0.25">
      <c r="A1927" t="s">
        <v>15</v>
      </c>
      <c r="B1927" t="s">
        <v>16</v>
      </c>
      <c r="C1927" s="1">
        <v>38725</v>
      </c>
      <c r="D1927">
        <v>0.16</v>
      </c>
      <c r="E1927">
        <v>2</v>
      </c>
      <c r="F1927">
        <v>38</v>
      </c>
      <c r="G1927">
        <v>19</v>
      </c>
      <c r="H1927">
        <v>5</v>
      </c>
      <c r="I1927">
        <v>16</v>
      </c>
    </row>
    <row r="1928" spans="1:9" x14ac:dyDescent="0.25">
      <c r="A1928" t="s">
        <v>15</v>
      </c>
      <c r="B1928" t="s">
        <v>16</v>
      </c>
      <c r="C1928" s="1">
        <v>38726</v>
      </c>
      <c r="D1928">
        <v>0.19</v>
      </c>
      <c r="E1928">
        <v>2</v>
      </c>
      <c r="F1928">
        <v>38</v>
      </c>
      <c r="G1928">
        <v>28</v>
      </c>
      <c r="H1928">
        <v>15</v>
      </c>
      <c r="I1928">
        <v>27</v>
      </c>
    </row>
    <row r="1929" spans="1:9" x14ac:dyDescent="0.25">
      <c r="A1929" t="s">
        <v>15</v>
      </c>
      <c r="B1929" t="s">
        <v>16</v>
      </c>
      <c r="C1929" s="1">
        <v>38727</v>
      </c>
      <c r="D1929">
        <v>0.09</v>
      </c>
      <c r="E1929">
        <v>0.3</v>
      </c>
      <c r="F1929">
        <v>37</v>
      </c>
      <c r="G1929">
        <v>27</v>
      </c>
      <c r="H1929">
        <v>14</v>
      </c>
      <c r="I1929">
        <v>20</v>
      </c>
    </row>
    <row r="1930" spans="1:9" x14ac:dyDescent="0.25">
      <c r="A1930" t="s">
        <v>15</v>
      </c>
      <c r="B1930" t="s">
        <v>16</v>
      </c>
      <c r="C1930" s="1">
        <v>38728</v>
      </c>
      <c r="D1930">
        <v>0.03</v>
      </c>
      <c r="E1930">
        <v>0</v>
      </c>
      <c r="F1930">
        <v>36</v>
      </c>
      <c r="G1930">
        <v>35</v>
      </c>
      <c r="H1930">
        <v>18</v>
      </c>
      <c r="I1930">
        <v>34</v>
      </c>
    </row>
    <row r="1931" spans="1:9" x14ac:dyDescent="0.25">
      <c r="A1931" t="s">
        <v>15</v>
      </c>
      <c r="B1931" t="s">
        <v>16</v>
      </c>
      <c r="C1931" s="1">
        <v>38729</v>
      </c>
      <c r="D1931">
        <v>0.52</v>
      </c>
      <c r="E1931">
        <v>0</v>
      </c>
      <c r="F1931">
        <v>35</v>
      </c>
      <c r="G1931">
        <v>36</v>
      </c>
      <c r="H1931">
        <v>27</v>
      </c>
      <c r="I1931">
        <v>28</v>
      </c>
    </row>
    <row r="1932" spans="1:9" x14ac:dyDescent="0.25">
      <c r="A1932" t="s">
        <v>15</v>
      </c>
      <c r="B1932" t="s">
        <v>16</v>
      </c>
      <c r="C1932" s="1">
        <v>38730</v>
      </c>
      <c r="D1932">
        <v>0</v>
      </c>
      <c r="E1932">
        <v>0</v>
      </c>
      <c r="F1932">
        <v>35</v>
      </c>
      <c r="G1932">
        <v>41</v>
      </c>
      <c r="H1932">
        <v>27</v>
      </c>
      <c r="I1932">
        <v>39</v>
      </c>
    </row>
    <row r="1933" spans="1:9" x14ac:dyDescent="0.25">
      <c r="A1933" t="s">
        <v>15</v>
      </c>
      <c r="B1933" t="s">
        <v>16</v>
      </c>
      <c r="C1933" s="1">
        <v>38731</v>
      </c>
      <c r="D1933">
        <v>0.45</v>
      </c>
      <c r="E1933">
        <v>0</v>
      </c>
      <c r="F1933">
        <v>33</v>
      </c>
      <c r="G1933">
        <v>44</v>
      </c>
      <c r="H1933">
        <v>27</v>
      </c>
      <c r="I1933">
        <v>27</v>
      </c>
    </row>
    <row r="1934" spans="1:9" x14ac:dyDescent="0.25">
      <c r="A1934" t="s">
        <v>15</v>
      </c>
      <c r="B1934" t="s">
        <v>16</v>
      </c>
      <c r="C1934" s="1">
        <v>38732</v>
      </c>
      <c r="D1934">
        <v>0.54</v>
      </c>
      <c r="E1934">
        <v>6</v>
      </c>
      <c r="F1934">
        <v>41</v>
      </c>
      <c r="G1934">
        <v>29</v>
      </c>
      <c r="H1934">
        <v>-15</v>
      </c>
      <c r="I1934">
        <v>-13</v>
      </c>
    </row>
    <row r="1935" spans="1:9" x14ac:dyDescent="0.25">
      <c r="A1935" t="s">
        <v>15</v>
      </c>
      <c r="B1935" t="s">
        <v>16</v>
      </c>
      <c r="C1935" s="1">
        <v>38733</v>
      </c>
      <c r="D1935">
        <v>0.03</v>
      </c>
      <c r="E1935">
        <v>0</v>
      </c>
      <c r="F1935">
        <v>41</v>
      </c>
      <c r="G1935">
        <v>0</v>
      </c>
      <c r="H1935">
        <v>-17</v>
      </c>
      <c r="I1935">
        <v>0</v>
      </c>
    </row>
    <row r="1936" spans="1:9" x14ac:dyDescent="0.25">
      <c r="A1936" t="s">
        <v>15</v>
      </c>
      <c r="B1936" t="s">
        <v>16</v>
      </c>
      <c r="C1936" s="1">
        <v>38734</v>
      </c>
      <c r="D1936">
        <v>0</v>
      </c>
      <c r="E1936">
        <v>0</v>
      </c>
      <c r="F1936">
        <v>40</v>
      </c>
      <c r="G1936">
        <v>23</v>
      </c>
      <c r="H1936">
        <v>-2</v>
      </c>
      <c r="I1936">
        <v>16</v>
      </c>
    </row>
    <row r="1937" spans="1:9" x14ac:dyDescent="0.25">
      <c r="A1937" t="s">
        <v>15</v>
      </c>
      <c r="B1937" t="s">
        <v>16</v>
      </c>
      <c r="C1937" s="1">
        <v>38735</v>
      </c>
      <c r="D1937">
        <v>1.52</v>
      </c>
      <c r="E1937">
        <v>0</v>
      </c>
      <c r="F1937">
        <v>40</v>
      </c>
      <c r="G1937">
        <v>40</v>
      </c>
      <c r="H1937">
        <v>15</v>
      </c>
      <c r="I1937">
        <v>26</v>
      </c>
    </row>
    <row r="1938" spans="1:9" x14ac:dyDescent="0.25">
      <c r="A1938" t="s">
        <v>15</v>
      </c>
      <c r="B1938" t="s">
        <v>16</v>
      </c>
      <c r="C1938" s="1">
        <v>38736</v>
      </c>
      <c r="D1938">
        <v>0.21</v>
      </c>
      <c r="E1938">
        <v>0.5</v>
      </c>
      <c r="F1938">
        <v>40</v>
      </c>
      <c r="G1938">
        <v>26</v>
      </c>
      <c r="H1938">
        <v>12</v>
      </c>
      <c r="I1938">
        <v>17</v>
      </c>
    </row>
    <row r="1939" spans="1:9" x14ac:dyDescent="0.25">
      <c r="A1939" t="s">
        <v>15</v>
      </c>
      <c r="B1939" t="s">
        <v>16</v>
      </c>
      <c r="C1939" s="1">
        <v>38737</v>
      </c>
      <c r="D1939">
        <v>0</v>
      </c>
      <c r="E1939">
        <v>0</v>
      </c>
      <c r="F1939">
        <v>40</v>
      </c>
      <c r="G1939">
        <v>32</v>
      </c>
      <c r="H1939">
        <v>16</v>
      </c>
      <c r="I1939">
        <v>32</v>
      </c>
    </row>
    <row r="1940" spans="1:9" x14ac:dyDescent="0.25">
      <c r="A1940" t="s">
        <v>15</v>
      </c>
      <c r="B1940" t="s">
        <v>16</v>
      </c>
      <c r="C1940" s="1">
        <v>38738</v>
      </c>
      <c r="D1940">
        <v>0</v>
      </c>
      <c r="E1940">
        <v>0</v>
      </c>
      <c r="F1940">
        <v>40</v>
      </c>
      <c r="G1940">
        <v>42</v>
      </c>
      <c r="H1940">
        <v>15</v>
      </c>
      <c r="I1940">
        <v>15</v>
      </c>
    </row>
    <row r="1941" spans="1:9" x14ac:dyDescent="0.25">
      <c r="A1941" t="s">
        <v>15</v>
      </c>
      <c r="B1941" t="s">
        <v>16</v>
      </c>
      <c r="C1941" s="1">
        <v>38739</v>
      </c>
      <c r="D1941">
        <v>0.22</v>
      </c>
      <c r="E1941">
        <v>3</v>
      </c>
      <c r="F1941">
        <v>43</v>
      </c>
      <c r="G1941">
        <v>15</v>
      </c>
      <c r="H1941">
        <v>-1</v>
      </c>
      <c r="I1941">
        <v>11</v>
      </c>
    </row>
    <row r="1942" spans="1:9" x14ac:dyDescent="0.25">
      <c r="A1942" t="s">
        <v>15</v>
      </c>
      <c r="B1942" t="s">
        <v>16</v>
      </c>
      <c r="C1942" s="1">
        <v>38740</v>
      </c>
      <c r="D1942">
        <v>0.23</v>
      </c>
      <c r="E1942">
        <v>3</v>
      </c>
      <c r="F1942">
        <v>43</v>
      </c>
      <c r="G1942">
        <v>25</v>
      </c>
      <c r="H1942">
        <v>9</v>
      </c>
      <c r="I1942">
        <v>22</v>
      </c>
    </row>
    <row r="1943" spans="1:9" x14ac:dyDescent="0.25">
      <c r="A1943" t="s">
        <v>15</v>
      </c>
      <c r="B1943" t="s">
        <v>16</v>
      </c>
      <c r="C1943" s="1">
        <v>38741</v>
      </c>
      <c r="D1943">
        <v>0</v>
      </c>
      <c r="E1943">
        <v>0</v>
      </c>
      <c r="F1943">
        <v>43</v>
      </c>
      <c r="G1943">
        <v>22</v>
      </c>
      <c r="H1943">
        <v>15</v>
      </c>
      <c r="I1943">
        <v>19</v>
      </c>
    </row>
    <row r="1944" spans="1:9" x14ac:dyDescent="0.25">
      <c r="A1944" t="s">
        <v>15</v>
      </c>
      <c r="B1944" t="s">
        <v>16</v>
      </c>
      <c r="C1944" s="1">
        <v>38742</v>
      </c>
      <c r="D1944">
        <v>0.47</v>
      </c>
      <c r="E1944">
        <v>4.5</v>
      </c>
      <c r="F1944">
        <v>46</v>
      </c>
      <c r="G1944">
        <v>21</v>
      </c>
      <c r="H1944">
        <v>16</v>
      </c>
      <c r="I1944">
        <v>19</v>
      </c>
    </row>
    <row r="1945" spans="1:9" x14ac:dyDescent="0.25">
      <c r="A1945" t="s">
        <v>15</v>
      </c>
      <c r="B1945" t="s">
        <v>16</v>
      </c>
      <c r="C1945" s="1">
        <v>38743</v>
      </c>
      <c r="D1945">
        <v>0.5</v>
      </c>
      <c r="E1945">
        <v>6</v>
      </c>
      <c r="F1945">
        <v>51</v>
      </c>
      <c r="G1945">
        <v>19</v>
      </c>
      <c r="H1945">
        <v>4</v>
      </c>
      <c r="I1945">
        <v>4</v>
      </c>
    </row>
    <row r="1946" spans="1:9" x14ac:dyDescent="0.25">
      <c r="A1946" t="s">
        <v>15</v>
      </c>
      <c r="B1946" t="s">
        <v>16</v>
      </c>
      <c r="C1946" s="1">
        <v>38744</v>
      </c>
      <c r="D1946">
        <v>0.02</v>
      </c>
      <c r="E1946">
        <v>0</v>
      </c>
      <c r="F1946">
        <v>51</v>
      </c>
      <c r="G1946">
        <v>19</v>
      </c>
      <c r="H1946">
        <v>0</v>
      </c>
      <c r="I1946">
        <v>19</v>
      </c>
    </row>
    <row r="1947" spans="1:9" x14ac:dyDescent="0.25">
      <c r="A1947" t="s">
        <v>15</v>
      </c>
      <c r="B1947" t="s">
        <v>16</v>
      </c>
      <c r="C1947" s="1">
        <v>38745</v>
      </c>
      <c r="D1947">
        <v>0</v>
      </c>
      <c r="E1947">
        <v>0</v>
      </c>
      <c r="F1947">
        <v>51</v>
      </c>
      <c r="G1947">
        <v>31</v>
      </c>
      <c r="H1947">
        <v>18</v>
      </c>
      <c r="I1947">
        <v>28</v>
      </c>
    </row>
    <row r="1948" spans="1:9" x14ac:dyDescent="0.25">
      <c r="A1948" t="s">
        <v>15</v>
      </c>
      <c r="B1948" t="s">
        <v>16</v>
      </c>
      <c r="C1948" s="1">
        <v>38746</v>
      </c>
      <c r="D1948">
        <v>0</v>
      </c>
      <c r="E1948">
        <v>0</v>
      </c>
      <c r="F1948">
        <v>47</v>
      </c>
      <c r="G1948">
        <v>33</v>
      </c>
      <c r="H1948">
        <v>20</v>
      </c>
      <c r="I1948">
        <v>23</v>
      </c>
    </row>
    <row r="1949" spans="1:9" x14ac:dyDescent="0.25">
      <c r="A1949" t="s">
        <v>15</v>
      </c>
      <c r="B1949" t="s">
        <v>16</v>
      </c>
      <c r="C1949" s="1">
        <v>38747</v>
      </c>
      <c r="D1949">
        <v>0.27</v>
      </c>
      <c r="E1949">
        <v>1</v>
      </c>
      <c r="F1949">
        <v>48</v>
      </c>
      <c r="G1949">
        <v>34</v>
      </c>
      <c r="H1949">
        <v>23</v>
      </c>
      <c r="I1949">
        <v>31</v>
      </c>
    </row>
    <row r="1950" spans="1:9" x14ac:dyDescent="0.25">
      <c r="A1950" t="s">
        <v>15</v>
      </c>
      <c r="B1950" t="s">
        <v>16</v>
      </c>
      <c r="C1950" s="1">
        <v>38748</v>
      </c>
      <c r="D1950">
        <v>0.27</v>
      </c>
      <c r="E1950">
        <v>1.5</v>
      </c>
      <c r="F1950">
        <v>49</v>
      </c>
      <c r="G1950">
        <v>32</v>
      </c>
      <c r="H1950">
        <v>22</v>
      </c>
      <c r="I1950">
        <v>26</v>
      </c>
    </row>
    <row r="1951" spans="1:9" x14ac:dyDescent="0.25">
      <c r="A1951" t="s">
        <v>15</v>
      </c>
      <c r="B1951" t="s">
        <v>16</v>
      </c>
      <c r="C1951" s="1">
        <v>38749</v>
      </c>
      <c r="D1951">
        <v>0.19</v>
      </c>
      <c r="E1951">
        <v>1.5</v>
      </c>
      <c r="F1951">
        <v>50</v>
      </c>
      <c r="G1951">
        <v>27</v>
      </c>
      <c r="H1951">
        <v>15</v>
      </c>
      <c r="I1951">
        <v>16</v>
      </c>
    </row>
    <row r="1952" spans="1:9" x14ac:dyDescent="0.25">
      <c r="A1952" t="s">
        <v>15</v>
      </c>
      <c r="B1952" t="s">
        <v>16</v>
      </c>
      <c r="C1952" s="1">
        <v>38750</v>
      </c>
      <c r="D1952">
        <v>0</v>
      </c>
      <c r="E1952">
        <v>0</v>
      </c>
      <c r="F1952">
        <v>50</v>
      </c>
      <c r="G1952">
        <v>27</v>
      </c>
      <c r="H1952">
        <v>15</v>
      </c>
      <c r="I1952">
        <v>26</v>
      </c>
    </row>
    <row r="1953" spans="1:9" x14ac:dyDescent="0.25">
      <c r="A1953" t="s">
        <v>15</v>
      </c>
      <c r="B1953" t="s">
        <v>16</v>
      </c>
      <c r="C1953" s="1">
        <v>38751</v>
      </c>
      <c r="D1953">
        <v>0.32</v>
      </c>
      <c r="E1953">
        <v>1.5</v>
      </c>
      <c r="F1953">
        <v>52</v>
      </c>
      <c r="G1953">
        <v>33</v>
      </c>
      <c r="H1953">
        <v>23</v>
      </c>
      <c r="I1953">
        <v>33</v>
      </c>
    </row>
    <row r="1954" spans="1:9" x14ac:dyDescent="0.25">
      <c r="A1954" t="s">
        <v>15</v>
      </c>
      <c r="B1954" t="s">
        <v>16</v>
      </c>
      <c r="C1954" s="1">
        <v>38752</v>
      </c>
      <c r="D1954">
        <v>0</v>
      </c>
      <c r="E1954">
        <v>0</v>
      </c>
      <c r="F1954">
        <v>52</v>
      </c>
      <c r="G1954">
        <v>33</v>
      </c>
      <c r="H1954">
        <v>23</v>
      </c>
      <c r="I1954">
        <v>28</v>
      </c>
    </row>
    <row r="1955" spans="1:9" x14ac:dyDescent="0.25">
      <c r="A1955" t="s">
        <v>15</v>
      </c>
      <c r="B1955" t="s">
        <v>16</v>
      </c>
      <c r="C1955" s="1">
        <v>38753</v>
      </c>
      <c r="D1955">
        <v>0.69</v>
      </c>
      <c r="E1955">
        <v>0</v>
      </c>
      <c r="F1955">
        <v>48</v>
      </c>
      <c r="G1955">
        <v>35</v>
      </c>
      <c r="H1955">
        <v>24</v>
      </c>
      <c r="I1955">
        <v>24</v>
      </c>
    </row>
    <row r="1956" spans="1:9" x14ac:dyDescent="0.25">
      <c r="A1956" t="s">
        <v>15</v>
      </c>
      <c r="B1956" t="s">
        <v>16</v>
      </c>
      <c r="C1956" s="1">
        <v>38754</v>
      </c>
      <c r="D1956">
        <v>0.2</v>
      </c>
      <c r="E1956">
        <v>2</v>
      </c>
      <c r="F1956">
        <v>50</v>
      </c>
      <c r="G1956">
        <v>24</v>
      </c>
      <c r="H1956">
        <v>11</v>
      </c>
      <c r="I1956">
        <v>11</v>
      </c>
    </row>
    <row r="1957" spans="1:9" x14ac:dyDescent="0.25">
      <c r="A1957" t="s">
        <v>15</v>
      </c>
      <c r="B1957" t="s">
        <v>16</v>
      </c>
      <c r="C1957" s="1">
        <v>38755</v>
      </c>
      <c r="D1957">
        <v>0.35</v>
      </c>
      <c r="E1957">
        <v>5</v>
      </c>
      <c r="F1957">
        <v>55</v>
      </c>
      <c r="G1957">
        <v>12</v>
      </c>
      <c r="H1957">
        <v>0</v>
      </c>
      <c r="I1957">
        <v>3</v>
      </c>
    </row>
    <row r="1958" spans="1:9" x14ac:dyDescent="0.25">
      <c r="A1958" t="s">
        <v>15</v>
      </c>
      <c r="B1958" t="s">
        <v>16</v>
      </c>
      <c r="C1958" s="1">
        <v>38756</v>
      </c>
      <c r="D1958">
        <v>0.19</v>
      </c>
      <c r="E1958">
        <v>3.5</v>
      </c>
      <c r="F1958">
        <v>55</v>
      </c>
      <c r="G1958">
        <v>3</v>
      </c>
      <c r="H1958">
        <v>-2</v>
      </c>
      <c r="I1958">
        <v>1</v>
      </c>
    </row>
    <row r="1959" spans="1:9" x14ac:dyDescent="0.25">
      <c r="A1959" t="s">
        <v>15</v>
      </c>
      <c r="B1959" t="s">
        <v>16</v>
      </c>
      <c r="C1959" s="1">
        <v>38757</v>
      </c>
      <c r="D1959">
        <v>0</v>
      </c>
      <c r="E1959">
        <v>0</v>
      </c>
      <c r="F1959">
        <v>55</v>
      </c>
      <c r="G1959">
        <v>10</v>
      </c>
      <c r="H1959">
        <v>-3</v>
      </c>
      <c r="I1959">
        <v>9</v>
      </c>
    </row>
    <row r="1960" spans="1:9" x14ac:dyDescent="0.25">
      <c r="A1960" t="s">
        <v>15</v>
      </c>
      <c r="B1960" t="s">
        <v>16</v>
      </c>
      <c r="C1960" s="1">
        <v>38758</v>
      </c>
      <c r="D1960">
        <v>0.18</v>
      </c>
      <c r="E1960">
        <v>1.5</v>
      </c>
      <c r="F1960">
        <v>56</v>
      </c>
      <c r="G1960">
        <v>9</v>
      </c>
      <c r="H1960">
        <v>-11</v>
      </c>
      <c r="I1960">
        <v>2</v>
      </c>
    </row>
    <row r="1961" spans="1:9" x14ac:dyDescent="0.25">
      <c r="A1961" t="s">
        <v>15</v>
      </c>
      <c r="B1961" t="s">
        <v>16</v>
      </c>
      <c r="C1961" s="1">
        <v>38759</v>
      </c>
      <c r="D1961">
        <v>0</v>
      </c>
      <c r="E1961">
        <v>0</v>
      </c>
      <c r="F1961">
        <v>56</v>
      </c>
      <c r="G1961">
        <v>24</v>
      </c>
      <c r="H1961">
        <v>-7</v>
      </c>
      <c r="I1961">
        <v>12</v>
      </c>
    </row>
    <row r="1962" spans="1:9" x14ac:dyDescent="0.25">
      <c r="A1962" t="s">
        <v>15</v>
      </c>
      <c r="B1962" t="s">
        <v>16</v>
      </c>
      <c r="C1962" s="1">
        <v>38760</v>
      </c>
      <c r="D1962">
        <v>0</v>
      </c>
      <c r="E1962">
        <v>0</v>
      </c>
      <c r="F1962">
        <v>53</v>
      </c>
      <c r="G1962">
        <v>12</v>
      </c>
      <c r="H1962">
        <v>0</v>
      </c>
      <c r="I1962">
        <v>4</v>
      </c>
    </row>
    <row r="1963" spans="1:9" x14ac:dyDescent="0.25">
      <c r="A1963" t="s">
        <v>15</v>
      </c>
      <c r="B1963" t="s">
        <v>16</v>
      </c>
      <c r="C1963" s="1">
        <v>38761</v>
      </c>
      <c r="D1963">
        <v>0.03</v>
      </c>
      <c r="E1963">
        <v>0.3</v>
      </c>
      <c r="F1963">
        <v>53</v>
      </c>
      <c r="G1963">
        <v>10</v>
      </c>
      <c r="H1963">
        <v>4</v>
      </c>
      <c r="I1963">
        <v>8</v>
      </c>
    </row>
    <row r="1964" spans="1:9" x14ac:dyDescent="0.25">
      <c r="A1964" t="s">
        <v>15</v>
      </c>
      <c r="B1964" t="s">
        <v>16</v>
      </c>
      <c r="C1964" s="1">
        <v>38762</v>
      </c>
      <c r="D1964">
        <v>0.25</v>
      </c>
      <c r="E1964">
        <v>3</v>
      </c>
      <c r="F1964">
        <v>57</v>
      </c>
      <c r="G1964">
        <v>16</v>
      </c>
      <c r="H1964">
        <v>8</v>
      </c>
      <c r="I1964">
        <v>16</v>
      </c>
    </row>
    <row r="1965" spans="1:9" x14ac:dyDescent="0.25">
      <c r="A1965" t="s">
        <v>15</v>
      </c>
      <c r="B1965" t="s">
        <v>16</v>
      </c>
      <c r="C1965" s="1">
        <v>38763</v>
      </c>
      <c r="D1965">
        <v>0.06</v>
      </c>
      <c r="E1965">
        <v>0.3</v>
      </c>
      <c r="F1965">
        <v>57</v>
      </c>
      <c r="G1965">
        <v>30</v>
      </c>
      <c r="H1965">
        <v>16</v>
      </c>
      <c r="I1965">
        <v>29</v>
      </c>
    </row>
    <row r="1966" spans="1:9" x14ac:dyDescent="0.25">
      <c r="A1966" t="s">
        <v>15</v>
      </c>
      <c r="B1966" t="s">
        <v>16</v>
      </c>
      <c r="C1966" s="1">
        <v>38764</v>
      </c>
      <c r="D1966">
        <v>0</v>
      </c>
      <c r="E1966">
        <v>0</v>
      </c>
      <c r="F1966">
        <v>55</v>
      </c>
      <c r="G1966">
        <v>32</v>
      </c>
      <c r="H1966">
        <v>21</v>
      </c>
      <c r="I1966">
        <v>32</v>
      </c>
    </row>
    <row r="1967" spans="1:9" x14ac:dyDescent="0.25">
      <c r="A1967" t="s">
        <v>15</v>
      </c>
      <c r="B1967" t="s">
        <v>16</v>
      </c>
      <c r="C1967" s="1">
        <v>38765</v>
      </c>
      <c r="D1967">
        <v>0.26</v>
      </c>
      <c r="E1967">
        <v>0</v>
      </c>
      <c r="F1967">
        <v>54</v>
      </c>
      <c r="G1967">
        <v>41</v>
      </c>
      <c r="H1967">
        <v>2</v>
      </c>
      <c r="I1967">
        <v>2</v>
      </c>
    </row>
    <row r="1968" spans="1:9" x14ac:dyDescent="0.25">
      <c r="A1968" t="s">
        <v>15</v>
      </c>
      <c r="B1968" t="s">
        <v>16</v>
      </c>
      <c r="C1968" s="1">
        <v>38766</v>
      </c>
      <c r="D1968">
        <v>0.05</v>
      </c>
      <c r="E1968">
        <v>0.5</v>
      </c>
      <c r="F1968">
        <v>54</v>
      </c>
      <c r="G1968">
        <v>2</v>
      </c>
      <c r="H1968">
        <v>-16</v>
      </c>
      <c r="I1968">
        <v>-16</v>
      </c>
    </row>
    <row r="1969" spans="1:9" x14ac:dyDescent="0.25">
      <c r="A1969" t="s">
        <v>15</v>
      </c>
      <c r="B1969" t="s">
        <v>16</v>
      </c>
      <c r="C1969" s="1">
        <v>38767</v>
      </c>
      <c r="D1969">
        <v>0.05</v>
      </c>
      <c r="E1969">
        <v>0</v>
      </c>
      <c r="F1969">
        <v>53</v>
      </c>
      <c r="G1969">
        <v>2</v>
      </c>
      <c r="H1969">
        <v>-17</v>
      </c>
      <c r="I1969">
        <v>2</v>
      </c>
    </row>
    <row r="1970" spans="1:9" x14ac:dyDescent="0.25">
      <c r="A1970" t="s">
        <v>15</v>
      </c>
      <c r="B1970" t="s">
        <v>16</v>
      </c>
      <c r="C1970" s="1">
        <v>38768</v>
      </c>
      <c r="D1970">
        <v>0.01</v>
      </c>
      <c r="E1970">
        <v>2</v>
      </c>
      <c r="F1970">
        <v>55</v>
      </c>
      <c r="G1970">
        <v>8</v>
      </c>
      <c r="H1970">
        <v>0</v>
      </c>
      <c r="I1970">
        <v>8</v>
      </c>
    </row>
    <row r="1971" spans="1:9" x14ac:dyDescent="0.25">
      <c r="A1971" t="s">
        <v>15</v>
      </c>
      <c r="B1971" t="s">
        <v>16</v>
      </c>
      <c r="C1971" s="1">
        <v>38769</v>
      </c>
      <c r="D1971">
        <v>0.13</v>
      </c>
      <c r="E1971">
        <v>2.5</v>
      </c>
      <c r="F1971">
        <v>59</v>
      </c>
      <c r="G1971">
        <v>13</v>
      </c>
      <c r="H1971">
        <v>5</v>
      </c>
      <c r="I1971">
        <v>12</v>
      </c>
    </row>
    <row r="1972" spans="1:9" x14ac:dyDescent="0.25">
      <c r="A1972" t="s">
        <v>15</v>
      </c>
      <c r="B1972" t="s">
        <v>16</v>
      </c>
      <c r="C1972" s="1">
        <v>38770</v>
      </c>
      <c r="D1972">
        <v>0.1</v>
      </c>
      <c r="E1972">
        <v>2</v>
      </c>
      <c r="F1972">
        <v>59</v>
      </c>
      <c r="G1972">
        <v>20</v>
      </c>
      <c r="H1972">
        <v>7</v>
      </c>
      <c r="I1972">
        <v>19</v>
      </c>
    </row>
    <row r="1973" spans="1:9" x14ac:dyDescent="0.25">
      <c r="A1973" t="s">
        <v>15</v>
      </c>
      <c r="B1973" t="s">
        <v>16</v>
      </c>
      <c r="C1973" s="1">
        <v>38771</v>
      </c>
      <c r="D1973">
        <v>0.04</v>
      </c>
      <c r="E1973">
        <v>0.5</v>
      </c>
      <c r="F1973">
        <v>59</v>
      </c>
      <c r="G1973">
        <v>22</v>
      </c>
      <c r="H1973">
        <v>14</v>
      </c>
      <c r="I1973">
        <v>22</v>
      </c>
    </row>
    <row r="1974" spans="1:9" x14ac:dyDescent="0.25">
      <c r="A1974" t="s">
        <v>15</v>
      </c>
      <c r="B1974" t="s">
        <v>16</v>
      </c>
      <c r="C1974" s="1">
        <v>38772</v>
      </c>
      <c r="D1974">
        <v>0.68</v>
      </c>
      <c r="E1974">
        <v>10</v>
      </c>
      <c r="F1974">
        <v>68</v>
      </c>
      <c r="G1974">
        <v>22</v>
      </c>
      <c r="H1974">
        <v>3</v>
      </c>
      <c r="I1974">
        <v>3</v>
      </c>
    </row>
    <row r="1975" spans="1:9" x14ac:dyDescent="0.25">
      <c r="A1975" t="s">
        <v>15</v>
      </c>
      <c r="B1975" t="s">
        <v>16</v>
      </c>
      <c r="C1975" s="1">
        <v>38773</v>
      </c>
      <c r="D1975">
        <v>0.13</v>
      </c>
      <c r="E1975">
        <v>1</v>
      </c>
      <c r="F1975">
        <v>69</v>
      </c>
      <c r="G1975">
        <v>4</v>
      </c>
      <c r="H1975">
        <v>-5</v>
      </c>
      <c r="I1975">
        <v>2</v>
      </c>
    </row>
    <row r="1976" spans="1:9" x14ac:dyDescent="0.25">
      <c r="A1976" t="s">
        <v>15</v>
      </c>
      <c r="B1976" t="s">
        <v>16</v>
      </c>
      <c r="C1976" s="1">
        <v>38774</v>
      </c>
      <c r="D1976">
        <v>0.26</v>
      </c>
      <c r="E1976">
        <v>2.5</v>
      </c>
      <c r="F1976">
        <v>70</v>
      </c>
      <c r="G1976">
        <v>3</v>
      </c>
      <c r="H1976">
        <v>-11</v>
      </c>
      <c r="I1976">
        <v>-7</v>
      </c>
    </row>
    <row r="1977" spans="1:9" x14ac:dyDescent="0.25">
      <c r="A1977" t="s">
        <v>15</v>
      </c>
      <c r="B1977" t="s">
        <v>16</v>
      </c>
      <c r="C1977" s="1">
        <v>38775</v>
      </c>
      <c r="D1977">
        <v>0.3</v>
      </c>
      <c r="E1977">
        <v>2</v>
      </c>
      <c r="F1977">
        <v>65</v>
      </c>
      <c r="G1977">
        <v>-1</v>
      </c>
      <c r="H1977">
        <v>-17</v>
      </c>
      <c r="I1977">
        <v>-1</v>
      </c>
    </row>
    <row r="1978" spans="1:9" x14ac:dyDescent="0.25">
      <c r="A1978" t="s">
        <v>15</v>
      </c>
      <c r="B1978" t="s">
        <v>16</v>
      </c>
      <c r="C1978" s="1">
        <v>38776</v>
      </c>
      <c r="D1978">
        <v>0</v>
      </c>
      <c r="E1978">
        <v>0</v>
      </c>
      <c r="F1978">
        <v>65</v>
      </c>
      <c r="G1978">
        <v>-1</v>
      </c>
      <c r="H1978">
        <v>-11</v>
      </c>
      <c r="I1978">
        <v>-2</v>
      </c>
    </row>
    <row r="1979" spans="1:9" x14ac:dyDescent="0.25">
      <c r="A1979" t="s">
        <v>15</v>
      </c>
      <c r="B1979" t="s">
        <v>16</v>
      </c>
      <c r="C1979" s="1">
        <v>38777</v>
      </c>
      <c r="D1979">
        <v>0.2</v>
      </c>
      <c r="E1979">
        <v>1.5</v>
      </c>
      <c r="F1979">
        <v>66</v>
      </c>
      <c r="G1979">
        <v>3</v>
      </c>
      <c r="H1979">
        <v>-13</v>
      </c>
      <c r="I1979">
        <v>3</v>
      </c>
    </row>
    <row r="1980" spans="1:9" x14ac:dyDescent="0.25">
      <c r="A1980" t="s">
        <v>15</v>
      </c>
      <c r="B1980" t="s">
        <v>16</v>
      </c>
      <c r="C1980" s="1">
        <v>38778</v>
      </c>
      <c r="D1980">
        <v>0</v>
      </c>
      <c r="E1980">
        <v>0</v>
      </c>
      <c r="F1980">
        <v>64</v>
      </c>
      <c r="G1980">
        <v>13</v>
      </c>
      <c r="H1980">
        <v>3</v>
      </c>
      <c r="I1980">
        <v>11</v>
      </c>
    </row>
    <row r="1981" spans="1:9" x14ac:dyDescent="0.25">
      <c r="A1981" t="s">
        <v>15</v>
      </c>
      <c r="B1981" t="s">
        <v>16</v>
      </c>
      <c r="C1981" s="1">
        <v>38779</v>
      </c>
      <c r="D1981">
        <v>0.3</v>
      </c>
      <c r="E1981">
        <v>3.5</v>
      </c>
      <c r="F1981">
        <v>67</v>
      </c>
      <c r="G1981">
        <v>12</v>
      </c>
      <c r="H1981">
        <v>-9</v>
      </c>
      <c r="I1981">
        <v>-2</v>
      </c>
    </row>
    <row r="1982" spans="1:9" x14ac:dyDescent="0.25">
      <c r="A1982" t="s">
        <v>15</v>
      </c>
      <c r="B1982" t="s">
        <v>16</v>
      </c>
      <c r="C1982" s="1">
        <v>38780</v>
      </c>
      <c r="D1982">
        <v>0.85</v>
      </c>
      <c r="E1982">
        <v>12</v>
      </c>
      <c r="F1982">
        <v>79</v>
      </c>
      <c r="G1982">
        <v>7</v>
      </c>
      <c r="H1982">
        <v>-2</v>
      </c>
      <c r="I1982">
        <v>7</v>
      </c>
    </row>
    <row r="1983" spans="1:9" x14ac:dyDescent="0.25">
      <c r="A1983" t="s">
        <v>15</v>
      </c>
      <c r="B1983" t="s">
        <v>16</v>
      </c>
      <c r="C1983" s="1">
        <v>38781</v>
      </c>
      <c r="D1983">
        <v>0</v>
      </c>
      <c r="E1983">
        <v>0</v>
      </c>
      <c r="F1983">
        <v>74</v>
      </c>
      <c r="G1983">
        <v>14</v>
      </c>
      <c r="H1983">
        <v>7</v>
      </c>
      <c r="I1983">
        <v>13</v>
      </c>
    </row>
    <row r="1984" spans="1:9" x14ac:dyDescent="0.25">
      <c r="A1984" t="s">
        <v>15</v>
      </c>
      <c r="B1984" t="s">
        <v>16</v>
      </c>
      <c r="C1984" s="1">
        <v>38782</v>
      </c>
      <c r="D1984">
        <v>0</v>
      </c>
      <c r="E1984">
        <v>0</v>
      </c>
      <c r="F1984">
        <v>71</v>
      </c>
      <c r="G1984">
        <v>23</v>
      </c>
      <c r="H1984">
        <v>6</v>
      </c>
      <c r="I1984">
        <v>21</v>
      </c>
    </row>
    <row r="1985" spans="1:9" x14ac:dyDescent="0.25">
      <c r="A1985" t="s">
        <v>15</v>
      </c>
      <c r="B1985" t="s">
        <v>16</v>
      </c>
      <c r="C1985" s="1">
        <v>38783</v>
      </c>
      <c r="D1985">
        <v>0</v>
      </c>
      <c r="E1985">
        <v>0</v>
      </c>
      <c r="F1985">
        <v>70</v>
      </c>
      <c r="G1985">
        <v>21</v>
      </c>
      <c r="H1985">
        <v>7</v>
      </c>
      <c r="I1985">
        <v>18</v>
      </c>
    </row>
    <row r="1986" spans="1:9" x14ac:dyDescent="0.25">
      <c r="A1986" t="s">
        <v>15</v>
      </c>
      <c r="B1986" t="s">
        <v>16</v>
      </c>
      <c r="C1986" s="1">
        <v>38784</v>
      </c>
      <c r="D1986">
        <v>0</v>
      </c>
      <c r="E1986">
        <v>0</v>
      </c>
      <c r="F1986">
        <v>70</v>
      </c>
      <c r="G1986">
        <v>25</v>
      </c>
      <c r="H1986">
        <v>7</v>
      </c>
      <c r="I1986">
        <v>23</v>
      </c>
    </row>
    <row r="1987" spans="1:9" x14ac:dyDescent="0.25">
      <c r="A1987" t="s">
        <v>15</v>
      </c>
      <c r="B1987" t="s">
        <v>16</v>
      </c>
      <c r="C1987" s="1">
        <v>38785</v>
      </c>
      <c r="D1987">
        <v>0.13</v>
      </c>
      <c r="E1987">
        <v>0.5</v>
      </c>
      <c r="F1987">
        <v>68</v>
      </c>
      <c r="G1987">
        <v>25</v>
      </c>
      <c r="H1987">
        <v>16</v>
      </c>
      <c r="I1987">
        <v>24</v>
      </c>
    </row>
    <row r="1988" spans="1:9" x14ac:dyDescent="0.25">
      <c r="A1988" t="s">
        <v>15</v>
      </c>
      <c r="B1988" t="s">
        <v>16</v>
      </c>
      <c r="C1988" s="1">
        <v>38786</v>
      </c>
      <c r="D1988">
        <v>0.14000000000000001</v>
      </c>
      <c r="E1988">
        <v>0</v>
      </c>
      <c r="F1988">
        <v>66</v>
      </c>
      <c r="G1988">
        <v>41</v>
      </c>
      <c r="H1988">
        <v>23</v>
      </c>
      <c r="I1988">
        <v>39</v>
      </c>
    </row>
    <row r="1989" spans="1:9" x14ac:dyDescent="0.25">
      <c r="A1989" t="s">
        <v>15</v>
      </c>
      <c r="B1989" t="s">
        <v>16</v>
      </c>
      <c r="C1989" s="1">
        <v>38787</v>
      </c>
      <c r="D1989">
        <v>0</v>
      </c>
      <c r="E1989">
        <v>0</v>
      </c>
      <c r="F1989">
        <v>66</v>
      </c>
      <c r="G1989">
        <v>39</v>
      </c>
      <c r="H1989">
        <v>21</v>
      </c>
      <c r="I1989">
        <v>28</v>
      </c>
    </row>
    <row r="1990" spans="1:9" x14ac:dyDescent="0.25">
      <c r="A1990" t="s">
        <v>15</v>
      </c>
      <c r="B1990" t="s">
        <v>16</v>
      </c>
      <c r="C1990" s="1">
        <v>38788</v>
      </c>
      <c r="D1990">
        <v>0.28999999999999998</v>
      </c>
      <c r="E1990">
        <v>0</v>
      </c>
      <c r="F1990">
        <v>62</v>
      </c>
      <c r="G1990">
        <v>44</v>
      </c>
      <c r="H1990">
        <v>27</v>
      </c>
      <c r="I1990">
        <v>39</v>
      </c>
    </row>
    <row r="1991" spans="1:9" x14ac:dyDescent="0.25">
      <c r="A1991" t="s">
        <v>15</v>
      </c>
      <c r="B1991" t="s">
        <v>16</v>
      </c>
      <c r="C1991" s="1">
        <v>38789</v>
      </c>
      <c r="D1991">
        <v>0.38</v>
      </c>
      <c r="E1991">
        <v>0</v>
      </c>
      <c r="F1991">
        <v>60</v>
      </c>
      <c r="G1991">
        <v>40</v>
      </c>
      <c r="H1991">
        <v>30</v>
      </c>
      <c r="I1991">
        <v>33</v>
      </c>
    </row>
    <row r="1992" spans="1:9" x14ac:dyDescent="0.25">
      <c r="A1992" t="s">
        <v>15</v>
      </c>
      <c r="B1992" t="s">
        <v>16</v>
      </c>
      <c r="C1992" s="1">
        <v>38790</v>
      </c>
      <c r="D1992">
        <v>0.38</v>
      </c>
      <c r="E1992">
        <v>0</v>
      </c>
      <c r="F1992">
        <v>57</v>
      </c>
      <c r="G1992">
        <v>49</v>
      </c>
      <c r="H1992">
        <v>20</v>
      </c>
      <c r="I1992">
        <v>20</v>
      </c>
    </row>
    <row r="1993" spans="1:9" x14ac:dyDescent="0.25">
      <c r="A1993" t="s">
        <v>15</v>
      </c>
      <c r="B1993" t="s">
        <v>16</v>
      </c>
      <c r="C1993" s="1">
        <v>38791</v>
      </c>
      <c r="D1993">
        <v>0.17</v>
      </c>
      <c r="E1993">
        <v>3</v>
      </c>
      <c r="F1993">
        <v>60</v>
      </c>
      <c r="G1993">
        <v>21</v>
      </c>
      <c r="H1993">
        <v>7</v>
      </c>
      <c r="I1993">
        <v>9</v>
      </c>
    </row>
    <row r="1994" spans="1:9" x14ac:dyDescent="0.25">
      <c r="A1994" t="s">
        <v>15</v>
      </c>
      <c r="B1994" t="s">
        <v>16</v>
      </c>
      <c r="C1994" s="1">
        <v>38792</v>
      </c>
      <c r="D1994">
        <v>0.55000000000000004</v>
      </c>
      <c r="E1994">
        <v>14</v>
      </c>
      <c r="F1994">
        <v>74</v>
      </c>
      <c r="G1994">
        <v>10</v>
      </c>
      <c r="H1994">
        <v>4</v>
      </c>
      <c r="I1994">
        <v>10</v>
      </c>
    </row>
    <row r="1995" spans="1:9" x14ac:dyDescent="0.25">
      <c r="A1995" t="s">
        <v>15</v>
      </c>
      <c r="B1995" t="s">
        <v>16</v>
      </c>
      <c r="C1995" s="1">
        <v>38793</v>
      </c>
      <c r="D1995">
        <v>0.15</v>
      </c>
      <c r="E1995">
        <v>4</v>
      </c>
      <c r="F1995">
        <v>76</v>
      </c>
      <c r="G1995">
        <v>10</v>
      </c>
      <c r="H1995">
        <v>2</v>
      </c>
      <c r="I1995">
        <v>3</v>
      </c>
    </row>
    <row r="1996" spans="1:9" x14ac:dyDescent="0.25">
      <c r="A1996" t="s">
        <v>15</v>
      </c>
      <c r="B1996" t="s">
        <v>16</v>
      </c>
      <c r="C1996" s="1">
        <v>38794</v>
      </c>
      <c r="D1996">
        <v>0.11</v>
      </c>
      <c r="E1996">
        <v>1.5</v>
      </c>
      <c r="F1996">
        <v>77</v>
      </c>
      <c r="G1996">
        <v>5</v>
      </c>
      <c r="H1996">
        <v>-3</v>
      </c>
      <c r="I1996">
        <v>3</v>
      </c>
    </row>
    <row r="1997" spans="1:9" x14ac:dyDescent="0.25">
      <c r="A1997" t="s">
        <v>15</v>
      </c>
      <c r="B1997" t="s">
        <v>16</v>
      </c>
      <c r="C1997" s="1">
        <v>38795</v>
      </c>
      <c r="D1997">
        <v>0.23</v>
      </c>
      <c r="E1997">
        <v>3.5</v>
      </c>
      <c r="F1997">
        <v>74</v>
      </c>
      <c r="G1997">
        <v>11</v>
      </c>
      <c r="H1997">
        <v>1</v>
      </c>
      <c r="I1997">
        <v>9</v>
      </c>
    </row>
    <row r="1998" spans="1:9" x14ac:dyDescent="0.25">
      <c r="A1998" t="s">
        <v>15</v>
      </c>
      <c r="B1998" t="s">
        <v>16</v>
      </c>
      <c r="C1998" s="1">
        <v>38796</v>
      </c>
      <c r="D1998">
        <v>0.37</v>
      </c>
      <c r="E1998">
        <v>8</v>
      </c>
      <c r="F1998">
        <v>77</v>
      </c>
      <c r="G1998">
        <v>9</v>
      </c>
      <c r="H1998">
        <v>-1</v>
      </c>
      <c r="I1998">
        <v>3</v>
      </c>
    </row>
    <row r="1999" spans="1:9" x14ac:dyDescent="0.25">
      <c r="A1999" t="s">
        <v>15</v>
      </c>
      <c r="B1999" t="s">
        <v>16</v>
      </c>
      <c r="C1999" s="1">
        <v>38797</v>
      </c>
      <c r="D1999">
        <v>0.1</v>
      </c>
      <c r="E1999">
        <v>1</v>
      </c>
      <c r="F1999">
        <v>73</v>
      </c>
      <c r="G1999">
        <v>19</v>
      </c>
      <c r="H1999">
        <v>2</v>
      </c>
      <c r="I1999">
        <v>15</v>
      </c>
    </row>
    <row r="2000" spans="1:9" x14ac:dyDescent="0.25">
      <c r="A2000" t="s">
        <v>15</v>
      </c>
      <c r="B2000" t="s">
        <v>16</v>
      </c>
      <c r="C2000" s="1">
        <v>38798</v>
      </c>
      <c r="D2000">
        <v>0.01</v>
      </c>
      <c r="E2000">
        <v>0.1</v>
      </c>
      <c r="F2000">
        <v>72</v>
      </c>
      <c r="G2000">
        <v>19</v>
      </c>
      <c r="H2000">
        <v>12</v>
      </c>
      <c r="I2000">
        <v>17</v>
      </c>
    </row>
    <row r="2001" spans="1:9" x14ac:dyDescent="0.25">
      <c r="A2001" t="s">
        <v>15</v>
      </c>
      <c r="B2001" t="s">
        <v>16</v>
      </c>
      <c r="C2001" s="1">
        <v>38799</v>
      </c>
      <c r="D2001">
        <v>0</v>
      </c>
      <c r="E2001">
        <v>0</v>
      </c>
      <c r="F2001">
        <v>70</v>
      </c>
      <c r="G2001">
        <v>27</v>
      </c>
      <c r="H2001">
        <v>14</v>
      </c>
      <c r="I2001">
        <v>27</v>
      </c>
    </row>
    <row r="2002" spans="1:9" x14ac:dyDescent="0.25">
      <c r="A2002" t="s">
        <v>15</v>
      </c>
      <c r="B2002" t="s">
        <v>16</v>
      </c>
      <c r="C2002" s="1">
        <v>38800</v>
      </c>
      <c r="D2002">
        <v>0.03</v>
      </c>
      <c r="E2002">
        <v>0.2</v>
      </c>
      <c r="F2002">
        <v>70</v>
      </c>
      <c r="G2002">
        <v>31</v>
      </c>
      <c r="H2002">
        <v>25</v>
      </c>
      <c r="I2002">
        <v>31</v>
      </c>
    </row>
    <row r="2003" spans="1:9" x14ac:dyDescent="0.25">
      <c r="A2003" t="s">
        <v>15</v>
      </c>
      <c r="B2003" t="s">
        <v>16</v>
      </c>
      <c r="C2003" s="1">
        <v>38801</v>
      </c>
      <c r="D2003">
        <v>0</v>
      </c>
      <c r="E2003">
        <v>0</v>
      </c>
      <c r="F2003">
        <v>70</v>
      </c>
      <c r="G2003">
        <v>31</v>
      </c>
      <c r="H2003">
        <v>24</v>
      </c>
      <c r="I2003">
        <v>28</v>
      </c>
    </row>
    <row r="2004" spans="1:9" x14ac:dyDescent="0.25">
      <c r="A2004" t="s">
        <v>15</v>
      </c>
      <c r="B2004" t="s">
        <v>16</v>
      </c>
      <c r="C2004" s="1">
        <v>38802</v>
      </c>
      <c r="D2004">
        <v>0</v>
      </c>
      <c r="E2004">
        <v>0</v>
      </c>
      <c r="F2004">
        <v>68</v>
      </c>
      <c r="G2004">
        <v>30</v>
      </c>
      <c r="H2004">
        <v>21</v>
      </c>
      <c r="I2004">
        <v>22</v>
      </c>
    </row>
    <row r="2005" spans="1:9" x14ac:dyDescent="0.25">
      <c r="A2005" t="s">
        <v>15</v>
      </c>
      <c r="B2005" t="s">
        <v>16</v>
      </c>
      <c r="C2005" s="1">
        <v>38803</v>
      </c>
      <c r="D2005">
        <v>0</v>
      </c>
      <c r="E2005">
        <v>0</v>
      </c>
      <c r="F2005">
        <v>66</v>
      </c>
      <c r="G2005">
        <v>27</v>
      </c>
      <c r="H2005">
        <v>14</v>
      </c>
      <c r="I2005">
        <v>26</v>
      </c>
    </row>
    <row r="2006" spans="1:9" x14ac:dyDescent="0.25">
      <c r="A2006" t="s">
        <v>15</v>
      </c>
      <c r="B2006" t="s">
        <v>16</v>
      </c>
      <c r="C2006" s="1">
        <v>38804</v>
      </c>
      <c r="D2006">
        <v>0</v>
      </c>
      <c r="E2006">
        <v>0</v>
      </c>
      <c r="F2006">
        <v>66</v>
      </c>
      <c r="G2006">
        <v>35</v>
      </c>
      <c r="H2006">
        <v>20</v>
      </c>
      <c r="I2006">
        <v>34</v>
      </c>
    </row>
    <row r="2007" spans="1:9" x14ac:dyDescent="0.25">
      <c r="A2007" t="s">
        <v>15</v>
      </c>
      <c r="B2007" t="s">
        <v>16</v>
      </c>
      <c r="C2007" s="1">
        <v>38805</v>
      </c>
      <c r="D2007">
        <v>0</v>
      </c>
      <c r="E2007">
        <v>0</v>
      </c>
      <c r="F2007">
        <v>65</v>
      </c>
      <c r="G2007">
        <v>41</v>
      </c>
      <c r="H2007">
        <v>28</v>
      </c>
      <c r="I2007">
        <v>40</v>
      </c>
    </row>
    <row r="2008" spans="1:9" x14ac:dyDescent="0.25">
      <c r="A2008" t="s">
        <v>15</v>
      </c>
      <c r="B2008" t="s">
        <v>16</v>
      </c>
      <c r="C2008" s="1">
        <v>38806</v>
      </c>
      <c r="D2008">
        <v>0</v>
      </c>
      <c r="E2008">
        <v>0</v>
      </c>
      <c r="F2008">
        <v>64</v>
      </c>
      <c r="G2008">
        <v>45</v>
      </c>
      <c r="H2008">
        <v>29</v>
      </c>
      <c r="I2008">
        <v>45</v>
      </c>
    </row>
    <row r="2009" spans="1:9" x14ac:dyDescent="0.25">
      <c r="A2009" t="s">
        <v>15</v>
      </c>
      <c r="B2009" t="s">
        <v>16</v>
      </c>
      <c r="C2009" s="1">
        <v>38807</v>
      </c>
      <c r="D2009">
        <v>0</v>
      </c>
      <c r="E2009">
        <v>0</v>
      </c>
      <c r="F2009">
        <v>63</v>
      </c>
      <c r="G2009">
        <v>56</v>
      </c>
      <c r="H2009">
        <v>37</v>
      </c>
      <c r="I2009">
        <v>56</v>
      </c>
    </row>
    <row r="2010" spans="1:9" x14ac:dyDescent="0.25">
      <c r="A2010" t="s">
        <v>15</v>
      </c>
      <c r="B2010" t="s">
        <v>16</v>
      </c>
      <c r="C2010" s="1">
        <v>38808</v>
      </c>
      <c r="D2010">
        <v>0.77</v>
      </c>
      <c r="E2010">
        <v>0</v>
      </c>
      <c r="F2010">
        <v>61</v>
      </c>
      <c r="G2010">
        <v>57</v>
      </c>
      <c r="H2010">
        <v>34</v>
      </c>
      <c r="I2010">
        <v>34</v>
      </c>
    </row>
    <row r="2011" spans="1:9" x14ac:dyDescent="0.25">
      <c r="A2011" t="s">
        <v>15</v>
      </c>
      <c r="B2011" t="s">
        <v>16</v>
      </c>
      <c r="C2011" s="1">
        <v>38809</v>
      </c>
      <c r="D2011">
        <v>0.23</v>
      </c>
      <c r="E2011">
        <v>0</v>
      </c>
      <c r="F2011">
        <v>56</v>
      </c>
      <c r="G2011">
        <v>34</v>
      </c>
      <c r="H2011">
        <v>18</v>
      </c>
      <c r="I2011">
        <v>26</v>
      </c>
    </row>
    <row r="2012" spans="1:9" x14ac:dyDescent="0.25">
      <c r="A2012" t="s">
        <v>15</v>
      </c>
      <c r="B2012" t="s">
        <v>16</v>
      </c>
      <c r="C2012" s="1">
        <v>38810</v>
      </c>
      <c r="D2012">
        <v>0</v>
      </c>
      <c r="E2012">
        <v>0</v>
      </c>
      <c r="F2012">
        <v>54</v>
      </c>
      <c r="G2012">
        <v>37</v>
      </c>
      <c r="H2012">
        <v>24</v>
      </c>
      <c r="I2012">
        <v>34</v>
      </c>
    </row>
    <row r="2013" spans="1:9" x14ac:dyDescent="0.25">
      <c r="A2013" t="s">
        <v>15</v>
      </c>
      <c r="B2013" t="s">
        <v>16</v>
      </c>
      <c r="C2013" s="1">
        <v>38811</v>
      </c>
      <c r="D2013">
        <v>1.25</v>
      </c>
      <c r="E2013">
        <v>7</v>
      </c>
      <c r="F2013">
        <v>62</v>
      </c>
      <c r="G2013">
        <v>36</v>
      </c>
      <c r="H2013">
        <v>22</v>
      </c>
      <c r="I2013">
        <v>23</v>
      </c>
    </row>
    <row r="2014" spans="1:9" x14ac:dyDescent="0.25">
      <c r="A2014" t="s">
        <v>15</v>
      </c>
      <c r="B2014" t="s">
        <v>16</v>
      </c>
      <c r="C2014" s="1">
        <v>38812</v>
      </c>
      <c r="D2014">
        <v>0.4</v>
      </c>
      <c r="E2014">
        <v>2</v>
      </c>
      <c r="F2014">
        <v>63</v>
      </c>
      <c r="G2014">
        <v>24</v>
      </c>
      <c r="H2014">
        <v>16</v>
      </c>
      <c r="I2014">
        <v>22</v>
      </c>
    </row>
    <row r="2015" spans="1:9" x14ac:dyDescent="0.25">
      <c r="A2015" t="s">
        <v>15</v>
      </c>
      <c r="B2015" t="s">
        <v>16</v>
      </c>
      <c r="C2015" s="1">
        <v>38813</v>
      </c>
      <c r="D2015">
        <v>0.06</v>
      </c>
      <c r="E2015">
        <v>0.5</v>
      </c>
      <c r="F2015">
        <v>63</v>
      </c>
      <c r="G2015">
        <v>25</v>
      </c>
      <c r="H2015">
        <v>18</v>
      </c>
      <c r="I2015">
        <v>25</v>
      </c>
    </row>
    <row r="2016" spans="1:9" x14ac:dyDescent="0.25">
      <c r="A2016" t="s">
        <v>15</v>
      </c>
      <c r="B2016" t="s">
        <v>16</v>
      </c>
      <c r="C2016" s="1">
        <v>38814</v>
      </c>
      <c r="D2016">
        <v>0.12</v>
      </c>
      <c r="E2016">
        <v>1</v>
      </c>
      <c r="F2016">
        <v>65</v>
      </c>
      <c r="G2016">
        <v>31</v>
      </c>
      <c r="H2016">
        <v>24</v>
      </c>
      <c r="I2016">
        <v>30</v>
      </c>
    </row>
    <row r="2017" spans="1:9" x14ac:dyDescent="0.25">
      <c r="A2017" t="s">
        <v>15</v>
      </c>
      <c r="B2017" t="s">
        <v>16</v>
      </c>
      <c r="C2017" s="1">
        <v>38815</v>
      </c>
      <c r="D2017">
        <v>0.39</v>
      </c>
      <c r="E2017">
        <v>3</v>
      </c>
      <c r="F2017">
        <v>67</v>
      </c>
      <c r="G2017">
        <v>31</v>
      </c>
      <c r="H2017">
        <v>9</v>
      </c>
      <c r="I2017">
        <v>24</v>
      </c>
    </row>
    <row r="2018" spans="1:9" x14ac:dyDescent="0.25">
      <c r="A2018" t="s">
        <v>15</v>
      </c>
      <c r="B2018" t="s">
        <v>16</v>
      </c>
      <c r="C2018" s="1">
        <v>38816</v>
      </c>
      <c r="D2018">
        <v>0</v>
      </c>
      <c r="E2018">
        <v>0</v>
      </c>
      <c r="F2018">
        <v>66</v>
      </c>
      <c r="G2018">
        <v>30</v>
      </c>
      <c r="H2018">
        <v>14</v>
      </c>
      <c r="I2018">
        <v>30</v>
      </c>
    </row>
    <row r="2019" spans="1:9" x14ac:dyDescent="0.25">
      <c r="A2019" t="s">
        <v>15</v>
      </c>
      <c r="B2019" t="s">
        <v>16</v>
      </c>
      <c r="C2019" s="1">
        <v>38817</v>
      </c>
      <c r="D2019">
        <v>0</v>
      </c>
      <c r="E2019">
        <v>0</v>
      </c>
      <c r="F2019">
        <v>65</v>
      </c>
      <c r="G2019">
        <v>35</v>
      </c>
      <c r="H2019">
        <v>21</v>
      </c>
      <c r="I2019">
        <v>33</v>
      </c>
    </row>
    <row r="2020" spans="1:9" x14ac:dyDescent="0.25">
      <c r="A2020" t="s">
        <v>15</v>
      </c>
      <c r="B2020" t="s">
        <v>16</v>
      </c>
      <c r="C2020" s="1">
        <v>38818</v>
      </c>
      <c r="D2020">
        <v>0</v>
      </c>
      <c r="E2020">
        <v>0</v>
      </c>
      <c r="F2020">
        <v>62</v>
      </c>
      <c r="G2020">
        <v>46</v>
      </c>
      <c r="H2020">
        <v>29</v>
      </c>
      <c r="I2020">
        <v>46</v>
      </c>
    </row>
    <row r="2021" spans="1:9" x14ac:dyDescent="0.25">
      <c r="A2021" t="s">
        <v>15</v>
      </c>
      <c r="B2021" t="s">
        <v>16</v>
      </c>
      <c r="C2021" s="1">
        <v>38819</v>
      </c>
      <c r="D2021">
        <v>0</v>
      </c>
      <c r="E2021">
        <v>0</v>
      </c>
      <c r="F2021">
        <v>60</v>
      </c>
      <c r="G2021">
        <v>56</v>
      </c>
      <c r="H2021">
        <v>38</v>
      </c>
      <c r="I2021">
        <v>51</v>
      </c>
    </row>
    <row r="2022" spans="1:9" x14ac:dyDescent="0.25">
      <c r="A2022" t="s">
        <v>15</v>
      </c>
      <c r="B2022" t="s">
        <v>16</v>
      </c>
      <c r="C2022" s="1">
        <v>38820</v>
      </c>
      <c r="D2022">
        <v>0</v>
      </c>
      <c r="E2022">
        <v>0</v>
      </c>
      <c r="F2022">
        <v>58</v>
      </c>
      <c r="G2022">
        <v>52</v>
      </c>
      <c r="H2022">
        <v>35</v>
      </c>
      <c r="I2022">
        <v>36</v>
      </c>
    </row>
    <row r="2023" spans="1:9" x14ac:dyDescent="0.25">
      <c r="A2023" t="s">
        <v>15</v>
      </c>
      <c r="B2023" t="s">
        <v>16</v>
      </c>
      <c r="C2023" s="1">
        <v>38821</v>
      </c>
      <c r="D2023">
        <v>0</v>
      </c>
      <c r="E2023">
        <v>0</v>
      </c>
      <c r="F2023">
        <v>56</v>
      </c>
      <c r="G2023">
        <v>52</v>
      </c>
      <c r="H2023">
        <v>30</v>
      </c>
      <c r="I2023">
        <v>51</v>
      </c>
    </row>
    <row r="2024" spans="1:9" x14ac:dyDescent="0.25">
      <c r="A2024" t="s">
        <v>15</v>
      </c>
      <c r="B2024" t="s">
        <v>16</v>
      </c>
      <c r="C2024" s="1">
        <v>38822</v>
      </c>
      <c r="D2024">
        <v>0.46</v>
      </c>
      <c r="E2024">
        <v>0</v>
      </c>
      <c r="F2024">
        <v>55</v>
      </c>
      <c r="G2024">
        <v>53</v>
      </c>
      <c r="H2024">
        <v>38</v>
      </c>
      <c r="I2024">
        <v>38</v>
      </c>
    </row>
    <row r="2025" spans="1:9" x14ac:dyDescent="0.25">
      <c r="A2025" t="s">
        <v>15</v>
      </c>
      <c r="B2025" t="s">
        <v>16</v>
      </c>
      <c r="C2025" s="1">
        <v>38823</v>
      </c>
      <c r="D2025">
        <v>0.13</v>
      </c>
      <c r="E2025">
        <v>0</v>
      </c>
      <c r="F2025">
        <v>53</v>
      </c>
      <c r="G2025">
        <v>38</v>
      </c>
      <c r="H2025">
        <v>24</v>
      </c>
      <c r="I2025">
        <v>28</v>
      </c>
    </row>
    <row r="2026" spans="1:9" x14ac:dyDescent="0.25">
      <c r="A2026" t="s">
        <v>15</v>
      </c>
      <c r="B2026" t="s">
        <v>16</v>
      </c>
      <c r="C2026" s="1">
        <v>38824</v>
      </c>
      <c r="D2026">
        <v>0.02</v>
      </c>
      <c r="E2026">
        <v>0</v>
      </c>
      <c r="F2026">
        <v>52</v>
      </c>
      <c r="G2026">
        <v>29</v>
      </c>
      <c r="H2026">
        <v>25</v>
      </c>
      <c r="I2026">
        <v>29</v>
      </c>
    </row>
    <row r="2027" spans="1:9" x14ac:dyDescent="0.25">
      <c r="A2027" t="s">
        <v>15</v>
      </c>
      <c r="B2027" t="s">
        <v>16</v>
      </c>
      <c r="C2027" s="1">
        <v>38825</v>
      </c>
      <c r="D2027">
        <v>0</v>
      </c>
      <c r="E2027">
        <v>0</v>
      </c>
      <c r="F2027">
        <v>51</v>
      </c>
      <c r="G2027">
        <v>45</v>
      </c>
      <c r="H2027">
        <v>29</v>
      </c>
      <c r="I2027">
        <v>44</v>
      </c>
    </row>
    <row r="2028" spans="1:9" x14ac:dyDescent="0.25">
      <c r="A2028" t="s">
        <v>15</v>
      </c>
      <c r="B2028" t="s">
        <v>16</v>
      </c>
      <c r="C2028" s="1">
        <v>38826</v>
      </c>
      <c r="D2028">
        <v>0.04</v>
      </c>
      <c r="E2028">
        <v>0</v>
      </c>
      <c r="F2028">
        <v>50</v>
      </c>
      <c r="G2028">
        <v>51</v>
      </c>
      <c r="H2028">
        <v>33</v>
      </c>
      <c r="I2028">
        <v>51</v>
      </c>
    </row>
    <row r="2029" spans="1:9" x14ac:dyDescent="0.25">
      <c r="A2029" t="s">
        <v>15</v>
      </c>
      <c r="B2029" t="s">
        <v>16</v>
      </c>
      <c r="C2029" s="1">
        <v>38827</v>
      </c>
      <c r="D2029">
        <v>0</v>
      </c>
      <c r="E2029">
        <v>0</v>
      </c>
      <c r="F2029">
        <v>48</v>
      </c>
      <c r="G2029">
        <v>53</v>
      </c>
      <c r="H2029">
        <v>42</v>
      </c>
      <c r="I2029">
        <v>51</v>
      </c>
    </row>
    <row r="2030" spans="1:9" x14ac:dyDescent="0.25">
      <c r="A2030" t="s">
        <v>15</v>
      </c>
      <c r="B2030" t="s">
        <v>16</v>
      </c>
      <c r="C2030" s="1">
        <v>38828</v>
      </c>
      <c r="D2030">
        <v>0</v>
      </c>
      <c r="E2030">
        <v>0</v>
      </c>
      <c r="F2030">
        <v>48</v>
      </c>
      <c r="G2030">
        <v>53</v>
      </c>
      <c r="H2030">
        <v>33</v>
      </c>
      <c r="I2030">
        <v>52</v>
      </c>
    </row>
    <row r="2031" spans="1:9" x14ac:dyDescent="0.25">
      <c r="A2031" t="s">
        <v>15</v>
      </c>
      <c r="B2031" t="s">
        <v>16</v>
      </c>
      <c r="C2031" s="1">
        <v>38829</v>
      </c>
      <c r="D2031">
        <v>0</v>
      </c>
      <c r="E2031">
        <v>0</v>
      </c>
      <c r="F2031">
        <v>47</v>
      </c>
      <c r="G2031">
        <v>52</v>
      </c>
      <c r="H2031">
        <v>29</v>
      </c>
      <c r="I2031">
        <v>30</v>
      </c>
    </row>
    <row r="2032" spans="1:9" x14ac:dyDescent="0.25">
      <c r="A2032" t="s">
        <v>15</v>
      </c>
      <c r="B2032" t="s">
        <v>16</v>
      </c>
      <c r="C2032" s="1">
        <v>38830</v>
      </c>
      <c r="D2032">
        <v>0.2</v>
      </c>
      <c r="E2032">
        <v>0</v>
      </c>
      <c r="F2032">
        <v>46</v>
      </c>
      <c r="G2032">
        <v>30</v>
      </c>
      <c r="H2032">
        <v>25</v>
      </c>
      <c r="I2032">
        <v>28</v>
      </c>
    </row>
    <row r="2033" spans="1:9" x14ac:dyDescent="0.25">
      <c r="A2033" t="s">
        <v>15</v>
      </c>
      <c r="B2033" t="s">
        <v>16</v>
      </c>
      <c r="C2033" s="1">
        <v>38831</v>
      </c>
      <c r="D2033">
        <v>0.08</v>
      </c>
      <c r="E2033">
        <v>0</v>
      </c>
      <c r="F2033">
        <v>45</v>
      </c>
      <c r="G2033">
        <v>40</v>
      </c>
      <c r="H2033">
        <v>27</v>
      </c>
      <c r="I2033">
        <v>36</v>
      </c>
    </row>
    <row r="2034" spans="1:9" x14ac:dyDescent="0.25">
      <c r="A2034" t="s">
        <v>15</v>
      </c>
      <c r="B2034" t="s">
        <v>16</v>
      </c>
      <c r="C2034" s="1">
        <v>38832</v>
      </c>
      <c r="D2034">
        <v>0.59</v>
      </c>
      <c r="E2034">
        <v>0</v>
      </c>
      <c r="F2034">
        <v>45</v>
      </c>
      <c r="G2034">
        <v>36</v>
      </c>
      <c r="H2034">
        <v>25</v>
      </c>
      <c r="I2034">
        <v>25</v>
      </c>
    </row>
    <row r="2035" spans="1:9" x14ac:dyDescent="0.25">
      <c r="A2035" t="s">
        <v>15</v>
      </c>
      <c r="B2035" t="s">
        <v>16</v>
      </c>
      <c r="C2035" s="1">
        <v>38833</v>
      </c>
      <c r="D2035">
        <v>0</v>
      </c>
      <c r="E2035">
        <v>0</v>
      </c>
      <c r="F2035">
        <v>45</v>
      </c>
      <c r="G2035">
        <v>37</v>
      </c>
      <c r="H2035">
        <v>16</v>
      </c>
      <c r="I2035">
        <v>35</v>
      </c>
    </row>
    <row r="2036" spans="1:9" x14ac:dyDescent="0.25">
      <c r="A2036" t="s">
        <v>15</v>
      </c>
      <c r="B2036" t="s">
        <v>16</v>
      </c>
      <c r="C2036" s="1">
        <v>38834</v>
      </c>
      <c r="D2036">
        <v>0.05</v>
      </c>
      <c r="E2036">
        <v>0</v>
      </c>
      <c r="F2036">
        <v>45</v>
      </c>
      <c r="G2036">
        <v>38</v>
      </c>
      <c r="H2036">
        <v>19</v>
      </c>
      <c r="I2036">
        <v>34</v>
      </c>
    </row>
    <row r="2037" spans="1:9" x14ac:dyDescent="0.25">
      <c r="A2037" t="s">
        <v>15</v>
      </c>
      <c r="B2037" t="s">
        <v>16</v>
      </c>
      <c r="C2037" s="1">
        <v>38835</v>
      </c>
      <c r="D2037">
        <v>0</v>
      </c>
      <c r="E2037">
        <v>0</v>
      </c>
      <c r="F2037">
        <v>45</v>
      </c>
      <c r="G2037">
        <v>35</v>
      </c>
      <c r="H2037">
        <v>20</v>
      </c>
      <c r="I2037">
        <v>35</v>
      </c>
    </row>
    <row r="2038" spans="1:9" x14ac:dyDescent="0.25">
      <c r="A2038" t="s">
        <v>15</v>
      </c>
      <c r="B2038" t="s">
        <v>16</v>
      </c>
      <c r="C2038" s="1">
        <v>38836</v>
      </c>
      <c r="D2038">
        <v>0</v>
      </c>
      <c r="E2038">
        <v>0</v>
      </c>
      <c r="F2038">
        <v>44</v>
      </c>
      <c r="G2038">
        <v>49</v>
      </c>
      <c r="H2038">
        <v>27</v>
      </c>
      <c r="I2038">
        <v>47</v>
      </c>
    </row>
    <row r="2039" spans="1:9" x14ac:dyDescent="0.25">
      <c r="A2039" t="s">
        <v>15</v>
      </c>
      <c r="B2039" t="s">
        <v>16</v>
      </c>
      <c r="C2039" s="1">
        <v>38837</v>
      </c>
      <c r="D2039">
        <v>0</v>
      </c>
      <c r="E2039">
        <v>0</v>
      </c>
      <c r="F2039">
        <v>44</v>
      </c>
      <c r="G2039">
        <v>58</v>
      </c>
      <c r="H2039">
        <v>36</v>
      </c>
      <c r="I2039">
        <v>57</v>
      </c>
    </row>
    <row r="2040" spans="1:9" x14ac:dyDescent="0.25">
      <c r="A2040" t="s">
        <v>15</v>
      </c>
      <c r="B2040" t="s">
        <v>16</v>
      </c>
      <c r="C2040" s="1">
        <v>38838</v>
      </c>
      <c r="D2040">
        <v>0</v>
      </c>
      <c r="E2040">
        <v>0</v>
      </c>
      <c r="F2040">
        <v>44</v>
      </c>
      <c r="G2040">
        <v>58</v>
      </c>
      <c r="H2040">
        <v>43</v>
      </c>
      <c r="I2040">
        <v>51</v>
      </c>
    </row>
    <row r="2041" spans="1:9" x14ac:dyDescent="0.25">
      <c r="A2041" t="s">
        <v>15</v>
      </c>
      <c r="B2041" t="s">
        <v>16</v>
      </c>
      <c r="C2041" s="1">
        <v>38839</v>
      </c>
      <c r="D2041">
        <v>0.17</v>
      </c>
      <c r="E2041">
        <v>0</v>
      </c>
      <c r="F2041">
        <v>40</v>
      </c>
      <c r="G2041">
        <v>51</v>
      </c>
      <c r="H2041">
        <v>32</v>
      </c>
      <c r="I2041">
        <v>36</v>
      </c>
    </row>
    <row r="2042" spans="1:9" x14ac:dyDescent="0.25">
      <c r="A2042" t="s">
        <v>15</v>
      </c>
      <c r="B2042" t="s">
        <v>16</v>
      </c>
      <c r="C2042" s="1">
        <v>38840</v>
      </c>
      <c r="D2042">
        <v>0.41</v>
      </c>
      <c r="E2042">
        <v>0</v>
      </c>
      <c r="F2042">
        <v>38</v>
      </c>
      <c r="G2042">
        <v>46</v>
      </c>
      <c r="H2042">
        <v>36</v>
      </c>
      <c r="I2042">
        <v>45</v>
      </c>
    </row>
    <row r="2043" spans="1:9" x14ac:dyDescent="0.25">
      <c r="A2043" t="s">
        <v>15</v>
      </c>
      <c r="B2043" t="s">
        <v>16</v>
      </c>
      <c r="C2043" s="1">
        <v>38841</v>
      </c>
      <c r="D2043">
        <v>0</v>
      </c>
      <c r="E2043">
        <v>0</v>
      </c>
      <c r="F2043">
        <v>35</v>
      </c>
      <c r="G2043">
        <v>62</v>
      </c>
      <c r="H2043">
        <v>45</v>
      </c>
      <c r="I2043">
        <v>61</v>
      </c>
    </row>
    <row r="2044" spans="1:9" x14ac:dyDescent="0.25">
      <c r="A2044" t="s">
        <v>15</v>
      </c>
      <c r="B2044" t="s">
        <v>16</v>
      </c>
      <c r="C2044" s="1">
        <v>38842</v>
      </c>
      <c r="D2044">
        <v>0.06</v>
      </c>
      <c r="E2044">
        <v>0</v>
      </c>
      <c r="F2044">
        <v>32</v>
      </c>
      <c r="G2044">
        <v>63</v>
      </c>
      <c r="H2044">
        <v>38</v>
      </c>
      <c r="I2044">
        <v>54</v>
      </c>
    </row>
    <row r="2045" spans="1:9" x14ac:dyDescent="0.25">
      <c r="A2045" t="s">
        <v>15</v>
      </c>
      <c r="B2045" t="s">
        <v>16</v>
      </c>
      <c r="C2045" s="1">
        <v>38843</v>
      </c>
      <c r="D2045">
        <v>0.19</v>
      </c>
      <c r="E2045">
        <v>0</v>
      </c>
      <c r="F2045">
        <v>31</v>
      </c>
      <c r="G2045">
        <v>55</v>
      </c>
      <c r="H2045">
        <v>33</v>
      </c>
      <c r="I2045">
        <v>33</v>
      </c>
    </row>
    <row r="2046" spans="1:9" x14ac:dyDescent="0.25">
      <c r="A2046" t="s">
        <v>15</v>
      </c>
      <c r="B2046" t="s">
        <v>16</v>
      </c>
      <c r="C2046" s="1">
        <v>38844</v>
      </c>
      <c r="D2046">
        <v>0.12</v>
      </c>
      <c r="E2046">
        <v>0</v>
      </c>
      <c r="F2046">
        <v>31</v>
      </c>
      <c r="G2046">
        <v>39</v>
      </c>
      <c r="H2046">
        <v>20</v>
      </c>
      <c r="I2046">
        <v>36</v>
      </c>
    </row>
    <row r="2047" spans="1:9" x14ac:dyDescent="0.25">
      <c r="A2047" t="s">
        <v>15</v>
      </c>
      <c r="B2047" t="s">
        <v>16</v>
      </c>
      <c r="C2047" s="1">
        <v>38845</v>
      </c>
      <c r="D2047">
        <v>0</v>
      </c>
      <c r="E2047">
        <v>0</v>
      </c>
      <c r="F2047">
        <v>27</v>
      </c>
      <c r="G2047">
        <v>56</v>
      </c>
      <c r="H2047">
        <v>33</v>
      </c>
      <c r="I2047">
        <v>55</v>
      </c>
    </row>
    <row r="2048" spans="1:9" x14ac:dyDescent="0.25">
      <c r="A2048" t="s">
        <v>15</v>
      </c>
      <c r="B2048" t="s">
        <v>16</v>
      </c>
      <c r="C2048" s="1">
        <v>38846</v>
      </c>
      <c r="D2048">
        <v>0</v>
      </c>
      <c r="E2048">
        <v>0</v>
      </c>
      <c r="F2048">
        <v>25</v>
      </c>
      <c r="G2048">
        <v>57</v>
      </c>
      <c r="H2048">
        <v>43</v>
      </c>
      <c r="I2048">
        <v>54</v>
      </c>
    </row>
    <row r="2049" spans="1:9" x14ac:dyDescent="0.25">
      <c r="A2049" t="s">
        <v>15</v>
      </c>
      <c r="B2049" t="s">
        <v>16</v>
      </c>
      <c r="C2049" s="1">
        <v>38847</v>
      </c>
      <c r="D2049">
        <v>0</v>
      </c>
      <c r="E2049">
        <v>0</v>
      </c>
      <c r="F2049">
        <v>22</v>
      </c>
      <c r="G2049">
        <v>64</v>
      </c>
      <c r="H2049">
        <v>38</v>
      </c>
      <c r="I2049">
        <v>59</v>
      </c>
    </row>
    <row r="2050" spans="1:9" x14ac:dyDescent="0.25">
      <c r="A2050" t="s">
        <v>15</v>
      </c>
      <c r="B2050" t="s">
        <v>16</v>
      </c>
      <c r="C2050" s="1">
        <v>38848</v>
      </c>
      <c r="D2050">
        <v>0</v>
      </c>
      <c r="E2050">
        <v>0</v>
      </c>
      <c r="F2050">
        <v>20</v>
      </c>
      <c r="G2050">
        <v>60</v>
      </c>
      <c r="H2050">
        <v>44</v>
      </c>
      <c r="I2050">
        <v>48</v>
      </c>
    </row>
    <row r="2051" spans="1:9" x14ac:dyDescent="0.25">
      <c r="A2051" t="s">
        <v>15</v>
      </c>
      <c r="B2051" t="s">
        <v>16</v>
      </c>
      <c r="C2051" s="1">
        <v>38849</v>
      </c>
      <c r="D2051">
        <v>0</v>
      </c>
      <c r="E2051">
        <v>0</v>
      </c>
      <c r="F2051">
        <v>17</v>
      </c>
      <c r="G2051">
        <v>49</v>
      </c>
      <c r="H2051">
        <v>44</v>
      </c>
      <c r="I2051">
        <v>46</v>
      </c>
    </row>
    <row r="2052" spans="1:9" x14ac:dyDescent="0.25">
      <c r="A2052" t="s">
        <v>15</v>
      </c>
      <c r="B2052" t="s">
        <v>16</v>
      </c>
      <c r="C2052" s="1">
        <v>38850</v>
      </c>
      <c r="D2052">
        <v>0.56999999999999995</v>
      </c>
      <c r="E2052">
        <v>0</v>
      </c>
      <c r="F2052">
        <v>15</v>
      </c>
      <c r="G2052">
        <v>46</v>
      </c>
      <c r="H2052">
        <v>37</v>
      </c>
      <c r="I2052">
        <v>37</v>
      </c>
    </row>
    <row r="2053" spans="1:9" x14ac:dyDescent="0.25">
      <c r="A2053" t="s">
        <v>15</v>
      </c>
      <c r="B2053" t="s">
        <v>16</v>
      </c>
      <c r="C2053" s="1">
        <v>38851</v>
      </c>
      <c r="D2053">
        <v>0.33</v>
      </c>
      <c r="E2053">
        <v>0</v>
      </c>
      <c r="F2053">
        <v>11</v>
      </c>
      <c r="G2053">
        <v>43</v>
      </c>
      <c r="H2053">
        <v>35</v>
      </c>
      <c r="I2053">
        <v>39</v>
      </c>
    </row>
    <row r="2054" spans="1:9" x14ac:dyDescent="0.25">
      <c r="A2054" t="s">
        <v>15</v>
      </c>
      <c r="B2054" t="s">
        <v>16</v>
      </c>
      <c r="C2054" s="1">
        <v>38852</v>
      </c>
      <c r="D2054">
        <v>0</v>
      </c>
      <c r="E2054">
        <v>0</v>
      </c>
      <c r="F2054">
        <v>6</v>
      </c>
      <c r="G2054">
        <v>47</v>
      </c>
      <c r="H2054">
        <v>38</v>
      </c>
      <c r="I2054">
        <v>43</v>
      </c>
    </row>
    <row r="2055" spans="1:9" x14ac:dyDescent="0.25">
      <c r="A2055" t="s">
        <v>15</v>
      </c>
      <c r="B2055" t="s">
        <v>16</v>
      </c>
      <c r="C2055" s="1">
        <v>38853</v>
      </c>
      <c r="D2055">
        <v>0.16</v>
      </c>
      <c r="E2055">
        <v>0</v>
      </c>
      <c r="F2055">
        <v>4</v>
      </c>
      <c r="G2055">
        <v>44</v>
      </c>
      <c r="H2055">
        <v>40</v>
      </c>
      <c r="I2055">
        <v>41</v>
      </c>
    </row>
    <row r="2056" spans="1:9" x14ac:dyDescent="0.25">
      <c r="A2056" t="s">
        <v>15</v>
      </c>
      <c r="B2056" t="s">
        <v>16</v>
      </c>
      <c r="C2056" s="1">
        <v>38854</v>
      </c>
      <c r="D2056">
        <v>1.33</v>
      </c>
      <c r="E2056">
        <v>0</v>
      </c>
      <c r="F2056">
        <v>2</v>
      </c>
      <c r="G2056">
        <v>42</v>
      </c>
      <c r="H2056">
        <v>39</v>
      </c>
      <c r="I2056">
        <v>41</v>
      </c>
    </row>
    <row r="2057" spans="1:9" x14ac:dyDescent="0.25">
      <c r="A2057" t="s">
        <v>15</v>
      </c>
      <c r="B2057" t="s">
        <v>16</v>
      </c>
      <c r="C2057" s="1">
        <v>38855</v>
      </c>
      <c r="D2057">
        <v>0.87</v>
      </c>
      <c r="E2057">
        <v>0</v>
      </c>
      <c r="F2057">
        <v>0</v>
      </c>
      <c r="G2057">
        <v>53</v>
      </c>
      <c r="H2057">
        <v>41</v>
      </c>
      <c r="I2057">
        <v>51</v>
      </c>
    </row>
    <row r="2058" spans="1:9" x14ac:dyDescent="0.25">
      <c r="A2058" t="s">
        <v>15</v>
      </c>
      <c r="B2058" t="s">
        <v>16</v>
      </c>
      <c r="C2058" s="1">
        <v>38856</v>
      </c>
      <c r="D2058">
        <v>1.45</v>
      </c>
      <c r="E2058">
        <v>0</v>
      </c>
      <c r="F2058">
        <v>0</v>
      </c>
      <c r="G2058">
        <v>52</v>
      </c>
      <c r="H2058">
        <v>37</v>
      </c>
      <c r="I2058">
        <v>38</v>
      </c>
    </row>
    <row r="2059" spans="1:9" x14ac:dyDescent="0.25">
      <c r="A2059" t="s">
        <v>15</v>
      </c>
      <c r="B2059" t="s">
        <v>16</v>
      </c>
      <c r="C2059" s="1">
        <v>38857</v>
      </c>
      <c r="D2059">
        <v>2.16</v>
      </c>
      <c r="E2059">
        <v>0</v>
      </c>
      <c r="F2059">
        <v>0</v>
      </c>
      <c r="G2059">
        <v>40</v>
      </c>
      <c r="H2059">
        <v>36</v>
      </c>
      <c r="I2059">
        <v>37</v>
      </c>
    </row>
    <row r="2060" spans="1:9" x14ac:dyDescent="0.25">
      <c r="A2060" t="s">
        <v>15</v>
      </c>
      <c r="B2060" t="s">
        <v>16</v>
      </c>
      <c r="C2060" s="1">
        <v>38858</v>
      </c>
      <c r="D2060">
        <v>1.18</v>
      </c>
      <c r="E2060">
        <v>0</v>
      </c>
      <c r="F2060">
        <v>1</v>
      </c>
      <c r="G2060">
        <v>40</v>
      </c>
      <c r="H2060">
        <v>31</v>
      </c>
      <c r="I2060">
        <v>33</v>
      </c>
    </row>
    <row r="2061" spans="1:9" x14ac:dyDescent="0.25">
      <c r="A2061" t="s">
        <v>15</v>
      </c>
      <c r="B2061" t="s">
        <v>16</v>
      </c>
      <c r="C2061" s="1">
        <v>38859</v>
      </c>
      <c r="D2061">
        <v>1.18</v>
      </c>
      <c r="E2061">
        <v>3.5</v>
      </c>
      <c r="F2061">
        <v>4</v>
      </c>
      <c r="G2061">
        <v>34</v>
      </c>
      <c r="H2061">
        <v>24</v>
      </c>
      <c r="I2061">
        <v>29</v>
      </c>
    </row>
    <row r="2062" spans="1:9" x14ac:dyDescent="0.25">
      <c r="A2062" t="s">
        <v>15</v>
      </c>
      <c r="B2062" t="s">
        <v>16</v>
      </c>
      <c r="C2062" s="1">
        <v>38860</v>
      </c>
      <c r="D2062">
        <v>0.64</v>
      </c>
      <c r="E2062">
        <v>3</v>
      </c>
      <c r="F2062">
        <v>6</v>
      </c>
      <c r="G2062">
        <v>31</v>
      </c>
      <c r="H2062">
        <v>27</v>
      </c>
      <c r="I2062">
        <v>31</v>
      </c>
    </row>
    <row r="2063" spans="1:9" x14ac:dyDescent="0.25">
      <c r="A2063" t="s">
        <v>15</v>
      </c>
      <c r="B2063" t="s">
        <v>16</v>
      </c>
      <c r="C2063" s="1">
        <v>38861</v>
      </c>
      <c r="D2063">
        <v>0.09</v>
      </c>
      <c r="E2063">
        <v>0</v>
      </c>
      <c r="F2063">
        <v>2</v>
      </c>
      <c r="G2063">
        <v>49</v>
      </c>
      <c r="H2063">
        <v>31</v>
      </c>
      <c r="I2063">
        <v>49</v>
      </c>
    </row>
    <row r="2064" spans="1:9" x14ac:dyDescent="0.25">
      <c r="A2064" t="s">
        <v>15</v>
      </c>
      <c r="B2064" t="s">
        <v>16</v>
      </c>
      <c r="C2064" s="1">
        <v>38862</v>
      </c>
      <c r="D2064">
        <v>0</v>
      </c>
      <c r="E2064">
        <v>0</v>
      </c>
      <c r="F2064">
        <v>1</v>
      </c>
      <c r="G2064">
        <v>64</v>
      </c>
      <c r="H2064">
        <v>41</v>
      </c>
      <c r="I2064">
        <v>63</v>
      </c>
    </row>
    <row r="2065" spans="1:9" x14ac:dyDescent="0.25">
      <c r="A2065" t="s">
        <v>15</v>
      </c>
      <c r="B2065" t="s">
        <v>16</v>
      </c>
      <c r="C2065" s="1">
        <v>38863</v>
      </c>
      <c r="D2065">
        <v>0</v>
      </c>
      <c r="E2065">
        <v>0</v>
      </c>
      <c r="F2065">
        <v>0</v>
      </c>
      <c r="G2065">
        <v>63</v>
      </c>
      <c r="H2065">
        <v>51</v>
      </c>
      <c r="I2065">
        <v>57</v>
      </c>
    </row>
    <row r="2066" spans="1:9" x14ac:dyDescent="0.25">
      <c r="A2066" t="s">
        <v>15</v>
      </c>
      <c r="B2066" t="s">
        <v>16</v>
      </c>
      <c r="C2066" s="1">
        <v>38864</v>
      </c>
      <c r="D2066">
        <v>0.06</v>
      </c>
      <c r="E2066">
        <v>0</v>
      </c>
      <c r="F2066">
        <v>0</v>
      </c>
      <c r="G2066">
        <v>57</v>
      </c>
      <c r="H2066">
        <v>49</v>
      </c>
      <c r="I2066">
        <v>57</v>
      </c>
    </row>
    <row r="2067" spans="1:9" x14ac:dyDescent="0.25">
      <c r="A2067" t="s">
        <v>15</v>
      </c>
      <c r="B2067" t="s">
        <v>16</v>
      </c>
      <c r="C2067" s="1">
        <v>38865</v>
      </c>
      <c r="D2067">
        <v>0</v>
      </c>
      <c r="E2067">
        <v>0</v>
      </c>
      <c r="F2067">
        <v>1</v>
      </c>
      <c r="G2067">
        <v>66</v>
      </c>
      <c r="H2067">
        <v>48</v>
      </c>
      <c r="I2067">
        <v>65</v>
      </c>
    </row>
    <row r="2068" spans="1:9" x14ac:dyDescent="0.25">
      <c r="A2068" t="s">
        <v>15</v>
      </c>
      <c r="B2068" t="s">
        <v>16</v>
      </c>
      <c r="C2068" s="1">
        <v>38866</v>
      </c>
      <c r="D2068">
        <v>0</v>
      </c>
      <c r="E2068">
        <v>0</v>
      </c>
      <c r="F2068">
        <v>0</v>
      </c>
      <c r="G2068">
        <v>67</v>
      </c>
      <c r="H2068">
        <v>52</v>
      </c>
      <c r="I2068">
        <v>64</v>
      </c>
    </row>
    <row r="2069" spans="1:9" x14ac:dyDescent="0.25">
      <c r="A2069" t="s">
        <v>15</v>
      </c>
      <c r="B2069" t="s">
        <v>16</v>
      </c>
      <c r="C2069" s="1">
        <v>38867</v>
      </c>
      <c r="D2069">
        <v>0.08</v>
      </c>
      <c r="E2069">
        <v>0</v>
      </c>
      <c r="F2069">
        <v>0</v>
      </c>
      <c r="G2069">
        <v>70</v>
      </c>
      <c r="H2069">
        <v>57</v>
      </c>
      <c r="I2069">
        <v>61</v>
      </c>
    </row>
    <row r="2070" spans="1:9" x14ac:dyDescent="0.25">
      <c r="A2070" t="s">
        <v>15</v>
      </c>
      <c r="B2070" t="s">
        <v>16</v>
      </c>
      <c r="C2070" s="1">
        <v>38868</v>
      </c>
      <c r="D2070">
        <v>0</v>
      </c>
      <c r="E2070">
        <v>0</v>
      </c>
      <c r="F2070">
        <v>0</v>
      </c>
      <c r="G2070">
        <v>75</v>
      </c>
      <c r="H2070">
        <v>55</v>
      </c>
      <c r="I2070">
        <v>60</v>
      </c>
    </row>
    <row r="2071" spans="1:9" x14ac:dyDescent="0.25">
      <c r="A2071" t="s">
        <v>15</v>
      </c>
      <c r="B2071" t="s">
        <v>16</v>
      </c>
      <c r="C2071" s="1">
        <v>38869</v>
      </c>
      <c r="D2071">
        <v>0.18</v>
      </c>
      <c r="E2071">
        <v>0</v>
      </c>
      <c r="F2071">
        <v>0</v>
      </c>
      <c r="G2071">
        <v>65</v>
      </c>
      <c r="H2071">
        <v>52</v>
      </c>
      <c r="I2071">
        <v>52</v>
      </c>
    </row>
    <row r="2072" spans="1:9" x14ac:dyDescent="0.25">
      <c r="A2072" t="s">
        <v>15</v>
      </c>
      <c r="B2072" t="s">
        <v>16</v>
      </c>
      <c r="C2072" s="1">
        <v>38870</v>
      </c>
      <c r="D2072">
        <v>0</v>
      </c>
      <c r="E2072">
        <v>0</v>
      </c>
      <c r="F2072">
        <v>0</v>
      </c>
      <c r="G2072">
        <v>67</v>
      </c>
      <c r="H2072">
        <v>50</v>
      </c>
      <c r="I2072">
        <v>63</v>
      </c>
    </row>
    <row r="2073" spans="1:9" x14ac:dyDescent="0.25">
      <c r="A2073" t="s">
        <v>15</v>
      </c>
      <c r="B2073" t="s">
        <v>16</v>
      </c>
      <c r="C2073" s="1">
        <v>38871</v>
      </c>
      <c r="D2073">
        <v>0.89</v>
      </c>
      <c r="E2073">
        <v>0</v>
      </c>
      <c r="F2073">
        <v>0</v>
      </c>
      <c r="G2073">
        <v>64</v>
      </c>
      <c r="H2073">
        <v>44</v>
      </c>
      <c r="I2073">
        <v>44</v>
      </c>
    </row>
    <row r="2074" spans="1:9" x14ac:dyDescent="0.25">
      <c r="A2074" t="s">
        <v>15</v>
      </c>
      <c r="B2074" t="s">
        <v>16</v>
      </c>
      <c r="C2074" s="1">
        <v>38872</v>
      </c>
      <c r="D2074">
        <v>0.15</v>
      </c>
      <c r="E2074">
        <v>0</v>
      </c>
      <c r="F2074">
        <v>0</v>
      </c>
      <c r="G2074">
        <v>44</v>
      </c>
      <c r="H2074">
        <v>41</v>
      </c>
      <c r="I2074">
        <v>43</v>
      </c>
    </row>
    <row r="2075" spans="1:9" x14ac:dyDescent="0.25">
      <c r="A2075" t="s">
        <v>15</v>
      </c>
      <c r="B2075" t="s">
        <v>16</v>
      </c>
      <c r="C2075" s="1">
        <v>38873</v>
      </c>
      <c r="D2075">
        <v>0.4</v>
      </c>
      <c r="E2075">
        <v>0</v>
      </c>
      <c r="F2075">
        <v>0</v>
      </c>
      <c r="G2075">
        <v>60</v>
      </c>
      <c r="H2075">
        <v>40</v>
      </c>
      <c r="I2075">
        <v>59</v>
      </c>
    </row>
    <row r="2076" spans="1:9" x14ac:dyDescent="0.25">
      <c r="A2076" t="s">
        <v>15</v>
      </c>
      <c r="B2076" t="s">
        <v>16</v>
      </c>
      <c r="C2076" s="1">
        <v>38874</v>
      </c>
      <c r="D2076">
        <v>0</v>
      </c>
      <c r="E2076">
        <v>0</v>
      </c>
      <c r="F2076">
        <v>0</v>
      </c>
      <c r="G2076">
        <v>69</v>
      </c>
      <c r="H2076">
        <v>50</v>
      </c>
      <c r="I2076">
        <v>69</v>
      </c>
    </row>
    <row r="2077" spans="1:9" x14ac:dyDescent="0.25">
      <c r="A2077" t="s">
        <v>15</v>
      </c>
      <c r="B2077" t="s">
        <v>16</v>
      </c>
      <c r="C2077" s="1">
        <v>38875</v>
      </c>
      <c r="D2077">
        <v>0</v>
      </c>
      <c r="E2077">
        <v>0</v>
      </c>
      <c r="F2077">
        <v>0</v>
      </c>
      <c r="G2077">
        <v>70</v>
      </c>
      <c r="H2077">
        <v>48</v>
      </c>
      <c r="I2077">
        <v>48</v>
      </c>
    </row>
    <row r="2078" spans="1:9" x14ac:dyDescent="0.25">
      <c r="A2078" t="s">
        <v>15</v>
      </c>
      <c r="B2078" t="s">
        <v>16</v>
      </c>
      <c r="C2078" s="1">
        <v>38876</v>
      </c>
      <c r="D2078">
        <v>0.21</v>
      </c>
      <c r="E2078">
        <v>0</v>
      </c>
      <c r="F2078">
        <v>0</v>
      </c>
      <c r="G2078">
        <v>49</v>
      </c>
      <c r="H2078">
        <v>42</v>
      </c>
      <c r="I2078">
        <v>47</v>
      </c>
    </row>
    <row r="2079" spans="1:9" x14ac:dyDescent="0.25">
      <c r="A2079" t="s">
        <v>15</v>
      </c>
      <c r="B2079" t="s">
        <v>16</v>
      </c>
      <c r="C2079" s="1">
        <v>38877</v>
      </c>
      <c r="D2079">
        <v>0.31</v>
      </c>
      <c r="E2079">
        <v>0</v>
      </c>
      <c r="F2079">
        <v>0</v>
      </c>
      <c r="G2079">
        <v>50</v>
      </c>
      <c r="H2079">
        <v>43</v>
      </c>
      <c r="I2079">
        <v>48</v>
      </c>
    </row>
    <row r="2080" spans="1:9" x14ac:dyDescent="0.25">
      <c r="A2080" t="s">
        <v>15</v>
      </c>
      <c r="B2080" t="s">
        <v>16</v>
      </c>
      <c r="C2080" s="1">
        <v>38878</v>
      </c>
      <c r="D2080">
        <v>2.85</v>
      </c>
      <c r="E2080">
        <v>0</v>
      </c>
      <c r="F2080">
        <v>0</v>
      </c>
      <c r="G2080">
        <v>49</v>
      </c>
      <c r="H2080">
        <v>36</v>
      </c>
      <c r="I2080">
        <v>36</v>
      </c>
    </row>
    <row r="2081" spans="1:9" x14ac:dyDescent="0.25">
      <c r="A2081" t="s">
        <v>15</v>
      </c>
      <c r="B2081" t="s">
        <v>16</v>
      </c>
      <c r="C2081" s="1">
        <v>38879</v>
      </c>
      <c r="D2081">
        <v>2.4700000000000002</v>
      </c>
      <c r="E2081">
        <v>0</v>
      </c>
      <c r="F2081">
        <v>0</v>
      </c>
      <c r="G2081">
        <v>43</v>
      </c>
      <c r="H2081">
        <v>33</v>
      </c>
      <c r="I2081">
        <v>42</v>
      </c>
    </row>
    <row r="2082" spans="1:9" x14ac:dyDescent="0.25">
      <c r="A2082" t="s">
        <v>15</v>
      </c>
      <c r="B2082" t="s">
        <v>16</v>
      </c>
      <c r="C2082" s="1">
        <v>38880</v>
      </c>
      <c r="D2082">
        <v>0.34</v>
      </c>
      <c r="E2082">
        <v>0</v>
      </c>
      <c r="F2082">
        <v>0</v>
      </c>
      <c r="G2082">
        <v>50</v>
      </c>
      <c r="H2082">
        <v>41</v>
      </c>
      <c r="I2082">
        <v>49</v>
      </c>
    </row>
    <row r="2083" spans="1:9" x14ac:dyDescent="0.25">
      <c r="A2083" t="s">
        <v>15</v>
      </c>
      <c r="B2083" t="s">
        <v>16</v>
      </c>
      <c r="C2083" s="1">
        <v>38881</v>
      </c>
      <c r="D2083">
        <v>0</v>
      </c>
      <c r="E2083">
        <v>0</v>
      </c>
      <c r="F2083">
        <v>0</v>
      </c>
      <c r="G2083">
        <v>62</v>
      </c>
      <c r="H2083">
        <v>48</v>
      </c>
      <c r="I2083">
        <v>56</v>
      </c>
    </row>
    <row r="2084" spans="1:9" x14ac:dyDescent="0.25">
      <c r="A2084" t="s">
        <v>15</v>
      </c>
      <c r="B2084" t="s">
        <v>16</v>
      </c>
      <c r="C2084" s="1">
        <v>38882</v>
      </c>
      <c r="D2084">
        <v>0.02</v>
      </c>
      <c r="E2084">
        <v>0</v>
      </c>
      <c r="F2084">
        <v>0</v>
      </c>
      <c r="G2084">
        <v>61</v>
      </c>
      <c r="H2084">
        <v>49</v>
      </c>
      <c r="I2084">
        <v>60</v>
      </c>
    </row>
    <row r="2085" spans="1:9" x14ac:dyDescent="0.25">
      <c r="A2085" t="s">
        <v>15</v>
      </c>
      <c r="B2085" t="s">
        <v>16</v>
      </c>
      <c r="C2085" s="1">
        <v>38883</v>
      </c>
      <c r="D2085">
        <v>0.05</v>
      </c>
      <c r="E2085">
        <v>0</v>
      </c>
      <c r="F2085">
        <v>0</v>
      </c>
      <c r="G2085">
        <v>62</v>
      </c>
      <c r="H2085">
        <v>48</v>
      </c>
      <c r="I2085">
        <v>52</v>
      </c>
    </row>
    <row r="2086" spans="1:9" x14ac:dyDescent="0.25">
      <c r="A2086" t="s">
        <v>15</v>
      </c>
      <c r="B2086" t="s">
        <v>16</v>
      </c>
      <c r="C2086" s="1">
        <v>38884</v>
      </c>
      <c r="D2086">
        <v>0</v>
      </c>
      <c r="E2086">
        <v>0</v>
      </c>
      <c r="F2086">
        <v>0</v>
      </c>
      <c r="G2086">
        <v>68</v>
      </c>
      <c r="H2086">
        <v>47</v>
      </c>
      <c r="I2086">
        <v>64</v>
      </c>
    </row>
    <row r="2087" spans="1:9" x14ac:dyDescent="0.25">
      <c r="A2087" t="s">
        <v>15</v>
      </c>
      <c r="B2087" t="s">
        <v>16</v>
      </c>
      <c r="C2087" s="1">
        <v>38885</v>
      </c>
      <c r="D2087">
        <v>0</v>
      </c>
      <c r="E2087">
        <v>0</v>
      </c>
      <c r="F2087">
        <v>0</v>
      </c>
      <c r="G2087">
        <v>68</v>
      </c>
      <c r="H2087">
        <v>52</v>
      </c>
      <c r="I2087">
        <v>61</v>
      </c>
    </row>
    <row r="2088" spans="1:9" x14ac:dyDescent="0.25">
      <c r="A2088" t="s">
        <v>15</v>
      </c>
      <c r="B2088" t="s">
        <v>16</v>
      </c>
      <c r="C2088" s="1">
        <v>38886</v>
      </c>
      <c r="D2088">
        <v>0</v>
      </c>
      <c r="E2088">
        <v>0</v>
      </c>
      <c r="F2088">
        <v>0</v>
      </c>
      <c r="G2088">
        <v>78</v>
      </c>
      <c r="H2088">
        <v>60</v>
      </c>
      <c r="I2088">
        <v>74</v>
      </c>
    </row>
    <row r="2089" spans="1:9" x14ac:dyDescent="0.25">
      <c r="A2089" t="s">
        <v>15</v>
      </c>
      <c r="B2089" t="s">
        <v>16</v>
      </c>
      <c r="C2089" s="1">
        <v>38887</v>
      </c>
      <c r="D2089">
        <v>0.61</v>
      </c>
      <c r="E2089">
        <v>0</v>
      </c>
      <c r="F2089">
        <v>0</v>
      </c>
      <c r="G2089">
        <v>74</v>
      </c>
      <c r="H2089">
        <v>55</v>
      </c>
      <c r="I2089">
        <v>56</v>
      </c>
    </row>
    <row r="2090" spans="1:9" x14ac:dyDescent="0.25">
      <c r="A2090" t="s">
        <v>15</v>
      </c>
      <c r="B2090" t="s">
        <v>16</v>
      </c>
      <c r="C2090" s="1">
        <v>38888</v>
      </c>
      <c r="D2090">
        <v>0.85</v>
      </c>
      <c r="E2090">
        <v>0</v>
      </c>
      <c r="F2090">
        <v>0</v>
      </c>
      <c r="G2090">
        <v>67</v>
      </c>
      <c r="H2090">
        <v>53</v>
      </c>
      <c r="I2090">
        <v>55</v>
      </c>
    </row>
    <row r="2091" spans="1:9" x14ac:dyDescent="0.25">
      <c r="A2091" t="s">
        <v>15</v>
      </c>
      <c r="B2091" t="s">
        <v>16</v>
      </c>
      <c r="C2091" s="1">
        <v>38889</v>
      </c>
      <c r="D2091">
        <v>0.3</v>
      </c>
      <c r="E2091">
        <v>0</v>
      </c>
      <c r="F2091">
        <v>0</v>
      </c>
      <c r="G2091">
        <v>60</v>
      </c>
      <c r="H2091">
        <v>43</v>
      </c>
      <c r="I2091">
        <v>59</v>
      </c>
    </row>
    <row r="2092" spans="1:9" x14ac:dyDescent="0.25">
      <c r="A2092" t="s">
        <v>15</v>
      </c>
      <c r="B2092" t="s">
        <v>16</v>
      </c>
      <c r="C2092" s="1">
        <v>38890</v>
      </c>
      <c r="D2092">
        <v>0</v>
      </c>
      <c r="E2092">
        <v>0</v>
      </c>
      <c r="F2092">
        <v>0</v>
      </c>
      <c r="G2092">
        <v>62</v>
      </c>
      <c r="H2092">
        <v>51</v>
      </c>
      <c r="I2092">
        <v>62</v>
      </c>
    </row>
    <row r="2093" spans="1:9" x14ac:dyDescent="0.25">
      <c r="A2093" t="s">
        <v>15</v>
      </c>
      <c r="B2093" t="s">
        <v>16</v>
      </c>
      <c r="C2093" s="1">
        <v>38891</v>
      </c>
      <c r="D2093">
        <v>0.02</v>
      </c>
      <c r="E2093">
        <v>0</v>
      </c>
      <c r="F2093">
        <v>0</v>
      </c>
      <c r="G2093">
        <v>66</v>
      </c>
      <c r="H2093">
        <v>54</v>
      </c>
      <c r="I2093">
        <v>59</v>
      </c>
    </row>
    <row r="2094" spans="1:9" x14ac:dyDescent="0.25">
      <c r="A2094" t="s">
        <v>15</v>
      </c>
      <c r="B2094" t="s">
        <v>16</v>
      </c>
      <c r="C2094" s="1">
        <v>38892</v>
      </c>
      <c r="D2094">
        <v>0</v>
      </c>
      <c r="E2094">
        <v>0</v>
      </c>
      <c r="F2094">
        <v>0</v>
      </c>
      <c r="G2094">
        <v>63</v>
      </c>
      <c r="H2094">
        <v>50</v>
      </c>
      <c r="I2094">
        <v>62</v>
      </c>
    </row>
    <row r="2095" spans="1:9" x14ac:dyDescent="0.25">
      <c r="A2095" t="s">
        <v>15</v>
      </c>
      <c r="B2095" t="s">
        <v>16</v>
      </c>
      <c r="C2095" s="1">
        <v>38893</v>
      </c>
      <c r="D2095">
        <v>0</v>
      </c>
      <c r="E2095">
        <v>0</v>
      </c>
      <c r="F2095">
        <v>0</v>
      </c>
      <c r="G2095">
        <v>70</v>
      </c>
      <c r="H2095">
        <v>53</v>
      </c>
      <c r="I2095">
        <v>66</v>
      </c>
    </row>
    <row r="2096" spans="1:9" x14ac:dyDescent="0.25">
      <c r="A2096" t="s">
        <v>15</v>
      </c>
      <c r="B2096" t="s">
        <v>16</v>
      </c>
      <c r="C2096" s="1">
        <v>38894</v>
      </c>
      <c r="D2096">
        <v>1.9</v>
      </c>
      <c r="E2096">
        <v>0</v>
      </c>
      <c r="F2096">
        <v>0</v>
      </c>
      <c r="G2096">
        <v>67</v>
      </c>
      <c r="H2096">
        <v>50</v>
      </c>
      <c r="I2096">
        <v>56</v>
      </c>
    </row>
    <row r="2097" spans="1:9" x14ac:dyDescent="0.25">
      <c r="A2097" t="s">
        <v>15</v>
      </c>
      <c r="B2097" t="s">
        <v>16</v>
      </c>
      <c r="C2097" s="1">
        <v>38895</v>
      </c>
      <c r="D2097">
        <v>0.94</v>
      </c>
      <c r="E2097">
        <v>0</v>
      </c>
      <c r="F2097">
        <v>0</v>
      </c>
      <c r="G2097">
        <v>69</v>
      </c>
      <c r="H2097">
        <v>56</v>
      </c>
      <c r="I2097">
        <v>65</v>
      </c>
    </row>
    <row r="2098" spans="1:9" x14ac:dyDescent="0.25">
      <c r="A2098" t="s">
        <v>15</v>
      </c>
      <c r="B2098" t="s">
        <v>16</v>
      </c>
      <c r="C2098" s="1">
        <v>38896</v>
      </c>
      <c r="D2098">
        <v>0.46</v>
      </c>
      <c r="E2098">
        <v>0</v>
      </c>
      <c r="F2098">
        <v>0</v>
      </c>
      <c r="G2098">
        <v>66</v>
      </c>
      <c r="H2098">
        <v>52</v>
      </c>
      <c r="I2098">
        <v>58</v>
      </c>
    </row>
    <row r="2099" spans="1:9" x14ac:dyDescent="0.25">
      <c r="A2099" t="s">
        <v>15</v>
      </c>
      <c r="B2099" t="s">
        <v>16</v>
      </c>
      <c r="C2099" s="1">
        <v>38897</v>
      </c>
      <c r="D2099">
        <v>0.02</v>
      </c>
      <c r="E2099">
        <v>0</v>
      </c>
      <c r="F2099">
        <v>0</v>
      </c>
      <c r="G2099">
        <v>69</v>
      </c>
      <c r="H2099">
        <v>56</v>
      </c>
      <c r="I2099">
        <v>67</v>
      </c>
    </row>
    <row r="2100" spans="1:9" x14ac:dyDescent="0.25">
      <c r="A2100" t="s">
        <v>15</v>
      </c>
      <c r="B2100" t="s">
        <v>16</v>
      </c>
      <c r="C2100" s="1">
        <v>38898</v>
      </c>
      <c r="D2100">
        <v>1.01</v>
      </c>
      <c r="E2100">
        <v>0</v>
      </c>
      <c r="F2100">
        <v>0</v>
      </c>
      <c r="G2100">
        <v>67</v>
      </c>
      <c r="H2100">
        <v>47</v>
      </c>
      <c r="I2100">
        <v>47</v>
      </c>
    </row>
    <row r="2101" spans="1:9" x14ac:dyDescent="0.25">
      <c r="A2101" t="s">
        <v>15</v>
      </c>
      <c r="B2101" t="s">
        <v>16</v>
      </c>
      <c r="C2101" s="1">
        <v>38899</v>
      </c>
      <c r="D2101">
        <v>0.1</v>
      </c>
      <c r="E2101">
        <v>0</v>
      </c>
      <c r="F2101">
        <v>0</v>
      </c>
      <c r="G2101">
        <v>62</v>
      </c>
      <c r="H2101">
        <v>44</v>
      </c>
      <c r="I2101">
        <v>58</v>
      </c>
    </row>
    <row r="2102" spans="1:9" x14ac:dyDescent="0.25">
      <c r="A2102" t="s">
        <v>15</v>
      </c>
      <c r="B2102" t="s">
        <v>16</v>
      </c>
      <c r="C2102" s="1">
        <v>38900</v>
      </c>
      <c r="D2102">
        <v>0.72</v>
      </c>
      <c r="E2102">
        <v>0</v>
      </c>
      <c r="F2102">
        <v>0</v>
      </c>
      <c r="G2102">
        <v>68</v>
      </c>
      <c r="H2102">
        <v>52</v>
      </c>
      <c r="I2102">
        <v>68</v>
      </c>
    </row>
    <row r="2103" spans="1:9" x14ac:dyDescent="0.25">
      <c r="A2103" t="s">
        <v>15</v>
      </c>
      <c r="B2103" t="s">
        <v>16</v>
      </c>
      <c r="C2103" s="1">
        <v>38901</v>
      </c>
      <c r="D2103">
        <v>0</v>
      </c>
      <c r="E2103">
        <v>0</v>
      </c>
      <c r="F2103">
        <v>0</v>
      </c>
      <c r="G2103">
        <v>68</v>
      </c>
      <c r="H2103">
        <v>48</v>
      </c>
      <c r="I2103">
        <v>66</v>
      </c>
    </row>
    <row r="2104" spans="1:9" x14ac:dyDescent="0.25">
      <c r="A2104" t="s">
        <v>15</v>
      </c>
      <c r="B2104" t="s">
        <v>16</v>
      </c>
      <c r="C2104" s="1">
        <v>38902</v>
      </c>
      <c r="D2104">
        <v>0.01</v>
      </c>
      <c r="E2104">
        <v>0</v>
      </c>
      <c r="F2104">
        <v>0</v>
      </c>
      <c r="G2104">
        <v>69</v>
      </c>
      <c r="H2104">
        <v>57</v>
      </c>
      <c r="I2104">
        <v>64</v>
      </c>
    </row>
    <row r="2105" spans="1:9" x14ac:dyDescent="0.25">
      <c r="A2105" t="s">
        <v>15</v>
      </c>
      <c r="B2105" t="s">
        <v>16</v>
      </c>
      <c r="C2105" s="1">
        <v>38903</v>
      </c>
      <c r="D2105">
        <v>1.41</v>
      </c>
      <c r="E2105">
        <v>0</v>
      </c>
      <c r="F2105">
        <v>0</v>
      </c>
      <c r="G2105">
        <v>66</v>
      </c>
      <c r="H2105">
        <v>50</v>
      </c>
      <c r="I2105">
        <v>56</v>
      </c>
    </row>
    <row r="2106" spans="1:9" x14ac:dyDescent="0.25">
      <c r="A2106" t="s">
        <v>15</v>
      </c>
      <c r="B2106" t="s">
        <v>16</v>
      </c>
      <c r="C2106" s="1">
        <v>38904</v>
      </c>
      <c r="D2106">
        <v>0</v>
      </c>
      <c r="E2106">
        <v>0</v>
      </c>
      <c r="F2106">
        <v>0</v>
      </c>
      <c r="G2106">
        <v>64</v>
      </c>
      <c r="H2106">
        <v>45</v>
      </c>
      <c r="I2106">
        <v>54</v>
      </c>
    </row>
    <row r="2107" spans="1:9" x14ac:dyDescent="0.25">
      <c r="A2107" t="s">
        <v>15</v>
      </c>
      <c r="B2107" t="s">
        <v>16</v>
      </c>
      <c r="C2107" s="1">
        <v>38905</v>
      </c>
      <c r="D2107">
        <v>0</v>
      </c>
      <c r="E2107">
        <v>0</v>
      </c>
      <c r="F2107">
        <v>0</v>
      </c>
      <c r="G2107">
        <v>63</v>
      </c>
      <c r="H2107">
        <v>49</v>
      </c>
      <c r="I2107">
        <v>61</v>
      </c>
    </row>
    <row r="2108" spans="1:9" x14ac:dyDescent="0.25">
      <c r="A2108" t="s">
        <v>15</v>
      </c>
      <c r="B2108" t="s">
        <v>16</v>
      </c>
      <c r="C2108" s="1">
        <v>38906</v>
      </c>
      <c r="D2108">
        <v>0</v>
      </c>
      <c r="E2108">
        <v>0</v>
      </c>
      <c r="F2108">
        <v>0</v>
      </c>
      <c r="G2108">
        <v>68</v>
      </c>
      <c r="H2108">
        <v>55</v>
      </c>
      <c r="I2108">
        <v>67</v>
      </c>
    </row>
    <row r="2109" spans="1:9" x14ac:dyDescent="0.25">
      <c r="A2109" t="s">
        <v>15</v>
      </c>
      <c r="B2109" t="s">
        <v>16</v>
      </c>
      <c r="C2109" s="1">
        <v>38907</v>
      </c>
      <c r="D2109">
        <v>0</v>
      </c>
      <c r="E2109">
        <v>0</v>
      </c>
      <c r="F2109">
        <v>0</v>
      </c>
      <c r="G2109">
        <v>68</v>
      </c>
      <c r="H2109">
        <v>52</v>
      </c>
      <c r="I2109">
        <v>66</v>
      </c>
    </row>
    <row r="2110" spans="1:9" x14ac:dyDescent="0.25">
      <c r="A2110" t="s">
        <v>15</v>
      </c>
      <c r="B2110" t="s">
        <v>16</v>
      </c>
      <c r="C2110" s="1">
        <v>38908</v>
      </c>
      <c r="D2110">
        <v>0</v>
      </c>
      <c r="E2110">
        <v>0</v>
      </c>
      <c r="F2110">
        <v>0</v>
      </c>
      <c r="G2110">
        <v>71</v>
      </c>
      <c r="H2110">
        <v>55</v>
      </c>
      <c r="I2110">
        <v>68</v>
      </c>
    </row>
    <row r="2111" spans="1:9" x14ac:dyDescent="0.25">
      <c r="A2111" t="s">
        <v>15</v>
      </c>
      <c r="B2111" t="s">
        <v>16</v>
      </c>
      <c r="C2111" s="1">
        <v>38909</v>
      </c>
      <c r="D2111">
        <v>0</v>
      </c>
      <c r="E2111">
        <v>0</v>
      </c>
      <c r="F2111">
        <v>0</v>
      </c>
      <c r="G2111">
        <v>68</v>
      </c>
      <c r="H2111">
        <v>57</v>
      </c>
      <c r="I2111">
        <v>60</v>
      </c>
    </row>
    <row r="2112" spans="1:9" x14ac:dyDescent="0.25">
      <c r="A2112" t="s">
        <v>15</v>
      </c>
      <c r="B2112" t="s">
        <v>16</v>
      </c>
      <c r="C2112" s="1">
        <v>38910</v>
      </c>
      <c r="D2112">
        <v>0.14000000000000001</v>
      </c>
      <c r="E2112">
        <v>0</v>
      </c>
      <c r="F2112">
        <v>0</v>
      </c>
      <c r="G2112">
        <v>63</v>
      </c>
      <c r="H2112">
        <v>56</v>
      </c>
      <c r="I2112">
        <v>58</v>
      </c>
    </row>
    <row r="2113" spans="1:9" x14ac:dyDescent="0.25">
      <c r="A2113" t="s">
        <v>15</v>
      </c>
      <c r="B2113" t="s">
        <v>16</v>
      </c>
      <c r="C2113" s="1">
        <v>38911</v>
      </c>
      <c r="D2113">
        <v>0.02</v>
      </c>
      <c r="E2113">
        <v>0</v>
      </c>
      <c r="F2113">
        <v>0</v>
      </c>
      <c r="G2113">
        <v>69</v>
      </c>
      <c r="H2113">
        <v>55</v>
      </c>
      <c r="I2113">
        <v>64</v>
      </c>
    </row>
    <row r="2114" spans="1:9" x14ac:dyDescent="0.25">
      <c r="A2114" t="s">
        <v>15</v>
      </c>
      <c r="B2114" t="s">
        <v>16</v>
      </c>
      <c r="C2114" s="1">
        <v>38912</v>
      </c>
      <c r="D2114">
        <v>0</v>
      </c>
      <c r="E2114">
        <v>0</v>
      </c>
      <c r="F2114">
        <v>0</v>
      </c>
      <c r="G2114">
        <v>74</v>
      </c>
      <c r="H2114">
        <v>59</v>
      </c>
      <c r="I2114">
        <v>70</v>
      </c>
    </row>
    <row r="2115" spans="1:9" x14ac:dyDescent="0.25">
      <c r="A2115" t="s">
        <v>15</v>
      </c>
      <c r="B2115" t="s">
        <v>16</v>
      </c>
      <c r="C2115" s="1">
        <v>38913</v>
      </c>
      <c r="D2115">
        <v>0</v>
      </c>
      <c r="E2115">
        <v>0</v>
      </c>
      <c r="F2115">
        <v>0</v>
      </c>
      <c r="G2115">
        <v>74</v>
      </c>
      <c r="H2115">
        <v>61</v>
      </c>
      <c r="I2115">
        <v>68</v>
      </c>
    </row>
    <row r="2116" spans="1:9" x14ac:dyDescent="0.25">
      <c r="A2116" t="s">
        <v>15</v>
      </c>
      <c r="B2116" t="s">
        <v>16</v>
      </c>
      <c r="C2116" s="1">
        <v>38914</v>
      </c>
      <c r="D2116">
        <v>0</v>
      </c>
      <c r="E2116">
        <v>0</v>
      </c>
      <c r="F2116">
        <v>0</v>
      </c>
      <c r="G2116">
        <v>74</v>
      </c>
      <c r="H2116">
        <v>60</v>
      </c>
      <c r="I2116">
        <v>73</v>
      </c>
    </row>
    <row r="2117" spans="1:9" x14ac:dyDescent="0.25">
      <c r="A2117" t="s">
        <v>15</v>
      </c>
      <c r="B2117" t="s">
        <v>16</v>
      </c>
      <c r="C2117" s="1">
        <v>38915</v>
      </c>
      <c r="D2117">
        <v>0</v>
      </c>
      <c r="E2117">
        <v>0</v>
      </c>
      <c r="F2117">
        <v>0</v>
      </c>
      <c r="G2117">
        <v>76</v>
      </c>
      <c r="H2117">
        <v>63</v>
      </c>
      <c r="I2117">
        <v>75</v>
      </c>
    </row>
    <row r="2118" spans="1:9" x14ac:dyDescent="0.25">
      <c r="A2118" t="s">
        <v>15</v>
      </c>
      <c r="B2118" t="s">
        <v>16</v>
      </c>
      <c r="C2118" s="1">
        <v>38916</v>
      </c>
      <c r="D2118">
        <v>0.18</v>
      </c>
      <c r="E2118">
        <v>0</v>
      </c>
      <c r="F2118">
        <v>0</v>
      </c>
      <c r="G2118">
        <v>75</v>
      </c>
      <c r="H2118">
        <v>58</v>
      </c>
      <c r="I2118">
        <v>60</v>
      </c>
    </row>
    <row r="2119" spans="1:9" x14ac:dyDescent="0.25">
      <c r="A2119" t="s">
        <v>15</v>
      </c>
      <c r="B2119" t="s">
        <v>16</v>
      </c>
      <c r="C2119" s="1">
        <v>38917</v>
      </c>
      <c r="D2119">
        <v>0</v>
      </c>
      <c r="E2119">
        <v>0</v>
      </c>
      <c r="F2119">
        <v>0</v>
      </c>
      <c r="G2119">
        <v>70</v>
      </c>
      <c r="H2119">
        <v>54</v>
      </c>
      <c r="I2119">
        <v>69</v>
      </c>
    </row>
    <row r="2120" spans="1:9" x14ac:dyDescent="0.25">
      <c r="A2120" t="s">
        <v>15</v>
      </c>
      <c r="B2120" t="s">
        <v>16</v>
      </c>
      <c r="C2120" s="1">
        <v>38918</v>
      </c>
      <c r="D2120">
        <v>0</v>
      </c>
      <c r="E2120">
        <v>0</v>
      </c>
      <c r="F2120">
        <v>0</v>
      </c>
      <c r="G2120">
        <v>73</v>
      </c>
      <c r="H2120">
        <v>57</v>
      </c>
      <c r="I2120">
        <v>70</v>
      </c>
    </row>
    <row r="2121" spans="1:9" x14ac:dyDescent="0.25">
      <c r="A2121" t="s">
        <v>15</v>
      </c>
      <c r="B2121" t="s">
        <v>16</v>
      </c>
      <c r="C2121" s="1">
        <v>38919</v>
      </c>
      <c r="D2121">
        <v>0.11</v>
      </c>
      <c r="E2121">
        <v>0</v>
      </c>
      <c r="F2121">
        <v>0</v>
      </c>
      <c r="G2121">
        <v>71</v>
      </c>
      <c r="H2121">
        <v>59</v>
      </c>
      <c r="I2121">
        <v>61</v>
      </c>
    </row>
    <row r="2122" spans="1:9" x14ac:dyDescent="0.25">
      <c r="A2122" t="s">
        <v>15</v>
      </c>
      <c r="B2122" t="s">
        <v>16</v>
      </c>
      <c r="C2122" s="1">
        <v>38920</v>
      </c>
      <c r="D2122">
        <v>0.26</v>
      </c>
      <c r="E2122">
        <v>0</v>
      </c>
      <c r="F2122">
        <v>0</v>
      </c>
      <c r="G2122">
        <v>66</v>
      </c>
      <c r="H2122">
        <v>55</v>
      </c>
      <c r="I2122">
        <v>55</v>
      </c>
    </row>
    <row r="2123" spans="1:9" x14ac:dyDescent="0.25">
      <c r="A2123" t="s">
        <v>15</v>
      </c>
      <c r="B2123" t="s">
        <v>16</v>
      </c>
      <c r="C2123" s="1">
        <v>38921</v>
      </c>
      <c r="D2123">
        <v>0.59</v>
      </c>
      <c r="E2123">
        <v>0</v>
      </c>
      <c r="F2123">
        <v>0</v>
      </c>
      <c r="G2123">
        <v>56</v>
      </c>
      <c r="H2123">
        <v>49</v>
      </c>
      <c r="I2123">
        <v>53</v>
      </c>
    </row>
    <row r="2124" spans="1:9" x14ac:dyDescent="0.25">
      <c r="A2124" t="s">
        <v>15</v>
      </c>
      <c r="B2124" t="s">
        <v>16</v>
      </c>
      <c r="C2124" s="1">
        <v>38922</v>
      </c>
      <c r="D2124">
        <v>0</v>
      </c>
      <c r="E2124">
        <v>0</v>
      </c>
      <c r="F2124">
        <v>0</v>
      </c>
      <c r="G2124">
        <v>65</v>
      </c>
      <c r="H2124">
        <v>50</v>
      </c>
      <c r="I2124">
        <v>63</v>
      </c>
    </row>
    <row r="2125" spans="1:9" x14ac:dyDescent="0.25">
      <c r="A2125" t="s">
        <v>15</v>
      </c>
      <c r="B2125" t="s">
        <v>16</v>
      </c>
      <c r="C2125" s="1">
        <v>38923</v>
      </c>
      <c r="D2125">
        <v>0.13</v>
      </c>
      <c r="E2125">
        <v>0</v>
      </c>
      <c r="F2125">
        <v>0</v>
      </c>
      <c r="G2125">
        <v>67</v>
      </c>
      <c r="H2125">
        <v>56</v>
      </c>
      <c r="I2125">
        <v>66</v>
      </c>
    </row>
    <row r="2126" spans="1:9" x14ac:dyDescent="0.25">
      <c r="A2126" t="s">
        <v>15</v>
      </c>
      <c r="B2126" t="s">
        <v>16</v>
      </c>
      <c r="C2126" s="1">
        <v>38924</v>
      </c>
      <c r="D2126">
        <v>0.32</v>
      </c>
      <c r="E2126">
        <v>0</v>
      </c>
      <c r="F2126">
        <v>0</v>
      </c>
      <c r="G2126">
        <v>69</v>
      </c>
      <c r="H2126">
        <v>57</v>
      </c>
      <c r="I2126">
        <v>66</v>
      </c>
    </row>
    <row r="2127" spans="1:9" x14ac:dyDescent="0.25">
      <c r="A2127" t="s">
        <v>15</v>
      </c>
      <c r="B2127" t="s">
        <v>16</v>
      </c>
      <c r="C2127" s="1">
        <v>38925</v>
      </c>
      <c r="D2127">
        <v>0</v>
      </c>
      <c r="E2127">
        <v>0</v>
      </c>
      <c r="F2127">
        <v>0</v>
      </c>
      <c r="G2127">
        <v>71</v>
      </c>
      <c r="H2127">
        <v>62</v>
      </c>
      <c r="I2127">
        <v>69</v>
      </c>
    </row>
    <row r="2128" spans="1:9" x14ac:dyDescent="0.25">
      <c r="A2128" t="s">
        <v>15</v>
      </c>
      <c r="B2128" t="s">
        <v>16</v>
      </c>
      <c r="C2128" s="1">
        <v>38926</v>
      </c>
      <c r="D2128">
        <v>0.26</v>
      </c>
      <c r="E2128">
        <v>0</v>
      </c>
      <c r="F2128">
        <v>0</v>
      </c>
      <c r="G2128">
        <v>72</v>
      </c>
      <c r="H2128">
        <v>61</v>
      </c>
      <c r="I2128">
        <v>62</v>
      </c>
    </row>
    <row r="2129" spans="1:9" x14ac:dyDescent="0.25">
      <c r="A2129" t="s">
        <v>15</v>
      </c>
      <c r="B2129" t="s">
        <v>16</v>
      </c>
      <c r="C2129" s="1">
        <v>38927</v>
      </c>
      <c r="D2129">
        <v>0.02</v>
      </c>
      <c r="E2129">
        <v>0</v>
      </c>
      <c r="F2129">
        <v>0</v>
      </c>
      <c r="G2129">
        <v>68</v>
      </c>
      <c r="H2129">
        <v>58</v>
      </c>
      <c r="I2129">
        <v>64</v>
      </c>
    </row>
    <row r="2130" spans="1:9" x14ac:dyDescent="0.25">
      <c r="A2130" t="s">
        <v>15</v>
      </c>
      <c r="B2130" t="s">
        <v>16</v>
      </c>
      <c r="C2130" s="1">
        <v>38928</v>
      </c>
      <c r="D2130">
        <v>0</v>
      </c>
      <c r="E2130">
        <v>0</v>
      </c>
      <c r="F2130">
        <v>0</v>
      </c>
      <c r="G2130">
        <v>66</v>
      </c>
      <c r="H2130">
        <v>50</v>
      </c>
      <c r="I2130">
        <v>60</v>
      </c>
    </row>
    <row r="2131" spans="1:9" x14ac:dyDescent="0.25">
      <c r="A2131" t="s">
        <v>15</v>
      </c>
      <c r="B2131" t="s">
        <v>16</v>
      </c>
      <c r="C2131" s="1">
        <v>38929</v>
      </c>
      <c r="D2131">
        <v>0</v>
      </c>
      <c r="E2131">
        <v>0</v>
      </c>
      <c r="F2131">
        <v>0</v>
      </c>
      <c r="G2131">
        <v>67</v>
      </c>
      <c r="H2131">
        <v>51</v>
      </c>
      <c r="I2131">
        <v>67</v>
      </c>
    </row>
    <row r="2132" spans="1:9" x14ac:dyDescent="0.25">
      <c r="A2132" t="s">
        <v>15</v>
      </c>
      <c r="B2132" t="s">
        <v>16</v>
      </c>
      <c r="C2132" s="1">
        <v>38930</v>
      </c>
      <c r="D2132">
        <v>0.63</v>
      </c>
      <c r="E2132">
        <v>0</v>
      </c>
      <c r="F2132">
        <v>0</v>
      </c>
      <c r="G2132">
        <v>75</v>
      </c>
      <c r="H2132">
        <v>61</v>
      </c>
      <c r="I2132">
        <v>75</v>
      </c>
    </row>
    <row r="2133" spans="1:9" x14ac:dyDescent="0.25">
      <c r="A2133" t="s">
        <v>15</v>
      </c>
      <c r="B2133" t="s">
        <v>16</v>
      </c>
      <c r="C2133" s="1">
        <v>38931</v>
      </c>
      <c r="D2133">
        <v>1.05</v>
      </c>
      <c r="E2133">
        <v>0</v>
      </c>
      <c r="F2133">
        <v>0</v>
      </c>
      <c r="G2133">
        <v>75</v>
      </c>
      <c r="I2133">
        <v>68</v>
      </c>
    </row>
    <row r="2134" spans="1:9" x14ac:dyDescent="0.25">
      <c r="A2134" t="s">
        <v>15</v>
      </c>
      <c r="B2134" t="s">
        <v>16</v>
      </c>
      <c r="C2134" s="1">
        <v>38932</v>
      </c>
      <c r="D2134">
        <v>0.43</v>
      </c>
      <c r="E2134">
        <v>0</v>
      </c>
      <c r="F2134">
        <v>0</v>
      </c>
      <c r="G2134">
        <v>68</v>
      </c>
      <c r="H2134">
        <v>50</v>
      </c>
      <c r="I2134">
        <v>58</v>
      </c>
    </row>
    <row r="2135" spans="1:9" x14ac:dyDescent="0.25">
      <c r="A2135" t="s">
        <v>15</v>
      </c>
      <c r="B2135" t="s">
        <v>16</v>
      </c>
      <c r="C2135" s="1">
        <v>38933</v>
      </c>
      <c r="D2135">
        <v>0.01</v>
      </c>
      <c r="E2135">
        <v>0</v>
      </c>
      <c r="F2135">
        <v>0</v>
      </c>
      <c r="G2135">
        <v>69</v>
      </c>
      <c r="H2135">
        <v>56</v>
      </c>
      <c r="I2135">
        <v>65</v>
      </c>
    </row>
    <row r="2136" spans="1:9" x14ac:dyDescent="0.25">
      <c r="A2136" t="s">
        <v>15</v>
      </c>
      <c r="B2136" t="s">
        <v>16</v>
      </c>
      <c r="C2136" s="1">
        <v>38934</v>
      </c>
      <c r="D2136">
        <v>0</v>
      </c>
      <c r="E2136">
        <v>0</v>
      </c>
      <c r="F2136">
        <v>0</v>
      </c>
      <c r="G2136">
        <v>67</v>
      </c>
      <c r="H2136">
        <v>48</v>
      </c>
      <c r="I2136">
        <v>57</v>
      </c>
    </row>
    <row r="2137" spans="1:9" x14ac:dyDescent="0.25">
      <c r="A2137" t="s">
        <v>15</v>
      </c>
      <c r="B2137" t="s">
        <v>16</v>
      </c>
      <c r="C2137" s="1">
        <v>38935</v>
      </c>
      <c r="D2137">
        <v>0</v>
      </c>
      <c r="E2137">
        <v>0</v>
      </c>
      <c r="F2137">
        <v>0</v>
      </c>
      <c r="G2137">
        <v>66</v>
      </c>
      <c r="H2137">
        <v>48</v>
      </c>
      <c r="I2137">
        <v>65</v>
      </c>
    </row>
    <row r="2138" spans="1:9" x14ac:dyDescent="0.25">
      <c r="A2138" t="s">
        <v>15</v>
      </c>
      <c r="B2138" t="s">
        <v>16</v>
      </c>
      <c r="C2138" s="1">
        <v>38936</v>
      </c>
      <c r="D2138">
        <v>0.05</v>
      </c>
      <c r="E2138">
        <v>0</v>
      </c>
      <c r="F2138">
        <v>0</v>
      </c>
      <c r="G2138">
        <v>67</v>
      </c>
      <c r="H2138">
        <v>57</v>
      </c>
      <c r="I2138">
        <v>64</v>
      </c>
    </row>
    <row r="2139" spans="1:9" x14ac:dyDescent="0.25">
      <c r="A2139" t="s">
        <v>15</v>
      </c>
      <c r="B2139" t="s">
        <v>16</v>
      </c>
      <c r="C2139" s="1">
        <v>38937</v>
      </c>
      <c r="D2139">
        <v>0.33</v>
      </c>
      <c r="E2139">
        <v>0</v>
      </c>
      <c r="F2139">
        <v>0</v>
      </c>
      <c r="G2139">
        <v>66</v>
      </c>
      <c r="H2139">
        <v>49</v>
      </c>
      <c r="I2139">
        <v>58</v>
      </c>
    </row>
    <row r="2140" spans="1:9" x14ac:dyDescent="0.25">
      <c r="A2140" t="s">
        <v>15</v>
      </c>
      <c r="B2140" t="s">
        <v>16</v>
      </c>
      <c r="C2140" s="1">
        <v>38938</v>
      </c>
      <c r="D2140">
        <v>0</v>
      </c>
      <c r="E2140">
        <v>0</v>
      </c>
      <c r="F2140">
        <v>0</v>
      </c>
      <c r="G2140">
        <v>63</v>
      </c>
      <c r="H2140">
        <v>48</v>
      </c>
      <c r="I2140">
        <v>62</v>
      </c>
    </row>
    <row r="2141" spans="1:9" x14ac:dyDescent="0.25">
      <c r="A2141" t="s">
        <v>15</v>
      </c>
      <c r="B2141" t="s">
        <v>16</v>
      </c>
      <c r="C2141" s="1">
        <v>38939</v>
      </c>
      <c r="D2141">
        <v>0.09</v>
      </c>
      <c r="E2141">
        <v>0</v>
      </c>
      <c r="F2141">
        <v>0</v>
      </c>
      <c r="G2141">
        <v>67</v>
      </c>
      <c r="H2141">
        <v>50</v>
      </c>
      <c r="I2141">
        <v>51</v>
      </c>
    </row>
    <row r="2142" spans="1:9" x14ac:dyDescent="0.25">
      <c r="A2142" t="s">
        <v>15</v>
      </c>
      <c r="B2142" t="s">
        <v>16</v>
      </c>
      <c r="C2142" s="1">
        <v>38940</v>
      </c>
      <c r="D2142">
        <v>0.23</v>
      </c>
      <c r="E2142">
        <v>0</v>
      </c>
      <c r="F2142">
        <v>0</v>
      </c>
      <c r="G2142">
        <v>54</v>
      </c>
      <c r="H2142">
        <v>44</v>
      </c>
      <c r="I2142">
        <v>53</v>
      </c>
    </row>
    <row r="2143" spans="1:9" x14ac:dyDescent="0.25">
      <c r="A2143" t="s">
        <v>15</v>
      </c>
      <c r="B2143" t="s">
        <v>16</v>
      </c>
      <c r="C2143" s="1">
        <v>38941</v>
      </c>
      <c r="D2143">
        <v>0.12</v>
      </c>
      <c r="E2143">
        <v>0</v>
      </c>
      <c r="F2143">
        <v>0</v>
      </c>
      <c r="G2143">
        <v>55</v>
      </c>
      <c r="H2143">
        <v>40</v>
      </c>
      <c r="I2143">
        <v>50</v>
      </c>
    </row>
    <row r="2144" spans="1:9" x14ac:dyDescent="0.25">
      <c r="A2144" t="s">
        <v>15</v>
      </c>
      <c r="B2144" t="s">
        <v>16</v>
      </c>
      <c r="C2144" s="1">
        <v>38942</v>
      </c>
      <c r="D2144">
        <v>0</v>
      </c>
      <c r="E2144">
        <v>0</v>
      </c>
      <c r="F2144">
        <v>0</v>
      </c>
      <c r="G2144">
        <v>58</v>
      </c>
      <c r="H2144">
        <v>43</v>
      </c>
      <c r="I2144">
        <v>58</v>
      </c>
    </row>
    <row r="2145" spans="1:9" x14ac:dyDescent="0.25">
      <c r="A2145" t="s">
        <v>15</v>
      </c>
      <c r="B2145" t="s">
        <v>16</v>
      </c>
      <c r="C2145" s="1">
        <v>38943</v>
      </c>
      <c r="D2145">
        <v>0</v>
      </c>
      <c r="E2145">
        <v>0</v>
      </c>
      <c r="F2145">
        <v>0</v>
      </c>
      <c r="G2145">
        <v>67</v>
      </c>
      <c r="H2145">
        <v>48</v>
      </c>
      <c r="I2145">
        <v>64</v>
      </c>
    </row>
    <row r="2146" spans="1:9" x14ac:dyDescent="0.25">
      <c r="A2146" t="s">
        <v>15</v>
      </c>
      <c r="B2146" t="s">
        <v>16</v>
      </c>
      <c r="C2146" s="1">
        <v>38944</v>
      </c>
      <c r="D2146">
        <v>0.12</v>
      </c>
      <c r="E2146">
        <v>0</v>
      </c>
      <c r="F2146">
        <v>0</v>
      </c>
      <c r="G2146">
        <v>64</v>
      </c>
      <c r="H2146">
        <v>26</v>
      </c>
      <c r="I2146">
        <v>62</v>
      </c>
    </row>
    <row r="2147" spans="1:9" x14ac:dyDescent="0.25">
      <c r="A2147" t="s">
        <v>15</v>
      </c>
      <c r="B2147" t="s">
        <v>16</v>
      </c>
      <c r="C2147" s="1">
        <v>38945</v>
      </c>
      <c r="D2147">
        <v>0.01</v>
      </c>
      <c r="E2147">
        <v>0</v>
      </c>
      <c r="F2147">
        <v>0</v>
      </c>
      <c r="G2147">
        <v>66</v>
      </c>
      <c r="H2147">
        <v>50</v>
      </c>
      <c r="I2147">
        <v>50</v>
      </c>
    </row>
    <row r="2148" spans="1:9" x14ac:dyDescent="0.25">
      <c r="A2148" t="s">
        <v>15</v>
      </c>
      <c r="B2148" t="s">
        <v>16</v>
      </c>
      <c r="C2148" s="1">
        <v>38946</v>
      </c>
      <c r="D2148">
        <v>0</v>
      </c>
      <c r="E2148">
        <v>0</v>
      </c>
      <c r="F2148">
        <v>0</v>
      </c>
      <c r="G2148">
        <v>66</v>
      </c>
      <c r="H2148">
        <v>50</v>
      </c>
      <c r="I2148">
        <v>64</v>
      </c>
    </row>
    <row r="2149" spans="1:9" x14ac:dyDescent="0.25">
      <c r="A2149" t="s">
        <v>15</v>
      </c>
      <c r="B2149" t="s">
        <v>16</v>
      </c>
      <c r="C2149" s="1">
        <v>38947</v>
      </c>
      <c r="D2149">
        <v>0</v>
      </c>
      <c r="E2149">
        <v>0</v>
      </c>
      <c r="F2149">
        <v>0</v>
      </c>
      <c r="G2149">
        <v>73</v>
      </c>
      <c r="H2149">
        <v>54</v>
      </c>
      <c r="I2149">
        <v>72</v>
      </c>
    </row>
    <row r="2150" spans="1:9" x14ac:dyDescent="0.25">
      <c r="A2150" t="s">
        <v>15</v>
      </c>
      <c r="B2150" t="s">
        <v>16</v>
      </c>
      <c r="C2150" s="1">
        <v>38948</v>
      </c>
      <c r="D2150">
        <v>0</v>
      </c>
      <c r="E2150">
        <v>0</v>
      </c>
      <c r="F2150">
        <v>0</v>
      </c>
      <c r="G2150">
        <v>73</v>
      </c>
      <c r="H2150">
        <v>57</v>
      </c>
      <c r="I2150">
        <v>59</v>
      </c>
    </row>
    <row r="2151" spans="1:9" x14ac:dyDescent="0.25">
      <c r="A2151" t="s">
        <v>15</v>
      </c>
      <c r="B2151" t="s">
        <v>16</v>
      </c>
      <c r="C2151" s="1">
        <v>38949</v>
      </c>
      <c r="D2151">
        <v>2.84</v>
      </c>
      <c r="E2151">
        <v>0</v>
      </c>
      <c r="F2151">
        <v>0</v>
      </c>
      <c r="G2151">
        <v>62</v>
      </c>
      <c r="H2151">
        <v>55</v>
      </c>
      <c r="I2151">
        <v>59</v>
      </c>
    </row>
    <row r="2152" spans="1:9" x14ac:dyDescent="0.25">
      <c r="A2152" t="s">
        <v>15</v>
      </c>
      <c r="B2152" t="s">
        <v>16</v>
      </c>
      <c r="C2152" s="1">
        <v>38950</v>
      </c>
      <c r="D2152">
        <v>0.6</v>
      </c>
      <c r="E2152">
        <v>0</v>
      </c>
      <c r="F2152">
        <v>0</v>
      </c>
      <c r="G2152">
        <v>64</v>
      </c>
      <c r="H2152">
        <v>50</v>
      </c>
      <c r="I2152">
        <v>54</v>
      </c>
    </row>
    <row r="2153" spans="1:9" x14ac:dyDescent="0.25">
      <c r="A2153" t="s">
        <v>15</v>
      </c>
      <c r="B2153" t="s">
        <v>16</v>
      </c>
      <c r="C2153" s="1">
        <v>38951</v>
      </c>
      <c r="D2153">
        <v>0.01</v>
      </c>
      <c r="E2153">
        <v>0</v>
      </c>
      <c r="F2153">
        <v>0</v>
      </c>
      <c r="G2153">
        <v>59</v>
      </c>
      <c r="H2153">
        <v>48</v>
      </c>
      <c r="I2153">
        <v>49</v>
      </c>
    </row>
    <row r="2154" spans="1:9" x14ac:dyDescent="0.25">
      <c r="A2154" t="s">
        <v>15</v>
      </c>
      <c r="B2154" t="s">
        <v>16</v>
      </c>
      <c r="C2154" s="1">
        <v>38952</v>
      </c>
      <c r="D2154">
        <v>0.01</v>
      </c>
      <c r="E2154">
        <v>0</v>
      </c>
      <c r="F2154">
        <v>0</v>
      </c>
      <c r="G2154">
        <v>60</v>
      </c>
      <c r="H2154">
        <v>45</v>
      </c>
      <c r="I2154">
        <v>52</v>
      </c>
    </row>
    <row r="2155" spans="1:9" x14ac:dyDescent="0.25">
      <c r="A2155" t="s">
        <v>15</v>
      </c>
      <c r="B2155" t="s">
        <v>16</v>
      </c>
      <c r="C2155" s="1">
        <v>38953</v>
      </c>
      <c r="D2155">
        <v>0</v>
      </c>
      <c r="E2155">
        <v>0</v>
      </c>
      <c r="F2155">
        <v>0</v>
      </c>
      <c r="G2155">
        <v>54</v>
      </c>
      <c r="H2155">
        <v>42</v>
      </c>
      <c r="I2155">
        <v>50</v>
      </c>
    </row>
    <row r="2156" spans="1:9" x14ac:dyDescent="0.25">
      <c r="A2156" t="s">
        <v>15</v>
      </c>
      <c r="B2156" t="s">
        <v>16</v>
      </c>
      <c r="C2156" s="1">
        <v>38954</v>
      </c>
      <c r="D2156">
        <v>0</v>
      </c>
      <c r="E2156">
        <v>0</v>
      </c>
      <c r="F2156">
        <v>0</v>
      </c>
      <c r="G2156">
        <v>56</v>
      </c>
      <c r="H2156">
        <v>42</v>
      </c>
      <c r="I2156">
        <v>55</v>
      </c>
    </row>
    <row r="2157" spans="1:9" x14ac:dyDescent="0.25">
      <c r="A2157" t="s">
        <v>15</v>
      </c>
      <c r="B2157" t="s">
        <v>16</v>
      </c>
      <c r="C2157" s="1">
        <v>38955</v>
      </c>
      <c r="D2157">
        <v>0</v>
      </c>
      <c r="E2157">
        <v>0</v>
      </c>
      <c r="F2157">
        <v>0</v>
      </c>
      <c r="G2157">
        <v>60</v>
      </c>
      <c r="H2157">
        <v>44</v>
      </c>
      <c r="I2157">
        <v>57</v>
      </c>
    </row>
    <row r="2158" spans="1:9" x14ac:dyDescent="0.25">
      <c r="A2158" t="s">
        <v>15</v>
      </c>
      <c r="B2158" t="s">
        <v>16</v>
      </c>
      <c r="C2158" s="1">
        <v>38956</v>
      </c>
      <c r="D2158">
        <v>0.45</v>
      </c>
      <c r="E2158">
        <v>0</v>
      </c>
      <c r="F2158">
        <v>0</v>
      </c>
      <c r="G2158">
        <v>59</v>
      </c>
      <c r="H2158">
        <v>43</v>
      </c>
      <c r="I2158">
        <v>44</v>
      </c>
    </row>
    <row r="2159" spans="1:9" x14ac:dyDescent="0.25">
      <c r="A2159" t="s">
        <v>15</v>
      </c>
      <c r="B2159" t="s">
        <v>16</v>
      </c>
      <c r="C2159" s="1">
        <v>38957</v>
      </c>
      <c r="D2159">
        <v>0.33</v>
      </c>
      <c r="E2159">
        <v>0</v>
      </c>
      <c r="F2159">
        <v>0</v>
      </c>
      <c r="G2159">
        <v>59</v>
      </c>
      <c r="H2159">
        <v>44</v>
      </c>
      <c r="I2159">
        <v>57</v>
      </c>
    </row>
    <row r="2160" spans="1:9" x14ac:dyDescent="0.25">
      <c r="A2160" t="s">
        <v>15</v>
      </c>
      <c r="B2160" t="s">
        <v>16</v>
      </c>
      <c r="C2160" s="1">
        <v>38958</v>
      </c>
      <c r="D2160">
        <v>0</v>
      </c>
      <c r="E2160">
        <v>0</v>
      </c>
      <c r="F2160">
        <v>0</v>
      </c>
      <c r="G2160">
        <v>60</v>
      </c>
      <c r="H2160">
        <v>56</v>
      </c>
      <c r="I2160">
        <v>58</v>
      </c>
    </row>
    <row r="2161" spans="1:9" x14ac:dyDescent="0.25">
      <c r="A2161" t="s">
        <v>15</v>
      </c>
      <c r="B2161" t="s">
        <v>16</v>
      </c>
      <c r="C2161" s="1">
        <v>38959</v>
      </c>
      <c r="D2161">
        <v>0</v>
      </c>
      <c r="E2161">
        <v>0</v>
      </c>
      <c r="F2161">
        <v>0</v>
      </c>
      <c r="G2161">
        <v>58</v>
      </c>
      <c r="H2161">
        <v>47</v>
      </c>
      <c r="I2161">
        <v>51</v>
      </c>
    </row>
    <row r="2162" spans="1:9" x14ac:dyDescent="0.25">
      <c r="A2162" t="s">
        <v>15</v>
      </c>
      <c r="B2162" t="s">
        <v>16</v>
      </c>
      <c r="C2162" s="1">
        <v>38960</v>
      </c>
      <c r="D2162">
        <v>0</v>
      </c>
      <c r="E2162">
        <v>0</v>
      </c>
      <c r="F2162">
        <v>0</v>
      </c>
      <c r="G2162">
        <v>54</v>
      </c>
      <c r="H2162">
        <v>41</v>
      </c>
      <c r="I2162">
        <v>49</v>
      </c>
    </row>
    <row r="2163" spans="1:9" x14ac:dyDescent="0.25">
      <c r="A2163" t="s">
        <v>15</v>
      </c>
      <c r="B2163" t="s">
        <v>16</v>
      </c>
      <c r="C2163" s="1">
        <v>38961</v>
      </c>
      <c r="D2163">
        <v>0</v>
      </c>
      <c r="E2163">
        <v>0</v>
      </c>
      <c r="F2163">
        <v>0</v>
      </c>
      <c r="G2163">
        <v>61</v>
      </c>
      <c r="H2163">
        <v>44</v>
      </c>
      <c r="I2163">
        <v>60</v>
      </c>
    </row>
    <row r="2164" spans="1:9" x14ac:dyDescent="0.25">
      <c r="A2164" t="s">
        <v>15</v>
      </c>
      <c r="B2164" t="s">
        <v>16</v>
      </c>
      <c r="C2164" s="1">
        <v>38962</v>
      </c>
      <c r="D2164">
        <v>0</v>
      </c>
      <c r="E2164">
        <v>0</v>
      </c>
      <c r="F2164">
        <v>0</v>
      </c>
      <c r="G2164">
        <v>60</v>
      </c>
      <c r="H2164">
        <v>45</v>
      </c>
      <c r="I2164">
        <v>48</v>
      </c>
    </row>
    <row r="2165" spans="1:9" x14ac:dyDescent="0.25">
      <c r="A2165" t="s">
        <v>15</v>
      </c>
      <c r="B2165" t="s">
        <v>16</v>
      </c>
      <c r="C2165" s="1">
        <v>38963</v>
      </c>
      <c r="D2165">
        <v>0.25</v>
      </c>
      <c r="E2165">
        <v>0</v>
      </c>
      <c r="F2165">
        <v>0</v>
      </c>
      <c r="G2165">
        <v>50</v>
      </c>
      <c r="H2165">
        <v>39</v>
      </c>
      <c r="I2165">
        <v>50</v>
      </c>
    </row>
    <row r="2166" spans="1:9" x14ac:dyDescent="0.25">
      <c r="A2166" t="s">
        <v>15</v>
      </c>
      <c r="B2166" t="s">
        <v>16</v>
      </c>
      <c r="C2166" s="1">
        <v>38964</v>
      </c>
      <c r="D2166">
        <v>0.7</v>
      </c>
      <c r="E2166">
        <v>0</v>
      </c>
      <c r="F2166">
        <v>0</v>
      </c>
      <c r="G2166">
        <v>51</v>
      </c>
      <c r="H2166">
        <v>46</v>
      </c>
      <c r="I2166">
        <v>49</v>
      </c>
    </row>
    <row r="2167" spans="1:9" x14ac:dyDescent="0.25">
      <c r="A2167" t="s">
        <v>15</v>
      </c>
      <c r="B2167" t="s">
        <v>16</v>
      </c>
      <c r="C2167" s="1">
        <v>38965</v>
      </c>
      <c r="D2167">
        <v>0.97</v>
      </c>
      <c r="E2167">
        <v>0</v>
      </c>
      <c r="F2167">
        <v>0</v>
      </c>
      <c r="G2167">
        <v>54</v>
      </c>
      <c r="H2167">
        <v>48</v>
      </c>
      <c r="I2167">
        <v>53</v>
      </c>
    </row>
    <row r="2168" spans="1:9" x14ac:dyDescent="0.25">
      <c r="A2168" t="s">
        <v>15</v>
      </c>
      <c r="B2168" t="s">
        <v>16</v>
      </c>
      <c r="C2168" s="1">
        <v>38966</v>
      </c>
      <c r="D2168">
        <v>0.22</v>
      </c>
      <c r="E2168">
        <v>0</v>
      </c>
      <c r="F2168">
        <v>0</v>
      </c>
      <c r="G2168">
        <v>58</v>
      </c>
      <c r="H2168">
        <v>48</v>
      </c>
      <c r="I2168">
        <v>53</v>
      </c>
    </row>
    <row r="2169" spans="1:9" x14ac:dyDescent="0.25">
      <c r="A2169" t="s">
        <v>15</v>
      </c>
      <c r="B2169" t="s">
        <v>16</v>
      </c>
      <c r="C2169" s="1">
        <v>38967</v>
      </c>
      <c r="D2169">
        <v>0</v>
      </c>
      <c r="E2169">
        <v>0</v>
      </c>
      <c r="F2169">
        <v>0</v>
      </c>
      <c r="G2169">
        <v>58</v>
      </c>
      <c r="H2169">
        <v>47</v>
      </c>
      <c r="I2169">
        <v>56</v>
      </c>
    </row>
    <row r="2170" spans="1:9" x14ac:dyDescent="0.25">
      <c r="A2170" t="s">
        <v>15</v>
      </c>
      <c r="B2170" t="s">
        <v>16</v>
      </c>
      <c r="C2170" s="1">
        <v>38968</v>
      </c>
      <c r="D2170">
        <v>0</v>
      </c>
      <c r="E2170">
        <v>0</v>
      </c>
      <c r="F2170">
        <v>0</v>
      </c>
      <c r="G2170">
        <v>64</v>
      </c>
      <c r="H2170">
        <v>47</v>
      </c>
      <c r="I2170">
        <v>64</v>
      </c>
    </row>
    <row r="2171" spans="1:9" x14ac:dyDescent="0.25">
      <c r="A2171" t="s">
        <v>15</v>
      </c>
      <c r="B2171" t="s">
        <v>16</v>
      </c>
      <c r="C2171" s="1">
        <v>38969</v>
      </c>
      <c r="D2171">
        <v>0.17</v>
      </c>
      <c r="E2171">
        <v>0</v>
      </c>
      <c r="F2171">
        <v>0</v>
      </c>
      <c r="G2171">
        <v>64</v>
      </c>
      <c r="H2171">
        <v>48</v>
      </c>
      <c r="I2171">
        <v>48</v>
      </c>
    </row>
    <row r="2172" spans="1:9" x14ac:dyDescent="0.25">
      <c r="A2172" t="s">
        <v>15</v>
      </c>
      <c r="B2172" t="s">
        <v>16</v>
      </c>
      <c r="C2172" s="1">
        <v>38970</v>
      </c>
      <c r="D2172">
        <v>0.03</v>
      </c>
      <c r="E2172">
        <v>0</v>
      </c>
      <c r="F2172">
        <v>0</v>
      </c>
      <c r="G2172">
        <v>48</v>
      </c>
      <c r="H2172">
        <v>36</v>
      </c>
      <c r="I2172">
        <v>43</v>
      </c>
    </row>
    <row r="2173" spans="1:9" x14ac:dyDescent="0.25">
      <c r="A2173" t="s">
        <v>15</v>
      </c>
      <c r="B2173" t="s">
        <v>16</v>
      </c>
      <c r="C2173" s="1">
        <v>38971</v>
      </c>
      <c r="D2173">
        <v>0</v>
      </c>
      <c r="E2173">
        <v>0</v>
      </c>
      <c r="F2173">
        <v>0</v>
      </c>
      <c r="G2173">
        <v>50</v>
      </c>
      <c r="H2173">
        <v>36</v>
      </c>
      <c r="I2173">
        <v>48</v>
      </c>
    </row>
    <row r="2174" spans="1:9" x14ac:dyDescent="0.25">
      <c r="A2174" t="s">
        <v>15</v>
      </c>
      <c r="B2174" t="s">
        <v>16</v>
      </c>
      <c r="C2174" s="1">
        <v>38972</v>
      </c>
      <c r="D2174">
        <v>0</v>
      </c>
      <c r="E2174">
        <v>0</v>
      </c>
      <c r="F2174">
        <v>0</v>
      </c>
      <c r="G2174">
        <v>56</v>
      </c>
      <c r="H2174">
        <v>39</v>
      </c>
      <c r="I2174">
        <v>54</v>
      </c>
    </row>
    <row r="2175" spans="1:9" x14ac:dyDescent="0.25">
      <c r="A2175" t="s">
        <v>15</v>
      </c>
      <c r="B2175" t="s">
        <v>16</v>
      </c>
      <c r="C2175" s="1">
        <v>38973</v>
      </c>
      <c r="D2175">
        <v>0.05</v>
      </c>
      <c r="E2175">
        <v>0</v>
      </c>
      <c r="F2175">
        <v>0</v>
      </c>
      <c r="G2175">
        <v>55</v>
      </c>
      <c r="H2175">
        <v>43</v>
      </c>
      <c r="I2175">
        <v>45</v>
      </c>
    </row>
    <row r="2176" spans="1:9" x14ac:dyDescent="0.25">
      <c r="A2176" t="s">
        <v>15</v>
      </c>
      <c r="B2176" t="s">
        <v>16</v>
      </c>
      <c r="C2176" s="1">
        <v>38974</v>
      </c>
      <c r="D2176">
        <v>0.51</v>
      </c>
      <c r="E2176">
        <v>0</v>
      </c>
      <c r="F2176">
        <v>0</v>
      </c>
      <c r="G2176">
        <v>52</v>
      </c>
      <c r="H2176">
        <v>44</v>
      </c>
      <c r="I2176">
        <v>51</v>
      </c>
    </row>
    <row r="2177" spans="1:9" x14ac:dyDescent="0.25">
      <c r="A2177" t="s">
        <v>15</v>
      </c>
      <c r="B2177" t="s">
        <v>16</v>
      </c>
      <c r="C2177" s="1">
        <v>38975</v>
      </c>
      <c r="D2177">
        <v>0.08</v>
      </c>
      <c r="E2177">
        <v>0</v>
      </c>
      <c r="F2177">
        <v>0</v>
      </c>
      <c r="G2177">
        <v>58</v>
      </c>
      <c r="H2177">
        <v>51</v>
      </c>
      <c r="I2177">
        <v>55</v>
      </c>
    </row>
    <row r="2178" spans="1:9" x14ac:dyDescent="0.25">
      <c r="A2178" t="s">
        <v>15</v>
      </c>
      <c r="B2178" t="s">
        <v>16</v>
      </c>
      <c r="C2178" s="1">
        <v>38976</v>
      </c>
      <c r="D2178">
        <v>0</v>
      </c>
      <c r="E2178">
        <v>0</v>
      </c>
      <c r="F2178">
        <v>0</v>
      </c>
      <c r="G2178">
        <v>62</v>
      </c>
      <c r="H2178">
        <v>50</v>
      </c>
      <c r="I2178">
        <v>58</v>
      </c>
    </row>
    <row r="2179" spans="1:9" x14ac:dyDescent="0.25">
      <c r="A2179" t="s">
        <v>15</v>
      </c>
      <c r="B2179" t="s">
        <v>16</v>
      </c>
      <c r="C2179" s="1">
        <v>38977</v>
      </c>
      <c r="D2179">
        <v>0</v>
      </c>
      <c r="E2179">
        <v>0</v>
      </c>
      <c r="F2179">
        <v>0</v>
      </c>
      <c r="G2179">
        <v>62</v>
      </c>
      <c r="H2179">
        <v>49</v>
      </c>
      <c r="I2179">
        <v>60</v>
      </c>
    </row>
    <row r="2180" spans="1:9" x14ac:dyDescent="0.25">
      <c r="A2180" t="s">
        <v>15</v>
      </c>
      <c r="B2180" t="s">
        <v>16</v>
      </c>
      <c r="C2180" s="1">
        <v>38978</v>
      </c>
      <c r="D2180">
        <v>0</v>
      </c>
      <c r="E2180">
        <v>0</v>
      </c>
      <c r="F2180">
        <v>0</v>
      </c>
      <c r="G2180">
        <v>68</v>
      </c>
      <c r="H2180">
        <v>53</v>
      </c>
      <c r="I2180">
        <v>67</v>
      </c>
    </row>
    <row r="2181" spans="1:9" x14ac:dyDescent="0.25">
      <c r="A2181" t="s">
        <v>15</v>
      </c>
      <c r="B2181" t="s">
        <v>16</v>
      </c>
      <c r="C2181" s="1">
        <v>38979</v>
      </c>
      <c r="D2181">
        <v>0.2</v>
      </c>
      <c r="E2181">
        <v>0</v>
      </c>
      <c r="F2181">
        <v>0</v>
      </c>
      <c r="G2181">
        <v>67</v>
      </c>
      <c r="H2181">
        <v>54</v>
      </c>
      <c r="I2181">
        <v>55</v>
      </c>
    </row>
    <row r="2182" spans="1:9" x14ac:dyDescent="0.25">
      <c r="A2182" t="s">
        <v>15</v>
      </c>
      <c r="B2182" t="s">
        <v>16</v>
      </c>
      <c r="C2182" s="1">
        <v>38980</v>
      </c>
      <c r="D2182">
        <v>0.32</v>
      </c>
      <c r="E2182">
        <v>0</v>
      </c>
      <c r="F2182">
        <v>0</v>
      </c>
      <c r="G2182">
        <v>56</v>
      </c>
      <c r="H2182">
        <v>40</v>
      </c>
      <c r="I2182">
        <v>46</v>
      </c>
    </row>
    <row r="2183" spans="1:9" x14ac:dyDescent="0.25">
      <c r="A2183" t="s">
        <v>15</v>
      </c>
      <c r="B2183" t="s">
        <v>16</v>
      </c>
      <c r="C2183" s="1">
        <v>38981</v>
      </c>
      <c r="D2183">
        <v>0.6</v>
      </c>
      <c r="E2183">
        <v>0</v>
      </c>
      <c r="F2183">
        <v>0</v>
      </c>
      <c r="G2183">
        <v>46</v>
      </c>
      <c r="H2183">
        <v>29</v>
      </c>
      <c r="I2183">
        <v>41</v>
      </c>
    </row>
    <row r="2184" spans="1:9" x14ac:dyDescent="0.25">
      <c r="A2184" t="s">
        <v>15</v>
      </c>
      <c r="B2184" t="s">
        <v>16</v>
      </c>
      <c r="C2184" s="1">
        <v>38982</v>
      </c>
      <c r="D2184">
        <v>0.01</v>
      </c>
      <c r="E2184">
        <v>0</v>
      </c>
      <c r="F2184">
        <v>0</v>
      </c>
      <c r="G2184">
        <v>49</v>
      </c>
      <c r="H2184">
        <v>37</v>
      </c>
      <c r="I2184">
        <v>46</v>
      </c>
    </row>
    <row r="2185" spans="1:9" x14ac:dyDescent="0.25">
      <c r="A2185" t="s">
        <v>15</v>
      </c>
      <c r="B2185" t="s">
        <v>16</v>
      </c>
      <c r="C2185" s="1">
        <v>38983</v>
      </c>
      <c r="D2185">
        <v>0.21</v>
      </c>
      <c r="E2185">
        <v>0</v>
      </c>
      <c r="F2185">
        <v>0</v>
      </c>
      <c r="G2185">
        <v>50</v>
      </c>
      <c r="H2185">
        <v>42</v>
      </c>
      <c r="I2185">
        <v>50</v>
      </c>
    </row>
    <row r="2186" spans="1:9" x14ac:dyDescent="0.25">
      <c r="A2186" t="s">
        <v>15</v>
      </c>
      <c r="B2186" t="s">
        <v>16</v>
      </c>
      <c r="C2186" s="1">
        <v>38984</v>
      </c>
      <c r="D2186">
        <v>0.05</v>
      </c>
      <c r="E2186">
        <v>0</v>
      </c>
      <c r="F2186">
        <v>0</v>
      </c>
      <c r="G2186">
        <v>57</v>
      </c>
      <c r="H2186">
        <v>50</v>
      </c>
      <c r="I2186">
        <v>55</v>
      </c>
    </row>
    <row r="2187" spans="1:9" x14ac:dyDescent="0.25">
      <c r="A2187" t="s">
        <v>15</v>
      </c>
      <c r="B2187" t="s">
        <v>16</v>
      </c>
      <c r="C2187" s="1">
        <v>38985</v>
      </c>
      <c r="D2187">
        <v>0.17</v>
      </c>
      <c r="E2187">
        <v>0</v>
      </c>
      <c r="F2187">
        <v>0</v>
      </c>
      <c r="G2187">
        <v>55</v>
      </c>
      <c r="H2187">
        <v>34</v>
      </c>
      <c r="I2187">
        <v>42</v>
      </c>
    </row>
    <row r="2188" spans="1:9" x14ac:dyDescent="0.25">
      <c r="A2188" t="s">
        <v>15</v>
      </c>
      <c r="B2188" t="s">
        <v>16</v>
      </c>
      <c r="C2188" s="1">
        <v>38986</v>
      </c>
      <c r="D2188">
        <v>0.09</v>
      </c>
    </row>
    <row r="2189" spans="1:9" x14ac:dyDescent="0.25">
      <c r="A2189" t="s">
        <v>15</v>
      </c>
      <c r="B2189" t="s">
        <v>16</v>
      </c>
      <c r="C2189" s="1">
        <v>38987</v>
      </c>
      <c r="D2189">
        <v>0.09</v>
      </c>
      <c r="E2189">
        <v>0</v>
      </c>
      <c r="F2189">
        <v>0</v>
      </c>
      <c r="G2189">
        <v>56</v>
      </c>
      <c r="H2189">
        <v>35</v>
      </c>
      <c r="I2189">
        <v>54</v>
      </c>
    </row>
    <row r="2190" spans="1:9" x14ac:dyDescent="0.25">
      <c r="A2190" t="s">
        <v>15</v>
      </c>
      <c r="B2190" t="s">
        <v>16</v>
      </c>
      <c r="C2190" s="1">
        <v>38988</v>
      </c>
      <c r="D2190">
        <v>0</v>
      </c>
      <c r="E2190">
        <v>0</v>
      </c>
      <c r="F2190">
        <v>0</v>
      </c>
      <c r="G2190">
        <v>55</v>
      </c>
      <c r="H2190">
        <v>47</v>
      </c>
      <c r="I2190">
        <v>51</v>
      </c>
    </row>
    <row r="2191" spans="1:9" x14ac:dyDescent="0.25">
      <c r="A2191" t="s">
        <v>15</v>
      </c>
      <c r="B2191" t="s">
        <v>16</v>
      </c>
      <c r="C2191" s="1">
        <v>38989</v>
      </c>
      <c r="D2191">
        <v>1.95</v>
      </c>
      <c r="E2191">
        <v>0</v>
      </c>
      <c r="F2191">
        <v>0</v>
      </c>
      <c r="G2191">
        <v>51</v>
      </c>
      <c r="H2191">
        <v>34</v>
      </c>
      <c r="I2191">
        <v>34</v>
      </c>
    </row>
    <row r="2192" spans="1:9" x14ac:dyDescent="0.25">
      <c r="A2192" t="s">
        <v>15</v>
      </c>
      <c r="B2192" t="s">
        <v>16</v>
      </c>
      <c r="C2192" s="1">
        <v>38990</v>
      </c>
      <c r="D2192">
        <v>0.02</v>
      </c>
      <c r="E2192">
        <v>0</v>
      </c>
      <c r="F2192">
        <v>0</v>
      </c>
      <c r="G2192">
        <v>43</v>
      </c>
      <c r="H2192">
        <v>29</v>
      </c>
      <c r="I2192">
        <v>43</v>
      </c>
    </row>
    <row r="2193" spans="1:9" x14ac:dyDescent="0.25">
      <c r="A2193" t="s">
        <v>15</v>
      </c>
      <c r="B2193" t="s">
        <v>16</v>
      </c>
      <c r="C2193" s="1">
        <v>38991</v>
      </c>
      <c r="D2193">
        <v>0.67</v>
      </c>
      <c r="E2193">
        <v>0</v>
      </c>
      <c r="F2193">
        <v>0</v>
      </c>
      <c r="G2193">
        <v>44</v>
      </c>
      <c r="H2193">
        <v>37</v>
      </c>
      <c r="I2193">
        <v>40</v>
      </c>
    </row>
    <row r="2194" spans="1:9" x14ac:dyDescent="0.25">
      <c r="A2194" t="s">
        <v>15</v>
      </c>
      <c r="B2194" t="s">
        <v>16</v>
      </c>
      <c r="C2194" s="1">
        <v>38992</v>
      </c>
      <c r="D2194">
        <v>0.56000000000000005</v>
      </c>
      <c r="E2194">
        <v>0</v>
      </c>
      <c r="F2194">
        <v>0</v>
      </c>
      <c r="G2194">
        <v>41</v>
      </c>
      <c r="H2194">
        <v>39</v>
      </c>
      <c r="I2194">
        <v>40</v>
      </c>
    </row>
    <row r="2195" spans="1:9" x14ac:dyDescent="0.25">
      <c r="A2195" t="s">
        <v>15</v>
      </c>
      <c r="B2195" t="s">
        <v>16</v>
      </c>
      <c r="C2195" s="1">
        <v>38993</v>
      </c>
      <c r="D2195">
        <v>0.03</v>
      </c>
      <c r="E2195">
        <v>0</v>
      </c>
      <c r="F2195">
        <v>0</v>
      </c>
      <c r="G2195">
        <v>54</v>
      </c>
      <c r="H2195">
        <v>39</v>
      </c>
      <c r="I2195">
        <v>48</v>
      </c>
    </row>
    <row r="2196" spans="1:9" x14ac:dyDescent="0.25">
      <c r="A2196" t="s">
        <v>15</v>
      </c>
      <c r="B2196" t="s">
        <v>16</v>
      </c>
      <c r="C2196" s="1">
        <v>38994</v>
      </c>
      <c r="D2196">
        <v>0.09</v>
      </c>
      <c r="E2196">
        <v>0</v>
      </c>
      <c r="F2196">
        <v>0</v>
      </c>
      <c r="G2196">
        <v>53</v>
      </c>
      <c r="H2196">
        <v>48</v>
      </c>
      <c r="I2196">
        <v>52</v>
      </c>
    </row>
    <row r="2197" spans="1:9" x14ac:dyDescent="0.25">
      <c r="A2197" t="s">
        <v>15</v>
      </c>
      <c r="B2197" t="s">
        <v>16</v>
      </c>
      <c r="C2197" s="1">
        <v>38995</v>
      </c>
      <c r="D2197">
        <v>1.27</v>
      </c>
      <c r="E2197">
        <v>0</v>
      </c>
      <c r="F2197">
        <v>0</v>
      </c>
      <c r="G2197">
        <v>53</v>
      </c>
      <c r="H2197">
        <v>28</v>
      </c>
      <c r="I2197">
        <v>34</v>
      </c>
    </row>
    <row r="2198" spans="1:9" x14ac:dyDescent="0.25">
      <c r="A2198" t="s">
        <v>15</v>
      </c>
      <c r="B2198" t="s">
        <v>16</v>
      </c>
      <c r="C2198" s="1">
        <v>38996</v>
      </c>
      <c r="D2198">
        <v>0.03</v>
      </c>
      <c r="E2198">
        <v>0</v>
      </c>
      <c r="F2198">
        <v>0</v>
      </c>
      <c r="G2198">
        <v>44</v>
      </c>
      <c r="H2198">
        <v>28</v>
      </c>
      <c r="I2198">
        <v>42</v>
      </c>
    </row>
    <row r="2199" spans="1:9" x14ac:dyDescent="0.25">
      <c r="A2199" t="s">
        <v>15</v>
      </c>
      <c r="B2199" t="s">
        <v>16</v>
      </c>
      <c r="C2199" s="1">
        <v>38997</v>
      </c>
      <c r="D2199">
        <v>0</v>
      </c>
      <c r="E2199">
        <v>0</v>
      </c>
      <c r="F2199">
        <v>0</v>
      </c>
      <c r="G2199">
        <v>51</v>
      </c>
      <c r="H2199">
        <v>34</v>
      </c>
      <c r="I2199">
        <v>48</v>
      </c>
    </row>
    <row r="2200" spans="1:9" x14ac:dyDescent="0.25">
      <c r="A2200" t="s">
        <v>15</v>
      </c>
      <c r="B2200" t="s">
        <v>16</v>
      </c>
      <c r="C2200" s="1">
        <v>38998</v>
      </c>
      <c r="D2200">
        <v>0</v>
      </c>
      <c r="E2200">
        <v>0</v>
      </c>
      <c r="F2200">
        <v>0</v>
      </c>
      <c r="G2200">
        <v>58</v>
      </c>
      <c r="H2200">
        <v>42</v>
      </c>
      <c r="I2200">
        <v>56</v>
      </c>
    </row>
    <row r="2201" spans="1:9" x14ac:dyDescent="0.25">
      <c r="A2201" t="s">
        <v>15</v>
      </c>
      <c r="B2201" t="s">
        <v>16</v>
      </c>
      <c r="C2201" s="1">
        <v>38999</v>
      </c>
      <c r="D2201">
        <v>0</v>
      </c>
      <c r="E2201">
        <v>0</v>
      </c>
      <c r="F2201">
        <v>0</v>
      </c>
      <c r="G2201">
        <v>60</v>
      </c>
      <c r="H2201">
        <v>48</v>
      </c>
      <c r="I2201">
        <v>54</v>
      </c>
    </row>
    <row r="2202" spans="1:9" x14ac:dyDescent="0.25">
      <c r="A2202" t="s">
        <v>15</v>
      </c>
      <c r="B2202" t="s">
        <v>16</v>
      </c>
      <c r="C2202" s="1">
        <v>39000</v>
      </c>
      <c r="D2202">
        <v>0</v>
      </c>
      <c r="E2202">
        <v>0</v>
      </c>
      <c r="F2202">
        <v>0</v>
      </c>
      <c r="G2202">
        <v>54</v>
      </c>
      <c r="H2202">
        <v>41</v>
      </c>
      <c r="I2202">
        <v>42</v>
      </c>
    </row>
    <row r="2203" spans="1:9" x14ac:dyDescent="0.25">
      <c r="A2203" t="s">
        <v>15</v>
      </c>
      <c r="B2203" t="s">
        <v>16</v>
      </c>
      <c r="C2203" s="1">
        <v>39001</v>
      </c>
      <c r="D2203">
        <v>0</v>
      </c>
      <c r="E2203">
        <v>0</v>
      </c>
      <c r="F2203">
        <v>0</v>
      </c>
      <c r="G2203">
        <v>44</v>
      </c>
      <c r="H2203">
        <v>36</v>
      </c>
      <c r="I2203">
        <v>40</v>
      </c>
    </row>
    <row r="2204" spans="1:9" x14ac:dyDescent="0.25">
      <c r="A2204" t="s">
        <v>15</v>
      </c>
      <c r="B2204" t="s">
        <v>16</v>
      </c>
      <c r="C2204" s="1">
        <v>39002</v>
      </c>
      <c r="D2204">
        <v>0.53</v>
      </c>
      <c r="E2204">
        <v>0</v>
      </c>
      <c r="F2204">
        <v>0</v>
      </c>
      <c r="G2204">
        <v>49</v>
      </c>
      <c r="H2204">
        <v>40</v>
      </c>
      <c r="I2204">
        <v>43</v>
      </c>
    </row>
    <row r="2205" spans="1:9" x14ac:dyDescent="0.25">
      <c r="A2205" t="s">
        <v>15</v>
      </c>
      <c r="B2205" t="s">
        <v>16</v>
      </c>
      <c r="C2205" s="1">
        <v>39003</v>
      </c>
      <c r="D2205">
        <v>0.25</v>
      </c>
      <c r="E2205">
        <v>0</v>
      </c>
      <c r="F2205">
        <v>0</v>
      </c>
      <c r="G2205">
        <v>44</v>
      </c>
      <c r="H2205">
        <v>21</v>
      </c>
      <c r="I2205">
        <v>28</v>
      </c>
    </row>
    <row r="2206" spans="1:9" x14ac:dyDescent="0.25">
      <c r="A2206" t="s">
        <v>15</v>
      </c>
      <c r="B2206" t="s">
        <v>16</v>
      </c>
      <c r="C2206" s="1">
        <v>39004</v>
      </c>
      <c r="D2206">
        <v>0</v>
      </c>
      <c r="E2206">
        <v>0</v>
      </c>
      <c r="F2206">
        <v>0</v>
      </c>
      <c r="G2206">
        <v>40</v>
      </c>
      <c r="H2206">
        <v>27</v>
      </c>
      <c r="I2206">
        <v>35</v>
      </c>
    </row>
    <row r="2207" spans="1:9" x14ac:dyDescent="0.25">
      <c r="A2207" t="s">
        <v>15</v>
      </c>
      <c r="B2207" t="s">
        <v>16</v>
      </c>
      <c r="C2207" s="1">
        <v>39005</v>
      </c>
      <c r="D2207">
        <v>0.03</v>
      </c>
      <c r="E2207">
        <v>0.3</v>
      </c>
      <c r="F2207">
        <v>0</v>
      </c>
      <c r="G2207">
        <v>36</v>
      </c>
      <c r="H2207">
        <v>23</v>
      </c>
      <c r="I2207">
        <v>28</v>
      </c>
    </row>
    <row r="2208" spans="1:9" x14ac:dyDescent="0.25">
      <c r="A2208" t="s">
        <v>15</v>
      </c>
      <c r="B2208" t="s">
        <v>16</v>
      </c>
      <c r="C2208" s="1">
        <v>39006</v>
      </c>
      <c r="D2208">
        <v>0</v>
      </c>
      <c r="E2208">
        <v>0</v>
      </c>
      <c r="F2208">
        <v>0</v>
      </c>
      <c r="G2208">
        <v>44</v>
      </c>
      <c r="H2208">
        <v>28</v>
      </c>
      <c r="I2208">
        <v>41</v>
      </c>
    </row>
    <row r="2209" spans="1:9" x14ac:dyDescent="0.25">
      <c r="A2209" t="s">
        <v>15</v>
      </c>
      <c r="B2209" t="s">
        <v>16</v>
      </c>
      <c r="C2209" s="1">
        <v>39007</v>
      </c>
      <c r="D2209">
        <v>0.03</v>
      </c>
      <c r="E2209">
        <v>0</v>
      </c>
      <c r="F2209">
        <v>0</v>
      </c>
      <c r="G2209">
        <v>41</v>
      </c>
      <c r="H2209">
        <v>32</v>
      </c>
      <c r="I2209">
        <v>33</v>
      </c>
    </row>
    <row r="2210" spans="1:9" x14ac:dyDescent="0.25">
      <c r="A2210" t="s">
        <v>15</v>
      </c>
      <c r="B2210" t="s">
        <v>16</v>
      </c>
      <c r="C2210" s="1">
        <v>39008</v>
      </c>
      <c r="D2210">
        <v>0.72</v>
      </c>
      <c r="E2210">
        <v>0</v>
      </c>
      <c r="F2210">
        <v>0</v>
      </c>
      <c r="G2210">
        <v>44</v>
      </c>
      <c r="H2210">
        <v>32</v>
      </c>
      <c r="I2210">
        <v>41</v>
      </c>
    </row>
    <row r="2211" spans="1:9" x14ac:dyDescent="0.25">
      <c r="A2211" t="s">
        <v>15</v>
      </c>
      <c r="B2211" t="s">
        <v>16</v>
      </c>
      <c r="C2211" s="1">
        <v>39009</v>
      </c>
      <c r="D2211">
        <v>0</v>
      </c>
      <c r="E2211">
        <v>0</v>
      </c>
      <c r="F2211">
        <v>0</v>
      </c>
      <c r="G2211">
        <v>49</v>
      </c>
      <c r="H2211">
        <v>40</v>
      </c>
      <c r="I2211">
        <v>48</v>
      </c>
    </row>
    <row r="2212" spans="1:9" x14ac:dyDescent="0.25">
      <c r="A2212" t="s">
        <v>15</v>
      </c>
      <c r="B2212" t="s">
        <v>16</v>
      </c>
      <c r="C2212" s="1">
        <v>39010</v>
      </c>
      <c r="D2212">
        <v>1.54</v>
      </c>
      <c r="E2212">
        <v>0</v>
      </c>
      <c r="F2212">
        <v>0</v>
      </c>
      <c r="G2212">
        <v>49</v>
      </c>
      <c r="H2212">
        <v>35</v>
      </c>
      <c r="I2212">
        <v>35</v>
      </c>
    </row>
    <row r="2213" spans="1:9" x14ac:dyDescent="0.25">
      <c r="A2213" t="s">
        <v>15</v>
      </c>
      <c r="B2213" t="s">
        <v>16</v>
      </c>
      <c r="C2213" s="1">
        <v>39011</v>
      </c>
      <c r="D2213">
        <v>2.1800000000000002</v>
      </c>
      <c r="E2213">
        <v>8</v>
      </c>
      <c r="F2213">
        <v>5</v>
      </c>
      <c r="G2213">
        <v>37</v>
      </c>
      <c r="H2213">
        <v>19</v>
      </c>
      <c r="I2213">
        <v>22</v>
      </c>
    </row>
    <row r="2214" spans="1:9" x14ac:dyDescent="0.25">
      <c r="A2214" t="s">
        <v>15</v>
      </c>
      <c r="B2214" t="s">
        <v>16</v>
      </c>
      <c r="C2214" s="1">
        <v>39012</v>
      </c>
      <c r="D2214">
        <v>0</v>
      </c>
      <c r="E2214">
        <v>0</v>
      </c>
      <c r="F2214">
        <v>4</v>
      </c>
      <c r="G2214">
        <v>30</v>
      </c>
      <c r="H2214">
        <v>19</v>
      </c>
      <c r="I2214">
        <v>30</v>
      </c>
    </row>
    <row r="2215" spans="1:9" x14ac:dyDescent="0.25">
      <c r="A2215" t="s">
        <v>15</v>
      </c>
      <c r="B2215" t="s">
        <v>16</v>
      </c>
      <c r="C2215" s="1">
        <v>39013</v>
      </c>
      <c r="D2215">
        <v>0.4</v>
      </c>
      <c r="E2215">
        <v>0.5</v>
      </c>
      <c r="F2215">
        <v>4</v>
      </c>
      <c r="G2215">
        <v>34</v>
      </c>
      <c r="H2215">
        <v>27</v>
      </c>
      <c r="I2215">
        <v>31</v>
      </c>
    </row>
    <row r="2216" spans="1:9" x14ac:dyDescent="0.25">
      <c r="A2216" t="s">
        <v>15</v>
      </c>
      <c r="B2216" t="s">
        <v>16</v>
      </c>
      <c r="C2216" s="1">
        <v>39014</v>
      </c>
      <c r="D2216">
        <v>0.6</v>
      </c>
      <c r="E2216">
        <v>2</v>
      </c>
      <c r="F2216">
        <v>6</v>
      </c>
      <c r="G2216">
        <v>31</v>
      </c>
      <c r="H2216">
        <v>26</v>
      </c>
      <c r="I2216">
        <v>26</v>
      </c>
    </row>
    <row r="2217" spans="1:9" x14ac:dyDescent="0.25">
      <c r="A2217" t="s">
        <v>15</v>
      </c>
      <c r="B2217" t="s">
        <v>16</v>
      </c>
      <c r="C2217" s="1">
        <v>39015</v>
      </c>
      <c r="D2217">
        <v>2.13</v>
      </c>
      <c r="E2217">
        <v>11</v>
      </c>
      <c r="F2217">
        <v>17</v>
      </c>
      <c r="G2217">
        <v>28</v>
      </c>
      <c r="H2217">
        <v>26</v>
      </c>
      <c r="I2217">
        <v>27</v>
      </c>
    </row>
    <row r="2218" spans="1:9" x14ac:dyDescent="0.25">
      <c r="A2218" t="s">
        <v>15</v>
      </c>
      <c r="B2218" t="s">
        <v>16</v>
      </c>
      <c r="C2218" s="1">
        <v>39016</v>
      </c>
      <c r="D2218">
        <v>0.53</v>
      </c>
      <c r="E2218">
        <v>2.5</v>
      </c>
      <c r="F2218">
        <v>19</v>
      </c>
      <c r="G2218">
        <v>28</v>
      </c>
      <c r="H2218">
        <v>23</v>
      </c>
      <c r="I2218">
        <v>24</v>
      </c>
    </row>
    <row r="2219" spans="1:9" x14ac:dyDescent="0.25">
      <c r="A2219" t="s">
        <v>15</v>
      </c>
      <c r="B2219" t="s">
        <v>16</v>
      </c>
      <c r="C2219" s="1">
        <v>39017</v>
      </c>
      <c r="D2219">
        <v>0</v>
      </c>
      <c r="E2219">
        <v>0</v>
      </c>
      <c r="F2219">
        <v>18</v>
      </c>
      <c r="G2219">
        <v>31</v>
      </c>
      <c r="H2219">
        <v>21</v>
      </c>
      <c r="I2219">
        <v>29</v>
      </c>
    </row>
    <row r="2220" spans="1:9" x14ac:dyDescent="0.25">
      <c r="A2220" t="s">
        <v>15</v>
      </c>
      <c r="B2220" t="s">
        <v>16</v>
      </c>
      <c r="C2220" s="1">
        <v>39018</v>
      </c>
      <c r="D2220">
        <v>0.89</v>
      </c>
      <c r="E2220">
        <v>0</v>
      </c>
      <c r="F2220">
        <v>13</v>
      </c>
      <c r="G2220">
        <v>40</v>
      </c>
      <c r="H2220">
        <v>24</v>
      </c>
      <c r="I2220">
        <v>40</v>
      </c>
    </row>
    <row r="2221" spans="1:9" x14ac:dyDescent="0.25">
      <c r="A2221" t="s">
        <v>15</v>
      </c>
      <c r="B2221" t="s">
        <v>16</v>
      </c>
      <c r="C2221" s="1">
        <v>39019</v>
      </c>
      <c r="D2221">
        <v>1.6</v>
      </c>
      <c r="E2221">
        <v>4</v>
      </c>
      <c r="F2221">
        <v>21</v>
      </c>
      <c r="G2221">
        <v>42</v>
      </c>
      <c r="H2221">
        <v>23</v>
      </c>
      <c r="I2221">
        <v>24</v>
      </c>
    </row>
    <row r="2222" spans="1:9" x14ac:dyDescent="0.25">
      <c r="A2222" t="s">
        <v>15</v>
      </c>
      <c r="B2222" t="s">
        <v>16</v>
      </c>
      <c r="C2222" s="1">
        <v>39020</v>
      </c>
      <c r="D2222">
        <v>0.32</v>
      </c>
      <c r="E2222">
        <v>1.5</v>
      </c>
      <c r="F2222">
        <v>24</v>
      </c>
      <c r="G2222">
        <v>27</v>
      </c>
      <c r="H2222">
        <v>20</v>
      </c>
      <c r="I2222">
        <v>27</v>
      </c>
    </row>
    <row r="2223" spans="1:9" x14ac:dyDescent="0.25">
      <c r="A2223" t="s">
        <v>15</v>
      </c>
      <c r="B2223" t="s">
        <v>16</v>
      </c>
      <c r="C2223" s="1">
        <v>39021</v>
      </c>
      <c r="D2223">
        <v>0.03</v>
      </c>
      <c r="E2223">
        <v>0</v>
      </c>
      <c r="F2223">
        <v>21</v>
      </c>
      <c r="G2223">
        <v>46</v>
      </c>
      <c r="H2223">
        <v>27</v>
      </c>
      <c r="I2223">
        <v>45</v>
      </c>
    </row>
    <row r="2224" spans="1:9" x14ac:dyDescent="0.25">
      <c r="A2224" t="s">
        <v>15</v>
      </c>
      <c r="B2224" t="s">
        <v>16</v>
      </c>
      <c r="C2224" s="1">
        <v>39022</v>
      </c>
      <c r="D2224">
        <v>0.16</v>
      </c>
      <c r="E2224">
        <v>0</v>
      </c>
      <c r="F2224">
        <v>18</v>
      </c>
      <c r="G2224">
        <v>45</v>
      </c>
      <c r="H2224">
        <v>27</v>
      </c>
      <c r="I2224">
        <v>33</v>
      </c>
    </row>
    <row r="2225" spans="1:9" x14ac:dyDescent="0.25">
      <c r="A2225" t="s">
        <v>15</v>
      </c>
      <c r="B2225" t="s">
        <v>16</v>
      </c>
      <c r="C2225" s="1">
        <v>39023</v>
      </c>
      <c r="D2225">
        <v>0.14000000000000001</v>
      </c>
      <c r="E2225">
        <v>0</v>
      </c>
      <c r="F2225">
        <v>18</v>
      </c>
      <c r="G2225">
        <v>34</v>
      </c>
      <c r="H2225">
        <v>22</v>
      </c>
      <c r="I2225">
        <v>24</v>
      </c>
    </row>
    <row r="2226" spans="1:9" x14ac:dyDescent="0.25">
      <c r="A2226" t="s">
        <v>15</v>
      </c>
      <c r="B2226" t="s">
        <v>16</v>
      </c>
      <c r="C2226" s="1">
        <v>39024</v>
      </c>
      <c r="D2226">
        <v>0.02</v>
      </c>
      <c r="E2226">
        <v>0</v>
      </c>
      <c r="F2226">
        <v>18</v>
      </c>
      <c r="G2226">
        <v>24</v>
      </c>
      <c r="H2226">
        <v>17</v>
      </c>
      <c r="I2226">
        <v>19</v>
      </c>
    </row>
    <row r="2227" spans="1:9" x14ac:dyDescent="0.25">
      <c r="A2227" t="s">
        <v>15</v>
      </c>
      <c r="B2227" t="s">
        <v>16</v>
      </c>
      <c r="C2227" s="1">
        <v>39025</v>
      </c>
      <c r="D2227">
        <v>0</v>
      </c>
      <c r="E2227">
        <v>0</v>
      </c>
      <c r="F2227">
        <v>18</v>
      </c>
      <c r="G2227">
        <v>21</v>
      </c>
      <c r="H2227">
        <v>15</v>
      </c>
      <c r="I2227">
        <v>19</v>
      </c>
    </row>
    <row r="2228" spans="1:9" x14ac:dyDescent="0.25">
      <c r="A2228" t="s">
        <v>15</v>
      </c>
      <c r="B2228" t="s">
        <v>16</v>
      </c>
      <c r="C2228" s="1">
        <v>39026</v>
      </c>
      <c r="D2228">
        <v>0</v>
      </c>
      <c r="E2228">
        <v>0</v>
      </c>
      <c r="F2228">
        <v>18</v>
      </c>
      <c r="G2228">
        <v>25</v>
      </c>
      <c r="H2228">
        <v>18</v>
      </c>
      <c r="I2228">
        <v>24</v>
      </c>
    </row>
    <row r="2229" spans="1:9" x14ac:dyDescent="0.25">
      <c r="A2229" t="s">
        <v>15</v>
      </c>
      <c r="B2229" t="s">
        <v>16</v>
      </c>
      <c r="C2229" s="1">
        <v>39027</v>
      </c>
      <c r="D2229">
        <v>0.02</v>
      </c>
      <c r="E2229">
        <v>0</v>
      </c>
      <c r="F2229">
        <v>17</v>
      </c>
      <c r="G2229">
        <v>36</v>
      </c>
      <c r="H2229">
        <v>23</v>
      </c>
      <c r="I2229">
        <v>34</v>
      </c>
    </row>
    <row r="2230" spans="1:9" x14ac:dyDescent="0.25">
      <c r="A2230" t="s">
        <v>15</v>
      </c>
      <c r="B2230" t="s">
        <v>16</v>
      </c>
      <c r="C2230" s="1">
        <v>39028</v>
      </c>
      <c r="D2230">
        <v>0</v>
      </c>
      <c r="E2230">
        <v>0</v>
      </c>
      <c r="F2230">
        <v>17</v>
      </c>
      <c r="G2230">
        <v>40</v>
      </c>
      <c r="H2230">
        <v>33</v>
      </c>
      <c r="I2230">
        <v>37</v>
      </c>
    </row>
    <row r="2231" spans="1:9" x14ac:dyDescent="0.25">
      <c r="A2231" t="s">
        <v>15</v>
      </c>
      <c r="B2231" t="s">
        <v>16</v>
      </c>
      <c r="C2231" s="1">
        <v>39029</v>
      </c>
      <c r="D2231">
        <v>0.27</v>
      </c>
      <c r="E2231">
        <v>0</v>
      </c>
      <c r="F2231">
        <v>16</v>
      </c>
      <c r="G2231">
        <v>41</v>
      </c>
      <c r="H2231">
        <v>35</v>
      </c>
      <c r="I2231">
        <v>40</v>
      </c>
    </row>
    <row r="2232" spans="1:9" x14ac:dyDescent="0.25">
      <c r="A2232" t="s">
        <v>15</v>
      </c>
      <c r="B2232" t="s">
        <v>16</v>
      </c>
      <c r="C2232" s="1">
        <v>39030</v>
      </c>
      <c r="D2232">
        <v>0.06</v>
      </c>
      <c r="E2232">
        <v>0</v>
      </c>
      <c r="F2232">
        <v>12</v>
      </c>
      <c r="G2232">
        <v>46</v>
      </c>
      <c r="H2232">
        <v>40</v>
      </c>
      <c r="I2232">
        <v>43</v>
      </c>
    </row>
    <row r="2233" spans="1:9" x14ac:dyDescent="0.25">
      <c r="A2233" t="s">
        <v>15</v>
      </c>
      <c r="B2233" t="s">
        <v>16</v>
      </c>
      <c r="C2233" s="1">
        <v>39031</v>
      </c>
      <c r="D2233">
        <v>0.01</v>
      </c>
      <c r="E2233">
        <v>0</v>
      </c>
      <c r="F2233">
        <v>10</v>
      </c>
      <c r="G2233">
        <v>44</v>
      </c>
      <c r="H2233">
        <v>29</v>
      </c>
      <c r="I2233">
        <v>29</v>
      </c>
    </row>
    <row r="2234" spans="1:9" x14ac:dyDescent="0.25">
      <c r="A2234" t="s">
        <v>15</v>
      </c>
      <c r="B2234" t="s">
        <v>16</v>
      </c>
      <c r="C2234" s="1">
        <v>39032</v>
      </c>
      <c r="D2234">
        <v>0</v>
      </c>
      <c r="E2234">
        <v>0</v>
      </c>
      <c r="F2234">
        <v>10</v>
      </c>
      <c r="G2234">
        <v>45</v>
      </c>
      <c r="H2234">
        <v>29</v>
      </c>
      <c r="I2234">
        <v>44</v>
      </c>
    </row>
    <row r="2235" spans="1:9" x14ac:dyDescent="0.25">
      <c r="A2235" t="s">
        <v>15</v>
      </c>
      <c r="B2235" t="s">
        <v>16</v>
      </c>
      <c r="C2235" s="1">
        <v>39033</v>
      </c>
      <c r="D2235">
        <v>0.61</v>
      </c>
      <c r="E2235">
        <v>0</v>
      </c>
      <c r="F2235">
        <v>8</v>
      </c>
      <c r="G2235">
        <v>46</v>
      </c>
      <c r="H2235">
        <v>39</v>
      </c>
      <c r="I2235">
        <v>41</v>
      </c>
    </row>
    <row r="2236" spans="1:9" x14ac:dyDescent="0.25">
      <c r="A2236" t="s">
        <v>15</v>
      </c>
      <c r="B2236" t="s">
        <v>16</v>
      </c>
      <c r="C2236" s="1">
        <v>39034</v>
      </c>
      <c r="D2236">
        <v>0.12</v>
      </c>
      <c r="E2236">
        <v>0</v>
      </c>
      <c r="F2236">
        <v>4</v>
      </c>
      <c r="G2236">
        <v>45</v>
      </c>
      <c r="H2236">
        <v>39</v>
      </c>
      <c r="I2236">
        <v>42</v>
      </c>
    </row>
    <row r="2237" spans="1:9" x14ac:dyDescent="0.25">
      <c r="A2237" t="s">
        <v>15</v>
      </c>
      <c r="B2237" t="s">
        <v>16</v>
      </c>
      <c r="C2237" s="1">
        <v>39035</v>
      </c>
      <c r="D2237">
        <v>0.7</v>
      </c>
      <c r="E2237">
        <v>0</v>
      </c>
      <c r="F2237">
        <v>1</v>
      </c>
      <c r="G2237">
        <v>46</v>
      </c>
      <c r="H2237">
        <v>39</v>
      </c>
      <c r="I2237">
        <v>41</v>
      </c>
    </row>
    <row r="2238" spans="1:9" x14ac:dyDescent="0.25">
      <c r="A2238" t="s">
        <v>15</v>
      </c>
      <c r="B2238" t="s">
        <v>16</v>
      </c>
      <c r="C2238" s="1">
        <v>39036</v>
      </c>
      <c r="D2238">
        <v>0.25</v>
      </c>
      <c r="E2238">
        <v>0</v>
      </c>
      <c r="F2238">
        <v>1</v>
      </c>
      <c r="G2238">
        <v>42</v>
      </c>
      <c r="H2238">
        <v>39</v>
      </c>
      <c r="I2238">
        <v>41</v>
      </c>
    </row>
    <row r="2239" spans="1:9" x14ac:dyDescent="0.25">
      <c r="A2239" t="s">
        <v>15</v>
      </c>
      <c r="B2239" t="s">
        <v>16</v>
      </c>
      <c r="C2239" s="1">
        <v>39037</v>
      </c>
      <c r="D2239">
        <v>0.02</v>
      </c>
      <c r="E2239">
        <v>0</v>
      </c>
      <c r="F2239">
        <v>1</v>
      </c>
      <c r="G2239">
        <v>50</v>
      </c>
      <c r="H2239">
        <v>41</v>
      </c>
      <c r="I2239">
        <v>49</v>
      </c>
    </row>
    <row r="2240" spans="1:9" x14ac:dyDescent="0.25">
      <c r="A2240" t="s">
        <v>15</v>
      </c>
      <c r="B2240" t="s">
        <v>16</v>
      </c>
      <c r="C2240" s="1">
        <v>39038</v>
      </c>
      <c r="D2240">
        <v>1.08</v>
      </c>
      <c r="E2240">
        <v>0</v>
      </c>
      <c r="F2240">
        <v>0</v>
      </c>
      <c r="G2240">
        <v>54</v>
      </c>
      <c r="H2240">
        <v>35</v>
      </c>
      <c r="I2240">
        <v>35</v>
      </c>
    </row>
    <row r="2241" spans="1:9" x14ac:dyDescent="0.25">
      <c r="A2241" t="s">
        <v>15</v>
      </c>
      <c r="B2241" t="s">
        <v>16</v>
      </c>
      <c r="C2241" s="1">
        <v>39039</v>
      </c>
      <c r="D2241">
        <v>0</v>
      </c>
      <c r="E2241">
        <v>0</v>
      </c>
      <c r="F2241">
        <v>0</v>
      </c>
      <c r="G2241">
        <v>54</v>
      </c>
      <c r="H2241">
        <v>22</v>
      </c>
      <c r="I2241">
        <v>25</v>
      </c>
    </row>
    <row r="2242" spans="1:9" x14ac:dyDescent="0.25">
      <c r="A2242" t="s">
        <v>15</v>
      </c>
      <c r="B2242" t="s">
        <v>16</v>
      </c>
      <c r="C2242" s="1">
        <v>39040</v>
      </c>
      <c r="D2242">
        <v>0</v>
      </c>
      <c r="E2242">
        <v>0</v>
      </c>
      <c r="F2242">
        <v>0</v>
      </c>
      <c r="G2242">
        <v>25</v>
      </c>
      <c r="H2242">
        <v>20</v>
      </c>
      <c r="I2242">
        <v>20</v>
      </c>
    </row>
    <row r="2243" spans="1:9" x14ac:dyDescent="0.25">
      <c r="A2243" t="s">
        <v>15</v>
      </c>
      <c r="B2243" t="s">
        <v>16</v>
      </c>
      <c r="C2243" s="1">
        <v>39041</v>
      </c>
      <c r="D2243">
        <v>0.18</v>
      </c>
      <c r="E2243">
        <v>0.5</v>
      </c>
      <c r="F2243">
        <v>1</v>
      </c>
      <c r="G2243">
        <v>20</v>
      </c>
      <c r="H2243">
        <v>13</v>
      </c>
      <c r="I2243">
        <v>15</v>
      </c>
    </row>
    <row r="2244" spans="1:9" x14ac:dyDescent="0.25">
      <c r="A2244" t="s">
        <v>15</v>
      </c>
      <c r="B2244" t="s">
        <v>16</v>
      </c>
      <c r="C2244" s="1">
        <v>39042</v>
      </c>
      <c r="D2244">
        <v>0</v>
      </c>
      <c r="E2244">
        <v>0</v>
      </c>
      <c r="F2244">
        <v>0</v>
      </c>
      <c r="G2244">
        <v>27</v>
      </c>
      <c r="H2244">
        <v>12</v>
      </c>
      <c r="I2244">
        <v>17</v>
      </c>
    </row>
    <row r="2245" spans="1:9" x14ac:dyDescent="0.25">
      <c r="A2245" t="s">
        <v>15</v>
      </c>
      <c r="B2245" t="s">
        <v>16</v>
      </c>
      <c r="C2245" s="1">
        <v>39043</v>
      </c>
      <c r="D2245">
        <v>0</v>
      </c>
      <c r="E2245">
        <v>0</v>
      </c>
      <c r="F2245">
        <v>0</v>
      </c>
      <c r="G2245">
        <v>41</v>
      </c>
      <c r="H2245">
        <v>17</v>
      </c>
      <c r="I2245">
        <v>32</v>
      </c>
    </row>
    <row r="2246" spans="1:9" x14ac:dyDescent="0.25">
      <c r="A2246" t="s">
        <v>15</v>
      </c>
      <c r="B2246" t="s">
        <v>16</v>
      </c>
      <c r="C2246" s="1">
        <v>39044</v>
      </c>
      <c r="D2246">
        <v>0</v>
      </c>
      <c r="E2246">
        <v>0</v>
      </c>
      <c r="F2246">
        <v>0</v>
      </c>
      <c r="G2246">
        <v>45</v>
      </c>
      <c r="H2246">
        <v>30</v>
      </c>
      <c r="I2246">
        <v>41</v>
      </c>
    </row>
    <row r="2247" spans="1:9" x14ac:dyDescent="0.25">
      <c r="A2247" t="s">
        <v>15</v>
      </c>
      <c r="B2247" t="s">
        <v>16</v>
      </c>
      <c r="C2247" s="1">
        <v>39045</v>
      </c>
      <c r="D2247">
        <v>0</v>
      </c>
      <c r="E2247">
        <v>0</v>
      </c>
      <c r="F2247">
        <v>0</v>
      </c>
      <c r="G2247">
        <v>44</v>
      </c>
      <c r="H2247">
        <v>31</v>
      </c>
      <c r="I2247">
        <v>31</v>
      </c>
    </row>
    <row r="2248" spans="1:9" x14ac:dyDescent="0.25">
      <c r="A2248" t="s">
        <v>15</v>
      </c>
      <c r="B2248" t="s">
        <v>16</v>
      </c>
      <c r="C2248" s="1">
        <v>39046</v>
      </c>
      <c r="D2248">
        <v>0</v>
      </c>
      <c r="E2248">
        <v>0</v>
      </c>
      <c r="F2248">
        <v>0</v>
      </c>
      <c r="G2248">
        <v>46</v>
      </c>
      <c r="H2248">
        <v>31</v>
      </c>
      <c r="I2248">
        <v>40</v>
      </c>
    </row>
    <row r="2249" spans="1:9" x14ac:dyDescent="0.25">
      <c r="A2249" t="s">
        <v>15</v>
      </c>
      <c r="B2249" t="s">
        <v>16</v>
      </c>
      <c r="C2249" s="1">
        <v>39047</v>
      </c>
      <c r="D2249">
        <v>0</v>
      </c>
      <c r="E2249">
        <v>0</v>
      </c>
      <c r="F2249">
        <v>0</v>
      </c>
      <c r="G2249">
        <v>41</v>
      </c>
      <c r="H2249">
        <v>37</v>
      </c>
      <c r="I2249">
        <v>39</v>
      </c>
    </row>
    <row r="2250" spans="1:9" x14ac:dyDescent="0.25">
      <c r="A2250" t="s">
        <v>15</v>
      </c>
      <c r="B2250" t="s">
        <v>16</v>
      </c>
      <c r="C2250" s="1">
        <v>39048</v>
      </c>
      <c r="D2250">
        <v>0</v>
      </c>
      <c r="E2250">
        <v>0</v>
      </c>
      <c r="F2250">
        <v>0</v>
      </c>
      <c r="G2250">
        <v>43</v>
      </c>
      <c r="H2250">
        <v>38</v>
      </c>
      <c r="I2250">
        <v>39</v>
      </c>
    </row>
    <row r="2251" spans="1:9" x14ac:dyDescent="0.25">
      <c r="A2251" t="s">
        <v>15</v>
      </c>
      <c r="B2251" t="s">
        <v>16</v>
      </c>
      <c r="C2251" s="1">
        <v>39049</v>
      </c>
      <c r="D2251">
        <v>7.0000000000000007E-2</v>
      </c>
      <c r="E2251">
        <v>0</v>
      </c>
      <c r="F2251">
        <v>0</v>
      </c>
      <c r="G2251">
        <v>39</v>
      </c>
      <c r="H2251">
        <v>31</v>
      </c>
      <c r="I2251">
        <v>34</v>
      </c>
    </row>
    <row r="2252" spans="1:9" x14ac:dyDescent="0.25">
      <c r="A2252" t="s">
        <v>15</v>
      </c>
      <c r="B2252" t="s">
        <v>16</v>
      </c>
      <c r="C2252" s="1">
        <v>39050</v>
      </c>
      <c r="D2252">
        <v>0</v>
      </c>
      <c r="E2252">
        <v>0</v>
      </c>
      <c r="F2252">
        <v>0</v>
      </c>
      <c r="G2252">
        <v>46</v>
      </c>
      <c r="H2252">
        <v>29</v>
      </c>
      <c r="I2252">
        <v>42</v>
      </c>
    </row>
    <row r="2253" spans="1:9" x14ac:dyDescent="0.25">
      <c r="A2253" t="s">
        <v>15</v>
      </c>
      <c r="B2253" t="s">
        <v>16</v>
      </c>
      <c r="C2253" s="1">
        <v>39051</v>
      </c>
      <c r="D2253">
        <v>0</v>
      </c>
      <c r="E2253">
        <v>0</v>
      </c>
      <c r="F2253">
        <v>0</v>
      </c>
      <c r="G2253">
        <v>49</v>
      </c>
      <c r="H2253">
        <v>42</v>
      </c>
      <c r="I2253">
        <v>48</v>
      </c>
    </row>
    <row r="2254" spans="1:9" x14ac:dyDescent="0.25">
      <c r="A2254" t="s">
        <v>15</v>
      </c>
      <c r="B2254" t="s">
        <v>16</v>
      </c>
      <c r="C2254" s="1">
        <v>39052</v>
      </c>
      <c r="D2254">
        <v>1.1000000000000001</v>
      </c>
      <c r="E2254">
        <v>0</v>
      </c>
      <c r="F2254">
        <v>0</v>
      </c>
      <c r="G2254">
        <v>49</v>
      </c>
      <c r="H2254">
        <v>30</v>
      </c>
      <c r="I2254">
        <v>35</v>
      </c>
    </row>
    <row r="2255" spans="1:9" x14ac:dyDescent="0.25">
      <c r="A2255" t="s">
        <v>15</v>
      </c>
      <c r="B2255" t="s">
        <v>16</v>
      </c>
      <c r="C2255" s="1">
        <v>39053</v>
      </c>
      <c r="D2255">
        <v>0.65</v>
      </c>
      <c r="E2255">
        <v>0.5</v>
      </c>
      <c r="F2255">
        <v>0</v>
      </c>
      <c r="G2255">
        <v>36</v>
      </c>
      <c r="H2255">
        <v>16</v>
      </c>
      <c r="I2255">
        <v>16</v>
      </c>
    </row>
    <row r="2256" spans="1:9" x14ac:dyDescent="0.25">
      <c r="A2256" t="s">
        <v>15</v>
      </c>
      <c r="B2256" t="s">
        <v>16</v>
      </c>
      <c r="C2256" s="1">
        <v>39054</v>
      </c>
      <c r="D2256">
        <v>7.0000000000000007E-2</v>
      </c>
      <c r="E2256">
        <v>0.2</v>
      </c>
      <c r="F2256">
        <v>1</v>
      </c>
      <c r="G2256">
        <v>26</v>
      </c>
      <c r="H2256">
        <v>11</v>
      </c>
      <c r="I2256">
        <v>20</v>
      </c>
    </row>
    <row r="2257" spans="1:9" x14ac:dyDescent="0.25">
      <c r="A2257" t="s">
        <v>15</v>
      </c>
      <c r="B2257" t="s">
        <v>16</v>
      </c>
      <c r="C2257" s="1">
        <v>39055</v>
      </c>
      <c r="D2257">
        <v>0.4</v>
      </c>
      <c r="E2257">
        <v>7</v>
      </c>
      <c r="F2257">
        <v>6</v>
      </c>
      <c r="G2257">
        <v>20</v>
      </c>
      <c r="H2257">
        <v>8</v>
      </c>
      <c r="I2257">
        <v>8</v>
      </c>
    </row>
    <row r="2258" spans="1:9" x14ac:dyDescent="0.25">
      <c r="A2258" t="s">
        <v>15</v>
      </c>
      <c r="B2258" t="s">
        <v>16</v>
      </c>
      <c r="C2258" s="1">
        <v>39056</v>
      </c>
      <c r="D2258">
        <v>0.08</v>
      </c>
      <c r="E2258">
        <v>2</v>
      </c>
      <c r="F2258">
        <v>8</v>
      </c>
      <c r="G2258">
        <v>12</v>
      </c>
      <c r="H2258">
        <v>2</v>
      </c>
      <c r="I2258">
        <v>9</v>
      </c>
    </row>
    <row r="2259" spans="1:9" x14ac:dyDescent="0.25">
      <c r="A2259" t="s">
        <v>15</v>
      </c>
      <c r="B2259" t="s">
        <v>16</v>
      </c>
      <c r="C2259" s="1">
        <v>39057</v>
      </c>
      <c r="D2259">
        <v>0</v>
      </c>
      <c r="E2259">
        <v>0</v>
      </c>
      <c r="F2259">
        <v>7</v>
      </c>
      <c r="G2259">
        <v>19</v>
      </c>
      <c r="H2259">
        <v>9</v>
      </c>
      <c r="I2259">
        <v>18</v>
      </c>
    </row>
    <row r="2260" spans="1:9" x14ac:dyDescent="0.25">
      <c r="A2260" t="s">
        <v>15</v>
      </c>
      <c r="B2260" t="s">
        <v>16</v>
      </c>
      <c r="C2260" s="1">
        <v>39058</v>
      </c>
      <c r="D2260">
        <v>0.26</v>
      </c>
      <c r="E2260">
        <v>3</v>
      </c>
      <c r="F2260">
        <v>10</v>
      </c>
      <c r="G2260">
        <v>25</v>
      </c>
      <c r="H2260">
        <v>16</v>
      </c>
      <c r="I2260">
        <v>16</v>
      </c>
    </row>
    <row r="2261" spans="1:9" x14ac:dyDescent="0.25">
      <c r="A2261" t="s">
        <v>15</v>
      </c>
      <c r="B2261" t="s">
        <v>16</v>
      </c>
      <c r="C2261" s="1">
        <v>39059</v>
      </c>
      <c r="D2261">
        <v>0.53</v>
      </c>
      <c r="E2261">
        <v>5</v>
      </c>
      <c r="F2261">
        <v>13</v>
      </c>
      <c r="G2261">
        <v>25</v>
      </c>
      <c r="H2261">
        <v>-9</v>
      </c>
      <c r="I2261">
        <v>0</v>
      </c>
    </row>
    <row r="2262" spans="1:9" x14ac:dyDescent="0.25">
      <c r="A2262" t="s">
        <v>15</v>
      </c>
      <c r="B2262" t="s">
        <v>16</v>
      </c>
      <c r="C2262" s="1">
        <v>39060</v>
      </c>
      <c r="D2262">
        <v>0.05</v>
      </c>
      <c r="E2262">
        <v>0.5</v>
      </c>
      <c r="F2262">
        <v>13</v>
      </c>
      <c r="G2262">
        <v>17</v>
      </c>
      <c r="H2262">
        <v>0</v>
      </c>
      <c r="I2262">
        <v>16</v>
      </c>
    </row>
    <row r="2263" spans="1:9" x14ac:dyDescent="0.25">
      <c r="A2263" t="s">
        <v>15</v>
      </c>
      <c r="B2263" t="s">
        <v>16</v>
      </c>
      <c r="C2263" s="1">
        <v>39061</v>
      </c>
      <c r="D2263">
        <v>0</v>
      </c>
      <c r="E2263">
        <v>0</v>
      </c>
      <c r="F2263">
        <v>10</v>
      </c>
      <c r="G2263">
        <v>24</v>
      </c>
      <c r="H2263">
        <v>16</v>
      </c>
      <c r="I2263">
        <v>22</v>
      </c>
    </row>
    <row r="2264" spans="1:9" x14ac:dyDescent="0.25">
      <c r="A2264" t="s">
        <v>15</v>
      </c>
      <c r="B2264" t="s">
        <v>16</v>
      </c>
      <c r="C2264" s="1">
        <v>39062</v>
      </c>
      <c r="D2264">
        <v>0.15</v>
      </c>
      <c r="E2264">
        <v>1.5</v>
      </c>
      <c r="F2264">
        <v>10</v>
      </c>
      <c r="G2264">
        <v>27</v>
      </c>
      <c r="H2264">
        <v>21</v>
      </c>
      <c r="I2264">
        <v>25</v>
      </c>
    </row>
    <row r="2265" spans="1:9" x14ac:dyDescent="0.25">
      <c r="A2265" t="s">
        <v>15</v>
      </c>
      <c r="B2265" t="s">
        <v>16</v>
      </c>
      <c r="C2265" s="1">
        <v>39063</v>
      </c>
      <c r="D2265">
        <v>0</v>
      </c>
      <c r="E2265">
        <v>0</v>
      </c>
      <c r="F2265">
        <v>9</v>
      </c>
      <c r="G2265">
        <v>31</v>
      </c>
      <c r="H2265">
        <v>18</v>
      </c>
      <c r="I2265">
        <v>27</v>
      </c>
    </row>
    <row r="2266" spans="1:9" x14ac:dyDescent="0.25">
      <c r="A2266" t="s">
        <v>15</v>
      </c>
      <c r="B2266" t="s">
        <v>16</v>
      </c>
      <c r="C2266" s="1">
        <v>39064</v>
      </c>
      <c r="D2266">
        <v>0.11</v>
      </c>
      <c r="E2266">
        <v>0</v>
      </c>
      <c r="F2266">
        <v>9</v>
      </c>
      <c r="G2266">
        <v>35</v>
      </c>
      <c r="H2266">
        <v>21</v>
      </c>
      <c r="I2266">
        <v>35</v>
      </c>
    </row>
    <row r="2267" spans="1:9" x14ac:dyDescent="0.25">
      <c r="A2267" t="s">
        <v>15</v>
      </c>
      <c r="B2267" t="s">
        <v>16</v>
      </c>
      <c r="C2267" s="1">
        <v>39065</v>
      </c>
      <c r="D2267">
        <v>0</v>
      </c>
      <c r="E2267">
        <v>0</v>
      </c>
      <c r="F2267">
        <v>6</v>
      </c>
      <c r="G2267">
        <v>36</v>
      </c>
      <c r="H2267">
        <v>29</v>
      </c>
      <c r="I2267">
        <v>34</v>
      </c>
    </row>
    <row r="2268" spans="1:9" x14ac:dyDescent="0.25">
      <c r="A2268" t="s">
        <v>15</v>
      </c>
      <c r="B2268" t="s">
        <v>16</v>
      </c>
      <c r="C2268" s="1">
        <v>39066</v>
      </c>
      <c r="D2268">
        <v>0.08</v>
      </c>
      <c r="E2268">
        <v>0.3</v>
      </c>
      <c r="F2268">
        <v>6</v>
      </c>
      <c r="G2268">
        <v>38</v>
      </c>
      <c r="H2268">
        <v>30</v>
      </c>
      <c r="I2268">
        <v>31</v>
      </c>
    </row>
    <row r="2269" spans="1:9" x14ac:dyDescent="0.25">
      <c r="A2269" t="s">
        <v>15</v>
      </c>
      <c r="B2269" t="s">
        <v>16</v>
      </c>
      <c r="C2269" s="1">
        <v>39067</v>
      </c>
      <c r="D2269">
        <v>0.51</v>
      </c>
      <c r="E2269">
        <v>3</v>
      </c>
      <c r="F2269">
        <v>9</v>
      </c>
      <c r="G2269">
        <v>32</v>
      </c>
      <c r="H2269">
        <v>23</v>
      </c>
      <c r="I2269">
        <v>23</v>
      </c>
    </row>
    <row r="2270" spans="1:9" x14ac:dyDescent="0.25">
      <c r="A2270" t="s">
        <v>15</v>
      </c>
      <c r="B2270" t="s">
        <v>16</v>
      </c>
      <c r="C2270" s="1">
        <v>39068</v>
      </c>
      <c r="D2270">
        <v>0</v>
      </c>
      <c r="E2270">
        <v>0</v>
      </c>
      <c r="F2270">
        <v>7</v>
      </c>
      <c r="G2270">
        <v>34</v>
      </c>
      <c r="H2270">
        <v>23</v>
      </c>
      <c r="I2270">
        <v>32</v>
      </c>
    </row>
    <row r="2271" spans="1:9" x14ac:dyDescent="0.25">
      <c r="A2271" t="s">
        <v>15</v>
      </c>
      <c r="B2271" t="s">
        <v>16</v>
      </c>
      <c r="C2271" s="1">
        <v>39069</v>
      </c>
      <c r="D2271">
        <v>0</v>
      </c>
      <c r="E2271">
        <v>0</v>
      </c>
      <c r="F2271">
        <v>6</v>
      </c>
      <c r="G2271">
        <v>33</v>
      </c>
      <c r="H2271">
        <v>20</v>
      </c>
      <c r="I2271">
        <v>21</v>
      </c>
    </row>
    <row r="2272" spans="1:9" x14ac:dyDescent="0.25">
      <c r="A2272" t="s">
        <v>15</v>
      </c>
      <c r="B2272" t="s">
        <v>16</v>
      </c>
      <c r="C2272" s="1">
        <v>39070</v>
      </c>
      <c r="D2272">
        <v>0.23</v>
      </c>
      <c r="E2272">
        <v>4.5</v>
      </c>
      <c r="F2272">
        <v>10</v>
      </c>
      <c r="G2272">
        <v>21</v>
      </c>
      <c r="H2272">
        <v>14</v>
      </c>
      <c r="I2272">
        <v>14</v>
      </c>
    </row>
    <row r="2273" spans="1:9" x14ac:dyDescent="0.25">
      <c r="A2273" t="s">
        <v>15</v>
      </c>
      <c r="B2273" t="s">
        <v>16</v>
      </c>
      <c r="C2273" s="1">
        <v>39071</v>
      </c>
      <c r="D2273">
        <v>0</v>
      </c>
      <c r="E2273">
        <v>0</v>
      </c>
      <c r="F2273">
        <v>10</v>
      </c>
      <c r="G2273">
        <v>24</v>
      </c>
      <c r="H2273">
        <v>11</v>
      </c>
      <c r="I2273">
        <v>21</v>
      </c>
    </row>
    <row r="2274" spans="1:9" x14ac:dyDescent="0.25">
      <c r="A2274" t="s">
        <v>15</v>
      </c>
      <c r="B2274" t="s">
        <v>16</v>
      </c>
      <c r="C2274" s="1">
        <v>39072</v>
      </c>
      <c r="D2274">
        <v>0</v>
      </c>
      <c r="E2274">
        <v>0</v>
      </c>
      <c r="F2274">
        <v>10</v>
      </c>
      <c r="G2274">
        <v>23</v>
      </c>
      <c r="H2274">
        <v>19</v>
      </c>
      <c r="I2274">
        <v>19</v>
      </c>
    </row>
    <row r="2275" spans="1:9" x14ac:dyDescent="0.25">
      <c r="A2275" t="s">
        <v>15</v>
      </c>
      <c r="B2275" t="s">
        <v>16</v>
      </c>
      <c r="C2275" s="1">
        <v>39073</v>
      </c>
      <c r="D2275">
        <v>0</v>
      </c>
      <c r="E2275">
        <v>0</v>
      </c>
      <c r="F2275">
        <v>10</v>
      </c>
      <c r="G2275">
        <v>32</v>
      </c>
      <c r="H2275">
        <v>14</v>
      </c>
      <c r="I2275">
        <v>20</v>
      </c>
    </row>
    <row r="2276" spans="1:9" x14ac:dyDescent="0.25">
      <c r="A2276" t="s">
        <v>15</v>
      </c>
      <c r="B2276" t="s">
        <v>16</v>
      </c>
      <c r="C2276" s="1">
        <v>39074</v>
      </c>
      <c r="D2276">
        <v>1.24</v>
      </c>
      <c r="E2276">
        <v>0</v>
      </c>
      <c r="F2276">
        <v>8</v>
      </c>
      <c r="G2276">
        <v>37</v>
      </c>
      <c r="H2276">
        <v>20</v>
      </c>
      <c r="I2276">
        <v>31</v>
      </c>
    </row>
    <row r="2277" spans="1:9" x14ac:dyDescent="0.25">
      <c r="A2277" t="s">
        <v>15</v>
      </c>
      <c r="B2277" t="s">
        <v>16</v>
      </c>
      <c r="C2277" s="1">
        <v>39075</v>
      </c>
      <c r="D2277">
        <v>0.38</v>
      </c>
      <c r="E2277">
        <v>2</v>
      </c>
      <c r="F2277">
        <v>10</v>
      </c>
      <c r="G2277">
        <v>31</v>
      </c>
      <c r="H2277">
        <v>22</v>
      </c>
      <c r="I2277">
        <v>22</v>
      </c>
    </row>
    <row r="2278" spans="1:9" x14ac:dyDescent="0.25">
      <c r="A2278" t="s">
        <v>15</v>
      </c>
      <c r="B2278" t="s">
        <v>16</v>
      </c>
      <c r="C2278" s="1">
        <v>39076</v>
      </c>
      <c r="D2278">
        <v>0</v>
      </c>
      <c r="E2278">
        <v>0</v>
      </c>
      <c r="F2278">
        <v>11</v>
      </c>
      <c r="G2278">
        <v>24</v>
      </c>
      <c r="H2278">
        <v>19</v>
      </c>
      <c r="I2278">
        <v>22</v>
      </c>
    </row>
    <row r="2279" spans="1:9" x14ac:dyDescent="0.25">
      <c r="A2279" t="s">
        <v>15</v>
      </c>
      <c r="B2279" t="s">
        <v>16</v>
      </c>
      <c r="C2279" s="1">
        <v>39077</v>
      </c>
      <c r="D2279">
        <v>0.56999999999999995</v>
      </c>
      <c r="E2279">
        <v>2.5</v>
      </c>
      <c r="F2279">
        <v>14</v>
      </c>
      <c r="G2279">
        <v>29</v>
      </c>
      <c r="H2279">
        <v>22</v>
      </c>
      <c r="I2279">
        <v>25</v>
      </c>
    </row>
    <row r="2280" spans="1:9" x14ac:dyDescent="0.25">
      <c r="A2280" t="s">
        <v>15</v>
      </c>
      <c r="B2280" t="s">
        <v>16</v>
      </c>
      <c r="C2280" s="1">
        <v>39078</v>
      </c>
      <c r="D2280">
        <v>0.17</v>
      </c>
      <c r="E2280">
        <v>1</v>
      </c>
      <c r="F2280">
        <v>15</v>
      </c>
      <c r="G2280">
        <v>25</v>
      </c>
      <c r="H2280">
        <v>9</v>
      </c>
      <c r="I2280">
        <v>9</v>
      </c>
    </row>
    <row r="2281" spans="1:9" x14ac:dyDescent="0.25">
      <c r="A2281" t="s">
        <v>15</v>
      </c>
      <c r="B2281" t="s">
        <v>16</v>
      </c>
      <c r="C2281" s="1">
        <v>39079</v>
      </c>
      <c r="D2281">
        <v>0.22</v>
      </c>
      <c r="E2281">
        <v>2</v>
      </c>
      <c r="F2281">
        <v>16</v>
      </c>
      <c r="G2281">
        <v>17</v>
      </c>
      <c r="H2281">
        <v>7</v>
      </c>
      <c r="I2281">
        <v>14</v>
      </c>
    </row>
    <row r="2282" spans="1:9" x14ac:dyDescent="0.25">
      <c r="A2282" t="s">
        <v>15</v>
      </c>
      <c r="B2282" t="s">
        <v>16</v>
      </c>
      <c r="C2282" s="1">
        <v>39080</v>
      </c>
      <c r="D2282">
        <v>0</v>
      </c>
      <c r="E2282">
        <v>0</v>
      </c>
      <c r="F2282">
        <v>16</v>
      </c>
      <c r="G2282">
        <v>14</v>
      </c>
      <c r="H2282">
        <v>-1</v>
      </c>
      <c r="I2282">
        <v>6</v>
      </c>
    </row>
    <row r="2283" spans="1:9" x14ac:dyDescent="0.25">
      <c r="A2283" t="s">
        <v>15</v>
      </c>
      <c r="B2283" t="s">
        <v>16</v>
      </c>
      <c r="C2283" s="1">
        <v>39081</v>
      </c>
      <c r="D2283">
        <v>0.9</v>
      </c>
      <c r="E2283">
        <v>8</v>
      </c>
      <c r="F2283">
        <v>22</v>
      </c>
      <c r="G2283">
        <v>20</v>
      </c>
      <c r="H2283">
        <v>5</v>
      </c>
      <c r="I2283">
        <v>13</v>
      </c>
    </row>
    <row r="2284" spans="1:9" x14ac:dyDescent="0.25">
      <c r="A2284" t="s">
        <v>15</v>
      </c>
      <c r="B2284" t="s">
        <v>16</v>
      </c>
      <c r="C2284" s="1">
        <v>39082</v>
      </c>
      <c r="D2284">
        <v>0.11</v>
      </c>
      <c r="E2284">
        <v>0.5</v>
      </c>
      <c r="F2284">
        <v>23</v>
      </c>
      <c r="G2284">
        <v>21</v>
      </c>
      <c r="H2284">
        <v>8</v>
      </c>
      <c r="I2284">
        <v>21</v>
      </c>
    </row>
    <row r="2285" spans="1:9" x14ac:dyDescent="0.25">
      <c r="A2285" t="s">
        <v>15</v>
      </c>
      <c r="B2285" t="s">
        <v>16</v>
      </c>
      <c r="C2285" s="1">
        <v>39083</v>
      </c>
      <c r="D2285">
        <v>0.35</v>
      </c>
      <c r="E2285">
        <v>1</v>
      </c>
      <c r="F2285">
        <v>22</v>
      </c>
      <c r="G2285">
        <v>32</v>
      </c>
      <c r="H2285">
        <v>16</v>
      </c>
      <c r="I2285">
        <v>32</v>
      </c>
    </row>
    <row r="2286" spans="1:9" x14ac:dyDescent="0.25">
      <c r="A2286" t="s">
        <v>15</v>
      </c>
      <c r="B2286" t="s">
        <v>16</v>
      </c>
      <c r="C2286" s="1">
        <v>39084</v>
      </c>
      <c r="D2286">
        <v>0.34</v>
      </c>
      <c r="E2286">
        <v>1</v>
      </c>
      <c r="F2286">
        <v>23</v>
      </c>
      <c r="G2286">
        <v>32</v>
      </c>
      <c r="H2286">
        <v>13</v>
      </c>
      <c r="I2286">
        <v>13</v>
      </c>
    </row>
    <row r="2287" spans="1:9" x14ac:dyDescent="0.25">
      <c r="A2287" t="s">
        <v>15</v>
      </c>
      <c r="B2287" t="s">
        <v>16</v>
      </c>
      <c r="C2287" s="1">
        <v>39085</v>
      </c>
      <c r="D2287">
        <v>0</v>
      </c>
      <c r="E2287">
        <v>0</v>
      </c>
      <c r="F2287">
        <v>22</v>
      </c>
      <c r="G2287">
        <v>24</v>
      </c>
      <c r="H2287">
        <v>12</v>
      </c>
      <c r="I2287">
        <v>23</v>
      </c>
    </row>
    <row r="2288" spans="1:9" x14ac:dyDescent="0.25">
      <c r="A2288" t="s">
        <v>15</v>
      </c>
      <c r="B2288" t="s">
        <v>16</v>
      </c>
      <c r="C2288" s="1">
        <v>39086</v>
      </c>
      <c r="D2288">
        <v>0</v>
      </c>
      <c r="E2288">
        <v>0</v>
      </c>
      <c r="F2288">
        <v>22</v>
      </c>
      <c r="G2288">
        <v>33</v>
      </c>
      <c r="H2288">
        <v>23</v>
      </c>
      <c r="I2288">
        <v>31</v>
      </c>
    </row>
    <row r="2289" spans="1:9" x14ac:dyDescent="0.25">
      <c r="A2289" t="s">
        <v>15</v>
      </c>
      <c r="B2289" t="s">
        <v>16</v>
      </c>
      <c r="C2289" s="1">
        <v>39087</v>
      </c>
      <c r="D2289">
        <v>0.02</v>
      </c>
      <c r="E2289">
        <v>0</v>
      </c>
      <c r="F2289">
        <v>20</v>
      </c>
      <c r="G2289">
        <v>42</v>
      </c>
      <c r="H2289">
        <v>31</v>
      </c>
      <c r="I2289">
        <v>42</v>
      </c>
    </row>
    <row r="2290" spans="1:9" x14ac:dyDescent="0.25">
      <c r="A2290" t="s">
        <v>15</v>
      </c>
      <c r="B2290" t="s">
        <v>16</v>
      </c>
      <c r="C2290" s="1">
        <v>39088</v>
      </c>
      <c r="D2290">
        <v>1.75</v>
      </c>
      <c r="E2290">
        <v>0</v>
      </c>
      <c r="F2290">
        <v>18</v>
      </c>
      <c r="G2290">
        <v>47</v>
      </c>
      <c r="H2290">
        <v>36</v>
      </c>
      <c r="I2290">
        <v>36</v>
      </c>
    </row>
    <row r="2291" spans="1:9" x14ac:dyDescent="0.25">
      <c r="A2291" t="s">
        <v>15</v>
      </c>
      <c r="B2291" t="s">
        <v>16</v>
      </c>
      <c r="C2291" s="1">
        <v>39089</v>
      </c>
      <c r="D2291">
        <v>0</v>
      </c>
      <c r="E2291">
        <v>0</v>
      </c>
      <c r="F2291">
        <v>14</v>
      </c>
      <c r="G2291">
        <v>36</v>
      </c>
      <c r="H2291">
        <v>18</v>
      </c>
      <c r="I2291">
        <v>19</v>
      </c>
    </row>
    <row r="2292" spans="1:9" x14ac:dyDescent="0.25">
      <c r="A2292" t="s">
        <v>15</v>
      </c>
      <c r="B2292" t="s">
        <v>16</v>
      </c>
      <c r="C2292" s="1">
        <v>39090</v>
      </c>
      <c r="D2292">
        <v>0.5</v>
      </c>
      <c r="E2292">
        <v>1</v>
      </c>
      <c r="F2292">
        <v>14</v>
      </c>
      <c r="G2292">
        <v>34</v>
      </c>
      <c r="H2292">
        <v>19</v>
      </c>
      <c r="I2292">
        <v>27</v>
      </c>
    </row>
    <row r="2293" spans="1:9" x14ac:dyDescent="0.25">
      <c r="A2293" t="s">
        <v>15</v>
      </c>
      <c r="B2293" t="s">
        <v>16</v>
      </c>
      <c r="C2293" s="1">
        <v>39091</v>
      </c>
      <c r="D2293">
        <v>0.03</v>
      </c>
      <c r="E2293">
        <v>0.5</v>
      </c>
      <c r="F2293">
        <v>15</v>
      </c>
      <c r="G2293">
        <v>27</v>
      </c>
      <c r="H2293">
        <v>15</v>
      </c>
      <c r="I2293">
        <v>18</v>
      </c>
    </row>
    <row r="2294" spans="1:9" x14ac:dyDescent="0.25">
      <c r="A2294" t="s">
        <v>15</v>
      </c>
      <c r="B2294" t="s">
        <v>16</v>
      </c>
      <c r="C2294" s="1">
        <v>39092</v>
      </c>
      <c r="D2294">
        <v>0.22</v>
      </c>
      <c r="E2294">
        <v>6</v>
      </c>
      <c r="F2294">
        <v>20</v>
      </c>
      <c r="G2294">
        <v>18</v>
      </c>
      <c r="H2294">
        <v>-1</v>
      </c>
      <c r="I2294">
        <v>-1</v>
      </c>
    </row>
    <row r="2295" spans="1:9" x14ac:dyDescent="0.25">
      <c r="A2295" t="s">
        <v>15</v>
      </c>
      <c r="B2295" t="s">
        <v>16</v>
      </c>
      <c r="C2295" s="1">
        <v>39093</v>
      </c>
      <c r="D2295">
        <v>0.17</v>
      </c>
      <c r="E2295">
        <v>1.5</v>
      </c>
      <c r="F2295">
        <v>20</v>
      </c>
      <c r="G2295">
        <v>15</v>
      </c>
      <c r="H2295">
        <v>-7</v>
      </c>
      <c r="I2295">
        <v>15</v>
      </c>
    </row>
    <row r="2296" spans="1:9" x14ac:dyDescent="0.25">
      <c r="A2296" t="s">
        <v>15</v>
      </c>
      <c r="B2296" t="s">
        <v>16</v>
      </c>
      <c r="C2296" s="1">
        <v>39094</v>
      </c>
      <c r="D2296">
        <v>0.04</v>
      </c>
      <c r="E2296">
        <v>0</v>
      </c>
      <c r="F2296">
        <v>19</v>
      </c>
      <c r="G2296">
        <v>26</v>
      </c>
      <c r="H2296">
        <v>12</v>
      </c>
      <c r="I2296">
        <v>26</v>
      </c>
    </row>
    <row r="2297" spans="1:9" x14ac:dyDescent="0.25">
      <c r="A2297" t="s">
        <v>15</v>
      </c>
      <c r="B2297" t="s">
        <v>16</v>
      </c>
      <c r="C2297" s="1">
        <v>39095</v>
      </c>
      <c r="D2297">
        <v>0.39</v>
      </c>
      <c r="E2297">
        <v>1</v>
      </c>
      <c r="F2297">
        <v>20</v>
      </c>
      <c r="G2297">
        <v>32</v>
      </c>
      <c r="H2297">
        <v>12</v>
      </c>
      <c r="I2297">
        <v>12</v>
      </c>
    </row>
    <row r="2298" spans="1:9" x14ac:dyDescent="0.25">
      <c r="A2298" t="s">
        <v>15</v>
      </c>
      <c r="B2298" t="s">
        <v>16</v>
      </c>
      <c r="C2298" s="1">
        <v>39096</v>
      </c>
      <c r="D2298">
        <v>0.2</v>
      </c>
      <c r="E2298">
        <v>2</v>
      </c>
      <c r="F2298">
        <v>21</v>
      </c>
      <c r="G2298">
        <v>21</v>
      </c>
      <c r="H2298">
        <v>8</v>
      </c>
      <c r="I2298">
        <v>15</v>
      </c>
    </row>
    <row r="2299" spans="1:9" x14ac:dyDescent="0.25">
      <c r="A2299" t="s">
        <v>15</v>
      </c>
      <c r="B2299" t="s">
        <v>16</v>
      </c>
      <c r="C2299" s="1">
        <v>39097</v>
      </c>
      <c r="D2299">
        <v>0.59</v>
      </c>
      <c r="E2299">
        <v>3</v>
      </c>
      <c r="F2299">
        <v>24</v>
      </c>
      <c r="G2299">
        <v>26</v>
      </c>
      <c r="H2299">
        <v>11</v>
      </c>
      <c r="I2299">
        <v>25</v>
      </c>
    </row>
    <row r="2300" spans="1:9" x14ac:dyDescent="0.25">
      <c r="A2300" t="s">
        <v>15</v>
      </c>
      <c r="B2300" t="s">
        <v>16</v>
      </c>
      <c r="C2300" s="1">
        <v>39098</v>
      </c>
      <c r="D2300">
        <v>0.18</v>
      </c>
      <c r="E2300">
        <v>1.5</v>
      </c>
      <c r="F2300">
        <v>28</v>
      </c>
      <c r="G2300">
        <v>27</v>
      </c>
      <c r="H2300">
        <v>-6</v>
      </c>
      <c r="I2300">
        <v>-6</v>
      </c>
    </row>
    <row r="2301" spans="1:9" x14ac:dyDescent="0.25">
      <c r="A2301" t="s">
        <v>15</v>
      </c>
      <c r="B2301" t="s">
        <v>16</v>
      </c>
      <c r="C2301" s="1">
        <v>39099</v>
      </c>
      <c r="D2301">
        <v>0.13</v>
      </c>
      <c r="E2301">
        <v>1</v>
      </c>
      <c r="F2301">
        <v>26</v>
      </c>
      <c r="G2301">
        <v>-6</v>
      </c>
      <c r="H2301">
        <v>-23</v>
      </c>
      <c r="I2301">
        <v>-10</v>
      </c>
    </row>
    <row r="2302" spans="1:9" x14ac:dyDescent="0.25">
      <c r="A2302" t="s">
        <v>15</v>
      </c>
      <c r="B2302" t="s">
        <v>16</v>
      </c>
      <c r="C2302" s="1">
        <v>39100</v>
      </c>
      <c r="D2302">
        <v>0</v>
      </c>
      <c r="E2302">
        <v>0</v>
      </c>
      <c r="F2302">
        <v>26</v>
      </c>
      <c r="G2302">
        <v>14</v>
      </c>
      <c r="H2302">
        <v>-12</v>
      </c>
      <c r="I2302">
        <v>11</v>
      </c>
    </row>
    <row r="2303" spans="1:9" x14ac:dyDescent="0.25">
      <c r="A2303" t="s">
        <v>15</v>
      </c>
      <c r="B2303" t="s">
        <v>16</v>
      </c>
      <c r="C2303" s="1">
        <v>39101</v>
      </c>
      <c r="D2303">
        <v>0.26</v>
      </c>
      <c r="E2303">
        <v>4</v>
      </c>
      <c r="F2303">
        <v>26</v>
      </c>
      <c r="G2303">
        <v>17</v>
      </c>
      <c r="H2303">
        <v>11</v>
      </c>
      <c r="I2303">
        <v>16</v>
      </c>
    </row>
    <row r="2304" spans="1:9" x14ac:dyDescent="0.25">
      <c r="A2304" t="s">
        <v>15</v>
      </c>
      <c r="B2304" t="s">
        <v>16</v>
      </c>
      <c r="C2304" s="1">
        <v>39102</v>
      </c>
      <c r="D2304">
        <v>0.93</v>
      </c>
      <c r="E2304">
        <v>10.5</v>
      </c>
      <c r="F2304">
        <v>35</v>
      </c>
      <c r="G2304">
        <v>16</v>
      </c>
      <c r="H2304">
        <v>-8</v>
      </c>
      <c r="I2304">
        <v>-8</v>
      </c>
    </row>
    <row r="2305" spans="1:9" x14ac:dyDescent="0.25">
      <c r="A2305" t="s">
        <v>15</v>
      </c>
      <c r="B2305" t="s">
        <v>16</v>
      </c>
      <c r="C2305" s="1">
        <v>39103</v>
      </c>
      <c r="D2305">
        <v>0</v>
      </c>
      <c r="E2305">
        <v>0</v>
      </c>
      <c r="F2305">
        <v>35</v>
      </c>
      <c r="G2305">
        <v>1</v>
      </c>
      <c r="H2305">
        <v>-14</v>
      </c>
      <c r="I2305">
        <v>-1</v>
      </c>
    </row>
    <row r="2306" spans="1:9" x14ac:dyDescent="0.25">
      <c r="A2306" t="s">
        <v>15</v>
      </c>
      <c r="B2306" t="s">
        <v>16</v>
      </c>
      <c r="C2306" s="1">
        <v>39104</v>
      </c>
      <c r="D2306">
        <v>0.18</v>
      </c>
      <c r="E2306">
        <v>0.5</v>
      </c>
      <c r="F2306">
        <v>35</v>
      </c>
      <c r="G2306">
        <v>21</v>
      </c>
      <c r="H2306">
        <v>-4</v>
      </c>
      <c r="I2306">
        <v>14</v>
      </c>
    </row>
    <row r="2307" spans="1:9" x14ac:dyDescent="0.25">
      <c r="A2307" t="s">
        <v>15</v>
      </c>
      <c r="B2307" t="s">
        <v>16</v>
      </c>
      <c r="C2307" s="1">
        <v>39105</v>
      </c>
      <c r="D2307">
        <v>0</v>
      </c>
      <c r="E2307">
        <v>0</v>
      </c>
      <c r="F2307">
        <v>34</v>
      </c>
      <c r="G2307">
        <v>17</v>
      </c>
      <c r="H2307">
        <v>4</v>
      </c>
      <c r="I2307">
        <v>11</v>
      </c>
    </row>
    <row r="2308" spans="1:9" x14ac:dyDescent="0.25">
      <c r="A2308" t="s">
        <v>15</v>
      </c>
      <c r="B2308" t="s">
        <v>16</v>
      </c>
      <c r="C2308" s="1">
        <v>39106</v>
      </c>
      <c r="D2308">
        <v>0.21</v>
      </c>
      <c r="E2308">
        <v>5</v>
      </c>
      <c r="F2308">
        <v>37</v>
      </c>
      <c r="G2308">
        <v>14</v>
      </c>
      <c r="H2308">
        <v>8</v>
      </c>
      <c r="I2308">
        <v>10</v>
      </c>
    </row>
    <row r="2309" spans="1:9" x14ac:dyDescent="0.25">
      <c r="A2309" t="s">
        <v>15</v>
      </c>
      <c r="B2309" t="s">
        <v>16</v>
      </c>
      <c r="C2309" s="1">
        <v>39107</v>
      </c>
      <c r="D2309">
        <v>0</v>
      </c>
      <c r="E2309">
        <v>0</v>
      </c>
      <c r="F2309">
        <v>36</v>
      </c>
      <c r="G2309">
        <v>10</v>
      </c>
      <c r="H2309">
        <v>-14</v>
      </c>
      <c r="I2309">
        <v>-14</v>
      </c>
    </row>
    <row r="2310" spans="1:9" x14ac:dyDescent="0.25">
      <c r="A2310" t="s">
        <v>15</v>
      </c>
      <c r="B2310" t="s">
        <v>16</v>
      </c>
      <c r="C2310" s="1">
        <v>39108</v>
      </c>
      <c r="D2310">
        <v>0.21</v>
      </c>
      <c r="E2310">
        <v>1.5</v>
      </c>
      <c r="F2310">
        <v>36</v>
      </c>
      <c r="G2310">
        <v>-14</v>
      </c>
      <c r="H2310">
        <v>-23</v>
      </c>
      <c r="I2310">
        <v>-18</v>
      </c>
    </row>
    <row r="2311" spans="1:9" x14ac:dyDescent="0.25">
      <c r="A2311" t="s">
        <v>15</v>
      </c>
      <c r="B2311" t="s">
        <v>16</v>
      </c>
      <c r="C2311" s="1">
        <v>39109</v>
      </c>
      <c r="D2311">
        <v>0</v>
      </c>
      <c r="E2311">
        <v>0</v>
      </c>
      <c r="F2311">
        <v>36</v>
      </c>
      <c r="G2311">
        <v>7</v>
      </c>
      <c r="H2311">
        <v>-20</v>
      </c>
      <c r="I2311">
        <v>5</v>
      </c>
    </row>
    <row r="2312" spans="1:9" x14ac:dyDescent="0.25">
      <c r="A2312" t="s">
        <v>15</v>
      </c>
      <c r="B2312" t="s">
        <v>16</v>
      </c>
      <c r="C2312" s="1">
        <v>39110</v>
      </c>
      <c r="D2312">
        <v>0</v>
      </c>
      <c r="E2312">
        <v>0</v>
      </c>
      <c r="F2312">
        <v>36</v>
      </c>
      <c r="G2312">
        <v>20</v>
      </c>
      <c r="H2312">
        <v>4</v>
      </c>
      <c r="I2312">
        <v>13</v>
      </c>
    </row>
    <row r="2313" spans="1:9" x14ac:dyDescent="0.25">
      <c r="A2313" t="s">
        <v>15</v>
      </c>
      <c r="B2313" t="s">
        <v>16</v>
      </c>
      <c r="C2313" s="1">
        <v>39111</v>
      </c>
      <c r="D2313">
        <v>0</v>
      </c>
      <c r="E2313">
        <v>0</v>
      </c>
      <c r="F2313">
        <v>35</v>
      </c>
      <c r="G2313">
        <v>14</v>
      </c>
      <c r="H2313">
        <v>-6</v>
      </c>
      <c r="I2313">
        <v>-1</v>
      </c>
    </row>
    <row r="2314" spans="1:9" x14ac:dyDescent="0.25">
      <c r="A2314" t="s">
        <v>15</v>
      </c>
      <c r="B2314" t="s">
        <v>16</v>
      </c>
      <c r="C2314" s="1">
        <v>39112</v>
      </c>
      <c r="D2314">
        <v>0</v>
      </c>
      <c r="E2314">
        <v>0</v>
      </c>
      <c r="F2314">
        <v>35</v>
      </c>
      <c r="G2314">
        <v>-1</v>
      </c>
      <c r="H2314">
        <v>-16</v>
      </c>
      <c r="I2314">
        <v>-4</v>
      </c>
    </row>
    <row r="2315" spans="1:9" x14ac:dyDescent="0.25">
      <c r="A2315" t="s">
        <v>15</v>
      </c>
      <c r="B2315" t="s">
        <v>16</v>
      </c>
      <c r="C2315" s="1">
        <v>39113</v>
      </c>
      <c r="D2315">
        <v>0.05</v>
      </c>
      <c r="E2315">
        <v>0.5</v>
      </c>
      <c r="F2315">
        <v>36</v>
      </c>
      <c r="G2315">
        <v>6</v>
      </c>
      <c r="H2315">
        <v>-4</v>
      </c>
      <c r="I2315">
        <v>6</v>
      </c>
    </row>
    <row r="2316" spans="1:9" x14ac:dyDescent="0.25">
      <c r="A2316" t="s">
        <v>15</v>
      </c>
      <c r="B2316" t="s">
        <v>16</v>
      </c>
      <c r="C2316" s="1">
        <v>39114</v>
      </c>
      <c r="D2316">
        <v>0.1</v>
      </c>
      <c r="E2316">
        <v>0.5</v>
      </c>
      <c r="F2316">
        <v>39</v>
      </c>
      <c r="G2316">
        <v>11</v>
      </c>
      <c r="H2316">
        <v>4</v>
      </c>
      <c r="I2316">
        <v>11</v>
      </c>
    </row>
    <row r="2317" spans="1:9" x14ac:dyDescent="0.25">
      <c r="A2317" t="s">
        <v>15</v>
      </c>
      <c r="B2317" t="s">
        <v>16</v>
      </c>
      <c r="C2317" s="1">
        <v>39115</v>
      </c>
      <c r="D2317">
        <v>0</v>
      </c>
      <c r="E2317">
        <v>0</v>
      </c>
      <c r="F2317">
        <v>39</v>
      </c>
      <c r="G2317">
        <v>18</v>
      </c>
      <c r="H2317">
        <v>9</v>
      </c>
      <c r="I2317">
        <v>15</v>
      </c>
    </row>
    <row r="2318" spans="1:9" x14ac:dyDescent="0.25">
      <c r="A2318" t="s">
        <v>15</v>
      </c>
      <c r="B2318" t="s">
        <v>16</v>
      </c>
      <c r="C2318" s="1">
        <v>39116</v>
      </c>
      <c r="D2318">
        <v>0.56000000000000005</v>
      </c>
      <c r="E2318">
        <v>7</v>
      </c>
      <c r="F2318">
        <v>45</v>
      </c>
      <c r="G2318">
        <v>18</v>
      </c>
      <c r="H2318">
        <v>0</v>
      </c>
      <c r="I2318">
        <v>5</v>
      </c>
    </row>
    <row r="2319" spans="1:9" x14ac:dyDescent="0.25">
      <c r="A2319" t="s">
        <v>15</v>
      </c>
      <c r="B2319" t="s">
        <v>16</v>
      </c>
      <c r="C2319" s="1">
        <v>39117</v>
      </c>
      <c r="D2319">
        <v>0.08</v>
      </c>
      <c r="E2319">
        <v>1.5</v>
      </c>
      <c r="F2319">
        <v>45</v>
      </c>
      <c r="G2319">
        <v>5</v>
      </c>
      <c r="H2319">
        <v>-7</v>
      </c>
      <c r="I2319">
        <v>-4</v>
      </c>
    </row>
    <row r="2320" spans="1:9" x14ac:dyDescent="0.25">
      <c r="A2320" t="s">
        <v>15</v>
      </c>
      <c r="B2320" t="s">
        <v>16</v>
      </c>
      <c r="C2320" s="1">
        <v>39118</v>
      </c>
      <c r="D2320">
        <v>0.19</v>
      </c>
      <c r="E2320">
        <v>0.5</v>
      </c>
      <c r="F2320">
        <v>42</v>
      </c>
      <c r="G2320">
        <v>-4</v>
      </c>
      <c r="H2320">
        <v>-17</v>
      </c>
      <c r="I2320">
        <v>-13</v>
      </c>
    </row>
    <row r="2321" spans="1:9" x14ac:dyDescent="0.25">
      <c r="A2321" t="s">
        <v>15</v>
      </c>
      <c r="B2321" t="s">
        <v>16</v>
      </c>
      <c r="C2321" s="1">
        <v>39119</v>
      </c>
      <c r="D2321">
        <v>0.02</v>
      </c>
      <c r="E2321">
        <v>0</v>
      </c>
      <c r="F2321">
        <v>41</v>
      </c>
      <c r="G2321">
        <v>2</v>
      </c>
      <c r="H2321">
        <v>-15</v>
      </c>
      <c r="I2321">
        <v>-1</v>
      </c>
    </row>
    <row r="2322" spans="1:9" x14ac:dyDescent="0.25">
      <c r="A2322" t="s">
        <v>15</v>
      </c>
      <c r="B2322" t="s">
        <v>16</v>
      </c>
      <c r="C2322" s="1">
        <v>39120</v>
      </c>
      <c r="D2322">
        <v>0.1</v>
      </c>
      <c r="E2322">
        <v>2</v>
      </c>
      <c r="F2322">
        <v>41</v>
      </c>
      <c r="G2322">
        <v>0</v>
      </c>
      <c r="H2322">
        <v>-10</v>
      </c>
      <c r="I2322">
        <v>-4</v>
      </c>
    </row>
    <row r="2323" spans="1:9" x14ac:dyDescent="0.25">
      <c r="A2323" t="s">
        <v>15</v>
      </c>
      <c r="B2323" t="s">
        <v>16</v>
      </c>
      <c r="C2323" s="1">
        <v>39121</v>
      </c>
      <c r="D2323">
        <v>0.48</v>
      </c>
      <c r="E2323">
        <v>6</v>
      </c>
      <c r="F2323">
        <v>46</v>
      </c>
      <c r="G2323">
        <v>1</v>
      </c>
      <c r="H2323">
        <v>-6</v>
      </c>
      <c r="I2323">
        <v>0</v>
      </c>
    </row>
    <row r="2324" spans="1:9" x14ac:dyDescent="0.25">
      <c r="A2324" t="s">
        <v>15</v>
      </c>
      <c r="B2324" t="s">
        <v>16</v>
      </c>
      <c r="C2324" s="1">
        <v>39122</v>
      </c>
      <c r="D2324">
        <v>0.51</v>
      </c>
      <c r="E2324">
        <v>7.5</v>
      </c>
      <c r="F2324">
        <v>53</v>
      </c>
      <c r="G2324">
        <v>2</v>
      </c>
      <c r="H2324">
        <v>-13</v>
      </c>
      <c r="I2324">
        <v>-7</v>
      </c>
    </row>
    <row r="2325" spans="1:9" x14ac:dyDescent="0.25">
      <c r="A2325" t="s">
        <v>15</v>
      </c>
      <c r="B2325" t="s">
        <v>16</v>
      </c>
      <c r="C2325" s="1">
        <v>39123</v>
      </c>
      <c r="D2325">
        <v>0.11</v>
      </c>
      <c r="E2325">
        <v>1.5</v>
      </c>
      <c r="F2325">
        <v>54</v>
      </c>
      <c r="G2325">
        <v>8</v>
      </c>
      <c r="H2325">
        <v>-8</v>
      </c>
      <c r="I2325">
        <v>6</v>
      </c>
    </row>
    <row r="2326" spans="1:9" x14ac:dyDescent="0.25">
      <c r="A2326" t="s">
        <v>15</v>
      </c>
      <c r="B2326" t="s">
        <v>16</v>
      </c>
      <c r="C2326" s="1">
        <v>39124</v>
      </c>
      <c r="D2326">
        <v>7.0000000000000007E-2</v>
      </c>
      <c r="E2326">
        <v>0.5</v>
      </c>
      <c r="F2326">
        <v>51</v>
      </c>
      <c r="G2326">
        <v>12</v>
      </c>
      <c r="H2326">
        <v>-6</v>
      </c>
      <c r="I2326">
        <v>12</v>
      </c>
    </row>
    <row r="2327" spans="1:9" x14ac:dyDescent="0.25">
      <c r="A2327" t="s">
        <v>15</v>
      </c>
      <c r="B2327" t="s">
        <v>16</v>
      </c>
      <c r="C2327" s="1">
        <v>39125</v>
      </c>
      <c r="D2327">
        <v>0.12</v>
      </c>
      <c r="E2327">
        <v>2</v>
      </c>
      <c r="F2327">
        <v>53</v>
      </c>
      <c r="G2327">
        <v>14</v>
      </c>
      <c r="H2327">
        <v>2</v>
      </c>
      <c r="I2327">
        <v>10</v>
      </c>
    </row>
    <row r="2328" spans="1:9" x14ac:dyDescent="0.25">
      <c r="A2328" t="s">
        <v>15</v>
      </c>
      <c r="B2328" t="s">
        <v>16</v>
      </c>
      <c r="C2328" s="1">
        <v>39126</v>
      </c>
      <c r="D2328">
        <v>0</v>
      </c>
      <c r="E2328">
        <v>0</v>
      </c>
      <c r="F2328">
        <v>53</v>
      </c>
      <c r="G2328">
        <v>10</v>
      </c>
      <c r="H2328">
        <v>-21</v>
      </c>
      <c r="I2328">
        <v>1</v>
      </c>
    </row>
    <row r="2329" spans="1:9" x14ac:dyDescent="0.25">
      <c r="A2329" t="s">
        <v>15</v>
      </c>
      <c r="B2329" t="s">
        <v>16</v>
      </c>
      <c r="C2329" s="1">
        <v>39127</v>
      </c>
      <c r="D2329">
        <v>2.2200000000000002</v>
      </c>
      <c r="E2329">
        <v>24</v>
      </c>
      <c r="F2329">
        <v>77</v>
      </c>
      <c r="G2329">
        <v>12</v>
      </c>
      <c r="H2329">
        <v>-3</v>
      </c>
      <c r="I2329">
        <v>6</v>
      </c>
    </row>
    <row r="2330" spans="1:9" x14ac:dyDescent="0.25">
      <c r="A2330" t="s">
        <v>15</v>
      </c>
      <c r="B2330" t="s">
        <v>16</v>
      </c>
      <c r="C2330" s="1">
        <v>39128</v>
      </c>
      <c r="D2330">
        <v>1</v>
      </c>
      <c r="E2330">
        <v>12</v>
      </c>
      <c r="F2330">
        <v>73</v>
      </c>
      <c r="G2330">
        <v>8</v>
      </c>
      <c r="H2330">
        <v>-16</v>
      </c>
      <c r="I2330">
        <v>-9</v>
      </c>
    </row>
    <row r="2331" spans="1:9" x14ac:dyDescent="0.25">
      <c r="A2331" t="s">
        <v>15</v>
      </c>
      <c r="B2331" t="s">
        <v>16</v>
      </c>
      <c r="C2331" s="1">
        <v>39129</v>
      </c>
      <c r="D2331">
        <v>0</v>
      </c>
      <c r="E2331">
        <v>0</v>
      </c>
      <c r="F2331">
        <v>73</v>
      </c>
      <c r="G2331">
        <v>3</v>
      </c>
      <c r="H2331">
        <v>-13</v>
      </c>
      <c r="I2331">
        <v>3</v>
      </c>
    </row>
    <row r="2332" spans="1:9" x14ac:dyDescent="0.25">
      <c r="A2332" t="s">
        <v>15</v>
      </c>
      <c r="B2332" t="s">
        <v>16</v>
      </c>
      <c r="C2332" s="1">
        <v>39130</v>
      </c>
      <c r="D2332">
        <v>0</v>
      </c>
      <c r="E2332">
        <v>0</v>
      </c>
      <c r="F2332">
        <v>73</v>
      </c>
      <c r="G2332">
        <v>15</v>
      </c>
      <c r="H2332">
        <v>1</v>
      </c>
      <c r="I2332">
        <v>12</v>
      </c>
    </row>
    <row r="2333" spans="1:9" x14ac:dyDescent="0.25">
      <c r="A2333" t="s">
        <v>15</v>
      </c>
      <c r="B2333" t="s">
        <v>16</v>
      </c>
      <c r="C2333" s="1">
        <v>39131</v>
      </c>
      <c r="D2333">
        <v>0.19</v>
      </c>
      <c r="E2333">
        <v>4</v>
      </c>
      <c r="F2333">
        <v>77</v>
      </c>
      <c r="G2333">
        <v>13</v>
      </c>
      <c r="H2333">
        <v>2</v>
      </c>
      <c r="I2333">
        <v>2</v>
      </c>
    </row>
    <row r="2334" spans="1:9" x14ac:dyDescent="0.25">
      <c r="A2334" t="s">
        <v>15</v>
      </c>
      <c r="B2334" t="s">
        <v>16</v>
      </c>
      <c r="C2334" s="1">
        <v>39132</v>
      </c>
      <c r="D2334">
        <v>0.1</v>
      </c>
      <c r="E2334">
        <v>0.5</v>
      </c>
      <c r="F2334">
        <v>77</v>
      </c>
      <c r="G2334">
        <v>2</v>
      </c>
      <c r="H2334">
        <v>-23</v>
      </c>
      <c r="I2334">
        <v>-4</v>
      </c>
    </row>
    <row r="2335" spans="1:9" x14ac:dyDescent="0.25">
      <c r="A2335" t="s">
        <v>15</v>
      </c>
      <c r="B2335" t="s">
        <v>16</v>
      </c>
      <c r="C2335" s="1">
        <v>39133</v>
      </c>
      <c r="D2335">
        <v>0</v>
      </c>
      <c r="E2335">
        <v>0</v>
      </c>
      <c r="F2335">
        <v>74</v>
      </c>
      <c r="G2335">
        <v>19</v>
      </c>
      <c r="H2335">
        <v>-8</v>
      </c>
      <c r="I2335">
        <v>19</v>
      </c>
    </row>
    <row r="2336" spans="1:9" x14ac:dyDescent="0.25">
      <c r="A2336" t="s">
        <v>15</v>
      </c>
      <c r="B2336" t="s">
        <v>16</v>
      </c>
      <c r="C2336" s="1">
        <v>39134</v>
      </c>
      <c r="D2336">
        <v>0</v>
      </c>
      <c r="E2336">
        <v>0</v>
      </c>
      <c r="F2336">
        <v>71</v>
      </c>
      <c r="G2336">
        <v>20</v>
      </c>
      <c r="H2336">
        <v>8</v>
      </c>
      <c r="I2336">
        <v>14</v>
      </c>
    </row>
    <row r="2337" spans="1:9" x14ac:dyDescent="0.25">
      <c r="A2337" t="s">
        <v>15</v>
      </c>
      <c r="B2337" t="s">
        <v>16</v>
      </c>
      <c r="C2337" s="1">
        <v>39135</v>
      </c>
      <c r="D2337">
        <v>0</v>
      </c>
      <c r="E2337">
        <v>0</v>
      </c>
      <c r="F2337">
        <v>69</v>
      </c>
      <c r="G2337">
        <v>26</v>
      </c>
      <c r="H2337">
        <v>9</v>
      </c>
      <c r="I2337">
        <v>23</v>
      </c>
    </row>
    <row r="2338" spans="1:9" x14ac:dyDescent="0.25">
      <c r="A2338" t="s">
        <v>15</v>
      </c>
      <c r="B2338" t="s">
        <v>16</v>
      </c>
      <c r="C2338" s="1">
        <v>39136</v>
      </c>
      <c r="D2338">
        <v>0.08</v>
      </c>
      <c r="E2338">
        <v>0.5</v>
      </c>
      <c r="F2338">
        <v>70</v>
      </c>
      <c r="G2338">
        <v>23</v>
      </c>
      <c r="H2338">
        <v>-4</v>
      </c>
      <c r="I2338">
        <v>-4</v>
      </c>
    </row>
    <row r="2339" spans="1:9" x14ac:dyDescent="0.25">
      <c r="A2339" t="s">
        <v>15</v>
      </c>
      <c r="B2339" t="s">
        <v>16</v>
      </c>
      <c r="C2339" s="1">
        <v>39137</v>
      </c>
      <c r="D2339">
        <v>0.08</v>
      </c>
      <c r="E2339">
        <v>0.3</v>
      </c>
      <c r="F2339">
        <v>70</v>
      </c>
      <c r="G2339">
        <v>19</v>
      </c>
      <c r="H2339">
        <v>-10</v>
      </c>
      <c r="I2339">
        <v>17</v>
      </c>
    </row>
    <row r="2340" spans="1:9" x14ac:dyDescent="0.25">
      <c r="A2340" t="s">
        <v>15</v>
      </c>
      <c r="B2340" t="s">
        <v>16</v>
      </c>
      <c r="C2340" s="1">
        <v>39138</v>
      </c>
      <c r="D2340">
        <v>0</v>
      </c>
      <c r="E2340">
        <v>0</v>
      </c>
      <c r="F2340">
        <v>71</v>
      </c>
      <c r="G2340">
        <v>24</v>
      </c>
      <c r="H2340">
        <v>4</v>
      </c>
      <c r="I2340">
        <v>18</v>
      </c>
    </row>
    <row r="2341" spans="1:9" x14ac:dyDescent="0.25">
      <c r="A2341" t="s">
        <v>15</v>
      </c>
      <c r="B2341" t="s">
        <v>16</v>
      </c>
      <c r="C2341" s="1">
        <v>39139</v>
      </c>
      <c r="D2341">
        <v>0</v>
      </c>
      <c r="E2341">
        <v>0</v>
      </c>
      <c r="F2341">
        <v>71</v>
      </c>
      <c r="G2341">
        <v>24</v>
      </c>
      <c r="H2341">
        <v>10</v>
      </c>
      <c r="I2341">
        <v>22</v>
      </c>
    </row>
    <row r="2342" spans="1:9" x14ac:dyDescent="0.25">
      <c r="A2342" t="s">
        <v>15</v>
      </c>
      <c r="B2342" t="s">
        <v>16</v>
      </c>
      <c r="C2342" s="1">
        <v>39140</v>
      </c>
      <c r="D2342">
        <v>0</v>
      </c>
      <c r="E2342">
        <v>0</v>
      </c>
      <c r="F2342">
        <v>70</v>
      </c>
      <c r="G2342">
        <v>26</v>
      </c>
      <c r="H2342">
        <v>10</v>
      </c>
      <c r="I2342">
        <v>20</v>
      </c>
    </row>
    <row r="2343" spans="1:9" x14ac:dyDescent="0.25">
      <c r="A2343" t="s">
        <v>15</v>
      </c>
      <c r="B2343" t="s">
        <v>16</v>
      </c>
      <c r="C2343" s="1">
        <v>39141</v>
      </c>
      <c r="D2343">
        <v>0</v>
      </c>
      <c r="E2343">
        <v>0</v>
      </c>
      <c r="F2343">
        <v>70</v>
      </c>
      <c r="G2343">
        <v>20</v>
      </c>
      <c r="H2343">
        <v>11</v>
      </c>
      <c r="I2343">
        <v>14</v>
      </c>
    </row>
    <row r="2344" spans="1:9" x14ac:dyDescent="0.25">
      <c r="A2344" t="s">
        <v>15</v>
      </c>
      <c r="B2344" t="s">
        <v>16</v>
      </c>
      <c r="C2344" s="1">
        <v>39142</v>
      </c>
      <c r="D2344">
        <v>0</v>
      </c>
      <c r="E2344">
        <v>0</v>
      </c>
      <c r="F2344">
        <v>70</v>
      </c>
      <c r="G2344">
        <v>19</v>
      </c>
      <c r="H2344">
        <v>5</v>
      </c>
      <c r="I2344">
        <v>17</v>
      </c>
    </row>
    <row r="2345" spans="1:9" x14ac:dyDescent="0.25">
      <c r="A2345" t="s">
        <v>15</v>
      </c>
      <c r="B2345" t="s">
        <v>16</v>
      </c>
      <c r="C2345" s="1">
        <v>39143</v>
      </c>
      <c r="D2345">
        <v>0.53</v>
      </c>
      <c r="E2345">
        <v>3</v>
      </c>
      <c r="F2345">
        <v>77</v>
      </c>
      <c r="G2345">
        <v>21</v>
      </c>
      <c r="H2345">
        <v>12</v>
      </c>
      <c r="I2345">
        <v>21</v>
      </c>
    </row>
    <row r="2346" spans="1:9" x14ac:dyDescent="0.25">
      <c r="A2346" t="s">
        <v>15</v>
      </c>
      <c r="B2346" t="s">
        <v>16</v>
      </c>
      <c r="C2346" s="1">
        <v>39144</v>
      </c>
      <c r="D2346">
        <v>0.13</v>
      </c>
      <c r="E2346">
        <v>1</v>
      </c>
      <c r="F2346">
        <v>78</v>
      </c>
      <c r="G2346">
        <v>25</v>
      </c>
      <c r="H2346">
        <v>19</v>
      </c>
      <c r="I2346">
        <v>23</v>
      </c>
    </row>
    <row r="2347" spans="1:9" x14ac:dyDescent="0.25">
      <c r="A2347" t="s">
        <v>15</v>
      </c>
      <c r="B2347" t="s">
        <v>16</v>
      </c>
      <c r="C2347" s="1">
        <v>39145</v>
      </c>
      <c r="D2347">
        <v>0.79</v>
      </c>
      <c r="E2347">
        <v>9</v>
      </c>
      <c r="F2347">
        <v>84</v>
      </c>
      <c r="G2347">
        <v>23</v>
      </c>
      <c r="H2347">
        <v>10</v>
      </c>
      <c r="I2347">
        <v>14</v>
      </c>
    </row>
    <row r="2348" spans="1:9" x14ac:dyDescent="0.25">
      <c r="A2348" t="s">
        <v>15</v>
      </c>
      <c r="B2348" t="s">
        <v>16</v>
      </c>
      <c r="C2348" s="1">
        <v>39146</v>
      </c>
      <c r="D2348">
        <v>0.28000000000000003</v>
      </c>
      <c r="E2348">
        <v>4</v>
      </c>
      <c r="F2348">
        <v>89</v>
      </c>
      <c r="G2348">
        <v>14</v>
      </c>
      <c r="H2348">
        <v>6</v>
      </c>
      <c r="I2348">
        <v>6</v>
      </c>
    </row>
    <row r="2349" spans="1:9" x14ac:dyDescent="0.25">
      <c r="A2349" t="s">
        <v>15</v>
      </c>
      <c r="B2349" t="s">
        <v>16</v>
      </c>
      <c r="C2349" s="1">
        <v>39147</v>
      </c>
      <c r="D2349">
        <v>0.27</v>
      </c>
      <c r="E2349">
        <v>2</v>
      </c>
      <c r="F2349">
        <v>88</v>
      </c>
      <c r="G2349">
        <v>6</v>
      </c>
      <c r="H2349">
        <v>-28</v>
      </c>
      <c r="I2349">
        <v>-19</v>
      </c>
    </row>
    <row r="2350" spans="1:9" x14ac:dyDescent="0.25">
      <c r="A2350" t="s">
        <v>15</v>
      </c>
      <c r="B2350" t="s">
        <v>16</v>
      </c>
      <c r="C2350" s="1">
        <v>39148</v>
      </c>
      <c r="D2350">
        <v>0</v>
      </c>
      <c r="E2350">
        <v>0</v>
      </c>
      <c r="F2350">
        <v>85</v>
      </c>
      <c r="G2350">
        <v>-3</v>
      </c>
      <c r="H2350">
        <v>-20</v>
      </c>
      <c r="I2350">
        <v>-3</v>
      </c>
    </row>
    <row r="2351" spans="1:9" x14ac:dyDescent="0.25">
      <c r="A2351" t="s">
        <v>15</v>
      </c>
      <c r="B2351" t="s">
        <v>16</v>
      </c>
      <c r="C2351" s="1">
        <v>39149</v>
      </c>
      <c r="D2351">
        <v>0.14000000000000001</v>
      </c>
      <c r="E2351">
        <v>1.5</v>
      </c>
      <c r="F2351">
        <v>85</v>
      </c>
      <c r="G2351">
        <v>-3</v>
      </c>
      <c r="H2351">
        <v>-18</v>
      </c>
      <c r="I2351">
        <v>-15</v>
      </c>
    </row>
    <row r="2352" spans="1:9" x14ac:dyDescent="0.25">
      <c r="A2352" t="s">
        <v>15</v>
      </c>
      <c r="B2352" t="s">
        <v>16</v>
      </c>
      <c r="C2352" s="1">
        <v>39150</v>
      </c>
      <c r="D2352">
        <v>0</v>
      </c>
      <c r="E2352">
        <v>0</v>
      </c>
      <c r="F2352">
        <v>85</v>
      </c>
      <c r="G2352">
        <v>11</v>
      </c>
      <c r="H2352">
        <v>-18</v>
      </c>
      <c r="I2352">
        <v>11</v>
      </c>
    </row>
    <row r="2353" spans="1:9" x14ac:dyDescent="0.25">
      <c r="A2353" t="s">
        <v>15</v>
      </c>
      <c r="B2353" t="s">
        <v>16</v>
      </c>
      <c r="C2353" s="1">
        <v>39151</v>
      </c>
      <c r="D2353">
        <v>0</v>
      </c>
      <c r="E2353">
        <v>0</v>
      </c>
      <c r="F2353">
        <v>85</v>
      </c>
      <c r="G2353">
        <v>34</v>
      </c>
      <c r="H2353">
        <v>10</v>
      </c>
      <c r="I2353">
        <v>33</v>
      </c>
    </row>
    <row r="2354" spans="1:9" x14ac:dyDescent="0.25">
      <c r="A2354" t="s">
        <v>15</v>
      </c>
      <c r="B2354" t="s">
        <v>16</v>
      </c>
      <c r="C2354" s="1">
        <v>39152</v>
      </c>
      <c r="D2354">
        <v>0</v>
      </c>
      <c r="E2354">
        <v>0</v>
      </c>
      <c r="F2354">
        <v>83</v>
      </c>
      <c r="G2354">
        <v>33</v>
      </c>
      <c r="H2354">
        <v>21</v>
      </c>
      <c r="I2354">
        <v>22</v>
      </c>
    </row>
    <row r="2355" spans="1:9" x14ac:dyDescent="0.25">
      <c r="A2355" t="s">
        <v>15</v>
      </c>
      <c r="B2355" t="s">
        <v>16</v>
      </c>
      <c r="C2355" s="1">
        <v>39153</v>
      </c>
      <c r="D2355">
        <v>0</v>
      </c>
      <c r="E2355">
        <v>0</v>
      </c>
      <c r="F2355">
        <v>80</v>
      </c>
      <c r="G2355">
        <v>34</v>
      </c>
      <c r="H2355">
        <v>18</v>
      </c>
      <c r="I2355">
        <v>33</v>
      </c>
    </row>
    <row r="2356" spans="1:9" x14ac:dyDescent="0.25">
      <c r="A2356" t="s">
        <v>15</v>
      </c>
      <c r="B2356" t="s">
        <v>16</v>
      </c>
      <c r="C2356" s="1">
        <v>39154</v>
      </c>
      <c r="D2356">
        <v>0</v>
      </c>
      <c r="E2356">
        <v>0</v>
      </c>
      <c r="F2356">
        <v>80</v>
      </c>
      <c r="G2356">
        <v>37</v>
      </c>
      <c r="H2356">
        <v>25</v>
      </c>
      <c r="I2356">
        <v>36</v>
      </c>
    </row>
    <row r="2357" spans="1:9" x14ac:dyDescent="0.25">
      <c r="A2357" t="s">
        <v>15</v>
      </c>
      <c r="B2357" t="s">
        <v>16</v>
      </c>
      <c r="C2357" s="1">
        <v>39155</v>
      </c>
      <c r="D2357">
        <v>0.32</v>
      </c>
      <c r="E2357">
        <v>0</v>
      </c>
      <c r="F2357">
        <v>76</v>
      </c>
      <c r="G2357">
        <v>46</v>
      </c>
      <c r="H2357">
        <v>36</v>
      </c>
      <c r="I2357">
        <v>44</v>
      </c>
    </row>
    <row r="2358" spans="1:9" x14ac:dyDescent="0.25">
      <c r="A2358" t="s">
        <v>15</v>
      </c>
      <c r="B2358" t="s">
        <v>16</v>
      </c>
      <c r="C2358" s="1">
        <v>39156</v>
      </c>
      <c r="D2358">
        <v>1.1200000000000001</v>
      </c>
      <c r="E2358">
        <v>0.5</v>
      </c>
      <c r="F2358">
        <v>69</v>
      </c>
      <c r="G2358">
        <v>46</v>
      </c>
      <c r="H2358">
        <v>15</v>
      </c>
      <c r="I2358">
        <v>15</v>
      </c>
    </row>
    <row r="2359" spans="1:9" x14ac:dyDescent="0.25">
      <c r="A2359" t="s">
        <v>15</v>
      </c>
      <c r="B2359" t="s">
        <v>16</v>
      </c>
      <c r="C2359" s="1">
        <v>39157</v>
      </c>
      <c r="D2359">
        <v>0</v>
      </c>
      <c r="E2359">
        <v>0</v>
      </c>
      <c r="F2359">
        <v>68</v>
      </c>
      <c r="G2359">
        <v>15</v>
      </c>
      <c r="H2359">
        <v>2</v>
      </c>
      <c r="I2359">
        <v>9</v>
      </c>
    </row>
    <row r="2360" spans="1:9" x14ac:dyDescent="0.25">
      <c r="A2360" t="s">
        <v>15</v>
      </c>
      <c r="B2360" t="s">
        <v>16</v>
      </c>
      <c r="C2360" s="1">
        <v>39158</v>
      </c>
      <c r="D2360">
        <v>0.78</v>
      </c>
      <c r="E2360">
        <v>8</v>
      </c>
      <c r="F2360">
        <v>76</v>
      </c>
      <c r="G2360">
        <v>15</v>
      </c>
      <c r="H2360">
        <v>6</v>
      </c>
      <c r="I2360">
        <v>7</v>
      </c>
    </row>
    <row r="2361" spans="1:9" x14ac:dyDescent="0.25">
      <c r="A2361" t="s">
        <v>15</v>
      </c>
      <c r="B2361" t="s">
        <v>16</v>
      </c>
      <c r="C2361" s="1">
        <v>39159</v>
      </c>
      <c r="D2361">
        <v>0.42</v>
      </c>
      <c r="E2361">
        <v>7</v>
      </c>
      <c r="F2361">
        <v>88</v>
      </c>
      <c r="G2361">
        <v>9</v>
      </c>
      <c r="H2361">
        <v>2</v>
      </c>
      <c r="I2361">
        <v>9</v>
      </c>
    </row>
    <row r="2362" spans="1:9" x14ac:dyDescent="0.25">
      <c r="A2362" t="s">
        <v>15</v>
      </c>
      <c r="B2362" t="s">
        <v>16</v>
      </c>
      <c r="C2362" s="1">
        <v>39160</v>
      </c>
      <c r="D2362">
        <v>0</v>
      </c>
      <c r="E2362">
        <v>0</v>
      </c>
      <c r="F2362">
        <v>84</v>
      </c>
      <c r="G2362">
        <v>16</v>
      </c>
      <c r="H2362">
        <v>1</v>
      </c>
      <c r="I2362">
        <v>16</v>
      </c>
    </row>
    <row r="2363" spans="1:9" x14ac:dyDescent="0.25">
      <c r="A2363" t="s">
        <v>15</v>
      </c>
      <c r="B2363" t="s">
        <v>16</v>
      </c>
      <c r="C2363" s="1">
        <v>39161</v>
      </c>
      <c r="D2363">
        <v>0.06</v>
      </c>
      <c r="E2363">
        <v>1</v>
      </c>
      <c r="F2363">
        <v>82</v>
      </c>
      <c r="G2363">
        <v>21</v>
      </c>
      <c r="H2363">
        <v>-2</v>
      </c>
      <c r="I2363">
        <v>3</v>
      </c>
    </row>
    <row r="2364" spans="1:9" x14ac:dyDescent="0.25">
      <c r="A2364" t="s">
        <v>15</v>
      </c>
      <c r="B2364" t="s">
        <v>16</v>
      </c>
      <c r="C2364" s="1">
        <v>39162</v>
      </c>
      <c r="D2364">
        <v>0</v>
      </c>
      <c r="E2364">
        <v>0</v>
      </c>
      <c r="F2364">
        <v>79</v>
      </c>
      <c r="G2364">
        <v>26</v>
      </c>
      <c r="H2364">
        <v>-2</v>
      </c>
      <c r="I2364">
        <v>25</v>
      </c>
    </row>
    <row r="2365" spans="1:9" x14ac:dyDescent="0.25">
      <c r="A2365" t="s">
        <v>15</v>
      </c>
      <c r="B2365" t="s">
        <v>16</v>
      </c>
      <c r="C2365" s="1">
        <v>39163</v>
      </c>
      <c r="D2365">
        <v>0</v>
      </c>
      <c r="E2365">
        <v>0</v>
      </c>
      <c r="F2365">
        <v>75</v>
      </c>
      <c r="G2365">
        <v>45</v>
      </c>
      <c r="H2365">
        <v>20</v>
      </c>
      <c r="I2365">
        <v>41</v>
      </c>
    </row>
    <row r="2366" spans="1:9" x14ac:dyDescent="0.25">
      <c r="A2366" t="s">
        <v>15</v>
      </c>
      <c r="B2366" t="s">
        <v>16</v>
      </c>
      <c r="C2366" s="1">
        <v>39164</v>
      </c>
      <c r="D2366">
        <v>0.12</v>
      </c>
      <c r="E2366">
        <v>0</v>
      </c>
      <c r="F2366">
        <v>72</v>
      </c>
      <c r="G2366">
        <v>41</v>
      </c>
      <c r="H2366">
        <v>25</v>
      </c>
      <c r="I2366">
        <v>27</v>
      </c>
    </row>
    <row r="2367" spans="1:9" x14ac:dyDescent="0.25">
      <c r="A2367" t="s">
        <v>15</v>
      </c>
      <c r="B2367" t="s">
        <v>16</v>
      </c>
      <c r="C2367" s="1">
        <v>39165</v>
      </c>
      <c r="D2367">
        <v>0</v>
      </c>
      <c r="E2367">
        <v>0</v>
      </c>
      <c r="F2367">
        <v>71</v>
      </c>
      <c r="G2367">
        <v>33</v>
      </c>
      <c r="H2367">
        <v>19</v>
      </c>
      <c r="I2367">
        <v>30</v>
      </c>
    </row>
    <row r="2368" spans="1:9" x14ac:dyDescent="0.25">
      <c r="A2368" t="s">
        <v>15</v>
      </c>
      <c r="B2368" t="s">
        <v>16</v>
      </c>
      <c r="C2368" s="1">
        <v>39166</v>
      </c>
      <c r="D2368">
        <v>0.06</v>
      </c>
      <c r="E2368">
        <v>0.5</v>
      </c>
      <c r="F2368">
        <v>70</v>
      </c>
      <c r="G2368">
        <v>31</v>
      </c>
      <c r="H2368">
        <v>23</v>
      </c>
      <c r="I2368">
        <v>30</v>
      </c>
    </row>
    <row r="2369" spans="1:9" x14ac:dyDescent="0.25">
      <c r="A2369" t="s">
        <v>15</v>
      </c>
      <c r="B2369" t="s">
        <v>16</v>
      </c>
      <c r="C2369" s="1">
        <v>39167</v>
      </c>
      <c r="D2369">
        <v>0.1</v>
      </c>
      <c r="E2369">
        <v>0</v>
      </c>
      <c r="F2369">
        <v>69</v>
      </c>
      <c r="G2369">
        <v>38</v>
      </c>
      <c r="H2369">
        <v>26</v>
      </c>
      <c r="I2369">
        <v>34</v>
      </c>
    </row>
    <row r="2370" spans="1:9" x14ac:dyDescent="0.25">
      <c r="A2370" t="s">
        <v>15</v>
      </c>
      <c r="B2370" t="s">
        <v>16</v>
      </c>
      <c r="C2370" s="1">
        <v>39168</v>
      </c>
      <c r="D2370">
        <v>0.41</v>
      </c>
      <c r="E2370">
        <v>0</v>
      </c>
      <c r="F2370">
        <v>63</v>
      </c>
      <c r="G2370">
        <v>44</v>
      </c>
      <c r="H2370">
        <v>34</v>
      </c>
      <c r="I2370">
        <v>37</v>
      </c>
    </row>
    <row r="2371" spans="1:9" x14ac:dyDescent="0.25">
      <c r="A2371" t="s">
        <v>15</v>
      </c>
      <c r="B2371" t="s">
        <v>16</v>
      </c>
      <c r="C2371" s="1">
        <v>39169</v>
      </c>
      <c r="D2371">
        <v>0</v>
      </c>
      <c r="E2371">
        <v>0</v>
      </c>
      <c r="F2371">
        <v>61</v>
      </c>
      <c r="G2371">
        <v>40</v>
      </c>
      <c r="H2371">
        <v>15</v>
      </c>
      <c r="I2371">
        <v>23</v>
      </c>
    </row>
    <row r="2372" spans="1:9" x14ac:dyDescent="0.25">
      <c r="A2372" t="s">
        <v>15</v>
      </c>
      <c r="B2372" t="s">
        <v>16</v>
      </c>
      <c r="C2372" s="1">
        <v>39170</v>
      </c>
      <c r="D2372">
        <v>0</v>
      </c>
      <c r="E2372">
        <v>0</v>
      </c>
      <c r="F2372">
        <v>61</v>
      </c>
      <c r="G2372">
        <v>26</v>
      </c>
      <c r="H2372">
        <v>9</v>
      </c>
      <c r="I2372">
        <v>26</v>
      </c>
    </row>
    <row r="2373" spans="1:9" x14ac:dyDescent="0.25">
      <c r="A2373" t="s">
        <v>15</v>
      </c>
      <c r="B2373" t="s">
        <v>16</v>
      </c>
      <c r="C2373" s="1">
        <v>39171</v>
      </c>
      <c r="D2373">
        <v>0</v>
      </c>
      <c r="E2373">
        <v>0</v>
      </c>
      <c r="F2373">
        <v>61</v>
      </c>
      <c r="G2373">
        <v>30</v>
      </c>
      <c r="H2373">
        <v>23</v>
      </c>
      <c r="I2373">
        <v>27</v>
      </c>
    </row>
    <row r="2374" spans="1:9" x14ac:dyDescent="0.25">
      <c r="A2374" t="s">
        <v>15</v>
      </c>
      <c r="B2374" t="s">
        <v>16</v>
      </c>
      <c r="C2374" s="1">
        <v>39172</v>
      </c>
      <c r="D2374">
        <v>0</v>
      </c>
      <c r="E2374">
        <v>0</v>
      </c>
      <c r="F2374">
        <v>60</v>
      </c>
      <c r="G2374">
        <v>31</v>
      </c>
      <c r="H2374">
        <v>17</v>
      </c>
      <c r="I2374">
        <v>30</v>
      </c>
    </row>
    <row r="2375" spans="1:9" x14ac:dyDescent="0.25">
      <c r="A2375" t="s">
        <v>15</v>
      </c>
      <c r="B2375" t="s">
        <v>16</v>
      </c>
      <c r="C2375" s="1">
        <v>39173</v>
      </c>
      <c r="D2375">
        <v>0</v>
      </c>
      <c r="E2375">
        <v>0</v>
      </c>
      <c r="F2375">
        <v>60</v>
      </c>
      <c r="G2375">
        <v>42</v>
      </c>
      <c r="H2375">
        <v>27</v>
      </c>
      <c r="I2375">
        <v>40</v>
      </c>
    </row>
    <row r="2376" spans="1:9" x14ac:dyDescent="0.25">
      <c r="A2376" t="s">
        <v>15</v>
      </c>
      <c r="B2376" t="s">
        <v>16</v>
      </c>
      <c r="C2376" s="1">
        <v>39174</v>
      </c>
      <c r="D2376">
        <v>0.1</v>
      </c>
      <c r="E2376">
        <v>0</v>
      </c>
      <c r="F2376">
        <v>60</v>
      </c>
      <c r="G2376">
        <v>41</v>
      </c>
      <c r="H2376">
        <v>26</v>
      </c>
      <c r="I2376">
        <v>27</v>
      </c>
    </row>
    <row r="2377" spans="1:9" x14ac:dyDescent="0.25">
      <c r="A2377" t="s">
        <v>15</v>
      </c>
      <c r="B2377" t="s">
        <v>16</v>
      </c>
      <c r="C2377" s="1">
        <v>39175</v>
      </c>
      <c r="D2377">
        <v>0.21</v>
      </c>
      <c r="E2377">
        <v>0</v>
      </c>
      <c r="F2377">
        <v>60</v>
      </c>
      <c r="G2377">
        <v>34</v>
      </c>
      <c r="H2377">
        <v>27</v>
      </c>
      <c r="I2377">
        <v>33</v>
      </c>
    </row>
    <row r="2378" spans="1:9" x14ac:dyDescent="0.25">
      <c r="A2378" t="s">
        <v>15</v>
      </c>
      <c r="B2378" t="s">
        <v>16</v>
      </c>
      <c r="C2378" s="1">
        <v>39176</v>
      </c>
      <c r="D2378">
        <v>0.57999999999999996</v>
      </c>
      <c r="E2378">
        <v>3</v>
      </c>
      <c r="F2378">
        <v>62</v>
      </c>
      <c r="G2378">
        <v>33</v>
      </c>
      <c r="H2378">
        <v>19</v>
      </c>
      <c r="I2378">
        <v>20</v>
      </c>
    </row>
    <row r="2379" spans="1:9" x14ac:dyDescent="0.25">
      <c r="A2379" t="s">
        <v>15</v>
      </c>
      <c r="B2379" t="s">
        <v>16</v>
      </c>
      <c r="C2379" s="1">
        <v>39177</v>
      </c>
      <c r="D2379">
        <v>0.99</v>
      </c>
      <c r="E2379">
        <v>10</v>
      </c>
      <c r="F2379">
        <v>73</v>
      </c>
      <c r="G2379">
        <v>21</v>
      </c>
      <c r="H2379">
        <v>15</v>
      </c>
      <c r="I2379">
        <v>15</v>
      </c>
    </row>
    <row r="2380" spans="1:9" x14ac:dyDescent="0.25">
      <c r="A2380" t="s">
        <v>15</v>
      </c>
      <c r="B2380" t="s">
        <v>16</v>
      </c>
      <c r="C2380" s="1">
        <v>39178</v>
      </c>
      <c r="D2380">
        <v>0.32</v>
      </c>
      <c r="E2380">
        <v>7.5</v>
      </c>
      <c r="F2380">
        <v>76</v>
      </c>
      <c r="G2380">
        <v>15</v>
      </c>
      <c r="H2380">
        <v>10</v>
      </c>
      <c r="I2380">
        <v>14</v>
      </c>
    </row>
    <row r="2381" spans="1:9" x14ac:dyDescent="0.25">
      <c r="A2381" t="s">
        <v>15</v>
      </c>
      <c r="B2381" t="s">
        <v>16</v>
      </c>
      <c r="C2381" s="1">
        <v>39179</v>
      </c>
      <c r="D2381">
        <v>7.0000000000000007E-2</v>
      </c>
      <c r="E2381">
        <v>1</v>
      </c>
      <c r="F2381">
        <v>76</v>
      </c>
      <c r="G2381">
        <v>17</v>
      </c>
      <c r="H2381">
        <v>8</v>
      </c>
      <c r="I2381">
        <v>17</v>
      </c>
    </row>
    <row r="2382" spans="1:9" x14ac:dyDescent="0.25">
      <c r="A2382" t="s">
        <v>15</v>
      </c>
      <c r="B2382" t="s">
        <v>16</v>
      </c>
      <c r="C2382" s="1">
        <v>39180</v>
      </c>
      <c r="D2382">
        <v>0.52</v>
      </c>
      <c r="E2382">
        <v>8</v>
      </c>
      <c r="F2382">
        <v>79</v>
      </c>
      <c r="G2382">
        <v>23</v>
      </c>
      <c r="H2382">
        <v>9</v>
      </c>
      <c r="I2382">
        <v>15</v>
      </c>
    </row>
    <row r="2383" spans="1:9" x14ac:dyDescent="0.25">
      <c r="A2383" t="s">
        <v>15</v>
      </c>
      <c r="B2383" t="s">
        <v>16</v>
      </c>
      <c r="C2383" s="1">
        <v>39181</v>
      </c>
      <c r="D2383">
        <v>0.41</v>
      </c>
      <c r="E2383">
        <v>5</v>
      </c>
      <c r="F2383">
        <v>81</v>
      </c>
      <c r="G2383">
        <v>19</v>
      </c>
      <c r="H2383">
        <v>15</v>
      </c>
      <c r="I2383">
        <v>19</v>
      </c>
    </row>
    <row r="2384" spans="1:9" x14ac:dyDescent="0.25">
      <c r="A2384" t="s">
        <v>15</v>
      </c>
      <c r="B2384" t="s">
        <v>16</v>
      </c>
      <c r="C2384" s="1">
        <v>39182</v>
      </c>
      <c r="D2384">
        <v>0.11</v>
      </c>
      <c r="E2384">
        <v>2</v>
      </c>
      <c r="F2384">
        <v>82</v>
      </c>
      <c r="G2384">
        <v>22</v>
      </c>
      <c r="H2384">
        <v>15</v>
      </c>
      <c r="I2384">
        <v>19</v>
      </c>
    </row>
    <row r="2385" spans="1:9" x14ac:dyDescent="0.25">
      <c r="A2385" t="s">
        <v>15</v>
      </c>
      <c r="B2385" t="s">
        <v>16</v>
      </c>
      <c r="C2385" s="1">
        <v>39183</v>
      </c>
      <c r="D2385">
        <v>0</v>
      </c>
      <c r="E2385">
        <v>0</v>
      </c>
      <c r="F2385">
        <v>81</v>
      </c>
      <c r="G2385">
        <v>29</v>
      </c>
      <c r="H2385">
        <v>13</v>
      </c>
      <c r="I2385">
        <v>29</v>
      </c>
    </row>
    <row r="2386" spans="1:9" x14ac:dyDescent="0.25">
      <c r="A2386" t="s">
        <v>15</v>
      </c>
      <c r="B2386" t="s">
        <v>16</v>
      </c>
      <c r="C2386" s="1">
        <v>39184</v>
      </c>
      <c r="D2386">
        <v>0.5</v>
      </c>
      <c r="E2386">
        <v>3</v>
      </c>
      <c r="F2386">
        <v>85</v>
      </c>
      <c r="G2386">
        <v>30</v>
      </c>
      <c r="H2386">
        <v>19</v>
      </c>
      <c r="I2386">
        <v>21</v>
      </c>
    </row>
    <row r="2387" spans="1:9" x14ac:dyDescent="0.25">
      <c r="A2387" t="s">
        <v>15</v>
      </c>
      <c r="B2387" t="s">
        <v>16</v>
      </c>
      <c r="C2387" s="1">
        <v>39185</v>
      </c>
      <c r="D2387">
        <v>1.26</v>
      </c>
      <c r="E2387">
        <v>6</v>
      </c>
      <c r="F2387">
        <v>88</v>
      </c>
      <c r="G2387">
        <v>26</v>
      </c>
      <c r="H2387">
        <v>20</v>
      </c>
      <c r="I2387">
        <v>23</v>
      </c>
    </row>
    <row r="2388" spans="1:9" x14ac:dyDescent="0.25">
      <c r="A2388" t="s">
        <v>15</v>
      </c>
      <c r="B2388" t="s">
        <v>16</v>
      </c>
      <c r="C2388" s="1">
        <v>39186</v>
      </c>
      <c r="D2388">
        <v>0.78</v>
      </c>
      <c r="E2388">
        <v>5</v>
      </c>
      <c r="F2388">
        <v>93</v>
      </c>
      <c r="G2388">
        <v>30</v>
      </c>
      <c r="H2388">
        <v>22</v>
      </c>
      <c r="I2388">
        <v>28</v>
      </c>
    </row>
    <row r="2389" spans="1:9" x14ac:dyDescent="0.25">
      <c r="A2389" t="s">
        <v>15</v>
      </c>
      <c r="B2389" t="s">
        <v>16</v>
      </c>
      <c r="C2389" s="1">
        <v>39187</v>
      </c>
      <c r="D2389">
        <v>0.51</v>
      </c>
      <c r="E2389">
        <v>3</v>
      </c>
      <c r="F2389">
        <v>96</v>
      </c>
      <c r="G2389">
        <v>28</v>
      </c>
      <c r="H2389">
        <v>23</v>
      </c>
      <c r="I2389">
        <v>24</v>
      </c>
    </row>
    <row r="2390" spans="1:9" x14ac:dyDescent="0.25">
      <c r="A2390" t="s">
        <v>15</v>
      </c>
      <c r="B2390" t="s">
        <v>16</v>
      </c>
      <c r="C2390" s="1">
        <v>39188</v>
      </c>
      <c r="D2390">
        <v>2.5</v>
      </c>
      <c r="E2390">
        <v>7.5</v>
      </c>
      <c r="F2390">
        <v>100</v>
      </c>
      <c r="G2390">
        <v>32</v>
      </c>
      <c r="H2390">
        <v>23</v>
      </c>
      <c r="I2390">
        <v>31</v>
      </c>
    </row>
    <row r="2391" spans="1:9" x14ac:dyDescent="0.25">
      <c r="A2391" t="s">
        <v>15</v>
      </c>
      <c r="B2391" t="s">
        <v>16</v>
      </c>
      <c r="C2391" s="1">
        <v>39189</v>
      </c>
      <c r="D2391">
        <v>0.06</v>
      </c>
      <c r="E2391">
        <v>0</v>
      </c>
      <c r="F2391">
        <v>99</v>
      </c>
      <c r="G2391">
        <v>31</v>
      </c>
      <c r="H2391">
        <v>25</v>
      </c>
      <c r="I2391">
        <v>31</v>
      </c>
    </row>
    <row r="2392" spans="1:9" x14ac:dyDescent="0.25">
      <c r="A2392" t="s">
        <v>15</v>
      </c>
      <c r="B2392" t="s">
        <v>16</v>
      </c>
      <c r="C2392" s="1">
        <v>39190</v>
      </c>
      <c r="D2392">
        <v>0</v>
      </c>
      <c r="E2392">
        <v>0</v>
      </c>
      <c r="F2392">
        <v>97</v>
      </c>
      <c r="G2392">
        <v>34</v>
      </c>
      <c r="H2392">
        <v>27</v>
      </c>
      <c r="I2392">
        <v>33</v>
      </c>
    </row>
    <row r="2393" spans="1:9" x14ac:dyDescent="0.25">
      <c r="A2393" t="s">
        <v>15</v>
      </c>
      <c r="B2393" t="s">
        <v>16</v>
      </c>
      <c r="C2393" s="1">
        <v>39191</v>
      </c>
      <c r="D2393">
        <v>0</v>
      </c>
      <c r="E2393">
        <v>0</v>
      </c>
      <c r="F2393">
        <v>96</v>
      </c>
      <c r="G2393">
        <v>43</v>
      </c>
      <c r="H2393">
        <v>30</v>
      </c>
      <c r="I2393">
        <v>40</v>
      </c>
    </row>
    <row r="2394" spans="1:9" x14ac:dyDescent="0.25">
      <c r="A2394" t="s">
        <v>15</v>
      </c>
      <c r="B2394" t="s">
        <v>16</v>
      </c>
      <c r="C2394" s="1">
        <v>39192</v>
      </c>
      <c r="D2394">
        <v>0</v>
      </c>
      <c r="E2394">
        <v>0</v>
      </c>
      <c r="F2394">
        <v>95</v>
      </c>
      <c r="G2394">
        <v>50</v>
      </c>
      <c r="H2394">
        <v>35</v>
      </c>
      <c r="I2394">
        <v>49</v>
      </c>
    </row>
    <row r="2395" spans="1:9" x14ac:dyDescent="0.25">
      <c r="A2395" t="s">
        <v>15</v>
      </c>
      <c r="B2395" t="s">
        <v>16</v>
      </c>
      <c r="C2395" s="1">
        <v>39193</v>
      </c>
      <c r="D2395">
        <v>0</v>
      </c>
      <c r="E2395">
        <v>0</v>
      </c>
      <c r="F2395">
        <v>93</v>
      </c>
      <c r="G2395">
        <v>50</v>
      </c>
      <c r="H2395">
        <v>41</v>
      </c>
      <c r="I2395">
        <v>48</v>
      </c>
    </row>
    <row r="2396" spans="1:9" x14ac:dyDescent="0.25">
      <c r="A2396" t="s">
        <v>15</v>
      </c>
      <c r="B2396" t="s">
        <v>16</v>
      </c>
      <c r="C2396" s="1">
        <v>39194</v>
      </c>
      <c r="D2396">
        <v>0</v>
      </c>
      <c r="E2396">
        <v>0</v>
      </c>
      <c r="F2396">
        <v>84</v>
      </c>
      <c r="G2396">
        <v>58</v>
      </c>
      <c r="H2396">
        <v>42</v>
      </c>
      <c r="I2396">
        <v>56</v>
      </c>
    </row>
    <row r="2397" spans="1:9" x14ac:dyDescent="0.25">
      <c r="A2397" t="s">
        <v>15</v>
      </c>
      <c r="B2397" t="s">
        <v>16</v>
      </c>
      <c r="C2397" s="1">
        <v>39195</v>
      </c>
      <c r="D2397">
        <v>0</v>
      </c>
      <c r="E2397">
        <v>0</v>
      </c>
      <c r="F2397">
        <v>75</v>
      </c>
      <c r="G2397">
        <v>62</v>
      </c>
      <c r="H2397">
        <v>49</v>
      </c>
      <c r="I2397">
        <v>59</v>
      </c>
    </row>
    <row r="2398" spans="1:9" x14ac:dyDescent="0.25">
      <c r="A2398" t="s">
        <v>15</v>
      </c>
      <c r="B2398" t="s">
        <v>16</v>
      </c>
      <c r="C2398" s="1">
        <v>39196</v>
      </c>
      <c r="D2398">
        <v>0.57999999999999996</v>
      </c>
      <c r="E2398">
        <v>0</v>
      </c>
      <c r="F2398">
        <v>73</v>
      </c>
      <c r="G2398">
        <v>61</v>
      </c>
      <c r="H2398">
        <v>25</v>
      </c>
      <c r="I2398">
        <v>36</v>
      </c>
    </row>
    <row r="2399" spans="1:9" x14ac:dyDescent="0.25">
      <c r="A2399" t="s">
        <v>15</v>
      </c>
      <c r="B2399" t="s">
        <v>16</v>
      </c>
      <c r="C2399" s="1">
        <v>39197</v>
      </c>
      <c r="D2399">
        <v>0</v>
      </c>
      <c r="E2399">
        <v>0</v>
      </c>
      <c r="F2399">
        <v>71</v>
      </c>
      <c r="G2399">
        <v>37</v>
      </c>
      <c r="H2399">
        <v>28</v>
      </c>
      <c r="I2399">
        <v>36</v>
      </c>
    </row>
    <row r="2400" spans="1:9" x14ac:dyDescent="0.25">
      <c r="A2400" t="s">
        <v>15</v>
      </c>
      <c r="B2400" t="s">
        <v>16</v>
      </c>
      <c r="C2400" s="1">
        <v>39198</v>
      </c>
      <c r="D2400">
        <v>0</v>
      </c>
      <c r="E2400">
        <v>0</v>
      </c>
      <c r="F2400">
        <v>70</v>
      </c>
      <c r="G2400">
        <v>46</v>
      </c>
      <c r="H2400">
        <v>28</v>
      </c>
      <c r="I2400">
        <v>42</v>
      </c>
    </row>
    <row r="2401" spans="1:9" x14ac:dyDescent="0.25">
      <c r="A2401" t="s">
        <v>15</v>
      </c>
      <c r="B2401" t="s">
        <v>16</v>
      </c>
      <c r="C2401" s="1">
        <v>39199</v>
      </c>
      <c r="D2401">
        <v>0.05</v>
      </c>
      <c r="E2401">
        <v>0</v>
      </c>
      <c r="F2401">
        <v>70</v>
      </c>
      <c r="G2401">
        <v>44</v>
      </c>
      <c r="H2401">
        <v>32</v>
      </c>
      <c r="I2401">
        <v>42</v>
      </c>
    </row>
    <row r="2402" spans="1:9" x14ac:dyDescent="0.25">
      <c r="A2402" t="s">
        <v>15</v>
      </c>
      <c r="B2402" t="s">
        <v>16</v>
      </c>
      <c r="C2402" s="1">
        <v>39200</v>
      </c>
      <c r="D2402">
        <v>0.04</v>
      </c>
      <c r="E2402">
        <v>0</v>
      </c>
      <c r="F2402">
        <v>69</v>
      </c>
      <c r="G2402">
        <v>43</v>
      </c>
      <c r="H2402">
        <v>40</v>
      </c>
      <c r="I2402">
        <v>41</v>
      </c>
    </row>
    <row r="2403" spans="1:9" x14ac:dyDescent="0.25">
      <c r="A2403" t="s">
        <v>15</v>
      </c>
      <c r="B2403" t="s">
        <v>16</v>
      </c>
      <c r="C2403" s="1">
        <v>39201</v>
      </c>
      <c r="D2403">
        <v>0.48</v>
      </c>
      <c r="E2403">
        <v>0</v>
      </c>
      <c r="F2403">
        <v>64</v>
      </c>
      <c r="G2403">
        <v>41</v>
      </c>
      <c r="H2403">
        <v>36</v>
      </c>
      <c r="I2403">
        <v>37</v>
      </c>
    </row>
    <row r="2404" spans="1:9" x14ac:dyDescent="0.25">
      <c r="A2404" t="s">
        <v>15</v>
      </c>
      <c r="B2404" t="s">
        <v>16</v>
      </c>
      <c r="C2404" s="1">
        <v>39202</v>
      </c>
      <c r="D2404">
        <v>0.3</v>
      </c>
      <c r="E2404">
        <v>0</v>
      </c>
      <c r="F2404">
        <v>62</v>
      </c>
      <c r="G2404">
        <v>40</v>
      </c>
      <c r="H2404">
        <v>31</v>
      </c>
      <c r="I2404">
        <v>31</v>
      </c>
    </row>
    <row r="2405" spans="1:9" x14ac:dyDescent="0.25">
      <c r="A2405" t="s">
        <v>15</v>
      </c>
      <c r="B2405" t="s">
        <v>16</v>
      </c>
      <c r="C2405" s="1">
        <v>39203</v>
      </c>
      <c r="D2405">
        <v>0.02</v>
      </c>
      <c r="E2405">
        <v>0</v>
      </c>
      <c r="F2405">
        <v>62</v>
      </c>
      <c r="G2405">
        <v>43</v>
      </c>
      <c r="H2405">
        <v>25</v>
      </c>
      <c r="I2405">
        <v>42</v>
      </c>
    </row>
    <row r="2406" spans="1:9" x14ac:dyDescent="0.25">
      <c r="A2406" t="s">
        <v>15</v>
      </c>
      <c r="B2406" t="s">
        <v>16</v>
      </c>
      <c r="C2406" s="1">
        <v>39204</v>
      </c>
      <c r="D2406">
        <v>0</v>
      </c>
      <c r="E2406">
        <v>0</v>
      </c>
      <c r="F2406">
        <v>62</v>
      </c>
      <c r="G2406">
        <v>43</v>
      </c>
      <c r="H2406">
        <v>31</v>
      </c>
      <c r="I2406">
        <v>36</v>
      </c>
    </row>
    <row r="2407" spans="1:9" x14ac:dyDescent="0.25">
      <c r="A2407" t="s">
        <v>15</v>
      </c>
      <c r="B2407" t="s">
        <v>16</v>
      </c>
      <c r="C2407" s="1">
        <v>39205</v>
      </c>
      <c r="D2407">
        <v>0</v>
      </c>
      <c r="E2407">
        <v>0</v>
      </c>
      <c r="F2407">
        <v>61</v>
      </c>
      <c r="G2407">
        <v>41</v>
      </c>
      <c r="H2407">
        <v>25</v>
      </c>
      <c r="I2407">
        <v>40</v>
      </c>
    </row>
    <row r="2408" spans="1:9" x14ac:dyDescent="0.25">
      <c r="A2408" t="s">
        <v>15</v>
      </c>
      <c r="B2408" t="s">
        <v>16</v>
      </c>
      <c r="C2408" s="1">
        <v>39206</v>
      </c>
      <c r="D2408">
        <v>0</v>
      </c>
      <c r="E2408">
        <v>0</v>
      </c>
      <c r="F2408">
        <v>61</v>
      </c>
      <c r="G2408">
        <v>44</v>
      </c>
      <c r="H2408">
        <v>29</v>
      </c>
      <c r="I2408">
        <v>44</v>
      </c>
    </row>
    <row r="2409" spans="1:9" x14ac:dyDescent="0.25">
      <c r="A2409" t="s">
        <v>15</v>
      </c>
      <c r="B2409" t="s">
        <v>16</v>
      </c>
      <c r="C2409" s="1">
        <v>39207</v>
      </c>
      <c r="D2409">
        <v>0</v>
      </c>
      <c r="E2409">
        <v>0</v>
      </c>
      <c r="F2409">
        <v>60</v>
      </c>
      <c r="G2409">
        <v>44</v>
      </c>
      <c r="H2409">
        <v>33</v>
      </c>
      <c r="I2409">
        <v>39</v>
      </c>
    </row>
    <row r="2410" spans="1:9" x14ac:dyDescent="0.25">
      <c r="A2410" t="s">
        <v>15</v>
      </c>
      <c r="B2410" t="s">
        <v>16</v>
      </c>
      <c r="C2410" s="1">
        <v>39208</v>
      </c>
      <c r="D2410">
        <v>0</v>
      </c>
      <c r="E2410">
        <v>0</v>
      </c>
      <c r="F2410">
        <v>60</v>
      </c>
      <c r="G2410">
        <v>44</v>
      </c>
      <c r="H2410">
        <v>24</v>
      </c>
      <c r="I2410">
        <v>43</v>
      </c>
    </row>
    <row r="2411" spans="1:9" x14ac:dyDescent="0.25">
      <c r="A2411" t="s">
        <v>15</v>
      </c>
      <c r="B2411" t="s">
        <v>16</v>
      </c>
      <c r="C2411" s="1">
        <v>39209</v>
      </c>
      <c r="D2411">
        <v>0</v>
      </c>
      <c r="E2411">
        <v>0</v>
      </c>
      <c r="F2411">
        <v>57</v>
      </c>
      <c r="G2411">
        <v>55</v>
      </c>
      <c r="H2411">
        <v>37</v>
      </c>
      <c r="I2411">
        <v>54</v>
      </c>
    </row>
    <row r="2412" spans="1:9" x14ac:dyDescent="0.25">
      <c r="A2412" t="s">
        <v>15</v>
      </c>
      <c r="B2412" t="s">
        <v>16</v>
      </c>
      <c r="C2412" s="1">
        <v>39210</v>
      </c>
      <c r="D2412">
        <v>0</v>
      </c>
      <c r="E2412">
        <v>0</v>
      </c>
      <c r="F2412">
        <v>53</v>
      </c>
      <c r="G2412">
        <v>64</v>
      </c>
      <c r="H2412">
        <v>46</v>
      </c>
      <c r="I2412">
        <v>63</v>
      </c>
    </row>
    <row r="2413" spans="1:9" x14ac:dyDescent="0.25">
      <c r="A2413" t="s">
        <v>15</v>
      </c>
      <c r="B2413" t="s">
        <v>16</v>
      </c>
      <c r="C2413" s="1">
        <v>39211</v>
      </c>
      <c r="D2413">
        <v>0</v>
      </c>
      <c r="E2413">
        <v>0</v>
      </c>
      <c r="F2413">
        <v>47</v>
      </c>
      <c r="G2413">
        <v>68</v>
      </c>
      <c r="H2413">
        <v>51</v>
      </c>
      <c r="I2413">
        <v>65</v>
      </c>
    </row>
    <row r="2414" spans="1:9" x14ac:dyDescent="0.25">
      <c r="A2414" t="s">
        <v>15</v>
      </c>
      <c r="B2414" t="s">
        <v>16</v>
      </c>
      <c r="C2414" s="1">
        <v>39212</v>
      </c>
      <c r="D2414">
        <v>0</v>
      </c>
      <c r="E2414">
        <v>0</v>
      </c>
      <c r="F2414">
        <v>43</v>
      </c>
      <c r="G2414">
        <v>73</v>
      </c>
      <c r="H2414">
        <v>54</v>
      </c>
      <c r="I2414">
        <v>69</v>
      </c>
    </row>
    <row r="2415" spans="1:9" x14ac:dyDescent="0.25">
      <c r="A2415" t="s">
        <v>15</v>
      </c>
      <c r="B2415" t="s">
        <v>16</v>
      </c>
      <c r="C2415" s="1">
        <v>39213</v>
      </c>
      <c r="D2415">
        <v>0.05</v>
      </c>
      <c r="E2415">
        <v>0</v>
      </c>
      <c r="F2415">
        <v>39</v>
      </c>
      <c r="G2415">
        <v>71</v>
      </c>
      <c r="H2415">
        <v>48</v>
      </c>
      <c r="I2415">
        <v>56</v>
      </c>
    </row>
    <row r="2416" spans="1:9" x14ac:dyDescent="0.25">
      <c r="A2416" t="s">
        <v>15</v>
      </c>
      <c r="B2416" t="s">
        <v>16</v>
      </c>
      <c r="C2416" s="1">
        <v>39214</v>
      </c>
      <c r="D2416">
        <v>0</v>
      </c>
      <c r="E2416">
        <v>0</v>
      </c>
      <c r="F2416">
        <v>39</v>
      </c>
      <c r="G2416">
        <v>71</v>
      </c>
      <c r="H2416">
        <v>30</v>
      </c>
      <c r="I2416">
        <v>42</v>
      </c>
    </row>
    <row r="2417" spans="1:9" x14ac:dyDescent="0.25">
      <c r="A2417" t="s">
        <v>15</v>
      </c>
      <c r="B2417" t="s">
        <v>16</v>
      </c>
      <c r="C2417" s="1">
        <v>39215</v>
      </c>
      <c r="D2417">
        <v>0</v>
      </c>
      <c r="E2417">
        <v>0</v>
      </c>
      <c r="F2417">
        <v>36</v>
      </c>
      <c r="G2417">
        <v>42</v>
      </c>
      <c r="H2417">
        <v>24</v>
      </c>
      <c r="I2417">
        <v>39</v>
      </c>
    </row>
    <row r="2418" spans="1:9" x14ac:dyDescent="0.25">
      <c r="A2418" t="s">
        <v>15</v>
      </c>
      <c r="B2418" t="s">
        <v>16</v>
      </c>
      <c r="C2418" s="1">
        <v>39216</v>
      </c>
      <c r="D2418">
        <v>0</v>
      </c>
      <c r="E2418">
        <v>0</v>
      </c>
      <c r="F2418">
        <v>32</v>
      </c>
      <c r="G2418">
        <v>55</v>
      </c>
      <c r="H2418">
        <v>33</v>
      </c>
      <c r="I2418">
        <v>55</v>
      </c>
    </row>
    <row r="2419" spans="1:9" x14ac:dyDescent="0.25">
      <c r="A2419" t="s">
        <v>15</v>
      </c>
      <c r="B2419" t="s">
        <v>16</v>
      </c>
      <c r="C2419" s="1">
        <v>39217</v>
      </c>
      <c r="D2419">
        <v>0.45</v>
      </c>
      <c r="E2419">
        <v>0</v>
      </c>
      <c r="F2419">
        <v>31</v>
      </c>
      <c r="G2419">
        <v>56</v>
      </c>
      <c r="H2419">
        <v>38</v>
      </c>
      <c r="I2419">
        <v>51</v>
      </c>
    </row>
    <row r="2420" spans="1:9" x14ac:dyDescent="0.25">
      <c r="A2420" t="s">
        <v>15</v>
      </c>
      <c r="B2420" t="s">
        <v>16</v>
      </c>
      <c r="C2420" s="1">
        <v>39218</v>
      </c>
      <c r="D2420">
        <v>1.87</v>
      </c>
      <c r="E2420">
        <v>0</v>
      </c>
      <c r="F2420">
        <v>28</v>
      </c>
      <c r="G2420">
        <v>51</v>
      </c>
      <c r="H2420">
        <v>40</v>
      </c>
      <c r="I2420">
        <v>44</v>
      </c>
    </row>
    <row r="2421" spans="1:9" x14ac:dyDescent="0.25">
      <c r="A2421" t="s">
        <v>15</v>
      </c>
      <c r="B2421" t="s">
        <v>16</v>
      </c>
      <c r="C2421" s="1">
        <v>39219</v>
      </c>
      <c r="D2421">
        <v>0.26</v>
      </c>
      <c r="E2421">
        <v>0</v>
      </c>
      <c r="F2421">
        <v>28</v>
      </c>
      <c r="G2421">
        <v>44</v>
      </c>
      <c r="H2421">
        <v>21</v>
      </c>
      <c r="I2421">
        <v>34</v>
      </c>
    </row>
    <row r="2422" spans="1:9" x14ac:dyDescent="0.25">
      <c r="A2422" t="s">
        <v>15</v>
      </c>
      <c r="B2422" t="s">
        <v>16</v>
      </c>
      <c r="C2422" s="1">
        <v>39220</v>
      </c>
      <c r="D2422">
        <v>0.02</v>
      </c>
      <c r="E2422">
        <v>0</v>
      </c>
      <c r="F2422">
        <v>28</v>
      </c>
      <c r="G2422">
        <v>35</v>
      </c>
      <c r="H2422">
        <v>29</v>
      </c>
      <c r="I2422">
        <v>35</v>
      </c>
    </row>
    <row r="2423" spans="1:9" x14ac:dyDescent="0.25">
      <c r="A2423" t="s">
        <v>15</v>
      </c>
      <c r="B2423" t="s">
        <v>16</v>
      </c>
      <c r="C2423" s="1">
        <v>39221</v>
      </c>
      <c r="D2423">
        <v>0</v>
      </c>
      <c r="E2423">
        <v>0</v>
      </c>
      <c r="F2423">
        <v>27</v>
      </c>
      <c r="G2423">
        <v>43</v>
      </c>
      <c r="H2423">
        <v>32</v>
      </c>
      <c r="I2423">
        <v>42</v>
      </c>
    </row>
    <row r="2424" spans="1:9" x14ac:dyDescent="0.25">
      <c r="A2424" t="s">
        <v>15</v>
      </c>
      <c r="B2424" t="s">
        <v>16</v>
      </c>
      <c r="C2424" s="1">
        <v>39222</v>
      </c>
      <c r="D2424">
        <v>0</v>
      </c>
      <c r="E2424">
        <v>0</v>
      </c>
      <c r="F2424">
        <v>23</v>
      </c>
      <c r="G2424">
        <v>47</v>
      </c>
      <c r="H2424">
        <v>39</v>
      </c>
      <c r="I2424">
        <v>39</v>
      </c>
    </row>
    <row r="2425" spans="1:9" x14ac:dyDescent="0.25">
      <c r="A2425" t="s">
        <v>15</v>
      </c>
      <c r="B2425" t="s">
        <v>16</v>
      </c>
      <c r="C2425" s="1">
        <v>39223</v>
      </c>
      <c r="D2425">
        <v>0.39</v>
      </c>
      <c r="E2425">
        <v>0</v>
      </c>
      <c r="F2425">
        <v>20</v>
      </c>
      <c r="G2425">
        <v>43</v>
      </c>
      <c r="H2425">
        <v>30</v>
      </c>
      <c r="I2425">
        <v>42</v>
      </c>
    </row>
    <row r="2426" spans="1:9" x14ac:dyDescent="0.25">
      <c r="A2426" t="s">
        <v>15</v>
      </c>
      <c r="B2426" t="s">
        <v>16</v>
      </c>
      <c r="C2426" s="1">
        <v>39224</v>
      </c>
      <c r="D2426">
        <v>0</v>
      </c>
      <c r="E2426">
        <v>0</v>
      </c>
      <c r="F2426">
        <v>18</v>
      </c>
      <c r="G2426">
        <v>52</v>
      </c>
      <c r="H2426">
        <v>37</v>
      </c>
      <c r="I2426">
        <v>51</v>
      </c>
    </row>
    <row r="2427" spans="1:9" x14ac:dyDescent="0.25">
      <c r="A2427" t="s">
        <v>15</v>
      </c>
      <c r="B2427" t="s">
        <v>16</v>
      </c>
      <c r="C2427" s="1">
        <v>39225</v>
      </c>
      <c r="D2427">
        <v>0</v>
      </c>
      <c r="E2427">
        <v>0</v>
      </c>
      <c r="F2427">
        <v>11</v>
      </c>
      <c r="G2427">
        <v>63</v>
      </c>
      <c r="H2427">
        <v>43</v>
      </c>
      <c r="I2427">
        <v>62</v>
      </c>
    </row>
    <row r="2428" spans="1:9" x14ac:dyDescent="0.25">
      <c r="A2428" t="s">
        <v>15</v>
      </c>
      <c r="B2428" t="s">
        <v>16</v>
      </c>
      <c r="C2428" s="1">
        <v>39226</v>
      </c>
      <c r="D2428">
        <v>0</v>
      </c>
      <c r="E2428">
        <v>0</v>
      </c>
      <c r="F2428">
        <v>10</v>
      </c>
      <c r="G2428">
        <v>73</v>
      </c>
      <c r="H2428">
        <v>54</v>
      </c>
      <c r="I2428">
        <v>71</v>
      </c>
    </row>
    <row r="2429" spans="1:9" x14ac:dyDescent="0.25">
      <c r="A2429" t="s">
        <v>15</v>
      </c>
      <c r="B2429" t="s">
        <v>16</v>
      </c>
      <c r="C2429" s="1">
        <v>39227</v>
      </c>
      <c r="D2429">
        <v>0</v>
      </c>
      <c r="E2429">
        <v>0</v>
      </c>
      <c r="F2429">
        <v>9</v>
      </c>
      <c r="G2429">
        <v>75</v>
      </c>
      <c r="H2429">
        <v>58</v>
      </c>
      <c r="I2429">
        <v>72</v>
      </c>
    </row>
    <row r="2430" spans="1:9" x14ac:dyDescent="0.25">
      <c r="A2430" t="s">
        <v>15</v>
      </c>
      <c r="B2430" t="s">
        <v>16</v>
      </c>
      <c r="C2430" s="1">
        <v>39228</v>
      </c>
      <c r="D2430">
        <v>0</v>
      </c>
      <c r="E2430">
        <v>0</v>
      </c>
      <c r="F2430">
        <v>8</v>
      </c>
      <c r="G2430">
        <v>75</v>
      </c>
      <c r="H2430">
        <v>48</v>
      </c>
      <c r="I2430">
        <v>57</v>
      </c>
    </row>
    <row r="2431" spans="1:9" x14ac:dyDescent="0.25">
      <c r="A2431" t="s">
        <v>15</v>
      </c>
      <c r="B2431" t="s">
        <v>16</v>
      </c>
      <c r="C2431" s="1">
        <v>39229</v>
      </c>
      <c r="D2431">
        <v>0.08</v>
      </c>
      <c r="E2431">
        <v>0</v>
      </c>
      <c r="F2431">
        <v>2</v>
      </c>
      <c r="G2431">
        <v>57</v>
      </c>
      <c r="H2431">
        <v>44</v>
      </c>
      <c r="I2431">
        <v>53</v>
      </c>
    </row>
    <row r="2432" spans="1:9" x14ac:dyDescent="0.25">
      <c r="A2432" t="s">
        <v>15</v>
      </c>
      <c r="B2432" t="s">
        <v>16</v>
      </c>
      <c r="C2432" s="1">
        <v>39230</v>
      </c>
      <c r="D2432">
        <v>0.45</v>
      </c>
      <c r="E2432">
        <v>0</v>
      </c>
      <c r="F2432">
        <v>0</v>
      </c>
      <c r="G2432">
        <v>55</v>
      </c>
      <c r="H2432">
        <v>48</v>
      </c>
      <c r="I2432">
        <v>48</v>
      </c>
    </row>
    <row r="2433" spans="1:9" x14ac:dyDescent="0.25">
      <c r="A2433" t="s">
        <v>15</v>
      </c>
      <c r="B2433" t="s">
        <v>16</v>
      </c>
      <c r="C2433" s="1">
        <v>39231</v>
      </c>
      <c r="D2433">
        <v>0</v>
      </c>
      <c r="E2433">
        <v>0</v>
      </c>
      <c r="F2433">
        <v>0</v>
      </c>
      <c r="G2433">
        <v>55</v>
      </c>
      <c r="H2433">
        <v>40</v>
      </c>
      <c r="I2433">
        <v>52</v>
      </c>
    </row>
    <row r="2434" spans="1:9" x14ac:dyDescent="0.25">
      <c r="A2434" t="s">
        <v>15</v>
      </c>
      <c r="B2434" t="s">
        <v>16</v>
      </c>
      <c r="C2434" s="1">
        <v>39232</v>
      </c>
      <c r="D2434">
        <v>0</v>
      </c>
      <c r="E2434">
        <v>0</v>
      </c>
      <c r="F2434">
        <v>0</v>
      </c>
      <c r="G2434">
        <v>58</v>
      </c>
      <c r="H2434">
        <v>47</v>
      </c>
      <c r="I2434">
        <v>57</v>
      </c>
    </row>
    <row r="2435" spans="1:9" x14ac:dyDescent="0.25">
      <c r="A2435" t="s">
        <v>15</v>
      </c>
      <c r="B2435" t="s">
        <v>16</v>
      </c>
      <c r="C2435" s="1">
        <v>39233</v>
      </c>
      <c r="D2435">
        <v>0.09</v>
      </c>
      <c r="E2435">
        <v>0</v>
      </c>
      <c r="F2435">
        <v>0</v>
      </c>
      <c r="G2435">
        <v>57</v>
      </c>
      <c r="H2435">
        <v>51</v>
      </c>
      <c r="I2435">
        <v>56</v>
      </c>
    </row>
    <row r="2436" spans="1:9" x14ac:dyDescent="0.25">
      <c r="A2436" t="s">
        <v>15</v>
      </c>
      <c r="B2436" t="s">
        <v>16</v>
      </c>
      <c r="C2436" s="1">
        <v>39234</v>
      </c>
      <c r="D2436">
        <v>1.01</v>
      </c>
      <c r="E2436">
        <v>0</v>
      </c>
      <c r="F2436">
        <v>0</v>
      </c>
      <c r="G2436">
        <v>58</v>
      </c>
      <c r="H2436">
        <v>53</v>
      </c>
      <c r="I2436">
        <v>57</v>
      </c>
    </row>
    <row r="2437" spans="1:9" x14ac:dyDescent="0.25">
      <c r="A2437" t="s">
        <v>15</v>
      </c>
      <c r="B2437" t="s">
        <v>16</v>
      </c>
      <c r="C2437" s="1">
        <v>39235</v>
      </c>
      <c r="D2437">
        <v>0.06</v>
      </c>
      <c r="E2437">
        <v>0</v>
      </c>
      <c r="F2437">
        <v>0</v>
      </c>
      <c r="G2437">
        <v>65</v>
      </c>
      <c r="H2437">
        <v>54</v>
      </c>
      <c r="I2437">
        <v>62</v>
      </c>
    </row>
    <row r="2438" spans="1:9" x14ac:dyDescent="0.25">
      <c r="A2438" t="s">
        <v>15</v>
      </c>
      <c r="B2438" t="s">
        <v>16</v>
      </c>
      <c r="C2438" s="1">
        <v>39236</v>
      </c>
      <c r="D2438">
        <v>0</v>
      </c>
      <c r="E2438">
        <v>0</v>
      </c>
      <c r="F2438">
        <v>0</v>
      </c>
      <c r="G2438">
        <v>63</v>
      </c>
      <c r="H2438">
        <v>55</v>
      </c>
      <c r="I2438">
        <v>55</v>
      </c>
    </row>
    <row r="2439" spans="1:9" x14ac:dyDescent="0.25">
      <c r="A2439" t="s">
        <v>15</v>
      </c>
      <c r="B2439" t="s">
        <v>16</v>
      </c>
      <c r="C2439" s="1">
        <v>39237</v>
      </c>
      <c r="D2439">
        <v>0.12</v>
      </c>
      <c r="E2439">
        <v>0</v>
      </c>
      <c r="F2439">
        <v>0</v>
      </c>
      <c r="G2439">
        <v>57</v>
      </c>
      <c r="H2439">
        <v>47</v>
      </c>
      <c r="I2439">
        <v>52</v>
      </c>
    </row>
    <row r="2440" spans="1:9" x14ac:dyDescent="0.25">
      <c r="A2440" t="s">
        <v>15</v>
      </c>
      <c r="B2440" t="s">
        <v>16</v>
      </c>
      <c r="C2440" s="1">
        <v>39238</v>
      </c>
      <c r="D2440">
        <v>0.56999999999999995</v>
      </c>
      <c r="E2440">
        <v>0</v>
      </c>
      <c r="F2440">
        <v>0</v>
      </c>
      <c r="G2440">
        <v>62</v>
      </c>
      <c r="H2440">
        <v>49</v>
      </c>
      <c r="I2440">
        <v>57</v>
      </c>
    </row>
    <row r="2441" spans="1:9" x14ac:dyDescent="0.25">
      <c r="A2441" t="s">
        <v>15</v>
      </c>
      <c r="B2441" t="s">
        <v>16</v>
      </c>
      <c r="C2441" s="1">
        <v>39239</v>
      </c>
      <c r="D2441">
        <v>0.03</v>
      </c>
      <c r="E2441">
        <v>0</v>
      </c>
      <c r="F2441">
        <v>0</v>
      </c>
      <c r="G2441">
        <v>60</v>
      </c>
      <c r="H2441">
        <v>28</v>
      </c>
      <c r="I2441">
        <v>38</v>
      </c>
    </row>
    <row r="2442" spans="1:9" x14ac:dyDescent="0.25">
      <c r="A2442" t="s">
        <v>15</v>
      </c>
      <c r="B2442" t="s">
        <v>16</v>
      </c>
      <c r="C2442" s="1">
        <v>39240</v>
      </c>
      <c r="D2442">
        <v>0</v>
      </c>
      <c r="E2442">
        <v>0</v>
      </c>
      <c r="F2442">
        <v>0</v>
      </c>
      <c r="G2442">
        <v>49</v>
      </c>
      <c r="H2442">
        <v>28</v>
      </c>
      <c r="I2442">
        <v>45</v>
      </c>
    </row>
    <row r="2443" spans="1:9" x14ac:dyDescent="0.25">
      <c r="A2443" t="s">
        <v>15</v>
      </c>
      <c r="B2443" t="s">
        <v>16</v>
      </c>
      <c r="C2443" s="1">
        <v>39241</v>
      </c>
      <c r="D2443">
        <v>0</v>
      </c>
      <c r="E2443">
        <v>0</v>
      </c>
      <c r="F2443">
        <v>0</v>
      </c>
      <c r="G2443">
        <v>75</v>
      </c>
      <c r="H2443">
        <v>44</v>
      </c>
      <c r="I2443">
        <v>72</v>
      </c>
    </row>
    <row r="2444" spans="1:9" x14ac:dyDescent="0.25">
      <c r="A2444" t="s">
        <v>15</v>
      </c>
      <c r="B2444" t="s">
        <v>16</v>
      </c>
      <c r="C2444" s="1">
        <v>39242</v>
      </c>
      <c r="D2444">
        <v>0.24</v>
      </c>
      <c r="E2444">
        <v>0</v>
      </c>
      <c r="F2444">
        <v>0</v>
      </c>
      <c r="G2444">
        <v>72</v>
      </c>
      <c r="H2444">
        <v>52</v>
      </c>
      <c r="I2444">
        <v>61</v>
      </c>
    </row>
    <row r="2445" spans="1:9" x14ac:dyDescent="0.25">
      <c r="A2445" t="s">
        <v>15</v>
      </c>
      <c r="B2445" t="s">
        <v>16</v>
      </c>
      <c r="C2445" s="1">
        <v>39243</v>
      </c>
      <c r="D2445">
        <v>0</v>
      </c>
      <c r="E2445">
        <v>0</v>
      </c>
      <c r="F2445">
        <v>0</v>
      </c>
      <c r="G2445">
        <v>62</v>
      </c>
      <c r="H2445">
        <v>54</v>
      </c>
      <c r="I2445">
        <v>55</v>
      </c>
    </row>
    <row r="2446" spans="1:9" x14ac:dyDescent="0.25">
      <c r="A2446" t="s">
        <v>15</v>
      </c>
      <c r="B2446" t="s">
        <v>16</v>
      </c>
      <c r="C2446" s="1">
        <v>39244</v>
      </c>
      <c r="D2446">
        <v>0</v>
      </c>
      <c r="E2446">
        <v>0</v>
      </c>
      <c r="F2446">
        <v>0</v>
      </c>
      <c r="G2446">
        <v>69</v>
      </c>
      <c r="H2446">
        <v>53</v>
      </c>
      <c r="I2446">
        <v>65</v>
      </c>
    </row>
    <row r="2447" spans="1:9" x14ac:dyDescent="0.25">
      <c r="A2447" t="s">
        <v>15</v>
      </c>
      <c r="B2447" t="s">
        <v>16</v>
      </c>
      <c r="C2447" s="1">
        <v>39245</v>
      </c>
      <c r="D2447">
        <v>0</v>
      </c>
      <c r="E2447">
        <v>0</v>
      </c>
      <c r="F2447">
        <v>0</v>
      </c>
      <c r="G2447">
        <v>75</v>
      </c>
      <c r="H2447">
        <v>58</v>
      </c>
      <c r="I2447">
        <v>71</v>
      </c>
    </row>
    <row r="2448" spans="1:9" x14ac:dyDescent="0.25">
      <c r="A2448" t="s">
        <v>15</v>
      </c>
      <c r="B2448" t="s">
        <v>16</v>
      </c>
      <c r="C2448" s="1">
        <v>39246</v>
      </c>
      <c r="D2448">
        <v>0</v>
      </c>
      <c r="E2448">
        <v>0</v>
      </c>
      <c r="F2448">
        <v>0</v>
      </c>
      <c r="G2448">
        <v>72</v>
      </c>
      <c r="H2448">
        <v>52</v>
      </c>
      <c r="I2448">
        <v>58</v>
      </c>
    </row>
    <row r="2449" spans="1:9" x14ac:dyDescent="0.25">
      <c r="A2449" t="s">
        <v>15</v>
      </c>
      <c r="B2449" t="s">
        <v>16</v>
      </c>
      <c r="C2449" s="1">
        <v>39247</v>
      </c>
      <c r="D2449">
        <v>0</v>
      </c>
      <c r="E2449">
        <v>0</v>
      </c>
      <c r="F2449">
        <v>0</v>
      </c>
      <c r="G2449">
        <v>65</v>
      </c>
      <c r="H2449">
        <v>45</v>
      </c>
      <c r="I2449">
        <v>61</v>
      </c>
    </row>
    <row r="2450" spans="1:9" x14ac:dyDescent="0.25">
      <c r="A2450" t="s">
        <v>15</v>
      </c>
      <c r="B2450" t="s">
        <v>16</v>
      </c>
      <c r="C2450" s="1">
        <v>39248</v>
      </c>
      <c r="D2450">
        <v>0</v>
      </c>
      <c r="E2450">
        <v>0</v>
      </c>
      <c r="F2450">
        <v>0</v>
      </c>
      <c r="G2450">
        <v>65</v>
      </c>
      <c r="H2450">
        <v>50</v>
      </c>
      <c r="I2450">
        <v>61</v>
      </c>
    </row>
    <row r="2451" spans="1:9" x14ac:dyDescent="0.25">
      <c r="A2451" t="s">
        <v>15</v>
      </c>
      <c r="B2451" t="s">
        <v>16</v>
      </c>
      <c r="C2451" s="1">
        <v>39249</v>
      </c>
      <c r="D2451">
        <v>0</v>
      </c>
      <c r="E2451">
        <v>0</v>
      </c>
      <c r="F2451">
        <v>0</v>
      </c>
      <c r="G2451">
        <v>68</v>
      </c>
      <c r="H2451">
        <v>55</v>
      </c>
      <c r="I2451">
        <v>65</v>
      </c>
    </row>
    <row r="2452" spans="1:9" x14ac:dyDescent="0.25">
      <c r="A2452" t="s">
        <v>15</v>
      </c>
      <c r="B2452" t="s">
        <v>16</v>
      </c>
      <c r="C2452" s="1">
        <v>39250</v>
      </c>
      <c r="D2452">
        <v>0.89</v>
      </c>
      <c r="E2452">
        <v>0</v>
      </c>
      <c r="F2452">
        <v>0</v>
      </c>
      <c r="G2452">
        <v>69</v>
      </c>
      <c r="H2452">
        <v>51</v>
      </c>
      <c r="I2452">
        <v>57</v>
      </c>
    </row>
    <row r="2453" spans="1:9" x14ac:dyDescent="0.25">
      <c r="A2453" t="s">
        <v>15</v>
      </c>
      <c r="B2453" t="s">
        <v>16</v>
      </c>
      <c r="C2453" s="1">
        <v>39251</v>
      </c>
      <c r="D2453">
        <v>0</v>
      </c>
      <c r="E2453">
        <v>0</v>
      </c>
      <c r="F2453">
        <v>0</v>
      </c>
      <c r="G2453">
        <v>62</v>
      </c>
      <c r="H2453">
        <v>47</v>
      </c>
      <c r="I2453">
        <v>61</v>
      </c>
    </row>
    <row r="2454" spans="1:9" x14ac:dyDescent="0.25">
      <c r="A2454" t="s">
        <v>15</v>
      </c>
      <c r="B2454" t="s">
        <v>16</v>
      </c>
      <c r="C2454" s="1">
        <v>39252</v>
      </c>
      <c r="D2454">
        <v>0</v>
      </c>
      <c r="E2454">
        <v>0</v>
      </c>
      <c r="F2454">
        <v>0</v>
      </c>
      <c r="G2454">
        <v>73</v>
      </c>
      <c r="H2454">
        <v>55</v>
      </c>
      <c r="I2454">
        <v>72</v>
      </c>
    </row>
    <row r="2455" spans="1:9" x14ac:dyDescent="0.25">
      <c r="A2455" t="s">
        <v>15</v>
      </c>
      <c r="B2455" t="s">
        <v>16</v>
      </c>
      <c r="C2455" s="1">
        <v>39253</v>
      </c>
      <c r="D2455">
        <v>1.36</v>
      </c>
      <c r="E2455">
        <v>0</v>
      </c>
      <c r="F2455">
        <v>0</v>
      </c>
      <c r="G2455">
        <v>72</v>
      </c>
      <c r="H2455">
        <v>50</v>
      </c>
      <c r="I2455">
        <v>52</v>
      </c>
    </row>
    <row r="2456" spans="1:9" x14ac:dyDescent="0.25">
      <c r="A2456" t="s">
        <v>15</v>
      </c>
      <c r="B2456" t="s">
        <v>16</v>
      </c>
      <c r="C2456" s="1">
        <v>39254</v>
      </c>
      <c r="D2456">
        <v>0</v>
      </c>
      <c r="E2456">
        <v>0</v>
      </c>
      <c r="F2456">
        <v>0</v>
      </c>
      <c r="G2456">
        <v>55</v>
      </c>
      <c r="H2456">
        <v>44</v>
      </c>
      <c r="I2456">
        <v>51</v>
      </c>
    </row>
    <row r="2457" spans="1:9" x14ac:dyDescent="0.25">
      <c r="A2457" t="s">
        <v>15</v>
      </c>
      <c r="B2457" t="s">
        <v>16</v>
      </c>
      <c r="C2457" s="1">
        <v>39255</v>
      </c>
      <c r="D2457">
        <v>0.96</v>
      </c>
      <c r="E2457">
        <v>0</v>
      </c>
      <c r="F2457">
        <v>0</v>
      </c>
      <c r="G2457">
        <v>52</v>
      </c>
      <c r="H2457">
        <v>41</v>
      </c>
      <c r="I2457">
        <v>45</v>
      </c>
    </row>
    <row r="2458" spans="1:9" x14ac:dyDescent="0.25">
      <c r="A2458" t="s">
        <v>15</v>
      </c>
      <c r="B2458" t="s">
        <v>16</v>
      </c>
      <c r="C2458" s="1">
        <v>39256</v>
      </c>
      <c r="D2458">
        <v>0.25</v>
      </c>
      <c r="E2458">
        <v>0</v>
      </c>
      <c r="F2458">
        <v>0</v>
      </c>
      <c r="G2458">
        <v>49</v>
      </c>
      <c r="H2458">
        <v>36</v>
      </c>
      <c r="I2458">
        <v>48</v>
      </c>
    </row>
    <row r="2459" spans="1:9" x14ac:dyDescent="0.25">
      <c r="A2459" t="s">
        <v>15</v>
      </c>
      <c r="B2459" t="s">
        <v>16</v>
      </c>
      <c r="C2459" s="1">
        <v>39257</v>
      </c>
      <c r="D2459">
        <v>0</v>
      </c>
      <c r="E2459">
        <v>0</v>
      </c>
      <c r="F2459">
        <v>0</v>
      </c>
      <c r="G2459">
        <v>57</v>
      </c>
      <c r="H2459">
        <v>39</v>
      </c>
      <c r="I2459">
        <v>54</v>
      </c>
    </row>
    <row r="2460" spans="1:9" x14ac:dyDescent="0.25">
      <c r="A2460" t="s">
        <v>15</v>
      </c>
      <c r="B2460" t="s">
        <v>16</v>
      </c>
      <c r="C2460" s="1">
        <v>39258</v>
      </c>
      <c r="D2460">
        <v>0.13</v>
      </c>
      <c r="E2460">
        <v>0</v>
      </c>
      <c r="F2460">
        <v>0</v>
      </c>
      <c r="G2460">
        <v>58</v>
      </c>
      <c r="H2460">
        <v>50</v>
      </c>
      <c r="I2460">
        <v>55</v>
      </c>
    </row>
    <row r="2461" spans="1:9" x14ac:dyDescent="0.25">
      <c r="A2461" t="s">
        <v>15</v>
      </c>
      <c r="B2461" t="s">
        <v>16</v>
      </c>
      <c r="C2461" s="1">
        <v>39259</v>
      </c>
      <c r="D2461">
        <v>0</v>
      </c>
      <c r="E2461">
        <v>0</v>
      </c>
      <c r="F2461">
        <v>0</v>
      </c>
      <c r="G2461">
        <v>75</v>
      </c>
      <c r="H2461">
        <v>53</v>
      </c>
      <c r="I2461">
        <v>75</v>
      </c>
    </row>
    <row r="2462" spans="1:9" x14ac:dyDescent="0.25">
      <c r="A2462" t="s">
        <v>15</v>
      </c>
      <c r="B2462" t="s">
        <v>16</v>
      </c>
      <c r="C2462" s="1">
        <v>39260</v>
      </c>
      <c r="D2462">
        <v>0</v>
      </c>
      <c r="E2462">
        <v>0</v>
      </c>
      <c r="F2462">
        <v>0</v>
      </c>
      <c r="G2462">
        <v>77</v>
      </c>
      <c r="H2462">
        <v>63</v>
      </c>
      <c r="I2462">
        <v>74</v>
      </c>
    </row>
    <row r="2463" spans="1:9" x14ac:dyDescent="0.25">
      <c r="A2463" t="s">
        <v>15</v>
      </c>
      <c r="B2463" t="s">
        <v>16</v>
      </c>
      <c r="C2463" s="1">
        <v>39261</v>
      </c>
      <c r="D2463">
        <v>0.06</v>
      </c>
      <c r="E2463">
        <v>0</v>
      </c>
      <c r="F2463">
        <v>0</v>
      </c>
      <c r="G2463">
        <v>75</v>
      </c>
      <c r="H2463">
        <v>55</v>
      </c>
      <c r="I2463">
        <v>56</v>
      </c>
    </row>
    <row r="2464" spans="1:9" x14ac:dyDescent="0.25">
      <c r="A2464" t="s">
        <v>15</v>
      </c>
      <c r="B2464" t="s">
        <v>16</v>
      </c>
      <c r="C2464" s="1">
        <v>39262</v>
      </c>
      <c r="D2464">
        <v>0</v>
      </c>
      <c r="E2464">
        <v>0</v>
      </c>
      <c r="F2464">
        <v>0</v>
      </c>
      <c r="G2464">
        <v>56</v>
      </c>
      <c r="H2464">
        <v>39</v>
      </c>
      <c r="I2464">
        <v>55</v>
      </c>
    </row>
    <row r="2465" spans="1:9" x14ac:dyDescent="0.25">
      <c r="A2465" t="s">
        <v>15</v>
      </c>
      <c r="B2465" t="s">
        <v>16</v>
      </c>
      <c r="C2465" s="1">
        <v>39263</v>
      </c>
      <c r="D2465">
        <v>0</v>
      </c>
      <c r="E2465">
        <v>0</v>
      </c>
      <c r="F2465">
        <v>0</v>
      </c>
      <c r="G2465">
        <v>56</v>
      </c>
      <c r="H2465">
        <v>41</v>
      </c>
      <c r="I2465">
        <v>52</v>
      </c>
    </row>
    <row r="2466" spans="1:9" x14ac:dyDescent="0.25">
      <c r="A2466" t="s">
        <v>15</v>
      </c>
      <c r="B2466" t="s">
        <v>16</v>
      </c>
      <c r="C2466" s="1">
        <v>39264</v>
      </c>
      <c r="D2466">
        <v>0</v>
      </c>
      <c r="E2466">
        <v>0</v>
      </c>
      <c r="F2466">
        <v>0</v>
      </c>
      <c r="G2466">
        <v>52</v>
      </c>
      <c r="H2466">
        <v>38</v>
      </c>
      <c r="I2466">
        <v>39</v>
      </c>
    </row>
    <row r="2467" spans="1:9" x14ac:dyDescent="0.25">
      <c r="A2467" t="s">
        <v>15</v>
      </c>
      <c r="B2467" t="s">
        <v>16</v>
      </c>
      <c r="C2467" s="1">
        <v>39265</v>
      </c>
      <c r="D2467">
        <v>0.05</v>
      </c>
      <c r="E2467">
        <v>0</v>
      </c>
      <c r="F2467">
        <v>0</v>
      </c>
      <c r="G2467">
        <v>50</v>
      </c>
      <c r="H2467">
        <v>39</v>
      </c>
      <c r="I2467">
        <v>48</v>
      </c>
    </row>
    <row r="2468" spans="1:9" x14ac:dyDescent="0.25">
      <c r="A2468" t="s">
        <v>15</v>
      </c>
      <c r="B2468" t="s">
        <v>16</v>
      </c>
      <c r="C2468" s="1">
        <v>39266</v>
      </c>
      <c r="D2468">
        <v>0.2</v>
      </c>
      <c r="E2468">
        <v>0</v>
      </c>
      <c r="F2468">
        <v>0</v>
      </c>
      <c r="G2468">
        <v>61</v>
      </c>
      <c r="H2468">
        <v>42</v>
      </c>
      <c r="I2468">
        <v>58</v>
      </c>
    </row>
    <row r="2469" spans="1:9" x14ac:dyDescent="0.25">
      <c r="A2469" t="s">
        <v>15</v>
      </c>
      <c r="B2469" t="s">
        <v>16</v>
      </c>
      <c r="C2469" s="1">
        <v>39267</v>
      </c>
      <c r="D2469">
        <v>0</v>
      </c>
      <c r="E2469">
        <v>0</v>
      </c>
      <c r="F2469">
        <v>0</v>
      </c>
      <c r="G2469">
        <v>64</v>
      </c>
      <c r="H2469">
        <v>51</v>
      </c>
      <c r="I2469">
        <v>53</v>
      </c>
    </row>
    <row r="2470" spans="1:9" x14ac:dyDescent="0.25">
      <c r="A2470" t="s">
        <v>15</v>
      </c>
      <c r="B2470" t="s">
        <v>16</v>
      </c>
      <c r="C2470" s="1">
        <v>39268</v>
      </c>
      <c r="D2470">
        <v>0.63</v>
      </c>
      <c r="E2470">
        <v>0</v>
      </c>
      <c r="F2470">
        <v>0</v>
      </c>
      <c r="G2470">
        <v>56</v>
      </c>
      <c r="H2470">
        <v>49</v>
      </c>
      <c r="I2470">
        <v>56</v>
      </c>
    </row>
    <row r="2471" spans="1:9" x14ac:dyDescent="0.25">
      <c r="A2471" t="s">
        <v>15</v>
      </c>
      <c r="B2471" t="s">
        <v>16</v>
      </c>
      <c r="C2471" s="1">
        <v>39269</v>
      </c>
      <c r="D2471">
        <v>0.35</v>
      </c>
      <c r="E2471">
        <v>0</v>
      </c>
      <c r="F2471">
        <v>0</v>
      </c>
      <c r="G2471">
        <v>61</v>
      </c>
      <c r="H2471">
        <v>52</v>
      </c>
      <c r="I2471">
        <v>58</v>
      </c>
    </row>
    <row r="2472" spans="1:9" x14ac:dyDescent="0.25">
      <c r="A2472" t="s">
        <v>15</v>
      </c>
      <c r="B2472" t="s">
        <v>16</v>
      </c>
      <c r="C2472" s="1">
        <v>39270</v>
      </c>
      <c r="D2472">
        <v>0.25</v>
      </c>
      <c r="E2472">
        <v>0</v>
      </c>
      <c r="F2472">
        <v>0</v>
      </c>
      <c r="G2472">
        <v>58</v>
      </c>
      <c r="H2472">
        <v>47</v>
      </c>
      <c r="I2472">
        <v>47</v>
      </c>
    </row>
    <row r="2473" spans="1:9" x14ac:dyDescent="0.25">
      <c r="A2473" t="s">
        <v>15</v>
      </c>
      <c r="B2473" t="s">
        <v>16</v>
      </c>
      <c r="C2473" s="1">
        <v>39271</v>
      </c>
      <c r="D2473">
        <v>1.1299999999999999</v>
      </c>
      <c r="E2473">
        <v>0</v>
      </c>
      <c r="F2473">
        <v>0</v>
      </c>
      <c r="G2473">
        <v>55</v>
      </c>
      <c r="H2473">
        <v>45</v>
      </c>
      <c r="I2473">
        <v>55</v>
      </c>
    </row>
    <row r="2474" spans="1:9" x14ac:dyDescent="0.25">
      <c r="A2474" t="s">
        <v>15</v>
      </c>
      <c r="B2474" t="s">
        <v>16</v>
      </c>
      <c r="C2474" s="1">
        <v>39272</v>
      </c>
      <c r="D2474">
        <v>0.5</v>
      </c>
      <c r="E2474">
        <v>0</v>
      </c>
      <c r="F2474">
        <v>0</v>
      </c>
      <c r="G2474">
        <v>64</v>
      </c>
      <c r="H2474">
        <v>50</v>
      </c>
      <c r="I2474">
        <v>64</v>
      </c>
    </row>
    <row r="2475" spans="1:9" x14ac:dyDescent="0.25">
      <c r="A2475" t="s">
        <v>15</v>
      </c>
      <c r="B2475" t="s">
        <v>16</v>
      </c>
      <c r="C2475" s="1">
        <v>39273</v>
      </c>
      <c r="D2475">
        <v>0.74</v>
      </c>
      <c r="E2475">
        <v>0</v>
      </c>
      <c r="F2475">
        <v>0</v>
      </c>
      <c r="G2475">
        <v>74</v>
      </c>
      <c r="H2475">
        <v>60</v>
      </c>
      <c r="I2475">
        <v>70</v>
      </c>
    </row>
    <row r="2476" spans="1:9" x14ac:dyDescent="0.25">
      <c r="A2476" t="s">
        <v>15</v>
      </c>
      <c r="B2476" t="s">
        <v>16</v>
      </c>
      <c r="C2476" s="1">
        <v>39274</v>
      </c>
      <c r="D2476">
        <v>0.19</v>
      </c>
      <c r="E2476">
        <v>0</v>
      </c>
      <c r="F2476">
        <v>0</v>
      </c>
      <c r="G2476">
        <v>70</v>
      </c>
      <c r="H2476">
        <v>60</v>
      </c>
      <c r="I2476">
        <v>63</v>
      </c>
    </row>
    <row r="2477" spans="1:9" x14ac:dyDescent="0.25">
      <c r="A2477" t="s">
        <v>15</v>
      </c>
      <c r="B2477" t="s">
        <v>16</v>
      </c>
      <c r="C2477" s="1">
        <v>39275</v>
      </c>
      <c r="D2477">
        <v>0.99</v>
      </c>
      <c r="E2477">
        <v>0</v>
      </c>
      <c r="F2477">
        <v>0</v>
      </c>
      <c r="G2477">
        <v>63</v>
      </c>
      <c r="H2477">
        <v>46</v>
      </c>
      <c r="I2477">
        <v>58</v>
      </c>
    </row>
    <row r="2478" spans="1:9" x14ac:dyDescent="0.25">
      <c r="A2478" t="s">
        <v>15</v>
      </c>
      <c r="B2478" t="s">
        <v>16</v>
      </c>
      <c r="C2478" s="1">
        <v>39276</v>
      </c>
      <c r="D2478">
        <v>0.56000000000000005</v>
      </c>
      <c r="E2478">
        <v>0</v>
      </c>
      <c r="F2478">
        <v>0</v>
      </c>
      <c r="G2478">
        <v>60</v>
      </c>
      <c r="H2478">
        <v>45</v>
      </c>
      <c r="I2478">
        <v>54</v>
      </c>
    </row>
    <row r="2479" spans="1:9" x14ac:dyDescent="0.25">
      <c r="A2479" t="s">
        <v>15</v>
      </c>
      <c r="B2479" t="s">
        <v>16</v>
      </c>
      <c r="C2479" s="1">
        <v>39277</v>
      </c>
      <c r="D2479">
        <v>0.28000000000000003</v>
      </c>
      <c r="E2479">
        <v>0</v>
      </c>
      <c r="F2479">
        <v>0</v>
      </c>
      <c r="G2479">
        <v>60</v>
      </c>
      <c r="H2479">
        <v>46</v>
      </c>
      <c r="I2479">
        <v>58</v>
      </c>
    </row>
    <row r="2480" spans="1:9" x14ac:dyDescent="0.25">
      <c r="A2480" t="s">
        <v>15</v>
      </c>
      <c r="B2480" t="s">
        <v>16</v>
      </c>
      <c r="C2480" s="1">
        <v>39278</v>
      </c>
      <c r="D2480">
        <v>0.36</v>
      </c>
      <c r="E2480">
        <v>0</v>
      </c>
      <c r="F2480">
        <v>0</v>
      </c>
      <c r="G2480">
        <v>63</v>
      </c>
      <c r="H2480">
        <v>52</v>
      </c>
      <c r="I2480">
        <v>60</v>
      </c>
    </row>
    <row r="2481" spans="1:9" x14ac:dyDescent="0.25">
      <c r="A2481" t="s">
        <v>15</v>
      </c>
      <c r="B2481" t="s">
        <v>16</v>
      </c>
      <c r="C2481" s="1">
        <v>39279</v>
      </c>
      <c r="D2481">
        <v>0.01</v>
      </c>
      <c r="E2481">
        <v>0</v>
      </c>
      <c r="F2481">
        <v>0</v>
      </c>
      <c r="G2481">
        <v>63</v>
      </c>
      <c r="H2481">
        <v>48</v>
      </c>
      <c r="I2481">
        <v>61</v>
      </c>
    </row>
    <row r="2482" spans="1:9" x14ac:dyDescent="0.25">
      <c r="A2482" t="s">
        <v>15</v>
      </c>
      <c r="B2482" t="s">
        <v>16</v>
      </c>
      <c r="C2482" s="1">
        <v>39280</v>
      </c>
      <c r="D2482">
        <v>0</v>
      </c>
      <c r="E2482">
        <v>0</v>
      </c>
      <c r="F2482">
        <v>0</v>
      </c>
      <c r="G2482">
        <v>64</v>
      </c>
      <c r="H2482">
        <v>49</v>
      </c>
      <c r="I2482">
        <v>62</v>
      </c>
    </row>
    <row r="2483" spans="1:9" x14ac:dyDescent="0.25">
      <c r="A2483" t="s">
        <v>15</v>
      </c>
      <c r="B2483" t="s">
        <v>16</v>
      </c>
      <c r="C2483" s="1">
        <v>39281</v>
      </c>
      <c r="D2483">
        <v>0.53</v>
      </c>
      <c r="E2483">
        <v>0</v>
      </c>
      <c r="F2483">
        <v>0</v>
      </c>
      <c r="G2483">
        <v>64</v>
      </c>
      <c r="H2483">
        <v>53</v>
      </c>
      <c r="I2483">
        <v>54</v>
      </c>
    </row>
    <row r="2484" spans="1:9" x14ac:dyDescent="0.25">
      <c r="A2484" t="s">
        <v>15</v>
      </c>
      <c r="B2484" t="s">
        <v>16</v>
      </c>
      <c r="C2484" s="1">
        <v>39282</v>
      </c>
      <c r="D2484">
        <v>0.25</v>
      </c>
      <c r="E2484">
        <v>0</v>
      </c>
      <c r="F2484">
        <v>0</v>
      </c>
      <c r="G2484">
        <v>59</v>
      </c>
      <c r="H2484">
        <v>53</v>
      </c>
      <c r="I2484">
        <v>55</v>
      </c>
    </row>
    <row r="2485" spans="1:9" x14ac:dyDescent="0.25">
      <c r="A2485" t="s">
        <v>15</v>
      </c>
      <c r="B2485" t="s">
        <v>16</v>
      </c>
      <c r="C2485" s="1">
        <v>39283</v>
      </c>
      <c r="D2485">
        <v>0.68</v>
      </c>
      <c r="E2485">
        <v>0</v>
      </c>
      <c r="F2485">
        <v>0</v>
      </c>
      <c r="G2485">
        <v>57</v>
      </c>
      <c r="H2485">
        <v>51</v>
      </c>
      <c r="I2485">
        <v>54</v>
      </c>
    </row>
    <row r="2486" spans="1:9" x14ac:dyDescent="0.25">
      <c r="A2486" t="s">
        <v>15</v>
      </c>
      <c r="B2486" t="s">
        <v>16</v>
      </c>
      <c r="C2486" s="1">
        <v>39284</v>
      </c>
      <c r="D2486">
        <v>0.53</v>
      </c>
      <c r="E2486">
        <v>0</v>
      </c>
      <c r="F2486">
        <v>0</v>
      </c>
      <c r="G2486">
        <v>60</v>
      </c>
      <c r="H2486">
        <v>46</v>
      </c>
      <c r="I2486">
        <v>60</v>
      </c>
    </row>
    <row r="2487" spans="1:9" x14ac:dyDescent="0.25">
      <c r="A2487" t="s">
        <v>15</v>
      </c>
      <c r="B2487" t="s">
        <v>16</v>
      </c>
      <c r="C2487" s="1">
        <v>39285</v>
      </c>
      <c r="D2487">
        <v>0</v>
      </c>
      <c r="E2487">
        <v>0</v>
      </c>
      <c r="F2487">
        <v>0</v>
      </c>
      <c r="G2487">
        <v>65</v>
      </c>
      <c r="H2487">
        <v>52</v>
      </c>
      <c r="I2487">
        <v>60</v>
      </c>
    </row>
    <row r="2488" spans="1:9" x14ac:dyDescent="0.25">
      <c r="A2488" t="s">
        <v>15</v>
      </c>
      <c r="B2488" t="s">
        <v>16</v>
      </c>
      <c r="C2488" s="1">
        <v>39286</v>
      </c>
      <c r="D2488">
        <v>0</v>
      </c>
      <c r="E2488">
        <v>0</v>
      </c>
      <c r="F2488">
        <v>0</v>
      </c>
      <c r="G2488">
        <v>66</v>
      </c>
      <c r="H2488">
        <v>52</v>
      </c>
      <c r="I2488">
        <v>60</v>
      </c>
    </row>
    <row r="2489" spans="1:9" x14ac:dyDescent="0.25">
      <c r="A2489" t="s">
        <v>15</v>
      </c>
      <c r="B2489" t="s">
        <v>16</v>
      </c>
      <c r="C2489" s="1">
        <v>39287</v>
      </c>
      <c r="D2489">
        <v>0</v>
      </c>
      <c r="E2489">
        <v>0</v>
      </c>
      <c r="F2489">
        <v>0</v>
      </c>
      <c r="G2489">
        <v>67</v>
      </c>
      <c r="H2489">
        <v>54</v>
      </c>
      <c r="I2489">
        <v>57</v>
      </c>
    </row>
    <row r="2490" spans="1:9" x14ac:dyDescent="0.25">
      <c r="A2490" t="s">
        <v>15</v>
      </c>
      <c r="B2490" t="s">
        <v>16</v>
      </c>
      <c r="C2490" s="1">
        <v>39288</v>
      </c>
      <c r="D2490">
        <v>0</v>
      </c>
      <c r="E2490">
        <v>0</v>
      </c>
      <c r="F2490">
        <v>0</v>
      </c>
      <c r="G2490">
        <v>73</v>
      </c>
      <c r="H2490">
        <v>61</v>
      </c>
      <c r="I2490">
        <v>70</v>
      </c>
    </row>
    <row r="2491" spans="1:9" x14ac:dyDescent="0.25">
      <c r="A2491" t="s">
        <v>15</v>
      </c>
      <c r="B2491" t="s">
        <v>16</v>
      </c>
      <c r="C2491" s="1">
        <v>39289</v>
      </c>
      <c r="D2491">
        <v>0</v>
      </c>
      <c r="E2491">
        <v>0</v>
      </c>
      <c r="F2491">
        <v>0</v>
      </c>
      <c r="G2491">
        <v>73</v>
      </c>
      <c r="H2491">
        <v>59</v>
      </c>
      <c r="I2491">
        <v>71</v>
      </c>
    </row>
    <row r="2492" spans="1:9" x14ac:dyDescent="0.25">
      <c r="A2492" t="s">
        <v>15</v>
      </c>
      <c r="B2492" t="s">
        <v>16</v>
      </c>
      <c r="C2492" s="1">
        <v>39290</v>
      </c>
      <c r="D2492">
        <v>0</v>
      </c>
      <c r="E2492">
        <v>0</v>
      </c>
      <c r="F2492">
        <v>0</v>
      </c>
      <c r="G2492">
        <v>73</v>
      </c>
      <c r="H2492">
        <v>61</v>
      </c>
      <c r="I2492">
        <v>70</v>
      </c>
    </row>
    <row r="2493" spans="1:9" x14ac:dyDescent="0.25">
      <c r="A2493" t="s">
        <v>15</v>
      </c>
      <c r="B2493" t="s">
        <v>16</v>
      </c>
      <c r="C2493" s="1">
        <v>39291</v>
      </c>
      <c r="D2493">
        <v>0</v>
      </c>
      <c r="E2493">
        <v>0</v>
      </c>
      <c r="F2493">
        <v>0</v>
      </c>
      <c r="G2493">
        <v>73</v>
      </c>
      <c r="H2493">
        <v>57</v>
      </c>
      <c r="I2493">
        <v>60</v>
      </c>
    </row>
    <row r="2494" spans="1:9" x14ac:dyDescent="0.25">
      <c r="A2494" t="s">
        <v>15</v>
      </c>
      <c r="B2494" t="s">
        <v>16</v>
      </c>
      <c r="C2494" s="1">
        <v>39292</v>
      </c>
      <c r="D2494">
        <v>0</v>
      </c>
      <c r="E2494">
        <v>0</v>
      </c>
      <c r="F2494">
        <v>0</v>
      </c>
      <c r="G2494">
        <v>67</v>
      </c>
      <c r="H2494">
        <v>52</v>
      </c>
      <c r="I2494">
        <v>65</v>
      </c>
    </row>
    <row r="2495" spans="1:9" x14ac:dyDescent="0.25">
      <c r="A2495" t="s">
        <v>15</v>
      </c>
      <c r="B2495" t="s">
        <v>16</v>
      </c>
      <c r="C2495" s="1">
        <v>39293</v>
      </c>
      <c r="D2495">
        <v>0</v>
      </c>
      <c r="E2495">
        <v>0</v>
      </c>
      <c r="F2495">
        <v>0</v>
      </c>
      <c r="G2495">
        <v>67</v>
      </c>
      <c r="H2495">
        <v>56</v>
      </c>
      <c r="I2495">
        <v>67</v>
      </c>
    </row>
    <row r="2496" spans="1:9" x14ac:dyDescent="0.25">
      <c r="A2496" t="s">
        <v>15</v>
      </c>
      <c r="B2496" t="s">
        <v>16</v>
      </c>
      <c r="C2496" s="1">
        <v>39294</v>
      </c>
      <c r="D2496">
        <v>0</v>
      </c>
      <c r="E2496">
        <v>0</v>
      </c>
      <c r="F2496">
        <v>0</v>
      </c>
      <c r="G2496">
        <v>70</v>
      </c>
      <c r="H2496">
        <v>55</v>
      </c>
      <c r="I2496">
        <v>69</v>
      </c>
    </row>
    <row r="2497" spans="1:9" x14ac:dyDescent="0.25">
      <c r="A2497" t="s">
        <v>15</v>
      </c>
      <c r="B2497" t="s">
        <v>16</v>
      </c>
      <c r="C2497" s="1">
        <v>39295</v>
      </c>
      <c r="D2497">
        <v>0</v>
      </c>
      <c r="E2497">
        <v>0</v>
      </c>
      <c r="F2497">
        <v>0</v>
      </c>
      <c r="G2497">
        <v>70</v>
      </c>
      <c r="H2497">
        <v>57</v>
      </c>
      <c r="I2497">
        <v>68</v>
      </c>
    </row>
    <row r="2498" spans="1:9" x14ac:dyDescent="0.25">
      <c r="A2498" t="s">
        <v>15</v>
      </c>
      <c r="B2498" t="s">
        <v>16</v>
      </c>
      <c r="C2498" s="1">
        <v>39296</v>
      </c>
      <c r="D2498">
        <v>0</v>
      </c>
      <c r="E2498">
        <v>0</v>
      </c>
      <c r="F2498">
        <v>0</v>
      </c>
      <c r="G2498">
        <v>77</v>
      </c>
      <c r="H2498">
        <v>62</v>
      </c>
      <c r="I2498">
        <v>76</v>
      </c>
    </row>
    <row r="2499" spans="1:9" x14ac:dyDescent="0.25">
      <c r="A2499" t="s">
        <v>15</v>
      </c>
      <c r="B2499" t="s">
        <v>16</v>
      </c>
      <c r="C2499" s="1">
        <v>39297</v>
      </c>
      <c r="D2499">
        <v>0</v>
      </c>
      <c r="E2499">
        <v>0</v>
      </c>
      <c r="F2499">
        <v>0</v>
      </c>
      <c r="G2499">
        <v>76</v>
      </c>
      <c r="H2499">
        <v>64</v>
      </c>
      <c r="I2499">
        <v>69</v>
      </c>
    </row>
    <row r="2500" spans="1:9" x14ac:dyDescent="0.25">
      <c r="A2500" t="s">
        <v>15</v>
      </c>
      <c r="B2500" t="s">
        <v>16</v>
      </c>
      <c r="C2500" s="1">
        <v>39298</v>
      </c>
      <c r="D2500">
        <v>0</v>
      </c>
      <c r="E2500">
        <v>0</v>
      </c>
      <c r="F2500">
        <v>0</v>
      </c>
      <c r="G2500">
        <v>71</v>
      </c>
      <c r="H2500">
        <v>54</v>
      </c>
      <c r="I2500">
        <v>58</v>
      </c>
    </row>
    <row r="2501" spans="1:9" x14ac:dyDescent="0.25">
      <c r="A2501" t="s">
        <v>15</v>
      </c>
      <c r="B2501" t="s">
        <v>16</v>
      </c>
      <c r="C2501" s="1">
        <v>39299</v>
      </c>
      <c r="D2501">
        <v>0</v>
      </c>
      <c r="E2501">
        <v>0</v>
      </c>
      <c r="F2501">
        <v>0</v>
      </c>
      <c r="G2501">
        <v>63</v>
      </c>
      <c r="H2501">
        <v>46</v>
      </c>
      <c r="I2501">
        <v>62</v>
      </c>
    </row>
    <row r="2502" spans="1:9" x14ac:dyDescent="0.25">
      <c r="A2502" t="s">
        <v>15</v>
      </c>
      <c r="B2502" t="s">
        <v>16</v>
      </c>
      <c r="C2502" s="1">
        <v>39300</v>
      </c>
      <c r="D2502">
        <v>1.3</v>
      </c>
      <c r="E2502">
        <v>0</v>
      </c>
      <c r="F2502">
        <v>0</v>
      </c>
      <c r="G2502">
        <v>62</v>
      </c>
      <c r="H2502">
        <v>55</v>
      </c>
      <c r="I2502">
        <v>59</v>
      </c>
    </row>
    <row r="2503" spans="1:9" x14ac:dyDescent="0.25">
      <c r="A2503" t="s">
        <v>15</v>
      </c>
      <c r="B2503" t="s">
        <v>16</v>
      </c>
      <c r="C2503" s="1">
        <v>39301</v>
      </c>
      <c r="D2503">
        <v>0.02</v>
      </c>
      <c r="E2503">
        <v>0</v>
      </c>
      <c r="F2503">
        <v>0</v>
      </c>
      <c r="G2503">
        <v>69</v>
      </c>
      <c r="H2503">
        <v>57</v>
      </c>
      <c r="I2503">
        <v>65</v>
      </c>
    </row>
    <row r="2504" spans="1:9" x14ac:dyDescent="0.25">
      <c r="A2504" t="s">
        <v>15</v>
      </c>
      <c r="B2504" t="s">
        <v>16</v>
      </c>
      <c r="C2504" s="1">
        <v>39302</v>
      </c>
      <c r="D2504">
        <v>0.39</v>
      </c>
      <c r="E2504">
        <v>0</v>
      </c>
      <c r="F2504">
        <v>0</v>
      </c>
      <c r="G2504">
        <v>66</v>
      </c>
      <c r="H2504">
        <v>57</v>
      </c>
      <c r="I2504">
        <v>62</v>
      </c>
    </row>
    <row r="2505" spans="1:9" x14ac:dyDescent="0.25">
      <c r="A2505" t="s">
        <v>15</v>
      </c>
      <c r="B2505" t="s">
        <v>16</v>
      </c>
      <c r="C2505" s="1">
        <v>39303</v>
      </c>
      <c r="D2505">
        <v>0.11</v>
      </c>
      <c r="E2505">
        <v>0</v>
      </c>
      <c r="F2505">
        <v>0</v>
      </c>
      <c r="G2505">
        <v>62</v>
      </c>
      <c r="H2505">
        <v>43</v>
      </c>
      <c r="I2505">
        <v>60</v>
      </c>
    </row>
    <row r="2506" spans="1:9" x14ac:dyDescent="0.25">
      <c r="A2506" t="s">
        <v>15</v>
      </c>
      <c r="B2506" t="s">
        <v>16</v>
      </c>
      <c r="C2506" s="1">
        <v>39304</v>
      </c>
      <c r="D2506">
        <v>0</v>
      </c>
      <c r="E2506">
        <v>0</v>
      </c>
      <c r="F2506">
        <v>0</v>
      </c>
      <c r="G2506">
        <v>63</v>
      </c>
      <c r="H2506">
        <v>51</v>
      </c>
      <c r="I2506">
        <v>63</v>
      </c>
    </row>
    <row r="2507" spans="1:9" x14ac:dyDescent="0.25">
      <c r="A2507" t="s">
        <v>15</v>
      </c>
      <c r="B2507" t="s">
        <v>16</v>
      </c>
      <c r="C2507" s="1">
        <v>39305</v>
      </c>
      <c r="D2507">
        <v>0</v>
      </c>
      <c r="E2507">
        <v>0</v>
      </c>
      <c r="F2507">
        <v>0</v>
      </c>
      <c r="G2507">
        <v>63</v>
      </c>
      <c r="H2507">
        <v>52</v>
      </c>
      <c r="I2507">
        <v>57</v>
      </c>
    </row>
    <row r="2508" spans="1:9" x14ac:dyDescent="0.25">
      <c r="A2508" t="s">
        <v>15</v>
      </c>
      <c r="B2508" t="s">
        <v>16</v>
      </c>
      <c r="C2508" s="1">
        <v>39306</v>
      </c>
      <c r="D2508">
        <v>0</v>
      </c>
      <c r="E2508">
        <v>0</v>
      </c>
      <c r="F2508">
        <v>0</v>
      </c>
      <c r="G2508">
        <v>69</v>
      </c>
      <c r="H2508">
        <v>55</v>
      </c>
      <c r="I2508">
        <v>65</v>
      </c>
    </row>
    <row r="2509" spans="1:9" x14ac:dyDescent="0.25">
      <c r="A2509" t="s">
        <v>15</v>
      </c>
      <c r="B2509" t="s">
        <v>16</v>
      </c>
      <c r="C2509" s="1">
        <v>39307</v>
      </c>
      <c r="D2509">
        <v>0.52</v>
      </c>
      <c r="E2509">
        <v>0</v>
      </c>
      <c r="F2509">
        <v>0</v>
      </c>
      <c r="G2509">
        <v>67</v>
      </c>
      <c r="H2509">
        <v>55</v>
      </c>
      <c r="I2509">
        <v>59</v>
      </c>
    </row>
    <row r="2510" spans="1:9" x14ac:dyDescent="0.25">
      <c r="A2510" t="s">
        <v>15</v>
      </c>
      <c r="B2510" t="s">
        <v>16</v>
      </c>
      <c r="C2510" s="1">
        <v>39308</v>
      </c>
      <c r="D2510">
        <v>0</v>
      </c>
      <c r="E2510">
        <v>0</v>
      </c>
      <c r="F2510">
        <v>0</v>
      </c>
      <c r="G2510">
        <v>59</v>
      </c>
      <c r="H2510">
        <v>43</v>
      </c>
      <c r="I2510">
        <v>53</v>
      </c>
    </row>
    <row r="2511" spans="1:9" x14ac:dyDescent="0.25">
      <c r="A2511" t="s">
        <v>15</v>
      </c>
      <c r="B2511" t="s">
        <v>16</v>
      </c>
      <c r="C2511" s="1">
        <v>39309</v>
      </c>
      <c r="D2511">
        <v>0.18</v>
      </c>
      <c r="E2511">
        <v>0</v>
      </c>
      <c r="F2511">
        <v>0</v>
      </c>
      <c r="G2511">
        <v>56</v>
      </c>
      <c r="H2511">
        <v>49</v>
      </c>
      <c r="I2511">
        <v>54</v>
      </c>
    </row>
    <row r="2512" spans="1:9" x14ac:dyDescent="0.25">
      <c r="A2512" t="s">
        <v>15</v>
      </c>
      <c r="B2512" t="s">
        <v>16</v>
      </c>
      <c r="C2512" s="1">
        <v>39310</v>
      </c>
      <c r="D2512">
        <v>0</v>
      </c>
      <c r="E2512">
        <v>0</v>
      </c>
      <c r="F2512">
        <v>0</v>
      </c>
      <c r="G2512">
        <v>67</v>
      </c>
      <c r="H2512">
        <v>50</v>
      </c>
      <c r="I2512">
        <v>63</v>
      </c>
    </row>
    <row r="2513" spans="1:9" x14ac:dyDescent="0.25">
      <c r="A2513" t="s">
        <v>15</v>
      </c>
      <c r="B2513" t="s">
        <v>16</v>
      </c>
      <c r="C2513" s="1">
        <v>39311</v>
      </c>
      <c r="D2513">
        <v>1.5</v>
      </c>
      <c r="E2513">
        <v>0</v>
      </c>
      <c r="F2513">
        <v>0</v>
      </c>
      <c r="G2513">
        <v>63</v>
      </c>
      <c r="H2513">
        <v>49</v>
      </c>
      <c r="I2513">
        <v>59</v>
      </c>
    </row>
    <row r="2514" spans="1:9" x14ac:dyDescent="0.25">
      <c r="A2514" t="s">
        <v>15</v>
      </c>
      <c r="B2514" t="s">
        <v>16</v>
      </c>
      <c r="C2514" s="1">
        <v>39312</v>
      </c>
      <c r="D2514">
        <v>0.69</v>
      </c>
      <c r="E2514">
        <v>0</v>
      </c>
      <c r="F2514">
        <v>0</v>
      </c>
      <c r="G2514">
        <v>60</v>
      </c>
      <c r="H2514">
        <v>39</v>
      </c>
      <c r="I2514">
        <v>41</v>
      </c>
    </row>
    <row r="2515" spans="1:9" x14ac:dyDescent="0.25">
      <c r="A2515" t="s">
        <v>15</v>
      </c>
      <c r="B2515" t="s">
        <v>16</v>
      </c>
      <c r="C2515" s="1">
        <v>39313</v>
      </c>
      <c r="D2515">
        <v>0</v>
      </c>
      <c r="E2515">
        <v>0</v>
      </c>
      <c r="F2515">
        <v>0</v>
      </c>
      <c r="G2515">
        <v>51</v>
      </c>
      <c r="H2515">
        <v>39</v>
      </c>
      <c r="I2515">
        <v>50</v>
      </c>
    </row>
    <row r="2516" spans="1:9" x14ac:dyDescent="0.25">
      <c r="A2516" t="s">
        <v>15</v>
      </c>
      <c r="B2516" t="s">
        <v>16</v>
      </c>
      <c r="C2516" s="1">
        <v>39314</v>
      </c>
      <c r="D2516">
        <v>0</v>
      </c>
      <c r="E2516">
        <v>0</v>
      </c>
      <c r="F2516">
        <v>0</v>
      </c>
      <c r="G2516">
        <v>52</v>
      </c>
      <c r="H2516">
        <v>41</v>
      </c>
      <c r="I2516">
        <v>50</v>
      </c>
    </row>
    <row r="2517" spans="1:9" x14ac:dyDescent="0.25">
      <c r="A2517" t="s">
        <v>15</v>
      </c>
      <c r="B2517" t="s">
        <v>16</v>
      </c>
      <c r="C2517" s="1">
        <v>39315</v>
      </c>
      <c r="D2517">
        <v>0</v>
      </c>
      <c r="E2517">
        <v>0</v>
      </c>
      <c r="F2517">
        <v>0</v>
      </c>
      <c r="G2517">
        <v>58</v>
      </c>
      <c r="H2517">
        <v>41</v>
      </c>
      <c r="I2517">
        <v>57</v>
      </c>
    </row>
    <row r="2518" spans="1:9" x14ac:dyDescent="0.25">
      <c r="A2518" t="s">
        <v>15</v>
      </c>
      <c r="B2518" t="s">
        <v>16</v>
      </c>
      <c r="C2518" s="1">
        <v>39316</v>
      </c>
      <c r="D2518">
        <v>0</v>
      </c>
      <c r="E2518">
        <v>0</v>
      </c>
      <c r="F2518">
        <v>0</v>
      </c>
      <c r="G2518">
        <v>59</v>
      </c>
      <c r="H2518">
        <v>43</v>
      </c>
      <c r="I2518">
        <v>52</v>
      </c>
    </row>
    <row r="2519" spans="1:9" x14ac:dyDescent="0.25">
      <c r="A2519" t="s">
        <v>15</v>
      </c>
      <c r="B2519" t="s">
        <v>16</v>
      </c>
      <c r="C2519" s="1">
        <v>39317</v>
      </c>
      <c r="D2519">
        <v>0.04</v>
      </c>
      <c r="E2519">
        <v>0</v>
      </c>
      <c r="F2519">
        <v>0</v>
      </c>
      <c r="G2519">
        <v>60</v>
      </c>
      <c r="H2519">
        <v>46</v>
      </c>
      <c r="I2519">
        <v>59</v>
      </c>
    </row>
    <row r="2520" spans="1:9" x14ac:dyDescent="0.25">
      <c r="A2520" t="s">
        <v>15</v>
      </c>
      <c r="B2520" t="s">
        <v>16</v>
      </c>
      <c r="C2520" s="1">
        <v>39318</v>
      </c>
      <c r="D2520">
        <v>0.3</v>
      </c>
      <c r="E2520">
        <v>0</v>
      </c>
      <c r="F2520">
        <v>0</v>
      </c>
      <c r="G2520">
        <v>67</v>
      </c>
      <c r="H2520">
        <v>58</v>
      </c>
      <c r="I2520">
        <v>66</v>
      </c>
    </row>
    <row r="2521" spans="1:9" x14ac:dyDescent="0.25">
      <c r="A2521" t="s">
        <v>15</v>
      </c>
      <c r="B2521" t="s">
        <v>16</v>
      </c>
      <c r="C2521" s="1">
        <v>39319</v>
      </c>
      <c r="D2521">
        <v>0</v>
      </c>
      <c r="E2521">
        <v>0</v>
      </c>
      <c r="F2521">
        <v>0</v>
      </c>
      <c r="G2521">
        <v>74</v>
      </c>
      <c r="H2521">
        <v>62</v>
      </c>
      <c r="I2521">
        <v>70</v>
      </c>
    </row>
    <row r="2522" spans="1:9" x14ac:dyDescent="0.25">
      <c r="A2522" t="s">
        <v>15</v>
      </c>
      <c r="B2522" t="s">
        <v>16</v>
      </c>
      <c r="C2522" s="1">
        <v>39320</v>
      </c>
      <c r="D2522">
        <v>0.64</v>
      </c>
      <c r="E2522">
        <v>0</v>
      </c>
      <c r="F2522">
        <v>0</v>
      </c>
      <c r="G2522">
        <v>72</v>
      </c>
      <c r="H2522">
        <v>53</v>
      </c>
      <c r="I2522">
        <v>55</v>
      </c>
    </row>
    <row r="2523" spans="1:9" x14ac:dyDescent="0.25">
      <c r="A2523" t="s">
        <v>15</v>
      </c>
      <c r="B2523" t="s">
        <v>16</v>
      </c>
      <c r="C2523" s="1">
        <v>39321</v>
      </c>
      <c r="D2523">
        <v>0.02</v>
      </c>
      <c r="E2523">
        <v>0</v>
      </c>
      <c r="F2523">
        <v>0</v>
      </c>
      <c r="G2523">
        <v>63</v>
      </c>
      <c r="H2523">
        <v>51</v>
      </c>
      <c r="I2523">
        <v>62</v>
      </c>
    </row>
    <row r="2524" spans="1:9" x14ac:dyDescent="0.25">
      <c r="A2524" t="s">
        <v>15</v>
      </c>
      <c r="B2524" t="s">
        <v>16</v>
      </c>
      <c r="C2524" s="1">
        <v>39322</v>
      </c>
      <c r="D2524">
        <v>0</v>
      </c>
      <c r="E2524">
        <v>0</v>
      </c>
      <c r="F2524">
        <v>0</v>
      </c>
      <c r="G2524">
        <v>67</v>
      </c>
      <c r="H2524">
        <v>53</v>
      </c>
      <c r="I2524">
        <v>66</v>
      </c>
    </row>
    <row r="2525" spans="1:9" x14ac:dyDescent="0.25">
      <c r="A2525" t="s">
        <v>15</v>
      </c>
      <c r="B2525" t="s">
        <v>16</v>
      </c>
      <c r="C2525" s="1">
        <v>39323</v>
      </c>
      <c r="D2525">
        <v>0</v>
      </c>
      <c r="E2525">
        <v>0</v>
      </c>
      <c r="F2525">
        <v>0</v>
      </c>
      <c r="G2525">
        <v>73</v>
      </c>
      <c r="H2525">
        <v>57</v>
      </c>
      <c r="I2525">
        <v>73</v>
      </c>
    </row>
    <row r="2526" spans="1:9" x14ac:dyDescent="0.25">
      <c r="A2526" t="s">
        <v>15</v>
      </c>
      <c r="B2526" t="s">
        <v>16</v>
      </c>
      <c r="C2526" s="1">
        <v>39324</v>
      </c>
      <c r="D2526">
        <v>0</v>
      </c>
      <c r="E2526">
        <v>0</v>
      </c>
      <c r="F2526">
        <v>0</v>
      </c>
      <c r="G2526">
        <v>74</v>
      </c>
      <c r="H2526">
        <v>59</v>
      </c>
      <c r="I2526">
        <v>59</v>
      </c>
    </row>
    <row r="2527" spans="1:9" x14ac:dyDescent="0.25">
      <c r="A2527" t="s">
        <v>15</v>
      </c>
      <c r="B2527" t="s">
        <v>16</v>
      </c>
      <c r="C2527" s="1">
        <v>39325</v>
      </c>
      <c r="D2527">
        <v>0.22</v>
      </c>
      <c r="E2527">
        <v>0</v>
      </c>
      <c r="F2527">
        <v>0</v>
      </c>
      <c r="G2527">
        <v>60</v>
      </c>
      <c r="H2527">
        <v>50</v>
      </c>
      <c r="I2527">
        <v>55</v>
      </c>
    </row>
    <row r="2528" spans="1:9" x14ac:dyDescent="0.25">
      <c r="A2528" t="s">
        <v>15</v>
      </c>
      <c r="B2528" t="s">
        <v>16</v>
      </c>
      <c r="C2528" s="1">
        <v>39326</v>
      </c>
      <c r="D2528">
        <v>0</v>
      </c>
      <c r="E2528">
        <v>0</v>
      </c>
      <c r="F2528">
        <v>0</v>
      </c>
      <c r="G2528">
        <v>56</v>
      </c>
      <c r="H2528">
        <v>41</v>
      </c>
      <c r="I2528">
        <v>51</v>
      </c>
    </row>
    <row r="2529" spans="1:9" x14ac:dyDescent="0.25">
      <c r="A2529" t="s">
        <v>15</v>
      </c>
      <c r="B2529" t="s">
        <v>16</v>
      </c>
      <c r="C2529" s="1">
        <v>39327</v>
      </c>
      <c r="D2529">
        <v>0</v>
      </c>
      <c r="E2529">
        <v>0</v>
      </c>
      <c r="F2529">
        <v>0</v>
      </c>
      <c r="G2529">
        <v>59</v>
      </c>
      <c r="H2529">
        <v>44</v>
      </c>
      <c r="I2529">
        <v>58</v>
      </c>
    </row>
    <row r="2530" spans="1:9" x14ac:dyDescent="0.25">
      <c r="A2530" t="s">
        <v>15</v>
      </c>
      <c r="B2530" t="s">
        <v>16</v>
      </c>
      <c r="C2530" s="1">
        <v>39328</v>
      </c>
      <c r="D2530">
        <v>0</v>
      </c>
      <c r="E2530">
        <v>0</v>
      </c>
      <c r="F2530">
        <v>0</v>
      </c>
      <c r="G2530">
        <v>67</v>
      </c>
      <c r="H2530">
        <v>49</v>
      </c>
      <c r="I2530">
        <v>63</v>
      </c>
    </row>
    <row r="2531" spans="1:9" x14ac:dyDescent="0.25">
      <c r="A2531" t="s">
        <v>15</v>
      </c>
      <c r="B2531" t="s">
        <v>16</v>
      </c>
      <c r="C2531" s="1">
        <v>39329</v>
      </c>
      <c r="D2531">
        <v>0</v>
      </c>
      <c r="E2531">
        <v>0</v>
      </c>
      <c r="F2531">
        <v>0</v>
      </c>
      <c r="G2531">
        <v>65</v>
      </c>
      <c r="H2531">
        <v>39</v>
      </c>
      <c r="I2531">
        <v>53</v>
      </c>
    </row>
    <row r="2532" spans="1:9" x14ac:dyDescent="0.25">
      <c r="A2532" t="s">
        <v>15</v>
      </c>
      <c r="B2532" t="s">
        <v>16</v>
      </c>
      <c r="C2532" s="1">
        <v>39330</v>
      </c>
      <c r="D2532">
        <v>0</v>
      </c>
      <c r="E2532">
        <v>0</v>
      </c>
      <c r="F2532">
        <v>0</v>
      </c>
      <c r="G2532">
        <v>55</v>
      </c>
      <c r="H2532">
        <v>39</v>
      </c>
      <c r="I2532">
        <v>51</v>
      </c>
    </row>
    <row r="2533" spans="1:9" x14ac:dyDescent="0.25">
      <c r="A2533" t="s">
        <v>15</v>
      </c>
      <c r="B2533" t="s">
        <v>16</v>
      </c>
      <c r="C2533" s="1">
        <v>39331</v>
      </c>
      <c r="D2533">
        <v>0.31</v>
      </c>
      <c r="E2533">
        <v>0</v>
      </c>
      <c r="F2533">
        <v>0</v>
      </c>
      <c r="G2533">
        <v>67</v>
      </c>
      <c r="H2533">
        <v>47</v>
      </c>
      <c r="I2533">
        <v>67</v>
      </c>
    </row>
    <row r="2534" spans="1:9" x14ac:dyDescent="0.25">
      <c r="A2534" t="s">
        <v>15</v>
      </c>
      <c r="B2534" t="s">
        <v>16</v>
      </c>
      <c r="C2534" s="1">
        <v>39332</v>
      </c>
      <c r="D2534">
        <v>0</v>
      </c>
      <c r="E2534">
        <v>0</v>
      </c>
      <c r="F2534">
        <v>0</v>
      </c>
      <c r="G2534">
        <v>75</v>
      </c>
      <c r="H2534">
        <v>54</v>
      </c>
      <c r="I2534">
        <v>74</v>
      </c>
    </row>
    <row r="2535" spans="1:9" x14ac:dyDescent="0.25">
      <c r="A2535" t="s">
        <v>15</v>
      </c>
      <c r="B2535" t="s">
        <v>16</v>
      </c>
      <c r="C2535" s="1">
        <v>39333</v>
      </c>
      <c r="D2535">
        <v>0.1</v>
      </c>
      <c r="E2535">
        <v>0</v>
      </c>
      <c r="F2535">
        <v>0</v>
      </c>
      <c r="G2535">
        <v>74</v>
      </c>
      <c r="H2535">
        <v>61</v>
      </c>
      <c r="I2535">
        <v>64</v>
      </c>
    </row>
    <row r="2536" spans="1:9" x14ac:dyDescent="0.25">
      <c r="A2536" t="s">
        <v>15</v>
      </c>
      <c r="B2536" t="s">
        <v>16</v>
      </c>
      <c r="C2536" s="1">
        <v>39334</v>
      </c>
      <c r="D2536">
        <v>0.4</v>
      </c>
      <c r="E2536">
        <v>0</v>
      </c>
      <c r="F2536">
        <v>0</v>
      </c>
      <c r="G2536">
        <v>74</v>
      </c>
      <c r="H2536">
        <v>53</v>
      </c>
      <c r="I2536">
        <v>55</v>
      </c>
    </row>
    <row r="2537" spans="1:9" x14ac:dyDescent="0.25">
      <c r="A2537" t="s">
        <v>15</v>
      </c>
      <c r="B2537" t="s">
        <v>16</v>
      </c>
      <c r="C2537" s="1">
        <v>39335</v>
      </c>
      <c r="D2537">
        <v>0.22</v>
      </c>
      <c r="E2537">
        <v>0</v>
      </c>
      <c r="F2537">
        <v>0</v>
      </c>
      <c r="G2537">
        <v>57</v>
      </c>
      <c r="H2537">
        <v>52</v>
      </c>
      <c r="I2537">
        <v>54</v>
      </c>
    </row>
    <row r="2538" spans="1:9" x14ac:dyDescent="0.25">
      <c r="A2538" t="s">
        <v>15</v>
      </c>
      <c r="B2538" t="s">
        <v>16</v>
      </c>
      <c r="C2538" s="1">
        <v>39336</v>
      </c>
      <c r="D2538">
        <v>0.02</v>
      </c>
      <c r="E2538">
        <v>0</v>
      </c>
      <c r="F2538">
        <v>0</v>
      </c>
      <c r="G2538">
        <v>54</v>
      </c>
      <c r="H2538">
        <v>48</v>
      </c>
      <c r="I2538">
        <v>52</v>
      </c>
    </row>
    <row r="2539" spans="1:9" x14ac:dyDescent="0.25">
      <c r="A2539" t="s">
        <v>15</v>
      </c>
      <c r="B2539" t="s">
        <v>16</v>
      </c>
      <c r="C2539" s="1">
        <v>39337</v>
      </c>
      <c r="D2539">
        <v>1.1100000000000001</v>
      </c>
      <c r="E2539">
        <v>0</v>
      </c>
      <c r="F2539">
        <v>0</v>
      </c>
      <c r="G2539">
        <v>55</v>
      </c>
      <c r="H2539">
        <v>40</v>
      </c>
      <c r="I2539">
        <v>45</v>
      </c>
    </row>
    <row r="2540" spans="1:9" x14ac:dyDescent="0.25">
      <c r="A2540" t="s">
        <v>15</v>
      </c>
      <c r="B2540" t="s">
        <v>16</v>
      </c>
      <c r="C2540" s="1">
        <v>39338</v>
      </c>
      <c r="D2540">
        <v>0</v>
      </c>
      <c r="E2540">
        <v>0</v>
      </c>
      <c r="F2540">
        <v>0</v>
      </c>
      <c r="G2540">
        <v>51</v>
      </c>
      <c r="H2540">
        <v>37</v>
      </c>
      <c r="I2540">
        <v>50</v>
      </c>
    </row>
    <row r="2541" spans="1:9" x14ac:dyDescent="0.25">
      <c r="A2541" t="s">
        <v>15</v>
      </c>
      <c r="B2541" t="s">
        <v>16</v>
      </c>
      <c r="C2541" s="1">
        <v>39339</v>
      </c>
      <c r="D2541">
        <v>0</v>
      </c>
      <c r="E2541">
        <v>0</v>
      </c>
      <c r="F2541">
        <v>0</v>
      </c>
      <c r="G2541">
        <v>54</v>
      </c>
      <c r="H2541">
        <v>46</v>
      </c>
      <c r="I2541">
        <v>54</v>
      </c>
    </row>
    <row r="2542" spans="1:9" x14ac:dyDescent="0.25">
      <c r="A2542" t="s">
        <v>15</v>
      </c>
      <c r="B2542" t="s">
        <v>16</v>
      </c>
      <c r="C2542" s="1">
        <v>39340</v>
      </c>
      <c r="D2542">
        <v>1.1200000000000001</v>
      </c>
      <c r="E2542">
        <v>0</v>
      </c>
      <c r="F2542">
        <v>0</v>
      </c>
      <c r="G2542">
        <v>54</v>
      </c>
      <c r="H2542">
        <v>38</v>
      </c>
      <c r="I2542">
        <v>39</v>
      </c>
    </row>
    <row r="2543" spans="1:9" x14ac:dyDescent="0.25">
      <c r="A2543" t="s">
        <v>15</v>
      </c>
      <c r="B2543" t="s">
        <v>16</v>
      </c>
      <c r="C2543" s="1">
        <v>39341</v>
      </c>
      <c r="D2543">
        <v>0</v>
      </c>
      <c r="E2543">
        <v>0</v>
      </c>
      <c r="F2543">
        <v>0</v>
      </c>
      <c r="G2543">
        <v>54</v>
      </c>
      <c r="H2543">
        <v>31</v>
      </c>
      <c r="I2543">
        <v>42</v>
      </c>
    </row>
    <row r="2544" spans="1:9" x14ac:dyDescent="0.25">
      <c r="A2544" t="s">
        <v>15</v>
      </c>
      <c r="B2544" t="s">
        <v>16</v>
      </c>
      <c r="C2544" s="1">
        <v>39342</v>
      </c>
      <c r="D2544">
        <v>0</v>
      </c>
      <c r="E2544">
        <v>0</v>
      </c>
      <c r="F2544">
        <v>0</v>
      </c>
      <c r="G2544">
        <v>52</v>
      </c>
      <c r="H2544">
        <v>36</v>
      </c>
      <c r="I2544">
        <v>49</v>
      </c>
    </row>
    <row r="2545" spans="1:9" x14ac:dyDescent="0.25">
      <c r="A2545" t="s">
        <v>15</v>
      </c>
      <c r="B2545" t="s">
        <v>16</v>
      </c>
      <c r="C2545" s="1">
        <v>39343</v>
      </c>
      <c r="D2545">
        <v>0</v>
      </c>
      <c r="E2545">
        <v>0</v>
      </c>
      <c r="F2545">
        <v>0</v>
      </c>
      <c r="G2545">
        <v>56</v>
      </c>
      <c r="H2545">
        <v>41</v>
      </c>
      <c r="I2545">
        <v>55</v>
      </c>
    </row>
    <row r="2546" spans="1:9" x14ac:dyDescent="0.25">
      <c r="A2546" t="s">
        <v>15</v>
      </c>
      <c r="B2546" t="s">
        <v>16</v>
      </c>
      <c r="C2546" s="1">
        <v>39344</v>
      </c>
      <c r="D2546">
        <v>0</v>
      </c>
      <c r="E2546">
        <v>0</v>
      </c>
      <c r="F2546">
        <v>0</v>
      </c>
      <c r="G2546">
        <v>64</v>
      </c>
      <c r="H2546">
        <v>46</v>
      </c>
      <c r="I2546">
        <v>62</v>
      </c>
    </row>
    <row r="2547" spans="1:9" x14ac:dyDescent="0.25">
      <c r="A2547" t="s">
        <v>15</v>
      </c>
      <c r="B2547" t="s">
        <v>16</v>
      </c>
      <c r="C2547" s="1">
        <v>39345</v>
      </c>
      <c r="D2547">
        <v>0</v>
      </c>
      <c r="E2547">
        <v>0</v>
      </c>
      <c r="F2547">
        <v>0</v>
      </c>
      <c r="G2547">
        <v>63</v>
      </c>
      <c r="H2547">
        <v>51</v>
      </c>
      <c r="I2547">
        <v>60</v>
      </c>
    </row>
    <row r="2548" spans="1:9" x14ac:dyDescent="0.25">
      <c r="A2548" t="s">
        <v>15</v>
      </c>
      <c r="B2548" t="s">
        <v>16</v>
      </c>
      <c r="C2548" s="1">
        <v>39346</v>
      </c>
      <c r="D2548">
        <v>0</v>
      </c>
      <c r="E2548">
        <v>0</v>
      </c>
      <c r="F2548">
        <v>0</v>
      </c>
      <c r="G2548">
        <v>65</v>
      </c>
      <c r="H2548">
        <v>53</v>
      </c>
      <c r="I2548">
        <v>64</v>
      </c>
    </row>
    <row r="2549" spans="1:9" x14ac:dyDescent="0.25">
      <c r="A2549" t="s">
        <v>15</v>
      </c>
      <c r="B2549" t="s">
        <v>16</v>
      </c>
      <c r="C2549" s="1">
        <v>39347</v>
      </c>
      <c r="D2549">
        <v>0</v>
      </c>
      <c r="E2549">
        <v>0</v>
      </c>
      <c r="F2549">
        <v>0</v>
      </c>
      <c r="G2549">
        <v>68</v>
      </c>
      <c r="H2549">
        <v>53</v>
      </c>
      <c r="I2549">
        <v>65</v>
      </c>
    </row>
    <row r="2550" spans="1:9" x14ac:dyDescent="0.25">
      <c r="A2550" t="s">
        <v>15</v>
      </c>
      <c r="B2550" t="s">
        <v>16</v>
      </c>
      <c r="C2550" s="1">
        <v>39348</v>
      </c>
      <c r="D2550">
        <v>0</v>
      </c>
      <c r="E2550">
        <v>0</v>
      </c>
      <c r="F2550">
        <v>0</v>
      </c>
      <c r="G2550">
        <v>65</v>
      </c>
      <c r="H2550">
        <v>41</v>
      </c>
      <c r="I2550">
        <v>54</v>
      </c>
    </row>
    <row r="2551" spans="1:9" x14ac:dyDescent="0.25">
      <c r="A2551" t="s">
        <v>15</v>
      </c>
      <c r="B2551" t="s">
        <v>16</v>
      </c>
      <c r="C2551" s="1">
        <v>39349</v>
      </c>
      <c r="D2551">
        <v>0</v>
      </c>
      <c r="E2551">
        <v>0</v>
      </c>
      <c r="F2551">
        <v>0</v>
      </c>
      <c r="G2551">
        <v>62</v>
      </c>
      <c r="H2551">
        <v>45</v>
      </c>
      <c r="I2551">
        <v>61</v>
      </c>
    </row>
    <row r="2552" spans="1:9" x14ac:dyDescent="0.25">
      <c r="A2552" t="s">
        <v>15</v>
      </c>
      <c r="B2552" t="s">
        <v>16</v>
      </c>
      <c r="C2552" s="1">
        <v>39350</v>
      </c>
      <c r="D2552">
        <v>0</v>
      </c>
      <c r="E2552">
        <v>0</v>
      </c>
      <c r="F2552">
        <v>0</v>
      </c>
      <c r="G2552">
        <v>70</v>
      </c>
      <c r="H2552">
        <v>56</v>
      </c>
      <c r="I2552">
        <v>66</v>
      </c>
    </row>
    <row r="2553" spans="1:9" x14ac:dyDescent="0.25">
      <c r="A2553" t="s">
        <v>15</v>
      </c>
      <c r="B2553" t="s">
        <v>16</v>
      </c>
      <c r="C2553" s="1">
        <v>39351</v>
      </c>
      <c r="D2553">
        <v>0.48</v>
      </c>
      <c r="E2553">
        <v>0</v>
      </c>
      <c r="F2553">
        <v>0</v>
      </c>
      <c r="G2553">
        <v>66</v>
      </c>
      <c r="H2553">
        <v>59</v>
      </c>
      <c r="I2553">
        <v>60</v>
      </c>
    </row>
    <row r="2554" spans="1:9" x14ac:dyDescent="0.25">
      <c r="A2554" t="s">
        <v>15</v>
      </c>
      <c r="B2554" t="s">
        <v>16</v>
      </c>
      <c r="C2554" s="1">
        <v>39352</v>
      </c>
      <c r="D2554">
        <v>0.05</v>
      </c>
      <c r="E2554">
        <v>0</v>
      </c>
      <c r="F2554">
        <v>0</v>
      </c>
      <c r="G2554">
        <v>62</v>
      </c>
      <c r="H2554">
        <v>56</v>
      </c>
      <c r="I2554">
        <v>60</v>
      </c>
    </row>
    <row r="2555" spans="1:9" x14ac:dyDescent="0.25">
      <c r="A2555" t="s">
        <v>15</v>
      </c>
      <c r="B2555" t="s">
        <v>16</v>
      </c>
      <c r="C2555" s="1">
        <v>39353</v>
      </c>
      <c r="D2555">
        <v>0.69</v>
      </c>
      <c r="E2555">
        <v>0</v>
      </c>
      <c r="F2555">
        <v>0</v>
      </c>
      <c r="G2555">
        <v>60</v>
      </c>
      <c r="H2555">
        <v>46</v>
      </c>
      <c r="I2555">
        <v>48</v>
      </c>
    </row>
    <row r="2556" spans="1:9" x14ac:dyDescent="0.25">
      <c r="A2556" t="s">
        <v>15</v>
      </c>
      <c r="B2556" t="s">
        <v>16</v>
      </c>
      <c r="C2556" s="1">
        <v>39354</v>
      </c>
      <c r="D2556">
        <v>0.24</v>
      </c>
      <c r="E2556">
        <v>0</v>
      </c>
      <c r="F2556">
        <v>0</v>
      </c>
      <c r="G2556">
        <v>49</v>
      </c>
      <c r="H2556">
        <v>39</v>
      </c>
      <c r="I2556">
        <v>43</v>
      </c>
    </row>
    <row r="2557" spans="1:9" x14ac:dyDescent="0.25">
      <c r="A2557" t="s">
        <v>15</v>
      </c>
      <c r="B2557" t="s">
        <v>16</v>
      </c>
      <c r="C2557" s="1">
        <v>39355</v>
      </c>
      <c r="D2557">
        <v>0</v>
      </c>
      <c r="E2557">
        <v>0</v>
      </c>
      <c r="F2557">
        <v>0</v>
      </c>
      <c r="G2557">
        <v>52</v>
      </c>
      <c r="H2557">
        <v>37</v>
      </c>
      <c r="I2557">
        <v>50</v>
      </c>
    </row>
    <row r="2558" spans="1:9" x14ac:dyDescent="0.25">
      <c r="A2558" t="s">
        <v>15</v>
      </c>
      <c r="B2558" t="s">
        <v>16</v>
      </c>
      <c r="C2558" s="1">
        <v>39356</v>
      </c>
      <c r="D2558">
        <v>0</v>
      </c>
      <c r="E2558">
        <v>0</v>
      </c>
      <c r="F2558">
        <v>0</v>
      </c>
      <c r="G2558">
        <v>58</v>
      </c>
      <c r="H2558">
        <v>44</v>
      </c>
      <c r="I2558">
        <v>53</v>
      </c>
    </row>
    <row r="2559" spans="1:9" x14ac:dyDescent="0.25">
      <c r="A2559" t="s">
        <v>15</v>
      </c>
      <c r="B2559" t="s">
        <v>16</v>
      </c>
      <c r="C2559" s="1">
        <v>39357</v>
      </c>
      <c r="D2559">
        <v>0</v>
      </c>
      <c r="E2559">
        <v>0</v>
      </c>
      <c r="F2559">
        <v>0</v>
      </c>
      <c r="G2559">
        <v>58</v>
      </c>
      <c r="H2559">
        <v>45</v>
      </c>
      <c r="I2559">
        <v>53</v>
      </c>
    </row>
    <row r="2560" spans="1:9" x14ac:dyDescent="0.25">
      <c r="A2560" t="s">
        <v>15</v>
      </c>
      <c r="B2560" t="s">
        <v>16</v>
      </c>
      <c r="C2560" s="1">
        <v>39358</v>
      </c>
      <c r="D2560">
        <v>0</v>
      </c>
      <c r="E2560">
        <v>0</v>
      </c>
      <c r="F2560">
        <v>0</v>
      </c>
      <c r="G2560">
        <v>59</v>
      </c>
      <c r="H2560">
        <v>47</v>
      </c>
      <c r="I2560">
        <v>57</v>
      </c>
    </row>
    <row r="2561" spans="1:9" x14ac:dyDescent="0.25">
      <c r="A2561" t="s">
        <v>15</v>
      </c>
      <c r="B2561" t="s">
        <v>16</v>
      </c>
      <c r="C2561" s="1">
        <v>39359</v>
      </c>
      <c r="D2561">
        <v>0</v>
      </c>
      <c r="E2561">
        <v>0</v>
      </c>
      <c r="F2561">
        <v>0</v>
      </c>
      <c r="G2561">
        <v>60</v>
      </c>
      <c r="H2561">
        <v>47</v>
      </c>
      <c r="I2561">
        <v>59</v>
      </c>
    </row>
    <row r="2562" spans="1:9" x14ac:dyDescent="0.25">
      <c r="A2562" t="s">
        <v>15</v>
      </c>
      <c r="B2562" t="s">
        <v>16</v>
      </c>
      <c r="C2562" s="1">
        <v>39360</v>
      </c>
      <c r="D2562">
        <v>0</v>
      </c>
      <c r="E2562">
        <v>0</v>
      </c>
      <c r="F2562">
        <v>0</v>
      </c>
      <c r="G2562">
        <v>65</v>
      </c>
      <c r="H2562">
        <v>51</v>
      </c>
      <c r="I2562">
        <v>63</v>
      </c>
    </row>
    <row r="2563" spans="1:9" x14ac:dyDescent="0.25">
      <c r="A2563" t="s">
        <v>15</v>
      </c>
      <c r="B2563" t="s">
        <v>16</v>
      </c>
      <c r="C2563" s="1">
        <v>39361</v>
      </c>
      <c r="D2563">
        <v>0.31</v>
      </c>
      <c r="E2563">
        <v>0</v>
      </c>
      <c r="F2563">
        <v>0</v>
      </c>
      <c r="G2563">
        <v>64</v>
      </c>
      <c r="H2563">
        <v>53</v>
      </c>
      <c r="I2563">
        <v>53</v>
      </c>
    </row>
    <row r="2564" spans="1:9" x14ac:dyDescent="0.25">
      <c r="A2564" t="s">
        <v>15</v>
      </c>
      <c r="B2564" t="s">
        <v>16</v>
      </c>
      <c r="C2564" s="1">
        <v>39362</v>
      </c>
      <c r="D2564">
        <v>0.92</v>
      </c>
      <c r="E2564">
        <v>0</v>
      </c>
      <c r="F2564">
        <v>0</v>
      </c>
      <c r="G2564">
        <v>57</v>
      </c>
      <c r="H2564">
        <v>38</v>
      </c>
      <c r="I2564">
        <v>48</v>
      </c>
    </row>
    <row r="2565" spans="1:9" x14ac:dyDescent="0.25">
      <c r="A2565" t="s">
        <v>15</v>
      </c>
      <c r="B2565" t="s">
        <v>16</v>
      </c>
      <c r="C2565" s="1">
        <v>39363</v>
      </c>
      <c r="D2565">
        <v>1.5</v>
      </c>
      <c r="E2565">
        <v>0</v>
      </c>
      <c r="F2565">
        <v>0</v>
      </c>
      <c r="G2565">
        <v>51</v>
      </c>
      <c r="H2565">
        <v>39</v>
      </c>
      <c r="I2565">
        <v>50</v>
      </c>
    </row>
    <row r="2566" spans="1:9" x14ac:dyDescent="0.25">
      <c r="A2566" t="s">
        <v>15</v>
      </c>
      <c r="B2566" t="s">
        <v>16</v>
      </c>
      <c r="C2566" s="1">
        <v>39364</v>
      </c>
      <c r="D2566">
        <v>0.1</v>
      </c>
      <c r="E2566">
        <v>0</v>
      </c>
      <c r="F2566">
        <v>0</v>
      </c>
      <c r="G2566">
        <v>51</v>
      </c>
      <c r="H2566">
        <v>32</v>
      </c>
      <c r="I2566">
        <v>42</v>
      </c>
    </row>
    <row r="2567" spans="1:9" x14ac:dyDescent="0.25">
      <c r="A2567" t="s">
        <v>15</v>
      </c>
      <c r="B2567" t="s">
        <v>16</v>
      </c>
      <c r="C2567" s="1">
        <v>39365</v>
      </c>
      <c r="D2567">
        <v>0.24</v>
      </c>
      <c r="E2567">
        <v>0</v>
      </c>
      <c r="F2567">
        <v>0</v>
      </c>
      <c r="G2567">
        <v>48</v>
      </c>
      <c r="H2567">
        <v>41</v>
      </c>
      <c r="I2567">
        <v>47</v>
      </c>
    </row>
    <row r="2568" spans="1:9" x14ac:dyDescent="0.25">
      <c r="A2568" t="s">
        <v>15</v>
      </c>
      <c r="B2568" t="s">
        <v>16</v>
      </c>
      <c r="C2568" s="1">
        <v>39366</v>
      </c>
      <c r="D2568">
        <v>0.1</v>
      </c>
      <c r="E2568">
        <v>0</v>
      </c>
      <c r="F2568">
        <v>0</v>
      </c>
      <c r="G2568">
        <v>48</v>
      </c>
      <c r="H2568">
        <v>41</v>
      </c>
      <c r="I2568">
        <v>44</v>
      </c>
    </row>
    <row r="2569" spans="1:9" x14ac:dyDescent="0.25">
      <c r="A2569" t="s">
        <v>15</v>
      </c>
      <c r="B2569" t="s">
        <v>16</v>
      </c>
      <c r="C2569" s="1">
        <v>39367</v>
      </c>
      <c r="D2569">
        <v>0.51</v>
      </c>
      <c r="E2569">
        <v>0</v>
      </c>
      <c r="F2569">
        <v>0</v>
      </c>
      <c r="G2569">
        <v>44</v>
      </c>
      <c r="H2569">
        <v>30</v>
      </c>
      <c r="I2569">
        <v>30</v>
      </c>
    </row>
    <row r="2570" spans="1:9" x14ac:dyDescent="0.25">
      <c r="A2570" t="s">
        <v>15</v>
      </c>
      <c r="B2570" t="s">
        <v>16</v>
      </c>
      <c r="C2570" s="1">
        <v>39368</v>
      </c>
      <c r="D2570">
        <v>0.06</v>
      </c>
      <c r="E2570">
        <v>0</v>
      </c>
      <c r="F2570">
        <v>0</v>
      </c>
      <c r="G2570">
        <v>31</v>
      </c>
      <c r="H2570">
        <v>25</v>
      </c>
      <c r="I2570">
        <v>31</v>
      </c>
    </row>
    <row r="2571" spans="1:9" x14ac:dyDescent="0.25">
      <c r="A2571" t="s">
        <v>15</v>
      </c>
      <c r="B2571" t="s">
        <v>16</v>
      </c>
      <c r="C2571" s="1">
        <v>39369</v>
      </c>
      <c r="D2571">
        <v>0.22</v>
      </c>
      <c r="E2571">
        <v>0</v>
      </c>
      <c r="F2571">
        <v>0</v>
      </c>
      <c r="G2571">
        <v>32</v>
      </c>
      <c r="H2571">
        <v>27</v>
      </c>
      <c r="I2571">
        <v>28</v>
      </c>
    </row>
    <row r="2572" spans="1:9" x14ac:dyDescent="0.25">
      <c r="A2572" t="s">
        <v>15</v>
      </c>
      <c r="B2572" t="s">
        <v>16</v>
      </c>
      <c r="C2572" s="1">
        <v>39370</v>
      </c>
      <c r="D2572">
        <v>0</v>
      </c>
      <c r="E2572">
        <v>0</v>
      </c>
      <c r="F2572">
        <v>0</v>
      </c>
      <c r="G2572">
        <v>32</v>
      </c>
      <c r="H2572">
        <v>28</v>
      </c>
      <c r="I2572">
        <v>32</v>
      </c>
    </row>
    <row r="2573" spans="1:9" x14ac:dyDescent="0.25">
      <c r="A2573" t="s">
        <v>15</v>
      </c>
      <c r="B2573" t="s">
        <v>16</v>
      </c>
      <c r="C2573" s="1">
        <v>39371</v>
      </c>
      <c r="D2573">
        <v>0</v>
      </c>
      <c r="E2573">
        <v>0</v>
      </c>
      <c r="F2573">
        <v>0</v>
      </c>
      <c r="G2573">
        <v>40</v>
      </c>
      <c r="H2573">
        <v>28</v>
      </c>
      <c r="I2573">
        <v>40</v>
      </c>
    </row>
    <row r="2574" spans="1:9" x14ac:dyDescent="0.25">
      <c r="A2574" t="s">
        <v>15</v>
      </c>
      <c r="B2574" t="s">
        <v>16</v>
      </c>
      <c r="C2574" s="1">
        <v>39372</v>
      </c>
      <c r="D2574">
        <v>0</v>
      </c>
      <c r="E2574">
        <v>0</v>
      </c>
      <c r="F2574">
        <v>0</v>
      </c>
      <c r="G2574">
        <v>54</v>
      </c>
      <c r="H2574">
        <v>37</v>
      </c>
      <c r="I2574">
        <v>51</v>
      </c>
    </row>
    <row r="2575" spans="1:9" x14ac:dyDescent="0.25">
      <c r="A2575" t="s">
        <v>15</v>
      </c>
      <c r="B2575" t="s">
        <v>16</v>
      </c>
      <c r="C2575" s="1">
        <v>39373</v>
      </c>
      <c r="D2575">
        <v>0</v>
      </c>
      <c r="E2575">
        <v>0</v>
      </c>
      <c r="F2575">
        <v>0</v>
      </c>
      <c r="G2575">
        <v>57</v>
      </c>
      <c r="H2575">
        <v>46</v>
      </c>
      <c r="I2575">
        <v>55</v>
      </c>
    </row>
    <row r="2576" spans="1:9" x14ac:dyDescent="0.25">
      <c r="A2576" t="s">
        <v>15</v>
      </c>
      <c r="B2576" t="s">
        <v>16</v>
      </c>
      <c r="C2576" s="1">
        <v>39374</v>
      </c>
      <c r="D2576">
        <v>0</v>
      </c>
      <c r="E2576">
        <v>0</v>
      </c>
      <c r="F2576">
        <v>0</v>
      </c>
      <c r="G2576">
        <v>57</v>
      </c>
      <c r="H2576">
        <v>51</v>
      </c>
      <c r="I2576">
        <v>57</v>
      </c>
    </row>
    <row r="2577" spans="1:9" x14ac:dyDescent="0.25">
      <c r="A2577" t="s">
        <v>15</v>
      </c>
      <c r="B2577" t="s">
        <v>16</v>
      </c>
      <c r="C2577" s="1">
        <v>39375</v>
      </c>
      <c r="D2577">
        <v>1.62</v>
      </c>
      <c r="E2577">
        <v>0</v>
      </c>
      <c r="F2577">
        <v>0</v>
      </c>
      <c r="G2577">
        <v>58</v>
      </c>
      <c r="H2577">
        <v>43</v>
      </c>
      <c r="I2577">
        <v>43</v>
      </c>
    </row>
    <row r="2578" spans="1:9" x14ac:dyDescent="0.25">
      <c r="A2578" t="s">
        <v>15</v>
      </c>
      <c r="B2578" t="s">
        <v>16</v>
      </c>
      <c r="C2578" s="1">
        <v>39376</v>
      </c>
      <c r="D2578">
        <v>0</v>
      </c>
      <c r="E2578">
        <v>0</v>
      </c>
      <c r="F2578">
        <v>0</v>
      </c>
      <c r="G2578">
        <v>57</v>
      </c>
      <c r="H2578">
        <v>39</v>
      </c>
      <c r="I2578">
        <v>57</v>
      </c>
    </row>
    <row r="2579" spans="1:9" x14ac:dyDescent="0.25">
      <c r="A2579" t="s">
        <v>15</v>
      </c>
      <c r="B2579" t="s">
        <v>16</v>
      </c>
      <c r="C2579" s="1">
        <v>39377</v>
      </c>
      <c r="D2579">
        <v>0</v>
      </c>
      <c r="E2579">
        <v>0</v>
      </c>
      <c r="F2579">
        <v>0</v>
      </c>
      <c r="G2579">
        <v>65</v>
      </c>
      <c r="H2579">
        <v>52</v>
      </c>
      <c r="I2579">
        <v>64</v>
      </c>
    </row>
    <row r="2580" spans="1:9" x14ac:dyDescent="0.25">
      <c r="A2580" t="s">
        <v>15</v>
      </c>
      <c r="B2580" t="s">
        <v>16</v>
      </c>
      <c r="C2580" s="1">
        <v>39378</v>
      </c>
      <c r="D2580">
        <v>0.95</v>
      </c>
      <c r="E2580">
        <v>0</v>
      </c>
      <c r="F2580">
        <v>0</v>
      </c>
      <c r="G2580">
        <v>64</v>
      </c>
      <c r="H2580">
        <v>47</v>
      </c>
      <c r="I2580">
        <v>55</v>
      </c>
    </row>
    <row r="2581" spans="1:9" x14ac:dyDescent="0.25">
      <c r="A2581" t="s">
        <v>15</v>
      </c>
      <c r="B2581" t="s">
        <v>16</v>
      </c>
      <c r="C2581" s="1">
        <v>39379</v>
      </c>
      <c r="D2581">
        <v>1.1000000000000001</v>
      </c>
      <c r="E2581">
        <v>0</v>
      </c>
      <c r="F2581">
        <v>0</v>
      </c>
      <c r="G2581">
        <v>55</v>
      </c>
      <c r="H2581">
        <v>30</v>
      </c>
      <c r="I2581">
        <v>36</v>
      </c>
    </row>
    <row r="2582" spans="1:9" x14ac:dyDescent="0.25">
      <c r="A2582" t="s">
        <v>15</v>
      </c>
      <c r="B2582" t="s">
        <v>16</v>
      </c>
      <c r="C2582" s="1">
        <v>39380</v>
      </c>
      <c r="D2582">
        <v>0</v>
      </c>
      <c r="E2582">
        <v>0</v>
      </c>
      <c r="F2582">
        <v>0</v>
      </c>
      <c r="G2582">
        <v>44</v>
      </c>
      <c r="H2582">
        <v>32</v>
      </c>
      <c r="I2582">
        <v>40</v>
      </c>
    </row>
    <row r="2583" spans="1:9" x14ac:dyDescent="0.25">
      <c r="A2583" t="s">
        <v>15</v>
      </c>
      <c r="B2583" t="s">
        <v>16</v>
      </c>
      <c r="C2583" s="1">
        <v>39381</v>
      </c>
      <c r="D2583">
        <v>0</v>
      </c>
      <c r="E2583">
        <v>0</v>
      </c>
      <c r="F2583">
        <v>0</v>
      </c>
      <c r="G2583">
        <v>47</v>
      </c>
      <c r="H2583">
        <v>34</v>
      </c>
      <c r="I2583">
        <v>44</v>
      </c>
    </row>
    <row r="2584" spans="1:9" x14ac:dyDescent="0.25">
      <c r="A2584" t="s">
        <v>15</v>
      </c>
      <c r="B2584" t="s">
        <v>16</v>
      </c>
      <c r="C2584" s="1">
        <v>39382</v>
      </c>
      <c r="D2584">
        <v>1.81</v>
      </c>
      <c r="E2584">
        <v>0</v>
      </c>
      <c r="F2584">
        <v>0</v>
      </c>
      <c r="G2584">
        <v>53</v>
      </c>
      <c r="H2584">
        <v>39</v>
      </c>
      <c r="I2584">
        <v>49</v>
      </c>
    </row>
    <row r="2585" spans="1:9" x14ac:dyDescent="0.25">
      <c r="A2585" t="s">
        <v>15</v>
      </c>
      <c r="B2585" t="s">
        <v>16</v>
      </c>
      <c r="C2585" s="1">
        <v>39383</v>
      </c>
      <c r="D2585">
        <v>0.39</v>
      </c>
      <c r="E2585">
        <v>0</v>
      </c>
      <c r="F2585">
        <v>0</v>
      </c>
      <c r="G2585">
        <v>53</v>
      </c>
      <c r="H2585">
        <v>23</v>
      </c>
      <c r="I2585">
        <v>25</v>
      </c>
    </row>
    <row r="2586" spans="1:9" x14ac:dyDescent="0.25">
      <c r="A2586" t="s">
        <v>15</v>
      </c>
      <c r="B2586" t="s">
        <v>16</v>
      </c>
      <c r="C2586" s="1">
        <v>39384</v>
      </c>
      <c r="D2586">
        <v>0</v>
      </c>
      <c r="E2586">
        <v>0</v>
      </c>
      <c r="F2586">
        <v>0</v>
      </c>
      <c r="G2586">
        <v>25</v>
      </c>
      <c r="H2586">
        <v>15</v>
      </c>
      <c r="I2586">
        <v>24</v>
      </c>
    </row>
    <row r="2587" spans="1:9" x14ac:dyDescent="0.25">
      <c r="A2587" t="s">
        <v>15</v>
      </c>
      <c r="B2587" t="s">
        <v>16</v>
      </c>
      <c r="C2587" s="1">
        <v>39385</v>
      </c>
      <c r="D2587">
        <v>0</v>
      </c>
      <c r="E2587">
        <v>0</v>
      </c>
      <c r="F2587">
        <v>0</v>
      </c>
      <c r="G2587">
        <v>38</v>
      </c>
      <c r="H2587">
        <v>24</v>
      </c>
      <c r="I2587">
        <v>38</v>
      </c>
    </row>
    <row r="2588" spans="1:9" x14ac:dyDescent="0.25">
      <c r="A2588" t="s">
        <v>15</v>
      </c>
      <c r="B2588" t="s">
        <v>16</v>
      </c>
      <c r="C2588" s="1">
        <v>39386</v>
      </c>
      <c r="D2588">
        <v>0</v>
      </c>
      <c r="E2588">
        <v>0</v>
      </c>
      <c r="F2588">
        <v>0</v>
      </c>
      <c r="G2588">
        <v>51</v>
      </c>
      <c r="H2588">
        <v>35</v>
      </c>
      <c r="I2588">
        <v>45</v>
      </c>
    </row>
    <row r="2589" spans="1:9" x14ac:dyDescent="0.25">
      <c r="A2589" t="s">
        <v>15</v>
      </c>
      <c r="B2589" t="s">
        <v>16</v>
      </c>
      <c r="C2589" s="1">
        <v>39387</v>
      </c>
      <c r="D2589">
        <v>0.09</v>
      </c>
      <c r="E2589">
        <v>0</v>
      </c>
      <c r="F2589">
        <v>0</v>
      </c>
      <c r="G2589">
        <v>46</v>
      </c>
      <c r="H2589">
        <v>31</v>
      </c>
      <c r="I2589">
        <v>34</v>
      </c>
    </row>
    <row r="2590" spans="1:9" x14ac:dyDescent="0.25">
      <c r="A2590" t="s">
        <v>15</v>
      </c>
      <c r="B2590" t="s">
        <v>16</v>
      </c>
      <c r="C2590" s="1">
        <v>39388</v>
      </c>
      <c r="D2590">
        <v>0</v>
      </c>
      <c r="E2590">
        <v>0</v>
      </c>
      <c r="F2590">
        <v>0</v>
      </c>
      <c r="G2590">
        <v>37</v>
      </c>
      <c r="H2590">
        <v>20</v>
      </c>
      <c r="I2590">
        <v>36</v>
      </c>
    </row>
    <row r="2591" spans="1:9" x14ac:dyDescent="0.25">
      <c r="A2591" t="s">
        <v>15</v>
      </c>
      <c r="B2591" t="s">
        <v>16</v>
      </c>
      <c r="C2591" s="1">
        <v>39389</v>
      </c>
      <c r="D2591">
        <v>0</v>
      </c>
      <c r="E2591">
        <v>0</v>
      </c>
      <c r="F2591">
        <v>0</v>
      </c>
      <c r="G2591">
        <v>42</v>
      </c>
      <c r="H2591">
        <v>28</v>
      </c>
      <c r="I2591">
        <v>35</v>
      </c>
    </row>
    <row r="2592" spans="1:9" x14ac:dyDescent="0.25">
      <c r="A2592" t="s">
        <v>15</v>
      </c>
      <c r="B2592" t="s">
        <v>16</v>
      </c>
      <c r="C2592" s="1">
        <v>39390</v>
      </c>
      <c r="D2592">
        <v>0</v>
      </c>
      <c r="E2592">
        <v>0</v>
      </c>
      <c r="F2592">
        <v>0</v>
      </c>
      <c r="G2592">
        <v>39</v>
      </c>
      <c r="H2592">
        <v>21</v>
      </c>
      <c r="I2592">
        <v>30</v>
      </c>
    </row>
    <row r="2593" spans="1:9" x14ac:dyDescent="0.25">
      <c r="A2593" t="s">
        <v>15</v>
      </c>
      <c r="B2593" t="s">
        <v>16</v>
      </c>
      <c r="C2593" s="1">
        <v>39391</v>
      </c>
      <c r="D2593">
        <v>0</v>
      </c>
      <c r="E2593">
        <v>0</v>
      </c>
      <c r="F2593">
        <v>0</v>
      </c>
      <c r="G2593">
        <v>39</v>
      </c>
      <c r="H2593">
        <v>21</v>
      </c>
      <c r="I2593">
        <v>33</v>
      </c>
    </row>
    <row r="2594" spans="1:9" x14ac:dyDescent="0.25">
      <c r="A2594" t="s">
        <v>15</v>
      </c>
      <c r="B2594" t="s">
        <v>16</v>
      </c>
      <c r="C2594" s="1">
        <v>39392</v>
      </c>
      <c r="D2594">
        <v>0.9</v>
      </c>
      <c r="E2594">
        <v>6</v>
      </c>
      <c r="F2594">
        <v>6</v>
      </c>
      <c r="G2594">
        <v>33</v>
      </c>
      <c r="H2594">
        <v>29</v>
      </c>
      <c r="I2594">
        <v>33</v>
      </c>
    </row>
    <row r="2595" spans="1:9" x14ac:dyDescent="0.25">
      <c r="A2595" t="s">
        <v>15</v>
      </c>
      <c r="B2595" t="s">
        <v>16</v>
      </c>
      <c r="C2595" s="1">
        <v>39393</v>
      </c>
      <c r="D2595">
        <v>0.3</v>
      </c>
      <c r="E2595">
        <v>2</v>
      </c>
      <c r="F2595">
        <v>7</v>
      </c>
      <c r="G2595">
        <v>29</v>
      </c>
      <c r="H2595">
        <v>18</v>
      </c>
      <c r="I2595">
        <v>19</v>
      </c>
    </row>
    <row r="2596" spans="1:9" x14ac:dyDescent="0.25">
      <c r="A2596" t="s">
        <v>15</v>
      </c>
      <c r="B2596" t="s">
        <v>16</v>
      </c>
      <c r="C2596" s="1">
        <v>39394</v>
      </c>
      <c r="D2596">
        <v>0.03</v>
      </c>
      <c r="E2596">
        <v>0.5</v>
      </c>
      <c r="F2596">
        <v>7</v>
      </c>
      <c r="G2596">
        <v>19</v>
      </c>
      <c r="H2596">
        <v>15</v>
      </c>
      <c r="I2596">
        <v>19</v>
      </c>
    </row>
    <row r="2597" spans="1:9" x14ac:dyDescent="0.25">
      <c r="A2597" t="s">
        <v>15</v>
      </c>
      <c r="B2597" t="s">
        <v>16</v>
      </c>
      <c r="C2597" s="1">
        <v>39395</v>
      </c>
      <c r="D2597">
        <v>0</v>
      </c>
      <c r="E2597">
        <v>0</v>
      </c>
      <c r="F2597">
        <v>7</v>
      </c>
      <c r="G2597">
        <v>21</v>
      </c>
      <c r="H2597">
        <v>14</v>
      </c>
      <c r="I2597">
        <v>19</v>
      </c>
    </row>
    <row r="2598" spans="1:9" x14ac:dyDescent="0.25">
      <c r="A2598" t="s">
        <v>15</v>
      </c>
      <c r="B2598" t="s">
        <v>16</v>
      </c>
      <c r="C2598" s="1">
        <v>39396</v>
      </c>
      <c r="D2598">
        <v>0</v>
      </c>
      <c r="E2598">
        <v>0</v>
      </c>
      <c r="F2598">
        <v>7</v>
      </c>
      <c r="G2598">
        <v>23</v>
      </c>
      <c r="H2598">
        <v>14</v>
      </c>
      <c r="I2598">
        <v>21</v>
      </c>
    </row>
    <row r="2599" spans="1:9" x14ac:dyDescent="0.25">
      <c r="A2599" t="s">
        <v>15</v>
      </c>
      <c r="B2599" t="s">
        <v>16</v>
      </c>
      <c r="C2599" s="1">
        <v>39397</v>
      </c>
      <c r="D2599">
        <v>0</v>
      </c>
      <c r="E2599">
        <v>0</v>
      </c>
      <c r="F2599">
        <v>7</v>
      </c>
      <c r="G2599">
        <v>21</v>
      </c>
      <c r="H2599">
        <v>11</v>
      </c>
      <c r="I2599">
        <v>16</v>
      </c>
    </row>
    <row r="2600" spans="1:9" x14ac:dyDescent="0.25">
      <c r="A2600" t="s">
        <v>15</v>
      </c>
      <c r="B2600" t="s">
        <v>16</v>
      </c>
      <c r="C2600" s="1">
        <v>39398</v>
      </c>
      <c r="D2600">
        <v>0</v>
      </c>
      <c r="E2600">
        <v>0</v>
      </c>
      <c r="F2600">
        <v>6</v>
      </c>
      <c r="G2600">
        <v>39</v>
      </c>
      <c r="H2600">
        <v>15</v>
      </c>
      <c r="I2600">
        <v>28</v>
      </c>
    </row>
    <row r="2601" spans="1:9" x14ac:dyDescent="0.25">
      <c r="A2601" t="s">
        <v>15</v>
      </c>
      <c r="B2601" t="s">
        <v>16</v>
      </c>
      <c r="C2601" s="1">
        <v>39399</v>
      </c>
      <c r="D2601">
        <v>0.25</v>
      </c>
      <c r="E2601">
        <v>0</v>
      </c>
      <c r="F2601">
        <v>6</v>
      </c>
      <c r="G2601">
        <v>33</v>
      </c>
      <c r="H2601">
        <v>26</v>
      </c>
      <c r="I2601">
        <v>29</v>
      </c>
    </row>
    <row r="2602" spans="1:9" x14ac:dyDescent="0.25">
      <c r="A2602" t="s">
        <v>15</v>
      </c>
      <c r="B2602" t="s">
        <v>16</v>
      </c>
      <c r="C2602" s="1">
        <v>39400</v>
      </c>
      <c r="D2602">
        <v>0</v>
      </c>
      <c r="E2602">
        <v>0</v>
      </c>
      <c r="F2602">
        <v>5</v>
      </c>
      <c r="G2602">
        <v>43</v>
      </c>
      <c r="H2602">
        <v>27</v>
      </c>
      <c r="I2602">
        <v>42</v>
      </c>
    </row>
    <row r="2603" spans="1:9" x14ac:dyDescent="0.25">
      <c r="A2603" t="s">
        <v>15</v>
      </c>
      <c r="B2603" t="s">
        <v>16</v>
      </c>
      <c r="C2603" s="1">
        <v>39401</v>
      </c>
      <c r="D2603">
        <v>1.26</v>
      </c>
      <c r="E2603">
        <v>2</v>
      </c>
      <c r="F2603">
        <v>4</v>
      </c>
      <c r="G2603">
        <v>42</v>
      </c>
      <c r="H2603">
        <v>27</v>
      </c>
      <c r="I2603">
        <v>28</v>
      </c>
    </row>
    <row r="2604" spans="1:9" x14ac:dyDescent="0.25">
      <c r="A2604" t="s">
        <v>15</v>
      </c>
      <c r="B2604" t="s">
        <v>16</v>
      </c>
      <c r="C2604" s="1">
        <v>39402</v>
      </c>
      <c r="D2604">
        <v>1.53</v>
      </c>
      <c r="E2604">
        <v>7</v>
      </c>
      <c r="F2604">
        <v>13</v>
      </c>
      <c r="G2604">
        <v>28</v>
      </c>
      <c r="H2604">
        <v>14</v>
      </c>
      <c r="I2604">
        <v>14</v>
      </c>
    </row>
    <row r="2605" spans="1:9" x14ac:dyDescent="0.25">
      <c r="A2605" t="s">
        <v>15</v>
      </c>
      <c r="B2605" t="s">
        <v>16</v>
      </c>
      <c r="C2605" s="1">
        <v>39403</v>
      </c>
      <c r="D2605">
        <v>0.2</v>
      </c>
      <c r="E2605">
        <v>3</v>
      </c>
      <c r="F2605">
        <v>15</v>
      </c>
      <c r="G2605">
        <v>18</v>
      </c>
      <c r="H2605">
        <v>11</v>
      </c>
      <c r="I2605">
        <v>17</v>
      </c>
    </row>
    <row r="2606" spans="1:9" x14ac:dyDescent="0.25">
      <c r="A2606" t="s">
        <v>15</v>
      </c>
      <c r="B2606" t="s">
        <v>16</v>
      </c>
      <c r="C2606" s="1">
        <v>39404</v>
      </c>
      <c r="D2606">
        <v>0</v>
      </c>
      <c r="E2606">
        <v>0</v>
      </c>
      <c r="F2606">
        <v>15</v>
      </c>
      <c r="G2606">
        <v>18</v>
      </c>
      <c r="H2606">
        <v>12</v>
      </c>
      <c r="I2606">
        <v>16</v>
      </c>
    </row>
    <row r="2607" spans="1:9" x14ac:dyDescent="0.25">
      <c r="A2607" t="s">
        <v>15</v>
      </c>
      <c r="B2607" t="s">
        <v>16</v>
      </c>
      <c r="C2607" s="1">
        <v>39405</v>
      </c>
      <c r="D2607">
        <v>0</v>
      </c>
      <c r="E2607">
        <v>0</v>
      </c>
      <c r="F2607">
        <v>14</v>
      </c>
      <c r="G2607">
        <v>21</v>
      </c>
      <c r="H2607">
        <v>12</v>
      </c>
      <c r="I2607">
        <v>16</v>
      </c>
    </row>
    <row r="2608" spans="1:9" x14ac:dyDescent="0.25">
      <c r="A2608" t="s">
        <v>15</v>
      </c>
      <c r="B2608" t="s">
        <v>16</v>
      </c>
      <c r="C2608" s="1">
        <v>39406</v>
      </c>
      <c r="D2608">
        <v>0.35</v>
      </c>
      <c r="E2608">
        <v>2</v>
      </c>
      <c r="F2608">
        <v>15</v>
      </c>
      <c r="G2608">
        <v>27</v>
      </c>
      <c r="H2608">
        <v>14</v>
      </c>
      <c r="I2608">
        <v>27</v>
      </c>
    </row>
    <row r="2609" spans="1:9" x14ac:dyDescent="0.25">
      <c r="A2609" t="s">
        <v>15</v>
      </c>
      <c r="B2609" t="s">
        <v>16</v>
      </c>
      <c r="C2609" s="1">
        <v>39407</v>
      </c>
      <c r="D2609">
        <v>0.57999999999999996</v>
      </c>
      <c r="E2609">
        <v>1.5</v>
      </c>
      <c r="F2609">
        <v>16</v>
      </c>
      <c r="G2609">
        <v>31</v>
      </c>
      <c r="H2609">
        <v>23</v>
      </c>
      <c r="I2609">
        <v>31</v>
      </c>
    </row>
    <row r="2610" spans="1:9" x14ac:dyDescent="0.25">
      <c r="A2610" t="s">
        <v>15</v>
      </c>
      <c r="B2610" t="s">
        <v>16</v>
      </c>
      <c r="C2610" s="1">
        <v>39408</v>
      </c>
      <c r="D2610">
        <v>0.74</v>
      </c>
      <c r="E2610">
        <v>0</v>
      </c>
      <c r="F2610">
        <v>16</v>
      </c>
      <c r="G2610">
        <v>41</v>
      </c>
      <c r="H2610">
        <v>31</v>
      </c>
      <c r="I2610">
        <v>33</v>
      </c>
    </row>
    <row r="2611" spans="1:9" x14ac:dyDescent="0.25">
      <c r="A2611" t="s">
        <v>15</v>
      </c>
      <c r="B2611" t="s">
        <v>16</v>
      </c>
      <c r="C2611" s="1">
        <v>39409</v>
      </c>
      <c r="D2611">
        <v>0.21</v>
      </c>
      <c r="E2611">
        <v>4</v>
      </c>
      <c r="F2611">
        <v>24</v>
      </c>
      <c r="G2611">
        <v>41</v>
      </c>
      <c r="H2611">
        <v>4</v>
      </c>
      <c r="I2611">
        <v>4</v>
      </c>
    </row>
    <row r="2612" spans="1:9" x14ac:dyDescent="0.25">
      <c r="A2612" t="s">
        <v>15</v>
      </c>
      <c r="B2612" t="s">
        <v>16</v>
      </c>
      <c r="C2612" s="1">
        <v>39410</v>
      </c>
      <c r="D2612">
        <v>0.12</v>
      </c>
      <c r="E2612">
        <v>3</v>
      </c>
      <c r="F2612">
        <v>27</v>
      </c>
      <c r="G2612">
        <v>13</v>
      </c>
      <c r="H2612">
        <v>1</v>
      </c>
      <c r="I2612">
        <v>11</v>
      </c>
    </row>
    <row r="2613" spans="1:9" x14ac:dyDescent="0.25">
      <c r="A2613" t="s">
        <v>15</v>
      </c>
      <c r="B2613" t="s">
        <v>16</v>
      </c>
      <c r="C2613" s="1">
        <v>39411</v>
      </c>
      <c r="D2613">
        <v>7.0000000000000007E-2</v>
      </c>
      <c r="E2613">
        <v>0.2</v>
      </c>
      <c r="F2613">
        <v>24</v>
      </c>
      <c r="G2613">
        <v>25</v>
      </c>
      <c r="H2613">
        <v>9</v>
      </c>
      <c r="I2613">
        <v>21</v>
      </c>
    </row>
    <row r="2614" spans="1:9" x14ac:dyDescent="0.25">
      <c r="A2614" t="s">
        <v>15</v>
      </c>
      <c r="B2614" t="s">
        <v>16</v>
      </c>
      <c r="C2614" s="1">
        <v>39412</v>
      </c>
      <c r="D2614">
        <v>0</v>
      </c>
      <c r="E2614">
        <v>0</v>
      </c>
      <c r="F2614">
        <v>22</v>
      </c>
      <c r="G2614">
        <v>31</v>
      </c>
      <c r="H2614">
        <v>20</v>
      </c>
      <c r="I2614">
        <v>30</v>
      </c>
    </row>
    <row r="2615" spans="1:9" x14ac:dyDescent="0.25">
      <c r="A2615" t="s">
        <v>15</v>
      </c>
      <c r="B2615" t="s">
        <v>16</v>
      </c>
      <c r="C2615" s="1">
        <v>39413</v>
      </c>
      <c r="D2615">
        <v>1.08</v>
      </c>
      <c r="E2615">
        <v>0</v>
      </c>
      <c r="F2615">
        <v>20</v>
      </c>
      <c r="G2615">
        <v>33</v>
      </c>
      <c r="H2615">
        <v>23</v>
      </c>
      <c r="I2615">
        <v>23</v>
      </c>
    </row>
    <row r="2616" spans="1:9" x14ac:dyDescent="0.25">
      <c r="A2616" t="s">
        <v>15</v>
      </c>
      <c r="B2616" t="s">
        <v>16</v>
      </c>
      <c r="C2616" s="1">
        <v>39414</v>
      </c>
      <c r="D2616">
        <v>0.4</v>
      </c>
      <c r="E2616">
        <v>4</v>
      </c>
      <c r="F2616">
        <v>22</v>
      </c>
      <c r="G2616">
        <v>23</v>
      </c>
      <c r="H2616">
        <v>6</v>
      </c>
      <c r="I2616">
        <v>10</v>
      </c>
    </row>
    <row r="2617" spans="1:9" x14ac:dyDescent="0.25">
      <c r="A2617" t="s">
        <v>15</v>
      </c>
      <c r="B2617" t="s">
        <v>16</v>
      </c>
      <c r="C2617" s="1">
        <v>39415</v>
      </c>
      <c r="D2617">
        <v>0.04</v>
      </c>
      <c r="E2617">
        <v>0.3</v>
      </c>
      <c r="F2617">
        <v>22</v>
      </c>
      <c r="G2617">
        <v>26</v>
      </c>
      <c r="H2617">
        <v>10</v>
      </c>
      <c r="I2617">
        <v>26</v>
      </c>
    </row>
    <row r="2618" spans="1:9" x14ac:dyDescent="0.25">
      <c r="A2618" t="s">
        <v>15</v>
      </c>
      <c r="B2618" t="s">
        <v>16</v>
      </c>
      <c r="C2618" s="1">
        <v>39416</v>
      </c>
      <c r="D2618">
        <v>0.05</v>
      </c>
      <c r="E2618">
        <v>1</v>
      </c>
      <c r="F2618">
        <v>22</v>
      </c>
      <c r="G2618">
        <v>26</v>
      </c>
      <c r="H2618">
        <v>10</v>
      </c>
      <c r="I2618">
        <v>14</v>
      </c>
    </row>
    <row r="2619" spans="1:9" x14ac:dyDescent="0.25">
      <c r="A2619" t="s">
        <v>15</v>
      </c>
      <c r="B2619" t="s">
        <v>16</v>
      </c>
      <c r="C2619" s="1">
        <v>39417</v>
      </c>
      <c r="D2619">
        <v>0.22</v>
      </c>
      <c r="E2619">
        <v>3</v>
      </c>
      <c r="F2619">
        <v>24</v>
      </c>
      <c r="G2619">
        <v>20</v>
      </c>
      <c r="H2619">
        <v>-8</v>
      </c>
      <c r="I2619">
        <v>-5</v>
      </c>
    </row>
    <row r="2620" spans="1:9" x14ac:dyDescent="0.25">
      <c r="A2620" t="s">
        <v>15</v>
      </c>
      <c r="B2620" t="s">
        <v>16</v>
      </c>
      <c r="C2620" s="1">
        <v>39418</v>
      </c>
      <c r="D2620">
        <v>0</v>
      </c>
      <c r="E2620">
        <v>0</v>
      </c>
      <c r="F2620">
        <v>23</v>
      </c>
      <c r="G2620">
        <v>12</v>
      </c>
      <c r="H2620">
        <v>-9</v>
      </c>
      <c r="I2620">
        <v>9</v>
      </c>
    </row>
    <row r="2621" spans="1:9" x14ac:dyDescent="0.25">
      <c r="A2621" t="s">
        <v>15</v>
      </c>
      <c r="B2621" t="s">
        <v>16</v>
      </c>
      <c r="C2621" s="1">
        <v>39419</v>
      </c>
      <c r="D2621">
        <v>1.45</v>
      </c>
      <c r="E2621">
        <v>12</v>
      </c>
      <c r="F2621">
        <v>36</v>
      </c>
      <c r="G2621">
        <v>21</v>
      </c>
      <c r="H2621">
        <v>7</v>
      </c>
      <c r="I2621">
        <v>15</v>
      </c>
    </row>
    <row r="2622" spans="1:9" x14ac:dyDescent="0.25">
      <c r="A2622" t="s">
        <v>15</v>
      </c>
      <c r="B2622" t="s">
        <v>16</v>
      </c>
      <c r="C2622" s="1">
        <v>39420</v>
      </c>
      <c r="D2622">
        <v>1.25</v>
      </c>
      <c r="E2622">
        <v>12</v>
      </c>
      <c r="F2622">
        <v>40</v>
      </c>
      <c r="G2622">
        <v>15</v>
      </c>
      <c r="H2622">
        <v>1</v>
      </c>
      <c r="I2622">
        <v>8</v>
      </c>
    </row>
    <row r="2623" spans="1:9" x14ac:dyDescent="0.25">
      <c r="A2623" t="s">
        <v>15</v>
      </c>
      <c r="B2623" t="s">
        <v>16</v>
      </c>
      <c r="C2623" s="1">
        <v>39421</v>
      </c>
      <c r="D2623">
        <v>0.21</v>
      </c>
      <c r="E2623">
        <v>5</v>
      </c>
      <c r="F2623">
        <v>39</v>
      </c>
      <c r="G2623">
        <v>12</v>
      </c>
      <c r="H2623">
        <v>6</v>
      </c>
      <c r="I2623">
        <v>10</v>
      </c>
    </row>
    <row r="2624" spans="1:9" x14ac:dyDescent="0.25">
      <c r="A2624" t="s">
        <v>15</v>
      </c>
      <c r="B2624" t="s">
        <v>16</v>
      </c>
      <c r="C2624" s="1">
        <v>39422</v>
      </c>
      <c r="D2624">
        <v>0.36</v>
      </c>
      <c r="E2624">
        <v>6</v>
      </c>
      <c r="F2624">
        <v>40</v>
      </c>
      <c r="G2624">
        <v>10</v>
      </c>
      <c r="H2624">
        <v>-3</v>
      </c>
      <c r="I2624">
        <v>8</v>
      </c>
    </row>
    <row r="2625" spans="1:9" x14ac:dyDescent="0.25">
      <c r="A2625" t="s">
        <v>15</v>
      </c>
      <c r="B2625" t="s">
        <v>16</v>
      </c>
      <c r="C2625" s="1">
        <v>39423</v>
      </c>
      <c r="D2625">
        <v>0.08</v>
      </c>
      <c r="E2625">
        <v>1</v>
      </c>
      <c r="F2625">
        <v>40</v>
      </c>
      <c r="G2625">
        <v>13</v>
      </c>
      <c r="H2625">
        <v>8</v>
      </c>
      <c r="I2625">
        <v>12</v>
      </c>
    </row>
    <row r="2626" spans="1:9" x14ac:dyDescent="0.25">
      <c r="A2626" t="s">
        <v>15</v>
      </c>
      <c r="B2626" t="s">
        <v>16</v>
      </c>
      <c r="C2626" s="1">
        <v>39424</v>
      </c>
      <c r="D2626">
        <v>0.08</v>
      </c>
      <c r="E2626">
        <v>0.5</v>
      </c>
      <c r="F2626">
        <v>41</v>
      </c>
      <c r="G2626">
        <v>18</v>
      </c>
      <c r="H2626">
        <v>12</v>
      </c>
      <c r="I2626">
        <v>13</v>
      </c>
    </row>
    <row r="2627" spans="1:9" x14ac:dyDescent="0.25">
      <c r="A2627" t="s">
        <v>15</v>
      </c>
      <c r="B2627" t="s">
        <v>16</v>
      </c>
      <c r="C2627" s="1">
        <v>39425</v>
      </c>
      <c r="D2627">
        <v>0</v>
      </c>
      <c r="E2627">
        <v>0</v>
      </c>
      <c r="F2627">
        <v>37</v>
      </c>
      <c r="G2627">
        <v>13</v>
      </c>
      <c r="H2627">
        <v>3</v>
      </c>
      <c r="I2627">
        <v>6</v>
      </c>
    </row>
    <row r="2628" spans="1:9" x14ac:dyDescent="0.25">
      <c r="A2628" t="s">
        <v>15</v>
      </c>
      <c r="B2628" t="s">
        <v>16</v>
      </c>
      <c r="C2628" s="1">
        <v>39426</v>
      </c>
      <c r="D2628">
        <v>0.1</v>
      </c>
      <c r="E2628">
        <v>3</v>
      </c>
      <c r="F2628">
        <v>37</v>
      </c>
      <c r="G2628">
        <v>21</v>
      </c>
      <c r="H2628">
        <v>5</v>
      </c>
      <c r="I2628">
        <v>14</v>
      </c>
    </row>
    <row r="2629" spans="1:9" x14ac:dyDescent="0.25">
      <c r="A2629" t="s">
        <v>15</v>
      </c>
      <c r="B2629" t="s">
        <v>16</v>
      </c>
      <c r="C2629" s="1">
        <v>39427</v>
      </c>
      <c r="D2629">
        <v>0.04</v>
      </c>
      <c r="E2629">
        <v>0.5</v>
      </c>
      <c r="F2629">
        <v>37</v>
      </c>
      <c r="G2629">
        <v>20</v>
      </c>
      <c r="H2629">
        <v>13</v>
      </c>
      <c r="I2629">
        <v>20</v>
      </c>
    </row>
    <row r="2630" spans="1:9" x14ac:dyDescent="0.25">
      <c r="A2630" t="s">
        <v>15</v>
      </c>
      <c r="B2630" t="s">
        <v>16</v>
      </c>
      <c r="C2630" s="1">
        <v>39428</v>
      </c>
      <c r="D2630">
        <v>0.93</v>
      </c>
      <c r="E2630">
        <v>6.5</v>
      </c>
      <c r="F2630">
        <v>38</v>
      </c>
      <c r="G2630">
        <v>25</v>
      </c>
      <c r="H2630">
        <v>11</v>
      </c>
      <c r="I2630">
        <v>11</v>
      </c>
    </row>
    <row r="2631" spans="1:9" x14ac:dyDescent="0.25">
      <c r="A2631" t="s">
        <v>15</v>
      </c>
      <c r="B2631" t="s">
        <v>16</v>
      </c>
      <c r="C2631" s="1">
        <v>39429</v>
      </c>
      <c r="D2631">
        <v>0.05</v>
      </c>
      <c r="E2631">
        <v>0.5</v>
      </c>
      <c r="F2631">
        <v>38</v>
      </c>
      <c r="G2631">
        <v>11</v>
      </c>
      <c r="H2631">
        <v>-3</v>
      </c>
      <c r="I2631">
        <v>7</v>
      </c>
    </row>
    <row r="2632" spans="1:9" x14ac:dyDescent="0.25">
      <c r="A2632" t="s">
        <v>15</v>
      </c>
      <c r="B2632" t="s">
        <v>16</v>
      </c>
      <c r="C2632" s="1">
        <v>39430</v>
      </c>
      <c r="D2632">
        <v>0.41</v>
      </c>
      <c r="E2632">
        <v>4</v>
      </c>
      <c r="F2632">
        <v>42</v>
      </c>
      <c r="G2632">
        <v>19</v>
      </c>
      <c r="H2632">
        <v>6</v>
      </c>
      <c r="I2632">
        <v>19</v>
      </c>
    </row>
    <row r="2633" spans="1:9" x14ac:dyDescent="0.25">
      <c r="A2633" t="s">
        <v>15</v>
      </c>
      <c r="B2633" t="s">
        <v>16</v>
      </c>
      <c r="C2633" s="1">
        <v>39431</v>
      </c>
      <c r="D2633">
        <v>0</v>
      </c>
      <c r="E2633">
        <v>0</v>
      </c>
      <c r="F2633">
        <v>42</v>
      </c>
      <c r="G2633">
        <v>19</v>
      </c>
      <c r="H2633">
        <v>-9</v>
      </c>
      <c r="I2633">
        <v>0</v>
      </c>
    </row>
    <row r="2634" spans="1:9" x14ac:dyDescent="0.25">
      <c r="A2634" t="s">
        <v>15</v>
      </c>
      <c r="B2634" t="s">
        <v>16</v>
      </c>
      <c r="C2634" s="1">
        <v>39432</v>
      </c>
      <c r="D2634">
        <v>1.75</v>
      </c>
      <c r="E2634">
        <v>9</v>
      </c>
      <c r="F2634">
        <v>51</v>
      </c>
      <c r="G2634">
        <v>13</v>
      </c>
      <c r="H2634">
        <v>-3</v>
      </c>
      <c r="I2634">
        <v>13</v>
      </c>
    </row>
    <row r="2635" spans="1:9" x14ac:dyDescent="0.25">
      <c r="A2635" t="s">
        <v>15</v>
      </c>
      <c r="B2635" t="s">
        <v>16</v>
      </c>
      <c r="C2635" s="1">
        <v>39433</v>
      </c>
      <c r="D2635">
        <v>0.45</v>
      </c>
      <c r="E2635">
        <v>4</v>
      </c>
      <c r="F2635">
        <v>55</v>
      </c>
      <c r="G2635">
        <v>13</v>
      </c>
      <c r="H2635">
        <v>-7</v>
      </c>
      <c r="I2635">
        <v>-1</v>
      </c>
    </row>
    <row r="2636" spans="1:9" x14ac:dyDescent="0.25">
      <c r="A2636" t="s">
        <v>15</v>
      </c>
      <c r="B2636" t="s">
        <v>16</v>
      </c>
      <c r="C2636" s="1">
        <v>39434</v>
      </c>
      <c r="D2636">
        <v>0.02</v>
      </c>
      <c r="E2636">
        <v>0.3</v>
      </c>
      <c r="F2636">
        <v>54</v>
      </c>
      <c r="G2636">
        <v>10</v>
      </c>
      <c r="H2636">
        <v>-5</v>
      </c>
      <c r="I2636">
        <v>10</v>
      </c>
    </row>
    <row r="2637" spans="1:9" x14ac:dyDescent="0.25">
      <c r="A2637" t="s">
        <v>15</v>
      </c>
      <c r="B2637" t="s">
        <v>16</v>
      </c>
      <c r="C2637" s="1">
        <v>39435</v>
      </c>
      <c r="D2637">
        <v>0</v>
      </c>
      <c r="E2637">
        <v>0</v>
      </c>
      <c r="F2637">
        <v>54</v>
      </c>
      <c r="G2637">
        <v>20</v>
      </c>
      <c r="H2637">
        <v>10</v>
      </c>
      <c r="I2637">
        <v>17</v>
      </c>
    </row>
    <row r="2638" spans="1:9" x14ac:dyDescent="0.25">
      <c r="A2638" t="s">
        <v>15</v>
      </c>
      <c r="B2638" t="s">
        <v>16</v>
      </c>
      <c r="C2638" s="1">
        <v>39436</v>
      </c>
      <c r="D2638">
        <v>0.34</v>
      </c>
      <c r="E2638">
        <v>2</v>
      </c>
      <c r="F2638">
        <v>55</v>
      </c>
      <c r="G2638">
        <v>26</v>
      </c>
      <c r="H2638">
        <v>16</v>
      </c>
      <c r="I2638">
        <v>21</v>
      </c>
    </row>
    <row r="2639" spans="1:9" x14ac:dyDescent="0.25">
      <c r="A2639" t="s">
        <v>15</v>
      </c>
      <c r="B2639" t="s">
        <v>16</v>
      </c>
      <c r="C2639" s="1">
        <v>39437</v>
      </c>
      <c r="D2639">
        <v>0</v>
      </c>
      <c r="E2639">
        <v>0</v>
      </c>
      <c r="F2639">
        <v>55</v>
      </c>
      <c r="G2639">
        <v>22</v>
      </c>
      <c r="H2639">
        <v>17</v>
      </c>
      <c r="I2639">
        <v>20</v>
      </c>
    </row>
    <row r="2640" spans="1:9" x14ac:dyDescent="0.25">
      <c r="A2640" t="s">
        <v>15</v>
      </c>
      <c r="B2640" t="s">
        <v>16</v>
      </c>
      <c r="C2640" s="1">
        <v>39438</v>
      </c>
      <c r="D2640">
        <v>0</v>
      </c>
      <c r="E2640">
        <v>0</v>
      </c>
      <c r="F2640">
        <v>55</v>
      </c>
      <c r="G2640">
        <v>22</v>
      </c>
      <c r="H2640">
        <v>16</v>
      </c>
      <c r="I2640">
        <v>22</v>
      </c>
    </row>
    <row r="2641" spans="1:9" x14ac:dyDescent="0.25">
      <c r="A2641" t="s">
        <v>15</v>
      </c>
      <c r="B2641" t="s">
        <v>16</v>
      </c>
      <c r="C2641" s="1">
        <v>39439</v>
      </c>
      <c r="D2641">
        <v>0</v>
      </c>
      <c r="E2641">
        <v>0</v>
      </c>
      <c r="F2641">
        <v>49</v>
      </c>
      <c r="G2641">
        <v>34</v>
      </c>
      <c r="H2641">
        <v>20</v>
      </c>
      <c r="I2641">
        <v>33</v>
      </c>
    </row>
    <row r="2642" spans="1:9" x14ac:dyDescent="0.25">
      <c r="A2642" t="s">
        <v>15</v>
      </c>
      <c r="B2642" t="s">
        <v>16</v>
      </c>
      <c r="C2642" s="1">
        <v>39440</v>
      </c>
      <c r="D2642">
        <v>0.09</v>
      </c>
      <c r="E2642">
        <v>2.5</v>
      </c>
      <c r="F2642">
        <v>51</v>
      </c>
      <c r="G2642">
        <v>38</v>
      </c>
      <c r="H2642">
        <v>12</v>
      </c>
      <c r="I2642">
        <v>14</v>
      </c>
    </row>
    <row r="2643" spans="1:9" x14ac:dyDescent="0.25">
      <c r="A2643" t="s">
        <v>15</v>
      </c>
      <c r="B2643" t="s">
        <v>16</v>
      </c>
      <c r="C2643" s="1">
        <v>39441</v>
      </c>
      <c r="D2643">
        <v>7.0000000000000007E-2</v>
      </c>
      <c r="E2643">
        <v>0.5</v>
      </c>
      <c r="F2643">
        <v>51</v>
      </c>
      <c r="G2643">
        <v>19</v>
      </c>
      <c r="H2643">
        <v>14</v>
      </c>
      <c r="I2643">
        <v>19</v>
      </c>
    </row>
    <row r="2644" spans="1:9" x14ac:dyDescent="0.25">
      <c r="A2644" t="s">
        <v>15</v>
      </c>
      <c r="B2644" t="s">
        <v>16</v>
      </c>
      <c r="C2644" s="1">
        <v>39442</v>
      </c>
      <c r="D2644">
        <v>0</v>
      </c>
      <c r="E2644">
        <v>0</v>
      </c>
      <c r="F2644">
        <v>51</v>
      </c>
      <c r="G2644">
        <v>30</v>
      </c>
      <c r="H2644">
        <v>17</v>
      </c>
      <c r="I2644">
        <v>25</v>
      </c>
    </row>
    <row r="2645" spans="1:9" x14ac:dyDescent="0.25">
      <c r="A2645" t="s">
        <v>15</v>
      </c>
      <c r="B2645" t="s">
        <v>16</v>
      </c>
      <c r="C2645" s="1">
        <v>39443</v>
      </c>
      <c r="D2645">
        <v>0.1</v>
      </c>
      <c r="E2645">
        <v>1</v>
      </c>
      <c r="F2645">
        <v>51</v>
      </c>
      <c r="G2645">
        <v>27</v>
      </c>
      <c r="H2645">
        <v>19</v>
      </c>
      <c r="I2645">
        <v>19</v>
      </c>
    </row>
    <row r="2646" spans="1:9" x14ac:dyDescent="0.25">
      <c r="A2646" t="s">
        <v>15</v>
      </c>
      <c r="B2646" t="s">
        <v>16</v>
      </c>
      <c r="C2646" s="1">
        <v>39444</v>
      </c>
      <c r="D2646">
        <v>0.28000000000000003</v>
      </c>
      <c r="E2646">
        <v>2.2000000000000002</v>
      </c>
      <c r="F2646">
        <v>53</v>
      </c>
      <c r="G2646">
        <v>24</v>
      </c>
      <c r="H2646">
        <v>19</v>
      </c>
      <c r="I2646">
        <v>19</v>
      </c>
    </row>
    <row r="2647" spans="1:9" x14ac:dyDescent="0.25">
      <c r="A2647" t="s">
        <v>15</v>
      </c>
      <c r="B2647" t="s">
        <v>16</v>
      </c>
      <c r="C2647" s="1">
        <v>39445</v>
      </c>
      <c r="D2647">
        <v>0.62</v>
      </c>
      <c r="E2647">
        <v>2</v>
      </c>
      <c r="F2647">
        <v>54</v>
      </c>
      <c r="G2647">
        <v>29</v>
      </c>
      <c r="H2647">
        <v>18</v>
      </c>
      <c r="I2647">
        <v>21</v>
      </c>
    </row>
    <row r="2648" spans="1:9" x14ac:dyDescent="0.25">
      <c r="A2648" t="s">
        <v>15</v>
      </c>
      <c r="B2648" t="s">
        <v>16</v>
      </c>
      <c r="C2648" s="1">
        <v>39446</v>
      </c>
      <c r="D2648">
        <v>0</v>
      </c>
      <c r="E2648">
        <v>0</v>
      </c>
      <c r="F2648">
        <v>54</v>
      </c>
      <c r="G2648">
        <v>21</v>
      </c>
      <c r="H2648">
        <v>16</v>
      </c>
      <c r="I2648">
        <v>16</v>
      </c>
    </row>
    <row r="2649" spans="1:9" x14ac:dyDescent="0.25">
      <c r="A2649" t="s">
        <v>15</v>
      </c>
      <c r="B2649" t="s">
        <v>16</v>
      </c>
      <c r="C2649" s="1">
        <v>39447</v>
      </c>
      <c r="D2649">
        <v>0.68</v>
      </c>
      <c r="E2649">
        <v>6</v>
      </c>
      <c r="F2649">
        <v>61</v>
      </c>
      <c r="G2649">
        <v>19</v>
      </c>
      <c r="H2649">
        <v>11</v>
      </c>
      <c r="I2649">
        <v>11</v>
      </c>
    </row>
    <row r="2650" spans="1:9" x14ac:dyDescent="0.25">
      <c r="A2650" t="s">
        <v>15</v>
      </c>
      <c r="B2650" t="s">
        <v>16</v>
      </c>
      <c r="C2650" s="1">
        <v>39448</v>
      </c>
      <c r="D2650">
        <v>0.6</v>
      </c>
      <c r="E2650">
        <v>5</v>
      </c>
      <c r="F2650">
        <v>64</v>
      </c>
      <c r="G2650">
        <v>16</v>
      </c>
      <c r="H2650">
        <v>11</v>
      </c>
      <c r="I2650">
        <v>16</v>
      </c>
    </row>
    <row r="2651" spans="1:9" x14ac:dyDescent="0.25">
      <c r="A2651" t="s">
        <v>15</v>
      </c>
      <c r="B2651" t="s">
        <v>16</v>
      </c>
      <c r="C2651" s="1">
        <v>39449</v>
      </c>
      <c r="D2651">
        <v>0.49</v>
      </c>
      <c r="E2651">
        <v>3</v>
      </c>
      <c r="F2651">
        <v>66</v>
      </c>
      <c r="G2651">
        <v>18</v>
      </c>
      <c r="H2651">
        <v>-9</v>
      </c>
      <c r="I2651">
        <v>-9</v>
      </c>
    </row>
    <row r="2652" spans="1:9" x14ac:dyDescent="0.25">
      <c r="A2652" t="s">
        <v>15</v>
      </c>
      <c r="B2652" t="s">
        <v>16</v>
      </c>
      <c r="C2652" s="1">
        <v>39450</v>
      </c>
      <c r="D2652">
        <v>0.05</v>
      </c>
      <c r="E2652">
        <v>0</v>
      </c>
      <c r="F2652">
        <v>65</v>
      </c>
      <c r="G2652">
        <v>-5</v>
      </c>
      <c r="H2652">
        <v>-20</v>
      </c>
      <c r="I2652">
        <v>-8</v>
      </c>
    </row>
    <row r="2653" spans="1:9" x14ac:dyDescent="0.25">
      <c r="A2653" t="s">
        <v>15</v>
      </c>
      <c r="B2653" t="s">
        <v>16</v>
      </c>
      <c r="C2653" s="1">
        <v>39451</v>
      </c>
      <c r="D2653">
        <v>0.06</v>
      </c>
      <c r="E2653">
        <v>0.5</v>
      </c>
      <c r="F2653">
        <v>65</v>
      </c>
      <c r="G2653">
        <v>11</v>
      </c>
      <c r="H2653">
        <v>-12</v>
      </c>
      <c r="I2653">
        <v>11</v>
      </c>
    </row>
    <row r="2654" spans="1:9" x14ac:dyDescent="0.25">
      <c r="A2654" t="s">
        <v>15</v>
      </c>
      <c r="B2654" t="s">
        <v>16</v>
      </c>
      <c r="C2654" s="1">
        <v>39452</v>
      </c>
      <c r="D2654">
        <v>0</v>
      </c>
      <c r="E2654">
        <v>0</v>
      </c>
      <c r="F2654">
        <v>65</v>
      </c>
      <c r="G2654">
        <v>20</v>
      </c>
      <c r="H2654">
        <v>10</v>
      </c>
      <c r="I2654">
        <v>18</v>
      </c>
    </row>
    <row r="2655" spans="1:9" x14ac:dyDescent="0.25">
      <c r="A2655" t="s">
        <v>15</v>
      </c>
      <c r="B2655" t="s">
        <v>16</v>
      </c>
      <c r="C2655" s="1">
        <v>39453</v>
      </c>
      <c r="D2655">
        <v>0</v>
      </c>
      <c r="E2655">
        <v>0</v>
      </c>
      <c r="F2655">
        <v>64</v>
      </c>
      <c r="G2655">
        <v>31</v>
      </c>
      <c r="H2655">
        <v>18</v>
      </c>
      <c r="I2655">
        <v>31</v>
      </c>
    </row>
    <row r="2656" spans="1:9" x14ac:dyDescent="0.25">
      <c r="A2656" t="s">
        <v>15</v>
      </c>
      <c r="B2656" t="s">
        <v>16</v>
      </c>
      <c r="C2656" s="1">
        <v>39454</v>
      </c>
      <c r="D2656">
        <v>0.1</v>
      </c>
      <c r="E2656">
        <v>0</v>
      </c>
      <c r="F2656">
        <v>63</v>
      </c>
      <c r="G2656">
        <v>42</v>
      </c>
      <c r="H2656">
        <v>31</v>
      </c>
      <c r="I2656">
        <v>40</v>
      </c>
    </row>
    <row r="2657" spans="1:9" x14ac:dyDescent="0.25">
      <c r="A2657" t="s">
        <v>15</v>
      </c>
      <c r="B2657" t="s">
        <v>16</v>
      </c>
      <c r="C2657" s="1">
        <v>39455</v>
      </c>
      <c r="D2657">
        <v>0.03</v>
      </c>
      <c r="E2657">
        <v>0</v>
      </c>
      <c r="F2657">
        <v>48</v>
      </c>
      <c r="G2657">
        <v>48</v>
      </c>
      <c r="H2657">
        <v>40</v>
      </c>
      <c r="I2657">
        <v>46</v>
      </c>
    </row>
    <row r="2658" spans="1:9" x14ac:dyDescent="0.25">
      <c r="A2658" t="s">
        <v>15</v>
      </c>
      <c r="B2658" t="s">
        <v>16</v>
      </c>
      <c r="C2658" s="1">
        <v>39456</v>
      </c>
      <c r="D2658">
        <v>0.12</v>
      </c>
      <c r="E2658">
        <v>0</v>
      </c>
      <c r="F2658">
        <v>42</v>
      </c>
      <c r="G2658">
        <v>48</v>
      </c>
      <c r="H2658">
        <v>26</v>
      </c>
      <c r="I2658">
        <v>26</v>
      </c>
    </row>
    <row r="2659" spans="1:9" x14ac:dyDescent="0.25">
      <c r="A2659" t="s">
        <v>15</v>
      </c>
      <c r="B2659" t="s">
        <v>16</v>
      </c>
      <c r="C2659" s="1">
        <v>39457</v>
      </c>
      <c r="D2659">
        <v>0</v>
      </c>
      <c r="E2659">
        <v>0</v>
      </c>
      <c r="F2659">
        <v>42</v>
      </c>
      <c r="G2659">
        <v>26</v>
      </c>
      <c r="H2659">
        <v>18</v>
      </c>
      <c r="I2659">
        <v>20</v>
      </c>
    </row>
    <row r="2660" spans="1:9" x14ac:dyDescent="0.25">
      <c r="A2660" t="s">
        <v>15</v>
      </c>
      <c r="B2660" t="s">
        <v>16</v>
      </c>
      <c r="C2660" s="1">
        <v>39458</v>
      </c>
      <c r="D2660">
        <v>0.72</v>
      </c>
      <c r="E2660">
        <v>1</v>
      </c>
      <c r="F2660">
        <v>43</v>
      </c>
      <c r="G2660">
        <v>31</v>
      </c>
      <c r="H2660">
        <v>19</v>
      </c>
      <c r="I2660">
        <v>31</v>
      </c>
    </row>
    <row r="2661" spans="1:9" x14ac:dyDescent="0.25">
      <c r="A2661" t="s">
        <v>15</v>
      </c>
      <c r="B2661" t="s">
        <v>16</v>
      </c>
      <c r="C2661" s="1">
        <v>39459</v>
      </c>
      <c r="D2661">
        <v>0</v>
      </c>
      <c r="E2661">
        <v>0</v>
      </c>
      <c r="F2661">
        <v>43</v>
      </c>
      <c r="G2661">
        <v>34</v>
      </c>
      <c r="H2661">
        <v>20</v>
      </c>
      <c r="I2661">
        <v>20</v>
      </c>
    </row>
    <row r="2662" spans="1:9" x14ac:dyDescent="0.25">
      <c r="A2662" t="s">
        <v>15</v>
      </c>
      <c r="B2662" t="s">
        <v>16</v>
      </c>
      <c r="C2662" s="1">
        <v>39460</v>
      </c>
      <c r="D2662">
        <v>0</v>
      </c>
      <c r="E2662">
        <v>0</v>
      </c>
      <c r="F2662">
        <v>42</v>
      </c>
      <c r="G2662">
        <v>25</v>
      </c>
      <c r="H2662">
        <v>15</v>
      </c>
      <c r="I2662">
        <v>18</v>
      </c>
    </row>
    <row r="2663" spans="1:9" x14ac:dyDescent="0.25">
      <c r="A2663" t="s">
        <v>15</v>
      </c>
      <c r="B2663" t="s">
        <v>16</v>
      </c>
      <c r="C2663" s="1">
        <v>39461</v>
      </c>
      <c r="D2663">
        <v>0.22</v>
      </c>
      <c r="E2663">
        <v>2</v>
      </c>
      <c r="F2663">
        <v>43</v>
      </c>
      <c r="G2663">
        <v>18</v>
      </c>
      <c r="H2663">
        <v>13</v>
      </c>
      <c r="I2663">
        <v>14</v>
      </c>
    </row>
    <row r="2664" spans="1:9" x14ac:dyDescent="0.25">
      <c r="A2664" t="s">
        <v>15</v>
      </c>
      <c r="B2664" t="s">
        <v>16</v>
      </c>
      <c r="C2664" s="1">
        <v>39462</v>
      </c>
      <c r="D2664">
        <v>0.05</v>
      </c>
      <c r="E2664">
        <v>0.5</v>
      </c>
      <c r="F2664">
        <v>45</v>
      </c>
      <c r="G2664">
        <v>15</v>
      </c>
      <c r="H2664">
        <v>9</v>
      </c>
      <c r="I2664">
        <v>10</v>
      </c>
    </row>
    <row r="2665" spans="1:9" x14ac:dyDescent="0.25">
      <c r="A2665" t="s">
        <v>15</v>
      </c>
      <c r="B2665" t="s">
        <v>16</v>
      </c>
      <c r="C2665" s="1">
        <v>39463</v>
      </c>
      <c r="D2665">
        <v>0</v>
      </c>
      <c r="E2665">
        <v>0</v>
      </c>
      <c r="F2665">
        <v>44</v>
      </c>
      <c r="G2665">
        <v>11</v>
      </c>
      <c r="H2665">
        <v>2</v>
      </c>
      <c r="I2665">
        <v>6</v>
      </c>
    </row>
    <row r="2666" spans="1:9" x14ac:dyDescent="0.25">
      <c r="A2666" t="s">
        <v>15</v>
      </c>
      <c r="B2666" t="s">
        <v>16</v>
      </c>
      <c r="C2666" s="1">
        <v>39464</v>
      </c>
      <c r="D2666">
        <v>0</v>
      </c>
      <c r="E2666">
        <v>0</v>
      </c>
      <c r="F2666">
        <v>44</v>
      </c>
      <c r="G2666">
        <v>19</v>
      </c>
      <c r="H2666">
        <v>4</v>
      </c>
      <c r="I2666">
        <v>16</v>
      </c>
    </row>
    <row r="2667" spans="1:9" x14ac:dyDescent="0.25">
      <c r="A2667" t="s">
        <v>15</v>
      </c>
      <c r="B2667" t="s">
        <v>16</v>
      </c>
      <c r="C2667" s="1">
        <v>39465</v>
      </c>
      <c r="D2667">
        <v>0.65</v>
      </c>
      <c r="E2667">
        <v>4</v>
      </c>
      <c r="F2667">
        <v>48</v>
      </c>
      <c r="G2667">
        <v>26</v>
      </c>
      <c r="H2667">
        <v>10</v>
      </c>
      <c r="I2667">
        <v>13</v>
      </c>
    </row>
    <row r="2668" spans="1:9" x14ac:dyDescent="0.25">
      <c r="A2668" t="s">
        <v>15</v>
      </c>
      <c r="B2668" t="s">
        <v>16</v>
      </c>
      <c r="C2668" s="1">
        <v>39466</v>
      </c>
      <c r="D2668">
        <v>0</v>
      </c>
      <c r="E2668">
        <v>0</v>
      </c>
      <c r="F2668">
        <v>48</v>
      </c>
      <c r="G2668">
        <v>13</v>
      </c>
      <c r="H2668">
        <v>7</v>
      </c>
      <c r="I2668">
        <v>11</v>
      </c>
    </row>
    <row r="2669" spans="1:9" x14ac:dyDescent="0.25">
      <c r="A2669" t="s">
        <v>15</v>
      </c>
      <c r="B2669" t="s">
        <v>16</v>
      </c>
      <c r="C2669" s="1">
        <v>39467</v>
      </c>
      <c r="D2669">
        <v>0.2</v>
      </c>
      <c r="E2669">
        <v>2</v>
      </c>
      <c r="F2669">
        <v>49</v>
      </c>
      <c r="G2669">
        <v>12</v>
      </c>
      <c r="H2669">
        <v>-10</v>
      </c>
      <c r="I2669">
        <v>-5</v>
      </c>
    </row>
    <row r="2670" spans="1:9" x14ac:dyDescent="0.25">
      <c r="A2670" t="s">
        <v>15</v>
      </c>
      <c r="B2670" t="s">
        <v>16</v>
      </c>
      <c r="C2670" s="1">
        <v>39468</v>
      </c>
      <c r="D2670">
        <v>0</v>
      </c>
      <c r="E2670">
        <v>0</v>
      </c>
      <c r="F2670">
        <v>48</v>
      </c>
      <c r="G2670">
        <v>-1</v>
      </c>
      <c r="H2670">
        <v>-16</v>
      </c>
      <c r="I2670">
        <v>-2</v>
      </c>
    </row>
    <row r="2671" spans="1:9" x14ac:dyDescent="0.25">
      <c r="A2671" t="s">
        <v>15</v>
      </c>
      <c r="B2671" t="s">
        <v>16</v>
      </c>
      <c r="C2671" s="1">
        <v>39469</v>
      </c>
      <c r="D2671">
        <v>0.05</v>
      </c>
      <c r="E2671">
        <v>0.7</v>
      </c>
      <c r="F2671">
        <v>51</v>
      </c>
      <c r="G2671">
        <v>11</v>
      </c>
      <c r="H2671">
        <v>-2</v>
      </c>
      <c r="I2671">
        <v>11</v>
      </c>
    </row>
    <row r="2672" spans="1:9" x14ac:dyDescent="0.25">
      <c r="A2672" t="s">
        <v>15</v>
      </c>
      <c r="B2672" t="s">
        <v>16</v>
      </c>
      <c r="C2672" s="1">
        <v>39470</v>
      </c>
      <c r="D2672">
        <v>0.33</v>
      </c>
      <c r="E2672">
        <v>4</v>
      </c>
      <c r="F2672">
        <v>56</v>
      </c>
      <c r="G2672">
        <v>16</v>
      </c>
      <c r="H2672">
        <v>4</v>
      </c>
      <c r="I2672">
        <v>5</v>
      </c>
    </row>
    <row r="2673" spans="1:9" x14ac:dyDescent="0.25">
      <c r="A2673" t="s">
        <v>15</v>
      </c>
      <c r="B2673" t="s">
        <v>16</v>
      </c>
      <c r="C2673" s="1">
        <v>39471</v>
      </c>
      <c r="D2673">
        <v>7.0000000000000007E-2</v>
      </c>
      <c r="E2673">
        <v>1</v>
      </c>
      <c r="F2673">
        <v>57</v>
      </c>
      <c r="G2673">
        <v>7</v>
      </c>
      <c r="H2673">
        <v>0</v>
      </c>
      <c r="I2673">
        <v>4</v>
      </c>
    </row>
    <row r="2674" spans="1:9" x14ac:dyDescent="0.25">
      <c r="A2674" t="s">
        <v>15</v>
      </c>
      <c r="B2674" t="s">
        <v>16</v>
      </c>
      <c r="C2674" s="1">
        <v>39472</v>
      </c>
      <c r="D2674">
        <v>0.05</v>
      </c>
      <c r="E2674">
        <v>0.3</v>
      </c>
      <c r="F2674">
        <v>58</v>
      </c>
      <c r="G2674">
        <v>4</v>
      </c>
      <c r="H2674">
        <v>-8</v>
      </c>
      <c r="I2674">
        <v>4</v>
      </c>
    </row>
    <row r="2675" spans="1:9" x14ac:dyDescent="0.25">
      <c r="A2675" t="s">
        <v>15</v>
      </c>
      <c r="B2675" t="s">
        <v>16</v>
      </c>
      <c r="C2675" s="1">
        <v>39473</v>
      </c>
      <c r="D2675">
        <v>0.16</v>
      </c>
      <c r="E2675">
        <v>2</v>
      </c>
      <c r="F2675">
        <v>60</v>
      </c>
      <c r="G2675">
        <v>12</v>
      </c>
      <c r="H2675">
        <v>4</v>
      </c>
      <c r="I2675">
        <v>8</v>
      </c>
    </row>
    <row r="2676" spans="1:9" x14ac:dyDescent="0.25">
      <c r="A2676" t="s">
        <v>15</v>
      </c>
      <c r="B2676" t="s">
        <v>16</v>
      </c>
      <c r="C2676" s="1">
        <v>39474</v>
      </c>
      <c r="D2676">
        <v>0.09</v>
      </c>
      <c r="E2676">
        <v>1</v>
      </c>
      <c r="F2676">
        <v>62</v>
      </c>
      <c r="G2676">
        <v>14</v>
      </c>
      <c r="H2676">
        <v>5</v>
      </c>
      <c r="I2676">
        <v>13</v>
      </c>
    </row>
    <row r="2677" spans="1:9" x14ac:dyDescent="0.25">
      <c r="A2677" t="s">
        <v>15</v>
      </c>
      <c r="B2677" t="s">
        <v>16</v>
      </c>
      <c r="C2677" s="1">
        <v>39475</v>
      </c>
      <c r="D2677">
        <v>0</v>
      </c>
      <c r="E2677">
        <v>0</v>
      </c>
      <c r="F2677">
        <v>60</v>
      </c>
      <c r="G2677">
        <v>30</v>
      </c>
      <c r="H2677">
        <v>8</v>
      </c>
      <c r="I2677">
        <v>21</v>
      </c>
    </row>
    <row r="2678" spans="1:9" x14ac:dyDescent="0.25">
      <c r="A2678" t="s">
        <v>15</v>
      </c>
      <c r="B2678" t="s">
        <v>16</v>
      </c>
      <c r="C2678" s="1">
        <v>39476</v>
      </c>
      <c r="D2678">
        <v>0.02</v>
      </c>
      <c r="E2678">
        <v>0</v>
      </c>
      <c r="F2678">
        <v>59</v>
      </c>
      <c r="G2678">
        <v>33</v>
      </c>
      <c r="H2678">
        <v>17</v>
      </c>
      <c r="I2678">
        <v>31</v>
      </c>
    </row>
    <row r="2679" spans="1:9" x14ac:dyDescent="0.25">
      <c r="A2679" t="s">
        <v>15</v>
      </c>
      <c r="B2679" t="s">
        <v>16</v>
      </c>
      <c r="C2679" s="1">
        <v>39477</v>
      </c>
      <c r="D2679">
        <v>0.63</v>
      </c>
      <c r="E2679">
        <v>2.5</v>
      </c>
      <c r="F2679">
        <v>62</v>
      </c>
      <c r="G2679">
        <v>35</v>
      </c>
      <c r="H2679">
        <v>9</v>
      </c>
      <c r="I2679">
        <v>9</v>
      </c>
    </row>
    <row r="2680" spans="1:9" x14ac:dyDescent="0.25">
      <c r="A2680" t="s">
        <v>15</v>
      </c>
      <c r="B2680" t="s">
        <v>16</v>
      </c>
      <c r="C2680" s="1">
        <v>39478</v>
      </c>
      <c r="D2680">
        <v>0</v>
      </c>
      <c r="E2680">
        <v>0</v>
      </c>
      <c r="F2680">
        <v>62</v>
      </c>
      <c r="G2680">
        <v>9</v>
      </c>
      <c r="H2680">
        <v>0</v>
      </c>
      <c r="I2680">
        <v>6</v>
      </c>
    </row>
    <row r="2681" spans="1:9" x14ac:dyDescent="0.25">
      <c r="A2681" t="s">
        <v>15</v>
      </c>
      <c r="B2681" t="s">
        <v>16</v>
      </c>
      <c r="C2681" s="1">
        <v>39479</v>
      </c>
      <c r="D2681">
        <v>0.5</v>
      </c>
      <c r="E2681">
        <v>2</v>
      </c>
      <c r="F2681">
        <v>64</v>
      </c>
      <c r="G2681">
        <v>16</v>
      </c>
      <c r="H2681">
        <v>4</v>
      </c>
      <c r="I2681">
        <v>15</v>
      </c>
    </row>
    <row r="2682" spans="1:9" x14ac:dyDescent="0.25">
      <c r="A2682" t="s">
        <v>15</v>
      </c>
      <c r="B2682" t="s">
        <v>16</v>
      </c>
      <c r="C2682" s="1">
        <v>39480</v>
      </c>
      <c r="D2682">
        <v>0.52</v>
      </c>
      <c r="E2682">
        <v>1</v>
      </c>
      <c r="F2682">
        <v>65</v>
      </c>
      <c r="G2682">
        <v>28</v>
      </c>
      <c r="H2682">
        <v>10</v>
      </c>
      <c r="I2682">
        <v>15</v>
      </c>
    </row>
    <row r="2683" spans="1:9" x14ac:dyDescent="0.25">
      <c r="A2683" t="s">
        <v>15</v>
      </c>
      <c r="B2683" t="s">
        <v>16</v>
      </c>
      <c r="C2683" s="1">
        <v>39481</v>
      </c>
      <c r="D2683">
        <v>0.15</v>
      </c>
      <c r="E2683">
        <v>1</v>
      </c>
      <c r="F2683">
        <v>65</v>
      </c>
      <c r="G2683">
        <v>19</v>
      </c>
      <c r="H2683">
        <v>15</v>
      </c>
      <c r="I2683">
        <v>19</v>
      </c>
    </row>
    <row r="2684" spans="1:9" x14ac:dyDescent="0.25">
      <c r="A2684" t="s">
        <v>15</v>
      </c>
      <c r="B2684" t="s">
        <v>16</v>
      </c>
      <c r="C2684" s="1">
        <v>39482</v>
      </c>
      <c r="D2684">
        <v>0.05</v>
      </c>
      <c r="E2684">
        <v>0.3</v>
      </c>
      <c r="F2684">
        <v>65</v>
      </c>
      <c r="G2684">
        <v>23</v>
      </c>
      <c r="H2684">
        <v>15</v>
      </c>
      <c r="I2684">
        <v>21</v>
      </c>
    </row>
    <row r="2685" spans="1:9" x14ac:dyDescent="0.25">
      <c r="A2685" t="s">
        <v>15</v>
      </c>
      <c r="B2685" t="s">
        <v>16</v>
      </c>
      <c r="C2685" s="1">
        <v>39483</v>
      </c>
      <c r="D2685">
        <v>0.32</v>
      </c>
      <c r="E2685">
        <v>0.5</v>
      </c>
      <c r="F2685">
        <v>67</v>
      </c>
      <c r="G2685">
        <v>35</v>
      </c>
      <c r="H2685">
        <v>17</v>
      </c>
      <c r="I2685">
        <v>34</v>
      </c>
    </row>
    <row r="2686" spans="1:9" x14ac:dyDescent="0.25">
      <c r="A2686" t="s">
        <v>15</v>
      </c>
      <c r="B2686" t="s">
        <v>16</v>
      </c>
      <c r="C2686" s="1">
        <v>39484</v>
      </c>
      <c r="D2686">
        <v>0.52</v>
      </c>
      <c r="E2686">
        <v>5</v>
      </c>
      <c r="F2686">
        <v>68</v>
      </c>
      <c r="G2686">
        <v>34</v>
      </c>
      <c r="H2686">
        <v>17</v>
      </c>
      <c r="I2686">
        <v>30</v>
      </c>
    </row>
    <row r="2687" spans="1:9" x14ac:dyDescent="0.25">
      <c r="A2687" t="s">
        <v>15</v>
      </c>
      <c r="B2687" t="s">
        <v>16</v>
      </c>
      <c r="C2687" s="1">
        <v>39485</v>
      </c>
      <c r="D2687">
        <v>1.34</v>
      </c>
      <c r="E2687">
        <v>12</v>
      </c>
      <c r="F2687">
        <v>77</v>
      </c>
      <c r="G2687">
        <v>20</v>
      </c>
      <c r="H2687">
        <v>14</v>
      </c>
      <c r="I2687">
        <v>16</v>
      </c>
    </row>
    <row r="2688" spans="1:9" x14ac:dyDescent="0.25">
      <c r="A2688" t="s">
        <v>15</v>
      </c>
      <c r="B2688" t="s">
        <v>16</v>
      </c>
      <c r="C2688" s="1">
        <v>39486</v>
      </c>
      <c r="D2688">
        <v>0.04</v>
      </c>
      <c r="E2688">
        <v>0.4</v>
      </c>
      <c r="F2688">
        <v>78</v>
      </c>
      <c r="G2688">
        <v>17</v>
      </c>
      <c r="H2688">
        <v>7</v>
      </c>
      <c r="I2688">
        <v>13</v>
      </c>
    </row>
    <row r="2689" spans="1:9" x14ac:dyDescent="0.25">
      <c r="A2689" t="s">
        <v>15</v>
      </c>
      <c r="B2689" t="s">
        <v>16</v>
      </c>
      <c r="C2689" s="1">
        <v>39487</v>
      </c>
      <c r="D2689">
        <v>0.09</v>
      </c>
      <c r="E2689">
        <v>0.5</v>
      </c>
      <c r="F2689">
        <v>78</v>
      </c>
      <c r="G2689">
        <v>21</v>
      </c>
      <c r="H2689">
        <v>11</v>
      </c>
      <c r="I2689">
        <v>17</v>
      </c>
    </row>
    <row r="2690" spans="1:9" x14ac:dyDescent="0.25">
      <c r="A2690" t="s">
        <v>15</v>
      </c>
      <c r="B2690" t="s">
        <v>16</v>
      </c>
      <c r="C2690" s="1">
        <v>39488</v>
      </c>
      <c r="D2690">
        <v>0.91</v>
      </c>
      <c r="E2690">
        <v>10</v>
      </c>
      <c r="F2690">
        <v>85</v>
      </c>
      <c r="G2690">
        <v>22</v>
      </c>
      <c r="H2690">
        <v>11</v>
      </c>
      <c r="I2690">
        <v>11</v>
      </c>
    </row>
    <row r="2691" spans="1:9" x14ac:dyDescent="0.25">
      <c r="A2691" t="s">
        <v>15</v>
      </c>
      <c r="B2691" t="s">
        <v>16</v>
      </c>
      <c r="C2691" s="1">
        <v>39489</v>
      </c>
      <c r="D2691">
        <v>0.14000000000000001</v>
      </c>
      <c r="E2691">
        <v>1</v>
      </c>
      <c r="F2691">
        <v>82</v>
      </c>
      <c r="G2691">
        <v>11</v>
      </c>
      <c r="H2691">
        <v>-13</v>
      </c>
      <c r="I2691">
        <v>-2</v>
      </c>
    </row>
    <row r="2692" spans="1:9" x14ac:dyDescent="0.25">
      <c r="A2692" t="s">
        <v>15</v>
      </c>
      <c r="B2692" t="s">
        <v>16</v>
      </c>
      <c r="C2692" s="1">
        <v>39490</v>
      </c>
      <c r="D2692">
        <v>0</v>
      </c>
      <c r="E2692">
        <v>0</v>
      </c>
      <c r="F2692">
        <v>80</v>
      </c>
      <c r="G2692">
        <v>14</v>
      </c>
      <c r="H2692">
        <v>-16</v>
      </c>
      <c r="I2692">
        <v>13</v>
      </c>
    </row>
    <row r="2693" spans="1:9" x14ac:dyDescent="0.25">
      <c r="A2693" t="s">
        <v>15</v>
      </c>
      <c r="B2693" t="s">
        <v>16</v>
      </c>
      <c r="C2693" s="1">
        <v>39491</v>
      </c>
      <c r="D2693">
        <v>1.1000000000000001</v>
      </c>
      <c r="E2693">
        <v>7.5</v>
      </c>
      <c r="F2693">
        <v>83</v>
      </c>
      <c r="G2693">
        <v>29</v>
      </c>
      <c r="H2693">
        <v>4</v>
      </c>
      <c r="I2693">
        <v>27</v>
      </c>
    </row>
    <row r="2694" spans="1:9" x14ac:dyDescent="0.25">
      <c r="A2694" t="s">
        <v>15</v>
      </c>
      <c r="B2694" t="s">
        <v>16</v>
      </c>
      <c r="C2694" s="1">
        <v>39492</v>
      </c>
      <c r="D2694">
        <v>0.1</v>
      </c>
      <c r="E2694">
        <v>1</v>
      </c>
      <c r="F2694">
        <v>83</v>
      </c>
      <c r="G2694">
        <v>27</v>
      </c>
      <c r="H2694">
        <v>2</v>
      </c>
      <c r="I2694">
        <v>10</v>
      </c>
    </row>
    <row r="2695" spans="1:9" x14ac:dyDescent="0.25">
      <c r="A2695" t="s">
        <v>15</v>
      </c>
      <c r="B2695" t="s">
        <v>16</v>
      </c>
      <c r="C2695" s="1">
        <v>39493</v>
      </c>
      <c r="D2695">
        <v>0.37</v>
      </c>
      <c r="E2695">
        <v>3</v>
      </c>
      <c r="F2695">
        <v>86</v>
      </c>
      <c r="G2695">
        <v>18</v>
      </c>
      <c r="H2695">
        <v>7</v>
      </c>
      <c r="I2695">
        <v>7</v>
      </c>
    </row>
    <row r="2696" spans="1:9" x14ac:dyDescent="0.25">
      <c r="A2696" t="s">
        <v>15</v>
      </c>
      <c r="B2696" t="s">
        <v>16</v>
      </c>
      <c r="C2696" s="1">
        <v>39494</v>
      </c>
      <c r="D2696">
        <v>0</v>
      </c>
      <c r="E2696">
        <v>0</v>
      </c>
      <c r="F2696">
        <v>86</v>
      </c>
      <c r="G2696">
        <v>10</v>
      </c>
      <c r="H2696">
        <v>-9</v>
      </c>
      <c r="I2696">
        <v>10</v>
      </c>
    </row>
    <row r="2697" spans="1:9" x14ac:dyDescent="0.25">
      <c r="A2697" t="s">
        <v>15</v>
      </c>
      <c r="B2697" t="s">
        <v>16</v>
      </c>
      <c r="C2697" s="1">
        <v>39495</v>
      </c>
      <c r="D2697">
        <v>0</v>
      </c>
      <c r="E2697">
        <v>0</v>
      </c>
      <c r="F2697">
        <v>85</v>
      </c>
      <c r="G2697">
        <v>21</v>
      </c>
      <c r="H2697">
        <v>1</v>
      </c>
      <c r="I2697">
        <v>21</v>
      </c>
    </row>
    <row r="2698" spans="1:9" x14ac:dyDescent="0.25">
      <c r="A2698" t="s">
        <v>15</v>
      </c>
      <c r="B2698" t="s">
        <v>16</v>
      </c>
      <c r="C2698" s="1">
        <v>39496</v>
      </c>
      <c r="D2698">
        <v>0.65</v>
      </c>
      <c r="E2698">
        <v>0</v>
      </c>
      <c r="F2698">
        <v>77</v>
      </c>
      <c r="G2698">
        <v>44</v>
      </c>
      <c r="H2698">
        <v>19</v>
      </c>
      <c r="I2698">
        <v>28</v>
      </c>
    </row>
    <row r="2699" spans="1:9" x14ac:dyDescent="0.25">
      <c r="A2699" t="s">
        <v>15</v>
      </c>
      <c r="B2699" t="s">
        <v>16</v>
      </c>
      <c r="C2699" s="1">
        <v>39497</v>
      </c>
      <c r="D2699">
        <v>0.02</v>
      </c>
      <c r="E2699">
        <v>0.2</v>
      </c>
      <c r="F2699">
        <v>77</v>
      </c>
      <c r="G2699">
        <v>28</v>
      </c>
      <c r="H2699">
        <v>10</v>
      </c>
      <c r="I2699">
        <v>10</v>
      </c>
    </row>
    <row r="2700" spans="1:9" x14ac:dyDescent="0.25">
      <c r="A2700" t="s">
        <v>15</v>
      </c>
      <c r="B2700" t="s">
        <v>16</v>
      </c>
      <c r="C2700" s="1">
        <v>39498</v>
      </c>
      <c r="D2700">
        <v>0.05</v>
      </c>
      <c r="E2700">
        <v>0.5</v>
      </c>
      <c r="F2700">
        <v>77</v>
      </c>
      <c r="G2700">
        <v>10</v>
      </c>
      <c r="H2700">
        <v>-3</v>
      </c>
      <c r="I2700">
        <v>2</v>
      </c>
    </row>
    <row r="2701" spans="1:9" x14ac:dyDescent="0.25">
      <c r="A2701" t="s">
        <v>15</v>
      </c>
      <c r="B2701" t="s">
        <v>16</v>
      </c>
      <c r="C2701" s="1">
        <v>39499</v>
      </c>
      <c r="D2701">
        <v>0</v>
      </c>
      <c r="E2701">
        <v>0</v>
      </c>
      <c r="F2701">
        <v>77</v>
      </c>
      <c r="G2701">
        <v>2</v>
      </c>
      <c r="H2701">
        <v>-10</v>
      </c>
      <c r="I2701">
        <v>2</v>
      </c>
    </row>
    <row r="2702" spans="1:9" x14ac:dyDescent="0.25">
      <c r="A2702" t="s">
        <v>15</v>
      </c>
      <c r="B2702" t="s">
        <v>16</v>
      </c>
      <c r="C2702" s="1">
        <v>39500</v>
      </c>
      <c r="D2702">
        <v>0.1</v>
      </c>
      <c r="E2702">
        <v>3.5</v>
      </c>
      <c r="F2702">
        <v>81</v>
      </c>
      <c r="G2702">
        <v>8</v>
      </c>
      <c r="H2702">
        <v>-10</v>
      </c>
      <c r="I2702">
        <v>8</v>
      </c>
    </row>
    <row r="2703" spans="1:9" x14ac:dyDescent="0.25">
      <c r="A2703" t="s">
        <v>15</v>
      </c>
      <c r="B2703" t="s">
        <v>16</v>
      </c>
      <c r="C2703" s="1">
        <v>39501</v>
      </c>
      <c r="D2703">
        <v>0</v>
      </c>
      <c r="E2703">
        <v>0</v>
      </c>
      <c r="F2703">
        <v>81</v>
      </c>
      <c r="G2703">
        <v>15</v>
      </c>
      <c r="H2703">
        <v>4</v>
      </c>
      <c r="I2703">
        <v>9</v>
      </c>
    </row>
    <row r="2704" spans="1:9" x14ac:dyDescent="0.25">
      <c r="A2704" t="s">
        <v>15</v>
      </c>
      <c r="B2704" t="s">
        <v>16</v>
      </c>
      <c r="C2704" s="1">
        <v>39502</v>
      </c>
      <c r="D2704">
        <v>0</v>
      </c>
      <c r="E2704">
        <v>0</v>
      </c>
      <c r="F2704">
        <v>81</v>
      </c>
      <c r="G2704">
        <v>19</v>
      </c>
      <c r="H2704">
        <v>4</v>
      </c>
      <c r="I2704">
        <v>19</v>
      </c>
    </row>
    <row r="2705" spans="1:9" x14ac:dyDescent="0.25">
      <c r="A2705" t="s">
        <v>15</v>
      </c>
      <c r="B2705" t="s">
        <v>16</v>
      </c>
      <c r="C2705" s="1">
        <v>39503</v>
      </c>
      <c r="D2705">
        <v>0</v>
      </c>
      <c r="E2705">
        <v>0</v>
      </c>
      <c r="F2705">
        <v>81</v>
      </c>
      <c r="G2705">
        <v>22</v>
      </c>
      <c r="H2705">
        <v>11</v>
      </c>
      <c r="I2705">
        <v>19</v>
      </c>
    </row>
    <row r="2706" spans="1:9" x14ac:dyDescent="0.25">
      <c r="A2706" t="s">
        <v>15</v>
      </c>
      <c r="B2706" t="s">
        <v>16</v>
      </c>
      <c r="C2706" s="1">
        <v>39504</v>
      </c>
      <c r="D2706">
        <v>0.22</v>
      </c>
      <c r="E2706">
        <v>1.7</v>
      </c>
      <c r="F2706">
        <v>81</v>
      </c>
      <c r="G2706">
        <v>22</v>
      </c>
      <c r="H2706">
        <v>17</v>
      </c>
      <c r="I2706">
        <v>19</v>
      </c>
    </row>
    <row r="2707" spans="1:9" x14ac:dyDescent="0.25">
      <c r="A2707" t="s">
        <v>15</v>
      </c>
      <c r="B2707" t="s">
        <v>16</v>
      </c>
      <c r="C2707" s="1">
        <v>39505</v>
      </c>
      <c r="D2707">
        <v>0.55000000000000004</v>
      </c>
      <c r="E2707">
        <v>7.5</v>
      </c>
      <c r="F2707">
        <v>85</v>
      </c>
      <c r="G2707">
        <v>22</v>
      </c>
      <c r="H2707">
        <v>3</v>
      </c>
      <c r="I2707">
        <v>10</v>
      </c>
    </row>
    <row r="2708" spans="1:9" x14ac:dyDescent="0.25">
      <c r="A2708" t="s">
        <v>15</v>
      </c>
      <c r="B2708" t="s">
        <v>16</v>
      </c>
      <c r="C2708" s="1">
        <v>39506</v>
      </c>
      <c r="D2708">
        <v>7.0000000000000007E-2</v>
      </c>
      <c r="E2708">
        <v>0.5</v>
      </c>
      <c r="F2708">
        <v>87</v>
      </c>
      <c r="G2708">
        <v>10</v>
      </c>
      <c r="H2708">
        <v>-9</v>
      </c>
      <c r="I2708">
        <v>-4</v>
      </c>
    </row>
    <row r="2709" spans="1:9" x14ac:dyDescent="0.25">
      <c r="A2709" t="s">
        <v>15</v>
      </c>
      <c r="B2709" t="s">
        <v>16</v>
      </c>
      <c r="C2709" s="1">
        <v>39507</v>
      </c>
      <c r="D2709">
        <v>0</v>
      </c>
      <c r="E2709">
        <v>0</v>
      </c>
      <c r="F2709">
        <v>87</v>
      </c>
      <c r="G2709">
        <v>7</v>
      </c>
      <c r="H2709">
        <v>-12</v>
      </c>
      <c r="I2709">
        <v>2</v>
      </c>
    </row>
    <row r="2710" spans="1:9" x14ac:dyDescent="0.25">
      <c r="A2710" t="s">
        <v>15</v>
      </c>
      <c r="B2710" t="s">
        <v>16</v>
      </c>
      <c r="C2710" s="1">
        <v>39508</v>
      </c>
      <c r="D2710">
        <v>0.38</v>
      </c>
      <c r="E2710">
        <v>3</v>
      </c>
      <c r="F2710">
        <v>90</v>
      </c>
      <c r="G2710">
        <v>19</v>
      </c>
      <c r="H2710">
        <v>1</v>
      </c>
      <c r="I2710">
        <v>17</v>
      </c>
    </row>
    <row r="2711" spans="1:9" x14ac:dyDescent="0.25">
      <c r="A2711" t="s">
        <v>15</v>
      </c>
      <c r="B2711" t="s">
        <v>16</v>
      </c>
      <c r="C2711" s="1">
        <v>39509</v>
      </c>
      <c r="D2711">
        <v>0.24</v>
      </c>
      <c r="E2711">
        <v>2.2999999999999998</v>
      </c>
      <c r="F2711">
        <v>92</v>
      </c>
      <c r="G2711">
        <v>17</v>
      </c>
      <c r="H2711">
        <v>1</v>
      </c>
      <c r="I2711">
        <v>9</v>
      </c>
    </row>
    <row r="2712" spans="1:9" x14ac:dyDescent="0.25">
      <c r="A2712" t="s">
        <v>15</v>
      </c>
      <c r="B2712" t="s">
        <v>16</v>
      </c>
      <c r="C2712" s="1">
        <v>39510</v>
      </c>
      <c r="D2712">
        <v>0.02</v>
      </c>
      <c r="E2712">
        <v>0</v>
      </c>
      <c r="F2712">
        <v>90</v>
      </c>
      <c r="G2712">
        <v>40</v>
      </c>
      <c r="H2712">
        <v>8</v>
      </c>
      <c r="I2712">
        <v>40</v>
      </c>
    </row>
    <row r="2713" spans="1:9" x14ac:dyDescent="0.25">
      <c r="A2713" t="s">
        <v>15</v>
      </c>
      <c r="B2713" t="s">
        <v>16</v>
      </c>
      <c r="C2713" s="1">
        <v>39511</v>
      </c>
      <c r="D2713">
        <v>0</v>
      </c>
      <c r="E2713">
        <v>0</v>
      </c>
      <c r="F2713">
        <v>87</v>
      </c>
      <c r="G2713">
        <v>41</v>
      </c>
      <c r="H2713">
        <v>18</v>
      </c>
      <c r="I2713">
        <v>19</v>
      </c>
    </row>
    <row r="2714" spans="1:9" x14ac:dyDescent="0.25">
      <c r="A2714" t="s">
        <v>15</v>
      </c>
      <c r="B2714" t="s">
        <v>16</v>
      </c>
      <c r="C2714" s="1">
        <v>39512</v>
      </c>
      <c r="D2714">
        <v>0.87</v>
      </c>
      <c r="E2714">
        <v>2.5</v>
      </c>
      <c r="F2714">
        <v>88</v>
      </c>
      <c r="G2714">
        <v>31</v>
      </c>
      <c r="H2714">
        <v>14</v>
      </c>
      <c r="I2714">
        <v>20</v>
      </c>
    </row>
    <row r="2715" spans="1:9" x14ac:dyDescent="0.25">
      <c r="A2715" t="s">
        <v>15</v>
      </c>
      <c r="B2715" t="s">
        <v>16</v>
      </c>
      <c r="C2715" s="1">
        <v>39513</v>
      </c>
      <c r="D2715">
        <v>0</v>
      </c>
      <c r="E2715">
        <v>0</v>
      </c>
      <c r="F2715">
        <v>90</v>
      </c>
      <c r="G2715">
        <v>23</v>
      </c>
      <c r="H2715">
        <v>11</v>
      </c>
      <c r="I2715">
        <v>22</v>
      </c>
    </row>
    <row r="2716" spans="1:9" x14ac:dyDescent="0.25">
      <c r="A2716" t="s">
        <v>15</v>
      </c>
      <c r="B2716" t="s">
        <v>16</v>
      </c>
      <c r="C2716" s="1">
        <v>39514</v>
      </c>
      <c r="D2716">
        <v>0</v>
      </c>
      <c r="E2716">
        <v>0</v>
      </c>
      <c r="F2716">
        <v>90</v>
      </c>
      <c r="G2716">
        <v>31</v>
      </c>
      <c r="H2716">
        <v>18</v>
      </c>
      <c r="I2716">
        <v>27</v>
      </c>
    </row>
    <row r="2717" spans="1:9" x14ac:dyDescent="0.25">
      <c r="A2717" t="s">
        <v>15</v>
      </c>
      <c r="B2717" t="s">
        <v>16</v>
      </c>
      <c r="C2717" s="1">
        <v>39515</v>
      </c>
      <c r="D2717">
        <v>0.75</v>
      </c>
      <c r="E2717">
        <v>0</v>
      </c>
      <c r="F2717">
        <v>90</v>
      </c>
      <c r="G2717">
        <v>31</v>
      </c>
      <c r="H2717">
        <v>24</v>
      </c>
      <c r="I2717">
        <v>29</v>
      </c>
    </row>
    <row r="2718" spans="1:9" x14ac:dyDescent="0.25">
      <c r="A2718" t="s">
        <v>15</v>
      </c>
      <c r="B2718" t="s">
        <v>16</v>
      </c>
      <c r="C2718" s="1">
        <v>39516</v>
      </c>
      <c r="D2718">
        <v>1</v>
      </c>
      <c r="E2718">
        <v>4.5</v>
      </c>
      <c r="F2718">
        <v>96</v>
      </c>
      <c r="G2718">
        <v>31</v>
      </c>
      <c r="H2718">
        <v>-1</v>
      </c>
      <c r="I2718">
        <v>3</v>
      </c>
    </row>
    <row r="2719" spans="1:9" x14ac:dyDescent="0.25">
      <c r="A2719" t="s">
        <v>15</v>
      </c>
      <c r="B2719" t="s">
        <v>16</v>
      </c>
      <c r="C2719" s="1">
        <v>39517</v>
      </c>
      <c r="D2719">
        <v>0.1</v>
      </c>
      <c r="E2719">
        <v>1</v>
      </c>
      <c r="F2719">
        <v>96</v>
      </c>
      <c r="G2719">
        <v>9</v>
      </c>
      <c r="H2719">
        <v>-2</v>
      </c>
      <c r="I2719">
        <v>9</v>
      </c>
    </row>
    <row r="2720" spans="1:9" x14ac:dyDescent="0.25">
      <c r="A2720" t="s">
        <v>15</v>
      </c>
      <c r="B2720" t="s">
        <v>16</v>
      </c>
      <c r="C2720" s="1">
        <v>39518</v>
      </c>
      <c r="D2720">
        <v>0</v>
      </c>
      <c r="E2720">
        <v>0</v>
      </c>
      <c r="F2720">
        <v>94</v>
      </c>
      <c r="G2720">
        <v>20</v>
      </c>
      <c r="H2720">
        <v>3</v>
      </c>
      <c r="I2720">
        <v>20</v>
      </c>
    </row>
    <row r="2721" spans="1:9" x14ac:dyDescent="0.25">
      <c r="A2721" t="s">
        <v>15</v>
      </c>
      <c r="B2721" t="s">
        <v>16</v>
      </c>
      <c r="C2721" s="1">
        <v>39519</v>
      </c>
      <c r="D2721">
        <v>0.25</v>
      </c>
      <c r="E2721">
        <v>2</v>
      </c>
      <c r="F2721">
        <v>95</v>
      </c>
      <c r="G2721">
        <v>21</v>
      </c>
      <c r="H2721">
        <v>14</v>
      </c>
      <c r="I2721">
        <v>17</v>
      </c>
    </row>
    <row r="2722" spans="1:9" x14ac:dyDescent="0.25">
      <c r="A2722" t="s">
        <v>15</v>
      </c>
      <c r="B2722" t="s">
        <v>16</v>
      </c>
      <c r="C2722" s="1">
        <v>39520</v>
      </c>
      <c r="D2722">
        <v>0.15</v>
      </c>
      <c r="E2722">
        <v>0.5</v>
      </c>
      <c r="F2722">
        <v>95</v>
      </c>
      <c r="G2722">
        <v>27</v>
      </c>
      <c r="H2722">
        <v>0</v>
      </c>
      <c r="I2722">
        <v>23</v>
      </c>
    </row>
    <row r="2723" spans="1:9" x14ac:dyDescent="0.25">
      <c r="A2723" t="s">
        <v>15</v>
      </c>
      <c r="B2723" t="s">
        <v>16</v>
      </c>
      <c r="C2723" s="1">
        <v>39521</v>
      </c>
      <c r="D2723">
        <v>0.06</v>
      </c>
      <c r="E2723">
        <v>0.8</v>
      </c>
      <c r="F2723">
        <v>96</v>
      </c>
      <c r="G2723">
        <v>30</v>
      </c>
      <c r="H2723">
        <v>13</v>
      </c>
      <c r="I2723">
        <v>30</v>
      </c>
    </row>
    <row r="2724" spans="1:9" x14ac:dyDescent="0.25">
      <c r="A2724" t="s">
        <v>15</v>
      </c>
      <c r="B2724" t="s">
        <v>16</v>
      </c>
      <c r="C2724" s="1">
        <v>39522</v>
      </c>
      <c r="D2724">
        <v>0.18</v>
      </c>
      <c r="E2724">
        <v>0</v>
      </c>
      <c r="F2724">
        <v>96</v>
      </c>
      <c r="G2724">
        <v>31</v>
      </c>
      <c r="H2724">
        <v>25</v>
      </c>
      <c r="I2724">
        <v>29</v>
      </c>
    </row>
    <row r="2725" spans="1:9" x14ac:dyDescent="0.25">
      <c r="A2725" t="s">
        <v>15</v>
      </c>
      <c r="B2725" t="s">
        <v>16</v>
      </c>
      <c r="C2725" s="1">
        <v>39523</v>
      </c>
      <c r="D2725">
        <v>0.18</v>
      </c>
      <c r="E2725">
        <v>2</v>
      </c>
      <c r="F2725">
        <v>97</v>
      </c>
      <c r="G2725">
        <v>30</v>
      </c>
      <c r="H2725">
        <v>18</v>
      </c>
      <c r="I2725">
        <v>18</v>
      </c>
    </row>
    <row r="2726" spans="1:9" x14ac:dyDescent="0.25">
      <c r="A2726" t="s">
        <v>15</v>
      </c>
      <c r="B2726" t="s">
        <v>16</v>
      </c>
      <c r="C2726" s="1">
        <v>39524</v>
      </c>
      <c r="D2726">
        <v>0.15</v>
      </c>
      <c r="E2726">
        <v>2</v>
      </c>
      <c r="F2726">
        <v>98</v>
      </c>
      <c r="G2726">
        <v>25</v>
      </c>
      <c r="H2726">
        <v>2</v>
      </c>
      <c r="I2726">
        <v>24</v>
      </c>
    </row>
    <row r="2727" spans="1:9" x14ac:dyDescent="0.25">
      <c r="A2727" t="s">
        <v>15</v>
      </c>
      <c r="B2727" t="s">
        <v>16</v>
      </c>
      <c r="C2727" s="1">
        <v>39525</v>
      </c>
      <c r="D2727">
        <v>0</v>
      </c>
      <c r="E2727">
        <v>0</v>
      </c>
      <c r="F2727">
        <v>97</v>
      </c>
      <c r="G2727">
        <v>31</v>
      </c>
      <c r="H2727">
        <v>2</v>
      </c>
      <c r="I2727">
        <v>27</v>
      </c>
    </row>
    <row r="2728" spans="1:9" x14ac:dyDescent="0.25">
      <c r="A2728" t="s">
        <v>15</v>
      </c>
      <c r="B2728" t="s">
        <v>16</v>
      </c>
      <c r="C2728" s="1">
        <v>39526</v>
      </c>
      <c r="D2728">
        <v>0.62</v>
      </c>
      <c r="E2728">
        <v>4</v>
      </c>
      <c r="F2728">
        <v>100</v>
      </c>
      <c r="G2728">
        <v>28</v>
      </c>
      <c r="H2728">
        <v>12</v>
      </c>
      <c r="I2728">
        <v>21</v>
      </c>
    </row>
    <row r="2729" spans="1:9" x14ac:dyDescent="0.25">
      <c r="A2729" t="s">
        <v>15</v>
      </c>
      <c r="B2729" t="s">
        <v>16</v>
      </c>
      <c r="C2729" s="1">
        <v>39527</v>
      </c>
      <c r="D2729">
        <v>2.0499999999999998</v>
      </c>
      <c r="E2729">
        <v>9</v>
      </c>
      <c r="F2729">
        <v>107</v>
      </c>
      <c r="G2729">
        <v>29</v>
      </c>
      <c r="H2729">
        <v>20</v>
      </c>
      <c r="I2729">
        <v>22</v>
      </c>
    </row>
    <row r="2730" spans="1:9" x14ac:dyDescent="0.25">
      <c r="A2730" t="s">
        <v>15</v>
      </c>
      <c r="B2730" t="s">
        <v>16</v>
      </c>
      <c r="C2730" s="1">
        <v>39528</v>
      </c>
      <c r="D2730">
        <v>0.67</v>
      </c>
      <c r="E2730">
        <v>16</v>
      </c>
      <c r="F2730">
        <v>110</v>
      </c>
      <c r="G2730">
        <v>22</v>
      </c>
      <c r="H2730">
        <v>-2</v>
      </c>
      <c r="I2730">
        <v>8</v>
      </c>
    </row>
    <row r="2731" spans="1:9" x14ac:dyDescent="0.25">
      <c r="A2731" t="s">
        <v>15</v>
      </c>
      <c r="B2731" t="s">
        <v>16</v>
      </c>
      <c r="C2731" s="1">
        <v>39529</v>
      </c>
      <c r="D2731">
        <v>0</v>
      </c>
      <c r="E2731">
        <v>0</v>
      </c>
      <c r="F2731">
        <v>110</v>
      </c>
      <c r="G2731">
        <v>16</v>
      </c>
      <c r="H2731">
        <v>-1</v>
      </c>
      <c r="I2731">
        <v>15</v>
      </c>
    </row>
    <row r="2732" spans="1:9" x14ac:dyDescent="0.25">
      <c r="A2732" t="s">
        <v>15</v>
      </c>
      <c r="B2732" t="s">
        <v>16</v>
      </c>
      <c r="C2732" s="1">
        <v>39530</v>
      </c>
      <c r="D2732">
        <v>0</v>
      </c>
      <c r="E2732">
        <v>0</v>
      </c>
      <c r="F2732">
        <v>108</v>
      </c>
      <c r="G2732">
        <v>15</v>
      </c>
      <c r="H2732">
        <v>-4</v>
      </c>
      <c r="I2732">
        <v>9</v>
      </c>
    </row>
    <row r="2733" spans="1:9" x14ac:dyDescent="0.25">
      <c r="A2733" t="s">
        <v>15</v>
      </c>
      <c r="B2733" t="s">
        <v>16</v>
      </c>
      <c r="C2733" s="1">
        <v>39531</v>
      </c>
      <c r="D2733">
        <v>0</v>
      </c>
      <c r="E2733">
        <v>0</v>
      </c>
      <c r="F2733">
        <v>107</v>
      </c>
      <c r="G2733">
        <v>14</v>
      </c>
      <c r="H2733">
        <v>3</v>
      </c>
      <c r="I2733">
        <v>14</v>
      </c>
    </row>
    <row r="2734" spans="1:9" x14ac:dyDescent="0.25">
      <c r="A2734" t="s">
        <v>15</v>
      </c>
      <c r="B2734" t="s">
        <v>16</v>
      </c>
      <c r="C2734" s="1">
        <v>39532</v>
      </c>
      <c r="D2734">
        <v>0</v>
      </c>
      <c r="E2734">
        <v>0</v>
      </c>
      <c r="F2734">
        <v>106</v>
      </c>
      <c r="G2734">
        <v>29</v>
      </c>
      <c r="H2734">
        <v>6</v>
      </c>
      <c r="I2734">
        <v>24</v>
      </c>
    </row>
    <row r="2735" spans="1:9" x14ac:dyDescent="0.25">
      <c r="A2735" t="s">
        <v>15</v>
      </c>
      <c r="B2735" t="s">
        <v>16</v>
      </c>
      <c r="C2735" s="1">
        <v>39533</v>
      </c>
      <c r="D2735">
        <v>0.1</v>
      </c>
      <c r="E2735">
        <v>1</v>
      </c>
      <c r="F2735">
        <v>106</v>
      </c>
      <c r="G2735">
        <v>28</v>
      </c>
      <c r="H2735">
        <v>18</v>
      </c>
      <c r="I2735">
        <v>24</v>
      </c>
    </row>
    <row r="2736" spans="1:9" x14ac:dyDescent="0.25">
      <c r="A2736" t="s">
        <v>15</v>
      </c>
      <c r="B2736" t="s">
        <v>16</v>
      </c>
      <c r="C2736" s="1">
        <v>39534</v>
      </c>
      <c r="D2736">
        <v>0</v>
      </c>
      <c r="E2736">
        <v>0</v>
      </c>
      <c r="F2736">
        <v>106</v>
      </c>
      <c r="G2736">
        <v>27</v>
      </c>
      <c r="H2736">
        <v>16</v>
      </c>
      <c r="I2736">
        <v>27</v>
      </c>
    </row>
    <row r="2737" spans="1:9" x14ac:dyDescent="0.25">
      <c r="A2737" t="s">
        <v>15</v>
      </c>
      <c r="B2737" t="s">
        <v>16</v>
      </c>
      <c r="C2737" s="1">
        <v>39535</v>
      </c>
      <c r="D2737">
        <v>0.28999999999999998</v>
      </c>
      <c r="E2737">
        <v>3.5</v>
      </c>
      <c r="F2737">
        <v>108</v>
      </c>
      <c r="G2737">
        <v>27</v>
      </c>
      <c r="H2737">
        <v>19</v>
      </c>
      <c r="I2737">
        <v>24</v>
      </c>
    </row>
    <row r="2738" spans="1:9" x14ac:dyDescent="0.25">
      <c r="A2738" t="s">
        <v>15</v>
      </c>
      <c r="B2738" t="s">
        <v>16</v>
      </c>
      <c r="C2738" s="1">
        <v>39536</v>
      </c>
      <c r="D2738">
        <v>0.16</v>
      </c>
      <c r="E2738">
        <v>1</v>
      </c>
      <c r="F2738">
        <v>109</v>
      </c>
      <c r="G2738">
        <v>24</v>
      </c>
      <c r="H2738">
        <v>-3</v>
      </c>
      <c r="I2738">
        <v>8</v>
      </c>
    </row>
    <row r="2739" spans="1:9" x14ac:dyDescent="0.25">
      <c r="A2739" t="s">
        <v>15</v>
      </c>
      <c r="B2739" t="s">
        <v>16</v>
      </c>
      <c r="C2739" s="1">
        <v>39537</v>
      </c>
      <c r="D2739">
        <v>0</v>
      </c>
      <c r="E2739">
        <v>0</v>
      </c>
      <c r="F2739">
        <v>108</v>
      </c>
      <c r="G2739">
        <v>34</v>
      </c>
      <c r="H2739">
        <v>5</v>
      </c>
      <c r="I2739">
        <v>33</v>
      </c>
    </row>
    <row r="2740" spans="1:9" x14ac:dyDescent="0.25">
      <c r="A2740" t="s">
        <v>15</v>
      </c>
      <c r="B2740" t="s">
        <v>16</v>
      </c>
      <c r="C2740" s="1">
        <v>39538</v>
      </c>
      <c r="D2740">
        <v>0.39</v>
      </c>
      <c r="E2740">
        <v>1.5</v>
      </c>
      <c r="F2740">
        <v>107</v>
      </c>
      <c r="G2740">
        <v>33</v>
      </c>
      <c r="H2740">
        <v>17</v>
      </c>
      <c r="I2740">
        <v>28</v>
      </c>
    </row>
    <row r="2741" spans="1:9" x14ac:dyDescent="0.25">
      <c r="A2741" t="s">
        <v>15</v>
      </c>
      <c r="B2741" t="s">
        <v>16</v>
      </c>
      <c r="C2741" s="1">
        <v>39539</v>
      </c>
      <c r="D2741">
        <v>0.15</v>
      </c>
      <c r="E2741">
        <v>0</v>
      </c>
      <c r="F2741">
        <v>99</v>
      </c>
      <c r="G2741">
        <v>46</v>
      </c>
      <c r="H2741">
        <v>28</v>
      </c>
      <c r="I2741">
        <v>45</v>
      </c>
    </row>
    <row r="2742" spans="1:9" x14ac:dyDescent="0.25">
      <c r="A2742" t="s">
        <v>15</v>
      </c>
      <c r="B2742" t="s">
        <v>16</v>
      </c>
      <c r="C2742" s="1">
        <v>39540</v>
      </c>
      <c r="D2742">
        <v>0</v>
      </c>
      <c r="E2742">
        <v>0</v>
      </c>
      <c r="F2742">
        <v>96</v>
      </c>
      <c r="G2742">
        <v>45</v>
      </c>
      <c r="H2742">
        <v>9</v>
      </c>
      <c r="I2742">
        <v>16</v>
      </c>
    </row>
    <row r="2743" spans="1:9" x14ac:dyDescent="0.25">
      <c r="A2743" t="s">
        <v>15</v>
      </c>
      <c r="B2743" t="s">
        <v>16</v>
      </c>
      <c r="C2743" s="1">
        <v>39541</v>
      </c>
      <c r="D2743">
        <v>0</v>
      </c>
      <c r="E2743">
        <v>0</v>
      </c>
      <c r="F2743">
        <v>96</v>
      </c>
      <c r="G2743">
        <v>32</v>
      </c>
      <c r="H2743">
        <v>11</v>
      </c>
      <c r="I2743">
        <v>32</v>
      </c>
    </row>
    <row r="2744" spans="1:9" x14ac:dyDescent="0.25">
      <c r="A2744" t="s">
        <v>15</v>
      </c>
      <c r="B2744" t="s">
        <v>16</v>
      </c>
      <c r="C2744" s="1">
        <v>39542</v>
      </c>
      <c r="D2744">
        <v>0.36</v>
      </c>
      <c r="E2744">
        <v>2</v>
      </c>
      <c r="F2744">
        <v>98</v>
      </c>
      <c r="G2744">
        <v>34</v>
      </c>
      <c r="H2744">
        <v>23</v>
      </c>
      <c r="I2744">
        <v>25</v>
      </c>
    </row>
    <row r="2745" spans="1:9" x14ac:dyDescent="0.25">
      <c r="A2745" t="s">
        <v>15</v>
      </c>
      <c r="B2745" t="s">
        <v>16</v>
      </c>
      <c r="C2745" s="1">
        <v>39543</v>
      </c>
      <c r="D2745">
        <v>0.31</v>
      </c>
      <c r="E2745">
        <v>0</v>
      </c>
      <c r="F2745">
        <v>98</v>
      </c>
      <c r="G2745">
        <v>32</v>
      </c>
      <c r="H2745">
        <v>23</v>
      </c>
      <c r="I2745">
        <v>28</v>
      </c>
    </row>
    <row r="2746" spans="1:9" x14ac:dyDescent="0.25">
      <c r="A2746" t="s">
        <v>15</v>
      </c>
      <c r="B2746" t="s">
        <v>16</v>
      </c>
      <c r="C2746" s="1">
        <v>39544</v>
      </c>
      <c r="D2746">
        <v>0</v>
      </c>
      <c r="E2746">
        <v>0</v>
      </c>
      <c r="F2746">
        <v>98</v>
      </c>
      <c r="G2746">
        <v>40</v>
      </c>
      <c r="H2746">
        <v>26</v>
      </c>
      <c r="I2746">
        <v>38</v>
      </c>
    </row>
    <row r="2747" spans="1:9" x14ac:dyDescent="0.25">
      <c r="A2747" t="s">
        <v>15</v>
      </c>
      <c r="B2747" t="s">
        <v>16</v>
      </c>
      <c r="C2747" s="1">
        <v>39545</v>
      </c>
      <c r="D2747">
        <v>0</v>
      </c>
      <c r="E2747">
        <v>0</v>
      </c>
      <c r="F2747">
        <v>97</v>
      </c>
      <c r="G2747">
        <v>39</v>
      </c>
      <c r="H2747">
        <v>23</v>
      </c>
      <c r="I2747">
        <v>29</v>
      </c>
    </row>
    <row r="2748" spans="1:9" x14ac:dyDescent="0.25">
      <c r="A2748" t="s">
        <v>15</v>
      </c>
      <c r="B2748" t="s">
        <v>16</v>
      </c>
      <c r="C2748" s="1">
        <v>39546</v>
      </c>
      <c r="D2748">
        <v>0</v>
      </c>
      <c r="E2748">
        <v>0</v>
      </c>
      <c r="F2748">
        <v>97</v>
      </c>
      <c r="G2748">
        <v>42</v>
      </c>
      <c r="H2748">
        <v>20</v>
      </c>
      <c r="I2748">
        <v>41</v>
      </c>
    </row>
    <row r="2749" spans="1:9" x14ac:dyDescent="0.25">
      <c r="A2749" t="s">
        <v>15</v>
      </c>
      <c r="B2749" t="s">
        <v>16</v>
      </c>
      <c r="C2749" s="1">
        <v>39547</v>
      </c>
      <c r="D2749">
        <v>0</v>
      </c>
      <c r="E2749">
        <v>0</v>
      </c>
      <c r="F2749">
        <v>97</v>
      </c>
      <c r="G2749">
        <v>48</v>
      </c>
      <c r="H2749">
        <v>37</v>
      </c>
      <c r="I2749">
        <v>46</v>
      </c>
    </row>
    <row r="2750" spans="1:9" x14ac:dyDescent="0.25">
      <c r="A2750" t="s">
        <v>15</v>
      </c>
      <c r="B2750" t="s">
        <v>16</v>
      </c>
      <c r="C2750" s="1">
        <v>39548</v>
      </c>
      <c r="D2750">
        <v>0</v>
      </c>
      <c r="E2750">
        <v>0</v>
      </c>
      <c r="F2750">
        <v>94</v>
      </c>
      <c r="G2750">
        <v>49</v>
      </c>
      <c r="H2750">
        <v>26</v>
      </c>
      <c r="I2750">
        <v>35</v>
      </c>
    </row>
    <row r="2751" spans="1:9" x14ac:dyDescent="0.25">
      <c r="A2751" t="s">
        <v>15</v>
      </c>
      <c r="B2751" t="s">
        <v>16</v>
      </c>
      <c r="C2751" s="1">
        <v>39549</v>
      </c>
      <c r="D2751">
        <v>7.0000000000000007E-2</v>
      </c>
      <c r="E2751">
        <v>0</v>
      </c>
      <c r="F2751">
        <v>93</v>
      </c>
      <c r="G2751">
        <v>36</v>
      </c>
      <c r="H2751">
        <v>23</v>
      </c>
      <c r="I2751">
        <v>29</v>
      </c>
    </row>
    <row r="2752" spans="1:9" x14ac:dyDescent="0.25">
      <c r="A2752" t="s">
        <v>15</v>
      </c>
      <c r="B2752" t="s">
        <v>16</v>
      </c>
      <c r="C2752" s="1">
        <v>39550</v>
      </c>
      <c r="D2752">
        <v>1.05</v>
      </c>
      <c r="E2752">
        <v>0</v>
      </c>
      <c r="F2752">
        <v>92</v>
      </c>
      <c r="G2752">
        <v>44</v>
      </c>
      <c r="H2752">
        <v>27</v>
      </c>
      <c r="I2752">
        <v>33</v>
      </c>
    </row>
    <row r="2753" spans="1:9" x14ac:dyDescent="0.25">
      <c r="A2753" t="s">
        <v>15</v>
      </c>
      <c r="B2753" t="s">
        <v>16</v>
      </c>
      <c r="C2753" s="1">
        <v>39551</v>
      </c>
      <c r="D2753">
        <v>0.13</v>
      </c>
      <c r="E2753">
        <v>1</v>
      </c>
      <c r="F2753">
        <v>92</v>
      </c>
      <c r="G2753">
        <v>33</v>
      </c>
      <c r="H2753">
        <v>19</v>
      </c>
      <c r="I2753">
        <v>20</v>
      </c>
    </row>
    <row r="2754" spans="1:9" x14ac:dyDescent="0.25">
      <c r="A2754" t="s">
        <v>15</v>
      </c>
      <c r="B2754" t="s">
        <v>16</v>
      </c>
      <c r="C2754" s="1">
        <v>39552</v>
      </c>
      <c r="D2754">
        <v>0.28000000000000003</v>
      </c>
      <c r="E2754">
        <v>1</v>
      </c>
      <c r="F2754">
        <v>92</v>
      </c>
      <c r="G2754">
        <v>25</v>
      </c>
      <c r="H2754">
        <v>19</v>
      </c>
      <c r="I2754">
        <v>24</v>
      </c>
    </row>
    <row r="2755" spans="1:9" x14ac:dyDescent="0.25">
      <c r="A2755" t="s">
        <v>15</v>
      </c>
      <c r="B2755" t="s">
        <v>16</v>
      </c>
      <c r="C2755" s="1">
        <v>39553</v>
      </c>
      <c r="D2755">
        <v>0</v>
      </c>
      <c r="E2755">
        <v>0</v>
      </c>
      <c r="F2755">
        <v>92</v>
      </c>
      <c r="G2755">
        <v>36</v>
      </c>
      <c r="H2755">
        <v>20</v>
      </c>
      <c r="I2755">
        <v>35</v>
      </c>
    </row>
    <row r="2756" spans="1:9" x14ac:dyDescent="0.25">
      <c r="A2756" t="s">
        <v>15</v>
      </c>
      <c r="B2756" t="s">
        <v>16</v>
      </c>
      <c r="C2756" s="1">
        <v>39554</v>
      </c>
      <c r="D2756">
        <v>0</v>
      </c>
      <c r="E2756">
        <v>0</v>
      </c>
      <c r="F2756">
        <v>92</v>
      </c>
      <c r="G2756">
        <v>49</v>
      </c>
      <c r="H2756">
        <v>30</v>
      </c>
      <c r="I2756">
        <v>49</v>
      </c>
    </row>
    <row r="2757" spans="1:9" x14ac:dyDescent="0.25">
      <c r="A2757" t="s">
        <v>15</v>
      </c>
      <c r="B2757" t="s">
        <v>16</v>
      </c>
      <c r="C2757" s="1">
        <v>39555</v>
      </c>
      <c r="D2757">
        <v>0</v>
      </c>
      <c r="E2757">
        <v>0</v>
      </c>
      <c r="F2757">
        <v>90</v>
      </c>
      <c r="G2757">
        <v>59</v>
      </c>
      <c r="H2757">
        <v>42</v>
      </c>
      <c r="I2757">
        <v>58</v>
      </c>
    </row>
    <row r="2758" spans="1:9" x14ac:dyDescent="0.25">
      <c r="A2758" t="s">
        <v>15</v>
      </c>
      <c r="B2758" t="s">
        <v>16</v>
      </c>
      <c r="C2758" s="1">
        <v>39556</v>
      </c>
      <c r="D2758">
        <v>0</v>
      </c>
      <c r="E2758">
        <v>0</v>
      </c>
      <c r="F2758">
        <v>89</v>
      </c>
      <c r="G2758">
        <v>60</v>
      </c>
      <c r="H2758">
        <v>48</v>
      </c>
      <c r="I2758">
        <v>57</v>
      </c>
    </row>
    <row r="2759" spans="1:9" x14ac:dyDescent="0.25">
      <c r="A2759" t="s">
        <v>15</v>
      </c>
      <c r="B2759" t="s">
        <v>16</v>
      </c>
      <c r="C2759" s="1">
        <v>39557</v>
      </c>
      <c r="D2759">
        <v>0</v>
      </c>
      <c r="E2759">
        <v>0</v>
      </c>
      <c r="F2759">
        <v>84</v>
      </c>
      <c r="G2759">
        <v>65</v>
      </c>
      <c r="H2759">
        <v>48</v>
      </c>
      <c r="I2759">
        <v>63</v>
      </c>
    </row>
    <row r="2760" spans="1:9" x14ac:dyDescent="0.25">
      <c r="A2760" t="s">
        <v>15</v>
      </c>
      <c r="B2760" t="s">
        <v>16</v>
      </c>
      <c r="C2760" s="1">
        <v>39558</v>
      </c>
      <c r="D2760">
        <v>0</v>
      </c>
      <c r="E2760">
        <v>0</v>
      </c>
      <c r="F2760">
        <v>82</v>
      </c>
      <c r="G2760">
        <v>64</v>
      </c>
      <c r="H2760">
        <v>43</v>
      </c>
      <c r="I2760">
        <v>56</v>
      </c>
    </row>
    <row r="2761" spans="1:9" x14ac:dyDescent="0.25">
      <c r="A2761" t="s">
        <v>15</v>
      </c>
      <c r="B2761" t="s">
        <v>16</v>
      </c>
      <c r="C2761" s="1">
        <v>39559</v>
      </c>
      <c r="D2761">
        <v>0</v>
      </c>
      <c r="E2761">
        <v>0</v>
      </c>
      <c r="F2761">
        <v>74</v>
      </c>
      <c r="G2761">
        <v>62</v>
      </c>
      <c r="H2761">
        <v>45</v>
      </c>
      <c r="I2761">
        <v>61</v>
      </c>
    </row>
    <row r="2762" spans="1:9" x14ac:dyDescent="0.25">
      <c r="A2762" t="s">
        <v>15</v>
      </c>
      <c r="B2762" t="s">
        <v>16</v>
      </c>
      <c r="C2762" s="1">
        <v>39560</v>
      </c>
      <c r="D2762">
        <v>0</v>
      </c>
      <c r="E2762">
        <v>0</v>
      </c>
      <c r="F2762">
        <v>71</v>
      </c>
      <c r="G2762">
        <v>63</v>
      </c>
      <c r="H2762">
        <v>49</v>
      </c>
      <c r="I2762">
        <v>61</v>
      </c>
    </row>
    <row r="2763" spans="1:9" x14ac:dyDescent="0.25">
      <c r="A2763" t="s">
        <v>15</v>
      </c>
      <c r="B2763" t="s">
        <v>16</v>
      </c>
      <c r="C2763" s="1">
        <v>39561</v>
      </c>
      <c r="D2763">
        <v>0</v>
      </c>
      <c r="E2763">
        <v>0</v>
      </c>
      <c r="F2763">
        <v>66</v>
      </c>
      <c r="G2763">
        <v>63</v>
      </c>
      <c r="H2763">
        <v>48</v>
      </c>
      <c r="I2763">
        <v>57</v>
      </c>
    </row>
    <row r="2764" spans="1:9" x14ac:dyDescent="0.25">
      <c r="A2764" t="s">
        <v>15</v>
      </c>
      <c r="B2764" t="s">
        <v>16</v>
      </c>
      <c r="C2764" s="1">
        <v>39562</v>
      </c>
      <c r="D2764">
        <v>0.14000000000000001</v>
      </c>
      <c r="E2764">
        <v>0</v>
      </c>
      <c r="F2764">
        <v>61</v>
      </c>
      <c r="G2764">
        <v>57</v>
      </c>
      <c r="H2764">
        <v>31</v>
      </c>
      <c r="I2764">
        <v>47</v>
      </c>
    </row>
    <row r="2765" spans="1:9" x14ac:dyDescent="0.25">
      <c r="A2765" t="s">
        <v>15</v>
      </c>
      <c r="B2765" t="s">
        <v>16</v>
      </c>
      <c r="C2765" s="1">
        <v>39563</v>
      </c>
      <c r="D2765">
        <v>0</v>
      </c>
      <c r="E2765">
        <v>0</v>
      </c>
      <c r="F2765">
        <v>60</v>
      </c>
      <c r="G2765">
        <v>55</v>
      </c>
      <c r="H2765">
        <v>39</v>
      </c>
      <c r="I2765">
        <v>54</v>
      </c>
    </row>
    <row r="2766" spans="1:9" x14ac:dyDescent="0.25">
      <c r="A2766" t="s">
        <v>15</v>
      </c>
      <c r="B2766" t="s">
        <v>16</v>
      </c>
      <c r="C2766" s="1">
        <v>39564</v>
      </c>
      <c r="D2766">
        <v>0</v>
      </c>
      <c r="E2766">
        <v>0</v>
      </c>
      <c r="F2766">
        <v>59</v>
      </c>
      <c r="G2766">
        <v>55</v>
      </c>
      <c r="H2766">
        <v>36</v>
      </c>
      <c r="I2766">
        <v>45</v>
      </c>
    </row>
    <row r="2767" spans="1:9" x14ac:dyDescent="0.25">
      <c r="A2767" t="s">
        <v>15</v>
      </c>
      <c r="B2767" t="s">
        <v>16</v>
      </c>
      <c r="C2767" s="1">
        <v>39565</v>
      </c>
      <c r="D2767">
        <v>0</v>
      </c>
      <c r="E2767">
        <v>0</v>
      </c>
      <c r="F2767">
        <v>59</v>
      </c>
      <c r="G2767">
        <v>53</v>
      </c>
      <c r="H2767">
        <v>37</v>
      </c>
      <c r="I2767">
        <v>48</v>
      </c>
    </row>
    <row r="2768" spans="1:9" x14ac:dyDescent="0.25">
      <c r="A2768" t="s">
        <v>15</v>
      </c>
      <c r="B2768" t="s">
        <v>16</v>
      </c>
      <c r="C2768" s="1">
        <v>39566</v>
      </c>
      <c r="D2768">
        <v>0.28000000000000003</v>
      </c>
      <c r="E2768">
        <v>0</v>
      </c>
      <c r="F2768">
        <v>54</v>
      </c>
      <c r="G2768">
        <v>48</v>
      </c>
      <c r="H2768">
        <v>33</v>
      </c>
      <c r="I2768">
        <v>33</v>
      </c>
    </row>
    <row r="2769" spans="1:9" x14ac:dyDescent="0.25">
      <c r="A2769" t="s">
        <v>15</v>
      </c>
      <c r="B2769" t="s">
        <v>16</v>
      </c>
      <c r="C2769" s="1">
        <v>39567</v>
      </c>
      <c r="D2769">
        <v>0.93</v>
      </c>
      <c r="E2769">
        <v>1</v>
      </c>
      <c r="F2769">
        <v>54</v>
      </c>
      <c r="G2769">
        <v>37</v>
      </c>
      <c r="H2769">
        <v>25</v>
      </c>
      <c r="I2769">
        <v>25</v>
      </c>
    </row>
    <row r="2770" spans="1:9" x14ac:dyDescent="0.25">
      <c r="A2770" t="s">
        <v>15</v>
      </c>
      <c r="B2770" t="s">
        <v>16</v>
      </c>
      <c r="C2770" s="1">
        <v>39568</v>
      </c>
      <c r="D2770">
        <v>0</v>
      </c>
      <c r="E2770">
        <v>0</v>
      </c>
      <c r="F2770">
        <v>54</v>
      </c>
      <c r="G2770">
        <v>28</v>
      </c>
      <c r="H2770">
        <v>15</v>
      </c>
      <c r="I2770">
        <v>24</v>
      </c>
    </row>
    <row r="2771" spans="1:9" x14ac:dyDescent="0.25">
      <c r="A2771" t="s">
        <v>15</v>
      </c>
      <c r="B2771" t="s">
        <v>16</v>
      </c>
      <c r="C2771" s="1">
        <v>39569</v>
      </c>
      <c r="D2771">
        <v>0</v>
      </c>
      <c r="E2771">
        <v>0</v>
      </c>
      <c r="F2771">
        <v>53</v>
      </c>
      <c r="G2771">
        <v>32</v>
      </c>
      <c r="H2771">
        <v>22</v>
      </c>
      <c r="I2771">
        <v>31</v>
      </c>
    </row>
    <row r="2772" spans="1:9" x14ac:dyDescent="0.25">
      <c r="A2772" t="s">
        <v>15</v>
      </c>
      <c r="B2772" t="s">
        <v>16</v>
      </c>
      <c r="C2772" s="1">
        <v>39570</v>
      </c>
      <c r="D2772">
        <v>0</v>
      </c>
      <c r="E2772">
        <v>0</v>
      </c>
      <c r="F2772">
        <v>52</v>
      </c>
      <c r="G2772">
        <v>42</v>
      </c>
      <c r="H2772">
        <v>26</v>
      </c>
      <c r="I2772">
        <v>37</v>
      </c>
    </row>
    <row r="2773" spans="1:9" x14ac:dyDescent="0.25">
      <c r="A2773" t="s">
        <v>15</v>
      </c>
      <c r="B2773" t="s">
        <v>16</v>
      </c>
      <c r="C2773" s="1">
        <v>39571</v>
      </c>
      <c r="D2773">
        <v>0.12</v>
      </c>
      <c r="E2773">
        <v>0</v>
      </c>
      <c r="F2773">
        <v>51</v>
      </c>
      <c r="G2773">
        <v>37</v>
      </c>
      <c r="H2773">
        <v>30</v>
      </c>
      <c r="I2773">
        <v>31</v>
      </c>
    </row>
    <row r="2774" spans="1:9" x14ac:dyDescent="0.25">
      <c r="A2774" t="s">
        <v>15</v>
      </c>
      <c r="B2774" t="s">
        <v>16</v>
      </c>
      <c r="C2774" s="1">
        <v>39572</v>
      </c>
      <c r="D2774">
        <v>0.22</v>
      </c>
      <c r="E2774">
        <v>0</v>
      </c>
      <c r="F2774">
        <v>51</v>
      </c>
      <c r="G2774">
        <v>42</v>
      </c>
      <c r="H2774">
        <v>30</v>
      </c>
      <c r="I2774">
        <v>40</v>
      </c>
    </row>
    <row r="2775" spans="1:9" x14ac:dyDescent="0.25">
      <c r="A2775" t="s">
        <v>15</v>
      </c>
      <c r="B2775" t="s">
        <v>16</v>
      </c>
      <c r="C2775" s="1">
        <v>39573</v>
      </c>
      <c r="D2775">
        <v>0</v>
      </c>
      <c r="E2775">
        <v>0</v>
      </c>
      <c r="F2775">
        <v>50</v>
      </c>
      <c r="G2775">
        <v>49</v>
      </c>
      <c r="H2775">
        <v>30</v>
      </c>
      <c r="I2775">
        <v>48</v>
      </c>
    </row>
    <row r="2776" spans="1:9" x14ac:dyDescent="0.25">
      <c r="A2776" t="s">
        <v>15</v>
      </c>
      <c r="B2776" t="s">
        <v>16</v>
      </c>
      <c r="C2776" s="1">
        <v>39574</v>
      </c>
      <c r="D2776">
        <v>0</v>
      </c>
      <c r="E2776">
        <v>0</v>
      </c>
      <c r="F2776">
        <v>47</v>
      </c>
      <c r="G2776">
        <v>56</v>
      </c>
      <c r="H2776">
        <v>41</v>
      </c>
      <c r="I2776">
        <v>53</v>
      </c>
    </row>
    <row r="2777" spans="1:9" x14ac:dyDescent="0.25">
      <c r="A2777" t="s">
        <v>15</v>
      </c>
      <c r="B2777" t="s">
        <v>16</v>
      </c>
      <c r="C2777" s="1">
        <v>39575</v>
      </c>
      <c r="D2777">
        <v>0</v>
      </c>
      <c r="E2777">
        <v>0</v>
      </c>
      <c r="F2777">
        <v>43</v>
      </c>
      <c r="G2777">
        <v>55</v>
      </c>
      <c r="H2777">
        <v>36</v>
      </c>
      <c r="I2777">
        <v>49</v>
      </c>
    </row>
    <row r="2778" spans="1:9" x14ac:dyDescent="0.25">
      <c r="A2778" t="s">
        <v>15</v>
      </c>
      <c r="B2778" t="s">
        <v>16</v>
      </c>
      <c r="C2778" s="1">
        <v>39576</v>
      </c>
      <c r="D2778">
        <v>0.2</v>
      </c>
      <c r="E2778">
        <v>0</v>
      </c>
      <c r="F2778">
        <v>41</v>
      </c>
      <c r="G2778">
        <v>50</v>
      </c>
      <c r="H2778">
        <v>41</v>
      </c>
      <c r="I2778">
        <v>42</v>
      </c>
    </row>
    <row r="2779" spans="1:9" x14ac:dyDescent="0.25">
      <c r="A2779" t="s">
        <v>15</v>
      </c>
      <c r="B2779" t="s">
        <v>16</v>
      </c>
      <c r="C2779" s="1">
        <v>39577</v>
      </c>
      <c r="D2779">
        <v>0</v>
      </c>
      <c r="E2779">
        <v>0</v>
      </c>
      <c r="F2779">
        <v>39</v>
      </c>
      <c r="G2779">
        <v>51</v>
      </c>
      <c r="H2779">
        <v>31</v>
      </c>
      <c r="I2779">
        <v>49</v>
      </c>
    </row>
    <row r="2780" spans="1:9" x14ac:dyDescent="0.25">
      <c r="A2780" t="s">
        <v>15</v>
      </c>
      <c r="B2780" t="s">
        <v>16</v>
      </c>
      <c r="C2780" s="1">
        <v>39578</v>
      </c>
      <c r="D2780">
        <v>0</v>
      </c>
      <c r="E2780">
        <v>0</v>
      </c>
      <c r="F2780">
        <v>38</v>
      </c>
      <c r="G2780">
        <v>51</v>
      </c>
      <c r="H2780">
        <v>37</v>
      </c>
      <c r="I2780">
        <v>50</v>
      </c>
    </row>
    <row r="2781" spans="1:9" x14ac:dyDescent="0.25">
      <c r="A2781" t="s">
        <v>15</v>
      </c>
      <c r="B2781" t="s">
        <v>16</v>
      </c>
      <c r="C2781" s="1">
        <v>39579</v>
      </c>
      <c r="D2781">
        <v>0</v>
      </c>
      <c r="E2781">
        <v>0</v>
      </c>
      <c r="F2781">
        <v>33</v>
      </c>
      <c r="G2781">
        <v>57</v>
      </c>
      <c r="H2781">
        <v>37</v>
      </c>
      <c r="I2781">
        <v>55</v>
      </c>
    </row>
    <row r="2782" spans="1:9" x14ac:dyDescent="0.25">
      <c r="A2782" t="s">
        <v>15</v>
      </c>
      <c r="B2782" t="s">
        <v>16</v>
      </c>
      <c r="C2782" s="1">
        <v>39580</v>
      </c>
      <c r="D2782">
        <v>0</v>
      </c>
      <c r="E2782">
        <v>0</v>
      </c>
      <c r="F2782">
        <v>30</v>
      </c>
      <c r="G2782">
        <v>55</v>
      </c>
      <c r="H2782">
        <v>30</v>
      </c>
      <c r="I2782">
        <v>48</v>
      </c>
    </row>
    <row r="2783" spans="1:9" x14ac:dyDescent="0.25">
      <c r="A2783" t="s">
        <v>15</v>
      </c>
      <c r="B2783" t="s">
        <v>16</v>
      </c>
      <c r="C2783" s="1">
        <v>39581</v>
      </c>
      <c r="D2783">
        <v>0</v>
      </c>
      <c r="E2783">
        <v>0</v>
      </c>
      <c r="F2783">
        <v>29</v>
      </c>
      <c r="G2783">
        <v>56</v>
      </c>
      <c r="H2783">
        <v>36</v>
      </c>
      <c r="I2783">
        <v>54</v>
      </c>
    </row>
    <row r="2784" spans="1:9" x14ac:dyDescent="0.25">
      <c r="A2784" t="s">
        <v>15</v>
      </c>
      <c r="B2784" t="s">
        <v>16</v>
      </c>
      <c r="C2784" s="1">
        <v>39582</v>
      </c>
      <c r="D2784">
        <v>0</v>
      </c>
      <c r="E2784">
        <v>0</v>
      </c>
      <c r="F2784">
        <v>24</v>
      </c>
      <c r="G2784">
        <v>63</v>
      </c>
      <c r="H2784">
        <v>44</v>
      </c>
      <c r="I2784">
        <v>60</v>
      </c>
    </row>
    <row r="2785" spans="1:9" x14ac:dyDescent="0.25">
      <c r="A2785" t="s">
        <v>15</v>
      </c>
      <c r="B2785" t="s">
        <v>16</v>
      </c>
      <c r="C2785" s="1">
        <v>39583</v>
      </c>
      <c r="D2785">
        <v>0.36</v>
      </c>
      <c r="E2785">
        <v>0</v>
      </c>
      <c r="F2785">
        <v>23</v>
      </c>
      <c r="G2785">
        <v>60</v>
      </c>
      <c r="H2785">
        <v>42</v>
      </c>
      <c r="I2785">
        <v>45</v>
      </c>
    </row>
    <row r="2786" spans="1:9" x14ac:dyDescent="0.25">
      <c r="A2786" t="s">
        <v>15</v>
      </c>
      <c r="B2786" t="s">
        <v>16</v>
      </c>
      <c r="C2786" s="1">
        <v>39584</v>
      </c>
      <c r="D2786">
        <v>0</v>
      </c>
      <c r="E2786">
        <v>0</v>
      </c>
      <c r="F2786">
        <v>21</v>
      </c>
      <c r="G2786">
        <v>57</v>
      </c>
      <c r="H2786">
        <v>37</v>
      </c>
      <c r="I2786">
        <v>46</v>
      </c>
    </row>
    <row r="2787" spans="1:9" x14ac:dyDescent="0.25">
      <c r="A2787" t="s">
        <v>15</v>
      </c>
      <c r="B2787" t="s">
        <v>16</v>
      </c>
      <c r="C2787" s="1">
        <v>39585</v>
      </c>
      <c r="D2787">
        <v>0</v>
      </c>
      <c r="E2787">
        <v>0</v>
      </c>
      <c r="F2787">
        <v>20</v>
      </c>
      <c r="G2787">
        <v>57</v>
      </c>
      <c r="H2787">
        <v>36</v>
      </c>
      <c r="I2787">
        <v>54</v>
      </c>
    </row>
    <row r="2788" spans="1:9" x14ac:dyDescent="0.25">
      <c r="A2788" t="s">
        <v>15</v>
      </c>
      <c r="B2788" t="s">
        <v>16</v>
      </c>
      <c r="C2788" s="1">
        <v>39586</v>
      </c>
      <c r="D2788">
        <v>0</v>
      </c>
      <c r="E2788">
        <v>0</v>
      </c>
      <c r="F2788">
        <v>18</v>
      </c>
      <c r="G2788">
        <v>55</v>
      </c>
      <c r="H2788">
        <v>35</v>
      </c>
      <c r="I2788">
        <v>46</v>
      </c>
    </row>
    <row r="2789" spans="1:9" x14ac:dyDescent="0.25">
      <c r="A2789" t="s">
        <v>15</v>
      </c>
      <c r="B2789" t="s">
        <v>16</v>
      </c>
      <c r="C2789" s="1">
        <v>39587</v>
      </c>
      <c r="D2789">
        <v>0.96</v>
      </c>
      <c r="E2789">
        <v>3.5</v>
      </c>
      <c r="F2789">
        <v>18</v>
      </c>
      <c r="G2789">
        <v>46</v>
      </c>
      <c r="H2789">
        <v>26</v>
      </c>
      <c r="I2789">
        <v>26</v>
      </c>
    </row>
    <row r="2790" spans="1:9" x14ac:dyDescent="0.25">
      <c r="A2790" t="s">
        <v>15</v>
      </c>
      <c r="B2790" t="s">
        <v>16</v>
      </c>
      <c r="C2790" s="1">
        <v>39588</v>
      </c>
      <c r="D2790">
        <v>0.51</v>
      </c>
      <c r="E2790">
        <v>0</v>
      </c>
      <c r="F2790">
        <v>18</v>
      </c>
      <c r="G2790">
        <v>40</v>
      </c>
      <c r="H2790">
        <v>26</v>
      </c>
      <c r="I2790">
        <v>39</v>
      </c>
    </row>
    <row r="2791" spans="1:9" x14ac:dyDescent="0.25">
      <c r="A2791" t="s">
        <v>15</v>
      </c>
      <c r="B2791" t="s">
        <v>16</v>
      </c>
      <c r="C2791" s="1">
        <v>39589</v>
      </c>
      <c r="D2791">
        <v>0</v>
      </c>
      <c r="E2791">
        <v>0</v>
      </c>
      <c r="F2791">
        <v>12</v>
      </c>
      <c r="G2791">
        <v>46</v>
      </c>
      <c r="H2791">
        <v>34</v>
      </c>
      <c r="I2791">
        <v>40</v>
      </c>
    </row>
    <row r="2792" spans="1:9" x14ac:dyDescent="0.25">
      <c r="A2792" t="s">
        <v>15</v>
      </c>
      <c r="B2792" t="s">
        <v>16</v>
      </c>
      <c r="C2792" s="1">
        <v>39590</v>
      </c>
      <c r="D2792">
        <v>0.02</v>
      </c>
      <c r="E2792">
        <v>0</v>
      </c>
      <c r="F2792">
        <v>11</v>
      </c>
      <c r="G2792">
        <v>41</v>
      </c>
      <c r="H2792">
        <v>29</v>
      </c>
      <c r="I2792">
        <v>40</v>
      </c>
    </row>
    <row r="2793" spans="1:9" x14ac:dyDescent="0.25">
      <c r="A2793" t="s">
        <v>15</v>
      </c>
      <c r="B2793" t="s">
        <v>16</v>
      </c>
      <c r="C2793" s="1">
        <v>39591</v>
      </c>
      <c r="D2793">
        <v>0.15</v>
      </c>
      <c r="E2793">
        <v>0</v>
      </c>
      <c r="F2793">
        <v>11</v>
      </c>
      <c r="G2793">
        <v>44</v>
      </c>
      <c r="H2793">
        <v>34</v>
      </c>
      <c r="I2793">
        <v>39</v>
      </c>
    </row>
    <row r="2794" spans="1:9" x14ac:dyDescent="0.25">
      <c r="A2794" t="s">
        <v>15</v>
      </c>
      <c r="B2794" t="s">
        <v>16</v>
      </c>
      <c r="C2794" s="1">
        <v>39592</v>
      </c>
      <c r="D2794">
        <v>0</v>
      </c>
      <c r="E2794">
        <v>0</v>
      </c>
      <c r="F2794">
        <v>10</v>
      </c>
      <c r="G2794">
        <v>49</v>
      </c>
      <c r="H2794">
        <v>35</v>
      </c>
      <c r="I2794">
        <v>45</v>
      </c>
    </row>
    <row r="2795" spans="1:9" x14ac:dyDescent="0.25">
      <c r="A2795" t="s">
        <v>15</v>
      </c>
      <c r="B2795" t="s">
        <v>16</v>
      </c>
      <c r="C2795" s="1">
        <v>39593</v>
      </c>
      <c r="D2795">
        <v>0</v>
      </c>
      <c r="E2795">
        <v>0</v>
      </c>
      <c r="F2795">
        <v>8</v>
      </c>
      <c r="G2795">
        <v>58</v>
      </c>
      <c r="H2795">
        <v>26</v>
      </c>
      <c r="I2795">
        <v>56</v>
      </c>
    </row>
    <row r="2796" spans="1:9" x14ac:dyDescent="0.25">
      <c r="A2796" t="s">
        <v>15</v>
      </c>
      <c r="B2796" t="s">
        <v>16</v>
      </c>
      <c r="C2796" s="1">
        <v>39594</v>
      </c>
      <c r="D2796">
        <v>0.01</v>
      </c>
      <c r="E2796">
        <v>0</v>
      </c>
      <c r="F2796">
        <v>6</v>
      </c>
      <c r="G2796">
        <v>58</v>
      </c>
      <c r="H2796">
        <v>46</v>
      </c>
      <c r="I2796">
        <v>53</v>
      </c>
    </row>
    <row r="2797" spans="1:9" x14ac:dyDescent="0.25">
      <c r="A2797" t="s">
        <v>15</v>
      </c>
      <c r="B2797" t="s">
        <v>16</v>
      </c>
      <c r="C2797" s="1">
        <v>39595</v>
      </c>
      <c r="D2797">
        <v>0.15</v>
      </c>
      <c r="E2797">
        <v>0</v>
      </c>
      <c r="F2797">
        <v>3</v>
      </c>
      <c r="G2797">
        <v>55</v>
      </c>
      <c r="H2797">
        <v>35</v>
      </c>
      <c r="I2797">
        <v>35</v>
      </c>
    </row>
    <row r="2798" spans="1:9" x14ac:dyDescent="0.25">
      <c r="A2798" t="s">
        <v>15</v>
      </c>
      <c r="B2798" t="s">
        <v>16</v>
      </c>
      <c r="C2798" s="1">
        <v>39596</v>
      </c>
      <c r="D2798">
        <v>0</v>
      </c>
      <c r="E2798">
        <v>0</v>
      </c>
      <c r="F2798">
        <v>3</v>
      </c>
      <c r="G2798">
        <v>44</v>
      </c>
      <c r="H2798">
        <v>26</v>
      </c>
      <c r="I2798">
        <v>44</v>
      </c>
    </row>
    <row r="2799" spans="1:9" x14ac:dyDescent="0.25">
      <c r="A2799" t="s">
        <v>15</v>
      </c>
      <c r="B2799" t="s">
        <v>16</v>
      </c>
      <c r="C2799" s="1">
        <v>39597</v>
      </c>
      <c r="D2799">
        <v>0</v>
      </c>
      <c r="E2799">
        <v>0</v>
      </c>
      <c r="F2799">
        <v>1</v>
      </c>
      <c r="G2799">
        <v>55</v>
      </c>
      <c r="H2799">
        <v>34</v>
      </c>
      <c r="I2799">
        <v>54</v>
      </c>
    </row>
    <row r="2800" spans="1:9" x14ac:dyDescent="0.25">
      <c r="A2800" t="s">
        <v>15</v>
      </c>
      <c r="B2800" t="s">
        <v>16</v>
      </c>
      <c r="C2800" s="1">
        <v>39598</v>
      </c>
      <c r="D2800">
        <v>0</v>
      </c>
      <c r="E2800">
        <v>0</v>
      </c>
      <c r="F2800">
        <v>0</v>
      </c>
      <c r="G2800">
        <v>58</v>
      </c>
      <c r="H2800">
        <v>40</v>
      </c>
      <c r="I2800">
        <v>55</v>
      </c>
    </row>
    <row r="2801" spans="1:9" x14ac:dyDescent="0.25">
      <c r="A2801" t="s">
        <v>15</v>
      </c>
      <c r="B2801" t="s">
        <v>16</v>
      </c>
      <c r="C2801" s="1">
        <v>39599</v>
      </c>
      <c r="D2801">
        <v>0.92</v>
      </c>
      <c r="E2801">
        <v>0</v>
      </c>
      <c r="F2801">
        <v>0</v>
      </c>
      <c r="G2801">
        <v>56</v>
      </c>
      <c r="H2801">
        <v>46</v>
      </c>
      <c r="I2801">
        <v>46</v>
      </c>
    </row>
    <row r="2802" spans="1:9" x14ac:dyDescent="0.25">
      <c r="A2802" t="s">
        <v>15</v>
      </c>
      <c r="B2802" t="s">
        <v>16</v>
      </c>
      <c r="C2802" s="1">
        <v>39600</v>
      </c>
      <c r="D2802">
        <v>0.1</v>
      </c>
      <c r="E2802">
        <v>0</v>
      </c>
      <c r="F2802">
        <v>0</v>
      </c>
      <c r="G2802">
        <v>57</v>
      </c>
      <c r="H2802">
        <v>42</v>
      </c>
      <c r="I2802">
        <v>42</v>
      </c>
    </row>
    <row r="2803" spans="1:9" x14ac:dyDescent="0.25">
      <c r="A2803" t="s">
        <v>15</v>
      </c>
      <c r="B2803" t="s">
        <v>16</v>
      </c>
      <c r="C2803" s="1">
        <v>39601</v>
      </c>
      <c r="D2803">
        <v>0.22</v>
      </c>
      <c r="E2803">
        <v>0</v>
      </c>
      <c r="F2803">
        <v>0</v>
      </c>
      <c r="G2803">
        <v>58</v>
      </c>
      <c r="H2803">
        <v>42</v>
      </c>
      <c r="I2803">
        <v>56</v>
      </c>
    </row>
    <row r="2804" spans="1:9" x14ac:dyDescent="0.25">
      <c r="A2804" t="s">
        <v>15</v>
      </c>
      <c r="B2804" t="s">
        <v>16</v>
      </c>
      <c r="C2804" s="1">
        <v>39602</v>
      </c>
      <c r="D2804">
        <v>0.4</v>
      </c>
      <c r="E2804">
        <v>0</v>
      </c>
      <c r="F2804">
        <v>0</v>
      </c>
      <c r="G2804">
        <v>57</v>
      </c>
      <c r="H2804">
        <v>44</v>
      </c>
      <c r="I2804">
        <v>47</v>
      </c>
    </row>
    <row r="2805" spans="1:9" x14ac:dyDescent="0.25">
      <c r="A2805" t="s">
        <v>15</v>
      </c>
      <c r="B2805" t="s">
        <v>16</v>
      </c>
      <c r="C2805" s="1">
        <v>39603</v>
      </c>
      <c r="D2805">
        <v>0.5</v>
      </c>
      <c r="E2805">
        <v>0</v>
      </c>
      <c r="F2805">
        <v>0</v>
      </c>
      <c r="G2805">
        <v>51</v>
      </c>
      <c r="H2805">
        <v>47</v>
      </c>
      <c r="I2805">
        <v>51</v>
      </c>
    </row>
    <row r="2806" spans="1:9" x14ac:dyDescent="0.25">
      <c r="A2806" t="s">
        <v>15</v>
      </c>
      <c r="B2806" t="s">
        <v>16</v>
      </c>
      <c r="C2806" s="1">
        <v>39604</v>
      </c>
      <c r="D2806">
        <v>0.02</v>
      </c>
      <c r="E2806">
        <v>0</v>
      </c>
      <c r="F2806">
        <v>0</v>
      </c>
      <c r="G2806">
        <v>53</v>
      </c>
      <c r="H2806">
        <v>46</v>
      </c>
      <c r="I2806">
        <v>53</v>
      </c>
    </row>
    <row r="2807" spans="1:9" x14ac:dyDescent="0.25">
      <c r="A2807" t="s">
        <v>15</v>
      </c>
      <c r="B2807" t="s">
        <v>16</v>
      </c>
      <c r="C2807" s="1">
        <v>39605</v>
      </c>
      <c r="D2807">
        <v>1.1299999999999999</v>
      </c>
      <c r="E2807">
        <v>0</v>
      </c>
      <c r="F2807">
        <v>0</v>
      </c>
      <c r="G2807">
        <v>59</v>
      </c>
      <c r="H2807">
        <v>46</v>
      </c>
      <c r="I2807">
        <v>58</v>
      </c>
    </row>
    <row r="2808" spans="1:9" x14ac:dyDescent="0.25">
      <c r="A2808" t="s">
        <v>15</v>
      </c>
      <c r="B2808" t="s">
        <v>16</v>
      </c>
      <c r="C2808" s="1">
        <v>39606</v>
      </c>
      <c r="D2808">
        <v>0</v>
      </c>
      <c r="E2808">
        <v>0</v>
      </c>
      <c r="F2808">
        <v>0</v>
      </c>
      <c r="G2808">
        <v>75</v>
      </c>
      <c r="H2808">
        <v>58</v>
      </c>
      <c r="I2808">
        <v>73</v>
      </c>
    </row>
    <row r="2809" spans="1:9" x14ac:dyDescent="0.25">
      <c r="A2809" t="s">
        <v>15</v>
      </c>
      <c r="B2809" t="s">
        <v>16</v>
      </c>
      <c r="C2809" s="1">
        <v>39607</v>
      </c>
      <c r="D2809">
        <v>0</v>
      </c>
      <c r="E2809">
        <v>0</v>
      </c>
      <c r="F2809">
        <v>0</v>
      </c>
      <c r="G2809">
        <v>73</v>
      </c>
      <c r="H2809">
        <v>59</v>
      </c>
      <c r="I2809">
        <v>68</v>
      </c>
    </row>
    <row r="2810" spans="1:9" x14ac:dyDescent="0.25">
      <c r="A2810" t="s">
        <v>15</v>
      </c>
      <c r="B2810" t="s">
        <v>16</v>
      </c>
      <c r="C2810" s="1">
        <v>39608</v>
      </c>
      <c r="D2810">
        <v>0</v>
      </c>
      <c r="E2810">
        <v>0</v>
      </c>
      <c r="F2810">
        <v>0</v>
      </c>
      <c r="G2810">
        <v>74</v>
      </c>
      <c r="H2810">
        <v>58</v>
      </c>
      <c r="I2810">
        <v>73</v>
      </c>
    </row>
    <row r="2811" spans="1:9" x14ac:dyDescent="0.25">
      <c r="A2811" t="s">
        <v>15</v>
      </c>
      <c r="B2811" t="s">
        <v>16</v>
      </c>
      <c r="C2811" s="1">
        <v>39609</v>
      </c>
      <c r="D2811">
        <v>0.57999999999999996</v>
      </c>
      <c r="E2811">
        <v>0</v>
      </c>
      <c r="F2811">
        <v>0</v>
      </c>
      <c r="G2811">
        <v>79</v>
      </c>
      <c r="H2811">
        <v>53</v>
      </c>
      <c r="I2811">
        <v>63</v>
      </c>
    </row>
    <row r="2812" spans="1:9" x14ac:dyDescent="0.25">
      <c r="A2812" t="s">
        <v>15</v>
      </c>
      <c r="B2812" t="s">
        <v>16</v>
      </c>
      <c r="C2812" s="1">
        <v>39610</v>
      </c>
      <c r="D2812">
        <v>1.1100000000000001</v>
      </c>
      <c r="E2812">
        <v>0</v>
      </c>
      <c r="F2812">
        <v>0</v>
      </c>
      <c r="G2812">
        <v>69</v>
      </c>
      <c r="H2812">
        <v>48</v>
      </c>
      <c r="I2812">
        <v>61</v>
      </c>
    </row>
    <row r="2813" spans="1:9" x14ac:dyDescent="0.25">
      <c r="A2813" t="s">
        <v>15</v>
      </c>
      <c r="B2813" t="s">
        <v>16</v>
      </c>
      <c r="C2813" s="1">
        <v>39611</v>
      </c>
      <c r="D2813">
        <v>0</v>
      </c>
      <c r="E2813">
        <v>0</v>
      </c>
      <c r="F2813">
        <v>0</v>
      </c>
      <c r="G2813">
        <v>62</v>
      </c>
      <c r="H2813">
        <v>39</v>
      </c>
      <c r="I2813">
        <v>54</v>
      </c>
    </row>
    <row r="2814" spans="1:9" x14ac:dyDescent="0.25">
      <c r="A2814" t="s">
        <v>15</v>
      </c>
      <c r="B2814" t="s">
        <v>16</v>
      </c>
      <c r="C2814" s="1">
        <v>39612</v>
      </c>
      <c r="D2814">
        <v>0</v>
      </c>
      <c r="E2814">
        <v>0</v>
      </c>
      <c r="F2814">
        <v>0</v>
      </c>
      <c r="G2814">
        <v>69</v>
      </c>
      <c r="H2814">
        <v>47</v>
      </c>
      <c r="I2814">
        <v>64</v>
      </c>
    </row>
    <row r="2815" spans="1:9" x14ac:dyDescent="0.25">
      <c r="A2815" t="s">
        <v>15</v>
      </c>
      <c r="B2815" t="s">
        <v>16</v>
      </c>
      <c r="C2815" s="1">
        <v>39613</v>
      </c>
      <c r="D2815">
        <v>0</v>
      </c>
      <c r="E2815">
        <v>0</v>
      </c>
      <c r="F2815">
        <v>0</v>
      </c>
      <c r="G2815">
        <v>71</v>
      </c>
      <c r="H2815">
        <v>59</v>
      </c>
      <c r="I2815">
        <v>66</v>
      </c>
    </row>
    <row r="2816" spans="1:9" x14ac:dyDescent="0.25">
      <c r="A2816" t="s">
        <v>15</v>
      </c>
      <c r="B2816" t="s">
        <v>16</v>
      </c>
      <c r="C2816" s="1">
        <v>39614</v>
      </c>
      <c r="D2816">
        <v>1.25</v>
      </c>
      <c r="E2816">
        <v>0</v>
      </c>
      <c r="F2816">
        <v>0</v>
      </c>
      <c r="G2816">
        <v>66</v>
      </c>
      <c r="H2816">
        <v>53</v>
      </c>
      <c r="I2816">
        <v>65</v>
      </c>
    </row>
    <row r="2817" spans="1:9" x14ac:dyDescent="0.25">
      <c r="A2817" t="s">
        <v>15</v>
      </c>
      <c r="B2817" t="s">
        <v>16</v>
      </c>
      <c r="C2817" s="1">
        <v>39615</v>
      </c>
      <c r="D2817">
        <v>0.15</v>
      </c>
      <c r="E2817">
        <v>0</v>
      </c>
      <c r="F2817">
        <v>0</v>
      </c>
      <c r="G2817">
        <v>65</v>
      </c>
      <c r="H2817">
        <v>52</v>
      </c>
      <c r="I2817">
        <v>62</v>
      </c>
    </row>
    <row r="2818" spans="1:9" x14ac:dyDescent="0.25">
      <c r="A2818" t="s">
        <v>15</v>
      </c>
      <c r="B2818" t="s">
        <v>16</v>
      </c>
      <c r="C2818" s="1">
        <v>39616</v>
      </c>
      <c r="D2818">
        <v>0.04</v>
      </c>
      <c r="E2818">
        <v>0</v>
      </c>
      <c r="F2818">
        <v>0</v>
      </c>
      <c r="G2818">
        <v>62</v>
      </c>
      <c r="H2818">
        <v>46</v>
      </c>
      <c r="I2818">
        <v>53</v>
      </c>
    </row>
    <row r="2819" spans="1:9" x14ac:dyDescent="0.25">
      <c r="A2819" t="s">
        <v>15</v>
      </c>
      <c r="B2819" t="s">
        <v>16</v>
      </c>
      <c r="C2819" s="1">
        <v>39617</v>
      </c>
      <c r="D2819">
        <v>0</v>
      </c>
      <c r="E2819">
        <v>0</v>
      </c>
      <c r="F2819">
        <v>0</v>
      </c>
      <c r="G2819">
        <v>53</v>
      </c>
      <c r="H2819">
        <v>40</v>
      </c>
      <c r="I2819">
        <v>51</v>
      </c>
    </row>
    <row r="2820" spans="1:9" x14ac:dyDescent="0.25">
      <c r="A2820" t="s">
        <v>15</v>
      </c>
      <c r="B2820" t="s">
        <v>16</v>
      </c>
      <c r="C2820" s="1">
        <v>39618</v>
      </c>
      <c r="D2820">
        <v>0.04</v>
      </c>
      <c r="E2820">
        <v>0</v>
      </c>
      <c r="F2820">
        <v>0</v>
      </c>
      <c r="G2820">
        <v>55</v>
      </c>
      <c r="H2820">
        <v>48</v>
      </c>
      <c r="I2820">
        <v>49</v>
      </c>
    </row>
    <row r="2821" spans="1:9" x14ac:dyDescent="0.25">
      <c r="A2821" t="s">
        <v>15</v>
      </c>
      <c r="B2821" t="s">
        <v>16</v>
      </c>
      <c r="C2821" s="1">
        <v>39619</v>
      </c>
      <c r="D2821">
        <v>0.11</v>
      </c>
      <c r="E2821">
        <v>0</v>
      </c>
      <c r="F2821">
        <v>0</v>
      </c>
      <c r="G2821">
        <v>51</v>
      </c>
      <c r="H2821">
        <v>48</v>
      </c>
      <c r="I2821">
        <v>50</v>
      </c>
    </row>
    <row r="2822" spans="1:9" x14ac:dyDescent="0.25">
      <c r="A2822" t="s">
        <v>15</v>
      </c>
      <c r="B2822" t="s">
        <v>16</v>
      </c>
      <c r="C2822" s="1">
        <v>39620</v>
      </c>
      <c r="D2822">
        <v>0.09</v>
      </c>
      <c r="E2822">
        <v>0</v>
      </c>
      <c r="F2822">
        <v>0</v>
      </c>
      <c r="G2822">
        <v>59</v>
      </c>
      <c r="H2822">
        <v>46</v>
      </c>
      <c r="I2822">
        <v>54</v>
      </c>
    </row>
    <row r="2823" spans="1:9" x14ac:dyDescent="0.25">
      <c r="A2823" t="s">
        <v>15</v>
      </c>
      <c r="B2823" t="s">
        <v>16</v>
      </c>
      <c r="C2823" s="1">
        <v>39621</v>
      </c>
      <c r="D2823">
        <v>0.05</v>
      </c>
      <c r="E2823">
        <v>0</v>
      </c>
      <c r="F2823">
        <v>0</v>
      </c>
      <c r="G2823">
        <v>62</v>
      </c>
      <c r="H2823">
        <v>51</v>
      </c>
      <c r="I2823">
        <v>62</v>
      </c>
    </row>
    <row r="2824" spans="1:9" x14ac:dyDescent="0.25">
      <c r="A2824" t="s">
        <v>15</v>
      </c>
      <c r="B2824" t="s">
        <v>16</v>
      </c>
      <c r="C2824" s="1">
        <v>39622</v>
      </c>
      <c r="D2824">
        <v>1.3</v>
      </c>
      <c r="E2824">
        <v>0</v>
      </c>
      <c r="F2824">
        <v>0</v>
      </c>
      <c r="G2824">
        <v>64</v>
      </c>
      <c r="H2824">
        <v>55</v>
      </c>
      <c r="I2824">
        <v>59</v>
      </c>
    </row>
    <row r="2825" spans="1:9" x14ac:dyDescent="0.25">
      <c r="A2825" t="s">
        <v>15</v>
      </c>
      <c r="B2825" t="s">
        <v>16</v>
      </c>
      <c r="C2825" s="1">
        <v>39623</v>
      </c>
      <c r="D2825">
        <v>0.79</v>
      </c>
      <c r="E2825">
        <v>0</v>
      </c>
      <c r="F2825">
        <v>0</v>
      </c>
      <c r="G2825">
        <v>64</v>
      </c>
      <c r="H2825">
        <v>49</v>
      </c>
      <c r="I2825">
        <v>51</v>
      </c>
    </row>
    <row r="2826" spans="1:9" x14ac:dyDescent="0.25">
      <c r="A2826" t="s">
        <v>15</v>
      </c>
      <c r="B2826" t="s">
        <v>16</v>
      </c>
      <c r="C2826" s="1">
        <v>39624</v>
      </c>
      <c r="D2826">
        <v>0</v>
      </c>
      <c r="E2826">
        <v>0</v>
      </c>
      <c r="F2826">
        <v>0</v>
      </c>
      <c r="G2826">
        <v>64</v>
      </c>
      <c r="H2826">
        <v>47</v>
      </c>
      <c r="I2826">
        <v>63</v>
      </c>
    </row>
    <row r="2827" spans="1:9" x14ac:dyDescent="0.25">
      <c r="A2827" t="s">
        <v>15</v>
      </c>
      <c r="B2827" t="s">
        <v>16</v>
      </c>
      <c r="C2827" s="1">
        <v>39625</v>
      </c>
      <c r="D2827">
        <v>0</v>
      </c>
      <c r="E2827">
        <v>0</v>
      </c>
      <c r="F2827">
        <v>0</v>
      </c>
      <c r="G2827">
        <v>65</v>
      </c>
      <c r="H2827">
        <v>55</v>
      </c>
      <c r="I2827">
        <v>56</v>
      </c>
    </row>
    <row r="2828" spans="1:9" x14ac:dyDescent="0.25">
      <c r="A2828" t="s">
        <v>15</v>
      </c>
      <c r="B2828" t="s">
        <v>16</v>
      </c>
      <c r="C2828" s="1">
        <v>39626</v>
      </c>
      <c r="D2828">
        <v>0.04</v>
      </c>
      <c r="E2828">
        <v>0</v>
      </c>
      <c r="F2828">
        <v>0</v>
      </c>
      <c r="G2828">
        <v>65</v>
      </c>
      <c r="H2828">
        <v>56</v>
      </c>
      <c r="I2828">
        <v>62</v>
      </c>
    </row>
    <row r="2829" spans="1:9" x14ac:dyDescent="0.25">
      <c r="A2829" t="s">
        <v>15</v>
      </c>
      <c r="B2829" t="s">
        <v>16</v>
      </c>
      <c r="C2829" s="1">
        <v>39627</v>
      </c>
      <c r="D2829">
        <v>0.12</v>
      </c>
      <c r="E2829">
        <v>0</v>
      </c>
      <c r="F2829">
        <v>0</v>
      </c>
      <c r="G2829">
        <v>65</v>
      </c>
      <c r="H2829">
        <v>57</v>
      </c>
      <c r="I2829">
        <v>58</v>
      </c>
    </row>
    <row r="2830" spans="1:9" x14ac:dyDescent="0.25">
      <c r="A2830" t="s">
        <v>15</v>
      </c>
      <c r="B2830" t="s">
        <v>16</v>
      </c>
      <c r="C2830" s="1">
        <v>39628</v>
      </c>
      <c r="D2830">
        <v>0.16</v>
      </c>
      <c r="E2830">
        <v>0</v>
      </c>
      <c r="F2830">
        <v>0</v>
      </c>
      <c r="G2830">
        <v>68</v>
      </c>
      <c r="H2830">
        <v>55</v>
      </c>
      <c r="I2830">
        <v>64</v>
      </c>
    </row>
    <row r="2831" spans="1:9" x14ac:dyDescent="0.25">
      <c r="A2831" t="s">
        <v>15</v>
      </c>
      <c r="B2831" t="s">
        <v>16</v>
      </c>
      <c r="C2831" s="1">
        <v>39629</v>
      </c>
      <c r="D2831">
        <v>0.05</v>
      </c>
      <c r="E2831">
        <v>0</v>
      </c>
      <c r="F2831">
        <v>0</v>
      </c>
      <c r="G2831">
        <v>67</v>
      </c>
      <c r="H2831">
        <v>52</v>
      </c>
      <c r="I2831">
        <v>63</v>
      </c>
    </row>
    <row r="2832" spans="1:9" x14ac:dyDescent="0.25">
      <c r="A2832" t="s">
        <v>15</v>
      </c>
      <c r="B2832" t="s">
        <v>16</v>
      </c>
      <c r="C2832" s="1">
        <v>39630</v>
      </c>
      <c r="D2832">
        <v>0.01</v>
      </c>
      <c r="E2832">
        <v>0</v>
      </c>
      <c r="F2832">
        <v>0</v>
      </c>
      <c r="G2832">
        <v>64</v>
      </c>
      <c r="H2832">
        <v>51</v>
      </c>
      <c r="I2832">
        <v>59</v>
      </c>
    </row>
    <row r="2833" spans="1:9" x14ac:dyDescent="0.25">
      <c r="A2833" t="s">
        <v>15</v>
      </c>
      <c r="B2833" t="s">
        <v>16</v>
      </c>
      <c r="C2833" s="1">
        <v>39631</v>
      </c>
      <c r="D2833">
        <v>0</v>
      </c>
      <c r="E2833">
        <v>0</v>
      </c>
      <c r="F2833">
        <v>0</v>
      </c>
      <c r="G2833">
        <v>66</v>
      </c>
      <c r="H2833">
        <v>51</v>
      </c>
      <c r="I2833">
        <v>65</v>
      </c>
    </row>
    <row r="2834" spans="1:9" x14ac:dyDescent="0.25">
      <c r="A2834" t="s">
        <v>15</v>
      </c>
      <c r="B2834" t="s">
        <v>16</v>
      </c>
      <c r="C2834" s="1">
        <v>39632</v>
      </c>
      <c r="D2834">
        <v>0.42</v>
      </c>
      <c r="E2834">
        <v>0</v>
      </c>
      <c r="F2834">
        <v>0</v>
      </c>
      <c r="G2834">
        <v>66</v>
      </c>
      <c r="H2834">
        <v>51</v>
      </c>
      <c r="I2834">
        <v>52</v>
      </c>
    </row>
    <row r="2835" spans="1:9" x14ac:dyDescent="0.25">
      <c r="A2835" t="s">
        <v>15</v>
      </c>
      <c r="B2835" t="s">
        <v>16</v>
      </c>
      <c r="C2835" s="1">
        <v>39633</v>
      </c>
      <c r="D2835">
        <v>0.06</v>
      </c>
      <c r="E2835">
        <v>0</v>
      </c>
      <c r="F2835">
        <v>0</v>
      </c>
      <c r="G2835">
        <v>60</v>
      </c>
      <c r="H2835">
        <v>34</v>
      </c>
      <c r="I2835">
        <v>60</v>
      </c>
    </row>
    <row r="2836" spans="1:9" x14ac:dyDescent="0.25">
      <c r="A2836" t="s">
        <v>15</v>
      </c>
      <c r="B2836" t="s">
        <v>16</v>
      </c>
      <c r="C2836" s="1">
        <v>39634</v>
      </c>
      <c r="D2836">
        <v>0</v>
      </c>
      <c r="E2836">
        <v>0</v>
      </c>
      <c r="F2836">
        <v>0</v>
      </c>
      <c r="G2836">
        <v>67</v>
      </c>
      <c r="H2836">
        <v>52</v>
      </c>
      <c r="I2836">
        <v>65</v>
      </c>
    </row>
    <row r="2837" spans="1:9" x14ac:dyDescent="0.25">
      <c r="A2837" t="s">
        <v>15</v>
      </c>
      <c r="B2837" t="s">
        <v>16</v>
      </c>
      <c r="C2837" s="1">
        <v>39635</v>
      </c>
      <c r="D2837">
        <v>0</v>
      </c>
      <c r="E2837">
        <v>0</v>
      </c>
      <c r="F2837">
        <v>0</v>
      </c>
      <c r="G2837">
        <v>69</v>
      </c>
      <c r="H2837">
        <v>54</v>
      </c>
      <c r="I2837">
        <v>68</v>
      </c>
    </row>
    <row r="2838" spans="1:9" x14ac:dyDescent="0.25">
      <c r="A2838" t="s">
        <v>15</v>
      </c>
      <c r="B2838" t="s">
        <v>16</v>
      </c>
      <c r="C2838" s="1">
        <v>39636</v>
      </c>
      <c r="D2838">
        <v>0</v>
      </c>
      <c r="E2838">
        <v>0</v>
      </c>
      <c r="F2838">
        <v>0</v>
      </c>
      <c r="G2838">
        <v>73</v>
      </c>
      <c r="H2838">
        <v>57</v>
      </c>
      <c r="I2838">
        <v>72</v>
      </c>
    </row>
    <row r="2839" spans="1:9" x14ac:dyDescent="0.25">
      <c r="A2839" t="s">
        <v>15</v>
      </c>
      <c r="B2839" t="s">
        <v>16</v>
      </c>
      <c r="C2839" s="1">
        <v>39637</v>
      </c>
      <c r="D2839">
        <v>0</v>
      </c>
      <c r="E2839">
        <v>0</v>
      </c>
      <c r="F2839">
        <v>0</v>
      </c>
      <c r="G2839">
        <v>73</v>
      </c>
      <c r="H2839">
        <v>64</v>
      </c>
      <c r="I2839">
        <v>70</v>
      </c>
    </row>
    <row r="2840" spans="1:9" x14ac:dyDescent="0.25">
      <c r="A2840" t="s">
        <v>15</v>
      </c>
      <c r="B2840" t="s">
        <v>16</v>
      </c>
      <c r="C2840" s="1">
        <v>39638</v>
      </c>
      <c r="D2840">
        <v>0.37</v>
      </c>
      <c r="E2840">
        <v>0</v>
      </c>
      <c r="F2840">
        <v>0</v>
      </c>
      <c r="G2840">
        <v>72</v>
      </c>
      <c r="H2840">
        <v>60</v>
      </c>
      <c r="I2840">
        <v>61</v>
      </c>
    </row>
    <row r="2841" spans="1:9" x14ac:dyDescent="0.25">
      <c r="A2841" t="s">
        <v>15</v>
      </c>
      <c r="B2841" t="s">
        <v>16</v>
      </c>
      <c r="C2841" s="1">
        <v>39639</v>
      </c>
      <c r="D2841">
        <v>0</v>
      </c>
      <c r="E2841">
        <v>0</v>
      </c>
      <c r="F2841">
        <v>0</v>
      </c>
      <c r="G2841">
        <v>63</v>
      </c>
      <c r="H2841">
        <v>47</v>
      </c>
      <c r="I2841">
        <v>54</v>
      </c>
    </row>
    <row r="2842" spans="1:9" x14ac:dyDescent="0.25">
      <c r="A2842" t="s">
        <v>15</v>
      </c>
      <c r="B2842" t="s">
        <v>16</v>
      </c>
      <c r="C2842" s="1">
        <v>39640</v>
      </c>
      <c r="D2842">
        <v>0.04</v>
      </c>
      <c r="E2842">
        <v>0</v>
      </c>
      <c r="F2842">
        <v>0</v>
      </c>
      <c r="G2842">
        <v>56</v>
      </c>
      <c r="H2842">
        <v>47</v>
      </c>
      <c r="I2842">
        <v>53</v>
      </c>
    </row>
    <row r="2843" spans="1:9" x14ac:dyDescent="0.25">
      <c r="A2843" t="s">
        <v>15</v>
      </c>
      <c r="B2843" t="s">
        <v>16</v>
      </c>
      <c r="C2843" s="1">
        <v>39641</v>
      </c>
      <c r="D2843">
        <v>0</v>
      </c>
      <c r="E2843">
        <v>0</v>
      </c>
      <c r="F2843">
        <v>0</v>
      </c>
      <c r="G2843">
        <v>70</v>
      </c>
      <c r="H2843">
        <v>47</v>
      </c>
      <c r="I2843">
        <v>70</v>
      </c>
    </row>
    <row r="2844" spans="1:9" x14ac:dyDescent="0.25">
      <c r="A2844" t="s">
        <v>15</v>
      </c>
      <c r="B2844" t="s">
        <v>16</v>
      </c>
      <c r="C2844" s="1">
        <v>39642</v>
      </c>
      <c r="D2844">
        <v>1.28</v>
      </c>
      <c r="E2844">
        <v>0</v>
      </c>
      <c r="F2844">
        <v>0</v>
      </c>
      <c r="G2844">
        <v>72</v>
      </c>
      <c r="H2844">
        <v>58</v>
      </c>
      <c r="I2844">
        <v>59</v>
      </c>
    </row>
    <row r="2845" spans="1:9" x14ac:dyDescent="0.25">
      <c r="A2845" t="s">
        <v>15</v>
      </c>
      <c r="B2845" t="s">
        <v>16</v>
      </c>
      <c r="C2845" s="1">
        <v>39643</v>
      </c>
      <c r="D2845">
        <v>1.4</v>
      </c>
      <c r="E2845">
        <v>0</v>
      </c>
      <c r="F2845">
        <v>0</v>
      </c>
      <c r="G2845">
        <v>60</v>
      </c>
      <c r="H2845">
        <v>52</v>
      </c>
      <c r="I2845">
        <v>57</v>
      </c>
    </row>
    <row r="2846" spans="1:9" x14ac:dyDescent="0.25">
      <c r="A2846" t="s">
        <v>15</v>
      </c>
      <c r="B2846" t="s">
        <v>16</v>
      </c>
      <c r="C2846" s="1">
        <v>39644</v>
      </c>
      <c r="D2846">
        <v>0</v>
      </c>
      <c r="E2846">
        <v>0</v>
      </c>
      <c r="F2846">
        <v>0</v>
      </c>
      <c r="G2846">
        <v>63</v>
      </c>
      <c r="H2846">
        <v>49</v>
      </c>
      <c r="I2846">
        <v>62</v>
      </c>
    </row>
    <row r="2847" spans="1:9" x14ac:dyDescent="0.25">
      <c r="A2847" t="s">
        <v>15</v>
      </c>
      <c r="B2847" t="s">
        <v>16</v>
      </c>
      <c r="C2847" s="1">
        <v>39645</v>
      </c>
      <c r="D2847">
        <v>0</v>
      </c>
      <c r="E2847">
        <v>0</v>
      </c>
      <c r="F2847">
        <v>0</v>
      </c>
      <c r="G2847">
        <v>69</v>
      </c>
      <c r="H2847">
        <v>54</v>
      </c>
      <c r="I2847">
        <v>65</v>
      </c>
    </row>
    <row r="2848" spans="1:9" x14ac:dyDescent="0.25">
      <c r="A2848" t="s">
        <v>15</v>
      </c>
      <c r="B2848" t="s">
        <v>16</v>
      </c>
      <c r="C2848" s="1">
        <v>39646</v>
      </c>
      <c r="D2848">
        <v>0</v>
      </c>
      <c r="E2848">
        <v>0</v>
      </c>
      <c r="F2848">
        <v>0</v>
      </c>
      <c r="G2848">
        <v>69</v>
      </c>
      <c r="H2848">
        <v>56</v>
      </c>
      <c r="I2848">
        <v>68</v>
      </c>
    </row>
    <row r="2849" spans="1:9" x14ac:dyDescent="0.25">
      <c r="A2849" t="s">
        <v>15</v>
      </c>
      <c r="B2849" t="s">
        <v>16</v>
      </c>
      <c r="C2849" s="1">
        <v>39647</v>
      </c>
      <c r="D2849">
        <v>0.62</v>
      </c>
      <c r="E2849">
        <v>0</v>
      </c>
      <c r="F2849">
        <v>0</v>
      </c>
      <c r="G2849">
        <v>69</v>
      </c>
      <c r="H2849">
        <v>57</v>
      </c>
      <c r="I2849">
        <v>60</v>
      </c>
    </row>
    <row r="2850" spans="1:9" x14ac:dyDescent="0.25">
      <c r="A2850" t="s">
        <v>15</v>
      </c>
      <c r="B2850" t="s">
        <v>16</v>
      </c>
      <c r="C2850" s="1">
        <v>39648</v>
      </c>
      <c r="D2850">
        <v>1.45</v>
      </c>
      <c r="E2850">
        <v>0</v>
      </c>
      <c r="F2850">
        <v>0</v>
      </c>
      <c r="G2850">
        <v>67</v>
      </c>
      <c r="H2850">
        <v>55</v>
      </c>
      <c r="I2850">
        <v>65</v>
      </c>
    </row>
    <row r="2851" spans="1:9" x14ac:dyDescent="0.25">
      <c r="A2851" t="s">
        <v>15</v>
      </c>
      <c r="B2851" t="s">
        <v>16</v>
      </c>
      <c r="C2851" s="1">
        <v>39649</v>
      </c>
      <c r="D2851">
        <v>0.72</v>
      </c>
      <c r="E2851">
        <v>0</v>
      </c>
      <c r="F2851">
        <v>0</v>
      </c>
      <c r="G2851">
        <v>66</v>
      </c>
      <c r="H2851">
        <v>57</v>
      </c>
      <c r="I2851">
        <v>59</v>
      </c>
    </row>
    <row r="2852" spans="1:9" x14ac:dyDescent="0.25">
      <c r="A2852" t="s">
        <v>15</v>
      </c>
      <c r="B2852" t="s">
        <v>16</v>
      </c>
      <c r="C2852" s="1">
        <v>39650</v>
      </c>
      <c r="D2852">
        <v>2.2999999999999998</v>
      </c>
      <c r="E2852">
        <v>0</v>
      </c>
      <c r="F2852">
        <v>0</v>
      </c>
      <c r="G2852">
        <v>64</v>
      </c>
      <c r="H2852">
        <v>54</v>
      </c>
      <c r="I2852">
        <v>58</v>
      </c>
    </row>
    <row r="2853" spans="1:9" x14ac:dyDescent="0.25">
      <c r="A2853" t="s">
        <v>15</v>
      </c>
      <c r="B2853" t="s">
        <v>16</v>
      </c>
      <c r="C2853" s="1">
        <v>39651</v>
      </c>
      <c r="D2853">
        <v>0</v>
      </c>
      <c r="E2853">
        <v>0</v>
      </c>
      <c r="F2853">
        <v>0</v>
      </c>
      <c r="G2853">
        <v>63</v>
      </c>
      <c r="H2853">
        <v>53</v>
      </c>
      <c r="I2853">
        <v>62</v>
      </c>
    </row>
    <row r="2854" spans="1:9" x14ac:dyDescent="0.25">
      <c r="A2854" t="s">
        <v>15</v>
      </c>
      <c r="B2854" t="s">
        <v>16</v>
      </c>
      <c r="C2854" s="1">
        <v>39652</v>
      </c>
      <c r="D2854">
        <v>0.68</v>
      </c>
      <c r="E2854">
        <v>0</v>
      </c>
      <c r="F2854">
        <v>0</v>
      </c>
      <c r="G2854">
        <v>63</v>
      </c>
      <c r="H2854">
        <v>55</v>
      </c>
      <c r="I2854">
        <v>56</v>
      </c>
    </row>
    <row r="2855" spans="1:9" x14ac:dyDescent="0.25">
      <c r="A2855" t="s">
        <v>15</v>
      </c>
      <c r="B2855" t="s">
        <v>16</v>
      </c>
      <c r="C2855" s="1">
        <v>39653</v>
      </c>
      <c r="D2855">
        <v>1.29</v>
      </c>
      <c r="E2855">
        <v>0</v>
      </c>
      <c r="F2855">
        <v>0</v>
      </c>
      <c r="G2855">
        <v>57</v>
      </c>
      <c r="H2855">
        <v>54</v>
      </c>
      <c r="I2855">
        <v>57</v>
      </c>
    </row>
    <row r="2856" spans="1:9" x14ac:dyDescent="0.25">
      <c r="A2856" t="s">
        <v>15</v>
      </c>
      <c r="B2856" t="s">
        <v>16</v>
      </c>
      <c r="C2856" s="1">
        <v>39654</v>
      </c>
      <c r="D2856">
        <v>0.67</v>
      </c>
      <c r="E2856">
        <v>0</v>
      </c>
      <c r="F2856">
        <v>0</v>
      </c>
      <c r="G2856">
        <v>64</v>
      </c>
      <c r="H2856">
        <v>51</v>
      </c>
      <c r="I2856">
        <v>64</v>
      </c>
    </row>
    <row r="2857" spans="1:9" x14ac:dyDescent="0.25">
      <c r="A2857" t="s">
        <v>15</v>
      </c>
      <c r="B2857" t="s">
        <v>16</v>
      </c>
      <c r="C2857" s="1">
        <v>39655</v>
      </c>
      <c r="D2857">
        <v>0</v>
      </c>
      <c r="E2857">
        <v>0</v>
      </c>
      <c r="F2857">
        <v>0</v>
      </c>
      <c r="G2857">
        <v>68</v>
      </c>
      <c r="H2857">
        <v>56</v>
      </c>
      <c r="I2857">
        <v>66</v>
      </c>
    </row>
    <row r="2858" spans="1:9" x14ac:dyDescent="0.25">
      <c r="A2858" t="s">
        <v>15</v>
      </c>
      <c r="B2858" t="s">
        <v>16</v>
      </c>
      <c r="C2858" s="1">
        <v>39656</v>
      </c>
      <c r="D2858">
        <v>0.57999999999999996</v>
      </c>
      <c r="E2858">
        <v>0</v>
      </c>
      <c r="F2858">
        <v>0</v>
      </c>
      <c r="G2858">
        <v>67</v>
      </c>
      <c r="H2858">
        <v>52</v>
      </c>
      <c r="I2858">
        <v>61</v>
      </c>
    </row>
    <row r="2859" spans="1:9" x14ac:dyDescent="0.25">
      <c r="A2859" t="s">
        <v>15</v>
      </c>
      <c r="B2859" t="s">
        <v>16</v>
      </c>
      <c r="C2859" s="1">
        <v>39657</v>
      </c>
      <c r="D2859">
        <v>0</v>
      </c>
      <c r="E2859">
        <v>0</v>
      </c>
      <c r="F2859">
        <v>0</v>
      </c>
      <c r="G2859">
        <v>63</v>
      </c>
      <c r="H2859">
        <v>52</v>
      </c>
      <c r="I2859">
        <v>61</v>
      </c>
    </row>
    <row r="2860" spans="1:9" x14ac:dyDescent="0.25">
      <c r="A2860" t="s">
        <v>15</v>
      </c>
      <c r="B2860" t="s">
        <v>16</v>
      </c>
      <c r="C2860" s="1">
        <v>39658</v>
      </c>
      <c r="D2860">
        <v>0.06</v>
      </c>
      <c r="E2860">
        <v>0</v>
      </c>
      <c r="F2860">
        <v>0</v>
      </c>
      <c r="G2860">
        <v>62</v>
      </c>
      <c r="H2860">
        <v>53</v>
      </c>
      <c r="I2860">
        <v>57</v>
      </c>
    </row>
    <row r="2861" spans="1:9" x14ac:dyDescent="0.25">
      <c r="A2861" t="s">
        <v>15</v>
      </c>
      <c r="B2861" t="s">
        <v>16</v>
      </c>
      <c r="C2861" s="1">
        <v>39659</v>
      </c>
      <c r="D2861">
        <v>0</v>
      </c>
      <c r="E2861">
        <v>0</v>
      </c>
      <c r="F2861">
        <v>0</v>
      </c>
      <c r="G2861">
        <v>65</v>
      </c>
      <c r="H2861">
        <v>52</v>
      </c>
      <c r="I2861">
        <v>60</v>
      </c>
    </row>
    <row r="2862" spans="1:9" x14ac:dyDescent="0.25">
      <c r="A2862" t="s">
        <v>15</v>
      </c>
      <c r="B2862" t="s">
        <v>16</v>
      </c>
      <c r="C2862" s="1">
        <v>39660</v>
      </c>
      <c r="D2862">
        <v>0.73</v>
      </c>
      <c r="E2862">
        <v>0</v>
      </c>
      <c r="F2862">
        <v>0</v>
      </c>
      <c r="G2862">
        <v>64</v>
      </c>
      <c r="H2862">
        <v>54</v>
      </c>
      <c r="I2862">
        <v>63</v>
      </c>
    </row>
    <row r="2863" spans="1:9" x14ac:dyDescent="0.25">
      <c r="A2863" t="s">
        <v>15</v>
      </c>
      <c r="B2863" t="s">
        <v>16</v>
      </c>
      <c r="C2863" s="1">
        <v>39661</v>
      </c>
      <c r="D2863">
        <v>7.0000000000000007E-2</v>
      </c>
      <c r="E2863">
        <v>0</v>
      </c>
      <c r="F2863">
        <v>0</v>
      </c>
      <c r="G2863">
        <v>64</v>
      </c>
      <c r="H2863">
        <v>57</v>
      </c>
      <c r="I2863">
        <v>60</v>
      </c>
    </row>
    <row r="2864" spans="1:9" x14ac:dyDescent="0.25">
      <c r="A2864" t="s">
        <v>15</v>
      </c>
      <c r="B2864" t="s">
        <v>16</v>
      </c>
      <c r="C2864" s="1">
        <v>39662</v>
      </c>
      <c r="D2864">
        <v>1.19</v>
      </c>
      <c r="E2864">
        <v>0</v>
      </c>
      <c r="F2864">
        <v>0</v>
      </c>
      <c r="G2864">
        <v>63</v>
      </c>
      <c r="H2864">
        <v>54</v>
      </c>
      <c r="I2864">
        <v>57</v>
      </c>
    </row>
    <row r="2865" spans="1:9" x14ac:dyDescent="0.25">
      <c r="A2865" t="s">
        <v>15</v>
      </c>
      <c r="B2865" t="s">
        <v>16</v>
      </c>
      <c r="C2865" s="1">
        <v>39663</v>
      </c>
      <c r="D2865">
        <v>0.98</v>
      </c>
      <c r="E2865">
        <v>0</v>
      </c>
      <c r="F2865">
        <v>0</v>
      </c>
      <c r="G2865">
        <v>58</v>
      </c>
      <c r="H2865">
        <v>52</v>
      </c>
      <c r="I2865">
        <v>54</v>
      </c>
    </row>
    <row r="2866" spans="1:9" x14ac:dyDescent="0.25">
      <c r="A2866" t="s">
        <v>15</v>
      </c>
      <c r="B2866" t="s">
        <v>16</v>
      </c>
      <c r="C2866" s="1">
        <v>39664</v>
      </c>
      <c r="D2866">
        <v>0.17</v>
      </c>
      <c r="E2866">
        <v>0</v>
      </c>
      <c r="F2866">
        <v>0</v>
      </c>
      <c r="G2866">
        <v>56</v>
      </c>
      <c r="H2866">
        <v>52</v>
      </c>
      <c r="I2866">
        <v>55</v>
      </c>
    </row>
    <row r="2867" spans="1:9" x14ac:dyDescent="0.25">
      <c r="A2867" t="s">
        <v>15</v>
      </c>
      <c r="B2867" t="s">
        <v>16</v>
      </c>
      <c r="C2867" s="1">
        <v>39665</v>
      </c>
      <c r="D2867">
        <v>0.03</v>
      </c>
      <c r="E2867">
        <v>0</v>
      </c>
      <c r="F2867">
        <v>0</v>
      </c>
      <c r="G2867">
        <v>61</v>
      </c>
      <c r="H2867">
        <v>53</v>
      </c>
      <c r="I2867">
        <v>58</v>
      </c>
    </row>
    <row r="2868" spans="1:9" x14ac:dyDescent="0.25">
      <c r="A2868" t="s">
        <v>15</v>
      </c>
      <c r="B2868" t="s">
        <v>16</v>
      </c>
      <c r="C2868" s="1">
        <v>39666</v>
      </c>
      <c r="D2868">
        <v>0.64</v>
      </c>
      <c r="E2868">
        <v>0</v>
      </c>
      <c r="F2868">
        <v>0</v>
      </c>
      <c r="G2868">
        <v>63</v>
      </c>
      <c r="H2868">
        <v>52</v>
      </c>
      <c r="I2868">
        <v>57</v>
      </c>
    </row>
    <row r="2869" spans="1:9" x14ac:dyDescent="0.25">
      <c r="A2869" t="s">
        <v>15</v>
      </c>
      <c r="B2869" t="s">
        <v>16</v>
      </c>
      <c r="C2869" s="1">
        <v>39667</v>
      </c>
      <c r="D2869">
        <v>0.49</v>
      </c>
      <c r="E2869">
        <v>0</v>
      </c>
      <c r="F2869">
        <v>0</v>
      </c>
      <c r="G2869">
        <v>58</v>
      </c>
      <c r="H2869">
        <v>43</v>
      </c>
      <c r="I2869">
        <v>57</v>
      </c>
    </row>
    <row r="2870" spans="1:9" x14ac:dyDescent="0.25">
      <c r="A2870" t="s">
        <v>15</v>
      </c>
      <c r="B2870" t="s">
        <v>16</v>
      </c>
      <c r="C2870" s="1">
        <v>39668</v>
      </c>
      <c r="D2870">
        <v>0.68</v>
      </c>
      <c r="E2870">
        <v>0</v>
      </c>
      <c r="F2870">
        <v>0</v>
      </c>
      <c r="G2870">
        <v>59</v>
      </c>
      <c r="H2870">
        <v>49</v>
      </c>
      <c r="I2870">
        <v>53</v>
      </c>
    </row>
    <row r="2871" spans="1:9" x14ac:dyDescent="0.25">
      <c r="A2871" t="s">
        <v>15</v>
      </c>
      <c r="B2871" t="s">
        <v>16</v>
      </c>
      <c r="C2871" s="1">
        <v>39669</v>
      </c>
      <c r="D2871">
        <v>0.72</v>
      </c>
      <c r="E2871">
        <v>0</v>
      </c>
      <c r="F2871">
        <v>0</v>
      </c>
      <c r="G2871">
        <v>58</v>
      </c>
      <c r="H2871">
        <v>48</v>
      </c>
      <c r="I2871">
        <v>58</v>
      </c>
    </row>
    <row r="2872" spans="1:9" x14ac:dyDescent="0.25">
      <c r="A2872" t="s">
        <v>15</v>
      </c>
      <c r="B2872" t="s">
        <v>16</v>
      </c>
      <c r="C2872" s="1">
        <v>39670</v>
      </c>
      <c r="D2872">
        <v>0</v>
      </c>
      <c r="E2872">
        <v>0</v>
      </c>
      <c r="F2872">
        <v>0</v>
      </c>
      <c r="G2872">
        <v>64</v>
      </c>
      <c r="H2872">
        <v>50</v>
      </c>
      <c r="I2872">
        <v>59</v>
      </c>
    </row>
    <row r="2873" spans="1:9" x14ac:dyDescent="0.25">
      <c r="A2873" t="s">
        <v>15</v>
      </c>
      <c r="B2873" t="s">
        <v>16</v>
      </c>
      <c r="C2873" s="1">
        <v>39671</v>
      </c>
      <c r="D2873">
        <v>0.06</v>
      </c>
      <c r="E2873">
        <v>0</v>
      </c>
      <c r="F2873">
        <v>0</v>
      </c>
      <c r="G2873">
        <v>59</v>
      </c>
      <c r="H2873">
        <v>49</v>
      </c>
      <c r="I2873">
        <v>55</v>
      </c>
    </row>
    <row r="2874" spans="1:9" x14ac:dyDescent="0.25">
      <c r="A2874" t="s">
        <v>15</v>
      </c>
      <c r="B2874" t="s">
        <v>16</v>
      </c>
      <c r="C2874" s="1">
        <v>39672</v>
      </c>
      <c r="D2874">
        <v>0.09</v>
      </c>
      <c r="E2874">
        <v>0</v>
      </c>
      <c r="F2874">
        <v>0</v>
      </c>
      <c r="G2874">
        <v>57</v>
      </c>
      <c r="H2874">
        <v>49</v>
      </c>
      <c r="I2874">
        <v>53</v>
      </c>
    </row>
    <row r="2875" spans="1:9" x14ac:dyDescent="0.25">
      <c r="A2875" t="s">
        <v>15</v>
      </c>
      <c r="B2875" t="s">
        <v>16</v>
      </c>
      <c r="C2875" s="1">
        <v>39673</v>
      </c>
      <c r="D2875">
        <v>0</v>
      </c>
      <c r="E2875">
        <v>0</v>
      </c>
      <c r="F2875">
        <v>0</v>
      </c>
      <c r="G2875">
        <v>59</v>
      </c>
      <c r="H2875">
        <v>45</v>
      </c>
      <c r="I2875">
        <v>57</v>
      </c>
    </row>
    <row r="2876" spans="1:9" x14ac:dyDescent="0.25">
      <c r="A2876" t="s">
        <v>15</v>
      </c>
      <c r="B2876" t="s">
        <v>16</v>
      </c>
      <c r="C2876" s="1">
        <v>39674</v>
      </c>
      <c r="D2876">
        <v>0.11</v>
      </c>
      <c r="E2876">
        <v>0</v>
      </c>
      <c r="F2876">
        <v>0</v>
      </c>
      <c r="G2876">
        <v>60</v>
      </c>
      <c r="H2876">
        <v>48</v>
      </c>
      <c r="I2876">
        <v>59</v>
      </c>
    </row>
    <row r="2877" spans="1:9" x14ac:dyDescent="0.25">
      <c r="A2877" t="s">
        <v>15</v>
      </c>
      <c r="B2877" t="s">
        <v>16</v>
      </c>
      <c r="C2877" s="1">
        <v>39675</v>
      </c>
      <c r="D2877">
        <v>0</v>
      </c>
      <c r="E2877">
        <v>0</v>
      </c>
      <c r="F2877">
        <v>0</v>
      </c>
      <c r="G2877">
        <v>60</v>
      </c>
      <c r="H2877">
        <v>51</v>
      </c>
      <c r="I2877">
        <v>57</v>
      </c>
    </row>
    <row r="2878" spans="1:9" x14ac:dyDescent="0.25">
      <c r="A2878" t="s">
        <v>15</v>
      </c>
      <c r="B2878" t="s">
        <v>16</v>
      </c>
      <c r="C2878" s="1">
        <v>39676</v>
      </c>
      <c r="D2878">
        <v>0</v>
      </c>
      <c r="E2878">
        <v>0</v>
      </c>
      <c r="F2878">
        <v>0</v>
      </c>
      <c r="G2878">
        <v>61</v>
      </c>
      <c r="H2878">
        <v>50</v>
      </c>
      <c r="I2878">
        <v>60</v>
      </c>
    </row>
    <row r="2879" spans="1:9" x14ac:dyDescent="0.25">
      <c r="A2879" t="s">
        <v>15</v>
      </c>
      <c r="B2879" t="s">
        <v>16</v>
      </c>
      <c r="C2879" s="1">
        <v>39677</v>
      </c>
      <c r="D2879">
        <v>0</v>
      </c>
      <c r="E2879">
        <v>0</v>
      </c>
      <c r="F2879">
        <v>0</v>
      </c>
      <c r="G2879">
        <v>62</v>
      </c>
      <c r="H2879">
        <v>49</v>
      </c>
      <c r="I2879">
        <v>57</v>
      </c>
    </row>
    <row r="2880" spans="1:9" x14ac:dyDescent="0.25">
      <c r="A2880" t="s">
        <v>15</v>
      </c>
      <c r="B2880" t="s">
        <v>16</v>
      </c>
      <c r="C2880" s="1">
        <v>39678</v>
      </c>
      <c r="D2880">
        <v>0</v>
      </c>
      <c r="E2880">
        <v>0</v>
      </c>
      <c r="F2880">
        <v>0</v>
      </c>
      <c r="G2880">
        <v>67</v>
      </c>
      <c r="H2880">
        <v>54</v>
      </c>
      <c r="I2880">
        <v>67</v>
      </c>
    </row>
    <row r="2881" spans="1:9" x14ac:dyDescent="0.25">
      <c r="A2881" t="s">
        <v>15</v>
      </c>
      <c r="B2881" t="s">
        <v>16</v>
      </c>
      <c r="C2881" s="1">
        <v>39679</v>
      </c>
      <c r="D2881">
        <v>1.2</v>
      </c>
      <c r="E2881">
        <v>0</v>
      </c>
      <c r="F2881">
        <v>0</v>
      </c>
      <c r="G2881">
        <v>67</v>
      </c>
      <c r="H2881">
        <v>41</v>
      </c>
      <c r="I2881">
        <v>43</v>
      </c>
    </row>
    <row r="2882" spans="1:9" x14ac:dyDescent="0.25">
      <c r="A2882" t="s">
        <v>15</v>
      </c>
      <c r="B2882" t="s">
        <v>16</v>
      </c>
      <c r="C2882" s="1">
        <v>39680</v>
      </c>
      <c r="D2882">
        <v>0</v>
      </c>
      <c r="E2882">
        <v>0</v>
      </c>
      <c r="F2882">
        <v>0</v>
      </c>
      <c r="G2882">
        <v>52</v>
      </c>
      <c r="H2882">
        <v>40</v>
      </c>
      <c r="I2882">
        <v>51</v>
      </c>
    </row>
    <row r="2883" spans="1:9" x14ac:dyDescent="0.25">
      <c r="A2883" t="s">
        <v>15</v>
      </c>
      <c r="B2883" t="s">
        <v>16</v>
      </c>
      <c r="C2883" s="1">
        <v>39681</v>
      </c>
      <c r="D2883">
        <v>0</v>
      </c>
      <c r="E2883">
        <v>0</v>
      </c>
      <c r="F2883">
        <v>0</v>
      </c>
      <c r="G2883">
        <v>62</v>
      </c>
      <c r="H2883">
        <v>44</v>
      </c>
      <c r="I2883">
        <v>62</v>
      </c>
    </row>
    <row r="2884" spans="1:9" x14ac:dyDescent="0.25">
      <c r="A2884" t="s">
        <v>15</v>
      </c>
      <c r="B2884" t="s">
        <v>16</v>
      </c>
      <c r="C2884" s="1">
        <v>39682</v>
      </c>
      <c r="D2884">
        <v>0</v>
      </c>
      <c r="E2884">
        <v>0</v>
      </c>
      <c r="F2884">
        <v>0</v>
      </c>
      <c r="G2884">
        <v>71</v>
      </c>
      <c r="H2884">
        <v>56</v>
      </c>
      <c r="I2884">
        <v>70</v>
      </c>
    </row>
    <row r="2885" spans="1:9" x14ac:dyDescent="0.25">
      <c r="A2885" t="s">
        <v>15</v>
      </c>
      <c r="B2885" t="s">
        <v>16</v>
      </c>
      <c r="C2885" s="1">
        <v>39683</v>
      </c>
      <c r="D2885">
        <v>0</v>
      </c>
      <c r="E2885">
        <v>0</v>
      </c>
      <c r="F2885">
        <v>0</v>
      </c>
      <c r="G2885">
        <v>71</v>
      </c>
      <c r="H2885">
        <v>58</v>
      </c>
      <c r="I2885">
        <v>70</v>
      </c>
    </row>
    <row r="2886" spans="1:9" x14ac:dyDescent="0.25">
      <c r="A2886" t="s">
        <v>15</v>
      </c>
      <c r="B2886" t="s">
        <v>16</v>
      </c>
      <c r="C2886" s="1">
        <v>39684</v>
      </c>
      <c r="D2886">
        <v>0</v>
      </c>
      <c r="E2886">
        <v>0</v>
      </c>
      <c r="F2886">
        <v>0</v>
      </c>
      <c r="G2886">
        <v>71</v>
      </c>
      <c r="H2886">
        <v>54</v>
      </c>
      <c r="I2886">
        <v>67</v>
      </c>
    </row>
    <row r="2887" spans="1:9" x14ac:dyDescent="0.25">
      <c r="A2887" t="s">
        <v>15</v>
      </c>
      <c r="B2887" t="s">
        <v>16</v>
      </c>
      <c r="C2887" s="1">
        <v>39685</v>
      </c>
      <c r="D2887">
        <v>0.24</v>
      </c>
      <c r="E2887">
        <v>0</v>
      </c>
      <c r="F2887">
        <v>0</v>
      </c>
      <c r="G2887">
        <v>69</v>
      </c>
      <c r="H2887">
        <v>44</v>
      </c>
      <c r="I2887">
        <v>44</v>
      </c>
    </row>
    <row r="2888" spans="1:9" x14ac:dyDescent="0.25">
      <c r="A2888" t="s">
        <v>15</v>
      </c>
      <c r="B2888" t="s">
        <v>16</v>
      </c>
      <c r="C2888" s="1">
        <v>39686</v>
      </c>
      <c r="D2888">
        <v>0</v>
      </c>
      <c r="E2888">
        <v>0</v>
      </c>
      <c r="F2888">
        <v>0</v>
      </c>
      <c r="G2888">
        <v>51</v>
      </c>
      <c r="H2888">
        <v>38</v>
      </c>
      <c r="I2888">
        <v>50</v>
      </c>
    </row>
    <row r="2889" spans="1:9" x14ac:dyDescent="0.25">
      <c r="A2889" t="s">
        <v>15</v>
      </c>
      <c r="B2889" t="s">
        <v>16</v>
      </c>
      <c r="C2889" s="1">
        <v>39687</v>
      </c>
      <c r="D2889">
        <v>0</v>
      </c>
      <c r="E2889">
        <v>0</v>
      </c>
      <c r="F2889">
        <v>0</v>
      </c>
      <c r="G2889">
        <v>65</v>
      </c>
      <c r="H2889">
        <v>46</v>
      </c>
      <c r="I2889">
        <v>61</v>
      </c>
    </row>
    <row r="2890" spans="1:9" x14ac:dyDescent="0.25">
      <c r="A2890" t="s">
        <v>15</v>
      </c>
      <c r="B2890" t="s">
        <v>16</v>
      </c>
      <c r="C2890" s="1">
        <v>39688</v>
      </c>
      <c r="D2890">
        <v>0</v>
      </c>
      <c r="E2890">
        <v>0</v>
      </c>
      <c r="F2890">
        <v>0</v>
      </c>
      <c r="G2890">
        <v>66</v>
      </c>
      <c r="H2890">
        <v>55</v>
      </c>
      <c r="I2890">
        <v>64</v>
      </c>
    </row>
    <row r="2891" spans="1:9" x14ac:dyDescent="0.25">
      <c r="A2891" t="s">
        <v>15</v>
      </c>
      <c r="B2891" t="s">
        <v>16</v>
      </c>
      <c r="C2891" s="1">
        <v>39689</v>
      </c>
      <c r="D2891">
        <v>0</v>
      </c>
      <c r="E2891">
        <v>0</v>
      </c>
      <c r="F2891">
        <v>0</v>
      </c>
      <c r="G2891">
        <v>65</v>
      </c>
      <c r="H2891">
        <v>51</v>
      </c>
      <c r="I2891">
        <v>58</v>
      </c>
    </row>
    <row r="2892" spans="1:9" x14ac:dyDescent="0.25">
      <c r="A2892" t="s">
        <v>15</v>
      </c>
      <c r="B2892" t="s">
        <v>16</v>
      </c>
      <c r="C2892" s="1">
        <v>39690</v>
      </c>
      <c r="D2892">
        <v>0.05</v>
      </c>
      <c r="E2892">
        <v>0</v>
      </c>
      <c r="F2892">
        <v>0</v>
      </c>
      <c r="G2892">
        <v>60</v>
      </c>
      <c r="H2892">
        <v>53</v>
      </c>
      <c r="I2892">
        <v>58</v>
      </c>
    </row>
    <row r="2893" spans="1:9" x14ac:dyDescent="0.25">
      <c r="A2893" t="s">
        <v>15</v>
      </c>
      <c r="B2893" t="s">
        <v>16</v>
      </c>
      <c r="C2893" s="1">
        <v>39691</v>
      </c>
      <c r="D2893">
        <v>0</v>
      </c>
      <c r="E2893">
        <v>0</v>
      </c>
      <c r="F2893">
        <v>0</v>
      </c>
      <c r="G2893">
        <v>59</v>
      </c>
      <c r="H2893">
        <v>47</v>
      </c>
      <c r="I2893">
        <v>57</v>
      </c>
    </row>
    <row r="2894" spans="1:9" x14ac:dyDescent="0.25">
      <c r="A2894" t="s">
        <v>15</v>
      </c>
      <c r="B2894" t="s">
        <v>16</v>
      </c>
      <c r="C2894" s="1">
        <v>39692</v>
      </c>
      <c r="D2894">
        <v>0</v>
      </c>
      <c r="E2894">
        <v>0</v>
      </c>
      <c r="F2894">
        <v>0</v>
      </c>
      <c r="G2894">
        <v>63</v>
      </c>
      <c r="H2894">
        <v>51</v>
      </c>
      <c r="I2894">
        <v>61</v>
      </c>
    </row>
    <row r="2895" spans="1:9" x14ac:dyDescent="0.25">
      <c r="A2895" t="s">
        <v>15</v>
      </c>
      <c r="B2895" t="s">
        <v>16</v>
      </c>
      <c r="C2895" s="1">
        <v>39693</v>
      </c>
      <c r="D2895">
        <v>0</v>
      </c>
      <c r="E2895">
        <v>0</v>
      </c>
      <c r="F2895">
        <v>0</v>
      </c>
      <c r="G2895">
        <v>71</v>
      </c>
      <c r="H2895">
        <v>57</v>
      </c>
      <c r="I2895">
        <v>67</v>
      </c>
    </row>
    <row r="2896" spans="1:9" x14ac:dyDescent="0.25">
      <c r="A2896" t="s">
        <v>15</v>
      </c>
      <c r="B2896" t="s">
        <v>16</v>
      </c>
      <c r="C2896" s="1">
        <v>39694</v>
      </c>
      <c r="D2896">
        <v>0</v>
      </c>
      <c r="E2896">
        <v>0</v>
      </c>
      <c r="F2896">
        <v>0</v>
      </c>
      <c r="G2896">
        <v>70</v>
      </c>
      <c r="H2896">
        <v>57</v>
      </c>
      <c r="I2896">
        <v>65</v>
      </c>
    </row>
    <row r="2897" spans="1:9" x14ac:dyDescent="0.25">
      <c r="A2897" t="s">
        <v>15</v>
      </c>
      <c r="B2897" t="s">
        <v>16</v>
      </c>
      <c r="C2897" s="1">
        <v>39695</v>
      </c>
      <c r="D2897">
        <v>0</v>
      </c>
      <c r="E2897">
        <v>0</v>
      </c>
      <c r="F2897">
        <v>0</v>
      </c>
      <c r="G2897">
        <v>67</v>
      </c>
      <c r="H2897">
        <v>55</v>
      </c>
      <c r="I2897">
        <v>59</v>
      </c>
    </row>
    <row r="2898" spans="1:9" x14ac:dyDescent="0.25">
      <c r="A2898" t="s">
        <v>15</v>
      </c>
      <c r="B2898" t="s">
        <v>16</v>
      </c>
      <c r="C2898" s="1">
        <v>39696</v>
      </c>
      <c r="D2898">
        <v>0</v>
      </c>
      <c r="E2898">
        <v>0</v>
      </c>
      <c r="F2898">
        <v>0</v>
      </c>
      <c r="G2898">
        <v>73</v>
      </c>
      <c r="H2898">
        <v>56</v>
      </c>
      <c r="I2898">
        <v>71</v>
      </c>
    </row>
    <row r="2899" spans="1:9" x14ac:dyDescent="0.25">
      <c r="A2899" t="s">
        <v>15</v>
      </c>
      <c r="B2899" t="s">
        <v>16</v>
      </c>
      <c r="C2899" s="1">
        <v>39697</v>
      </c>
      <c r="D2899">
        <v>7.0000000000000007E-2</v>
      </c>
      <c r="E2899">
        <v>0</v>
      </c>
      <c r="F2899">
        <v>0</v>
      </c>
      <c r="G2899">
        <v>71</v>
      </c>
      <c r="H2899">
        <v>57</v>
      </c>
      <c r="I2899">
        <v>59</v>
      </c>
    </row>
    <row r="2900" spans="1:9" x14ac:dyDescent="0.25">
      <c r="A2900" t="s">
        <v>15</v>
      </c>
      <c r="B2900" t="s">
        <v>16</v>
      </c>
      <c r="C2900" s="1">
        <v>39698</v>
      </c>
      <c r="D2900">
        <v>0.56999999999999995</v>
      </c>
      <c r="E2900">
        <v>0</v>
      </c>
      <c r="F2900">
        <v>0</v>
      </c>
      <c r="G2900">
        <v>60</v>
      </c>
      <c r="H2900">
        <v>44</v>
      </c>
      <c r="I2900">
        <v>46</v>
      </c>
    </row>
    <row r="2901" spans="1:9" x14ac:dyDescent="0.25">
      <c r="A2901" t="s">
        <v>15</v>
      </c>
      <c r="B2901" t="s">
        <v>16</v>
      </c>
      <c r="C2901" s="1">
        <v>39699</v>
      </c>
      <c r="D2901">
        <v>0.05</v>
      </c>
      <c r="E2901">
        <v>0</v>
      </c>
      <c r="F2901">
        <v>0</v>
      </c>
      <c r="G2901">
        <v>57</v>
      </c>
      <c r="H2901">
        <v>45</v>
      </c>
      <c r="I2901">
        <v>53</v>
      </c>
    </row>
    <row r="2902" spans="1:9" x14ac:dyDescent="0.25">
      <c r="A2902" t="s">
        <v>15</v>
      </c>
      <c r="B2902" t="s">
        <v>16</v>
      </c>
      <c r="C2902" s="1">
        <v>39700</v>
      </c>
      <c r="D2902">
        <v>1.1299999999999999</v>
      </c>
      <c r="E2902">
        <v>0</v>
      </c>
      <c r="F2902">
        <v>0</v>
      </c>
      <c r="G2902">
        <v>56</v>
      </c>
      <c r="H2902">
        <v>46</v>
      </c>
      <c r="I2902">
        <v>46</v>
      </c>
    </row>
    <row r="2903" spans="1:9" x14ac:dyDescent="0.25">
      <c r="A2903" t="s">
        <v>15</v>
      </c>
      <c r="B2903" t="s">
        <v>16</v>
      </c>
      <c r="C2903" s="1">
        <v>39701</v>
      </c>
      <c r="D2903">
        <v>0.06</v>
      </c>
      <c r="E2903">
        <v>0</v>
      </c>
      <c r="F2903">
        <v>0</v>
      </c>
      <c r="G2903">
        <v>48</v>
      </c>
      <c r="H2903">
        <v>35</v>
      </c>
      <c r="I2903">
        <v>46</v>
      </c>
    </row>
    <row r="2904" spans="1:9" x14ac:dyDescent="0.25">
      <c r="A2904" t="s">
        <v>15</v>
      </c>
      <c r="B2904" t="s">
        <v>16</v>
      </c>
      <c r="C2904" s="1">
        <v>39702</v>
      </c>
      <c r="D2904">
        <v>0</v>
      </c>
      <c r="E2904">
        <v>0</v>
      </c>
      <c r="F2904">
        <v>0</v>
      </c>
      <c r="G2904">
        <v>52</v>
      </c>
      <c r="H2904">
        <v>40</v>
      </c>
      <c r="I2904">
        <v>50</v>
      </c>
    </row>
    <row r="2905" spans="1:9" x14ac:dyDescent="0.25">
      <c r="A2905" t="s">
        <v>15</v>
      </c>
      <c r="B2905" t="s">
        <v>16</v>
      </c>
      <c r="C2905" s="1">
        <v>39703</v>
      </c>
      <c r="D2905">
        <v>0.04</v>
      </c>
      <c r="E2905">
        <v>0</v>
      </c>
      <c r="F2905">
        <v>0</v>
      </c>
      <c r="G2905">
        <v>53</v>
      </c>
      <c r="H2905">
        <v>44</v>
      </c>
      <c r="I2905">
        <v>52</v>
      </c>
    </row>
    <row r="2906" spans="1:9" x14ac:dyDescent="0.25">
      <c r="A2906" t="s">
        <v>15</v>
      </c>
      <c r="B2906" t="s">
        <v>16</v>
      </c>
      <c r="C2906" s="1">
        <v>39704</v>
      </c>
      <c r="D2906">
        <v>0.52</v>
      </c>
      <c r="E2906">
        <v>0</v>
      </c>
      <c r="F2906">
        <v>0</v>
      </c>
      <c r="G2906">
        <v>60</v>
      </c>
      <c r="H2906">
        <v>52</v>
      </c>
      <c r="I2906">
        <v>60</v>
      </c>
    </row>
    <row r="2907" spans="1:9" x14ac:dyDescent="0.25">
      <c r="A2907" t="s">
        <v>15</v>
      </c>
      <c r="B2907" t="s">
        <v>16</v>
      </c>
      <c r="C2907" s="1">
        <v>39705</v>
      </c>
      <c r="D2907">
        <v>0.42</v>
      </c>
      <c r="E2907">
        <v>0</v>
      </c>
      <c r="F2907">
        <v>0</v>
      </c>
      <c r="G2907">
        <v>65</v>
      </c>
      <c r="H2907">
        <v>57</v>
      </c>
      <c r="I2907">
        <v>65</v>
      </c>
    </row>
    <row r="2908" spans="1:9" x14ac:dyDescent="0.25">
      <c r="A2908" t="s">
        <v>15</v>
      </c>
      <c r="B2908" t="s">
        <v>16</v>
      </c>
      <c r="C2908" s="1">
        <v>39706</v>
      </c>
      <c r="D2908">
        <v>0.5</v>
      </c>
      <c r="E2908">
        <v>0</v>
      </c>
      <c r="F2908">
        <v>0</v>
      </c>
      <c r="G2908">
        <v>66</v>
      </c>
      <c r="H2908">
        <v>45</v>
      </c>
      <c r="I2908">
        <v>45</v>
      </c>
    </row>
    <row r="2909" spans="1:9" x14ac:dyDescent="0.25">
      <c r="A2909" t="s">
        <v>15</v>
      </c>
      <c r="B2909" t="s">
        <v>16</v>
      </c>
      <c r="C2909" s="1">
        <v>39707</v>
      </c>
      <c r="D2909">
        <v>0.13</v>
      </c>
      <c r="E2909">
        <v>0</v>
      </c>
      <c r="F2909">
        <v>0</v>
      </c>
      <c r="G2909">
        <v>49</v>
      </c>
      <c r="H2909">
        <v>36</v>
      </c>
      <c r="I2909">
        <v>48</v>
      </c>
    </row>
    <row r="2910" spans="1:9" x14ac:dyDescent="0.25">
      <c r="A2910" t="s">
        <v>15</v>
      </c>
      <c r="B2910" t="s">
        <v>16</v>
      </c>
      <c r="C2910" s="1">
        <v>39708</v>
      </c>
      <c r="D2910">
        <v>0</v>
      </c>
      <c r="E2910">
        <v>0</v>
      </c>
      <c r="F2910">
        <v>0</v>
      </c>
      <c r="G2910">
        <v>56</v>
      </c>
      <c r="H2910">
        <v>39</v>
      </c>
      <c r="I2910">
        <v>56</v>
      </c>
    </row>
    <row r="2911" spans="1:9" x14ac:dyDescent="0.25">
      <c r="A2911" t="s">
        <v>15</v>
      </c>
      <c r="B2911" t="s">
        <v>16</v>
      </c>
      <c r="C2911" s="1">
        <v>39709</v>
      </c>
      <c r="D2911">
        <v>0</v>
      </c>
      <c r="E2911">
        <v>0</v>
      </c>
      <c r="F2911">
        <v>0</v>
      </c>
      <c r="G2911">
        <v>56</v>
      </c>
      <c r="H2911">
        <v>36</v>
      </c>
      <c r="I2911">
        <v>40</v>
      </c>
    </row>
    <row r="2912" spans="1:9" x14ac:dyDescent="0.25">
      <c r="A2912" t="s">
        <v>15</v>
      </c>
      <c r="B2912" t="s">
        <v>16</v>
      </c>
      <c r="C2912" s="1">
        <v>39710</v>
      </c>
      <c r="D2912">
        <v>0</v>
      </c>
      <c r="E2912">
        <v>0</v>
      </c>
      <c r="F2912">
        <v>0</v>
      </c>
      <c r="G2912">
        <v>49</v>
      </c>
      <c r="H2912">
        <v>32</v>
      </c>
      <c r="I2912">
        <v>47</v>
      </c>
    </row>
    <row r="2913" spans="1:9" x14ac:dyDescent="0.25">
      <c r="A2913" t="s">
        <v>15</v>
      </c>
      <c r="B2913" t="s">
        <v>16</v>
      </c>
      <c r="C2913" s="1">
        <v>39711</v>
      </c>
      <c r="D2913">
        <v>0.15</v>
      </c>
      <c r="E2913">
        <v>0</v>
      </c>
      <c r="F2913">
        <v>0</v>
      </c>
      <c r="G2913">
        <v>59</v>
      </c>
      <c r="H2913">
        <v>40</v>
      </c>
      <c r="I2913">
        <v>55</v>
      </c>
    </row>
    <row r="2914" spans="1:9" x14ac:dyDescent="0.25">
      <c r="A2914" t="s">
        <v>15</v>
      </c>
      <c r="B2914" t="s">
        <v>16</v>
      </c>
      <c r="C2914" s="1">
        <v>39712</v>
      </c>
      <c r="D2914">
        <v>0</v>
      </c>
      <c r="E2914">
        <v>0</v>
      </c>
      <c r="F2914">
        <v>0</v>
      </c>
      <c r="G2914">
        <v>56</v>
      </c>
      <c r="H2914">
        <v>43</v>
      </c>
      <c r="I2914">
        <v>45</v>
      </c>
    </row>
    <row r="2915" spans="1:9" x14ac:dyDescent="0.25">
      <c r="A2915" t="s">
        <v>15</v>
      </c>
      <c r="B2915" t="s">
        <v>16</v>
      </c>
      <c r="C2915" s="1">
        <v>39713</v>
      </c>
      <c r="D2915">
        <v>0</v>
      </c>
      <c r="E2915">
        <v>0</v>
      </c>
      <c r="F2915">
        <v>0</v>
      </c>
      <c r="G2915">
        <v>48</v>
      </c>
      <c r="H2915">
        <v>37</v>
      </c>
      <c r="I2915">
        <v>46</v>
      </c>
    </row>
    <row r="2916" spans="1:9" x14ac:dyDescent="0.25">
      <c r="A2916" t="s">
        <v>15</v>
      </c>
      <c r="B2916" t="s">
        <v>16</v>
      </c>
      <c r="C2916" s="1">
        <v>39714</v>
      </c>
      <c r="D2916">
        <v>0</v>
      </c>
      <c r="E2916">
        <v>0</v>
      </c>
      <c r="F2916">
        <v>0</v>
      </c>
      <c r="G2916">
        <v>53</v>
      </c>
      <c r="H2916">
        <v>39</v>
      </c>
      <c r="I2916">
        <v>49</v>
      </c>
    </row>
    <row r="2917" spans="1:9" x14ac:dyDescent="0.25">
      <c r="A2917" t="s">
        <v>15</v>
      </c>
      <c r="B2917" t="s">
        <v>16</v>
      </c>
      <c r="C2917" s="1">
        <v>39715</v>
      </c>
      <c r="D2917">
        <v>0</v>
      </c>
      <c r="E2917">
        <v>0</v>
      </c>
      <c r="F2917">
        <v>0</v>
      </c>
      <c r="G2917">
        <v>59</v>
      </c>
      <c r="H2917">
        <v>45</v>
      </c>
      <c r="I2917">
        <v>58</v>
      </c>
    </row>
    <row r="2918" spans="1:9" x14ac:dyDescent="0.25">
      <c r="A2918" t="s">
        <v>15</v>
      </c>
      <c r="B2918" t="s">
        <v>16</v>
      </c>
      <c r="C2918" s="1">
        <v>39716</v>
      </c>
      <c r="D2918">
        <v>0</v>
      </c>
      <c r="E2918">
        <v>0</v>
      </c>
      <c r="F2918">
        <v>0</v>
      </c>
      <c r="G2918">
        <v>62</v>
      </c>
      <c r="H2918">
        <v>51</v>
      </c>
      <c r="I2918">
        <v>58</v>
      </c>
    </row>
    <row r="2919" spans="1:9" x14ac:dyDescent="0.25">
      <c r="A2919" t="s">
        <v>15</v>
      </c>
      <c r="B2919" t="s">
        <v>16</v>
      </c>
      <c r="C2919" s="1">
        <v>39717</v>
      </c>
      <c r="D2919">
        <v>0.03</v>
      </c>
      <c r="E2919">
        <v>0</v>
      </c>
      <c r="F2919">
        <v>0</v>
      </c>
      <c r="G2919">
        <v>58</v>
      </c>
      <c r="H2919">
        <v>44</v>
      </c>
      <c r="I2919">
        <v>48</v>
      </c>
    </row>
    <row r="2920" spans="1:9" x14ac:dyDescent="0.25">
      <c r="A2920" t="s">
        <v>15</v>
      </c>
      <c r="B2920" t="s">
        <v>16</v>
      </c>
      <c r="C2920" s="1">
        <v>39718</v>
      </c>
      <c r="D2920">
        <v>0.34</v>
      </c>
      <c r="E2920">
        <v>0</v>
      </c>
      <c r="F2920">
        <v>0</v>
      </c>
      <c r="G2920">
        <v>60</v>
      </c>
      <c r="H2920">
        <v>47</v>
      </c>
      <c r="I2920">
        <v>59</v>
      </c>
    </row>
    <row r="2921" spans="1:9" x14ac:dyDescent="0.25">
      <c r="A2921" t="s">
        <v>15</v>
      </c>
      <c r="B2921" t="s">
        <v>16</v>
      </c>
      <c r="C2921" s="1">
        <v>39719</v>
      </c>
      <c r="D2921">
        <v>0.08</v>
      </c>
      <c r="E2921">
        <v>0</v>
      </c>
      <c r="F2921">
        <v>0</v>
      </c>
      <c r="G2921">
        <v>59</v>
      </c>
      <c r="H2921">
        <v>55</v>
      </c>
      <c r="I2921">
        <v>56</v>
      </c>
    </row>
    <row r="2922" spans="1:9" x14ac:dyDescent="0.25">
      <c r="A2922" t="s">
        <v>15</v>
      </c>
      <c r="B2922" t="s">
        <v>16</v>
      </c>
      <c r="C2922" s="1">
        <v>39720</v>
      </c>
      <c r="D2922">
        <v>0.4</v>
      </c>
      <c r="E2922">
        <v>0</v>
      </c>
      <c r="F2922">
        <v>0</v>
      </c>
      <c r="G2922">
        <v>57</v>
      </c>
      <c r="H2922">
        <v>44</v>
      </c>
      <c r="I2922">
        <v>46</v>
      </c>
    </row>
    <row r="2923" spans="1:9" x14ac:dyDescent="0.25">
      <c r="A2923" t="s">
        <v>15</v>
      </c>
      <c r="B2923" t="s">
        <v>16</v>
      </c>
      <c r="C2923" s="1">
        <v>39721</v>
      </c>
      <c r="D2923">
        <v>0</v>
      </c>
      <c r="E2923">
        <v>0</v>
      </c>
      <c r="F2923">
        <v>0</v>
      </c>
      <c r="G2923">
        <v>52</v>
      </c>
      <c r="H2923">
        <v>43</v>
      </c>
      <c r="I2923">
        <v>51</v>
      </c>
    </row>
    <row r="2924" spans="1:9" x14ac:dyDescent="0.25">
      <c r="A2924" t="s">
        <v>15</v>
      </c>
      <c r="B2924" t="s">
        <v>16</v>
      </c>
      <c r="C2924" s="1">
        <v>39722</v>
      </c>
      <c r="D2924">
        <v>0.85</v>
      </c>
      <c r="E2924">
        <v>0</v>
      </c>
      <c r="F2924">
        <v>0</v>
      </c>
      <c r="G2924">
        <v>52</v>
      </c>
      <c r="H2924">
        <v>43</v>
      </c>
      <c r="I2924">
        <v>43</v>
      </c>
    </row>
    <row r="2925" spans="1:9" x14ac:dyDescent="0.25">
      <c r="A2925" t="s">
        <v>15</v>
      </c>
      <c r="B2925" t="s">
        <v>16</v>
      </c>
      <c r="C2925" s="1">
        <v>39723</v>
      </c>
      <c r="D2925">
        <v>0.68</v>
      </c>
      <c r="E2925">
        <v>0</v>
      </c>
      <c r="F2925">
        <v>0</v>
      </c>
      <c r="G2925">
        <v>44</v>
      </c>
      <c r="H2925">
        <v>33</v>
      </c>
      <c r="I2925">
        <v>33</v>
      </c>
    </row>
    <row r="2926" spans="1:9" x14ac:dyDescent="0.25">
      <c r="A2926" t="s">
        <v>15</v>
      </c>
      <c r="B2926" t="s">
        <v>16</v>
      </c>
      <c r="C2926" s="1">
        <v>39724</v>
      </c>
      <c r="D2926">
        <v>0.22</v>
      </c>
      <c r="E2926">
        <v>1</v>
      </c>
      <c r="F2926">
        <v>0</v>
      </c>
      <c r="G2926">
        <v>36</v>
      </c>
      <c r="H2926">
        <v>26</v>
      </c>
      <c r="I2926">
        <v>35</v>
      </c>
    </row>
    <row r="2927" spans="1:9" x14ac:dyDescent="0.25">
      <c r="A2927" t="s">
        <v>15</v>
      </c>
      <c r="B2927" t="s">
        <v>16</v>
      </c>
      <c r="C2927" s="1">
        <v>39725</v>
      </c>
      <c r="D2927">
        <v>0</v>
      </c>
      <c r="E2927">
        <v>0</v>
      </c>
      <c r="F2927">
        <v>0</v>
      </c>
      <c r="G2927">
        <v>36</v>
      </c>
      <c r="H2927">
        <v>30</v>
      </c>
      <c r="I2927">
        <v>36</v>
      </c>
    </row>
    <row r="2928" spans="1:9" x14ac:dyDescent="0.25">
      <c r="A2928" t="s">
        <v>15</v>
      </c>
      <c r="B2928" t="s">
        <v>16</v>
      </c>
      <c r="C2928" s="1">
        <v>39726</v>
      </c>
      <c r="D2928">
        <v>0</v>
      </c>
      <c r="E2928">
        <v>0</v>
      </c>
      <c r="F2928">
        <v>0</v>
      </c>
      <c r="G2928">
        <v>37</v>
      </c>
      <c r="H2928">
        <v>30</v>
      </c>
      <c r="I2928">
        <v>35</v>
      </c>
    </row>
    <row r="2929" spans="1:9" x14ac:dyDescent="0.25">
      <c r="A2929" t="s">
        <v>15</v>
      </c>
      <c r="B2929" t="s">
        <v>16</v>
      </c>
      <c r="C2929" s="1">
        <v>39727</v>
      </c>
      <c r="D2929">
        <v>0</v>
      </c>
      <c r="E2929">
        <v>0</v>
      </c>
      <c r="F2929">
        <v>0</v>
      </c>
      <c r="G2929">
        <v>37</v>
      </c>
      <c r="H2929">
        <v>30</v>
      </c>
      <c r="I2929">
        <v>34</v>
      </c>
    </row>
    <row r="2930" spans="1:9" x14ac:dyDescent="0.25">
      <c r="A2930" t="s">
        <v>15</v>
      </c>
      <c r="B2930" t="s">
        <v>16</v>
      </c>
      <c r="C2930" s="1">
        <v>39728</v>
      </c>
      <c r="D2930">
        <v>0</v>
      </c>
      <c r="E2930">
        <v>0</v>
      </c>
      <c r="F2930">
        <v>0</v>
      </c>
      <c r="G2930">
        <v>42</v>
      </c>
      <c r="H2930">
        <v>29</v>
      </c>
      <c r="I2930">
        <v>41</v>
      </c>
    </row>
    <row r="2931" spans="1:9" x14ac:dyDescent="0.25">
      <c r="A2931" t="s">
        <v>15</v>
      </c>
      <c r="B2931" t="s">
        <v>16</v>
      </c>
      <c r="C2931" s="1">
        <v>39729</v>
      </c>
      <c r="D2931">
        <v>0</v>
      </c>
      <c r="E2931">
        <v>0</v>
      </c>
      <c r="F2931">
        <v>0</v>
      </c>
      <c r="G2931">
        <v>55</v>
      </c>
      <c r="H2931">
        <v>37</v>
      </c>
      <c r="I2931">
        <v>51</v>
      </c>
    </row>
    <row r="2932" spans="1:9" x14ac:dyDescent="0.25">
      <c r="A2932" t="s">
        <v>15</v>
      </c>
      <c r="B2932" t="s">
        <v>16</v>
      </c>
      <c r="C2932" s="1">
        <v>39730</v>
      </c>
      <c r="D2932">
        <v>0.4</v>
      </c>
      <c r="E2932">
        <v>0</v>
      </c>
      <c r="F2932">
        <v>0</v>
      </c>
      <c r="G2932">
        <v>52</v>
      </c>
      <c r="H2932">
        <v>40</v>
      </c>
      <c r="I2932">
        <v>49</v>
      </c>
    </row>
    <row r="2933" spans="1:9" x14ac:dyDescent="0.25">
      <c r="A2933" t="s">
        <v>15</v>
      </c>
      <c r="B2933" t="s">
        <v>16</v>
      </c>
      <c r="C2933" s="1">
        <v>39731</v>
      </c>
      <c r="D2933">
        <v>0</v>
      </c>
      <c r="E2933">
        <v>0</v>
      </c>
      <c r="F2933">
        <v>0</v>
      </c>
      <c r="G2933">
        <v>50</v>
      </c>
      <c r="H2933">
        <v>37</v>
      </c>
      <c r="I2933">
        <v>47</v>
      </c>
    </row>
    <row r="2934" spans="1:9" x14ac:dyDescent="0.25">
      <c r="A2934" t="s">
        <v>15</v>
      </c>
      <c r="B2934" t="s">
        <v>16</v>
      </c>
      <c r="C2934" s="1">
        <v>39732</v>
      </c>
      <c r="D2934">
        <v>0</v>
      </c>
      <c r="E2934">
        <v>0</v>
      </c>
      <c r="F2934">
        <v>0</v>
      </c>
      <c r="G2934">
        <v>49</v>
      </c>
      <c r="H2934">
        <v>37</v>
      </c>
      <c r="I2934">
        <v>47</v>
      </c>
    </row>
    <row r="2935" spans="1:9" x14ac:dyDescent="0.25">
      <c r="A2935" t="s">
        <v>15</v>
      </c>
      <c r="B2935" t="s">
        <v>16</v>
      </c>
      <c r="C2935" s="1">
        <v>39733</v>
      </c>
      <c r="D2935">
        <v>0</v>
      </c>
      <c r="E2935">
        <v>0</v>
      </c>
      <c r="F2935">
        <v>0</v>
      </c>
      <c r="G2935">
        <v>52</v>
      </c>
      <c r="H2935">
        <v>41</v>
      </c>
      <c r="I2935">
        <v>52</v>
      </c>
    </row>
    <row r="2936" spans="1:9" x14ac:dyDescent="0.25">
      <c r="A2936" t="s">
        <v>15</v>
      </c>
      <c r="B2936" t="s">
        <v>16</v>
      </c>
      <c r="C2936" s="1">
        <v>39734</v>
      </c>
      <c r="D2936">
        <v>0</v>
      </c>
      <c r="E2936">
        <v>0</v>
      </c>
      <c r="F2936">
        <v>0</v>
      </c>
      <c r="G2936">
        <v>55</v>
      </c>
      <c r="H2936">
        <v>46</v>
      </c>
      <c r="I2936">
        <v>50</v>
      </c>
    </row>
    <row r="2937" spans="1:9" x14ac:dyDescent="0.25">
      <c r="A2937" t="s">
        <v>15</v>
      </c>
      <c r="B2937" t="s">
        <v>16</v>
      </c>
      <c r="C2937" s="1">
        <v>39735</v>
      </c>
      <c r="D2937">
        <v>0.03</v>
      </c>
      <c r="E2937">
        <v>0</v>
      </c>
      <c r="F2937">
        <v>0</v>
      </c>
      <c r="G2937">
        <v>60</v>
      </c>
      <c r="H2937">
        <v>46</v>
      </c>
      <c r="I2937">
        <v>55</v>
      </c>
    </row>
    <row r="2938" spans="1:9" x14ac:dyDescent="0.25">
      <c r="A2938" t="s">
        <v>15</v>
      </c>
      <c r="B2938" t="s">
        <v>16</v>
      </c>
      <c r="C2938" s="1">
        <v>39736</v>
      </c>
      <c r="D2938">
        <v>0</v>
      </c>
      <c r="E2938">
        <v>0</v>
      </c>
      <c r="F2938">
        <v>0</v>
      </c>
      <c r="G2938">
        <v>55</v>
      </c>
      <c r="H2938">
        <v>35</v>
      </c>
      <c r="I2938">
        <v>45</v>
      </c>
    </row>
    <row r="2939" spans="1:9" x14ac:dyDescent="0.25">
      <c r="A2939" t="s">
        <v>15</v>
      </c>
      <c r="B2939" t="s">
        <v>16</v>
      </c>
      <c r="C2939" s="1">
        <v>39737</v>
      </c>
      <c r="D2939">
        <v>0.62</v>
      </c>
      <c r="E2939">
        <v>0</v>
      </c>
      <c r="F2939">
        <v>0</v>
      </c>
      <c r="G2939">
        <v>51</v>
      </c>
      <c r="H2939">
        <v>38</v>
      </c>
      <c r="I2939">
        <v>39</v>
      </c>
    </row>
    <row r="2940" spans="1:9" x14ac:dyDescent="0.25">
      <c r="A2940" t="s">
        <v>15</v>
      </c>
      <c r="B2940" t="s">
        <v>16</v>
      </c>
      <c r="C2940" s="1">
        <v>39738</v>
      </c>
      <c r="D2940">
        <v>0</v>
      </c>
      <c r="E2940">
        <v>0</v>
      </c>
      <c r="F2940">
        <v>0</v>
      </c>
      <c r="G2940">
        <v>40</v>
      </c>
      <c r="H2940">
        <v>26</v>
      </c>
      <c r="I2940">
        <v>31</v>
      </c>
    </row>
    <row r="2941" spans="1:9" x14ac:dyDescent="0.25">
      <c r="A2941" t="s">
        <v>15</v>
      </c>
      <c r="B2941" t="s">
        <v>16</v>
      </c>
      <c r="C2941" s="1">
        <v>39739</v>
      </c>
      <c r="D2941">
        <v>0</v>
      </c>
      <c r="E2941">
        <v>0</v>
      </c>
      <c r="F2941">
        <v>0</v>
      </c>
      <c r="G2941">
        <v>33</v>
      </c>
      <c r="H2941">
        <v>23</v>
      </c>
      <c r="I2941">
        <v>30</v>
      </c>
    </row>
    <row r="2942" spans="1:9" x14ac:dyDescent="0.25">
      <c r="A2942" t="s">
        <v>15</v>
      </c>
      <c r="B2942" t="s">
        <v>16</v>
      </c>
      <c r="C2942" s="1">
        <v>39740</v>
      </c>
      <c r="D2942">
        <v>0</v>
      </c>
      <c r="E2942">
        <v>0</v>
      </c>
      <c r="F2942">
        <v>0</v>
      </c>
      <c r="G2942">
        <v>39</v>
      </c>
      <c r="H2942">
        <v>23</v>
      </c>
      <c r="I2942">
        <v>39</v>
      </c>
    </row>
    <row r="2943" spans="1:9" x14ac:dyDescent="0.25">
      <c r="A2943" t="s">
        <v>15</v>
      </c>
      <c r="B2943" t="s">
        <v>16</v>
      </c>
      <c r="C2943" s="1">
        <v>39741</v>
      </c>
      <c r="D2943">
        <v>0</v>
      </c>
      <c r="E2943">
        <v>0</v>
      </c>
      <c r="F2943">
        <v>0</v>
      </c>
      <c r="G2943">
        <v>41</v>
      </c>
      <c r="H2943">
        <v>31</v>
      </c>
      <c r="I2943">
        <v>37</v>
      </c>
    </row>
    <row r="2944" spans="1:9" x14ac:dyDescent="0.25">
      <c r="A2944" t="s">
        <v>15</v>
      </c>
      <c r="B2944" t="s">
        <v>16</v>
      </c>
      <c r="C2944" s="1">
        <v>39742</v>
      </c>
      <c r="D2944">
        <v>0.26</v>
      </c>
      <c r="E2944">
        <v>0</v>
      </c>
      <c r="F2944">
        <v>0</v>
      </c>
      <c r="G2944">
        <v>37</v>
      </c>
      <c r="H2944">
        <v>26</v>
      </c>
      <c r="I2944">
        <v>34</v>
      </c>
    </row>
    <row r="2945" spans="1:9" x14ac:dyDescent="0.25">
      <c r="A2945" t="s">
        <v>15</v>
      </c>
      <c r="B2945" t="s">
        <v>16</v>
      </c>
      <c r="C2945" s="1">
        <v>39743</v>
      </c>
      <c r="D2945">
        <v>0.12</v>
      </c>
      <c r="E2945">
        <v>1</v>
      </c>
      <c r="F2945">
        <v>1</v>
      </c>
      <c r="G2945">
        <v>34</v>
      </c>
      <c r="H2945">
        <v>22</v>
      </c>
      <c r="I2945">
        <v>25</v>
      </c>
    </row>
    <row r="2946" spans="1:9" x14ac:dyDescent="0.25">
      <c r="A2946" t="s">
        <v>15</v>
      </c>
      <c r="B2946" t="s">
        <v>16</v>
      </c>
      <c r="C2946" s="1">
        <v>39744</v>
      </c>
      <c r="D2946">
        <v>0</v>
      </c>
      <c r="E2946">
        <v>0</v>
      </c>
      <c r="F2946">
        <v>1</v>
      </c>
      <c r="G2946">
        <v>36</v>
      </c>
      <c r="H2946">
        <v>15</v>
      </c>
      <c r="I2946">
        <v>36</v>
      </c>
    </row>
    <row r="2947" spans="1:9" x14ac:dyDescent="0.25">
      <c r="A2947" t="s">
        <v>15</v>
      </c>
      <c r="B2947" t="s">
        <v>16</v>
      </c>
      <c r="C2947" s="1">
        <v>39745</v>
      </c>
      <c r="D2947">
        <v>0</v>
      </c>
      <c r="E2947">
        <v>0</v>
      </c>
      <c r="F2947">
        <v>0</v>
      </c>
      <c r="G2947">
        <v>49</v>
      </c>
      <c r="H2947">
        <v>31</v>
      </c>
      <c r="I2947">
        <v>46</v>
      </c>
    </row>
    <row r="2948" spans="1:9" x14ac:dyDescent="0.25">
      <c r="A2948" t="s">
        <v>15</v>
      </c>
      <c r="B2948" t="s">
        <v>16</v>
      </c>
      <c r="C2948" s="1">
        <v>39746</v>
      </c>
      <c r="D2948">
        <v>0.06</v>
      </c>
      <c r="E2948">
        <v>0</v>
      </c>
      <c r="F2948">
        <v>0</v>
      </c>
      <c r="G2948">
        <v>47</v>
      </c>
      <c r="H2948">
        <v>36</v>
      </c>
      <c r="I2948">
        <v>42</v>
      </c>
    </row>
    <row r="2949" spans="1:9" x14ac:dyDescent="0.25">
      <c r="A2949" t="s">
        <v>15</v>
      </c>
      <c r="B2949" t="s">
        <v>16</v>
      </c>
      <c r="C2949" s="1">
        <v>39747</v>
      </c>
      <c r="D2949">
        <v>0.23</v>
      </c>
      <c r="E2949">
        <v>0</v>
      </c>
      <c r="F2949">
        <v>0</v>
      </c>
      <c r="G2949">
        <v>47</v>
      </c>
      <c r="H2949">
        <v>32</v>
      </c>
      <c r="I2949">
        <v>43</v>
      </c>
    </row>
    <row r="2950" spans="1:9" x14ac:dyDescent="0.25">
      <c r="A2950" t="s">
        <v>15</v>
      </c>
      <c r="B2950" t="s">
        <v>16</v>
      </c>
      <c r="C2950" s="1">
        <v>39748</v>
      </c>
      <c r="D2950">
        <v>0</v>
      </c>
      <c r="E2950">
        <v>0</v>
      </c>
      <c r="F2950">
        <v>0</v>
      </c>
      <c r="G2950">
        <v>44</v>
      </c>
      <c r="H2950">
        <v>35</v>
      </c>
      <c r="I2950">
        <v>35</v>
      </c>
    </row>
    <row r="2951" spans="1:9" x14ac:dyDescent="0.25">
      <c r="A2951" t="s">
        <v>15</v>
      </c>
      <c r="B2951" t="s">
        <v>16</v>
      </c>
      <c r="C2951" s="1">
        <v>39749</v>
      </c>
      <c r="D2951">
        <v>0.24</v>
      </c>
      <c r="E2951">
        <v>0</v>
      </c>
      <c r="F2951">
        <v>0</v>
      </c>
      <c r="G2951">
        <v>37</v>
      </c>
      <c r="H2951">
        <v>31</v>
      </c>
      <c r="I2951">
        <v>32</v>
      </c>
    </row>
    <row r="2952" spans="1:9" x14ac:dyDescent="0.25">
      <c r="A2952" t="s">
        <v>15</v>
      </c>
      <c r="B2952" t="s">
        <v>16</v>
      </c>
      <c r="C2952" s="1">
        <v>39750</v>
      </c>
      <c r="D2952">
        <v>1.89</v>
      </c>
      <c r="E2952">
        <v>12</v>
      </c>
      <c r="F2952">
        <v>11</v>
      </c>
      <c r="G2952">
        <v>33</v>
      </c>
      <c r="H2952">
        <v>17</v>
      </c>
      <c r="I2952">
        <v>17</v>
      </c>
    </row>
    <row r="2953" spans="1:9" x14ac:dyDescent="0.25">
      <c r="A2953" t="s">
        <v>15</v>
      </c>
      <c r="B2953" t="s">
        <v>16</v>
      </c>
      <c r="C2953" s="1">
        <v>39751</v>
      </c>
      <c r="D2953">
        <v>0.37</v>
      </c>
      <c r="E2953">
        <v>2</v>
      </c>
      <c r="F2953">
        <v>12</v>
      </c>
      <c r="G2953">
        <v>19</v>
      </c>
      <c r="H2953">
        <v>15</v>
      </c>
      <c r="I2953">
        <v>19</v>
      </c>
    </row>
    <row r="2954" spans="1:9" x14ac:dyDescent="0.25">
      <c r="A2954" t="s">
        <v>15</v>
      </c>
      <c r="B2954" t="s">
        <v>16</v>
      </c>
      <c r="C2954" s="1">
        <v>39752</v>
      </c>
      <c r="D2954">
        <v>0</v>
      </c>
      <c r="E2954">
        <v>0</v>
      </c>
      <c r="F2954">
        <v>12</v>
      </c>
      <c r="G2954">
        <v>38</v>
      </c>
      <c r="H2954">
        <v>18</v>
      </c>
      <c r="I2954">
        <v>37</v>
      </c>
    </row>
    <row r="2955" spans="1:9" x14ac:dyDescent="0.25">
      <c r="A2955" t="s">
        <v>15</v>
      </c>
      <c r="B2955" t="s">
        <v>16</v>
      </c>
      <c r="C2955" s="1">
        <v>39753</v>
      </c>
      <c r="D2955">
        <v>0</v>
      </c>
      <c r="E2955">
        <v>0</v>
      </c>
      <c r="F2955">
        <v>12</v>
      </c>
      <c r="G2955">
        <v>39</v>
      </c>
      <c r="H2955">
        <v>19</v>
      </c>
      <c r="I2955">
        <v>22</v>
      </c>
    </row>
    <row r="2956" spans="1:9" x14ac:dyDescent="0.25">
      <c r="A2956" t="s">
        <v>15</v>
      </c>
      <c r="B2956" t="s">
        <v>16</v>
      </c>
      <c r="C2956" s="1">
        <v>39754</v>
      </c>
      <c r="D2956">
        <v>0</v>
      </c>
      <c r="E2956">
        <v>0</v>
      </c>
      <c r="F2956">
        <v>12</v>
      </c>
      <c r="G2956">
        <v>27</v>
      </c>
      <c r="H2956">
        <v>12</v>
      </c>
      <c r="I2956">
        <v>24</v>
      </c>
    </row>
    <row r="2957" spans="1:9" x14ac:dyDescent="0.25">
      <c r="A2957" t="s">
        <v>15</v>
      </c>
      <c r="B2957" t="s">
        <v>16</v>
      </c>
      <c r="C2957" s="1">
        <v>39755</v>
      </c>
      <c r="D2957">
        <v>0</v>
      </c>
      <c r="E2957">
        <v>0</v>
      </c>
      <c r="F2957">
        <v>10</v>
      </c>
      <c r="G2957">
        <v>38</v>
      </c>
      <c r="H2957">
        <v>20</v>
      </c>
      <c r="I2957">
        <v>33</v>
      </c>
    </row>
    <row r="2958" spans="1:9" x14ac:dyDescent="0.25">
      <c r="A2958" t="s">
        <v>15</v>
      </c>
      <c r="B2958" t="s">
        <v>16</v>
      </c>
      <c r="C2958" s="1">
        <v>39756</v>
      </c>
      <c r="D2958">
        <v>0</v>
      </c>
      <c r="E2958">
        <v>0</v>
      </c>
      <c r="F2958">
        <v>5</v>
      </c>
      <c r="G2958">
        <v>51</v>
      </c>
      <c r="H2958">
        <v>33</v>
      </c>
      <c r="I2958">
        <v>45</v>
      </c>
    </row>
    <row r="2959" spans="1:9" x14ac:dyDescent="0.25">
      <c r="A2959" t="s">
        <v>15</v>
      </c>
      <c r="B2959" t="s">
        <v>16</v>
      </c>
      <c r="C2959" s="1">
        <v>39757</v>
      </c>
      <c r="D2959">
        <v>0</v>
      </c>
      <c r="E2959">
        <v>0</v>
      </c>
      <c r="F2959">
        <v>4</v>
      </c>
      <c r="G2959">
        <v>54</v>
      </c>
      <c r="H2959">
        <v>44</v>
      </c>
      <c r="I2959">
        <v>48</v>
      </c>
    </row>
    <row r="2960" spans="1:9" x14ac:dyDescent="0.25">
      <c r="A2960" t="s">
        <v>15</v>
      </c>
      <c r="B2960" t="s">
        <v>16</v>
      </c>
      <c r="C2960" s="1">
        <v>39758</v>
      </c>
      <c r="D2960">
        <v>0</v>
      </c>
      <c r="E2960">
        <v>0</v>
      </c>
      <c r="F2960">
        <v>1</v>
      </c>
      <c r="G2960">
        <v>54</v>
      </c>
      <c r="H2960">
        <v>44</v>
      </c>
      <c r="I2960">
        <v>47</v>
      </c>
    </row>
    <row r="2961" spans="1:9" x14ac:dyDescent="0.25">
      <c r="A2961" t="s">
        <v>15</v>
      </c>
      <c r="B2961" t="s">
        <v>16</v>
      </c>
      <c r="C2961" s="1">
        <v>39759</v>
      </c>
      <c r="D2961">
        <v>0.06</v>
      </c>
      <c r="E2961">
        <v>0</v>
      </c>
      <c r="F2961">
        <v>0</v>
      </c>
      <c r="G2961">
        <v>52</v>
      </c>
      <c r="H2961">
        <v>45</v>
      </c>
      <c r="I2961">
        <v>47</v>
      </c>
    </row>
    <row r="2962" spans="1:9" x14ac:dyDescent="0.25">
      <c r="A2962" t="s">
        <v>15</v>
      </c>
      <c r="B2962" t="s">
        <v>16</v>
      </c>
      <c r="C2962" s="1">
        <v>39760</v>
      </c>
      <c r="D2962">
        <v>0.05</v>
      </c>
      <c r="E2962">
        <v>0</v>
      </c>
      <c r="F2962">
        <v>0</v>
      </c>
      <c r="G2962">
        <v>47</v>
      </c>
      <c r="H2962">
        <v>45</v>
      </c>
      <c r="I2962">
        <v>46</v>
      </c>
    </row>
    <row r="2963" spans="1:9" x14ac:dyDescent="0.25">
      <c r="A2963" t="s">
        <v>15</v>
      </c>
      <c r="B2963" t="s">
        <v>16</v>
      </c>
      <c r="C2963" s="1">
        <v>39761</v>
      </c>
      <c r="D2963">
        <v>0.35</v>
      </c>
      <c r="E2963">
        <v>0</v>
      </c>
      <c r="F2963">
        <v>0</v>
      </c>
      <c r="G2963">
        <v>46</v>
      </c>
      <c r="H2963">
        <v>29</v>
      </c>
      <c r="I2963">
        <v>29</v>
      </c>
    </row>
    <row r="2964" spans="1:9" x14ac:dyDescent="0.25">
      <c r="A2964" t="s">
        <v>15</v>
      </c>
      <c r="B2964" t="s">
        <v>16</v>
      </c>
      <c r="C2964" s="1">
        <v>39762</v>
      </c>
      <c r="D2964">
        <v>0.9</v>
      </c>
      <c r="E2964">
        <v>8</v>
      </c>
      <c r="F2964">
        <v>7</v>
      </c>
      <c r="G2964">
        <v>29</v>
      </c>
      <c r="H2964">
        <v>23</v>
      </c>
      <c r="I2964">
        <v>23</v>
      </c>
    </row>
    <row r="2965" spans="1:9" x14ac:dyDescent="0.25">
      <c r="A2965" t="s">
        <v>15</v>
      </c>
      <c r="B2965" t="s">
        <v>16</v>
      </c>
      <c r="C2965" s="1">
        <v>39763</v>
      </c>
      <c r="D2965">
        <v>0.34</v>
      </c>
      <c r="E2965">
        <v>3.5</v>
      </c>
      <c r="F2965">
        <v>9</v>
      </c>
      <c r="G2965">
        <v>23</v>
      </c>
      <c r="H2965">
        <v>19</v>
      </c>
      <c r="I2965">
        <v>20</v>
      </c>
    </row>
    <row r="2966" spans="1:9" x14ac:dyDescent="0.25">
      <c r="A2966" t="s">
        <v>15</v>
      </c>
      <c r="B2966" t="s">
        <v>16</v>
      </c>
      <c r="C2966" s="1">
        <v>39764</v>
      </c>
      <c r="D2966">
        <v>0</v>
      </c>
      <c r="E2966">
        <v>0</v>
      </c>
      <c r="F2966">
        <v>8</v>
      </c>
      <c r="G2966">
        <v>24</v>
      </c>
      <c r="H2966">
        <v>17</v>
      </c>
      <c r="I2966">
        <v>21</v>
      </c>
    </row>
    <row r="2967" spans="1:9" x14ac:dyDescent="0.25">
      <c r="A2967" t="s">
        <v>15</v>
      </c>
      <c r="B2967" t="s">
        <v>16</v>
      </c>
      <c r="C2967" s="1">
        <v>39765</v>
      </c>
      <c r="D2967">
        <v>0.05</v>
      </c>
      <c r="E2967">
        <v>0</v>
      </c>
      <c r="F2967">
        <v>7</v>
      </c>
      <c r="G2967">
        <v>31</v>
      </c>
      <c r="H2967">
        <v>19</v>
      </c>
      <c r="I2967">
        <v>29</v>
      </c>
    </row>
    <row r="2968" spans="1:9" x14ac:dyDescent="0.25">
      <c r="A2968" t="s">
        <v>15</v>
      </c>
      <c r="B2968" t="s">
        <v>16</v>
      </c>
      <c r="C2968" s="1">
        <v>39766</v>
      </c>
      <c r="D2968">
        <v>0.02</v>
      </c>
      <c r="E2968">
        <v>0</v>
      </c>
      <c r="F2968">
        <v>6</v>
      </c>
      <c r="G2968">
        <v>43</v>
      </c>
      <c r="H2968">
        <v>28</v>
      </c>
      <c r="I2968">
        <v>41</v>
      </c>
    </row>
    <row r="2969" spans="1:9" x14ac:dyDescent="0.25">
      <c r="A2969" t="s">
        <v>15</v>
      </c>
      <c r="B2969" t="s">
        <v>16</v>
      </c>
      <c r="C2969" s="1">
        <v>39767</v>
      </c>
      <c r="D2969">
        <v>0.16</v>
      </c>
      <c r="E2969">
        <v>0</v>
      </c>
      <c r="F2969">
        <v>5</v>
      </c>
      <c r="G2969">
        <v>49</v>
      </c>
      <c r="H2969">
        <v>40</v>
      </c>
      <c r="I2969">
        <v>49</v>
      </c>
    </row>
    <row r="2970" spans="1:9" x14ac:dyDescent="0.25">
      <c r="A2970" t="s">
        <v>15</v>
      </c>
      <c r="B2970" t="s">
        <v>16</v>
      </c>
      <c r="C2970" s="1">
        <v>39768</v>
      </c>
      <c r="D2970">
        <v>0.42</v>
      </c>
      <c r="E2970">
        <v>0</v>
      </c>
      <c r="F2970">
        <v>0</v>
      </c>
      <c r="G2970">
        <v>52</v>
      </c>
      <c r="H2970">
        <v>21</v>
      </c>
      <c r="I2970">
        <v>22</v>
      </c>
    </row>
    <row r="2971" spans="1:9" x14ac:dyDescent="0.25">
      <c r="A2971" t="s">
        <v>15</v>
      </c>
      <c r="B2971" t="s">
        <v>16</v>
      </c>
      <c r="C2971" s="1">
        <v>39769</v>
      </c>
      <c r="D2971">
        <v>0.03</v>
      </c>
      <c r="E2971">
        <v>0.2</v>
      </c>
      <c r="F2971">
        <v>0</v>
      </c>
      <c r="G2971">
        <v>22</v>
      </c>
      <c r="H2971">
        <v>15</v>
      </c>
      <c r="I2971">
        <v>16</v>
      </c>
    </row>
    <row r="2972" spans="1:9" x14ac:dyDescent="0.25">
      <c r="A2972" t="s">
        <v>15</v>
      </c>
      <c r="B2972" t="s">
        <v>16</v>
      </c>
      <c r="C2972" s="1">
        <v>39770</v>
      </c>
      <c r="D2972">
        <v>0.15</v>
      </c>
      <c r="E2972">
        <v>3</v>
      </c>
      <c r="F2972">
        <v>4</v>
      </c>
      <c r="G2972">
        <v>16</v>
      </c>
      <c r="H2972">
        <v>7</v>
      </c>
      <c r="I2972">
        <v>7</v>
      </c>
    </row>
    <row r="2973" spans="1:9" x14ac:dyDescent="0.25">
      <c r="A2973" t="s">
        <v>15</v>
      </c>
      <c r="B2973" t="s">
        <v>16</v>
      </c>
      <c r="C2973" s="1">
        <v>39771</v>
      </c>
      <c r="D2973">
        <v>0</v>
      </c>
      <c r="E2973">
        <v>0</v>
      </c>
      <c r="F2973">
        <v>4</v>
      </c>
      <c r="G2973">
        <v>7</v>
      </c>
      <c r="H2973">
        <v>3</v>
      </c>
      <c r="I2973">
        <v>3</v>
      </c>
    </row>
    <row r="2974" spans="1:9" x14ac:dyDescent="0.25">
      <c r="A2974" t="s">
        <v>15</v>
      </c>
      <c r="B2974" t="s">
        <v>16</v>
      </c>
      <c r="C2974" s="1">
        <v>39772</v>
      </c>
      <c r="D2974">
        <v>0.04</v>
      </c>
      <c r="E2974">
        <v>0.3</v>
      </c>
      <c r="F2974">
        <v>4</v>
      </c>
      <c r="G2974">
        <v>7</v>
      </c>
      <c r="H2974">
        <v>3</v>
      </c>
      <c r="I2974">
        <v>7</v>
      </c>
    </row>
    <row r="2975" spans="1:9" x14ac:dyDescent="0.25">
      <c r="A2975" t="s">
        <v>15</v>
      </c>
      <c r="B2975" t="s">
        <v>16</v>
      </c>
      <c r="C2975" s="1">
        <v>39773</v>
      </c>
      <c r="D2975">
        <v>0.3</v>
      </c>
      <c r="E2975">
        <v>6</v>
      </c>
      <c r="F2975">
        <v>8</v>
      </c>
      <c r="G2975">
        <v>8</v>
      </c>
      <c r="H2975">
        <v>5</v>
      </c>
      <c r="I2975">
        <v>6</v>
      </c>
    </row>
    <row r="2976" spans="1:9" x14ac:dyDescent="0.25">
      <c r="A2976" t="s">
        <v>15</v>
      </c>
      <c r="B2976" t="s">
        <v>16</v>
      </c>
      <c r="C2976" s="1">
        <v>39774</v>
      </c>
      <c r="D2976">
        <v>0.38</v>
      </c>
      <c r="E2976">
        <v>12</v>
      </c>
      <c r="F2976">
        <v>15</v>
      </c>
      <c r="G2976">
        <v>6</v>
      </c>
      <c r="H2976">
        <v>1</v>
      </c>
      <c r="I2976">
        <v>3</v>
      </c>
    </row>
    <row r="2977" spans="1:9" x14ac:dyDescent="0.25">
      <c r="A2977" t="s">
        <v>15</v>
      </c>
      <c r="B2977" t="s">
        <v>16</v>
      </c>
      <c r="C2977" s="1">
        <v>39775</v>
      </c>
      <c r="D2977">
        <v>0.13</v>
      </c>
      <c r="E2977">
        <v>1</v>
      </c>
      <c r="F2977">
        <v>12</v>
      </c>
      <c r="G2977">
        <v>10</v>
      </c>
      <c r="H2977">
        <v>0</v>
      </c>
      <c r="I2977">
        <v>5</v>
      </c>
    </row>
    <row r="2978" spans="1:9" x14ac:dyDescent="0.25">
      <c r="A2978" t="s">
        <v>15</v>
      </c>
      <c r="B2978" t="s">
        <v>16</v>
      </c>
      <c r="C2978" s="1">
        <v>39776</v>
      </c>
      <c r="D2978">
        <v>0</v>
      </c>
      <c r="E2978">
        <v>0</v>
      </c>
      <c r="F2978">
        <v>10</v>
      </c>
      <c r="G2978">
        <v>23</v>
      </c>
      <c r="H2978">
        <v>5</v>
      </c>
      <c r="I2978">
        <v>16</v>
      </c>
    </row>
    <row r="2979" spans="1:9" x14ac:dyDescent="0.25">
      <c r="A2979" t="s">
        <v>15</v>
      </c>
      <c r="B2979" t="s">
        <v>16</v>
      </c>
      <c r="C2979" s="1">
        <v>39777</v>
      </c>
      <c r="D2979">
        <v>1.1000000000000001</v>
      </c>
      <c r="E2979">
        <v>5.5</v>
      </c>
      <c r="F2979">
        <v>12</v>
      </c>
      <c r="G2979">
        <v>29</v>
      </c>
      <c r="H2979">
        <v>15</v>
      </c>
      <c r="I2979">
        <v>29</v>
      </c>
    </row>
    <row r="2980" spans="1:9" x14ac:dyDescent="0.25">
      <c r="A2980" t="s">
        <v>15</v>
      </c>
      <c r="B2980" t="s">
        <v>16</v>
      </c>
      <c r="C2980" s="1">
        <v>39778</v>
      </c>
      <c r="D2980">
        <v>0.73</v>
      </c>
      <c r="E2980">
        <v>3</v>
      </c>
      <c r="F2980">
        <v>13</v>
      </c>
      <c r="G2980">
        <v>31</v>
      </c>
      <c r="H2980">
        <v>23</v>
      </c>
      <c r="I2980">
        <v>23</v>
      </c>
    </row>
    <row r="2981" spans="1:9" x14ac:dyDescent="0.25">
      <c r="A2981" t="s">
        <v>15</v>
      </c>
      <c r="B2981" t="s">
        <v>16</v>
      </c>
      <c r="C2981" s="1">
        <v>39779</v>
      </c>
      <c r="D2981">
        <v>0.08</v>
      </c>
      <c r="E2981">
        <v>1</v>
      </c>
      <c r="F2981">
        <v>13</v>
      </c>
      <c r="G2981">
        <v>23</v>
      </c>
      <c r="H2981">
        <v>20</v>
      </c>
      <c r="I2981">
        <v>21</v>
      </c>
    </row>
    <row r="2982" spans="1:9" x14ac:dyDescent="0.25">
      <c r="A2982" t="s">
        <v>15</v>
      </c>
      <c r="B2982" t="s">
        <v>16</v>
      </c>
      <c r="C2982" s="1">
        <v>39780</v>
      </c>
      <c r="D2982">
        <v>0.05</v>
      </c>
      <c r="E2982">
        <v>1</v>
      </c>
      <c r="F2982">
        <v>13</v>
      </c>
      <c r="G2982">
        <v>23</v>
      </c>
      <c r="H2982">
        <v>-5</v>
      </c>
      <c r="I2982">
        <v>23</v>
      </c>
    </row>
    <row r="2983" spans="1:9" x14ac:dyDescent="0.25">
      <c r="A2983" t="s">
        <v>15</v>
      </c>
      <c r="B2983" t="s">
        <v>16</v>
      </c>
      <c r="C2983" s="1">
        <v>39781</v>
      </c>
      <c r="D2983">
        <v>0.35</v>
      </c>
      <c r="E2983">
        <v>3</v>
      </c>
      <c r="F2983">
        <v>16</v>
      </c>
      <c r="G2983">
        <v>24</v>
      </c>
      <c r="H2983">
        <v>18</v>
      </c>
      <c r="I2983">
        <v>18</v>
      </c>
    </row>
    <row r="2984" spans="1:9" x14ac:dyDescent="0.25">
      <c r="A2984" t="s">
        <v>15</v>
      </c>
      <c r="B2984" t="s">
        <v>16</v>
      </c>
      <c r="C2984" s="1">
        <v>39782</v>
      </c>
      <c r="D2984">
        <v>0</v>
      </c>
      <c r="E2984">
        <v>0</v>
      </c>
      <c r="F2984">
        <v>16</v>
      </c>
      <c r="G2984">
        <v>19</v>
      </c>
      <c r="H2984">
        <v>13</v>
      </c>
      <c r="I2984">
        <v>18</v>
      </c>
    </row>
    <row r="2985" spans="1:9" x14ac:dyDescent="0.25">
      <c r="A2985" t="s">
        <v>15</v>
      </c>
      <c r="B2985" t="s">
        <v>16</v>
      </c>
      <c r="C2985" s="1">
        <v>39783</v>
      </c>
      <c r="D2985">
        <v>0.65</v>
      </c>
      <c r="E2985">
        <v>1</v>
      </c>
      <c r="F2985">
        <v>18</v>
      </c>
      <c r="G2985">
        <v>31</v>
      </c>
      <c r="H2985">
        <v>17</v>
      </c>
      <c r="I2985">
        <v>29</v>
      </c>
    </row>
    <row r="2986" spans="1:9" x14ac:dyDescent="0.25">
      <c r="A2986" t="s">
        <v>15</v>
      </c>
      <c r="B2986" t="s">
        <v>16</v>
      </c>
      <c r="C2986" s="1">
        <v>39784</v>
      </c>
      <c r="D2986">
        <v>0.02</v>
      </c>
      <c r="E2986">
        <v>0.3</v>
      </c>
      <c r="F2986">
        <v>17</v>
      </c>
      <c r="G2986">
        <v>29</v>
      </c>
      <c r="H2986">
        <v>19</v>
      </c>
      <c r="I2986">
        <v>19</v>
      </c>
    </row>
    <row r="2987" spans="1:9" x14ac:dyDescent="0.25">
      <c r="A2987" t="s">
        <v>15</v>
      </c>
      <c r="B2987" t="s">
        <v>16</v>
      </c>
      <c r="C2987" s="1">
        <v>39785</v>
      </c>
      <c r="D2987">
        <v>0</v>
      </c>
      <c r="E2987">
        <v>0</v>
      </c>
      <c r="F2987">
        <v>16</v>
      </c>
      <c r="G2987">
        <v>26</v>
      </c>
      <c r="H2987">
        <v>15</v>
      </c>
      <c r="I2987">
        <v>25</v>
      </c>
    </row>
    <row r="2988" spans="1:9" x14ac:dyDescent="0.25">
      <c r="A2988" t="s">
        <v>15</v>
      </c>
      <c r="B2988" t="s">
        <v>16</v>
      </c>
      <c r="C2988" s="1">
        <v>39786</v>
      </c>
      <c r="D2988">
        <v>0.05</v>
      </c>
      <c r="E2988">
        <v>0.3</v>
      </c>
      <c r="F2988">
        <v>16</v>
      </c>
      <c r="G2988">
        <v>28</v>
      </c>
      <c r="H2988">
        <v>25</v>
      </c>
      <c r="I2988">
        <v>26</v>
      </c>
    </row>
    <row r="2989" spans="1:9" x14ac:dyDescent="0.25">
      <c r="A2989" t="s">
        <v>15</v>
      </c>
      <c r="B2989" t="s">
        <v>16</v>
      </c>
      <c r="C2989" s="1">
        <v>39787</v>
      </c>
      <c r="D2989">
        <v>0.05</v>
      </c>
      <c r="E2989">
        <v>1</v>
      </c>
      <c r="F2989">
        <v>17</v>
      </c>
      <c r="G2989">
        <v>26</v>
      </c>
      <c r="H2989">
        <v>9</v>
      </c>
      <c r="I2989">
        <v>11</v>
      </c>
    </row>
    <row r="2990" spans="1:9" x14ac:dyDescent="0.25">
      <c r="A2990" t="s">
        <v>15</v>
      </c>
      <c r="B2990" t="s">
        <v>16</v>
      </c>
      <c r="C2990" s="1">
        <v>39788</v>
      </c>
      <c r="D2990">
        <v>0</v>
      </c>
      <c r="E2990">
        <v>0</v>
      </c>
      <c r="F2990">
        <v>17</v>
      </c>
      <c r="G2990">
        <v>14</v>
      </c>
      <c r="H2990">
        <v>6</v>
      </c>
      <c r="I2990">
        <v>10</v>
      </c>
    </row>
    <row r="2991" spans="1:9" x14ac:dyDescent="0.25">
      <c r="A2991" t="s">
        <v>15</v>
      </c>
      <c r="B2991" t="s">
        <v>16</v>
      </c>
      <c r="C2991" s="1">
        <v>39789</v>
      </c>
      <c r="D2991">
        <v>0.15</v>
      </c>
      <c r="E2991">
        <v>2</v>
      </c>
      <c r="F2991">
        <v>19</v>
      </c>
      <c r="G2991">
        <v>16</v>
      </c>
      <c r="H2991">
        <v>10</v>
      </c>
      <c r="I2991">
        <v>15</v>
      </c>
    </row>
    <row r="2992" spans="1:9" x14ac:dyDescent="0.25">
      <c r="A2992" t="s">
        <v>15</v>
      </c>
      <c r="B2992" t="s">
        <v>16</v>
      </c>
      <c r="C2992" s="1">
        <v>39790</v>
      </c>
      <c r="D2992">
        <v>0.53</v>
      </c>
      <c r="E2992">
        <v>7</v>
      </c>
      <c r="F2992">
        <v>25</v>
      </c>
      <c r="G2992">
        <v>15</v>
      </c>
      <c r="H2992">
        <v>-20</v>
      </c>
      <c r="I2992">
        <v>-2</v>
      </c>
    </row>
    <row r="2993" spans="1:9" x14ac:dyDescent="0.25">
      <c r="A2993" t="s">
        <v>15</v>
      </c>
      <c r="B2993" t="s">
        <v>16</v>
      </c>
      <c r="C2993" s="1">
        <v>39791</v>
      </c>
      <c r="D2993">
        <v>0.02</v>
      </c>
      <c r="E2993">
        <v>2</v>
      </c>
      <c r="F2993">
        <v>25</v>
      </c>
      <c r="G2993">
        <v>23</v>
      </c>
      <c r="H2993">
        <v>-8</v>
      </c>
      <c r="I2993">
        <v>23</v>
      </c>
    </row>
    <row r="2994" spans="1:9" x14ac:dyDescent="0.25">
      <c r="A2994" t="s">
        <v>15</v>
      </c>
      <c r="B2994" t="s">
        <v>16</v>
      </c>
      <c r="C2994" s="1">
        <v>39792</v>
      </c>
      <c r="D2994">
        <v>0.85</v>
      </c>
      <c r="E2994">
        <v>1</v>
      </c>
      <c r="F2994">
        <v>19</v>
      </c>
      <c r="G2994">
        <v>41</v>
      </c>
      <c r="H2994">
        <v>15</v>
      </c>
      <c r="I2994">
        <v>15</v>
      </c>
    </row>
    <row r="2995" spans="1:9" x14ac:dyDescent="0.25">
      <c r="A2995" t="s">
        <v>15</v>
      </c>
      <c r="B2995" t="s">
        <v>16</v>
      </c>
      <c r="C2995" s="1">
        <v>39793</v>
      </c>
      <c r="D2995">
        <v>0</v>
      </c>
      <c r="E2995">
        <v>0</v>
      </c>
      <c r="F2995">
        <v>19</v>
      </c>
      <c r="G2995">
        <v>22</v>
      </c>
      <c r="H2995">
        <v>11</v>
      </c>
      <c r="I2995">
        <v>21</v>
      </c>
    </row>
    <row r="2996" spans="1:9" x14ac:dyDescent="0.25">
      <c r="A2996" t="s">
        <v>15</v>
      </c>
      <c r="B2996" t="s">
        <v>16</v>
      </c>
      <c r="C2996" s="1">
        <v>39794</v>
      </c>
      <c r="D2996">
        <v>1.07</v>
      </c>
      <c r="E2996">
        <v>7.5</v>
      </c>
      <c r="F2996">
        <v>25</v>
      </c>
      <c r="G2996">
        <v>29</v>
      </c>
      <c r="H2996">
        <v>5</v>
      </c>
      <c r="I2996">
        <v>11</v>
      </c>
    </row>
    <row r="2997" spans="1:9" x14ac:dyDescent="0.25">
      <c r="A2997" t="s">
        <v>15</v>
      </c>
      <c r="B2997" t="s">
        <v>16</v>
      </c>
      <c r="C2997" s="1">
        <v>39795</v>
      </c>
      <c r="D2997">
        <v>0.05</v>
      </c>
      <c r="E2997">
        <v>0.5</v>
      </c>
      <c r="F2997">
        <v>25</v>
      </c>
      <c r="G2997">
        <v>11</v>
      </c>
      <c r="H2997">
        <v>-9</v>
      </c>
      <c r="I2997">
        <v>-1</v>
      </c>
    </row>
    <row r="2998" spans="1:9" x14ac:dyDescent="0.25">
      <c r="A2998" t="s">
        <v>15</v>
      </c>
      <c r="B2998" t="s">
        <v>16</v>
      </c>
      <c r="C2998" s="1">
        <v>39796</v>
      </c>
      <c r="D2998">
        <v>0</v>
      </c>
      <c r="E2998">
        <v>0</v>
      </c>
      <c r="F2998">
        <v>25</v>
      </c>
      <c r="G2998">
        <v>23</v>
      </c>
      <c r="H2998">
        <v>-1</v>
      </c>
      <c r="I2998">
        <v>20</v>
      </c>
    </row>
    <row r="2999" spans="1:9" x14ac:dyDescent="0.25">
      <c r="A2999" t="s">
        <v>15</v>
      </c>
      <c r="B2999" t="s">
        <v>16</v>
      </c>
      <c r="C2999" s="1">
        <v>39797</v>
      </c>
      <c r="D2999">
        <v>0.02</v>
      </c>
      <c r="E2999">
        <v>0</v>
      </c>
      <c r="F2999">
        <v>21</v>
      </c>
      <c r="G2999">
        <v>41</v>
      </c>
      <c r="H2999">
        <v>20</v>
      </c>
      <c r="I2999">
        <v>40</v>
      </c>
    </row>
    <row r="3000" spans="1:9" x14ac:dyDescent="0.25">
      <c r="A3000" t="s">
        <v>15</v>
      </c>
      <c r="B3000" t="s">
        <v>16</v>
      </c>
      <c r="C3000" s="1">
        <v>39798</v>
      </c>
      <c r="D3000">
        <v>0</v>
      </c>
      <c r="E3000">
        <v>0</v>
      </c>
      <c r="F3000">
        <v>20</v>
      </c>
      <c r="G3000">
        <v>41</v>
      </c>
      <c r="H3000">
        <v>4</v>
      </c>
      <c r="I3000">
        <v>5</v>
      </c>
    </row>
    <row r="3001" spans="1:9" x14ac:dyDescent="0.25">
      <c r="A3001" t="s">
        <v>15</v>
      </c>
      <c r="B3001" t="s">
        <v>16</v>
      </c>
      <c r="C3001" s="1">
        <v>39799</v>
      </c>
      <c r="D3001">
        <v>0.64</v>
      </c>
      <c r="E3001">
        <v>7</v>
      </c>
      <c r="F3001">
        <v>29</v>
      </c>
      <c r="G3001">
        <v>22</v>
      </c>
      <c r="H3001">
        <v>5</v>
      </c>
      <c r="I3001">
        <v>20</v>
      </c>
    </row>
    <row r="3002" spans="1:9" x14ac:dyDescent="0.25">
      <c r="A3002" t="s">
        <v>15</v>
      </c>
      <c r="B3002" t="s">
        <v>16</v>
      </c>
      <c r="C3002" s="1">
        <v>39800</v>
      </c>
      <c r="D3002">
        <v>0.2</v>
      </c>
      <c r="E3002">
        <v>1.5</v>
      </c>
      <c r="F3002">
        <v>29</v>
      </c>
      <c r="G3002">
        <v>20</v>
      </c>
      <c r="H3002">
        <v>12</v>
      </c>
      <c r="I3002">
        <v>12</v>
      </c>
    </row>
    <row r="3003" spans="1:9" x14ac:dyDescent="0.25">
      <c r="A3003" t="s">
        <v>15</v>
      </c>
      <c r="B3003" t="s">
        <v>16</v>
      </c>
      <c r="C3003" s="1">
        <v>39801</v>
      </c>
      <c r="D3003">
        <v>0.22</v>
      </c>
      <c r="E3003">
        <v>4</v>
      </c>
      <c r="F3003">
        <v>33</v>
      </c>
      <c r="G3003">
        <v>13</v>
      </c>
      <c r="H3003">
        <v>-2</v>
      </c>
      <c r="I3003">
        <v>-2</v>
      </c>
    </row>
    <row r="3004" spans="1:9" x14ac:dyDescent="0.25">
      <c r="A3004" t="s">
        <v>15</v>
      </c>
      <c r="B3004" t="s">
        <v>16</v>
      </c>
      <c r="C3004" s="1">
        <v>39802</v>
      </c>
      <c r="D3004">
        <v>0.32</v>
      </c>
      <c r="E3004">
        <v>4.5</v>
      </c>
      <c r="F3004">
        <v>37</v>
      </c>
      <c r="G3004">
        <v>19</v>
      </c>
      <c r="H3004">
        <v>-7</v>
      </c>
      <c r="I3004">
        <v>13</v>
      </c>
    </row>
    <row r="3005" spans="1:9" x14ac:dyDescent="0.25">
      <c r="A3005" t="s">
        <v>15</v>
      </c>
      <c r="B3005" t="s">
        <v>16</v>
      </c>
      <c r="C3005" s="1">
        <v>39803</v>
      </c>
      <c r="D3005">
        <v>0.42</v>
      </c>
      <c r="E3005">
        <v>3.5</v>
      </c>
      <c r="F3005">
        <v>36</v>
      </c>
      <c r="G3005">
        <v>13</v>
      </c>
      <c r="H3005">
        <v>1</v>
      </c>
      <c r="I3005">
        <v>8</v>
      </c>
    </row>
    <row r="3006" spans="1:9" x14ac:dyDescent="0.25">
      <c r="A3006" t="s">
        <v>15</v>
      </c>
      <c r="B3006" t="s">
        <v>16</v>
      </c>
      <c r="C3006" s="1">
        <v>39804</v>
      </c>
      <c r="D3006">
        <v>0.6</v>
      </c>
      <c r="E3006">
        <v>5</v>
      </c>
      <c r="F3006">
        <v>41</v>
      </c>
      <c r="G3006">
        <v>8</v>
      </c>
      <c r="H3006">
        <v>-5</v>
      </c>
      <c r="I3006">
        <v>-5</v>
      </c>
    </row>
    <row r="3007" spans="1:9" x14ac:dyDescent="0.25">
      <c r="A3007" t="s">
        <v>15</v>
      </c>
      <c r="B3007" t="s">
        <v>16</v>
      </c>
      <c r="C3007" s="1">
        <v>39805</v>
      </c>
      <c r="D3007">
        <v>0.1</v>
      </c>
      <c r="E3007">
        <v>0.5</v>
      </c>
      <c r="F3007">
        <v>41</v>
      </c>
      <c r="G3007">
        <v>9</v>
      </c>
      <c r="H3007">
        <v>-12</v>
      </c>
      <c r="I3007">
        <v>8</v>
      </c>
    </row>
    <row r="3008" spans="1:9" x14ac:dyDescent="0.25">
      <c r="A3008" t="s">
        <v>15</v>
      </c>
      <c r="B3008" t="s">
        <v>16</v>
      </c>
      <c r="C3008" s="1">
        <v>39806</v>
      </c>
      <c r="D3008">
        <v>0.24</v>
      </c>
      <c r="E3008">
        <v>2</v>
      </c>
      <c r="F3008">
        <v>43</v>
      </c>
      <c r="G3008">
        <v>29</v>
      </c>
      <c r="H3008">
        <v>6</v>
      </c>
      <c r="I3008">
        <v>29</v>
      </c>
    </row>
    <row r="3009" spans="1:9" x14ac:dyDescent="0.25">
      <c r="A3009" t="s">
        <v>15</v>
      </c>
      <c r="B3009" t="s">
        <v>16</v>
      </c>
      <c r="C3009" s="1">
        <v>39807</v>
      </c>
      <c r="D3009">
        <v>0</v>
      </c>
      <c r="E3009">
        <v>0</v>
      </c>
      <c r="F3009">
        <v>39</v>
      </c>
      <c r="G3009">
        <v>37</v>
      </c>
      <c r="H3009">
        <v>10</v>
      </c>
      <c r="I3009">
        <v>10</v>
      </c>
    </row>
    <row r="3010" spans="1:9" x14ac:dyDescent="0.25">
      <c r="A3010" t="s">
        <v>15</v>
      </c>
      <c r="B3010" t="s">
        <v>16</v>
      </c>
      <c r="C3010" s="1">
        <v>39808</v>
      </c>
      <c r="D3010">
        <v>0</v>
      </c>
      <c r="E3010">
        <v>0</v>
      </c>
      <c r="F3010">
        <v>38</v>
      </c>
      <c r="G3010">
        <v>16</v>
      </c>
      <c r="H3010">
        <v>5</v>
      </c>
      <c r="I3010">
        <v>15</v>
      </c>
    </row>
    <row r="3011" spans="1:9" x14ac:dyDescent="0.25">
      <c r="A3011" t="s">
        <v>15</v>
      </c>
      <c r="B3011" t="s">
        <v>16</v>
      </c>
      <c r="C3011" s="1">
        <v>39809</v>
      </c>
      <c r="D3011">
        <v>0.53</v>
      </c>
      <c r="E3011">
        <v>0</v>
      </c>
      <c r="F3011">
        <v>37</v>
      </c>
      <c r="G3011">
        <v>43</v>
      </c>
      <c r="H3011">
        <v>13</v>
      </c>
      <c r="I3011">
        <v>40</v>
      </c>
    </row>
    <row r="3012" spans="1:9" x14ac:dyDescent="0.25">
      <c r="A3012" t="s">
        <v>15</v>
      </c>
      <c r="B3012" t="s">
        <v>16</v>
      </c>
      <c r="C3012" s="1">
        <v>39810</v>
      </c>
      <c r="D3012">
        <v>0.19</v>
      </c>
      <c r="E3012">
        <v>0</v>
      </c>
      <c r="F3012">
        <v>30</v>
      </c>
      <c r="G3012">
        <v>46</v>
      </c>
      <c r="H3012">
        <v>29</v>
      </c>
      <c r="I3012">
        <v>29</v>
      </c>
    </row>
    <row r="3013" spans="1:9" x14ac:dyDescent="0.25">
      <c r="A3013" t="s">
        <v>15</v>
      </c>
      <c r="B3013" t="s">
        <v>16</v>
      </c>
      <c r="C3013" s="1">
        <v>39811</v>
      </c>
      <c r="D3013">
        <v>0.02</v>
      </c>
      <c r="E3013">
        <v>0</v>
      </c>
      <c r="F3013">
        <v>30</v>
      </c>
      <c r="G3013">
        <v>29</v>
      </c>
      <c r="H3013">
        <v>16</v>
      </c>
      <c r="I3013">
        <v>16</v>
      </c>
    </row>
    <row r="3014" spans="1:9" x14ac:dyDescent="0.25">
      <c r="A3014" t="s">
        <v>15</v>
      </c>
      <c r="B3014" t="s">
        <v>16</v>
      </c>
      <c r="C3014" s="1">
        <v>39812</v>
      </c>
      <c r="D3014">
        <v>0.45</v>
      </c>
      <c r="E3014">
        <v>4</v>
      </c>
      <c r="F3014">
        <v>33</v>
      </c>
      <c r="G3014">
        <v>19</v>
      </c>
      <c r="H3014">
        <v>2</v>
      </c>
      <c r="I3014">
        <v>2</v>
      </c>
    </row>
    <row r="3015" spans="1:9" x14ac:dyDescent="0.25">
      <c r="A3015" t="s">
        <v>15</v>
      </c>
      <c r="B3015" t="s">
        <v>16</v>
      </c>
      <c r="C3015" s="1">
        <v>39813</v>
      </c>
      <c r="D3015">
        <v>0.06</v>
      </c>
      <c r="E3015">
        <v>0.5</v>
      </c>
      <c r="F3015">
        <v>33</v>
      </c>
      <c r="G3015">
        <v>4</v>
      </c>
      <c r="H3015">
        <v>-14</v>
      </c>
      <c r="I3015">
        <v>-14</v>
      </c>
    </row>
    <row r="3016" spans="1:9" x14ac:dyDescent="0.25">
      <c r="A3016" t="s">
        <v>15</v>
      </c>
      <c r="B3016" t="s">
        <v>16</v>
      </c>
      <c r="C3016" s="1">
        <v>39814</v>
      </c>
      <c r="D3016">
        <v>0.18</v>
      </c>
      <c r="E3016">
        <v>1</v>
      </c>
      <c r="F3016">
        <v>34</v>
      </c>
      <c r="G3016">
        <v>-8</v>
      </c>
      <c r="H3016">
        <v>-19</v>
      </c>
      <c r="I3016">
        <v>-9</v>
      </c>
    </row>
    <row r="3017" spans="1:9" x14ac:dyDescent="0.25">
      <c r="A3017" t="s">
        <v>15</v>
      </c>
      <c r="B3017" t="s">
        <v>16</v>
      </c>
      <c r="C3017" s="1">
        <v>39815</v>
      </c>
      <c r="D3017">
        <v>0.02</v>
      </c>
      <c r="E3017">
        <v>0.5</v>
      </c>
      <c r="F3017">
        <v>35</v>
      </c>
      <c r="G3017">
        <v>11</v>
      </c>
      <c r="H3017">
        <v>-10</v>
      </c>
      <c r="I3017">
        <v>9</v>
      </c>
    </row>
    <row r="3018" spans="1:9" x14ac:dyDescent="0.25">
      <c r="A3018" t="s">
        <v>15</v>
      </c>
      <c r="B3018" t="s">
        <v>16</v>
      </c>
      <c r="C3018" s="1">
        <v>39816</v>
      </c>
      <c r="D3018">
        <v>0.25</v>
      </c>
      <c r="E3018">
        <v>4.5</v>
      </c>
      <c r="F3018">
        <v>38</v>
      </c>
      <c r="G3018">
        <v>12</v>
      </c>
      <c r="H3018">
        <v>-10</v>
      </c>
      <c r="I3018">
        <v>2</v>
      </c>
    </row>
    <row r="3019" spans="1:9" x14ac:dyDescent="0.25">
      <c r="A3019" t="s">
        <v>15</v>
      </c>
      <c r="B3019" t="s">
        <v>16</v>
      </c>
      <c r="C3019" s="1">
        <v>39817</v>
      </c>
      <c r="D3019">
        <v>0.05</v>
      </c>
      <c r="E3019">
        <v>0.5</v>
      </c>
      <c r="F3019">
        <v>39</v>
      </c>
      <c r="G3019">
        <v>25</v>
      </c>
      <c r="H3019">
        <v>-6</v>
      </c>
      <c r="I3019">
        <v>21</v>
      </c>
    </row>
    <row r="3020" spans="1:9" x14ac:dyDescent="0.25">
      <c r="A3020" t="s">
        <v>15</v>
      </c>
      <c r="B3020" t="s">
        <v>16</v>
      </c>
      <c r="C3020" s="1">
        <v>39818</v>
      </c>
      <c r="D3020">
        <v>0.2</v>
      </c>
      <c r="E3020">
        <v>1</v>
      </c>
      <c r="F3020">
        <v>40</v>
      </c>
      <c r="G3020">
        <v>29</v>
      </c>
      <c r="H3020">
        <v>14</v>
      </c>
      <c r="I3020">
        <v>14</v>
      </c>
    </row>
    <row r="3021" spans="1:9" x14ac:dyDescent="0.25">
      <c r="A3021" t="s">
        <v>15</v>
      </c>
      <c r="B3021" t="s">
        <v>16</v>
      </c>
      <c r="C3021" s="1">
        <v>39819</v>
      </c>
      <c r="D3021">
        <v>0.08</v>
      </c>
      <c r="E3021">
        <v>2</v>
      </c>
      <c r="F3021">
        <v>40</v>
      </c>
      <c r="G3021">
        <v>14</v>
      </c>
      <c r="H3021">
        <v>5</v>
      </c>
      <c r="I3021">
        <v>11</v>
      </c>
    </row>
    <row r="3022" spans="1:9" x14ac:dyDescent="0.25">
      <c r="A3022" t="s">
        <v>15</v>
      </c>
      <c r="B3022" t="s">
        <v>16</v>
      </c>
      <c r="C3022" s="1">
        <v>39820</v>
      </c>
      <c r="D3022">
        <v>0.25</v>
      </c>
      <c r="E3022">
        <v>2.5</v>
      </c>
      <c r="F3022">
        <v>42</v>
      </c>
      <c r="G3022">
        <v>18</v>
      </c>
      <c r="H3022">
        <v>9</v>
      </c>
      <c r="I3022">
        <v>18</v>
      </c>
    </row>
    <row r="3023" spans="1:9" x14ac:dyDescent="0.25">
      <c r="A3023" t="s">
        <v>15</v>
      </c>
      <c r="B3023" t="s">
        <v>16</v>
      </c>
      <c r="C3023" s="1">
        <v>39821</v>
      </c>
      <c r="D3023">
        <v>0.7</v>
      </c>
      <c r="E3023">
        <v>7</v>
      </c>
      <c r="F3023">
        <v>51</v>
      </c>
      <c r="G3023">
        <v>25</v>
      </c>
      <c r="H3023">
        <v>4</v>
      </c>
      <c r="I3023">
        <v>4</v>
      </c>
    </row>
    <row r="3024" spans="1:9" x14ac:dyDescent="0.25">
      <c r="A3024" t="s">
        <v>15</v>
      </c>
      <c r="B3024" t="s">
        <v>16</v>
      </c>
      <c r="C3024" s="1">
        <v>39822</v>
      </c>
      <c r="D3024">
        <v>0.15</v>
      </c>
      <c r="E3024">
        <v>2.5</v>
      </c>
      <c r="F3024">
        <v>53</v>
      </c>
      <c r="G3024">
        <v>4</v>
      </c>
      <c r="H3024">
        <v>-7</v>
      </c>
      <c r="I3024">
        <v>-4</v>
      </c>
    </row>
    <row r="3025" spans="1:9" x14ac:dyDescent="0.25">
      <c r="A3025" t="s">
        <v>15</v>
      </c>
      <c r="B3025" t="s">
        <v>16</v>
      </c>
      <c r="C3025" s="1">
        <v>39823</v>
      </c>
      <c r="D3025">
        <v>0</v>
      </c>
      <c r="E3025">
        <v>0</v>
      </c>
      <c r="F3025">
        <v>53</v>
      </c>
      <c r="G3025">
        <v>11</v>
      </c>
      <c r="H3025">
        <v>-6</v>
      </c>
      <c r="I3025">
        <v>6</v>
      </c>
    </row>
    <row r="3026" spans="1:9" x14ac:dyDescent="0.25">
      <c r="A3026" t="s">
        <v>15</v>
      </c>
      <c r="B3026" t="s">
        <v>16</v>
      </c>
      <c r="C3026" s="1">
        <v>39824</v>
      </c>
      <c r="D3026">
        <v>0.37</v>
      </c>
      <c r="E3026">
        <v>2.5</v>
      </c>
      <c r="F3026">
        <v>54</v>
      </c>
      <c r="G3026">
        <v>15</v>
      </c>
      <c r="H3026">
        <v>4</v>
      </c>
      <c r="I3026">
        <v>11</v>
      </c>
    </row>
    <row r="3027" spans="1:9" x14ac:dyDescent="0.25">
      <c r="A3027" t="s">
        <v>15</v>
      </c>
      <c r="B3027" t="s">
        <v>16</v>
      </c>
      <c r="C3027" s="1">
        <v>39825</v>
      </c>
      <c r="D3027">
        <v>0.01</v>
      </c>
      <c r="E3027">
        <v>0.5</v>
      </c>
      <c r="F3027">
        <v>50</v>
      </c>
      <c r="G3027">
        <v>14</v>
      </c>
      <c r="H3027">
        <v>0</v>
      </c>
      <c r="I3027">
        <v>8</v>
      </c>
    </row>
    <row r="3028" spans="1:9" x14ac:dyDescent="0.25">
      <c r="A3028" t="s">
        <v>15</v>
      </c>
      <c r="B3028" t="s">
        <v>16</v>
      </c>
      <c r="C3028" s="1">
        <v>39826</v>
      </c>
      <c r="D3028">
        <v>0.03</v>
      </c>
      <c r="E3028">
        <v>0.3</v>
      </c>
      <c r="F3028">
        <v>50</v>
      </c>
      <c r="G3028">
        <v>16</v>
      </c>
      <c r="H3028">
        <v>5</v>
      </c>
      <c r="I3028">
        <v>16</v>
      </c>
    </row>
    <row r="3029" spans="1:9" x14ac:dyDescent="0.25">
      <c r="A3029" t="s">
        <v>15</v>
      </c>
      <c r="B3029" t="s">
        <v>16</v>
      </c>
      <c r="C3029" s="1">
        <v>39827</v>
      </c>
      <c r="D3029">
        <v>0.15</v>
      </c>
      <c r="E3029">
        <v>2</v>
      </c>
      <c r="F3029">
        <v>52</v>
      </c>
      <c r="G3029">
        <v>19</v>
      </c>
      <c r="H3029">
        <v>-19</v>
      </c>
      <c r="I3029">
        <v>-10</v>
      </c>
    </row>
    <row r="3030" spans="1:9" x14ac:dyDescent="0.25">
      <c r="A3030" t="s">
        <v>15</v>
      </c>
      <c r="B3030" t="s">
        <v>16</v>
      </c>
      <c r="C3030" s="1">
        <v>39828</v>
      </c>
      <c r="D3030">
        <v>0</v>
      </c>
      <c r="E3030">
        <v>0</v>
      </c>
      <c r="F3030">
        <v>52</v>
      </c>
      <c r="G3030">
        <v>-4</v>
      </c>
      <c r="H3030">
        <v>-16</v>
      </c>
      <c r="I3030">
        <v>-5</v>
      </c>
    </row>
    <row r="3031" spans="1:9" x14ac:dyDescent="0.25">
      <c r="A3031" t="s">
        <v>15</v>
      </c>
      <c r="B3031" t="s">
        <v>16</v>
      </c>
      <c r="C3031" s="1">
        <v>39829</v>
      </c>
      <c r="D3031">
        <v>0.03</v>
      </c>
      <c r="E3031">
        <v>0.3</v>
      </c>
      <c r="G3031">
        <v>-5</v>
      </c>
      <c r="H3031">
        <v>-18</v>
      </c>
      <c r="I3031">
        <v>-9</v>
      </c>
    </row>
    <row r="3032" spans="1:9" x14ac:dyDescent="0.25">
      <c r="A3032" t="s">
        <v>15</v>
      </c>
      <c r="B3032" t="s">
        <v>16</v>
      </c>
      <c r="C3032" s="1">
        <v>39830</v>
      </c>
      <c r="D3032">
        <v>0</v>
      </c>
      <c r="E3032">
        <v>0</v>
      </c>
      <c r="F3032">
        <v>52</v>
      </c>
      <c r="G3032">
        <v>0</v>
      </c>
      <c r="H3032">
        <v>-14</v>
      </c>
      <c r="I3032">
        <v>0</v>
      </c>
    </row>
    <row r="3033" spans="1:9" x14ac:dyDescent="0.25">
      <c r="A3033" t="s">
        <v>15</v>
      </c>
      <c r="B3033" t="s">
        <v>16</v>
      </c>
      <c r="C3033" s="1">
        <v>39831</v>
      </c>
      <c r="D3033">
        <v>0.42</v>
      </c>
      <c r="E3033">
        <v>2</v>
      </c>
      <c r="F3033">
        <v>53</v>
      </c>
      <c r="G3033">
        <v>11</v>
      </c>
      <c r="H3033">
        <v>-6</v>
      </c>
      <c r="I3033">
        <v>11</v>
      </c>
    </row>
    <row r="3034" spans="1:9" x14ac:dyDescent="0.25">
      <c r="A3034" t="s">
        <v>15</v>
      </c>
      <c r="B3034" t="s">
        <v>16</v>
      </c>
      <c r="C3034" s="1">
        <v>39832</v>
      </c>
      <c r="D3034">
        <v>0.1</v>
      </c>
      <c r="E3034">
        <v>1</v>
      </c>
      <c r="F3034">
        <v>51</v>
      </c>
      <c r="G3034">
        <v>18</v>
      </c>
      <c r="H3034">
        <v>10</v>
      </c>
      <c r="I3034">
        <v>13</v>
      </c>
    </row>
    <row r="3035" spans="1:9" x14ac:dyDescent="0.25">
      <c r="A3035" t="s">
        <v>15</v>
      </c>
      <c r="B3035" t="s">
        <v>16</v>
      </c>
      <c r="C3035" s="1">
        <v>39833</v>
      </c>
      <c r="D3035">
        <v>0.04</v>
      </c>
      <c r="E3035">
        <v>1</v>
      </c>
      <c r="F3035">
        <v>51</v>
      </c>
      <c r="G3035">
        <v>13</v>
      </c>
      <c r="H3035">
        <v>1</v>
      </c>
      <c r="I3035">
        <v>6</v>
      </c>
    </row>
    <row r="3036" spans="1:9" x14ac:dyDescent="0.25">
      <c r="A3036" t="s">
        <v>15</v>
      </c>
      <c r="B3036" t="s">
        <v>16</v>
      </c>
      <c r="C3036" s="1">
        <v>39834</v>
      </c>
      <c r="D3036">
        <v>0.04</v>
      </c>
      <c r="E3036">
        <v>0</v>
      </c>
      <c r="F3036">
        <v>50</v>
      </c>
      <c r="G3036">
        <v>6</v>
      </c>
      <c r="H3036">
        <v>-6</v>
      </c>
      <c r="I3036">
        <v>1</v>
      </c>
    </row>
    <row r="3037" spans="1:9" x14ac:dyDescent="0.25">
      <c r="A3037" t="s">
        <v>15</v>
      </c>
      <c r="B3037" t="s">
        <v>16</v>
      </c>
      <c r="C3037" s="1">
        <v>39835</v>
      </c>
      <c r="D3037">
        <v>0.44</v>
      </c>
      <c r="E3037">
        <v>1.5</v>
      </c>
      <c r="F3037">
        <v>52</v>
      </c>
      <c r="G3037">
        <v>12</v>
      </c>
      <c r="H3037">
        <v>0</v>
      </c>
      <c r="I3037">
        <v>12</v>
      </c>
    </row>
    <row r="3038" spans="1:9" x14ac:dyDescent="0.25">
      <c r="A3038" t="s">
        <v>15</v>
      </c>
      <c r="B3038" t="s">
        <v>16</v>
      </c>
      <c r="C3038" s="1">
        <v>39836</v>
      </c>
      <c r="D3038">
        <v>0.16</v>
      </c>
      <c r="E3038">
        <v>1.5</v>
      </c>
      <c r="F3038">
        <v>53</v>
      </c>
      <c r="G3038">
        <v>21</v>
      </c>
      <c r="H3038">
        <v>12</v>
      </c>
      <c r="I3038">
        <v>21</v>
      </c>
    </row>
    <row r="3039" spans="1:9" x14ac:dyDescent="0.25">
      <c r="A3039" t="s">
        <v>15</v>
      </c>
      <c r="B3039" t="s">
        <v>16</v>
      </c>
      <c r="C3039" s="1">
        <v>39837</v>
      </c>
      <c r="D3039">
        <v>0.2</v>
      </c>
      <c r="E3039">
        <v>2</v>
      </c>
      <c r="F3039">
        <v>55</v>
      </c>
      <c r="G3039">
        <v>24</v>
      </c>
      <c r="H3039">
        <v>-10</v>
      </c>
      <c r="I3039">
        <v>-8</v>
      </c>
    </row>
    <row r="3040" spans="1:9" x14ac:dyDescent="0.25">
      <c r="A3040" t="s">
        <v>15</v>
      </c>
      <c r="B3040" t="s">
        <v>16</v>
      </c>
      <c r="C3040" s="1">
        <v>39838</v>
      </c>
      <c r="D3040">
        <v>0.18</v>
      </c>
      <c r="E3040">
        <v>2</v>
      </c>
      <c r="F3040">
        <v>58</v>
      </c>
      <c r="G3040">
        <v>0</v>
      </c>
      <c r="H3040">
        <v>-16</v>
      </c>
      <c r="I3040">
        <v>0</v>
      </c>
    </row>
    <row r="3041" spans="1:9" x14ac:dyDescent="0.25">
      <c r="A3041" t="s">
        <v>15</v>
      </c>
      <c r="B3041" t="s">
        <v>16</v>
      </c>
      <c r="C3041" s="1">
        <v>39839</v>
      </c>
      <c r="D3041">
        <v>0.05</v>
      </c>
      <c r="E3041">
        <v>0.3</v>
      </c>
      <c r="F3041">
        <v>58</v>
      </c>
      <c r="G3041">
        <v>4</v>
      </c>
      <c r="H3041">
        <v>-8</v>
      </c>
      <c r="I3041">
        <v>3</v>
      </c>
    </row>
    <row r="3042" spans="1:9" x14ac:dyDescent="0.25">
      <c r="A3042" t="s">
        <v>15</v>
      </c>
      <c r="B3042" t="s">
        <v>16</v>
      </c>
      <c r="C3042" s="1">
        <v>39840</v>
      </c>
      <c r="D3042">
        <v>0.05</v>
      </c>
      <c r="E3042">
        <v>1</v>
      </c>
      <c r="F3042">
        <v>58</v>
      </c>
      <c r="G3042">
        <v>9</v>
      </c>
      <c r="H3042">
        <v>-1</v>
      </c>
      <c r="I3042">
        <v>9</v>
      </c>
    </row>
    <row r="3043" spans="1:9" x14ac:dyDescent="0.25">
      <c r="A3043" t="s">
        <v>15</v>
      </c>
      <c r="B3043" t="s">
        <v>16</v>
      </c>
      <c r="C3043" s="1">
        <v>39841</v>
      </c>
      <c r="D3043">
        <v>0.62</v>
      </c>
      <c r="E3043">
        <v>3.5</v>
      </c>
      <c r="F3043">
        <v>65</v>
      </c>
      <c r="G3043">
        <v>11</v>
      </c>
      <c r="H3043">
        <v>1</v>
      </c>
      <c r="I3043">
        <v>11</v>
      </c>
    </row>
    <row r="3044" spans="1:9" x14ac:dyDescent="0.25">
      <c r="A3044" t="s">
        <v>15</v>
      </c>
      <c r="B3044" t="s">
        <v>16</v>
      </c>
      <c r="C3044" s="1">
        <v>39842</v>
      </c>
      <c r="D3044">
        <v>0.55000000000000004</v>
      </c>
      <c r="E3044">
        <v>4</v>
      </c>
      <c r="F3044">
        <v>70</v>
      </c>
      <c r="G3044">
        <v>17</v>
      </c>
      <c r="H3044">
        <v>1</v>
      </c>
      <c r="I3044">
        <v>8</v>
      </c>
    </row>
    <row r="3045" spans="1:9" x14ac:dyDescent="0.25">
      <c r="A3045" t="s">
        <v>15</v>
      </c>
      <c r="B3045" t="s">
        <v>16</v>
      </c>
      <c r="C3045" s="1">
        <v>39843</v>
      </c>
      <c r="D3045">
        <v>0.05</v>
      </c>
      <c r="E3045">
        <v>1</v>
      </c>
      <c r="F3045">
        <v>71</v>
      </c>
      <c r="G3045">
        <v>15</v>
      </c>
      <c r="H3045">
        <v>8</v>
      </c>
      <c r="I3045">
        <v>14</v>
      </c>
    </row>
    <row r="3046" spans="1:9" x14ac:dyDescent="0.25">
      <c r="A3046" t="s">
        <v>15</v>
      </c>
      <c r="B3046" t="s">
        <v>16</v>
      </c>
      <c r="C3046" s="1">
        <v>39844</v>
      </c>
      <c r="D3046">
        <v>0.22</v>
      </c>
      <c r="E3046">
        <v>4</v>
      </c>
      <c r="F3046">
        <v>74</v>
      </c>
      <c r="G3046">
        <v>15</v>
      </c>
      <c r="H3046">
        <v>-2</v>
      </c>
      <c r="I3046">
        <v>-1</v>
      </c>
    </row>
    <row r="3047" spans="1:9" x14ac:dyDescent="0.25">
      <c r="A3047" t="s">
        <v>15</v>
      </c>
      <c r="B3047" t="s">
        <v>16</v>
      </c>
      <c r="C3047" s="1">
        <v>39845</v>
      </c>
      <c r="D3047">
        <v>0.1</v>
      </c>
      <c r="E3047">
        <v>0</v>
      </c>
      <c r="F3047">
        <v>70</v>
      </c>
      <c r="G3047">
        <v>18</v>
      </c>
      <c r="H3047">
        <v>-6</v>
      </c>
      <c r="I3047">
        <v>18</v>
      </c>
    </row>
    <row r="3048" spans="1:9" x14ac:dyDescent="0.25">
      <c r="A3048" t="s">
        <v>15</v>
      </c>
      <c r="B3048" t="s">
        <v>16</v>
      </c>
      <c r="C3048" s="1">
        <v>39846</v>
      </c>
      <c r="D3048">
        <v>0</v>
      </c>
      <c r="E3048">
        <v>0</v>
      </c>
      <c r="F3048">
        <v>70</v>
      </c>
      <c r="G3048">
        <v>19</v>
      </c>
      <c r="H3048">
        <v>17</v>
      </c>
      <c r="I3048">
        <v>17</v>
      </c>
    </row>
    <row r="3049" spans="1:9" x14ac:dyDescent="0.25">
      <c r="A3049" t="s">
        <v>15</v>
      </c>
      <c r="B3049" t="s">
        <v>16</v>
      </c>
      <c r="C3049" s="1">
        <v>39847</v>
      </c>
      <c r="D3049">
        <v>0</v>
      </c>
      <c r="E3049">
        <v>0</v>
      </c>
      <c r="F3049">
        <v>70</v>
      </c>
      <c r="G3049">
        <v>17</v>
      </c>
      <c r="H3049">
        <v>9</v>
      </c>
      <c r="I3049">
        <v>12</v>
      </c>
    </row>
    <row r="3050" spans="1:9" x14ac:dyDescent="0.25">
      <c r="A3050" t="s">
        <v>15</v>
      </c>
      <c r="B3050" t="s">
        <v>16</v>
      </c>
      <c r="C3050" s="1">
        <v>39848</v>
      </c>
      <c r="D3050">
        <v>0</v>
      </c>
      <c r="E3050">
        <v>0</v>
      </c>
      <c r="F3050">
        <v>70</v>
      </c>
      <c r="G3050">
        <v>12</v>
      </c>
      <c r="H3050">
        <v>-8</v>
      </c>
      <c r="I3050">
        <v>-6</v>
      </c>
    </row>
    <row r="3051" spans="1:9" x14ac:dyDescent="0.25">
      <c r="A3051" t="s">
        <v>15</v>
      </c>
      <c r="B3051" t="s">
        <v>16</v>
      </c>
      <c r="C3051" s="1">
        <v>39849</v>
      </c>
      <c r="D3051">
        <v>0.02</v>
      </c>
      <c r="E3051">
        <v>0.3</v>
      </c>
      <c r="F3051">
        <v>70</v>
      </c>
      <c r="G3051">
        <v>-5</v>
      </c>
      <c r="H3051">
        <v>-16</v>
      </c>
      <c r="I3051">
        <v>-6</v>
      </c>
    </row>
    <row r="3052" spans="1:9" x14ac:dyDescent="0.25">
      <c r="A3052" t="s">
        <v>15</v>
      </c>
      <c r="B3052" t="s">
        <v>16</v>
      </c>
      <c r="C3052" s="1">
        <v>39850</v>
      </c>
      <c r="D3052">
        <v>0.01</v>
      </c>
      <c r="E3052">
        <v>0</v>
      </c>
      <c r="F3052">
        <v>70</v>
      </c>
      <c r="G3052">
        <v>8</v>
      </c>
      <c r="H3052">
        <v>-11</v>
      </c>
      <c r="I3052">
        <v>8</v>
      </c>
    </row>
    <row r="3053" spans="1:9" x14ac:dyDescent="0.25">
      <c r="A3053" t="s">
        <v>15</v>
      </c>
      <c r="B3053" t="s">
        <v>16</v>
      </c>
      <c r="C3053" s="1">
        <v>39851</v>
      </c>
      <c r="D3053">
        <v>0</v>
      </c>
      <c r="E3053">
        <v>0</v>
      </c>
      <c r="F3053">
        <v>70</v>
      </c>
      <c r="G3053">
        <v>31</v>
      </c>
      <c r="H3053">
        <v>3</v>
      </c>
      <c r="I3053">
        <v>30</v>
      </c>
    </row>
    <row r="3054" spans="1:9" x14ac:dyDescent="0.25">
      <c r="A3054" t="s">
        <v>15</v>
      </c>
      <c r="B3054" t="s">
        <v>16</v>
      </c>
      <c r="C3054" s="1">
        <v>39852</v>
      </c>
      <c r="D3054">
        <v>0.41</v>
      </c>
      <c r="E3054">
        <v>1</v>
      </c>
      <c r="F3054">
        <v>66</v>
      </c>
      <c r="G3054">
        <v>31</v>
      </c>
      <c r="H3054">
        <v>12</v>
      </c>
      <c r="I3054">
        <v>12</v>
      </c>
    </row>
    <row r="3055" spans="1:9" x14ac:dyDescent="0.25">
      <c r="A3055" t="s">
        <v>15</v>
      </c>
      <c r="B3055" t="s">
        <v>16</v>
      </c>
      <c r="C3055" s="1">
        <v>39853</v>
      </c>
      <c r="D3055">
        <v>0</v>
      </c>
      <c r="E3055">
        <v>0</v>
      </c>
      <c r="F3055">
        <v>66</v>
      </c>
      <c r="G3055">
        <v>12</v>
      </c>
      <c r="H3055">
        <v>-1</v>
      </c>
      <c r="I3055">
        <v>7</v>
      </c>
    </row>
    <row r="3056" spans="1:9" x14ac:dyDescent="0.25">
      <c r="A3056" t="s">
        <v>15</v>
      </c>
      <c r="B3056" t="s">
        <v>16</v>
      </c>
      <c r="C3056" s="1">
        <v>39854</v>
      </c>
      <c r="D3056">
        <v>0</v>
      </c>
      <c r="E3056">
        <v>0</v>
      </c>
      <c r="F3056">
        <v>66</v>
      </c>
      <c r="G3056">
        <v>26</v>
      </c>
      <c r="H3056">
        <v>3</v>
      </c>
      <c r="I3056">
        <v>26</v>
      </c>
    </row>
    <row r="3057" spans="1:9" x14ac:dyDescent="0.25">
      <c r="A3057" t="s">
        <v>15</v>
      </c>
      <c r="B3057" t="s">
        <v>16</v>
      </c>
      <c r="C3057" s="1">
        <v>39855</v>
      </c>
      <c r="D3057">
        <v>0.04</v>
      </c>
      <c r="E3057">
        <v>0</v>
      </c>
      <c r="F3057">
        <v>66</v>
      </c>
      <c r="G3057">
        <v>39</v>
      </c>
      <c r="H3057">
        <v>26</v>
      </c>
      <c r="I3057">
        <v>35</v>
      </c>
    </row>
    <row r="3058" spans="1:9" x14ac:dyDescent="0.25">
      <c r="A3058" t="s">
        <v>15</v>
      </c>
      <c r="B3058" t="s">
        <v>16</v>
      </c>
      <c r="C3058" s="1">
        <v>39856</v>
      </c>
      <c r="D3058">
        <v>1.1200000000000001</v>
      </c>
      <c r="E3058">
        <v>0</v>
      </c>
      <c r="F3058">
        <v>61</v>
      </c>
      <c r="G3058">
        <v>35</v>
      </c>
      <c r="H3058">
        <v>26</v>
      </c>
      <c r="I3058">
        <v>26</v>
      </c>
    </row>
    <row r="3059" spans="1:9" x14ac:dyDescent="0.25">
      <c r="A3059" t="s">
        <v>15</v>
      </c>
      <c r="B3059" t="s">
        <v>16</v>
      </c>
      <c r="C3059" s="1">
        <v>39857</v>
      </c>
      <c r="D3059">
        <v>1.1200000000000001</v>
      </c>
      <c r="E3059">
        <v>6.5</v>
      </c>
      <c r="F3059">
        <v>64</v>
      </c>
      <c r="G3059">
        <v>26</v>
      </c>
      <c r="H3059">
        <v>-4</v>
      </c>
      <c r="I3059">
        <v>2</v>
      </c>
    </row>
    <row r="3060" spans="1:9" x14ac:dyDescent="0.25">
      <c r="A3060" t="s">
        <v>15</v>
      </c>
      <c r="B3060" t="s">
        <v>16</v>
      </c>
      <c r="C3060" s="1">
        <v>39858</v>
      </c>
      <c r="D3060">
        <v>0</v>
      </c>
      <c r="E3060">
        <v>0</v>
      </c>
      <c r="F3060">
        <v>63</v>
      </c>
      <c r="G3060">
        <v>13</v>
      </c>
      <c r="H3060">
        <v>-2</v>
      </c>
      <c r="I3060">
        <v>12</v>
      </c>
    </row>
    <row r="3061" spans="1:9" x14ac:dyDescent="0.25">
      <c r="A3061" t="s">
        <v>15</v>
      </c>
      <c r="B3061" t="s">
        <v>16</v>
      </c>
      <c r="C3061" s="1">
        <v>39859</v>
      </c>
      <c r="D3061">
        <v>0</v>
      </c>
      <c r="E3061">
        <v>0</v>
      </c>
      <c r="F3061">
        <v>63</v>
      </c>
      <c r="G3061">
        <v>12</v>
      </c>
      <c r="H3061">
        <v>3</v>
      </c>
      <c r="I3061">
        <v>12</v>
      </c>
    </row>
    <row r="3062" spans="1:9" x14ac:dyDescent="0.25">
      <c r="A3062" t="s">
        <v>15</v>
      </c>
      <c r="B3062" t="s">
        <v>16</v>
      </c>
      <c r="C3062" s="1">
        <v>39860</v>
      </c>
      <c r="D3062">
        <v>0</v>
      </c>
      <c r="E3062">
        <v>0</v>
      </c>
      <c r="F3062">
        <v>63</v>
      </c>
      <c r="G3062">
        <v>19</v>
      </c>
      <c r="H3062">
        <v>7</v>
      </c>
      <c r="I3062">
        <v>10</v>
      </c>
    </row>
    <row r="3063" spans="1:9" x14ac:dyDescent="0.25">
      <c r="A3063" t="s">
        <v>15</v>
      </c>
      <c r="B3063" t="s">
        <v>16</v>
      </c>
      <c r="C3063" s="1">
        <v>39861</v>
      </c>
      <c r="D3063">
        <v>0</v>
      </c>
      <c r="E3063">
        <v>0</v>
      </c>
      <c r="F3063">
        <v>63</v>
      </c>
      <c r="G3063">
        <v>22</v>
      </c>
      <c r="H3063">
        <v>7</v>
      </c>
      <c r="I3063">
        <v>18</v>
      </c>
    </row>
    <row r="3064" spans="1:9" x14ac:dyDescent="0.25">
      <c r="A3064" t="s">
        <v>15</v>
      </c>
      <c r="B3064" t="s">
        <v>16</v>
      </c>
      <c r="C3064" s="1">
        <v>39862</v>
      </c>
      <c r="D3064">
        <v>0</v>
      </c>
      <c r="E3064">
        <v>0</v>
      </c>
      <c r="F3064">
        <v>63</v>
      </c>
      <c r="G3064">
        <v>18</v>
      </c>
      <c r="H3064">
        <v>9</v>
      </c>
      <c r="I3064">
        <v>16</v>
      </c>
    </row>
    <row r="3065" spans="1:9" x14ac:dyDescent="0.25">
      <c r="A3065" t="s">
        <v>15</v>
      </c>
      <c r="B3065" t="s">
        <v>16</v>
      </c>
      <c r="C3065" s="1">
        <v>39863</v>
      </c>
      <c r="D3065">
        <v>0.93</v>
      </c>
      <c r="E3065">
        <v>6.5</v>
      </c>
      <c r="F3065">
        <v>69</v>
      </c>
      <c r="G3065">
        <v>26</v>
      </c>
      <c r="H3065">
        <v>12</v>
      </c>
      <c r="I3065">
        <v>16</v>
      </c>
    </row>
    <row r="3066" spans="1:9" x14ac:dyDescent="0.25">
      <c r="A3066" t="s">
        <v>15</v>
      </c>
      <c r="B3066" t="s">
        <v>16</v>
      </c>
      <c r="C3066" s="1">
        <v>39864</v>
      </c>
      <c r="D3066">
        <v>0.33</v>
      </c>
      <c r="E3066">
        <v>7</v>
      </c>
      <c r="F3066">
        <v>73</v>
      </c>
      <c r="G3066">
        <v>20</v>
      </c>
      <c r="H3066">
        <v>-2</v>
      </c>
      <c r="I3066">
        <v>2</v>
      </c>
    </row>
    <row r="3067" spans="1:9" x14ac:dyDescent="0.25">
      <c r="A3067" t="s">
        <v>15</v>
      </c>
      <c r="B3067" t="s">
        <v>16</v>
      </c>
      <c r="C3067" s="1">
        <v>39865</v>
      </c>
      <c r="D3067">
        <v>0.71</v>
      </c>
      <c r="E3067">
        <v>5.5</v>
      </c>
      <c r="F3067">
        <v>77</v>
      </c>
      <c r="G3067">
        <v>17</v>
      </c>
      <c r="H3067">
        <v>1</v>
      </c>
      <c r="I3067">
        <v>12</v>
      </c>
    </row>
    <row r="3068" spans="1:9" x14ac:dyDescent="0.25">
      <c r="A3068" t="s">
        <v>15</v>
      </c>
      <c r="B3068" t="s">
        <v>16</v>
      </c>
      <c r="C3068" s="1">
        <v>39866</v>
      </c>
      <c r="D3068">
        <v>0.35</v>
      </c>
      <c r="E3068">
        <v>2</v>
      </c>
      <c r="F3068">
        <v>78</v>
      </c>
      <c r="G3068">
        <v>20</v>
      </c>
      <c r="H3068">
        <v>9</v>
      </c>
      <c r="I3068">
        <v>20</v>
      </c>
    </row>
    <row r="3069" spans="1:9" x14ac:dyDescent="0.25">
      <c r="A3069" t="s">
        <v>15</v>
      </c>
      <c r="B3069" t="s">
        <v>16</v>
      </c>
      <c r="C3069" s="1">
        <v>39867</v>
      </c>
      <c r="D3069">
        <v>1.57</v>
      </c>
      <c r="E3069">
        <v>10</v>
      </c>
      <c r="F3069">
        <v>86</v>
      </c>
      <c r="G3069">
        <v>20</v>
      </c>
      <c r="H3069">
        <v>0</v>
      </c>
      <c r="I3069">
        <v>0</v>
      </c>
    </row>
    <row r="3070" spans="1:9" x14ac:dyDescent="0.25">
      <c r="A3070" t="s">
        <v>15</v>
      </c>
      <c r="B3070" t="s">
        <v>16</v>
      </c>
      <c r="C3070" s="1">
        <v>39868</v>
      </c>
      <c r="D3070">
        <v>0.24</v>
      </c>
      <c r="E3070">
        <v>3</v>
      </c>
      <c r="F3070">
        <v>87</v>
      </c>
      <c r="G3070">
        <v>10</v>
      </c>
      <c r="H3070">
        <v>-4</v>
      </c>
      <c r="I3070">
        <v>10</v>
      </c>
    </row>
    <row r="3071" spans="1:9" x14ac:dyDescent="0.25">
      <c r="A3071" t="s">
        <v>15</v>
      </c>
      <c r="B3071" t="s">
        <v>16</v>
      </c>
      <c r="C3071" s="1">
        <v>39869</v>
      </c>
      <c r="D3071">
        <v>0</v>
      </c>
      <c r="E3071">
        <v>0</v>
      </c>
      <c r="F3071">
        <v>87</v>
      </c>
      <c r="G3071">
        <v>28</v>
      </c>
      <c r="H3071">
        <v>-4</v>
      </c>
      <c r="I3071">
        <v>24</v>
      </c>
    </row>
    <row r="3072" spans="1:9" x14ac:dyDescent="0.25">
      <c r="A3072" t="s">
        <v>15</v>
      </c>
      <c r="B3072" t="s">
        <v>16</v>
      </c>
      <c r="C3072" s="1">
        <v>39870</v>
      </c>
      <c r="D3072">
        <v>0.1</v>
      </c>
      <c r="E3072">
        <v>0</v>
      </c>
      <c r="F3072">
        <v>87</v>
      </c>
      <c r="G3072">
        <v>31</v>
      </c>
      <c r="H3072">
        <v>16</v>
      </c>
      <c r="I3072">
        <v>30</v>
      </c>
    </row>
    <row r="3073" spans="1:9" x14ac:dyDescent="0.25">
      <c r="A3073" t="s">
        <v>15</v>
      </c>
      <c r="B3073" t="s">
        <v>16</v>
      </c>
      <c r="C3073" s="1">
        <v>39871</v>
      </c>
      <c r="D3073">
        <v>0.06</v>
      </c>
      <c r="E3073">
        <v>0</v>
      </c>
      <c r="F3073">
        <v>84</v>
      </c>
      <c r="G3073">
        <v>38</v>
      </c>
      <c r="H3073">
        <v>26</v>
      </c>
      <c r="I3073">
        <v>38</v>
      </c>
    </row>
    <row r="3074" spans="1:9" x14ac:dyDescent="0.25">
      <c r="A3074" t="s">
        <v>15</v>
      </c>
      <c r="B3074" t="s">
        <v>16</v>
      </c>
      <c r="C3074" s="1">
        <v>39872</v>
      </c>
      <c r="D3074">
        <v>0.1</v>
      </c>
      <c r="E3074">
        <v>0</v>
      </c>
      <c r="F3074">
        <v>84</v>
      </c>
      <c r="G3074">
        <v>38</v>
      </c>
      <c r="H3074">
        <v>-7</v>
      </c>
      <c r="I3074">
        <v>3</v>
      </c>
    </row>
    <row r="3075" spans="1:9" x14ac:dyDescent="0.25">
      <c r="A3075" t="s">
        <v>15</v>
      </c>
      <c r="B3075" t="s">
        <v>16</v>
      </c>
      <c r="C3075" s="1">
        <v>39873</v>
      </c>
      <c r="D3075">
        <v>0</v>
      </c>
      <c r="E3075">
        <v>0</v>
      </c>
      <c r="F3075">
        <v>78</v>
      </c>
      <c r="G3075">
        <v>22</v>
      </c>
      <c r="H3075">
        <v>2</v>
      </c>
      <c r="I3075">
        <v>17</v>
      </c>
    </row>
    <row r="3076" spans="1:9" x14ac:dyDescent="0.25">
      <c r="A3076" t="s">
        <v>15</v>
      </c>
      <c r="B3076" t="s">
        <v>16</v>
      </c>
      <c r="C3076" s="1">
        <v>39874</v>
      </c>
      <c r="D3076">
        <v>0.15</v>
      </c>
      <c r="E3076">
        <v>3.5</v>
      </c>
      <c r="F3076">
        <v>79</v>
      </c>
      <c r="G3076">
        <v>18</v>
      </c>
      <c r="H3076">
        <v>-4</v>
      </c>
      <c r="I3076">
        <v>-4</v>
      </c>
    </row>
    <row r="3077" spans="1:9" x14ac:dyDescent="0.25">
      <c r="A3077" t="s">
        <v>15</v>
      </c>
      <c r="B3077" t="s">
        <v>16</v>
      </c>
      <c r="C3077" s="1">
        <v>39875</v>
      </c>
      <c r="D3077">
        <v>0.24</v>
      </c>
      <c r="E3077">
        <v>2</v>
      </c>
      <c r="F3077">
        <v>82</v>
      </c>
      <c r="G3077">
        <v>0</v>
      </c>
      <c r="H3077">
        <v>-13</v>
      </c>
      <c r="I3077">
        <v>-2</v>
      </c>
    </row>
    <row r="3078" spans="1:9" x14ac:dyDescent="0.25">
      <c r="A3078" t="s">
        <v>15</v>
      </c>
      <c r="B3078" t="s">
        <v>16</v>
      </c>
      <c r="C3078" s="1">
        <v>39876</v>
      </c>
      <c r="D3078">
        <v>0</v>
      </c>
      <c r="E3078">
        <v>0</v>
      </c>
      <c r="F3078">
        <v>78</v>
      </c>
      <c r="G3078">
        <v>8</v>
      </c>
      <c r="H3078">
        <v>-6</v>
      </c>
      <c r="I3078">
        <v>8</v>
      </c>
    </row>
    <row r="3079" spans="1:9" x14ac:dyDescent="0.25">
      <c r="A3079" t="s">
        <v>15</v>
      </c>
      <c r="B3079" t="s">
        <v>16</v>
      </c>
      <c r="C3079" s="1">
        <v>39877</v>
      </c>
      <c r="D3079">
        <v>0</v>
      </c>
      <c r="E3079">
        <v>0</v>
      </c>
      <c r="F3079">
        <v>78</v>
      </c>
      <c r="G3079">
        <v>19</v>
      </c>
      <c r="H3079">
        <v>1</v>
      </c>
      <c r="I3079">
        <v>18</v>
      </c>
    </row>
    <row r="3080" spans="1:9" x14ac:dyDescent="0.25">
      <c r="A3080" t="s">
        <v>15</v>
      </c>
      <c r="B3080" t="s">
        <v>16</v>
      </c>
      <c r="C3080" s="1">
        <v>39878</v>
      </c>
      <c r="D3080">
        <v>0.18</v>
      </c>
      <c r="E3080">
        <v>0</v>
      </c>
      <c r="F3080">
        <v>78</v>
      </c>
      <c r="G3080">
        <v>36</v>
      </c>
      <c r="H3080">
        <v>15</v>
      </c>
      <c r="I3080">
        <v>34</v>
      </c>
    </row>
    <row r="3081" spans="1:9" x14ac:dyDescent="0.25">
      <c r="A3081" t="s">
        <v>15</v>
      </c>
      <c r="B3081" t="s">
        <v>16</v>
      </c>
      <c r="C3081" s="1">
        <v>39879</v>
      </c>
      <c r="D3081">
        <v>0</v>
      </c>
      <c r="E3081">
        <v>0</v>
      </c>
      <c r="F3081">
        <v>78</v>
      </c>
      <c r="G3081">
        <v>36</v>
      </c>
      <c r="H3081">
        <v>25</v>
      </c>
      <c r="I3081">
        <v>30</v>
      </c>
    </row>
    <row r="3082" spans="1:9" x14ac:dyDescent="0.25">
      <c r="A3082" t="s">
        <v>15</v>
      </c>
      <c r="B3082" t="s">
        <v>16</v>
      </c>
      <c r="C3082" s="1">
        <v>39880</v>
      </c>
      <c r="D3082">
        <v>0.54</v>
      </c>
      <c r="E3082">
        <v>1</v>
      </c>
      <c r="F3082">
        <v>79</v>
      </c>
      <c r="G3082">
        <v>34</v>
      </c>
      <c r="H3082">
        <v>22</v>
      </c>
      <c r="I3082">
        <v>22</v>
      </c>
    </row>
    <row r="3083" spans="1:9" x14ac:dyDescent="0.25">
      <c r="A3083" t="s">
        <v>15</v>
      </c>
      <c r="B3083" t="s">
        <v>16</v>
      </c>
      <c r="C3083" s="1">
        <v>39881</v>
      </c>
      <c r="D3083">
        <v>0.22</v>
      </c>
      <c r="E3083">
        <v>2</v>
      </c>
      <c r="G3083">
        <v>22</v>
      </c>
      <c r="H3083">
        <v>16</v>
      </c>
      <c r="I3083">
        <v>21</v>
      </c>
    </row>
    <row r="3084" spans="1:9" x14ac:dyDescent="0.25">
      <c r="A3084" t="s">
        <v>15</v>
      </c>
      <c r="B3084" t="s">
        <v>16</v>
      </c>
      <c r="C3084" s="1">
        <v>39882</v>
      </c>
      <c r="D3084">
        <v>0.03</v>
      </c>
      <c r="E3084">
        <v>0</v>
      </c>
      <c r="F3084">
        <v>79</v>
      </c>
      <c r="G3084">
        <v>31</v>
      </c>
      <c r="H3084">
        <v>20</v>
      </c>
      <c r="I3084">
        <v>25</v>
      </c>
    </row>
    <row r="3085" spans="1:9" x14ac:dyDescent="0.25">
      <c r="A3085" t="s">
        <v>15</v>
      </c>
      <c r="B3085" t="s">
        <v>16</v>
      </c>
      <c r="C3085" s="1">
        <v>39883</v>
      </c>
      <c r="D3085">
        <v>0.57999999999999996</v>
      </c>
      <c r="E3085">
        <v>0</v>
      </c>
      <c r="F3085">
        <v>79</v>
      </c>
      <c r="G3085">
        <v>34</v>
      </c>
      <c r="H3085">
        <v>20</v>
      </c>
      <c r="I3085">
        <v>33</v>
      </c>
    </row>
    <row r="3086" spans="1:9" x14ac:dyDescent="0.25">
      <c r="A3086" t="s">
        <v>15</v>
      </c>
      <c r="B3086" t="s">
        <v>16</v>
      </c>
      <c r="C3086" s="1">
        <v>39884</v>
      </c>
      <c r="D3086">
        <v>0</v>
      </c>
      <c r="E3086">
        <v>0</v>
      </c>
      <c r="F3086">
        <v>79</v>
      </c>
      <c r="G3086">
        <v>34</v>
      </c>
      <c r="H3086">
        <v>-2</v>
      </c>
      <c r="I3086">
        <v>7</v>
      </c>
    </row>
    <row r="3087" spans="1:9" x14ac:dyDescent="0.25">
      <c r="A3087" t="s">
        <v>15</v>
      </c>
      <c r="B3087" t="s">
        <v>16</v>
      </c>
      <c r="C3087" s="1">
        <v>39885</v>
      </c>
      <c r="D3087">
        <v>0</v>
      </c>
      <c r="E3087">
        <v>0</v>
      </c>
      <c r="F3087">
        <v>79</v>
      </c>
      <c r="G3087">
        <v>16</v>
      </c>
      <c r="H3087">
        <v>-3</v>
      </c>
      <c r="I3087">
        <v>15</v>
      </c>
    </row>
    <row r="3088" spans="1:9" x14ac:dyDescent="0.25">
      <c r="A3088" t="s">
        <v>15</v>
      </c>
      <c r="B3088" t="s">
        <v>16</v>
      </c>
      <c r="C3088" s="1">
        <v>39886</v>
      </c>
      <c r="D3088">
        <v>0</v>
      </c>
      <c r="E3088">
        <v>0</v>
      </c>
      <c r="F3088">
        <v>79</v>
      </c>
      <c r="G3088">
        <v>29</v>
      </c>
      <c r="H3088">
        <v>11</v>
      </c>
      <c r="I3088">
        <v>28</v>
      </c>
    </row>
    <row r="3089" spans="1:9" x14ac:dyDescent="0.25">
      <c r="A3089" t="s">
        <v>15</v>
      </c>
      <c r="B3089" t="s">
        <v>16</v>
      </c>
      <c r="C3089" s="1">
        <v>39887</v>
      </c>
      <c r="D3089">
        <v>0</v>
      </c>
      <c r="E3089">
        <v>0</v>
      </c>
      <c r="F3089">
        <v>79</v>
      </c>
      <c r="G3089">
        <v>37</v>
      </c>
      <c r="H3089">
        <v>20</v>
      </c>
      <c r="I3089">
        <v>35</v>
      </c>
    </row>
    <row r="3090" spans="1:9" x14ac:dyDescent="0.25">
      <c r="A3090" t="s">
        <v>15</v>
      </c>
      <c r="B3090" t="s">
        <v>16</v>
      </c>
      <c r="C3090" s="1">
        <v>39888</v>
      </c>
      <c r="D3090">
        <v>0</v>
      </c>
      <c r="E3090">
        <v>0</v>
      </c>
      <c r="F3090">
        <v>79</v>
      </c>
      <c r="G3090">
        <v>39</v>
      </c>
      <c r="H3090">
        <v>27</v>
      </c>
      <c r="I3090">
        <v>37</v>
      </c>
    </row>
    <row r="3091" spans="1:9" x14ac:dyDescent="0.25">
      <c r="A3091" t="s">
        <v>15</v>
      </c>
      <c r="B3091" t="s">
        <v>16</v>
      </c>
      <c r="C3091" s="1">
        <v>39889</v>
      </c>
      <c r="D3091">
        <v>0</v>
      </c>
      <c r="E3091">
        <v>0</v>
      </c>
      <c r="F3091">
        <v>79</v>
      </c>
      <c r="G3091">
        <v>42</v>
      </c>
      <c r="H3091">
        <v>27</v>
      </c>
      <c r="I3091">
        <v>42</v>
      </c>
    </row>
    <row r="3092" spans="1:9" x14ac:dyDescent="0.25">
      <c r="A3092" t="s">
        <v>15</v>
      </c>
      <c r="B3092" t="s">
        <v>16</v>
      </c>
      <c r="C3092" s="1">
        <v>39890</v>
      </c>
      <c r="D3092">
        <v>0.06</v>
      </c>
      <c r="E3092">
        <v>0</v>
      </c>
      <c r="F3092">
        <v>78</v>
      </c>
      <c r="G3092">
        <v>43</v>
      </c>
      <c r="H3092">
        <v>33</v>
      </c>
      <c r="I3092">
        <v>34</v>
      </c>
    </row>
    <row r="3093" spans="1:9" x14ac:dyDescent="0.25">
      <c r="A3093" t="s">
        <v>15</v>
      </c>
      <c r="B3093" t="s">
        <v>16</v>
      </c>
      <c r="C3093" s="1">
        <v>39891</v>
      </c>
      <c r="D3093">
        <v>0</v>
      </c>
      <c r="E3093">
        <v>0</v>
      </c>
      <c r="F3093">
        <v>78</v>
      </c>
      <c r="G3093">
        <v>36</v>
      </c>
      <c r="H3093">
        <v>23</v>
      </c>
      <c r="I3093">
        <v>36</v>
      </c>
    </row>
    <row r="3094" spans="1:9" x14ac:dyDescent="0.25">
      <c r="A3094" t="s">
        <v>15</v>
      </c>
      <c r="B3094" t="s">
        <v>16</v>
      </c>
      <c r="C3094" s="1">
        <v>39892</v>
      </c>
      <c r="D3094">
        <v>0</v>
      </c>
      <c r="E3094">
        <v>0</v>
      </c>
      <c r="F3094">
        <v>78</v>
      </c>
      <c r="G3094">
        <v>36</v>
      </c>
      <c r="H3094">
        <v>8</v>
      </c>
      <c r="I3094">
        <v>17</v>
      </c>
    </row>
    <row r="3095" spans="1:9" x14ac:dyDescent="0.25">
      <c r="A3095" t="s">
        <v>15</v>
      </c>
      <c r="B3095" t="s">
        <v>16</v>
      </c>
      <c r="C3095" s="1">
        <v>39893</v>
      </c>
      <c r="D3095">
        <v>0</v>
      </c>
      <c r="E3095">
        <v>0</v>
      </c>
      <c r="F3095">
        <v>78</v>
      </c>
      <c r="G3095">
        <v>28</v>
      </c>
      <c r="H3095">
        <v>10</v>
      </c>
      <c r="I3095">
        <v>26</v>
      </c>
    </row>
    <row r="3096" spans="1:9" x14ac:dyDescent="0.25">
      <c r="A3096" t="s">
        <v>15</v>
      </c>
      <c r="B3096" t="s">
        <v>16</v>
      </c>
      <c r="C3096" s="1">
        <v>39894</v>
      </c>
      <c r="D3096">
        <v>0.78</v>
      </c>
      <c r="E3096">
        <v>5</v>
      </c>
      <c r="F3096">
        <v>81</v>
      </c>
      <c r="G3096">
        <v>27</v>
      </c>
      <c r="H3096">
        <v>12</v>
      </c>
      <c r="I3096">
        <v>12</v>
      </c>
    </row>
    <row r="3097" spans="1:9" x14ac:dyDescent="0.25">
      <c r="A3097" t="s">
        <v>15</v>
      </c>
      <c r="B3097" t="s">
        <v>16</v>
      </c>
      <c r="C3097" s="1">
        <v>39895</v>
      </c>
      <c r="D3097">
        <v>0</v>
      </c>
      <c r="E3097">
        <v>0</v>
      </c>
      <c r="F3097">
        <v>81</v>
      </c>
      <c r="G3097">
        <v>14</v>
      </c>
      <c r="H3097">
        <v>-5</v>
      </c>
      <c r="I3097">
        <v>3</v>
      </c>
    </row>
    <row r="3098" spans="1:9" x14ac:dyDescent="0.25">
      <c r="A3098" t="s">
        <v>15</v>
      </c>
      <c r="B3098" t="s">
        <v>16</v>
      </c>
      <c r="C3098" s="1">
        <v>39896</v>
      </c>
      <c r="D3098">
        <v>0</v>
      </c>
      <c r="E3098">
        <v>0</v>
      </c>
      <c r="F3098">
        <v>83</v>
      </c>
      <c r="G3098">
        <v>24</v>
      </c>
      <c r="H3098">
        <v>3</v>
      </c>
      <c r="I3098">
        <v>23</v>
      </c>
    </row>
    <row r="3099" spans="1:9" x14ac:dyDescent="0.25">
      <c r="A3099" t="s">
        <v>15</v>
      </c>
      <c r="B3099" t="s">
        <v>16</v>
      </c>
      <c r="C3099" s="1">
        <v>39897</v>
      </c>
      <c r="D3099">
        <v>0</v>
      </c>
      <c r="E3099">
        <v>0</v>
      </c>
      <c r="F3099">
        <v>82</v>
      </c>
      <c r="G3099">
        <v>39</v>
      </c>
      <c r="H3099">
        <v>18</v>
      </c>
      <c r="I3099">
        <v>37</v>
      </c>
    </row>
    <row r="3100" spans="1:9" x14ac:dyDescent="0.25">
      <c r="A3100" t="s">
        <v>15</v>
      </c>
      <c r="B3100" t="s">
        <v>16</v>
      </c>
      <c r="C3100" s="1">
        <v>39898</v>
      </c>
      <c r="D3100">
        <v>0</v>
      </c>
      <c r="E3100">
        <v>0</v>
      </c>
      <c r="F3100">
        <v>82</v>
      </c>
      <c r="G3100">
        <v>39</v>
      </c>
      <c r="H3100">
        <v>28</v>
      </c>
      <c r="I3100">
        <v>31</v>
      </c>
    </row>
    <row r="3101" spans="1:9" x14ac:dyDescent="0.25">
      <c r="A3101" t="s">
        <v>15</v>
      </c>
      <c r="B3101" t="s">
        <v>16</v>
      </c>
      <c r="C3101" s="1">
        <v>39899</v>
      </c>
      <c r="D3101">
        <v>0.35</v>
      </c>
      <c r="E3101">
        <v>0</v>
      </c>
      <c r="F3101">
        <v>81</v>
      </c>
      <c r="G3101">
        <v>33</v>
      </c>
      <c r="H3101">
        <v>28</v>
      </c>
      <c r="I3101">
        <v>32</v>
      </c>
    </row>
    <row r="3102" spans="1:9" x14ac:dyDescent="0.25">
      <c r="A3102" t="s">
        <v>15</v>
      </c>
      <c r="B3102" t="s">
        <v>16</v>
      </c>
      <c r="C3102" s="1">
        <v>39900</v>
      </c>
      <c r="D3102">
        <v>0</v>
      </c>
      <c r="E3102">
        <v>0</v>
      </c>
      <c r="F3102">
        <v>80</v>
      </c>
      <c r="G3102">
        <v>50</v>
      </c>
      <c r="H3102">
        <v>31</v>
      </c>
      <c r="I3102">
        <v>42</v>
      </c>
    </row>
    <row r="3103" spans="1:9" x14ac:dyDescent="0.25">
      <c r="A3103" t="s">
        <v>15</v>
      </c>
      <c r="B3103" t="s">
        <v>16</v>
      </c>
      <c r="C3103" s="1">
        <v>39901</v>
      </c>
      <c r="D3103">
        <v>0.23</v>
      </c>
      <c r="E3103">
        <v>0</v>
      </c>
      <c r="F3103">
        <v>78</v>
      </c>
      <c r="G3103">
        <v>42</v>
      </c>
      <c r="H3103">
        <v>32</v>
      </c>
      <c r="I3103">
        <v>32</v>
      </c>
    </row>
    <row r="3104" spans="1:9" x14ac:dyDescent="0.25">
      <c r="A3104" t="s">
        <v>15</v>
      </c>
      <c r="B3104" t="s">
        <v>16</v>
      </c>
      <c r="C3104" s="1">
        <v>39902</v>
      </c>
      <c r="D3104">
        <v>1.1000000000000001</v>
      </c>
      <c r="E3104">
        <v>1</v>
      </c>
      <c r="F3104">
        <v>78</v>
      </c>
      <c r="G3104">
        <v>35</v>
      </c>
      <c r="H3104">
        <v>28</v>
      </c>
      <c r="I3104">
        <v>28</v>
      </c>
    </row>
    <row r="3105" spans="1:9" x14ac:dyDescent="0.25">
      <c r="A3105" t="s">
        <v>15</v>
      </c>
      <c r="B3105" t="s">
        <v>16</v>
      </c>
      <c r="C3105" s="1">
        <v>39903</v>
      </c>
      <c r="D3105">
        <v>1</v>
      </c>
      <c r="E3105">
        <v>6</v>
      </c>
      <c r="F3105">
        <v>84</v>
      </c>
      <c r="G3105">
        <v>29</v>
      </c>
      <c r="H3105">
        <v>20</v>
      </c>
      <c r="I3105">
        <v>26</v>
      </c>
    </row>
    <row r="3106" spans="1:9" x14ac:dyDescent="0.25">
      <c r="A3106" t="s">
        <v>15</v>
      </c>
      <c r="B3106" t="s">
        <v>16</v>
      </c>
      <c r="C3106" s="1">
        <v>39904</v>
      </c>
      <c r="D3106">
        <v>0</v>
      </c>
      <c r="E3106">
        <v>0</v>
      </c>
      <c r="F3106">
        <v>84</v>
      </c>
      <c r="G3106">
        <v>28</v>
      </c>
      <c r="H3106">
        <v>22</v>
      </c>
      <c r="I3106">
        <v>22</v>
      </c>
    </row>
    <row r="3107" spans="1:9" x14ac:dyDescent="0.25">
      <c r="A3107" t="s">
        <v>15</v>
      </c>
      <c r="B3107" t="s">
        <v>16</v>
      </c>
      <c r="C3107" s="1">
        <v>39905</v>
      </c>
      <c r="D3107">
        <v>0.05</v>
      </c>
      <c r="E3107">
        <v>0</v>
      </c>
      <c r="F3107">
        <v>82</v>
      </c>
      <c r="G3107">
        <v>42</v>
      </c>
      <c r="H3107">
        <v>18</v>
      </c>
      <c r="I3107">
        <v>42</v>
      </c>
    </row>
    <row r="3108" spans="1:9" x14ac:dyDescent="0.25">
      <c r="A3108" t="s">
        <v>15</v>
      </c>
      <c r="B3108" t="s">
        <v>16</v>
      </c>
      <c r="C3108" s="1">
        <v>39906</v>
      </c>
      <c r="D3108">
        <v>0.02</v>
      </c>
      <c r="E3108">
        <v>0</v>
      </c>
      <c r="F3108">
        <v>81</v>
      </c>
      <c r="G3108">
        <v>45</v>
      </c>
      <c r="H3108">
        <v>35</v>
      </c>
      <c r="I3108">
        <v>41</v>
      </c>
    </row>
    <row r="3109" spans="1:9" x14ac:dyDescent="0.25">
      <c r="A3109" t="s">
        <v>15</v>
      </c>
      <c r="B3109" t="s">
        <v>16</v>
      </c>
      <c r="C3109" s="1">
        <v>39907</v>
      </c>
      <c r="D3109">
        <v>1.01</v>
      </c>
      <c r="E3109">
        <v>0.5</v>
      </c>
      <c r="F3109">
        <v>80</v>
      </c>
      <c r="G3109">
        <v>42</v>
      </c>
      <c r="H3109">
        <v>26</v>
      </c>
      <c r="I3109">
        <v>26</v>
      </c>
    </row>
    <row r="3110" spans="1:9" x14ac:dyDescent="0.25">
      <c r="A3110" t="s">
        <v>15</v>
      </c>
      <c r="B3110" t="s">
        <v>16</v>
      </c>
      <c r="C3110" s="1">
        <v>39908</v>
      </c>
      <c r="D3110">
        <v>1</v>
      </c>
      <c r="E3110">
        <v>7</v>
      </c>
      <c r="F3110">
        <v>86</v>
      </c>
      <c r="G3110">
        <v>26</v>
      </c>
      <c r="H3110">
        <v>20</v>
      </c>
      <c r="I3110">
        <v>24</v>
      </c>
    </row>
    <row r="3111" spans="1:9" x14ac:dyDescent="0.25">
      <c r="A3111" t="s">
        <v>15</v>
      </c>
      <c r="B3111" t="s">
        <v>16</v>
      </c>
      <c r="C3111" s="1">
        <v>39909</v>
      </c>
      <c r="D3111">
        <v>0.1</v>
      </c>
      <c r="E3111">
        <v>0</v>
      </c>
      <c r="F3111">
        <v>85</v>
      </c>
      <c r="G3111">
        <v>30</v>
      </c>
      <c r="H3111">
        <v>24</v>
      </c>
      <c r="I3111">
        <v>29</v>
      </c>
    </row>
    <row r="3112" spans="1:9" x14ac:dyDescent="0.25">
      <c r="A3112" t="s">
        <v>15</v>
      </c>
      <c r="B3112" t="s">
        <v>16</v>
      </c>
      <c r="C3112" s="1">
        <v>39910</v>
      </c>
      <c r="D3112">
        <v>0.84</v>
      </c>
      <c r="E3112">
        <v>3</v>
      </c>
      <c r="F3112">
        <v>88</v>
      </c>
      <c r="G3112">
        <v>31</v>
      </c>
      <c r="H3112">
        <v>25</v>
      </c>
      <c r="I3112">
        <v>25</v>
      </c>
    </row>
    <row r="3113" spans="1:9" x14ac:dyDescent="0.25">
      <c r="A3113" t="s">
        <v>15</v>
      </c>
      <c r="B3113" t="s">
        <v>16</v>
      </c>
      <c r="C3113" s="1">
        <v>39911</v>
      </c>
      <c r="D3113">
        <v>0.35</v>
      </c>
      <c r="E3113">
        <v>3</v>
      </c>
      <c r="F3113">
        <v>89</v>
      </c>
      <c r="G3113">
        <v>25</v>
      </c>
      <c r="H3113">
        <v>15</v>
      </c>
      <c r="I3113">
        <v>21</v>
      </c>
    </row>
    <row r="3114" spans="1:9" x14ac:dyDescent="0.25">
      <c r="A3114" t="s">
        <v>15</v>
      </c>
      <c r="B3114" t="s">
        <v>16</v>
      </c>
      <c r="C3114" s="1">
        <v>39912</v>
      </c>
      <c r="D3114">
        <v>0</v>
      </c>
      <c r="E3114">
        <v>0</v>
      </c>
      <c r="F3114">
        <v>90</v>
      </c>
      <c r="G3114">
        <v>28</v>
      </c>
      <c r="H3114">
        <v>18</v>
      </c>
      <c r="I3114">
        <v>27</v>
      </c>
    </row>
    <row r="3115" spans="1:9" x14ac:dyDescent="0.25">
      <c r="A3115" t="s">
        <v>15</v>
      </c>
      <c r="B3115" t="s">
        <v>16</v>
      </c>
      <c r="C3115" s="1">
        <v>39913</v>
      </c>
      <c r="D3115">
        <v>7.0000000000000007E-2</v>
      </c>
      <c r="E3115">
        <v>0</v>
      </c>
      <c r="F3115">
        <v>90</v>
      </c>
      <c r="G3115">
        <v>31</v>
      </c>
      <c r="H3115">
        <v>21</v>
      </c>
      <c r="I3115">
        <v>30</v>
      </c>
    </row>
    <row r="3116" spans="1:9" x14ac:dyDescent="0.25">
      <c r="A3116" t="s">
        <v>15</v>
      </c>
      <c r="B3116" t="s">
        <v>16</v>
      </c>
      <c r="C3116" s="1">
        <v>39914</v>
      </c>
      <c r="D3116">
        <v>0</v>
      </c>
      <c r="E3116">
        <v>0</v>
      </c>
      <c r="F3116">
        <v>90</v>
      </c>
      <c r="G3116">
        <v>30</v>
      </c>
      <c r="H3116">
        <v>20</v>
      </c>
      <c r="I3116">
        <v>26</v>
      </c>
    </row>
    <row r="3117" spans="1:9" x14ac:dyDescent="0.25">
      <c r="A3117" t="s">
        <v>15</v>
      </c>
      <c r="B3117" t="s">
        <v>16</v>
      </c>
      <c r="C3117" s="1">
        <v>39915</v>
      </c>
      <c r="D3117">
        <v>0.05</v>
      </c>
      <c r="E3117">
        <v>1</v>
      </c>
      <c r="F3117">
        <v>90</v>
      </c>
      <c r="G3117">
        <v>27</v>
      </c>
      <c r="H3117">
        <v>8</v>
      </c>
      <c r="I3117">
        <v>13</v>
      </c>
    </row>
    <row r="3118" spans="1:9" x14ac:dyDescent="0.25">
      <c r="A3118" t="s">
        <v>15</v>
      </c>
      <c r="B3118" t="s">
        <v>16</v>
      </c>
      <c r="C3118" s="1">
        <v>39916</v>
      </c>
      <c r="D3118">
        <v>0</v>
      </c>
      <c r="E3118">
        <v>0</v>
      </c>
      <c r="F3118">
        <v>88</v>
      </c>
      <c r="G3118">
        <v>25</v>
      </c>
      <c r="H3118">
        <v>11</v>
      </c>
      <c r="I3118">
        <v>25</v>
      </c>
    </row>
    <row r="3119" spans="1:9" x14ac:dyDescent="0.25">
      <c r="A3119" t="s">
        <v>15</v>
      </c>
      <c r="B3119" t="s">
        <v>16</v>
      </c>
      <c r="C3119" s="1">
        <v>39917</v>
      </c>
      <c r="D3119">
        <v>0</v>
      </c>
      <c r="E3119">
        <v>0</v>
      </c>
      <c r="F3119">
        <v>88</v>
      </c>
      <c r="G3119">
        <v>33</v>
      </c>
      <c r="H3119">
        <v>19</v>
      </c>
      <c r="I3119">
        <v>33</v>
      </c>
    </row>
    <row r="3120" spans="1:9" x14ac:dyDescent="0.25">
      <c r="A3120" t="s">
        <v>15</v>
      </c>
      <c r="B3120" t="s">
        <v>16</v>
      </c>
      <c r="C3120" s="1">
        <v>39918</v>
      </c>
      <c r="D3120">
        <v>0</v>
      </c>
      <c r="E3120">
        <v>0</v>
      </c>
      <c r="F3120">
        <v>87</v>
      </c>
      <c r="G3120">
        <v>40</v>
      </c>
      <c r="H3120">
        <v>25</v>
      </c>
      <c r="I3120">
        <v>39</v>
      </c>
    </row>
    <row r="3121" spans="1:9" x14ac:dyDescent="0.25">
      <c r="A3121" t="s">
        <v>15</v>
      </c>
      <c r="B3121" t="s">
        <v>16</v>
      </c>
      <c r="C3121" s="1">
        <v>39919</v>
      </c>
      <c r="D3121">
        <v>0</v>
      </c>
      <c r="E3121">
        <v>0</v>
      </c>
      <c r="F3121">
        <v>87</v>
      </c>
      <c r="G3121">
        <v>42</v>
      </c>
      <c r="H3121">
        <v>28</v>
      </c>
      <c r="I3121">
        <v>40</v>
      </c>
    </row>
    <row r="3122" spans="1:9" x14ac:dyDescent="0.25">
      <c r="A3122" t="s">
        <v>15</v>
      </c>
      <c r="B3122" t="s">
        <v>16</v>
      </c>
      <c r="C3122" s="1">
        <v>39920</v>
      </c>
      <c r="D3122">
        <v>0</v>
      </c>
      <c r="E3122">
        <v>0</v>
      </c>
      <c r="F3122">
        <v>87</v>
      </c>
      <c r="G3122">
        <v>45</v>
      </c>
      <c r="H3122">
        <v>31</v>
      </c>
      <c r="I3122">
        <v>44</v>
      </c>
    </row>
    <row r="3123" spans="1:9" x14ac:dyDescent="0.25">
      <c r="A3123" t="s">
        <v>15</v>
      </c>
      <c r="B3123" t="s">
        <v>16</v>
      </c>
      <c r="C3123" s="1">
        <v>39921</v>
      </c>
      <c r="D3123">
        <v>0</v>
      </c>
      <c r="E3123">
        <v>0</v>
      </c>
      <c r="F3123">
        <v>86</v>
      </c>
      <c r="G3123">
        <v>45</v>
      </c>
      <c r="H3123">
        <v>30</v>
      </c>
      <c r="I3123">
        <v>31</v>
      </c>
    </row>
    <row r="3124" spans="1:9" x14ac:dyDescent="0.25">
      <c r="A3124" t="s">
        <v>15</v>
      </c>
      <c r="B3124" t="s">
        <v>16</v>
      </c>
      <c r="C3124" s="1">
        <v>39922</v>
      </c>
      <c r="D3124">
        <v>0</v>
      </c>
      <c r="E3124">
        <v>0</v>
      </c>
      <c r="F3124">
        <v>84</v>
      </c>
      <c r="G3124">
        <v>39</v>
      </c>
      <c r="H3124">
        <v>31</v>
      </c>
      <c r="I3124">
        <v>38</v>
      </c>
    </row>
    <row r="3125" spans="1:9" x14ac:dyDescent="0.25">
      <c r="A3125" t="s">
        <v>15</v>
      </c>
      <c r="B3125" t="s">
        <v>16</v>
      </c>
      <c r="C3125" s="1">
        <v>39923</v>
      </c>
      <c r="D3125">
        <v>0</v>
      </c>
      <c r="E3125">
        <v>0</v>
      </c>
      <c r="F3125">
        <v>83</v>
      </c>
      <c r="G3125">
        <v>40</v>
      </c>
      <c r="H3125">
        <v>26</v>
      </c>
      <c r="I3125">
        <v>36</v>
      </c>
    </row>
    <row r="3126" spans="1:9" x14ac:dyDescent="0.25">
      <c r="A3126" t="s">
        <v>15</v>
      </c>
      <c r="B3126" t="s">
        <v>16</v>
      </c>
      <c r="C3126" s="1">
        <v>39924</v>
      </c>
      <c r="D3126">
        <v>0.1</v>
      </c>
      <c r="E3126">
        <v>0</v>
      </c>
      <c r="F3126">
        <v>83</v>
      </c>
      <c r="G3126">
        <v>38</v>
      </c>
      <c r="H3126">
        <v>23</v>
      </c>
      <c r="I3126">
        <v>38</v>
      </c>
    </row>
    <row r="3127" spans="1:9" x14ac:dyDescent="0.25">
      <c r="A3127" t="s">
        <v>15</v>
      </c>
      <c r="B3127" t="s">
        <v>16</v>
      </c>
      <c r="C3127" s="1">
        <v>39925</v>
      </c>
      <c r="D3127">
        <v>0.03</v>
      </c>
      <c r="E3127">
        <v>0</v>
      </c>
      <c r="F3127">
        <v>81</v>
      </c>
      <c r="G3127">
        <v>44</v>
      </c>
      <c r="H3127">
        <v>35</v>
      </c>
      <c r="I3127">
        <v>41</v>
      </c>
    </row>
    <row r="3128" spans="1:9" x14ac:dyDescent="0.25">
      <c r="A3128" t="s">
        <v>15</v>
      </c>
      <c r="B3128" t="s">
        <v>16</v>
      </c>
      <c r="C3128" s="1">
        <v>39926</v>
      </c>
      <c r="D3128">
        <v>1.47</v>
      </c>
      <c r="E3128">
        <v>7</v>
      </c>
      <c r="F3128">
        <v>82</v>
      </c>
      <c r="G3128">
        <v>41</v>
      </c>
      <c r="H3128">
        <v>29</v>
      </c>
      <c r="I3128">
        <v>29</v>
      </c>
    </row>
    <row r="3129" spans="1:9" x14ac:dyDescent="0.25">
      <c r="A3129" t="s">
        <v>15</v>
      </c>
      <c r="B3129" t="s">
        <v>16</v>
      </c>
      <c r="C3129" s="1">
        <v>39927</v>
      </c>
      <c r="D3129">
        <v>0</v>
      </c>
      <c r="E3129">
        <v>0</v>
      </c>
      <c r="F3129">
        <v>81</v>
      </c>
      <c r="G3129">
        <v>52</v>
      </c>
      <c r="H3129">
        <v>26</v>
      </c>
      <c r="I3129">
        <v>52</v>
      </c>
    </row>
    <row r="3130" spans="1:9" x14ac:dyDescent="0.25">
      <c r="A3130" t="s">
        <v>15</v>
      </c>
      <c r="B3130" t="s">
        <v>16</v>
      </c>
      <c r="C3130" s="1">
        <v>39928</v>
      </c>
      <c r="D3130">
        <v>0.25</v>
      </c>
      <c r="E3130">
        <v>0</v>
      </c>
      <c r="F3130">
        <v>81</v>
      </c>
      <c r="G3130">
        <v>67</v>
      </c>
      <c r="H3130">
        <v>43</v>
      </c>
      <c r="I3130">
        <v>64</v>
      </c>
    </row>
    <row r="3131" spans="1:9" x14ac:dyDescent="0.25">
      <c r="A3131" t="s">
        <v>15</v>
      </c>
      <c r="B3131" t="s">
        <v>16</v>
      </c>
      <c r="C3131" s="1">
        <v>39929</v>
      </c>
      <c r="D3131">
        <v>0.12</v>
      </c>
      <c r="E3131">
        <v>0</v>
      </c>
      <c r="F3131">
        <v>70</v>
      </c>
      <c r="G3131">
        <v>67</v>
      </c>
      <c r="H3131">
        <v>39</v>
      </c>
      <c r="I3131">
        <v>40</v>
      </c>
    </row>
    <row r="3132" spans="1:9" x14ac:dyDescent="0.25">
      <c r="A3132" t="s">
        <v>15</v>
      </c>
      <c r="B3132" t="s">
        <v>16</v>
      </c>
      <c r="C3132" s="1">
        <v>39930</v>
      </c>
      <c r="D3132">
        <v>0.05</v>
      </c>
      <c r="E3132">
        <v>0</v>
      </c>
      <c r="F3132">
        <v>64</v>
      </c>
      <c r="G3132">
        <v>71</v>
      </c>
      <c r="H3132">
        <v>38</v>
      </c>
      <c r="I3132">
        <v>71</v>
      </c>
    </row>
    <row r="3133" spans="1:9" x14ac:dyDescent="0.25">
      <c r="A3133" t="s">
        <v>15</v>
      </c>
      <c r="B3133" t="s">
        <v>16</v>
      </c>
      <c r="C3133" s="1">
        <v>39931</v>
      </c>
      <c r="D3133">
        <v>0.08</v>
      </c>
      <c r="E3133">
        <v>0</v>
      </c>
      <c r="F3133">
        <v>55</v>
      </c>
      <c r="G3133">
        <v>71</v>
      </c>
      <c r="H3133">
        <v>44</v>
      </c>
      <c r="I3133">
        <v>44</v>
      </c>
    </row>
    <row r="3134" spans="1:9" x14ac:dyDescent="0.25">
      <c r="A3134" t="s">
        <v>15</v>
      </c>
      <c r="B3134" t="s">
        <v>16</v>
      </c>
      <c r="C3134" s="1">
        <v>39932</v>
      </c>
      <c r="D3134">
        <v>0.19</v>
      </c>
      <c r="E3134">
        <v>0</v>
      </c>
      <c r="F3134">
        <v>54</v>
      </c>
      <c r="G3134">
        <v>44</v>
      </c>
      <c r="H3134">
        <v>25</v>
      </c>
      <c r="I3134">
        <v>42</v>
      </c>
    </row>
    <row r="3135" spans="1:9" x14ac:dyDescent="0.25">
      <c r="A3135" t="s">
        <v>15</v>
      </c>
      <c r="B3135" t="s">
        <v>16</v>
      </c>
      <c r="C3135" s="1">
        <v>39933</v>
      </c>
      <c r="D3135">
        <v>0</v>
      </c>
      <c r="E3135">
        <v>0</v>
      </c>
      <c r="F3135">
        <v>53</v>
      </c>
      <c r="G3135">
        <v>57</v>
      </c>
      <c r="H3135">
        <v>35</v>
      </c>
      <c r="I3135">
        <v>49</v>
      </c>
    </row>
    <row r="3136" spans="1:9" x14ac:dyDescent="0.25">
      <c r="A3136" t="s">
        <v>15</v>
      </c>
      <c r="B3136" t="s">
        <v>16</v>
      </c>
      <c r="C3136" s="1">
        <v>39934</v>
      </c>
      <c r="D3136">
        <v>0.72</v>
      </c>
      <c r="E3136">
        <v>0</v>
      </c>
      <c r="F3136">
        <v>50</v>
      </c>
      <c r="G3136">
        <v>52</v>
      </c>
      <c r="H3136">
        <v>40</v>
      </c>
      <c r="I3136">
        <v>51</v>
      </c>
    </row>
    <row r="3137" spans="1:9" x14ac:dyDescent="0.25">
      <c r="A3137" t="s">
        <v>15</v>
      </c>
      <c r="B3137" t="s">
        <v>16</v>
      </c>
      <c r="C3137" s="1">
        <v>39935</v>
      </c>
      <c r="D3137">
        <v>0.1</v>
      </c>
      <c r="E3137">
        <v>0</v>
      </c>
      <c r="F3137">
        <v>50</v>
      </c>
      <c r="G3137">
        <v>52</v>
      </c>
      <c r="H3137">
        <v>27</v>
      </c>
      <c r="I3137">
        <v>43</v>
      </c>
    </row>
    <row r="3138" spans="1:9" x14ac:dyDescent="0.25">
      <c r="A3138" t="s">
        <v>15</v>
      </c>
      <c r="B3138" t="s">
        <v>16</v>
      </c>
      <c r="C3138" s="1">
        <v>39936</v>
      </c>
      <c r="D3138">
        <v>0</v>
      </c>
      <c r="E3138">
        <v>0</v>
      </c>
      <c r="F3138">
        <v>44</v>
      </c>
      <c r="G3138">
        <v>47</v>
      </c>
      <c r="H3138">
        <v>34</v>
      </c>
      <c r="I3138">
        <v>45</v>
      </c>
    </row>
    <row r="3139" spans="1:9" x14ac:dyDescent="0.25">
      <c r="A3139" t="s">
        <v>15</v>
      </c>
      <c r="B3139" t="s">
        <v>16</v>
      </c>
      <c r="C3139" s="1">
        <v>39937</v>
      </c>
      <c r="D3139">
        <v>0</v>
      </c>
      <c r="E3139">
        <v>0</v>
      </c>
      <c r="F3139">
        <v>41</v>
      </c>
      <c r="G3139">
        <v>53</v>
      </c>
      <c r="H3139">
        <v>38</v>
      </c>
      <c r="I3139">
        <v>50</v>
      </c>
    </row>
    <row r="3140" spans="1:9" x14ac:dyDescent="0.25">
      <c r="A3140" t="s">
        <v>15</v>
      </c>
      <c r="B3140" t="s">
        <v>16</v>
      </c>
      <c r="C3140" s="1">
        <v>39938</v>
      </c>
      <c r="D3140">
        <v>0</v>
      </c>
      <c r="E3140">
        <v>0</v>
      </c>
      <c r="F3140">
        <v>41</v>
      </c>
      <c r="G3140">
        <v>51</v>
      </c>
      <c r="H3140">
        <v>39</v>
      </c>
      <c r="I3140">
        <v>42</v>
      </c>
    </row>
    <row r="3141" spans="1:9" x14ac:dyDescent="0.25">
      <c r="A3141" t="s">
        <v>15</v>
      </c>
      <c r="B3141" t="s">
        <v>16</v>
      </c>
      <c r="C3141" s="1">
        <v>39939</v>
      </c>
      <c r="D3141">
        <v>0.35</v>
      </c>
      <c r="E3141">
        <v>0</v>
      </c>
      <c r="F3141">
        <v>37</v>
      </c>
      <c r="G3141">
        <v>44</v>
      </c>
      <c r="H3141">
        <v>36</v>
      </c>
      <c r="I3141">
        <v>42</v>
      </c>
    </row>
    <row r="3142" spans="1:9" x14ac:dyDescent="0.25">
      <c r="A3142" t="s">
        <v>15</v>
      </c>
      <c r="B3142" t="s">
        <v>16</v>
      </c>
      <c r="C3142" s="1">
        <v>39940</v>
      </c>
      <c r="D3142">
        <v>0.5</v>
      </c>
      <c r="E3142">
        <v>0</v>
      </c>
      <c r="F3142">
        <v>38</v>
      </c>
      <c r="G3142">
        <v>48</v>
      </c>
      <c r="H3142">
        <v>41</v>
      </c>
      <c r="I3142">
        <v>48</v>
      </c>
    </row>
    <row r="3143" spans="1:9" x14ac:dyDescent="0.25">
      <c r="A3143" t="s">
        <v>15</v>
      </c>
      <c r="B3143" t="s">
        <v>16</v>
      </c>
      <c r="C3143" s="1">
        <v>39941</v>
      </c>
      <c r="D3143">
        <v>0.11</v>
      </c>
      <c r="E3143">
        <v>0</v>
      </c>
      <c r="F3143">
        <v>36</v>
      </c>
      <c r="G3143">
        <v>54</v>
      </c>
      <c r="H3143">
        <v>40</v>
      </c>
      <c r="I3143">
        <v>52</v>
      </c>
    </row>
    <row r="3144" spans="1:9" x14ac:dyDescent="0.25">
      <c r="A3144" t="s">
        <v>15</v>
      </c>
      <c r="B3144" t="s">
        <v>16</v>
      </c>
      <c r="C3144" s="1">
        <v>39942</v>
      </c>
      <c r="D3144">
        <v>0.89</v>
      </c>
      <c r="E3144">
        <v>0</v>
      </c>
      <c r="F3144">
        <v>35</v>
      </c>
      <c r="G3144">
        <v>56</v>
      </c>
      <c r="H3144">
        <v>45</v>
      </c>
      <c r="I3144">
        <v>49</v>
      </c>
    </row>
    <row r="3145" spans="1:9" x14ac:dyDescent="0.25">
      <c r="A3145" t="s">
        <v>15</v>
      </c>
      <c r="B3145" t="s">
        <v>16</v>
      </c>
      <c r="C3145" s="1">
        <v>39943</v>
      </c>
      <c r="D3145">
        <v>1.71</v>
      </c>
      <c r="E3145">
        <v>0</v>
      </c>
      <c r="F3145">
        <v>35</v>
      </c>
      <c r="G3145">
        <v>49</v>
      </c>
      <c r="H3145">
        <v>27</v>
      </c>
      <c r="I3145">
        <v>28</v>
      </c>
    </row>
    <row r="3146" spans="1:9" x14ac:dyDescent="0.25">
      <c r="A3146" t="s">
        <v>15</v>
      </c>
      <c r="B3146" t="s">
        <v>16</v>
      </c>
      <c r="C3146" s="1">
        <v>39944</v>
      </c>
      <c r="D3146">
        <v>0.12</v>
      </c>
      <c r="E3146">
        <v>0</v>
      </c>
      <c r="F3146">
        <v>27</v>
      </c>
      <c r="G3146">
        <v>42</v>
      </c>
      <c r="H3146">
        <v>26</v>
      </c>
      <c r="I3146">
        <v>42</v>
      </c>
    </row>
    <row r="3147" spans="1:9" x14ac:dyDescent="0.25">
      <c r="A3147" t="s">
        <v>15</v>
      </c>
      <c r="B3147" t="s">
        <v>16</v>
      </c>
      <c r="C3147" s="1">
        <v>39945</v>
      </c>
      <c r="D3147">
        <v>0</v>
      </c>
      <c r="E3147">
        <v>0</v>
      </c>
      <c r="F3147">
        <v>25</v>
      </c>
      <c r="G3147">
        <v>50</v>
      </c>
      <c r="H3147">
        <v>33</v>
      </c>
      <c r="I3147">
        <v>47</v>
      </c>
    </row>
    <row r="3148" spans="1:9" x14ac:dyDescent="0.25">
      <c r="A3148" t="s">
        <v>15</v>
      </c>
      <c r="B3148" t="s">
        <v>16</v>
      </c>
      <c r="C3148" s="1">
        <v>39946</v>
      </c>
      <c r="D3148">
        <v>0</v>
      </c>
      <c r="E3148">
        <v>0</v>
      </c>
      <c r="F3148">
        <v>23</v>
      </c>
      <c r="G3148">
        <v>55</v>
      </c>
      <c r="H3148">
        <v>38</v>
      </c>
      <c r="I3148">
        <v>55</v>
      </c>
    </row>
    <row r="3149" spans="1:9" x14ac:dyDescent="0.25">
      <c r="A3149" t="s">
        <v>15</v>
      </c>
      <c r="B3149" t="s">
        <v>16</v>
      </c>
      <c r="C3149" s="1">
        <v>39947</v>
      </c>
      <c r="D3149">
        <v>0.15</v>
      </c>
      <c r="E3149">
        <v>0</v>
      </c>
      <c r="F3149">
        <v>22</v>
      </c>
      <c r="G3149">
        <v>55</v>
      </c>
      <c r="H3149">
        <v>36</v>
      </c>
      <c r="I3149">
        <v>47</v>
      </c>
    </row>
    <row r="3150" spans="1:9" x14ac:dyDescent="0.25">
      <c r="A3150" t="s">
        <v>15</v>
      </c>
      <c r="B3150" t="s">
        <v>16</v>
      </c>
      <c r="C3150" s="1">
        <v>39948</v>
      </c>
      <c r="D3150">
        <v>0</v>
      </c>
      <c r="E3150">
        <v>0</v>
      </c>
      <c r="F3150">
        <v>21</v>
      </c>
      <c r="G3150">
        <v>52</v>
      </c>
      <c r="H3150">
        <v>38</v>
      </c>
      <c r="I3150">
        <v>49</v>
      </c>
    </row>
    <row r="3151" spans="1:9" x14ac:dyDescent="0.25">
      <c r="A3151" t="s">
        <v>15</v>
      </c>
      <c r="B3151" t="s">
        <v>16</v>
      </c>
      <c r="C3151" s="1">
        <v>39949</v>
      </c>
      <c r="D3151">
        <v>0.13</v>
      </c>
      <c r="E3151">
        <v>0</v>
      </c>
      <c r="F3151">
        <v>20</v>
      </c>
      <c r="G3151">
        <v>54</v>
      </c>
      <c r="H3151">
        <v>42</v>
      </c>
      <c r="I3151">
        <v>48</v>
      </c>
    </row>
    <row r="3152" spans="1:9" x14ac:dyDescent="0.25">
      <c r="A3152" t="s">
        <v>15</v>
      </c>
      <c r="B3152" t="s">
        <v>16</v>
      </c>
      <c r="C3152" s="1">
        <v>39950</v>
      </c>
      <c r="D3152">
        <v>1.1399999999999999</v>
      </c>
      <c r="E3152">
        <v>0</v>
      </c>
      <c r="F3152">
        <v>18</v>
      </c>
      <c r="G3152">
        <v>53</v>
      </c>
      <c r="H3152">
        <v>27</v>
      </c>
      <c r="I3152">
        <v>36</v>
      </c>
    </row>
    <row r="3153" spans="1:9" x14ac:dyDescent="0.25">
      <c r="A3153" t="s">
        <v>15</v>
      </c>
      <c r="B3153" t="s">
        <v>16</v>
      </c>
      <c r="C3153" s="1">
        <v>39951</v>
      </c>
      <c r="D3153">
        <v>0</v>
      </c>
      <c r="E3153">
        <v>0</v>
      </c>
      <c r="F3153">
        <v>14</v>
      </c>
      <c r="G3153">
        <v>38</v>
      </c>
      <c r="H3153">
        <v>26</v>
      </c>
      <c r="I3153">
        <v>35</v>
      </c>
    </row>
    <row r="3154" spans="1:9" x14ac:dyDescent="0.25">
      <c r="A3154" t="s">
        <v>15</v>
      </c>
      <c r="B3154" t="s">
        <v>16</v>
      </c>
      <c r="C3154" s="1">
        <v>39952</v>
      </c>
      <c r="D3154">
        <v>0</v>
      </c>
      <c r="E3154">
        <v>0</v>
      </c>
      <c r="F3154">
        <v>13</v>
      </c>
      <c r="G3154">
        <v>54</v>
      </c>
      <c r="H3154">
        <v>29</v>
      </c>
      <c r="I3154">
        <v>53</v>
      </c>
    </row>
    <row r="3155" spans="1:9" x14ac:dyDescent="0.25">
      <c r="A3155" t="s">
        <v>15</v>
      </c>
      <c r="B3155" t="s">
        <v>16</v>
      </c>
      <c r="C3155" s="1">
        <v>39953</v>
      </c>
      <c r="D3155">
        <v>0.02</v>
      </c>
      <c r="E3155">
        <v>0</v>
      </c>
      <c r="F3155">
        <v>9</v>
      </c>
      <c r="G3155">
        <v>59</v>
      </c>
      <c r="H3155">
        <v>42</v>
      </c>
      <c r="I3155">
        <v>59</v>
      </c>
    </row>
    <row r="3156" spans="1:9" x14ac:dyDescent="0.25">
      <c r="A3156" t="s">
        <v>15</v>
      </c>
      <c r="B3156" t="s">
        <v>16</v>
      </c>
      <c r="C3156" s="1">
        <v>39954</v>
      </c>
      <c r="D3156">
        <v>0</v>
      </c>
      <c r="E3156">
        <v>0</v>
      </c>
      <c r="F3156">
        <v>6</v>
      </c>
      <c r="G3156">
        <v>72</v>
      </c>
      <c r="H3156">
        <v>54</v>
      </c>
      <c r="I3156">
        <v>71</v>
      </c>
    </row>
    <row r="3157" spans="1:9" x14ac:dyDescent="0.25">
      <c r="A3157" t="s">
        <v>15</v>
      </c>
      <c r="B3157" t="s">
        <v>16</v>
      </c>
      <c r="C3157" s="1">
        <v>39955</v>
      </c>
      <c r="D3157">
        <v>0</v>
      </c>
      <c r="E3157">
        <v>0</v>
      </c>
      <c r="F3157">
        <v>5</v>
      </c>
      <c r="G3157">
        <v>71</v>
      </c>
      <c r="H3157">
        <v>46</v>
      </c>
      <c r="I3157">
        <v>51</v>
      </c>
    </row>
    <row r="3158" spans="1:9" x14ac:dyDescent="0.25">
      <c r="A3158" t="s">
        <v>15</v>
      </c>
      <c r="B3158" t="s">
        <v>16</v>
      </c>
      <c r="C3158" s="1">
        <v>39956</v>
      </c>
      <c r="D3158">
        <v>0</v>
      </c>
      <c r="E3158">
        <v>0</v>
      </c>
      <c r="F3158">
        <v>5</v>
      </c>
      <c r="G3158">
        <v>54</v>
      </c>
      <c r="H3158">
        <v>37</v>
      </c>
      <c r="I3158">
        <v>47</v>
      </c>
    </row>
    <row r="3159" spans="1:9" x14ac:dyDescent="0.25">
      <c r="A3159" t="s">
        <v>15</v>
      </c>
      <c r="B3159" t="s">
        <v>16</v>
      </c>
      <c r="C3159" s="1">
        <v>39957</v>
      </c>
      <c r="D3159">
        <v>0.1</v>
      </c>
      <c r="E3159">
        <v>0</v>
      </c>
      <c r="F3159">
        <v>0</v>
      </c>
      <c r="G3159">
        <v>57</v>
      </c>
      <c r="H3159">
        <v>44</v>
      </c>
      <c r="I3159">
        <v>55</v>
      </c>
    </row>
    <row r="3160" spans="1:9" x14ac:dyDescent="0.25">
      <c r="A3160" t="s">
        <v>15</v>
      </c>
      <c r="B3160" t="s">
        <v>16</v>
      </c>
      <c r="C3160" s="1">
        <v>39958</v>
      </c>
      <c r="D3160">
        <v>0</v>
      </c>
      <c r="E3160">
        <v>0</v>
      </c>
      <c r="F3160">
        <v>0</v>
      </c>
      <c r="G3160">
        <v>58</v>
      </c>
      <c r="H3160">
        <v>42</v>
      </c>
      <c r="I3160">
        <v>48</v>
      </c>
    </row>
    <row r="3161" spans="1:9" x14ac:dyDescent="0.25">
      <c r="A3161" t="s">
        <v>15</v>
      </c>
      <c r="B3161" t="s">
        <v>16</v>
      </c>
      <c r="C3161" s="1">
        <v>39959</v>
      </c>
      <c r="D3161">
        <v>0</v>
      </c>
      <c r="E3161">
        <v>0</v>
      </c>
      <c r="F3161">
        <v>0</v>
      </c>
      <c r="G3161">
        <v>53</v>
      </c>
      <c r="H3161">
        <v>29</v>
      </c>
      <c r="I3161">
        <v>49</v>
      </c>
    </row>
    <row r="3162" spans="1:9" x14ac:dyDescent="0.25">
      <c r="A3162" t="s">
        <v>15</v>
      </c>
      <c r="B3162" t="s">
        <v>16</v>
      </c>
      <c r="C3162" s="1">
        <v>39960</v>
      </c>
      <c r="D3162">
        <v>0.13</v>
      </c>
      <c r="E3162">
        <v>0</v>
      </c>
      <c r="F3162">
        <v>0</v>
      </c>
      <c r="G3162">
        <v>49</v>
      </c>
      <c r="H3162">
        <v>37</v>
      </c>
      <c r="I3162">
        <v>44</v>
      </c>
    </row>
    <row r="3163" spans="1:9" x14ac:dyDescent="0.25">
      <c r="A3163" t="s">
        <v>15</v>
      </c>
      <c r="B3163" t="s">
        <v>16</v>
      </c>
      <c r="C3163" s="1">
        <v>39961</v>
      </c>
      <c r="D3163">
        <v>0.55000000000000004</v>
      </c>
      <c r="E3163">
        <v>0</v>
      </c>
      <c r="F3163">
        <v>0</v>
      </c>
      <c r="G3163">
        <v>48</v>
      </c>
      <c r="H3163">
        <v>38</v>
      </c>
      <c r="I3163">
        <v>38</v>
      </c>
    </row>
    <row r="3164" spans="1:9" x14ac:dyDescent="0.25">
      <c r="A3164" t="s">
        <v>15</v>
      </c>
      <c r="B3164" t="s">
        <v>16</v>
      </c>
      <c r="C3164" s="1">
        <v>39962</v>
      </c>
      <c r="D3164">
        <v>1.1200000000000001</v>
      </c>
      <c r="E3164">
        <v>0</v>
      </c>
      <c r="F3164">
        <v>0</v>
      </c>
      <c r="G3164">
        <v>53</v>
      </c>
      <c r="H3164">
        <v>37</v>
      </c>
      <c r="I3164">
        <v>52</v>
      </c>
    </row>
    <row r="3165" spans="1:9" x14ac:dyDescent="0.25">
      <c r="A3165" t="s">
        <v>15</v>
      </c>
      <c r="B3165" t="s">
        <v>16</v>
      </c>
      <c r="C3165" s="1">
        <v>39963</v>
      </c>
      <c r="D3165">
        <v>0.42</v>
      </c>
      <c r="E3165">
        <v>0</v>
      </c>
      <c r="F3165">
        <v>0</v>
      </c>
      <c r="G3165">
        <v>52</v>
      </c>
      <c r="H3165">
        <v>42</v>
      </c>
      <c r="I3165">
        <v>50</v>
      </c>
    </row>
    <row r="3166" spans="1:9" x14ac:dyDescent="0.25">
      <c r="A3166" t="s">
        <v>15</v>
      </c>
      <c r="B3166" t="s">
        <v>16</v>
      </c>
      <c r="C3166" s="1">
        <v>39964</v>
      </c>
      <c r="D3166">
        <v>0.02</v>
      </c>
      <c r="E3166">
        <v>0</v>
      </c>
      <c r="F3166">
        <v>0</v>
      </c>
      <c r="G3166">
        <v>50</v>
      </c>
      <c r="H3166">
        <v>40</v>
      </c>
      <c r="I3166">
        <v>45</v>
      </c>
    </row>
    <row r="3167" spans="1:9" x14ac:dyDescent="0.25">
      <c r="A3167" t="s">
        <v>15</v>
      </c>
      <c r="B3167" t="s">
        <v>16</v>
      </c>
      <c r="C3167" s="1">
        <v>39965</v>
      </c>
      <c r="D3167">
        <v>0.1</v>
      </c>
      <c r="E3167">
        <v>0</v>
      </c>
      <c r="F3167">
        <v>0</v>
      </c>
      <c r="G3167">
        <v>45</v>
      </c>
      <c r="H3167">
        <v>26</v>
      </c>
      <c r="I3167">
        <v>41</v>
      </c>
    </row>
    <row r="3168" spans="1:9" x14ac:dyDescent="0.25">
      <c r="A3168" t="s">
        <v>15</v>
      </c>
      <c r="B3168" t="s">
        <v>16</v>
      </c>
      <c r="C3168" s="1">
        <v>39966</v>
      </c>
      <c r="D3168">
        <v>0.03</v>
      </c>
      <c r="E3168">
        <v>0</v>
      </c>
      <c r="F3168">
        <v>0</v>
      </c>
      <c r="G3168">
        <v>46</v>
      </c>
      <c r="H3168">
        <v>37</v>
      </c>
      <c r="I3168">
        <v>45</v>
      </c>
    </row>
    <row r="3169" spans="1:9" x14ac:dyDescent="0.25">
      <c r="A3169" t="s">
        <v>15</v>
      </c>
      <c r="B3169" t="s">
        <v>16</v>
      </c>
      <c r="C3169" s="1">
        <v>39967</v>
      </c>
      <c r="D3169">
        <v>0</v>
      </c>
      <c r="E3169">
        <v>0</v>
      </c>
      <c r="F3169">
        <v>0</v>
      </c>
      <c r="G3169">
        <v>54</v>
      </c>
      <c r="H3169">
        <v>36</v>
      </c>
      <c r="I3169">
        <v>49</v>
      </c>
    </row>
    <row r="3170" spans="1:9" x14ac:dyDescent="0.25">
      <c r="A3170" t="s">
        <v>15</v>
      </c>
      <c r="B3170" t="s">
        <v>16</v>
      </c>
      <c r="C3170" s="1">
        <v>39968</v>
      </c>
      <c r="D3170">
        <v>0</v>
      </c>
      <c r="E3170">
        <v>0</v>
      </c>
      <c r="F3170">
        <v>0</v>
      </c>
      <c r="G3170">
        <v>53</v>
      </c>
      <c r="H3170">
        <v>38</v>
      </c>
      <c r="I3170">
        <v>52</v>
      </c>
    </row>
    <row r="3171" spans="1:9" x14ac:dyDescent="0.25">
      <c r="A3171" t="s">
        <v>15</v>
      </c>
      <c r="B3171" t="s">
        <v>16</v>
      </c>
      <c r="C3171" s="1">
        <v>39969</v>
      </c>
      <c r="D3171">
        <v>0</v>
      </c>
      <c r="E3171">
        <v>0</v>
      </c>
      <c r="F3171">
        <v>0</v>
      </c>
      <c r="G3171">
        <v>60</v>
      </c>
      <c r="H3171">
        <v>42</v>
      </c>
      <c r="I3171">
        <v>57</v>
      </c>
    </row>
    <row r="3172" spans="1:9" x14ac:dyDescent="0.25">
      <c r="A3172" t="s">
        <v>15</v>
      </c>
      <c r="B3172" t="s">
        <v>16</v>
      </c>
      <c r="C3172" s="1">
        <v>39970</v>
      </c>
      <c r="D3172">
        <v>0</v>
      </c>
      <c r="E3172">
        <v>0</v>
      </c>
      <c r="F3172">
        <v>0</v>
      </c>
      <c r="G3172">
        <v>61</v>
      </c>
      <c r="H3172">
        <v>45</v>
      </c>
      <c r="I3172">
        <v>55</v>
      </c>
    </row>
    <row r="3173" spans="1:9" x14ac:dyDescent="0.25">
      <c r="A3173" t="s">
        <v>15</v>
      </c>
      <c r="B3173" t="s">
        <v>16</v>
      </c>
      <c r="C3173" s="1">
        <v>39971</v>
      </c>
      <c r="D3173">
        <v>0</v>
      </c>
      <c r="E3173">
        <v>0</v>
      </c>
      <c r="F3173">
        <v>0</v>
      </c>
      <c r="G3173">
        <v>55</v>
      </c>
      <c r="H3173">
        <v>41</v>
      </c>
      <c r="I3173">
        <v>42</v>
      </c>
    </row>
    <row r="3174" spans="1:9" x14ac:dyDescent="0.25">
      <c r="A3174" t="s">
        <v>15</v>
      </c>
      <c r="B3174" t="s">
        <v>16</v>
      </c>
      <c r="C3174" s="1">
        <v>39972</v>
      </c>
      <c r="D3174">
        <v>0.1</v>
      </c>
      <c r="E3174">
        <v>0</v>
      </c>
      <c r="F3174">
        <v>0</v>
      </c>
      <c r="G3174">
        <v>53</v>
      </c>
      <c r="H3174">
        <v>36</v>
      </c>
      <c r="I3174">
        <v>49</v>
      </c>
    </row>
    <row r="3175" spans="1:9" x14ac:dyDescent="0.25">
      <c r="A3175" t="s">
        <v>15</v>
      </c>
      <c r="B3175" t="s">
        <v>16</v>
      </c>
      <c r="C3175" s="1">
        <v>39973</v>
      </c>
      <c r="D3175">
        <v>0.4</v>
      </c>
      <c r="E3175">
        <v>0</v>
      </c>
      <c r="F3175">
        <v>0</v>
      </c>
      <c r="G3175">
        <v>52</v>
      </c>
      <c r="H3175">
        <v>40</v>
      </c>
      <c r="I3175">
        <v>43</v>
      </c>
    </row>
    <row r="3176" spans="1:9" x14ac:dyDescent="0.25">
      <c r="A3176" t="s">
        <v>15</v>
      </c>
      <c r="B3176" t="s">
        <v>16</v>
      </c>
      <c r="C3176" s="1">
        <v>39974</v>
      </c>
      <c r="D3176">
        <v>0.02</v>
      </c>
      <c r="E3176">
        <v>0</v>
      </c>
      <c r="F3176">
        <v>0</v>
      </c>
      <c r="G3176">
        <v>52</v>
      </c>
      <c r="H3176">
        <v>42</v>
      </c>
      <c r="I3176">
        <v>52</v>
      </c>
    </row>
    <row r="3177" spans="1:9" x14ac:dyDescent="0.25">
      <c r="A3177" t="s">
        <v>15</v>
      </c>
      <c r="B3177" t="s">
        <v>16</v>
      </c>
      <c r="C3177" s="1">
        <v>39975</v>
      </c>
      <c r="D3177">
        <v>0</v>
      </c>
      <c r="E3177">
        <v>0</v>
      </c>
      <c r="F3177">
        <v>0</v>
      </c>
      <c r="G3177">
        <v>60</v>
      </c>
      <c r="H3177">
        <v>49</v>
      </c>
      <c r="I3177">
        <v>57</v>
      </c>
    </row>
    <row r="3178" spans="1:9" x14ac:dyDescent="0.25">
      <c r="A3178" t="s">
        <v>15</v>
      </c>
      <c r="B3178" t="s">
        <v>16</v>
      </c>
      <c r="C3178" s="1">
        <v>39976</v>
      </c>
      <c r="D3178">
        <v>1.1000000000000001</v>
      </c>
      <c r="E3178">
        <v>0</v>
      </c>
      <c r="F3178">
        <v>0</v>
      </c>
      <c r="G3178">
        <v>58</v>
      </c>
      <c r="H3178">
        <v>50</v>
      </c>
      <c r="I3178">
        <v>51</v>
      </c>
    </row>
    <row r="3179" spans="1:9" x14ac:dyDescent="0.25">
      <c r="A3179" t="s">
        <v>15</v>
      </c>
      <c r="B3179" t="s">
        <v>16</v>
      </c>
      <c r="C3179" s="1">
        <v>39977</v>
      </c>
      <c r="D3179">
        <v>0</v>
      </c>
      <c r="E3179">
        <v>0</v>
      </c>
      <c r="F3179">
        <v>0</v>
      </c>
      <c r="G3179">
        <v>59</v>
      </c>
      <c r="H3179">
        <v>49</v>
      </c>
      <c r="I3179">
        <v>57</v>
      </c>
    </row>
    <row r="3180" spans="1:9" x14ac:dyDescent="0.25">
      <c r="A3180" t="s">
        <v>15</v>
      </c>
      <c r="B3180" t="s">
        <v>16</v>
      </c>
      <c r="C3180" s="1">
        <v>39978</v>
      </c>
      <c r="D3180">
        <v>0.04</v>
      </c>
      <c r="E3180">
        <v>0</v>
      </c>
      <c r="F3180">
        <v>0</v>
      </c>
      <c r="G3180">
        <v>58</v>
      </c>
      <c r="H3180">
        <v>45</v>
      </c>
      <c r="I3180">
        <v>58</v>
      </c>
    </row>
    <row r="3181" spans="1:9" x14ac:dyDescent="0.25">
      <c r="A3181" t="s">
        <v>15</v>
      </c>
      <c r="B3181" t="s">
        <v>16</v>
      </c>
      <c r="C3181" s="1">
        <v>39979</v>
      </c>
      <c r="D3181">
        <v>0.4</v>
      </c>
      <c r="E3181">
        <v>0</v>
      </c>
      <c r="F3181">
        <v>0</v>
      </c>
      <c r="G3181">
        <v>62</v>
      </c>
      <c r="H3181">
        <v>45</v>
      </c>
      <c r="I3181">
        <v>48</v>
      </c>
    </row>
    <row r="3182" spans="1:9" x14ac:dyDescent="0.25">
      <c r="A3182" t="s">
        <v>15</v>
      </c>
      <c r="B3182" t="s">
        <v>16</v>
      </c>
      <c r="C3182" s="1">
        <v>39980</v>
      </c>
      <c r="D3182">
        <v>0.01</v>
      </c>
      <c r="E3182">
        <v>0</v>
      </c>
      <c r="F3182">
        <v>0</v>
      </c>
      <c r="G3182">
        <v>58</v>
      </c>
      <c r="H3182">
        <v>43</v>
      </c>
      <c r="I3182">
        <v>57</v>
      </c>
    </row>
    <row r="3183" spans="1:9" x14ac:dyDescent="0.25">
      <c r="A3183" t="s">
        <v>15</v>
      </c>
      <c r="B3183" t="s">
        <v>16</v>
      </c>
      <c r="C3183" s="1">
        <v>39981</v>
      </c>
      <c r="D3183">
        <v>0</v>
      </c>
      <c r="E3183">
        <v>0</v>
      </c>
      <c r="F3183">
        <v>0</v>
      </c>
      <c r="G3183">
        <v>65</v>
      </c>
      <c r="H3183">
        <v>45</v>
      </c>
      <c r="I3183">
        <v>61</v>
      </c>
    </row>
    <row r="3184" spans="1:9" x14ac:dyDescent="0.25">
      <c r="A3184" t="s">
        <v>15</v>
      </c>
      <c r="B3184" t="s">
        <v>16</v>
      </c>
      <c r="C3184" s="1">
        <v>39982</v>
      </c>
      <c r="D3184">
        <v>0.22</v>
      </c>
      <c r="E3184">
        <v>0</v>
      </c>
      <c r="F3184">
        <v>0</v>
      </c>
      <c r="G3184">
        <v>62</v>
      </c>
      <c r="H3184">
        <v>45</v>
      </c>
      <c r="I3184">
        <v>47</v>
      </c>
    </row>
    <row r="3185" spans="1:9" x14ac:dyDescent="0.25">
      <c r="A3185" t="s">
        <v>15</v>
      </c>
      <c r="B3185" t="s">
        <v>16</v>
      </c>
      <c r="C3185" s="1">
        <v>39983</v>
      </c>
      <c r="D3185">
        <v>0.6</v>
      </c>
      <c r="E3185">
        <v>0</v>
      </c>
      <c r="F3185">
        <v>0</v>
      </c>
      <c r="G3185">
        <v>56</v>
      </c>
      <c r="H3185">
        <v>46</v>
      </c>
      <c r="I3185">
        <v>54</v>
      </c>
    </row>
    <row r="3186" spans="1:9" x14ac:dyDescent="0.25">
      <c r="A3186" t="s">
        <v>15</v>
      </c>
      <c r="B3186" t="s">
        <v>16</v>
      </c>
      <c r="C3186" s="1">
        <v>39984</v>
      </c>
      <c r="D3186">
        <v>0.06</v>
      </c>
      <c r="E3186">
        <v>0</v>
      </c>
      <c r="F3186">
        <v>0</v>
      </c>
      <c r="G3186">
        <v>57</v>
      </c>
      <c r="H3186">
        <v>49</v>
      </c>
      <c r="I3186">
        <v>56</v>
      </c>
    </row>
    <row r="3187" spans="1:9" x14ac:dyDescent="0.25">
      <c r="A3187" t="s">
        <v>15</v>
      </c>
      <c r="B3187" t="s">
        <v>16</v>
      </c>
      <c r="C3187" s="1">
        <v>39985</v>
      </c>
      <c r="D3187">
        <v>0.03</v>
      </c>
      <c r="E3187">
        <v>0</v>
      </c>
      <c r="F3187">
        <v>0</v>
      </c>
      <c r="G3187">
        <v>64</v>
      </c>
      <c r="H3187">
        <v>52</v>
      </c>
      <c r="I3187">
        <v>60</v>
      </c>
    </row>
    <row r="3188" spans="1:9" x14ac:dyDescent="0.25">
      <c r="A3188" t="s">
        <v>15</v>
      </c>
      <c r="B3188" t="s">
        <v>16</v>
      </c>
      <c r="C3188" s="1">
        <v>39986</v>
      </c>
      <c r="D3188">
        <v>0</v>
      </c>
      <c r="E3188">
        <v>0</v>
      </c>
      <c r="F3188">
        <v>0</v>
      </c>
      <c r="G3188">
        <v>62</v>
      </c>
      <c r="H3188">
        <v>49</v>
      </c>
      <c r="I3188">
        <v>52</v>
      </c>
    </row>
    <row r="3189" spans="1:9" x14ac:dyDescent="0.25">
      <c r="A3189" t="s">
        <v>15</v>
      </c>
      <c r="B3189" t="s">
        <v>16</v>
      </c>
      <c r="C3189" s="1">
        <v>39987</v>
      </c>
      <c r="D3189">
        <v>0</v>
      </c>
      <c r="E3189">
        <v>0</v>
      </c>
      <c r="F3189">
        <v>0</v>
      </c>
      <c r="G3189">
        <v>63</v>
      </c>
      <c r="H3189">
        <v>49</v>
      </c>
      <c r="I3189">
        <v>58</v>
      </c>
    </row>
    <row r="3190" spans="1:9" x14ac:dyDescent="0.25">
      <c r="A3190" t="s">
        <v>15</v>
      </c>
      <c r="B3190" t="s">
        <v>16</v>
      </c>
      <c r="C3190" s="1">
        <v>39988</v>
      </c>
      <c r="D3190">
        <v>0</v>
      </c>
      <c r="E3190">
        <v>0</v>
      </c>
      <c r="F3190">
        <v>0</v>
      </c>
      <c r="G3190">
        <v>70</v>
      </c>
      <c r="H3190">
        <v>54</v>
      </c>
      <c r="I3190">
        <v>66</v>
      </c>
    </row>
    <row r="3191" spans="1:9" x14ac:dyDescent="0.25">
      <c r="A3191" t="s">
        <v>15</v>
      </c>
      <c r="B3191" t="s">
        <v>16</v>
      </c>
      <c r="C3191" s="1">
        <v>39989</v>
      </c>
      <c r="D3191">
        <v>0</v>
      </c>
      <c r="E3191">
        <v>0</v>
      </c>
      <c r="F3191">
        <v>0</v>
      </c>
      <c r="G3191">
        <v>73</v>
      </c>
      <c r="H3191">
        <v>58</v>
      </c>
      <c r="I3191">
        <v>67</v>
      </c>
    </row>
    <row r="3192" spans="1:9" x14ac:dyDescent="0.25">
      <c r="A3192" t="s">
        <v>15</v>
      </c>
      <c r="B3192" t="s">
        <v>16</v>
      </c>
      <c r="C3192" s="1">
        <v>39990</v>
      </c>
      <c r="D3192">
        <v>0</v>
      </c>
      <c r="E3192">
        <v>0</v>
      </c>
      <c r="F3192">
        <v>0</v>
      </c>
      <c r="G3192">
        <v>68</v>
      </c>
      <c r="H3192">
        <v>57</v>
      </c>
      <c r="I3192">
        <v>65</v>
      </c>
    </row>
    <row r="3193" spans="1:9" x14ac:dyDescent="0.25">
      <c r="A3193" t="s">
        <v>15</v>
      </c>
      <c r="B3193" t="s">
        <v>16</v>
      </c>
      <c r="C3193" s="1">
        <v>39991</v>
      </c>
      <c r="D3193">
        <v>0.23</v>
      </c>
      <c r="E3193">
        <v>0</v>
      </c>
      <c r="F3193">
        <v>0</v>
      </c>
      <c r="G3193">
        <v>67</v>
      </c>
      <c r="H3193">
        <v>50</v>
      </c>
      <c r="I3193">
        <v>58</v>
      </c>
    </row>
    <row r="3194" spans="1:9" x14ac:dyDescent="0.25">
      <c r="A3194" t="s">
        <v>15</v>
      </c>
      <c r="B3194" t="s">
        <v>16</v>
      </c>
      <c r="C3194" s="1">
        <v>39992</v>
      </c>
      <c r="D3194">
        <v>0</v>
      </c>
      <c r="E3194">
        <v>0</v>
      </c>
      <c r="F3194">
        <v>0</v>
      </c>
      <c r="G3194">
        <v>63</v>
      </c>
      <c r="H3194">
        <v>52</v>
      </c>
      <c r="I3194">
        <v>62</v>
      </c>
    </row>
    <row r="3195" spans="1:9" x14ac:dyDescent="0.25">
      <c r="A3195" t="s">
        <v>15</v>
      </c>
      <c r="B3195" t="s">
        <v>16</v>
      </c>
      <c r="C3195" s="1">
        <v>39993</v>
      </c>
      <c r="D3195">
        <v>1.3</v>
      </c>
      <c r="E3195">
        <v>0</v>
      </c>
      <c r="F3195">
        <v>0</v>
      </c>
      <c r="G3195">
        <v>64</v>
      </c>
      <c r="H3195">
        <v>54</v>
      </c>
      <c r="I3195">
        <v>54</v>
      </c>
    </row>
    <row r="3196" spans="1:9" x14ac:dyDescent="0.25">
      <c r="A3196" t="s">
        <v>15</v>
      </c>
      <c r="B3196" t="s">
        <v>16</v>
      </c>
      <c r="C3196" s="1">
        <v>39994</v>
      </c>
      <c r="D3196">
        <v>0.1</v>
      </c>
      <c r="E3196">
        <v>0</v>
      </c>
      <c r="F3196">
        <v>0</v>
      </c>
      <c r="G3196">
        <v>62</v>
      </c>
      <c r="H3196">
        <v>51</v>
      </c>
      <c r="I3196">
        <v>61</v>
      </c>
    </row>
    <row r="3197" spans="1:9" x14ac:dyDescent="0.25">
      <c r="A3197" t="s">
        <v>15</v>
      </c>
      <c r="B3197" t="s">
        <v>16</v>
      </c>
      <c r="C3197" s="1">
        <v>39995</v>
      </c>
      <c r="D3197">
        <v>0.17</v>
      </c>
      <c r="E3197">
        <v>0</v>
      </c>
      <c r="F3197">
        <v>0</v>
      </c>
      <c r="G3197">
        <v>62</v>
      </c>
      <c r="H3197">
        <v>49</v>
      </c>
      <c r="I3197">
        <v>55</v>
      </c>
    </row>
    <row r="3198" spans="1:9" x14ac:dyDescent="0.25">
      <c r="A3198" t="s">
        <v>15</v>
      </c>
      <c r="B3198" t="s">
        <v>16</v>
      </c>
      <c r="C3198" s="1">
        <v>39996</v>
      </c>
      <c r="D3198">
        <v>0.16</v>
      </c>
      <c r="E3198">
        <v>0</v>
      </c>
      <c r="F3198">
        <v>0</v>
      </c>
      <c r="G3198">
        <v>55</v>
      </c>
      <c r="H3198">
        <v>50</v>
      </c>
      <c r="I3198">
        <v>54</v>
      </c>
    </row>
    <row r="3199" spans="1:9" x14ac:dyDescent="0.25">
      <c r="A3199" t="s">
        <v>15</v>
      </c>
      <c r="B3199" t="s">
        <v>16</v>
      </c>
      <c r="C3199" s="1">
        <v>39997</v>
      </c>
      <c r="D3199">
        <v>0.44</v>
      </c>
      <c r="E3199">
        <v>0</v>
      </c>
      <c r="F3199">
        <v>0</v>
      </c>
      <c r="G3199">
        <v>58</v>
      </c>
      <c r="H3199">
        <v>51</v>
      </c>
      <c r="I3199">
        <v>53</v>
      </c>
    </row>
    <row r="3200" spans="1:9" x14ac:dyDescent="0.25">
      <c r="A3200" t="s">
        <v>15</v>
      </c>
      <c r="B3200" t="s">
        <v>16</v>
      </c>
      <c r="C3200" s="1">
        <v>39998</v>
      </c>
      <c r="D3200">
        <v>2.4900000000000002</v>
      </c>
      <c r="E3200">
        <v>0</v>
      </c>
      <c r="F3200">
        <v>0</v>
      </c>
      <c r="G3200">
        <v>53</v>
      </c>
      <c r="H3200">
        <v>47</v>
      </c>
      <c r="I3200">
        <v>48</v>
      </c>
    </row>
    <row r="3201" spans="1:9" x14ac:dyDescent="0.25">
      <c r="A3201" t="s">
        <v>15</v>
      </c>
      <c r="B3201" t="s">
        <v>16</v>
      </c>
      <c r="C3201" s="1">
        <v>39999</v>
      </c>
      <c r="D3201">
        <v>0.13</v>
      </c>
      <c r="E3201">
        <v>0</v>
      </c>
      <c r="F3201">
        <v>0</v>
      </c>
      <c r="G3201">
        <v>58</v>
      </c>
      <c r="H3201">
        <v>42</v>
      </c>
      <c r="I3201">
        <v>58</v>
      </c>
    </row>
    <row r="3202" spans="1:9" x14ac:dyDescent="0.25">
      <c r="A3202" t="s">
        <v>15</v>
      </c>
      <c r="B3202" t="s">
        <v>16</v>
      </c>
      <c r="C3202" s="1">
        <v>40000</v>
      </c>
      <c r="D3202">
        <v>0</v>
      </c>
      <c r="E3202">
        <v>0</v>
      </c>
      <c r="F3202">
        <v>0</v>
      </c>
      <c r="G3202">
        <v>61</v>
      </c>
      <c r="H3202">
        <v>49</v>
      </c>
      <c r="I3202">
        <v>61</v>
      </c>
    </row>
    <row r="3203" spans="1:9" x14ac:dyDescent="0.25">
      <c r="A3203" t="s">
        <v>15</v>
      </c>
      <c r="B3203" t="s">
        <v>16</v>
      </c>
      <c r="C3203" s="1">
        <v>40001</v>
      </c>
      <c r="D3203">
        <v>0.48</v>
      </c>
      <c r="E3203">
        <v>0</v>
      </c>
      <c r="F3203">
        <v>0</v>
      </c>
      <c r="G3203">
        <v>62</v>
      </c>
      <c r="H3203">
        <v>48</v>
      </c>
      <c r="I3203">
        <v>49</v>
      </c>
    </row>
    <row r="3204" spans="1:9" x14ac:dyDescent="0.25">
      <c r="A3204" t="s">
        <v>15</v>
      </c>
      <c r="B3204" t="s">
        <v>16</v>
      </c>
      <c r="C3204" s="1">
        <v>40002</v>
      </c>
      <c r="D3204">
        <v>0.23</v>
      </c>
      <c r="E3204">
        <v>0</v>
      </c>
      <c r="F3204">
        <v>0</v>
      </c>
      <c r="G3204">
        <v>50</v>
      </c>
      <c r="H3204">
        <v>45</v>
      </c>
      <c r="I3204">
        <v>50</v>
      </c>
    </row>
    <row r="3205" spans="1:9" x14ac:dyDescent="0.25">
      <c r="A3205" t="s">
        <v>15</v>
      </c>
      <c r="B3205" t="s">
        <v>16</v>
      </c>
      <c r="C3205" s="1">
        <v>40003</v>
      </c>
      <c r="D3205">
        <v>7.0000000000000007E-2</v>
      </c>
      <c r="E3205">
        <v>0</v>
      </c>
      <c r="F3205">
        <v>0</v>
      </c>
      <c r="G3205">
        <v>57</v>
      </c>
      <c r="H3205">
        <v>49</v>
      </c>
      <c r="I3205">
        <v>53</v>
      </c>
    </row>
    <row r="3206" spans="1:9" x14ac:dyDescent="0.25">
      <c r="A3206" t="s">
        <v>15</v>
      </c>
      <c r="B3206" t="s">
        <v>16</v>
      </c>
      <c r="C3206" s="1">
        <v>40004</v>
      </c>
      <c r="D3206">
        <v>0</v>
      </c>
      <c r="E3206">
        <v>0</v>
      </c>
      <c r="F3206">
        <v>0</v>
      </c>
      <c r="G3206">
        <v>64</v>
      </c>
      <c r="H3206">
        <v>49</v>
      </c>
      <c r="I3206">
        <v>62</v>
      </c>
    </row>
    <row r="3207" spans="1:9" x14ac:dyDescent="0.25">
      <c r="A3207" t="s">
        <v>15</v>
      </c>
      <c r="B3207" t="s">
        <v>16</v>
      </c>
      <c r="C3207" s="1">
        <v>40005</v>
      </c>
      <c r="D3207">
        <v>0</v>
      </c>
      <c r="E3207">
        <v>0</v>
      </c>
      <c r="F3207">
        <v>0</v>
      </c>
      <c r="G3207">
        <v>65</v>
      </c>
      <c r="H3207">
        <v>54</v>
      </c>
      <c r="I3207">
        <v>60</v>
      </c>
    </row>
    <row r="3208" spans="1:9" x14ac:dyDescent="0.25">
      <c r="A3208" t="s">
        <v>15</v>
      </c>
      <c r="B3208" t="s">
        <v>16</v>
      </c>
      <c r="C3208" s="1">
        <v>40006</v>
      </c>
      <c r="D3208">
        <v>1.1100000000000001</v>
      </c>
      <c r="E3208">
        <v>0</v>
      </c>
      <c r="F3208">
        <v>0</v>
      </c>
      <c r="G3208">
        <v>60</v>
      </c>
      <c r="H3208">
        <v>47</v>
      </c>
      <c r="I3208">
        <v>48</v>
      </c>
    </row>
    <row r="3209" spans="1:9" x14ac:dyDescent="0.25">
      <c r="A3209" t="s">
        <v>15</v>
      </c>
      <c r="B3209" t="s">
        <v>16</v>
      </c>
      <c r="C3209" s="1">
        <v>40007</v>
      </c>
      <c r="D3209">
        <v>0</v>
      </c>
      <c r="E3209">
        <v>0</v>
      </c>
      <c r="F3209">
        <v>0</v>
      </c>
      <c r="G3209">
        <v>52</v>
      </c>
      <c r="H3209">
        <v>43</v>
      </c>
      <c r="I3209">
        <v>49</v>
      </c>
    </row>
    <row r="3210" spans="1:9" x14ac:dyDescent="0.25">
      <c r="A3210" t="s">
        <v>15</v>
      </c>
      <c r="B3210" t="s">
        <v>16</v>
      </c>
      <c r="C3210" s="1">
        <v>40008</v>
      </c>
      <c r="D3210">
        <v>0.43</v>
      </c>
      <c r="E3210">
        <v>0</v>
      </c>
      <c r="F3210">
        <v>0</v>
      </c>
      <c r="G3210">
        <v>50</v>
      </c>
      <c r="H3210">
        <v>41</v>
      </c>
      <c r="I3210">
        <v>44</v>
      </c>
    </row>
    <row r="3211" spans="1:9" x14ac:dyDescent="0.25">
      <c r="A3211" t="s">
        <v>15</v>
      </c>
      <c r="B3211" t="s">
        <v>16</v>
      </c>
      <c r="C3211" s="1">
        <v>40009</v>
      </c>
      <c r="D3211">
        <v>0</v>
      </c>
      <c r="E3211">
        <v>0</v>
      </c>
      <c r="F3211">
        <v>0</v>
      </c>
      <c r="G3211">
        <v>57</v>
      </c>
      <c r="H3211">
        <v>42</v>
      </c>
      <c r="I3211">
        <v>57</v>
      </c>
    </row>
    <row r="3212" spans="1:9" x14ac:dyDescent="0.25">
      <c r="A3212" t="s">
        <v>15</v>
      </c>
      <c r="B3212" t="s">
        <v>16</v>
      </c>
      <c r="C3212" s="1">
        <v>40010</v>
      </c>
      <c r="D3212">
        <v>0.1</v>
      </c>
      <c r="E3212">
        <v>0</v>
      </c>
      <c r="F3212">
        <v>0</v>
      </c>
      <c r="G3212">
        <v>63</v>
      </c>
      <c r="H3212">
        <v>54</v>
      </c>
      <c r="I3212">
        <v>63</v>
      </c>
    </row>
    <row r="3213" spans="1:9" x14ac:dyDescent="0.25">
      <c r="A3213" t="s">
        <v>15</v>
      </c>
      <c r="B3213" t="s">
        <v>16</v>
      </c>
      <c r="C3213" s="1">
        <v>40011</v>
      </c>
      <c r="D3213">
        <v>0.18</v>
      </c>
      <c r="E3213">
        <v>0</v>
      </c>
      <c r="F3213">
        <v>0</v>
      </c>
      <c r="G3213">
        <v>64</v>
      </c>
      <c r="H3213">
        <v>52</v>
      </c>
      <c r="I3213">
        <v>60</v>
      </c>
    </row>
    <row r="3214" spans="1:9" x14ac:dyDescent="0.25">
      <c r="A3214" t="s">
        <v>15</v>
      </c>
      <c r="B3214" t="s">
        <v>16</v>
      </c>
      <c r="C3214" s="1">
        <v>40012</v>
      </c>
      <c r="D3214">
        <v>0.66</v>
      </c>
      <c r="E3214">
        <v>0</v>
      </c>
      <c r="F3214">
        <v>0</v>
      </c>
      <c r="G3214">
        <v>60</v>
      </c>
      <c r="H3214">
        <v>51</v>
      </c>
      <c r="I3214">
        <v>60</v>
      </c>
    </row>
    <row r="3215" spans="1:9" x14ac:dyDescent="0.25">
      <c r="A3215" t="s">
        <v>15</v>
      </c>
      <c r="B3215" t="s">
        <v>16</v>
      </c>
      <c r="C3215" s="1">
        <v>40013</v>
      </c>
      <c r="D3215">
        <v>0</v>
      </c>
      <c r="E3215">
        <v>0</v>
      </c>
      <c r="F3215">
        <v>0</v>
      </c>
      <c r="G3215">
        <v>60</v>
      </c>
      <c r="H3215">
        <v>46</v>
      </c>
      <c r="I3215">
        <v>53</v>
      </c>
    </row>
    <row r="3216" spans="1:9" x14ac:dyDescent="0.25">
      <c r="A3216" t="s">
        <v>15</v>
      </c>
      <c r="B3216" t="s">
        <v>16</v>
      </c>
      <c r="C3216" s="1">
        <v>40014</v>
      </c>
      <c r="D3216">
        <v>0</v>
      </c>
      <c r="E3216">
        <v>0</v>
      </c>
      <c r="F3216">
        <v>0</v>
      </c>
      <c r="G3216">
        <v>61</v>
      </c>
      <c r="H3216">
        <v>48</v>
      </c>
      <c r="I3216">
        <v>60</v>
      </c>
    </row>
    <row r="3217" spans="1:9" x14ac:dyDescent="0.25">
      <c r="A3217" t="s">
        <v>15</v>
      </c>
      <c r="B3217" t="s">
        <v>16</v>
      </c>
      <c r="C3217" s="1">
        <v>40015</v>
      </c>
      <c r="D3217">
        <v>0</v>
      </c>
      <c r="E3217">
        <v>0</v>
      </c>
      <c r="F3217">
        <v>0</v>
      </c>
      <c r="G3217">
        <v>65</v>
      </c>
      <c r="H3217">
        <v>55</v>
      </c>
      <c r="I3217">
        <v>57</v>
      </c>
    </row>
    <row r="3218" spans="1:9" x14ac:dyDescent="0.25">
      <c r="A3218" t="s">
        <v>15</v>
      </c>
      <c r="B3218" t="s">
        <v>16</v>
      </c>
      <c r="C3218" s="1">
        <v>40016</v>
      </c>
      <c r="D3218">
        <v>0.54</v>
      </c>
      <c r="E3218">
        <v>0</v>
      </c>
      <c r="F3218">
        <v>0</v>
      </c>
      <c r="G3218">
        <v>58</v>
      </c>
      <c r="H3218">
        <v>51</v>
      </c>
      <c r="I3218">
        <v>55</v>
      </c>
    </row>
    <row r="3219" spans="1:9" x14ac:dyDescent="0.25">
      <c r="A3219" t="s">
        <v>15</v>
      </c>
      <c r="B3219" t="s">
        <v>16</v>
      </c>
      <c r="C3219" s="1">
        <v>40017</v>
      </c>
      <c r="D3219">
        <v>0</v>
      </c>
      <c r="E3219">
        <v>0</v>
      </c>
      <c r="F3219">
        <v>0</v>
      </c>
      <c r="G3219">
        <v>62</v>
      </c>
      <c r="H3219">
        <v>52</v>
      </c>
      <c r="I3219">
        <v>60</v>
      </c>
    </row>
    <row r="3220" spans="1:9" x14ac:dyDescent="0.25">
      <c r="A3220" t="s">
        <v>15</v>
      </c>
      <c r="B3220" t="s">
        <v>16</v>
      </c>
      <c r="C3220" s="1">
        <v>40018</v>
      </c>
      <c r="D3220">
        <v>0</v>
      </c>
      <c r="E3220">
        <v>0</v>
      </c>
      <c r="F3220">
        <v>0</v>
      </c>
      <c r="G3220">
        <v>60</v>
      </c>
      <c r="H3220">
        <v>50</v>
      </c>
      <c r="I3220">
        <v>55</v>
      </c>
    </row>
    <row r="3221" spans="1:9" x14ac:dyDescent="0.25">
      <c r="A3221" t="s">
        <v>15</v>
      </c>
      <c r="B3221" t="s">
        <v>16</v>
      </c>
      <c r="C3221" s="1">
        <v>40019</v>
      </c>
      <c r="D3221">
        <v>0.3</v>
      </c>
      <c r="E3221">
        <v>0</v>
      </c>
      <c r="F3221">
        <v>0</v>
      </c>
      <c r="G3221">
        <v>64</v>
      </c>
      <c r="H3221">
        <v>53</v>
      </c>
      <c r="I3221">
        <v>58</v>
      </c>
    </row>
    <row r="3222" spans="1:9" x14ac:dyDescent="0.25">
      <c r="A3222" t="s">
        <v>15</v>
      </c>
      <c r="B3222" t="s">
        <v>16</v>
      </c>
      <c r="C3222" s="1">
        <v>40020</v>
      </c>
      <c r="D3222">
        <v>0.1</v>
      </c>
      <c r="E3222">
        <v>0</v>
      </c>
      <c r="F3222">
        <v>0</v>
      </c>
      <c r="G3222">
        <v>68</v>
      </c>
      <c r="H3222">
        <v>53</v>
      </c>
      <c r="I3222">
        <v>62</v>
      </c>
    </row>
    <row r="3223" spans="1:9" x14ac:dyDescent="0.25">
      <c r="A3223" t="s">
        <v>15</v>
      </c>
      <c r="B3223" t="s">
        <v>16</v>
      </c>
      <c r="C3223" s="1">
        <v>40021</v>
      </c>
      <c r="D3223">
        <v>0</v>
      </c>
      <c r="E3223">
        <v>0</v>
      </c>
      <c r="F3223">
        <v>0</v>
      </c>
      <c r="G3223">
        <v>64</v>
      </c>
      <c r="H3223">
        <v>54</v>
      </c>
      <c r="I3223">
        <v>63</v>
      </c>
    </row>
    <row r="3224" spans="1:9" x14ac:dyDescent="0.25">
      <c r="A3224" t="s">
        <v>15</v>
      </c>
      <c r="B3224" t="s">
        <v>16</v>
      </c>
      <c r="C3224" s="1">
        <v>40022</v>
      </c>
      <c r="D3224">
        <v>0</v>
      </c>
      <c r="E3224">
        <v>0</v>
      </c>
      <c r="F3224">
        <v>0</v>
      </c>
      <c r="G3224">
        <v>70</v>
      </c>
      <c r="H3224">
        <v>53</v>
      </c>
      <c r="I3224">
        <v>70</v>
      </c>
    </row>
    <row r="3225" spans="1:9" x14ac:dyDescent="0.25">
      <c r="A3225" t="s">
        <v>15</v>
      </c>
      <c r="B3225" t="s">
        <v>16</v>
      </c>
      <c r="C3225" s="1">
        <v>40023</v>
      </c>
      <c r="D3225">
        <v>0</v>
      </c>
      <c r="E3225">
        <v>0</v>
      </c>
      <c r="F3225">
        <v>0</v>
      </c>
      <c r="G3225">
        <v>73</v>
      </c>
      <c r="H3225">
        <v>59</v>
      </c>
      <c r="I3225">
        <v>70</v>
      </c>
    </row>
    <row r="3226" spans="1:9" x14ac:dyDescent="0.25">
      <c r="A3226" t="s">
        <v>15</v>
      </c>
      <c r="B3226" t="s">
        <v>16</v>
      </c>
      <c r="C3226" s="1">
        <v>40024</v>
      </c>
      <c r="D3226">
        <v>0.7</v>
      </c>
      <c r="E3226">
        <v>0</v>
      </c>
      <c r="F3226">
        <v>0</v>
      </c>
      <c r="G3226">
        <v>71</v>
      </c>
      <c r="H3226">
        <v>55</v>
      </c>
      <c r="I3226">
        <v>62</v>
      </c>
    </row>
    <row r="3227" spans="1:9" x14ac:dyDescent="0.25">
      <c r="A3227" t="s">
        <v>15</v>
      </c>
      <c r="B3227" t="s">
        <v>16</v>
      </c>
      <c r="C3227" s="1">
        <v>40025</v>
      </c>
      <c r="D3227">
        <v>0.65</v>
      </c>
      <c r="E3227">
        <v>0</v>
      </c>
      <c r="F3227">
        <v>0</v>
      </c>
      <c r="G3227">
        <v>63</v>
      </c>
      <c r="H3227">
        <v>52</v>
      </c>
      <c r="I3227">
        <v>54</v>
      </c>
    </row>
    <row r="3228" spans="1:9" x14ac:dyDescent="0.25">
      <c r="A3228" t="s">
        <v>15</v>
      </c>
      <c r="B3228" t="s">
        <v>16</v>
      </c>
      <c r="C3228" s="1">
        <v>40026</v>
      </c>
      <c r="D3228">
        <v>0</v>
      </c>
      <c r="E3228">
        <v>0</v>
      </c>
      <c r="F3228">
        <v>0</v>
      </c>
      <c r="G3228">
        <v>66</v>
      </c>
      <c r="H3228">
        <v>52</v>
      </c>
      <c r="I3228">
        <v>65</v>
      </c>
    </row>
    <row r="3229" spans="1:9" x14ac:dyDescent="0.25">
      <c r="A3229" t="s">
        <v>15</v>
      </c>
      <c r="B3229" t="s">
        <v>16</v>
      </c>
      <c r="C3229" s="1">
        <v>40027</v>
      </c>
      <c r="D3229">
        <v>0.56000000000000005</v>
      </c>
      <c r="E3229">
        <v>0</v>
      </c>
      <c r="F3229">
        <v>0</v>
      </c>
      <c r="G3229">
        <v>67</v>
      </c>
      <c r="H3229">
        <v>56</v>
      </c>
      <c r="I3229">
        <v>56</v>
      </c>
    </row>
    <row r="3230" spans="1:9" x14ac:dyDescent="0.25">
      <c r="A3230" t="s">
        <v>15</v>
      </c>
      <c r="B3230" t="s">
        <v>16</v>
      </c>
      <c r="C3230" s="1">
        <v>40028</v>
      </c>
      <c r="D3230">
        <v>0.1</v>
      </c>
      <c r="E3230">
        <v>0</v>
      </c>
      <c r="F3230">
        <v>0</v>
      </c>
      <c r="G3230">
        <v>60</v>
      </c>
      <c r="H3230">
        <v>47</v>
      </c>
      <c r="I3230">
        <v>59</v>
      </c>
    </row>
    <row r="3231" spans="1:9" x14ac:dyDescent="0.25">
      <c r="A3231" t="s">
        <v>15</v>
      </c>
      <c r="B3231" t="s">
        <v>16</v>
      </c>
      <c r="C3231" s="1">
        <v>40029</v>
      </c>
      <c r="D3231">
        <v>0</v>
      </c>
      <c r="E3231">
        <v>0</v>
      </c>
      <c r="F3231">
        <v>0</v>
      </c>
      <c r="G3231">
        <v>72</v>
      </c>
      <c r="H3231">
        <v>54</v>
      </c>
      <c r="I3231">
        <v>67</v>
      </c>
    </row>
    <row r="3232" spans="1:9" x14ac:dyDescent="0.25">
      <c r="A3232" t="s">
        <v>15</v>
      </c>
      <c r="B3232" t="s">
        <v>16</v>
      </c>
      <c r="C3232" s="1">
        <v>40030</v>
      </c>
      <c r="D3232">
        <v>0.6</v>
      </c>
      <c r="E3232">
        <v>0</v>
      </c>
      <c r="F3232">
        <v>0</v>
      </c>
      <c r="G3232">
        <v>69</v>
      </c>
      <c r="H3232">
        <v>50</v>
      </c>
      <c r="I3232">
        <v>60</v>
      </c>
    </row>
    <row r="3233" spans="1:9" x14ac:dyDescent="0.25">
      <c r="A3233" t="s">
        <v>15</v>
      </c>
      <c r="B3233" t="s">
        <v>16</v>
      </c>
      <c r="C3233" s="1">
        <v>40031</v>
      </c>
      <c r="D3233">
        <v>0</v>
      </c>
      <c r="E3233">
        <v>0</v>
      </c>
      <c r="F3233">
        <v>0</v>
      </c>
      <c r="G3233">
        <v>60</v>
      </c>
      <c r="H3233">
        <v>49</v>
      </c>
      <c r="I3233">
        <v>56</v>
      </c>
    </row>
    <row r="3234" spans="1:9" x14ac:dyDescent="0.25">
      <c r="A3234" t="s">
        <v>15</v>
      </c>
      <c r="B3234" t="s">
        <v>16</v>
      </c>
      <c r="C3234" s="1">
        <v>40032</v>
      </c>
      <c r="D3234">
        <v>0</v>
      </c>
      <c r="E3234">
        <v>0</v>
      </c>
      <c r="F3234">
        <v>0</v>
      </c>
      <c r="G3234">
        <v>57</v>
      </c>
      <c r="H3234">
        <v>46</v>
      </c>
      <c r="I3234">
        <v>51</v>
      </c>
    </row>
    <row r="3235" spans="1:9" x14ac:dyDescent="0.25">
      <c r="A3235" t="s">
        <v>15</v>
      </c>
      <c r="B3235" t="s">
        <v>16</v>
      </c>
      <c r="C3235" s="1">
        <v>40033</v>
      </c>
      <c r="D3235">
        <v>0</v>
      </c>
      <c r="E3235">
        <v>0</v>
      </c>
      <c r="F3235">
        <v>0</v>
      </c>
      <c r="G3235">
        <v>58</v>
      </c>
      <c r="H3235">
        <v>43</v>
      </c>
      <c r="I3235">
        <v>56</v>
      </c>
    </row>
    <row r="3236" spans="1:9" x14ac:dyDescent="0.25">
      <c r="A3236" t="s">
        <v>15</v>
      </c>
      <c r="B3236" t="s">
        <v>16</v>
      </c>
      <c r="C3236" s="1">
        <v>40034</v>
      </c>
      <c r="D3236">
        <v>0</v>
      </c>
      <c r="E3236">
        <v>0</v>
      </c>
      <c r="F3236">
        <v>0</v>
      </c>
      <c r="G3236">
        <v>63</v>
      </c>
      <c r="H3236">
        <v>48</v>
      </c>
      <c r="I3236">
        <v>55</v>
      </c>
    </row>
    <row r="3237" spans="1:9" x14ac:dyDescent="0.25">
      <c r="A3237" t="s">
        <v>15</v>
      </c>
      <c r="B3237" t="s">
        <v>16</v>
      </c>
      <c r="C3237" s="1">
        <v>40035</v>
      </c>
      <c r="D3237">
        <v>0.08</v>
      </c>
      <c r="E3237">
        <v>0</v>
      </c>
      <c r="F3237">
        <v>0</v>
      </c>
      <c r="G3237">
        <v>64</v>
      </c>
      <c r="H3237">
        <v>55</v>
      </c>
      <c r="I3237">
        <v>64</v>
      </c>
    </row>
    <row r="3238" spans="1:9" x14ac:dyDescent="0.25">
      <c r="A3238" t="s">
        <v>15</v>
      </c>
      <c r="B3238" t="s">
        <v>16</v>
      </c>
      <c r="C3238" s="1">
        <v>40036</v>
      </c>
      <c r="D3238">
        <v>0.27</v>
      </c>
      <c r="E3238">
        <v>0</v>
      </c>
      <c r="F3238">
        <v>0</v>
      </c>
      <c r="G3238">
        <v>66</v>
      </c>
      <c r="H3238">
        <v>59</v>
      </c>
      <c r="I3238">
        <v>64</v>
      </c>
    </row>
    <row r="3239" spans="1:9" x14ac:dyDescent="0.25">
      <c r="A3239" t="s">
        <v>15</v>
      </c>
      <c r="B3239" t="s">
        <v>16</v>
      </c>
      <c r="C3239" s="1">
        <v>40037</v>
      </c>
      <c r="D3239">
        <v>0.18</v>
      </c>
      <c r="E3239">
        <v>0</v>
      </c>
      <c r="F3239">
        <v>0</v>
      </c>
      <c r="G3239">
        <v>64</v>
      </c>
      <c r="H3239">
        <v>56</v>
      </c>
      <c r="I3239">
        <v>60</v>
      </c>
    </row>
    <row r="3240" spans="1:9" x14ac:dyDescent="0.25">
      <c r="A3240" t="s">
        <v>15</v>
      </c>
      <c r="B3240" t="s">
        <v>16</v>
      </c>
      <c r="C3240" s="1">
        <v>40038</v>
      </c>
      <c r="D3240">
        <v>0.03</v>
      </c>
      <c r="E3240">
        <v>0</v>
      </c>
      <c r="F3240">
        <v>0</v>
      </c>
      <c r="G3240">
        <v>68</v>
      </c>
      <c r="H3240">
        <v>55</v>
      </c>
      <c r="I3240">
        <v>66</v>
      </c>
    </row>
    <row r="3241" spans="1:9" x14ac:dyDescent="0.25">
      <c r="A3241" t="s">
        <v>15</v>
      </c>
      <c r="B3241" t="s">
        <v>16</v>
      </c>
      <c r="C3241" s="1">
        <v>40039</v>
      </c>
      <c r="D3241">
        <v>0.02</v>
      </c>
      <c r="E3241">
        <v>0</v>
      </c>
      <c r="F3241">
        <v>0</v>
      </c>
      <c r="G3241">
        <v>71</v>
      </c>
      <c r="H3241">
        <v>57</v>
      </c>
      <c r="I3241">
        <v>69</v>
      </c>
    </row>
    <row r="3242" spans="1:9" x14ac:dyDescent="0.25">
      <c r="A3242" t="s">
        <v>15</v>
      </c>
      <c r="B3242" t="s">
        <v>16</v>
      </c>
      <c r="C3242" s="1">
        <v>40040</v>
      </c>
      <c r="D3242">
        <v>0</v>
      </c>
      <c r="E3242">
        <v>0</v>
      </c>
      <c r="F3242">
        <v>0</v>
      </c>
      <c r="G3242">
        <v>71</v>
      </c>
      <c r="H3242">
        <v>59</v>
      </c>
      <c r="I3242">
        <v>69</v>
      </c>
    </row>
    <row r="3243" spans="1:9" x14ac:dyDescent="0.25">
      <c r="A3243" t="s">
        <v>15</v>
      </c>
      <c r="B3243" t="s">
        <v>16</v>
      </c>
      <c r="C3243" s="1">
        <v>40041</v>
      </c>
      <c r="D3243">
        <v>0</v>
      </c>
      <c r="E3243">
        <v>0</v>
      </c>
      <c r="F3243">
        <v>0</v>
      </c>
      <c r="G3243">
        <v>72</v>
      </c>
      <c r="H3243">
        <v>60</v>
      </c>
      <c r="I3243">
        <v>71</v>
      </c>
    </row>
    <row r="3244" spans="1:9" x14ac:dyDescent="0.25">
      <c r="A3244" t="s">
        <v>15</v>
      </c>
      <c r="B3244" t="s">
        <v>16</v>
      </c>
      <c r="C3244" s="1">
        <v>40042</v>
      </c>
      <c r="D3244">
        <v>0</v>
      </c>
      <c r="E3244">
        <v>0</v>
      </c>
      <c r="F3244">
        <v>0</v>
      </c>
      <c r="G3244">
        <v>74</v>
      </c>
      <c r="H3244">
        <v>59</v>
      </c>
      <c r="I3244">
        <v>73</v>
      </c>
    </row>
    <row r="3245" spans="1:9" x14ac:dyDescent="0.25">
      <c r="A3245" t="s">
        <v>15</v>
      </c>
      <c r="B3245" t="s">
        <v>16</v>
      </c>
      <c r="C3245" s="1">
        <v>40043</v>
      </c>
      <c r="D3245">
        <v>0</v>
      </c>
      <c r="E3245">
        <v>0</v>
      </c>
      <c r="F3245">
        <v>0</v>
      </c>
      <c r="G3245">
        <v>74</v>
      </c>
      <c r="H3245">
        <v>64</v>
      </c>
      <c r="I3245">
        <v>71</v>
      </c>
    </row>
    <row r="3246" spans="1:9" x14ac:dyDescent="0.25">
      <c r="A3246" t="s">
        <v>15</v>
      </c>
      <c r="B3246" t="s">
        <v>16</v>
      </c>
      <c r="C3246" s="1">
        <v>40044</v>
      </c>
      <c r="D3246">
        <v>0.18</v>
      </c>
      <c r="E3246">
        <v>0</v>
      </c>
      <c r="F3246">
        <v>0</v>
      </c>
      <c r="G3246">
        <v>72</v>
      </c>
      <c r="H3246">
        <v>57</v>
      </c>
      <c r="I3246">
        <v>62</v>
      </c>
    </row>
    <row r="3247" spans="1:9" x14ac:dyDescent="0.25">
      <c r="A3247" t="s">
        <v>15</v>
      </c>
      <c r="B3247" t="s">
        <v>16</v>
      </c>
      <c r="C3247" s="1">
        <v>40045</v>
      </c>
      <c r="D3247">
        <v>0</v>
      </c>
      <c r="E3247">
        <v>0</v>
      </c>
      <c r="F3247">
        <v>0</v>
      </c>
      <c r="G3247">
        <v>68</v>
      </c>
      <c r="H3247">
        <v>52</v>
      </c>
      <c r="I3247">
        <v>64</v>
      </c>
    </row>
    <row r="3248" spans="1:9" x14ac:dyDescent="0.25">
      <c r="A3248" t="s">
        <v>15</v>
      </c>
      <c r="B3248" t="s">
        <v>16</v>
      </c>
      <c r="C3248" s="1">
        <v>40046</v>
      </c>
      <c r="D3248">
        <v>0.04</v>
      </c>
      <c r="E3248">
        <v>0</v>
      </c>
      <c r="F3248">
        <v>0</v>
      </c>
      <c r="G3248">
        <v>67</v>
      </c>
      <c r="H3248">
        <v>63</v>
      </c>
      <c r="I3248">
        <v>64</v>
      </c>
    </row>
    <row r="3249" spans="1:9" x14ac:dyDescent="0.25">
      <c r="A3249" t="s">
        <v>15</v>
      </c>
      <c r="B3249" t="s">
        <v>16</v>
      </c>
      <c r="C3249" s="1">
        <v>40047</v>
      </c>
      <c r="D3249">
        <v>0</v>
      </c>
      <c r="E3249">
        <v>0</v>
      </c>
      <c r="F3249">
        <v>0</v>
      </c>
      <c r="G3249">
        <v>66</v>
      </c>
      <c r="H3249">
        <v>59</v>
      </c>
      <c r="I3249">
        <v>64</v>
      </c>
    </row>
    <row r="3250" spans="1:9" x14ac:dyDescent="0.25">
      <c r="A3250" t="s">
        <v>15</v>
      </c>
      <c r="B3250" t="s">
        <v>16</v>
      </c>
      <c r="C3250" s="1">
        <v>40048</v>
      </c>
      <c r="D3250">
        <v>0.8</v>
      </c>
      <c r="E3250">
        <v>0</v>
      </c>
      <c r="F3250">
        <v>0</v>
      </c>
      <c r="G3250">
        <v>64</v>
      </c>
      <c r="H3250">
        <v>58</v>
      </c>
      <c r="I3250">
        <v>62</v>
      </c>
    </row>
    <row r="3251" spans="1:9" x14ac:dyDescent="0.25">
      <c r="A3251" t="s">
        <v>15</v>
      </c>
      <c r="B3251" t="s">
        <v>16</v>
      </c>
      <c r="C3251" s="1">
        <v>40049</v>
      </c>
      <c r="D3251">
        <v>1.52</v>
      </c>
      <c r="E3251">
        <v>0</v>
      </c>
      <c r="F3251">
        <v>0</v>
      </c>
      <c r="G3251">
        <v>63</v>
      </c>
      <c r="H3251">
        <v>55</v>
      </c>
      <c r="I3251">
        <v>58</v>
      </c>
    </row>
    <row r="3252" spans="1:9" x14ac:dyDescent="0.25">
      <c r="A3252" t="s">
        <v>15</v>
      </c>
      <c r="B3252" t="s">
        <v>16</v>
      </c>
      <c r="C3252" s="1">
        <v>40050</v>
      </c>
      <c r="D3252">
        <v>0</v>
      </c>
      <c r="E3252">
        <v>0</v>
      </c>
      <c r="F3252">
        <v>0</v>
      </c>
      <c r="G3252">
        <v>63</v>
      </c>
      <c r="H3252">
        <v>51</v>
      </c>
      <c r="I3252">
        <v>62</v>
      </c>
    </row>
    <row r="3253" spans="1:9" x14ac:dyDescent="0.25">
      <c r="A3253" t="s">
        <v>15</v>
      </c>
      <c r="B3253" t="s">
        <v>16</v>
      </c>
      <c r="C3253" s="1">
        <v>40051</v>
      </c>
      <c r="D3253">
        <v>0.46</v>
      </c>
      <c r="E3253">
        <v>0</v>
      </c>
      <c r="F3253">
        <v>0</v>
      </c>
      <c r="G3253">
        <v>63</v>
      </c>
      <c r="H3253">
        <v>52</v>
      </c>
      <c r="I3253">
        <v>52</v>
      </c>
    </row>
    <row r="3254" spans="1:9" x14ac:dyDescent="0.25">
      <c r="A3254" t="s">
        <v>15</v>
      </c>
      <c r="B3254" t="s">
        <v>16</v>
      </c>
      <c r="C3254" s="1">
        <v>40052</v>
      </c>
      <c r="D3254">
        <v>0</v>
      </c>
      <c r="E3254">
        <v>0</v>
      </c>
      <c r="F3254">
        <v>0</v>
      </c>
      <c r="G3254">
        <v>54</v>
      </c>
      <c r="H3254">
        <v>37</v>
      </c>
      <c r="I3254">
        <v>50</v>
      </c>
    </row>
    <row r="3255" spans="1:9" x14ac:dyDescent="0.25">
      <c r="A3255" t="s">
        <v>15</v>
      </c>
      <c r="B3255" t="s">
        <v>16</v>
      </c>
      <c r="C3255" s="1">
        <v>40053</v>
      </c>
      <c r="D3255">
        <v>0</v>
      </c>
      <c r="E3255">
        <v>0</v>
      </c>
      <c r="F3255">
        <v>0</v>
      </c>
      <c r="G3255">
        <v>56</v>
      </c>
      <c r="H3255">
        <v>41</v>
      </c>
      <c r="I3255">
        <v>54</v>
      </c>
    </row>
    <row r="3256" spans="1:9" x14ac:dyDescent="0.25">
      <c r="A3256" t="s">
        <v>15</v>
      </c>
      <c r="B3256" t="s">
        <v>16</v>
      </c>
      <c r="C3256" s="1">
        <v>40054</v>
      </c>
      <c r="D3256">
        <v>0.67</v>
      </c>
      <c r="E3256">
        <v>0</v>
      </c>
      <c r="F3256">
        <v>0</v>
      </c>
      <c r="G3256">
        <v>55</v>
      </c>
      <c r="H3256">
        <v>46</v>
      </c>
      <c r="I3256">
        <v>47</v>
      </c>
    </row>
    <row r="3257" spans="1:9" x14ac:dyDescent="0.25">
      <c r="A3257" t="s">
        <v>15</v>
      </c>
      <c r="B3257" t="s">
        <v>16</v>
      </c>
      <c r="C3257" s="1">
        <v>40055</v>
      </c>
      <c r="D3257">
        <v>0.22</v>
      </c>
      <c r="E3257">
        <v>0</v>
      </c>
      <c r="F3257">
        <v>0</v>
      </c>
      <c r="G3257">
        <v>57</v>
      </c>
      <c r="H3257">
        <v>47</v>
      </c>
      <c r="I3257">
        <v>56</v>
      </c>
    </row>
    <row r="3258" spans="1:9" x14ac:dyDescent="0.25">
      <c r="A3258" t="s">
        <v>15</v>
      </c>
      <c r="B3258" t="s">
        <v>16</v>
      </c>
      <c r="C3258" s="1">
        <v>40056</v>
      </c>
      <c r="D3258">
        <v>0.31</v>
      </c>
      <c r="E3258">
        <v>0</v>
      </c>
      <c r="F3258">
        <v>0</v>
      </c>
      <c r="G3258">
        <v>58</v>
      </c>
      <c r="H3258">
        <v>38</v>
      </c>
      <c r="I3258">
        <v>50</v>
      </c>
    </row>
    <row r="3259" spans="1:9" x14ac:dyDescent="0.25">
      <c r="A3259" t="s">
        <v>15</v>
      </c>
      <c r="B3259" t="s">
        <v>16</v>
      </c>
      <c r="C3259" s="1">
        <v>40057</v>
      </c>
      <c r="D3259">
        <v>0</v>
      </c>
      <c r="E3259">
        <v>0</v>
      </c>
      <c r="F3259">
        <v>0</v>
      </c>
      <c r="G3259">
        <v>56</v>
      </c>
      <c r="H3259">
        <v>40</v>
      </c>
      <c r="I3259">
        <v>55</v>
      </c>
    </row>
    <row r="3260" spans="1:9" x14ac:dyDescent="0.25">
      <c r="A3260" t="s">
        <v>15</v>
      </c>
      <c r="B3260" t="s">
        <v>16</v>
      </c>
      <c r="C3260" s="1">
        <v>40058</v>
      </c>
      <c r="D3260">
        <v>0</v>
      </c>
      <c r="E3260">
        <v>0</v>
      </c>
      <c r="F3260">
        <v>0</v>
      </c>
      <c r="G3260">
        <v>61</v>
      </c>
      <c r="H3260">
        <v>47</v>
      </c>
      <c r="I3260">
        <v>60</v>
      </c>
    </row>
    <row r="3261" spans="1:9" x14ac:dyDescent="0.25">
      <c r="A3261" t="s">
        <v>15</v>
      </c>
      <c r="B3261" t="s">
        <v>16</v>
      </c>
      <c r="C3261" s="1">
        <v>40059</v>
      </c>
      <c r="D3261">
        <v>0</v>
      </c>
      <c r="E3261">
        <v>0</v>
      </c>
      <c r="F3261">
        <v>0</v>
      </c>
      <c r="G3261">
        <v>63</v>
      </c>
      <c r="H3261">
        <v>51</v>
      </c>
      <c r="I3261">
        <v>62</v>
      </c>
    </row>
    <row r="3262" spans="1:9" x14ac:dyDescent="0.25">
      <c r="A3262" t="s">
        <v>15</v>
      </c>
      <c r="B3262" t="s">
        <v>16</v>
      </c>
      <c r="C3262" s="1">
        <v>40060</v>
      </c>
      <c r="D3262">
        <v>0</v>
      </c>
      <c r="E3262">
        <v>0</v>
      </c>
      <c r="F3262">
        <v>0</v>
      </c>
      <c r="G3262">
        <v>64</v>
      </c>
      <c r="H3262">
        <v>52</v>
      </c>
      <c r="I3262">
        <v>63</v>
      </c>
    </row>
    <row r="3263" spans="1:9" x14ac:dyDescent="0.25">
      <c r="A3263" t="s">
        <v>15</v>
      </c>
      <c r="B3263" t="s">
        <v>16</v>
      </c>
      <c r="C3263" s="1">
        <v>40061</v>
      </c>
      <c r="D3263">
        <v>0</v>
      </c>
      <c r="E3263">
        <v>0</v>
      </c>
      <c r="F3263">
        <v>0</v>
      </c>
      <c r="G3263">
        <v>63</v>
      </c>
      <c r="H3263">
        <v>49</v>
      </c>
      <c r="I3263">
        <v>52</v>
      </c>
    </row>
    <row r="3264" spans="1:9" x14ac:dyDescent="0.25">
      <c r="A3264" t="s">
        <v>15</v>
      </c>
      <c r="B3264" t="s">
        <v>16</v>
      </c>
      <c r="C3264" s="1">
        <v>40062</v>
      </c>
      <c r="D3264">
        <v>0</v>
      </c>
      <c r="E3264">
        <v>0</v>
      </c>
      <c r="F3264">
        <v>0</v>
      </c>
      <c r="G3264">
        <v>56</v>
      </c>
      <c r="H3264">
        <v>38</v>
      </c>
      <c r="I3264">
        <v>50</v>
      </c>
    </row>
    <row r="3265" spans="1:9" x14ac:dyDescent="0.25">
      <c r="A3265" t="s">
        <v>15</v>
      </c>
      <c r="B3265" t="s">
        <v>16</v>
      </c>
      <c r="C3265" s="1">
        <v>40063</v>
      </c>
      <c r="D3265">
        <v>0</v>
      </c>
      <c r="E3265">
        <v>0</v>
      </c>
      <c r="F3265">
        <v>0</v>
      </c>
      <c r="G3265">
        <v>57</v>
      </c>
      <c r="H3265">
        <v>44</v>
      </c>
      <c r="I3265">
        <v>57</v>
      </c>
    </row>
    <row r="3266" spans="1:9" x14ac:dyDescent="0.25">
      <c r="A3266" t="s">
        <v>15</v>
      </c>
      <c r="B3266" t="s">
        <v>16</v>
      </c>
      <c r="C3266" s="1">
        <v>40064</v>
      </c>
      <c r="D3266">
        <v>0</v>
      </c>
      <c r="E3266">
        <v>0</v>
      </c>
      <c r="F3266">
        <v>0</v>
      </c>
      <c r="G3266">
        <v>63</v>
      </c>
      <c r="H3266">
        <v>50</v>
      </c>
      <c r="I3266">
        <v>61</v>
      </c>
    </row>
    <row r="3267" spans="1:9" x14ac:dyDescent="0.25">
      <c r="A3267" t="s">
        <v>15</v>
      </c>
      <c r="B3267" t="s">
        <v>16</v>
      </c>
      <c r="C3267" s="1">
        <v>40065</v>
      </c>
      <c r="D3267">
        <v>0</v>
      </c>
      <c r="E3267">
        <v>0</v>
      </c>
      <c r="F3267">
        <v>0</v>
      </c>
      <c r="G3267">
        <v>62</v>
      </c>
      <c r="H3267">
        <v>47</v>
      </c>
      <c r="I3267">
        <v>59</v>
      </c>
    </row>
    <row r="3268" spans="1:9" x14ac:dyDescent="0.25">
      <c r="A3268" t="s">
        <v>15</v>
      </c>
      <c r="B3268" t="s">
        <v>16</v>
      </c>
      <c r="C3268" s="1">
        <v>40066</v>
      </c>
      <c r="D3268">
        <v>0</v>
      </c>
      <c r="E3268">
        <v>0</v>
      </c>
      <c r="F3268">
        <v>0</v>
      </c>
      <c r="G3268">
        <v>59</v>
      </c>
      <c r="H3268">
        <v>44</v>
      </c>
      <c r="I3268">
        <v>54</v>
      </c>
    </row>
    <row r="3269" spans="1:9" x14ac:dyDescent="0.25">
      <c r="A3269" t="s">
        <v>15</v>
      </c>
      <c r="B3269" t="s">
        <v>16</v>
      </c>
      <c r="C3269" s="1">
        <v>40067</v>
      </c>
      <c r="D3269">
        <v>0</v>
      </c>
      <c r="E3269">
        <v>0</v>
      </c>
      <c r="F3269">
        <v>0</v>
      </c>
      <c r="G3269">
        <v>56</v>
      </c>
      <c r="H3269">
        <v>40</v>
      </c>
      <c r="I3269">
        <v>52</v>
      </c>
    </row>
    <row r="3270" spans="1:9" x14ac:dyDescent="0.25">
      <c r="A3270" t="s">
        <v>15</v>
      </c>
      <c r="B3270" t="s">
        <v>16</v>
      </c>
      <c r="C3270" s="1">
        <v>40068</v>
      </c>
      <c r="D3270">
        <v>0</v>
      </c>
      <c r="E3270">
        <v>0</v>
      </c>
      <c r="F3270">
        <v>0</v>
      </c>
      <c r="G3270">
        <v>57</v>
      </c>
      <c r="H3270">
        <v>48</v>
      </c>
      <c r="I3270">
        <v>57</v>
      </c>
    </row>
    <row r="3271" spans="1:9" x14ac:dyDescent="0.25">
      <c r="A3271" t="s">
        <v>15</v>
      </c>
      <c r="B3271" t="s">
        <v>16</v>
      </c>
      <c r="C3271" s="1">
        <v>40069</v>
      </c>
      <c r="D3271">
        <v>0.22</v>
      </c>
      <c r="E3271">
        <v>0</v>
      </c>
      <c r="F3271">
        <v>0</v>
      </c>
      <c r="G3271">
        <v>57</v>
      </c>
      <c r="H3271">
        <v>47</v>
      </c>
      <c r="I3271">
        <v>50</v>
      </c>
    </row>
    <row r="3272" spans="1:9" x14ac:dyDescent="0.25">
      <c r="A3272" t="s">
        <v>15</v>
      </c>
      <c r="B3272" t="s">
        <v>16</v>
      </c>
      <c r="C3272" s="1">
        <v>40070</v>
      </c>
      <c r="D3272">
        <v>0</v>
      </c>
      <c r="E3272">
        <v>0</v>
      </c>
      <c r="F3272">
        <v>0</v>
      </c>
      <c r="G3272">
        <v>55</v>
      </c>
      <c r="H3272">
        <v>39</v>
      </c>
      <c r="I3272">
        <v>54</v>
      </c>
    </row>
    <row r="3273" spans="1:9" x14ac:dyDescent="0.25">
      <c r="A3273" t="s">
        <v>15</v>
      </c>
      <c r="B3273" t="s">
        <v>16</v>
      </c>
      <c r="C3273" s="1">
        <v>40071</v>
      </c>
      <c r="D3273">
        <v>0.21</v>
      </c>
      <c r="E3273">
        <v>0</v>
      </c>
      <c r="F3273">
        <v>0</v>
      </c>
      <c r="G3273">
        <v>55</v>
      </c>
      <c r="H3273">
        <v>43</v>
      </c>
      <c r="I3273">
        <v>47</v>
      </c>
    </row>
    <row r="3274" spans="1:9" x14ac:dyDescent="0.25">
      <c r="A3274" t="s">
        <v>15</v>
      </c>
      <c r="B3274" t="s">
        <v>16</v>
      </c>
      <c r="C3274" s="1">
        <v>40072</v>
      </c>
      <c r="D3274">
        <v>0</v>
      </c>
      <c r="E3274">
        <v>0</v>
      </c>
      <c r="F3274">
        <v>0</v>
      </c>
      <c r="G3274">
        <v>49</v>
      </c>
      <c r="H3274">
        <v>41</v>
      </c>
      <c r="I3274">
        <v>47</v>
      </c>
    </row>
    <row r="3275" spans="1:9" x14ac:dyDescent="0.25">
      <c r="A3275" t="s">
        <v>15</v>
      </c>
      <c r="B3275" t="s">
        <v>16</v>
      </c>
      <c r="C3275" s="1">
        <v>40073</v>
      </c>
      <c r="D3275">
        <v>0</v>
      </c>
      <c r="E3275">
        <v>0</v>
      </c>
      <c r="F3275">
        <v>0</v>
      </c>
      <c r="G3275">
        <v>52</v>
      </c>
      <c r="H3275">
        <v>40</v>
      </c>
      <c r="I3275">
        <v>52</v>
      </c>
    </row>
    <row r="3276" spans="1:9" x14ac:dyDescent="0.25">
      <c r="A3276" t="s">
        <v>15</v>
      </c>
      <c r="B3276" t="s">
        <v>16</v>
      </c>
      <c r="C3276" s="1">
        <v>40074</v>
      </c>
      <c r="D3276">
        <v>0.6</v>
      </c>
      <c r="E3276">
        <v>0</v>
      </c>
      <c r="F3276">
        <v>0</v>
      </c>
      <c r="G3276">
        <v>52</v>
      </c>
      <c r="H3276">
        <v>41</v>
      </c>
      <c r="I3276">
        <v>41</v>
      </c>
    </row>
    <row r="3277" spans="1:9" x14ac:dyDescent="0.25">
      <c r="A3277" t="s">
        <v>15</v>
      </c>
      <c r="B3277" t="s">
        <v>16</v>
      </c>
      <c r="C3277" s="1">
        <v>40075</v>
      </c>
      <c r="D3277">
        <v>0.03</v>
      </c>
      <c r="E3277">
        <v>0</v>
      </c>
      <c r="F3277">
        <v>0</v>
      </c>
      <c r="G3277">
        <v>43</v>
      </c>
      <c r="H3277">
        <v>30</v>
      </c>
      <c r="I3277">
        <v>41</v>
      </c>
    </row>
    <row r="3278" spans="1:9" x14ac:dyDescent="0.25">
      <c r="A3278" t="s">
        <v>15</v>
      </c>
      <c r="B3278" t="s">
        <v>16</v>
      </c>
      <c r="C3278" s="1">
        <v>40076</v>
      </c>
      <c r="D3278">
        <v>0</v>
      </c>
      <c r="E3278">
        <v>0</v>
      </c>
      <c r="F3278">
        <v>0</v>
      </c>
      <c r="G3278">
        <v>55</v>
      </c>
      <c r="H3278">
        <v>38</v>
      </c>
      <c r="I3278">
        <v>54</v>
      </c>
    </row>
    <row r="3279" spans="1:9" x14ac:dyDescent="0.25">
      <c r="A3279" t="s">
        <v>15</v>
      </c>
      <c r="B3279" t="s">
        <v>16</v>
      </c>
      <c r="C3279" s="1">
        <v>40077</v>
      </c>
      <c r="D3279">
        <v>0</v>
      </c>
      <c r="E3279">
        <v>0</v>
      </c>
      <c r="F3279">
        <v>0</v>
      </c>
      <c r="G3279">
        <v>65</v>
      </c>
      <c r="H3279">
        <v>49</v>
      </c>
      <c r="I3279">
        <v>62</v>
      </c>
    </row>
    <row r="3280" spans="1:9" x14ac:dyDescent="0.25">
      <c r="A3280" t="s">
        <v>15</v>
      </c>
      <c r="B3280" t="s">
        <v>16</v>
      </c>
      <c r="C3280" s="1">
        <v>40078</v>
      </c>
      <c r="D3280">
        <v>0.04</v>
      </c>
      <c r="E3280">
        <v>0</v>
      </c>
      <c r="F3280">
        <v>0</v>
      </c>
      <c r="G3280">
        <v>64</v>
      </c>
      <c r="H3280">
        <v>51</v>
      </c>
      <c r="I3280">
        <v>59</v>
      </c>
    </row>
    <row r="3281" spans="1:9" x14ac:dyDescent="0.25">
      <c r="A3281" t="s">
        <v>15</v>
      </c>
      <c r="B3281" t="s">
        <v>16</v>
      </c>
      <c r="C3281" s="1">
        <v>40079</v>
      </c>
      <c r="D3281">
        <v>0.35</v>
      </c>
      <c r="E3281">
        <v>0</v>
      </c>
      <c r="F3281">
        <v>0</v>
      </c>
      <c r="G3281">
        <v>61</v>
      </c>
      <c r="H3281">
        <v>55</v>
      </c>
      <c r="I3281">
        <v>59</v>
      </c>
    </row>
    <row r="3282" spans="1:9" x14ac:dyDescent="0.25">
      <c r="A3282" t="s">
        <v>15</v>
      </c>
      <c r="B3282" t="s">
        <v>16</v>
      </c>
      <c r="C3282" s="1">
        <v>40080</v>
      </c>
      <c r="D3282">
        <v>1.33</v>
      </c>
      <c r="E3282">
        <v>0</v>
      </c>
      <c r="F3282">
        <v>0</v>
      </c>
      <c r="G3282">
        <v>61</v>
      </c>
      <c r="H3282">
        <v>40</v>
      </c>
      <c r="I3282">
        <v>48</v>
      </c>
    </row>
    <row r="3283" spans="1:9" x14ac:dyDescent="0.25">
      <c r="A3283" t="s">
        <v>15</v>
      </c>
      <c r="B3283" t="s">
        <v>16</v>
      </c>
      <c r="C3283" s="1">
        <v>40081</v>
      </c>
      <c r="D3283">
        <v>0.04</v>
      </c>
      <c r="E3283">
        <v>0</v>
      </c>
      <c r="F3283">
        <v>0</v>
      </c>
      <c r="G3283">
        <v>48</v>
      </c>
      <c r="H3283">
        <v>32</v>
      </c>
      <c r="I3283">
        <v>40</v>
      </c>
    </row>
    <row r="3284" spans="1:9" x14ac:dyDescent="0.25">
      <c r="A3284" t="s">
        <v>15</v>
      </c>
      <c r="B3284" t="s">
        <v>16</v>
      </c>
      <c r="C3284" s="1">
        <v>40082</v>
      </c>
      <c r="D3284">
        <v>0</v>
      </c>
      <c r="E3284">
        <v>0</v>
      </c>
      <c r="F3284">
        <v>0</v>
      </c>
      <c r="G3284">
        <v>51</v>
      </c>
      <c r="H3284">
        <v>32</v>
      </c>
      <c r="I3284">
        <v>48</v>
      </c>
    </row>
    <row r="3285" spans="1:9" x14ac:dyDescent="0.25">
      <c r="A3285" t="s">
        <v>15</v>
      </c>
      <c r="B3285" t="s">
        <v>16</v>
      </c>
      <c r="C3285" s="1">
        <v>40083</v>
      </c>
      <c r="D3285">
        <v>0.34</v>
      </c>
      <c r="E3285">
        <v>0</v>
      </c>
      <c r="F3285">
        <v>0</v>
      </c>
      <c r="G3285">
        <v>48</v>
      </c>
      <c r="H3285">
        <v>40</v>
      </c>
      <c r="I3285">
        <v>48</v>
      </c>
    </row>
    <row r="3286" spans="1:9" x14ac:dyDescent="0.25">
      <c r="A3286" t="s">
        <v>15</v>
      </c>
      <c r="B3286" t="s">
        <v>16</v>
      </c>
      <c r="C3286" s="1">
        <v>40084</v>
      </c>
      <c r="D3286">
        <v>1.1499999999999999</v>
      </c>
      <c r="E3286">
        <v>0</v>
      </c>
      <c r="F3286">
        <v>0</v>
      </c>
      <c r="G3286">
        <v>51</v>
      </c>
      <c r="H3286">
        <v>47</v>
      </c>
      <c r="I3286">
        <v>49</v>
      </c>
    </row>
    <row r="3287" spans="1:9" x14ac:dyDescent="0.25">
      <c r="A3287" t="s">
        <v>15</v>
      </c>
      <c r="B3287" t="s">
        <v>16</v>
      </c>
      <c r="C3287" s="1">
        <v>40085</v>
      </c>
      <c r="D3287">
        <v>0.15</v>
      </c>
      <c r="E3287">
        <v>0</v>
      </c>
      <c r="F3287">
        <v>0</v>
      </c>
      <c r="G3287">
        <v>50</v>
      </c>
      <c r="H3287">
        <v>39</v>
      </c>
      <c r="I3287">
        <v>41</v>
      </c>
    </row>
    <row r="3288" spans="1:9" x14ac:dyDescent="0.25">
      <c r="A3288" t="s">
        <v>15</v>
      </c>
      <c r="B3288" t="s">
        <v>16</v>
      </c>
      <c r="C3288" s="1">
        <v>40086</v>
      </c>
      <c r="D3288">
        <v>0.72</v>
      </c>
      <c r="E3288">
        <v>0</v>
      </c>
      <c r="F3288">
        <v>0</v>
      </c>
      <c r="G3288">
        <v>41</v>
      </c>
      <c r="H3288">
        <v>29</v>
      </c>
      <c r="I3288">
        <v>29</v>
      </c>
    </row>
    <row r="3289" spans="1:9" x14ac:dyDescent="0.25">
      <c r="A3289" t="s">
        <v>15</v>
      </c>
      <c r="B3289" t="s">
        <v>16</v>
      </c>
      <c r="C3289" s="1">
        <v>40087</v>
      </c>
      <c r="D3289">
        <v>0.52</v>
      </c>
      <c r="E3289">
        <v>3</v>
      </c>
      <c r="F3289">
        <v>3</v>
      </c>
      <c r="G3289">
        <v>30</v>
      </c>
      <c r="H3289">
        <v>26</v>
      </c>
      <c r="I3289">
        <v>29</v>
      </c>
    </row>
    <row r="3290" spans="1:9" x14ac:dyDescent="0.25">
      <c r="A3290" t="s">
        <v>15</v>
      </c>
      <c r="B3290" t="s">
        <v>16</v>
      </c>
      <c r="C3290" s="1">
        <v>40088</v>
      </c>
      <c r="D3290">
        <v>0.25</v>
      </c>
      <c r="E3290">
        <v>0</v>
      </c>
      <c r="F3290">
        <v>1</v>
      </c>
      <c r="G3290">
        <v>35</v>
      </c>
      <c r="H3290">
        <v>27</v>
      </c>
      <c r="I3290">
        <v>34</v>
      </c>
    </row>
    <row r="3291" spans="1:9" x14ac:dyDescent="0.25">
      <c r="A3291" t="s">
        <v>15</v>
      </c>
      <c r="B3291" t="s">
        <v>16</v>
      </c>
      <c r="C3291" s="1">
        <v>40089</v>
      </c>
      <c r="D3291">
        <v>0.25</v>
      </c>
      <c r="E3291">
        <v>0</v>
      </c>
      <c r="F3291">
        <v>0</v>
      </c>
      <c r="G3291">
        <v>44</v>
      </c>
      <c r="H3291">
        <v>34</v>
      </c>
      <c r="I3291">
        <v>44</v>
      </c>
    </row>
    <row r="3292" spans="1:9" x14ac:dyDescent="0.25">
      <c r="A3292" t="s">
        <v>15</v>
      </c>
      <c r="B3292" t="s">
        <v>16</v>
      </c>
      <c r="C3292" s="1">
        <v>40090</v>
      </c>
      <c r="D3292">
        <v>0</v>
      </c>
      <c r="E3292">
        <v>0</v>
      </c>
      <c r="F3292">
        <v>0</v>
      </c>
      <c r="G3292">
        <v>55</v>
      </c>
      <c r="H3292">
        <v>34</v>
      </c>
      <c r="I3292">
        <v>45</v>
      </c>
    </row>
    <row r="3293" spans="1:9" x14ac:dyDescent="0.25">
      <c r="A3293" t="s">
        <v>15</v>
      </c>
      <c r="B3293" t="s">
        <v>16</v>
      </c>
      <c r="C3293" s="1">
        <v>40091</v>
      </c>
      <c r="D3293">
        <v>0.12</v>
      </c>
      <c r="E3293">
        <v>0</v>
      </c>
      <c r="F3293">
        <v>0</v>
      </c>
      <c r="G3293">
        <v>48</v>
      </c>
      <c r="H3293">
        <v>38</v>
      </c>
      <c r="I3293">
        <v>40</v>
      </c>
    </row>
    <row r="3294" spans="1:9" x14ac:dyDescent="0.25">
      <c r="A3294" t="s">
        <v>15</v>
      </c>
      <c r="B3294" t="s">
        <v>16</v>
      </c>
      <c r="C3294" s="1">
        <v>40092</v>
      </c>
      <c r="D3294">
        <v>0.25</v>
      </c>
      <c r="E3294">
        <v>0</v>
      </c>
      <c r="F3294">
        <v>0</v>
      </c>
      <c r="G3294">
        <v>40</v>
      </c>
      <c r="H3294">
        <v>37</v>
      </c>
      <c r="I3294">
        <v>39</v>
      </c>
    </row>
    <row r="3295" spans="1:9" x14ac:dyDescent="0.25">
      <c r="A3295" t="s">
        <v>15</v>
      </c>
      <c r="B3295" t="s">
        <v>16</v>
      </c>
      <c r="C3295" s="1">
        <v>40093</v>
      </c>
      <c r="D3295">
        <v>0.27</v>
      </c>
      <c r="E3295">
        <v>0</v>
      </c>
      <c r="F3295">
        <v>0</v>
      </c>
      <c r="G3295">
        <v>44</v>
      </c>
      <c r="H3295">
        <v>37</v>
      </c>
      <c r="I3295">
        <v>38</v>
      </c>
    </row>
    <row r="3296" spans="1:9" x14ac:dyDescent="0.25">
      <c r="A3296" t="s">
        <v>15</v>
      </c>
      <c r="B3296" t="s">
        <v>16</v>
      </c>
      <c r="C3296" s="1">
        <v>40094</v>
      </c>
      <c r="D3296">
        <v>0.6</v>
      </c>
      <c r="E3296">
        <v>0</v>
      </c>
      <c r="F3296">
        <v>0</v>
      </c>
      <c r="G3296">
        <v>40</v>
      </c>
      <c r="H3296">
        <v>34</v>
      </c>
      <c r="I3296">
        <v>36</v>
      </c>
    </row>
    <row r="3297" spans="1:9" x14ac:dyDescent="0.25">
      <c r="A3297" t="s">
        <v>15</v>
      </c>
      <c r="B3297" t="s">
        <v>16</v>
      </c>
      <c r="C3297" s="1">
        <v>40095</v>
      </c>
      <c r="D3297">
        <v>0.01</v>
      </c>
      <c r="E3297">
        <v>0</v>
      </c>
      <c r="F3297">
        <v>0</v>
      </c>
      <c r="G3297">
        <v>42</v>
      </c>
      <c r="H3297">
        <v>34</v>
      </c>
      <c r="I3297">
        <v>41</v>
      </c>
    </row>
    <row r="3298" spans="1:9" x14ac:dyDescent="0.25">
      <c r="A3298" t="s">
        <v>15</v>
      </c>
      <c r="B3298" t="s">
        <v>16</v>
      </c>
      <c r="C3298" s="1">
        <v>40096</v>
      </c>
      <c r="D3298">
        <v>0.5</v>
      </c>
      <c r="E3298">
        <v>0</v>
      </c>
      <c r="F3298">
        <v>0</v>
      </c>
      <c r="G3298">
        <v>41</v>
      </c>
      <c r="H3298">
        <v>29</v>
      </c>
      <c r="I3298">
        <v>32</v>
      </c>
    </row>
    <row r="3299" spans="1:9" x14ac:dyDescent="0.25">
      <c r="A3299" t="s">
        <v>15</v>
      </c>
      <c r="B3299" t="s">
        <v>16</v>
      </c>
      <c r="C3299" s="1">
        <v>40097</v>
      </c>
      <c r="D3299">
        <v>0.08</v>
      </c>
      <c r="E3299">
        <v>0</v>
      </c>
      <c r="F3299">
        <v>0</v>
      </c>
      <c r="G3299">
        <v>41</v>
      </c>
      <c r="H3299">
        <v>25</v>
      </c>
      <c r="I3299">
        <v>30</v>
      </c>
    </row>
    <row r="3300" spans="1:9" x14ac:dyDescent="0.25">
      <c r="A3300" t="s">
        <v>15</v>
      </c>
      <c r="B3300" t="s">
        <v>16</v>
      </c>
      <c r="C3300" s="1">
        <v>40098</v>
      </c>
      <c r="D3300">
        <v>0</v>
      </c>
      <c r="E3300">
        <v>0</v>
      </c>
      <c r="F3300">
        <v>0</v>
      </c>
      <c r="G3300">
        <v>34</v>
      </c>
      <c r="H3300">
        <v>23</v>
      </c>
      <c r="I3300">
        <v>32</v>
      </c>
    </row>
    <row r="3301" spans="1:9" x14ac:dyDescent="0.25">
      <c r="A3301" t="s">
        <v>15</v>
      </c>
      <c r="B3301" t="s">
        <v>16</v>
      </c>
      <c r="C3301" s="1">
        <v>40099</v>
      </c>
      <c r="D3301">
        <v>0.66</v>
      </c>
      <c r="E3301">
        <v>4</v>
      </c>
      <c r="F3301">
        <v>3</v>
      </c>
      <c r="G3301">
        <v>32</v>
      </c>
      <c r="H3301">
        <v>25</v>
      </c>
      <c r="I3301">
        <v>26</v>
      </c>
    </row>
    <row r="3302" spans="1:9" x14ac:dyDescent="0.25">
      <c r="A3302" t="s">
        <v>15</v>
      </c>
      <c r="B3302" t="s">
        <v>16</v>
      </c>
      <c r="C3302" s="1">
        <v>40100</v>
      </c>
      <c r="D3302">
        <v>0.12</v>
      </c>
      <c r="E3302">
        <v>1</v>
      </c>
      <c r="F3302">
        <v>3</v>
      </c>
      <c r="G3302">
        <v>27</v>
      </c>
      <c r="H3302">
        <v>20</v>
      </c>
      <c r="I3302">
        <v>20</v>
      </c>
    </row>
    <row r="3303" spans="1:9" x14ac:dyDescent="0.25">
      <c r="A3303" t="s">
        <v>15</v>
      </c>
      <c r="B3303" t="s">
        <v>16</v>
      </c>
      <c r="C3303" s="1">
        <v>40101</v>
      </c>
      <c r="D3303">
        <v>0</v>
      </c>
      <c r="E3303">
        <v>0</v>
      </c>
      <c r="F3303">
        <v>3</v>
      </c>
      <c r="G3303">
        <v>22</v>
      </c>
      <c r="H3303">
        <v>18</v>
      </c>
      <c r="I3303">
        <v>21</v>
      </c>
    </row>
    <row r="3304" spans="1:9" x14ac:dyDescent="0.25">
      <c r="A3304" t="s">
        <v>15</v>
      </c>
      <c r="B3304" t="s">
        <v>16</v>
      </c>
      <c r="C3304" s="1">
        <v>40102</v>
      </c>
      <c r="D3304">
        <v>0</v>
      </c>
      <c r="E3304">
        <v>0</v>
      </c>
      <c r="F3304">
        <v>2</v>
      </c>
      <c r="G3304">
        <v>26</v>
      </c>
      <c r="H3304">
        <v>15</v>
      </c>
      <c r="I3304">
        <v>25</v>
      </c>
    </row>
    <row r="3305" spans="1:9" x14ac:dyDescent="0.25">
      <c r="A3305" t="s">
        <v>15</v>
      </c>
      <c r="B3305" t="s">
        <v>16</v>
      </c>
      <c r="C3305" s="1">
        <v>40103</v>
      </c>
      <c r="D3305">
        <v>0</v>
      </c>
      <c r="E3305">
        <v>0</v>
      </c>
      <c r="F3305">
        <v>2</v>
      </c>
      <c r="G3305">
        <v>31</v>
      </c>
      <c r="H3305">
        <v>19</v>
      </c>
      <c r="I3305">
        <v>28</v>
      </c>
    </row>
    <row r="3306" spans="1:9" x14ac:dyDescent="0.25">
      <c r="A3306" t="s">
        <v>15</v>
      </c>
      <c r="B3306" t="s">
        <v>16</v>
      </c>
      <c r="C3306" s="1">
        <v>40104</v>
      </c>
      <c r="D3306">
        <v>0</v>
      </c>
      <c r="E3306">
        <v>0</v>
      </c>
      <c r="F3306">
        <v>2</v>
      </c>
      <c r="G3306">
        <v>30</v>
      </c>
      <c r="H3306">
        <v>23</v>
      </c>
      <c r="I3306">
        <v>28</v>
      </c>
    </row>
    <row r="3307" spans="1:9" x14ac:dyDescent="0.25">
      <c r="A3307" t="s">
        <v>15</v>
      </c>
      <c r="B3307" t="s">
        <v>16</v>
      </c>
      <c r="C3307" s="1">
        <v>40105</v>
      </c>
      <c r="D3307">
        <v>0</v>
      </c>
      <c r="E3307">
        <v>0</v>
      </c>
      <c r="F3307">
        <v>2</v>
      </c>
      <c r="G3307">
        <v>36</v>
      </c>
      <c r="H3307">
        <v>24</v>
      </c>
      <c r="I3307">
        <v>35</v>
      </c>
    </row>
    <row r="3308" spans="1:9" x14ac:dyDescent="0.25">
      <c r="A3308" t="s">
        <v>15</v>
      </c>
      <c r="B3308" t="s">
        <v>16</v>
      </c>
      <c r="C3308" s="1">
        <v>40106</v>
      </c>
      <c r="D3308">
        <v>0</v>
      </c>
      <c r="E3308">
        <v>0</v>
      </c>
      <c r="F3308">
        <v>1</v>
      </c>
      <c r="G3308">
        <v>38</v>
      </c>
      <c r="H3308">
        <v>32</v>
      </c>
      <c r="I3308">
        <v>38</v>
      </c>
    </row>
    <row r="3309" spans="1:9" x14ac:dyDescent="0.25">
      <c r="A3309" t="s">
        <v>15</v>
      </c>
      <c r="B3309" t="s">
        <v>16</v>
      </c>
      <c r="C3309" s="1">
        <v>40107</v>
      </c>
      <c r="D3309">
        <v>0</v>
      </c>
      <c r="E3309">
        <v>0</v>
      </c>
      <c r="F3309">
        <v>0</v>
      </c>
      <c r="G3309">
        <v>39</v>
      </c>
      <c r="H3309">
        <v>35</v>
      </c>
      <c r="I3309">
        <v>36</v>
      </c>
    </row>
    <row r="3310" spans="1:9" x14ac:dyDescent="0.25">
      <c r="A3310" t="s">
        <v>15</v>
      </c>
      <c r="B3310" t="s">
        <v>16</v>
      </c>
      <c r="C3310" s="1">
        <v>40108</v>
      </c>
      <c r="D3310">
        <v>0.18</v>
      </c>
      <c r="E3310">
        <v>0</v>
      </c>
      <c r="F3310">
        <v>0</v>
      </c>
      <c r="G3310">
        <v>47</v>
      </c>
      <c r="H3310">
        <v>36</v>
      </c>
      <c r="I3310">
        <v>40</v>
      </c>
    </row>
    <row r="3311" spans="1:9" x14ac:dyDescent="0.25">
      <c r="A3311" t="s">
        <v>15</v>
      </c>
      <c r="B3311" t="s">
        <v>16</v>
      </c>
      <c r="C3311" s="1">
        <v>40109</v>
      </c>
      <c r="D3311">
        <v>0.46</v>
      </c>
      <c r="E3311">
        <v>0</v>
      </c>
      <c r="F3311">
        <v>0</v>
      </c>
      <c r="G3311">
        <v>41</v>
      </c>
      <c r="H3311">
        <v>20</v>
      </c>
      <c r="I3311">
        <v>27</v>
      </c>
    </row>
    <row r="3312" spans="1:9" x14ac:dyDescent="0.25">
      <c r="A3312" t="s">
        <v>15</v>
      </c>
      <c r="B3312" t="s">
        <v>16</v>
      </c>
      <c r="C3312" s="1">
        <v>40110</v>
      </c>
      <c r="D3312">
        <v>0.43</v>
      </c>
      <c r="E3312">
        <v>0</v>
      </c>
      <c r="F3312">
        <v>0</v>
      </c>
      <c r="G3312">
        <v>44</v>
      </c>
      <c r="H3312">
        <v>25</v>
      </c>
      <c r="I3312">
        <v>40</v>
      </c>
    </row>
    <row r="3313" spans="1:9" x14ac:dyDescent="0.25">
      <c r="A3313" t="s">
        <v>15</v>
      </c>
      <c r="B3313" t="s">
        <v>16</v>
      </c>
      <c r="C3313" s="1">
        <v>40111</v>
      </c>
      <c r="D3313">
        <v>0.56999999999999995</v>
      </c>
      <c r="E3313">
        <v>0</v>
      </c>
      <c r="F3313">
        <v>0</v>
      </c>
      <c r="G3313">
        <v>51</v>
      </c>
      <c r="H3313">
        <v>25</v>
      </c>
      <c r="I3313">
        <v>32</v>
      </c>
    </row>
    <row r="3314" spans="1:9" x14ac:dyDescent="0.25">
      <c r="A3314" t="s">
        <v>15</v>
      </c>
      <c r="B3314" t="s">
        <v>16</v>
      </c>
      <c r="C3314" s="1">
        <v>40112</v>
      </c>
      <c r="D3314">
        <v>0</v>
      </c>
      <c r="E3314">
        <v>0</v>
      </c>
      <c r="F3314">
        <v>0</v>
      </c>
      <c r="G3314">
        <v>41</v>
      </c>
      <c r="H3314">
        <v>22</v>
      </c>
      <c r="I3314">
        <v>37</v>
      </c>
    </row>
    <row r="3315" spans="1:9" x14ac:dyDescent="0.25">
      <c r="A3315" t="s">
        <v>15</v>
      </c>
      <c r="B3315" t="s">
        <v>16</v>
      </c>
      <c r="C3315" s="1">
        <v>40113</v>
      </c>
      <c r="D3315">
        <v>0</v>
      </c>
      <c r="E3315">
        <v>0</v>
      </c>
      <c r="F3315">
        <v>0</v>
      </c>
      <c r="G3315">
        <v>42</v>
      </c>
      <c r="H3315">
        <v>29</v>
      </c>
      <c r="I3315">
        <v>37</v>
      </c>
    </row>
    <row r="3316" spans="1:9" x14ac:dyDescent="0.25">
      <c r="A3316" t="s">
        <v>15</v>
      </c>
      <c r="B3316" t="s">
        <v>16</v>
      </c>
      <c r="C3316" s="1">
        <v>40114</v>
      </c>
      <c r="D3316">
        <v>0.19</v>
      </c>
      <c r="E3316">
        <v>0</v>
      </c>
      <c r="F3316">
        <v>0</v>
      </c>
      <c r="G3316">
        <v>42</v>
      </c>
      <c r="H3316">
        <v>34</v>
      </c>
      <c r="I3316">
        <v>37</v>
      </c>
    </row>
    <row r="3317" spans="1:9" x14ac:dyDescent="0.25">
      <c r="A3317" t="s">
        <v>15</v>
      </c>
      <c r="B3317" t="s">
        <v>16</v>
      </c>
      <c r="C3317" s="1">
        <v>40115</v>
      </c>
      <c r="D3317">
        <v>0.02</v>
      </c>
      <c r="E3317">
        <v>0</v>
      </c>
      <c r="F3317">
        <v>0</v>
      </c>
      <c r="G3317">
        <v>41</v>
      </c>
      <c r="H3317">
        <v>35</v>
      </c>
      <c r="I3317">
        <v>39</v>
      </c>
    </row>
    <row r="3318" spans="1:9" x14ac:dyDescent="0.25">
      <c r="A3318" t="s">
        <v>15</v>
      </c>
      <c r="B3318" t="s">
        <v>16</v>
      </c>
      <c r="C3318" s="1">
        <v>40116</v>
      </c>
      <c r="D3318">
        <v>0.04</v>
      </c>
      <c r="E3318">
        <v>0</v>
      </c>
      <c r="F3318">
        <v>0</v>
      </c>
      <c r="G3318">
        <v>42</v>
      </c>
      <c r="H3318">
        <v>37</v>
      </c>
      <c r="I3318">
        <v>40</v>
      </c>
    </row>
    <row r="3319" spans="1:9" x14ac:dyDescent="0.25">
      <c r="A3319" t="s">
        <v>15</v>
      </c>
      <c r="B3319" t="s">
        <v>16</v>
      </c>
      <c r="C3319" s="1">
        <v>40117</v>
      </c>
      <c r="D3319">
        <v>0.09</v>
      </c>
      <c r="E3319">
        <v>0</v>
      </c>
      <c r="F3319">
        <v>0</v>
      </c>
      <c r="G3319">
        <v>52</v>
      </c>
      <c r="H3319">
        <v>38</v>
      </c>
      <c r="I3319">
        <v>52</v>
      </c>
    </row>
    <row r="3320" spans="1:9" x14ac:dyDescent="0.25">
      <c r="A3320" t="s">
        <v>15</v>
      </c>
      <c r="B3320" t="s">
        <v>16</v>
      </c>
      <c r="C3320" s="1">
        <v>40118</v>
      </c>
      <c r="D3320">
        <v>0.48</v>
      </c>
      <c r="E3320">
        <v>0</v>
      </c>
      <c r="F3320">
        <v>0</v>
      </c>
      <c r="G3320">
        <v>52</v>
      </c>
      <c r="H3320">
        <v>29</v>
      </c>
      <c r="I3320">
        <v>33</v>
      </c>
    </row>
    <row r="3321" spans="1:9" x14ac:dyDescent="0.25">
      <c r="A3321" t="s">
        <v>15</v>
      </c>
      <c r="B3321" t="s">
        <v>16</v>
      </c>
      <c r="C3321" s="1">
        <v>40119</v>
      </c>
      <c r="D3321">
        <v>0</v>
      </c>
      <c r="E3321">
        <v>0</v>
      </c>
      <c r="F3321">
        <v>0</v>
      </c>
      <c r="G3321">
        <v>36</v>
      </c>
      <c r="H3321">
        <v>26</v>
      </c>
      <c r="I3321">
        <v>32</v>
      </c>
    </row>
    <row r="3322" spans="1:9" x14ac:dyDescent="0.25">
      <c r="A3322" t="s">
        <v>15</v>
      </c>
      <c r="B3322" t="s">
        <v>16</v>
      </c>
      <c r="C3322" s="1">
        <v>40120</v>
      </c>
      <c r="D3322">
        <v>0.23</v>
      </c>
      <c r="E3322">
        <v>0.5</v>
      </c>
      <c r="F3322">
        <v>0</v>
      </c>
      <c r="G3322">
        <v>32</v>
      </c>
      <c r="H3322">
        <v>27</v>
      </c>
      <c r="I3322">
        <v>29</v>
      </c>
    </row>
    <row r="3323" spans="1:9" x14ac:dyDescent="0.25">
      <c r="A3323" t="s">
        <v>15</v>
      </c>
      <c r="B3323" t="s">
        <v>16</v>
      </c>
      <c r="C3323" s="1">
        <v>40121</v>
      </c>
      <c r="D3323">
        <v>0</v>
      </c>
      <c r="E3323">
        <v>0</v>
      </c>
      <c r="F3323">
        <v>0</v>
      </c>
      <c r="G3323">
        <v>30</v>
      </c>
      <c r="H3323">
        <v>18</v>
      </c>
      <c r="I3323">
        <v>21</v>
      </c>
    </row>
    <row r="3324" spans="1:9" x14ac:dyDescent="0.25">
      <c r="A3324" t="s">
        <v>15</v>
      </c>
      <c r="B3324" t="s">
        <v>16</v>
      </c>
      <c r="C3324" s="1">
        <v>40122</v>
      </c>
      <c r="D3324">
        <v>0.02</v>
      </c>
      <c r="E3324">
        <v>0</v>
      </c>
      <c r="F3324">
        <v>0</v>
      </c>
      <c r="G3324">
        <v>24</v>
      </c>
      <c r="H3324">
        <v>20</v>
      </c>
      <c r="I3324">
        <v>24</v>
      </c>
    </row>
    <row r="3325" spans="1:9" x14ac:dyDescent="0.25">
      <c r="A3325" t="s">
        <v>15</v>
      </c>
      <c r="B3325" t="s">
        <v>16</v>
      </c>
      <c r="C3325" s="1">
        <v>40123</v>
      </c>
      <c r="D3325">
        <v>0.03</v>
      </c>
      <c r="E3325">
        <v>0.3</v>
      </c>
      <c r="F3325">
        <v>1</v>
      </c>
      <c r="G3325">
        <v>24</v>
      </c>
      <c r="H3325">
        <v>20</v>
      </c>
      <c r="I3325">
        <v>21</v>
      </c>
    </row>
    <row r="3326" spans="1:9" x14ac:dyDescent="0.25">
      <c r="A3326" t="s">
        <v>15</v>
      </c>
      <c r="B3326" t="s">
        <v>16</v>
      </c>
      <c r="C3326" s="1">
        <v>40124</v>
      </c>
      <c r="D3326">
        <v>0</v>
      </c>
      <c r="E3326">
        <v>0</v>
      </c>
      <c r="F3326">
        <v>1</v>
      </c>
      <c r="G3326">
        <v>36</v>
      </c>
      <c r="H3326">
        <v>16</v>
      </c>
      <c r="I3326">
        <v>36</v>
      </c>
    </row>
    <row r="3327" spans="1:9" x14ac:dyDescent="0.25">
      <c r="A3327" t="s">
        <v>15</v>
      </c>
      <c r="B3327" t="s">
        <v>16</v>
      </c>
      <c r="C3327" s="1">
        <v>40125</v>
      </c>
      <c r="D3327">
        <v>0</v>
      </c>
      <c r="E3327">
        <v>0</v>
      </c>
      <c r="F3327">
        <v>0</v>
      </c>
      <c r="G3327">
        <v>46</v>
      </c>
      <c r="H3327">
        <v>34</v>
      </c>
      <c r="I3327">
        <v>43</v>
      </c>
    </row>
    <row r="3328" spans="1:9" x14ac:dyDescent="0.25">
      <c r="A3328" t="s">
        <v>15</v>
      </c>
      <c r="B3328" t="s">
        <v>16</v>
      </c>
      <c r="C3328" s="1">
        <v>40126</v>
      </c>
      <c r="D3328">
        <v>0</v>
      </c>
      <c r="E3328">
        <v>0</v>
      </c>
      <c r="F3328">
        <v>0</v>
      </c>
      <c r="G3328">
        <v>51</v>
      </c>
      <c r="H3328">
        <v>34</v>
      </c>
      <c r="I3328">
        <v>49</v>
      </c>
    </row>
    <row r="3329" spans="1:9" x14ac:dyDescent="0.25">
      <c r="A3329" t="s">
        <v>15</v>
      </c>
      <c r="B3329" t="s">
        <v>16</v>
      </c>
      <c r="C3329" s="1">
        <v>40127</v>
      </c>
      <c r="D3329">
        <v>0</v>
      </c>
      <c r="E3329">
        <v>0</v>
      </c>
      <c r="F3329">
        <v>0</v>
      </c>
      <c r="G3329">
        <v>50</v>
      </c>
      <c r="H3329">
        <v>32</v>
      </c>
      <c r="I3329">
        <v>34</v>
      </c>
    </row>
    <row r="3330" spans="1:9" x14ac:dyDescent="0.25">
      <c r="A3330" t="s">
        <v>15</v>
      </c>
      <c r="B3330" t="s">
        <v>16</v>
      </c>
      <c r="C3330" s="1">
        <v>40128</v>
      </c>
      <c r="D3330">
        <v>0</v>
      </c>
      <c r="E3330">
        <v>0</v>
      </c>
      <c r="F3330">
        <v>0</v>
      </c>
      <c r="G3330">
        <v>36</v>
      </c>
      <c r="H3330">
        <v>25</v>
      </c>
      <c r="I3330">
        <v>31</v>
      </c>
    </row>
    <row r="3331" spans="1:9" x14ac:dyDescent="0.25">
      <c r="A3331" t="s">
        <v>15</v>
      </c>
      <c r="B3331" t="s">
        <v>16</v>
      </c>
      <c r="C3331" s="1">
        <v>40129</v>
      </c>
      <c r="D3331">
        <v>0</v>
      </c>
      <c r="E3331">
        <v>0</v>
      </c>
      <c r="F3331">
        <v>0</v>
      </c>
      <c r="G3331">
        <v>42</v>
      </c>
      <c r="H3331">
        <v>28</v>
      </c>
      <c r="I3331">
        <v>34</v>
      </c>
    </row>
    <row r="3332" spans="1:9" x14ac:dyDescent="0.25">
      <c r="A3332" t="s">
        <v>15</v>
      </c>
      <c r="B3332" t="s">
        <v>16</v>
      </c>
      <c r="C3332" s="1">
        <v>40130</v>
      </c>
      <c r="D3332">
        <v>0</v>
      </c>
      <c r="E3332">
        <v>0</v>
      </c>
      <c r="F3332">
        <v>0</v>
      </c>
      <c r="G3332">
        <v>46</v>
      </c>
      <c r="H3332">
        <v>33</v>
      </c>
      <c r="I3332">
        <v>35</v>
      </c>
    </row>
    <row r="3333" spans="1:9" x14ac:dyDescent="0.25">
      <c r="A3333" t="s">
        <v>15</v>
      </c>
      <c r="B3333" t="s">
        <v>16</v>
      </c>
      <c r="C3333" s="1">
        <v>40131</v>
      </c>
      <c r="D3333">
        <v>0.36</v>
      </c>
      <c r="E3333">
        <v>0</v>
      </c>
      <c r="F3333">
        <v>0</v>
      </c>
      <c r="G3333">
        <v>44</v>
      </c>
      <c r="H3333">
        <v>33</v>
      </c>
      <c r="I3333">
        <v>42</v>
      </c>
    </row>
    <row r="3334" spans="1:9" x14ac:dyDescent="0.25">
      <c r="A3334" t="s">
        <v>15</v>
      </c>
      <c r="B3334" t="s">
        <v>16</v>
      </c>
      <c r="C3334" s="1">
        <v>40132</v>
      </c>
      <c r="D3334">
        <v>0.83</v>
      </c>
      <c r="E3334">
        <v>0</v>
      </c>
      <c r="F3334">
        <v>0</v>
      </c>
      <c r="G3334">
        <v>50</v>
      </c>
      <c r="H3334">
        <v>42</v>
      </c>
      <c r="I3334">
        <v>44</v>
      </c>
    </row>
    <row r="3335" spans="1:9" x14ac:dyDescent="0.25">
      <c r="A3335" t="s">
        <v>15</v>
      </c>
      <c r="B3335" t="s">
        <v>16</v>
      </c>
      <c r="C3335" s="1">
        <v>40133</v>
      </c>
      <c r="D3335">
        <v>0</v>
      </c>
      <c r="E3335">
        <v>0</v>
      </c>
      <c r="F3335">
        <v>0</v>
      </c>
      <c r="G3335">
        <v>44</v>
      </c>
      <c r="H3335">
        <v>23</v>
      </c>
      <c r="I3335">
        <v>26</v>
      </c>
    </row>
    <row r="3336" spans="1:9" x14ac:dyDescent="0.25">
      <c r="A3336" t="s">
        <v>15</v>
      </c>
      <c r="B3336" t="s">
        <v>16</v>
      </c>
      <c r="C3336" s="1">
        <v>40134</v>
      </c>
      <c r="D3336">
        <v>0</v>
      </c>
      <c r="E3336">
        <v>0</v>
      </c>
      <c r="F3336">
        <v>0</v>
      </c>
      <c r="G3336">
        <v>36</v>
      </c>
      <c r="H3336">
        <v>20</v>
      </c>
      <c r="I3336">
        <v>35</v>
      </c>
    </row>
    <row r="3337" spans="1:9" x14ac:dyDescent="0.25">
      <c r="A3337" t="s">
        <v>15</v>
      </c>
      <c r="B3337" t="s">
        <v>16</v>
      </c>
      <c r="C3337" s="1">
        <v>40135</v>
      </c>
      <c r="D3337">
        <v>0</v>
      </c>
      <c r="E3337">
        <v>0</v>
      </c>
      <c r="F3337">
        <v>0</v>
      </c>
      <c r="G3337">
        <v>44</v>
      </c>
      <c r="H3337">
        <v>34</v>
      </c>
      <c r="I3337">
        <v>41</v>
      </c>
    </row>
    <row r="3338" spans="1:9" x14ac:dyDescent="0.25">
      <c r="A3338" t="s">
        <v>15</v>
      </c>
      <c r="B3338" t="s">
        <v>16</v>
      </c>
      <c r="C3338" s="1">
        <v>40136</v>
      </c>
      <c r="D3338">
        <v>0</v>
      </c>
      <c r="E3338">
        <v>0</v>
      </c>
      <c r="F3338">
        <v>0</v>
      </c>
      <c r="G3338">
        <v>52</v>
      </c>
      <c r="H3338">
        <v>40</v>
      </c>
      <c r="I3338">
        <v>46</v>
      </c>
    </row>
    <row r="3339" spans="1:9" x14ac:dyDescent="0.25">
      <c r="A3339" t="s">
        <v>15</v>
      </c>
      <c r="B3339" t="s">
        <v>16</v>
      </c>
      <c r="C3339" s="1">
        <v>40137</v>
      </c>
      <c r="D3339">
        <v>1.1499999999999999</v>
      </c>
      <c r="E3339">
        <v>0</v>
      </c>
      <c r="F3339">
        <v>0</v>
      </c>
      <c r="G3339">
        <v>48</v>
      </c>
      <c r="H3339">
        <v>31</v>
      </c>
      <c r="I3339">
        <v>31</v>
      </c>
    </row>
    <row r="3340" spans="1:9" x14ac:dyDescent="0.25">
      <c r="A3340" t="s">
        <v>15</v>
      </c>
      <c r="B3340" t="s">
        <v>16</v>
      </c>
      <c r="C3340" s="1">
        <v>40138</v>
      </c>
      <c r="D3340">
        <v>0.21</v>
      </c>
      <c r="E3340">
        <v>0</v>
      </c>
      <c r="F3340">
        <v>0</v>
      </c>
      <c r="G3340">
        <v>33</v>
      </c>
      <c r="H3340">
        <v>30</v>
      </c>
      <c r="I3340">
        <v>32</v>
      </c>
    </row>
    <row r="3341" spans="1:9" x14ac:dyDescent="0.25">
      <c r="A3341" t="s">
        <v>15</v>
      </c>
      <c r="B3341" t="s">
        <v>16</v>
      </c>
      <c r="C3341" s="1">
        <v>40139</v>
      </c>
      <c r="D3341">
        <v>0</v>
      </c>
      <c r="E3341">
        <v>0</v>
      </c>
      <c r="F3341">
        <v>0</v>
      </c>
      <c r="G3341">
        <v>37</v>
      </c>
      <c r="H3341">
        <v>27</v>
      </c>
      <c r="I3341">
        <v>30</v>
      </c>
    </row>
    <row r="3342" spans="1:9" x14ac:dyDescent="0.25">
      <c r="A3342" t="s">
        <v>15</v>
      </c>
      <c r="B3342" t="s">
        <v>16</v>
      </c>
      <c r="C3342" s="1">
        <v>40140</v>
      </c>
      <c r="D3342">
        <v>0</v>
      </c>
      <c r="E3342">
        <v>0</v>
      </c>
      <c r="F3342">
        <v>0</v>
      </c>
      <c r="G3342">
        <v>39</v>
      </c>
      <c r="H3342">
        <v>29</v>
      </c>
      <c r="I3342">
        <v>31</v>
      </c>
    </row>
    <row r="3343" spans="1:9" x14ac:dyDescent="0.25">
      <c r="A3343" t="s">
        <v>15</v>
      </c>
      <c r="B3343" t="s">
        <v>16</v>
      </c>
      <c r="C3343" s="1">
        <v>40141</v>
      </c>
      <c r="D3343">
        <v>0</v>
      </c>
      <c r="E3343">
        <v>0</v>
      </c>
      <c r="F3343">
        <v>0</v>
      </c>
      <c r="G3343">
        <v>41</v>
      </c>
      <c r="H3343">
        <v>30</v>
      </c>
      <c r="I3343">
        <v>38</v>
      </c>
    </row>
    <row r="3344" spans="1:9" x14ac:dyDescent="0.25">
      <c r="A3344" t="s">
        <v>15</v>
      </c>
      <c r="B3344" t="s">
        <v>16</v>
      </c>
      <c r="C3344" s="1">
        <v>40142</v>
      </c>
      <c r="D3344">
        <v>0</v>
      </c>
      <c r="E3344">
        <v>0</v>
      </c>
      <c r="F3344">
        <v>0</v>
      </c>
      <c r="G3344">
        <v>39</v>
      </c>
      <c r="H3344">
        <v>36</v>
      </c>
      <c r="I3344">
        <v>38</v>
      </c>
    </row>
    <row r="3345" spans="1:9" x14ac:dyDescent="0.25">
      <c r="A3345" t="s">
        <v>15</v>
      </c>
      <c r="B3345" t="s">
        <v>16</v>
      </c>
      <c r="C3345" s="1">
        <v>40143</v>
      </c>
      <c r="D3345">
        <v>0</v>
      </c>
      <c r="E3345">
        <v>0</v>
      </c>
      <c r="F3345">
        <v>0</v>
      </c>
      <c r="G3345">
        <v>39</v>
      </c>
      <c r="H3345">
        <v>33</v>
      </c>
      <c r="I3345">
        <v>33</v>
      </c>
    </row>
    <row r="3346" spans="1:9" x14ac:dyDescent="0.25">
      <c r="A3346" t="s">
        <v>15</v>
      </c>
      <c r="B3346" t="s">
        <v>16</v>
      </c>
      <c r="C3346" s="1">
        <v>40144</v>
      </c>
      <c r="D3346">
        <v>0.86</v>
      </c>
      <c r="E3346">
        <v>3.5</v>
      </c>
      <c r="F3346">
        <v>3</v>
      </c>
      <c r="G3346">
        <v>35</v>
      </c>
      <c r="H3346">
        <v>27</v>
      </c>
      <c r="I3346">
        <v>27</v>
      </c>
    </row>
    <row r="3347" spans="1:9" x14ac:dyDescent="0.25">
      <c r="A3347" t="s">
        <v>15</v>
      </c>
      <c r="B3347" t="s">
        <v>16</v>
      </c>
      <c r="C3347" s="1">
        <v>40145</v>
      </c>
      <c r="D3347">
        <v>3.72</v>
      </c>
      <c r="E3347">
        <v>20</v>
      </c>
      <c r="F3347">
        <v>15</v>
      </c>
      <c r="G3347">
        <v>28</v>
      </c>
      <c r="H3347">
        <v>22</v>
      </c>
      <c r="I3347">
        <v>23</v>
      </c>
    </row>
    <row r="3348" spans="1:9" x14ac:dyDescent="0.25">
      <c r="A3348" t="s">
        <v>15</v>
      </c>
      <c r="B3348" t="s">
        <v>16</v>
      </c>
      <c r="C3348" s="1">
        <v>40146</v>
      </c>
      <c r="D3348">
        <v>0</v>
      </c>
      <c r="E3348">
        <v>0</v>
      </c>
      <c r="F3348">
        <v>12</v>
      </c>
      <c r="G3348">
        <v>27</v>
      </c>
      <c r="H3348">
        <v>22</v>
      </c>
      <c r="I3348">
        <v>26</v>
      </c>
    </row>
    <row r="3349" spans="1:9" x14ac:dyDescent="0.25">
      <c r="A3349" t="s">
        <v>15</v>
      </c>
      <c r="B3349" t="s">
        <v>16</v>
      </c>
      <c r="C3349" s="1">
        <v>40147</v>
      </c>
      <c r="D3349">
        <v>0.46</v>
      </c>
      <c r="E3349">
        <v>0.2</v>
      </c>
      <c r="F3349">
        <v>12</v>
      </c>
      <c r="G3349">
        <v>35</v>
      </c>
      <c r="H3349">
        <v>20</v>
      </c>
      <c r="I3349">
        <v>20</v>
      </c>
    </row>
    <row r="3350" spans="1:9" x14ac:dyDescent="0.25">
      <c r="A3350" t="s">
        <v>15</v>
      </c>
      <c r="B3350" t="s">
        <v>16</v>
      </c>
      <c r="C3350" s="1">
        <v>40148</v>
      </c>
      <c r="D3350">
        <v>0.05</v>
      </c>
      <c r="E3350">
        <v>0.7</v>
      </c>
      <c r="F3350">
        <v>13</v>
      </c>
      <c r="G3350">
        <v>22</v>
      </c>
      <c r="H3350">
        <v>13</v>
      </c>
      <c r="I3350">
        <v>20</v>
      </c>
    </row>
    <row r="3351" spans="1:9" x14ac:dyDescent="0.25">
      <c r="A3351" t="s">
        <v>15</v>
      </c>
      <c r="B3351" t="s">
        <v>16</v>
      </c>
      <c r="C3351" s="1">
        <v>40149</v>
      </c>
      <c r="D3351">
        <v>0</v>
      </c>
      <c r="E3351">
        <v>0</v>
      </c>
      <c r="F3351">
        <v>13</v>
      </c>
      <c r="G3351">
        <v>31</v>
      </c>
      <c r="H3351">
        <v>20</v>
      </c>
      <c r="I3351">
        <v>20</v>
      </c>
    </row>
    <row r="3352" spans="1:9" x14ac:dyDescent="0.25">
      <c r="A3352" t="s">
        <v>15</v>
      </c>
      <c r="B3352" t="s">
        <v>16</v>
      </c>
      <c r="C3352" s="1">
        <v>40150</v>
      </c>
      <c r="D3352">
        <v>0.85</v>
      </c>
      <c r="E3352">
        <v>0</v>
      </c>
      <c r="F3352">
        <v>10</v>
      </c>
      <c r="G3352">
        <v>45</v>
      </c>
      <c r="H3352">
        <v>20</v>
      </c>
      <c r="I3352">
        <v>41</v>
      </c>
    </row>
    <row r="3353" spans="1:9" x14ac:dyDescent="0.25">
      <c r="A3353" t="s">
        <v>15</v>
      </c>
      <c r="B3353" t="s">
        <v>16</v>
      </c>
      <c r="C3353" s="1">
        <v>40151</v>
      </c>
      <c r="D3353">
        <v>0</v>
      </c>
      <c r="E3353">
        <v>0</v>
      </c>
      <c r="F3353">
        <v>10</v>
      </c>
      <c r="G3353">
        <v>41</v>
      </c>
      <c r="H3353">
        <v>21</v>
      </c>
      <c r="I3353">
        <v>25</v>
      </c>
    </row>
    <row r="3354" spans="1:9" x14ac:dyDescent="0.25">
      <c r="A3354" t="s">
        <v>15</v>
      </c>
      <c r="B3354" t="s">
        <v>16</v>
      </c>
      <c r="C3354" s="1">
        <v>40152</v>
      </c>
      <c r="D3354">
        <v>0.04</v>
      </c>
      <c r="E3354">
        <v>0.3</v>
      </c>
      <c r="F3354">
        <v>10</v>
      </c>
      <c r="G3354">
        <v>25</v>
      </c>
      <c r="H3354">
        <v>18</v>
      </c>
      <c r="I3354">
        <v>19</v>
      </c>
    </row>
    <row r="3355" spans="1:9" x14ac:dyDescent="0.25">
      <c r="A3355" t="s">
        <v>15</v>
      </c>
      <c r="B3355" t="s">
        <v>16</v>
      </c>
      <c r="C3355" s="1">
        <v>40153</v>
      </c>
      <c r="D3355">
        <v>0.1</v>
      </c>
      <c r="E3355">
        <v>4</v>
      </c>
      <c r="F3355">
        <v>10</v>
      </c>
      <c r="G3355">
        <v>19</v>
      </c>
      <c r="H3355">
        <v>13</v>
      </c>
      <c r="I3355">
        <v>15</v>
      </c>
    </row>
    <row r="3356" spans="1:9" x14ac:dyDescent="0.25">
      <c r="A3356" t="s">
        <v>15</v>
      </c>
      <c r="B3356" t="s">
        <v>16</v>
      </c>
      <c r="C3356" s="1">
        <v>40154</v>
      </c>
      <c r="D3356">
        <v>0.4</v>
      </c>
      <c r="E3356">
        <v>2</v>
      </c>
      <c r="F3356">
        <v>12</v>
      </c>
      <c r="G3356">
        <v>19</v>
      </c>
      <c r="H3356">
        <v>14</v>
      </c>
      <c r="I3356">
        <v>18</v>
      </c>
    </row>
    <row r="3357" spans="1:9" x14ac:dyDescent="0.25">
      <c r="A3357" t="s">
        <v>15</v>
      </c>
      <c r="B3357" t="s">
        <v>16</v>
      </c>
      <c r="C3357" s="1">
        <v>40155</v>
      </c>
      <c r="D3357">
        <v>0.34</v>
      </c>
      <c r="E3357">
        <v>3</v>
      </c>
      <c r="F3357">
        <v>15</v>
      </c>
      <c r="G3357">
        <v>18</v>
      </c>
      <c r="H3357">
        <v>9</v>
      </c>
      <c r="I3357">
        <v>9</v>
      </c>
    </row>
    <row r="3358" spans="1:9" x14ac:dyDescent="0.25">
      <c r="A3358" t="s">
        <v>15</v>
      </c>
      <c r="B3358" t="s">
        <v>16</v>
      </c>
      <c r="C3358" s="1">
        <v>40156</v>
      </c>
      <c r="D3358">
        <v>0.85</v>
      </c>
      <c r="E3358">
        <v>3</v>
      </c>
      <c r="F3358">
        <v>18</v>
      </c>
      <c r="G3358">
        <v>20</v>
      </c>
      <c r="H3358">
        <v>8</v>
      </c>
      <c r="I3358">
        <v>20</v>
      </c>
    </row>
    <row r="3359" spans="1:9" x14ac:dyDescent="0.25">
      <c r="A3359" t="s">
        <v>15</v>
      </c>
      <c r="B3359" t="s">
        <v>16</v>
      </c>
      <c r="C3359" s="1">
        <v>40157</v>
      </c>
      <c r="D3359">
        <v>0.5</v>
      </c>
      <c r="E3359">
        <v>4</v>
      </c>
      <c r="F3359">
        <v>22</v>
      </c>
      <c r="G3359">
        <v>28</v>
      </c>
      <c r="H3359">
        <v>13</v>
      </c>
      <c r="I3359">
        <v>13</v>
      </c>
    </row>
    <row r="3360" spans="1:9" x14ac:dyDescent="0.25">
      <c r="A3360" t="s">
        <v>15</v>
      </c>
      <c r="B3360" t="s">
        <v>16</v>
      </c>
      <c r="C3360" s="1">
        <v>40158</v>
      </c>
      <c r="D3360">
        <v>0.06</v>
      </c>
      <c r="E3360">
        <v>0.5</v>
      </c>
      <c r="F3360">
        <v>23</v>
      </c>
      <c r="G3360">
        <v>13</v>
      </c>
      <c r="H3360">
        <v>3</v>
      </c>
      <c r="I3360">
        <v>3</v>
      </c>
    </row>
    <row r="3361" spans="1:9" x14ac:dyDescent="0.25">
      <c r="A3361" t="s">
        <v>15</v>
      </c>
      <c r="B3361" t="s">
        <v>16</v>
      </c>
      <c r="C3361" s="1">
        <v>40159</v>
      </c>
      <c r="D3361">
        <v>0.02</v>
      </c>
      <c r="E3361">
        <v>0.2</v>
      </c>
      <c r="F3361">
        <v>23</v>
      </c>
      <c r="G3361">
        <v>9</v>
      </c>
      <c r="H3361">
        <v>0</v>
      </c>
      <c r="I3361">
        <v>9</v>
      </c>
    </row>
    <row r="3362" spans="1:9" x14ac:dyDescent="0.25">
      <c r="A3362" t="s">
        <v>15</v>
      </c>
      <c r="B3362" t="s">
        <v>16</v>
      </c>
      <c r="C3362" s="1">
        <v>40160</v>
      </c>
      <c r="D3362">
        <v>0.25</v>
      </c>
      <c r="E3362">
        <v>1</v>
      </c>
      <c r="F3362">
        <v>23</v>
      </c>
      <c r="G3362">
        <v>26</v>
      </c>
      <c r="H3362">
        <v>9</v>
      </c>
      <c r="I3362">
        <v>26</v>
      </c>
    </row>
    <row r="3363" spans="1:9" x14ac:dyDescent="0.25">
      <c r="A3363" t="s">
        <v>15</v>
      </c>
      <c r="B3363" t="s">
        <v>16</v>
      </c>
      <c r="C3363" s="1">
        <v>40161</v>
      </c>
      <c r="D3363">
        <v>0.33</v>
      </c>
      <c r="E3363">
        <v>2</v>
      </c>
      <c r="F3363">
        <v>23</v>
      </c>
      <c r="G3363">
        <v>27</v>
      </c>
      <c r="H3363">
        <v>19</v>
      </c>
      <c r="I3363">
        <v>19</v>
      </c>
    </row>
    <row r="3364" spans="1:9" x14ac:dyDescent="0.25">
      <c r="A3364" t="s">
        <v>15</v>
      </c>
      <c r="B3364" t="s">
        <v>16</v>
      </c>
      <c r="C3364" s="1">
        <v>40162</v>
      </c>
      <c r="D3364">
        <v>0.38</v>
      </c>
      <c r="E3364">
        <v>2</v>
      </c>
      <c r="F3364">
        <v>24</v>
      </c>
      <c r="G3364">
        <v>30</v>
      </c>
      <c r="H3364">
        <v>19</v>
      </c>
      <c r="I3364">
        <v>22</v>
      </c>
    </row>
    <row r="3365" spans="1:9" x14ac:dyDescent="0.25">
      <c r="A3365" t="s">
        <v>15</v>
      </c>
      <c r="B3365" t="s">
        <v>16</v>
      </c>
      <c r="C3365" s="1">
        <v>40163</v>
      </c>
      <c r="D3365">
        <v>0.09</v>
      </c>
      <c r="E3365">
        <v>1</v>
      </c>
      <c r="F3365">
        <v>25</v>
      </c>
      <c r="G3365">
        <v>22</v>
      </c>
      <c r="H3365">
        <v>-3</v>
      </c>
      <c r="I3365">
        <v>2</v>
      </c>
    </row>
    <row r="3366" spans="1:9" x14ac:dyDescent="0.25">
      <c r="A3366" t="s">
        <v>15</v>
      </c>
      <c r="B3366" t="s">
        <v>16</v>
      </c>
      <c r="C3366" s="1">
        <v>40164</v>
      </c>
      <c r="D3366">
        <v>0.27</v>
      </c>
      <c r="E3366">
        <v>2</v>
      </c>
      <c r="F3366">
        <v>30</v>
      </c>
      <c r="G3366">
        <v>2</v>
      </c>
      <c r="H3366">
        <v>-18</v>
      </c>
      <c r="I3366">
        <v>-12</v>
      </c>
    </row>
    <row r="3367" spans="1:9" x14ac:dyDescent="0.25">
      <c r="A3367" t="s">
        <v>15</v>
      </c>
      <c r="B3367" t="s">
        <v>16</v>
      </c>
      <c r="C3367" s="1">
        <v>40165</v>
      </c>
      <c r="D3367">
        <v>0</v>
      </c>
      <c r="E3367">
        <v>0</v>
      </c>
      <c r="F3367">
        <v>30</v>
      </c>
      <c r="G3367">
        <v>4</v>
      </c>
      <c r="H3367">
        <v>-14</v>
      </c>
      <c r="I3367">
        <v>2</v>
      </c>
    </row>
    <row r="3368" spans="1:9" x14ac:dyDescent="0.25">
      <c r="A3368" t="s">
        <v>15</v>
      </c>
      <c r="B3368" t="s">
        <v>16</v>
      </c>
      <c r="C3368" s="1">
        <v>40166</v>
      </c>
      <c r="D3368">
        <v>0</v>
      </c>
      <c r="E3368">
        <v>0</v>
      </c>
      <c r="F3368">
        <v>30</v>
      </c>
      <c r="G3368">
        <v>10</v>
      </c>
      <c r="H3368">
        <v>-4</v>
      </c>
      <c r="I3368">
        <v>6</v>
      </c>
    </row>
    <row r="3369" spans="1:9" x14ac:dyDescent="0.25">
      <c r="A3369" t="s">
        <v>15</v>
      </c>
      <c r="B3369" t="s">
        <v>16</v>
      </c>
      <c r="C3369" s="1">
        <v>40167</v>
      </c>
      <c r="D3369">
        <v>0</v>
      </c>
      <c r="E3369">
        <v>0</v>
      </c>
      <c r="F3369">
        <v>30</v>
      </c>
      <c r="G3369">
        <v>11</v>
      </c>
      <c r="H3369">
        <v>-2</v>
      </c>
      <c r="I3369">
        <v>-2</v>
      </c>
    </row>
    <row r="3370" spans="1:9" x14ac:dyDescent="0.25">
      <c r="A3370" t="s">
        <v>15</v>
      </c>
      <c r="B3370" t="s">
        <v>16</v>
      </c>
      <c r="C3370" s="1">
        <v>40168</v>
      </c>
      <c r="D3370">
        <v>0.06</v>
      </c>
      <c r="E3370">
        <v>0.4</v>
      </c>
      <c r="F3370">
        <v>26</v>
      </c>
      <c r="G3370">
        <v>4</v>
      </c>
      <c r="H3370">
        <v>-2</v>
      </c>
      <c r="I3370">
        <v>3</v>
      </c>
    </row>
    <row r="3371" spans="1:9" x14ac:dyDescent="0.25">
      <c r="A3371" t="s">
        <v>15</v>
      </c>
      <c r="B3371" t="s">
        <v>16</v>
      </c>
      <c r="C3371" s="1">
        <v>40169</v>
      </c>
      <c r="D3371">
        <v>0.05</v>
      </c>
      <c r="E3371">
        <v>0.5</v>
      </c>
      <c r="F3371">
        <v>26</v>
      </c>
      <c r="G3371">
        <v>3</v>
      </c>
      <c r="H3371">
        <v>-3</v>
      </c>
      <c r="I3371">
        <v>0</v>
      </c>
    </row>
    <row r="3372" spans="1:9" x14ac:dyDescent="0.25">
      <c r="A3372" t="s">
        <v>15</v>
      </c>
      <c r="B3372" t="s">
        <v>16</v>
      </c>
      <c r="C3372" s="1">
        <v>40170</v>
      </c>
      <c r="D3372">
        <v>0.2</v>
      </c>
      <c r="E3372">
        <v>2</v>
      </c>
      <c r="F3372">
        <v>30</v>
      </c>
      <c r="G3372">
        <v>0</v>
      </c>
      <c r="H3372">
        <v>-6</v>
      </c>
      <c r="I3372">
        <v>-1</v>
      </c>
    </row>
    <row r="3373" spans="1:9" x14ac:dyDescent="0.25">
      <c r="A3373" t="s">
        <v>15</v>
      </c>
      <c r="B3373" t="s">
        <v>16</v>
      </c>
      <c r="C3373" s="1">
        <v>40171</v>
      </c>
      <c r="D3373">
        <v>0</v>
      </c>
      <c r="E3373">
        <v>0</v>
      </c>
      <c r="F3373">
        <v>30</v>
      </c>
      <c r="G3373">
        <v>32</v>
      </c>
      <c r="H3373">
        <v>-1</v>
      </c>
      <c r="I3373">
        <v>27</v>
      </c>
    </row>
    <row r="3374" spans="1:9" x14ac:dyDescent="0.25">
      <c r="A3374" t="s">
        <v>15</v>
      </c>
      <c r="B3374" t="s">
        <v>16</v>
      </c>
      <c r="C3374" s="1">
        <v>40172</v>
      </c>
      <c r="D3374">
        <v>0</v>
      </c>
      <c r="E3374">
        <v>0</v>
      </c>
      <c r="F3374">
        <v>30</v>
      </c>
      <c r="G3374">
        <v>33</v>
      </c>
      <c r="H3374">
        <v>24</v>
      </c>
      <c r="I3374">
        <v>30</v>
      </c>
    </row>
    <row r="3375" spans="1:9" x14ac:dyDescent="0.25">
      <c r="A3375" t="s">
        <v>15</v>
      </c>
      <c r="B3375" t="s">
        <v>16</v>
      </c>
      <c r="C3375" s="1">
        <v>40173</v>
      </c>
      <c r="D3375">
        <v>0.03</v>
      </c>
      <c r="E3375">
        <v>0.2</v>
      </c>
      <c r="F3375">
        <v>30</v>
      </c>
      <c r="G3375">
        <v>30</v>
      </c>
      <c r="H3375">
        <v>16</v>
      </c>
      <c r="I3375">
        <v>18</v>
      </c>
    </row>
    <row r="3376" spans="1:9" x14ac:dyDescent="0.25">
      <c r="A3376" t="s">
        <v>15</v>
      </c>
      <c r="B3376" t="s">
        <v>16</v>
      </c>
      <c r="C3376" s="1">
        <v>40174</v>
      </c>
      <c r="D3376">
        <v>0.56000000000000005</v>
      </c>
      <c r="E3376">
        <v>0</v>
      </c>
      <c r="F3376">
        <v>27</v>
      </c>
      <c r="G3376">
        <v>32</v>
      </c>
      <c r="H3376">
        <v>18</v>
      </c>
      <c r="I3376">
        <v>22</v>
      </c>
    </row>
    <row r="3377" spans="1:9" x14ac:dyDescent="0.25">
      <c r="A3377" t="s">
        <v>15</v>
      </c>
      <c r="B3377" t="s">
        <v>16</v>
      </c>
      <c r="C3377" s="1">
        <v>40175</v>
      </c>
      <c r="D3377">
        <v>0.45</v>
      </c>
      <c r="E3377">
        <v>4.5</v>
      </c>
      <c r="F3377">
        <v>33</v>
      </c>
      <c r="G3377">
        <v>22</v>
      </c>
      <c r="H3377">
        <v>14</v>
      </c>
      <c r="I3377">
        <v>14</v>
      </c>
    </row>
    <row r="3378" spans="1:9" x14ac:dyDescent="0.25">
      <c r="A3378" t="s">
        <v>15</v>
      </c>
      <c r="B3378" t="s">
        <v>16</v>
      </c>
      <c r="C3378" s="1">
        <v>40176</v>
      </c>
      <c r="D3378">
        <v>0.61</v>
      </c>
      <c r="E3378">
        <v>7</v>
      </c>
      <c r="F3378">
        <v>40</v>
      </c>
      <c r="G3378">
        <v>14</v>
      </c>
      <c r="H3378">
        <v>-14</v>
      </c>
      <c r="I3378">
        <v>-13</v>
      </c>
    </row>
    <row r="3379" spans="1:9" x14ac:dyDescent="0.25">
      <c r="A3379" t="s">
        <v>15</v>
      </c>
      <c r="B3379" t="s">
        <v>16</v>
      </c>
      <c r="C3379" s="1">
        <v>40177</v>
      </c>
      <c r="D3379">
        <v>0.1</v>
      </c>
      <c r="E3379">
        <v>0.5</v>
      </c>
      <c r="F3379">
        <v>40</v>
      </c>
      <c r="G3379">
        <v>6</v>
      </c>
      <c r="H3379">
        <v>-14</v>
      </c>
      <c r="I3379">
        <v>6</v>
      </c>
    </row>
    <row r="3380" spans="1:9" x14ac:dyDescent="0.25">
      <c r="A3380" t="s">
        <v>15</v>
      </c>
      <c r="B3380" t="s">
        <v>16</v>
      </c>
      <c r="C3380" s="1">
        <v>40178</v>
      </c>
      <c r="D3380">
        <v>0.02</v>
      </c>
      <c r="E3380">
        <v>0</v>
      </c>
      <c r="F3380">
        <v>37</v>
      </c>
      <c r="G3380">
        <v>20</v>
      </c>
      <c r="H3380">
        <v>6</v>
      </c>
      <c r="I3380">
        <v>20</v>
      </c>
    </row>
    <row r="3381" spans="1:9" x14ac:dyDescent="0.25">
      <c r="A3381" t="s">
        <v>15</v>
      </c>
      <c r="B3381" t="s">
        <v>16</v>
      </c>
      <c r="C3381" s="1">
        <v>40179</v>
      </c>
      <c r="D3381">
        <v>0.14000000000000001</v>
      </c>
      <c r="E3381">
        <v>2</v>
      </c>
      <c r="F3381">
        <v>38</v>
      </c>
      <c r="G3381">
        <v>24</v>
      </c>
      <c r="H3381">
        <v>19</v>
      </c>
      <c r="I3381">
        <v>22</v>
      </c>
    </row>
    <row r="3382" spans="1:9" x14ac:dyDescent="0.25">
      <c r="A3382" t="s">
        <v>15</v>
      </c>
      <c r="B3382" t="s">
        <v>16</v>
      </c>
      <c r="C3382" s="1">
        <v>40180</v>
      </c>
      <c r="D3382">
        <v>0.38</v>
      </c>
      <c r="E3382">
        <v>4</v>
      </c>
      <c r="F3382">
        <v>42</v>
      </c>
      <c r="G3382">
        <v>22</v>
      </c>
      <c r="H3382">
        <v>2</v>
      </c>
      <c r="I3382">
        <v>2</v>
      </c>
    </row>
    <row r="3383" spans="1:9" x14ac:dyDescent="0.25">
      <c r="A3383" t="s">
        <v>15</v>
      </c>
      <c r="B3383" t="s">
        <v>16</v>
      </c>
      <c r="C3383" s="1">
        <v>40181</v>
      </c>
      <c r="D3383">
        <v>0.83</v>
      </c>
      <c r="E3383">
        <v>7</v>
      </c>
      <c r="F3383">
        <v>49</v>
      </c>
      <c r="G3383">
        <v>9</v>
      </c>
      <c r="H3383">
        <v>-5</v>
      </c>
      <c r="I3383">
        <v>9</v>
      </c>
    </row>
    <row r="3384" spans="1:9" x14ac:dyDescent="0.25">
      <c r="A3384" t="s">
        <v>15</v>
      </c>
      <c r="B3384" t="s">
        <v>16</v>
      </c>
      <c r="C3384" s="1">
        <v>40182</v>
      </c>
      <c r="D3384">
        <v>0.36</v>
      </c>
      <c r="E3384">
        <v>2.5</v>
      </c>
      <c r="F3384">
        <v>54</v>
      </c>
      <c r="G3384">
        <v>13</v>
      </c>
      <c r="H3384">
        <v>4</v>
      </c>
      <c r="I3384">
        <v>8</v>
      </c>
    </row>
    <row r="3385" spans="1:9" x14ac:dyDescent="0.25">
      <c r="A3385" t="s">
        <v>15</v>
      </c>
      <c r="B3385" t="s">
        <v>16</v>
      </c>
      <c r="C3385" s="1">
        <v>40183</v>
      </c>
      <c r="D3385">
        <v>0.04</v>
      </c>
      <c r="E3385">
        <v>0.3</v>
      </c>
      <c r="F3385">
        <v>54</v>
      </c>
      <c r="G3385">
        <v>13</v>
      </c>
      <c r="H3385">
        <v>4</v>
      </c>
      <c r="I3385">
        <v>12</v>
      </c>
    </row>
    <row r="3386" spans="1:9" x14ac:dyDescent="0.25">
      <c r="A3386" t="s">
        <v>15</v>
      </c>
      <c r="B3386" t="s">
        <v>16</v>
      </c>
      <c r="C3386" s="1">
        <v>40184</v>
      </c>
      <c r="D3386">
        <v>0.14000000000000001</v>
      </c>
      <c r="E3386">
        <v>1</v>
      </c>
      <c r="F3386">
        <v>54</v>
      </c>
      <c r="G3386">
        <v>12</v>
      </c>
      <c r="H3386">
        <v>6</v>
      </c>
      <c r="I3386">
        <v>8</v>
      </c>
    </row>
    <row r="3387" spans="1:9" x14ac:dyDescent="0.25">
      <c r="A3387" t="s">
        <v>15</v>
      </c>
      <c r="B3387" t="s">
        <v>16</v>
      </c>
      <c r="C3387" s="1">
        <v>40185</v>
      </c>
      <c r="D3387">
        <v>0.1</v>
      </c>
      <c r="E3387">
        <v>1</v>
      </c>
      <c r="F3387">
        <v>55</v>
      </c>
      <c r="G3387">
        <v>10</v>
      </c>
      <c r="H3387">
        <v>5</v>
      </c>
      <c r="I3387">
        <v>9</v>
      </c>
    </row>
    <row r="3388" spans="1:9" x14ac:dyDescent="0.25">
      <c r="A3388" t="s">
        <v>15</v>
      </c>
      <c r="B3388" t="s">
        <v>16</v>
      </c>
      <c r="C3388" s="1">
        <v>40186</v>
      </c>
      <c r="D3388">
        <v>0.05</v>
      </c>
      <c r="E3388">
        <v>2.5</v>
      </c>
      <c r="F3388">
        <v>56</v>
      </c>
      <c r="G3388">
        <v>11</v>
      </c>
      <c r="H3388">
        <v>3</v>
      </c>
      <c r="I3388">
        <v>10</v>
      </c>
    </row>
    <row r="3389" spans="1:9" x14ac:dyDescent="0.25">
      <c r="A3389" t="s">
        <v>15</v>
      </c>
      <c r="B3389" t="s">
        <v>16</v>
      </c>
      <c r="C3389" s="1">
        <v>40187</v>
      </c>
      <c r="D3389">
        <v>0.15</v>
      </c>
      <c r="E3389">
        <v>1.5</v>
      </c>
      <c r="F3389">
        <v>56</v>
      </c>
      <c r="G3389">
        <v>10</v>
      </c>
      <c r="H3389">
        <v>-4</v>
      </c>
      <c r="I3389">
        <v>6</v>
      </c>
    </row>
    <row r="3390" spans="1:9" x14ac:dyDescent="0.25">
      <c r="A3390" t="s">
        <v>15</v>
      </c>
      <c r="B3390" t="s">
        <v>16</v>
      </c>
      <c r="C3390" s="1">
        <v>40188</v>
      </c>
      <c r="D3390">
        <v>0</v>
      </c>
      <c r="E3390">
        <v>0</v>
      </c>
      <c r="F3390">
        <v>55</v>
      </c>
      <c r="G3390">
        <v>7</v>
      </c>
      <c r="H3390">
        <v>-7</v>
      </c>
      <c r="I3390">
        <v>0</v>
      </c>
    </row>
    <row r="3391" spans="1:9" x14ac:dyDescent="0.25">
      <c r="A3391" t="s">
        <v>15</v>
      </c>
      <c r="B3391" t="s">
        <v>16</v>
      </c>
      <c r="C3391" s="1">
        <v>40189</v>
      </c>
      <c r="D3391">
        <v>0.05</v>
      </c>
      <c r="E3391">
        <v>0.5</v>
      </c>
      <c r="F3391">
        <v>51</v>
      </c>
      <c r="G3391">
        <v>11</v>
      </c>
      <c r="H3391">
        <v>0</v>
      </c>
      <c r="I3391">
        <v>11</v>
      </c>
    </row>
    <row r="3392" spans="1:9" x14ac:dyDescent="0.25">
      <c r="A3392" t="s">
        <v>15</v>
      </c>
      <c r="B3392" t="s">
        <v>16</v>
      </c>
      <c r="C3392" s="1">
        <v>40190</v>
      </c>
      <c r="D3392">
        <v>0.19</v>
      </c>
      <c r="E3392">
        <v>2</v>
      </c>
      <c r="F3392">
        <v>53</v>
      </c>
      <c r="G3392">
        <v>12</v>
      </c>
      <c r="H3392">
        <v>2</v>
      </c>
      <c r="I3392">
        <v>2</v>
      </c>
    </row>
    <row r="3393" spans="1:9" x14ac:dyDescent="0.25">
      <c r="A3393" t="s">
        <v>15</v>
      </c>
      <c r="B3393" t="s">
        <v>16</v>
      </c>
      <c r="C3393" s="1">
        <v>40191</v>
      </c>
      <c r="D3393">
        <v>0.06</v>
      </c>
      <c r="E3393">
        <v>1</v>
      </c>
      <c r="F3393">
        <v>54</v>
      </c>
      <c r="G3393">
        <v>3</v>
      </c>
      <c r="H3393">
        <v>-5</v>
      </c>
      <c r="I3393">
        <v>3</v>
      </c>
    </row>
    <row r="3394" spans="1:9" x14ac:dyDescent="0.25">
      <c r="A3394" t="s">
        <v>15</v>
      </c>
      <c r="B3394" t="s">
        <v>16</v>
      </c>
      <c r="C3394" s="1">
        <v>40192</v>
      </c>
      <c r="D3394">
        <v>0</v>
      </c>
      <c r="E3394">
        <v>0</v>
      </c>
      <c r="F3394">
        <v>50</v>
      </c>
      <c r="G3394">
        <v>18</v>
      </c>
      <c r="H3394">
        <v>3</v>
      </c>
      <c r="I3394">
        <v>16</v>
      </c>
    </row>
    <row r="3395" spans="1:9" x14ac:dyDescent="0.25">
      <c r="A3395" t="s">
        <v>15</v>
      </c>
      <c r="B3395" t="s">
        <v>16</v>
      </c>
      <c r="C3395" s="1">
        <v>40193</v>
      </c>
      <c r="D3395">
        <v>0</v>
      </c>
      <c r="E3395">
        <v>0</v>
      </c>
      <c r="F3395">
        <v>48</v>
      </c>
      <c r="G3395">
        <v>27</v>
      </c>
      <c r="H3395">
        <v>16</v>
      </c>
      <c r="I3395">
        <v>23</v>
      </c>
    </row>
    <row r="3396" spans="1:9" x14ac:dyDescent="0.25">
      <c r="A3396" t="s">
        <v>15</v>
      </c>
      <c r="B3396" t="s">
        <v>16</v>
      </c>
      <c r="C3396" s="1">
        <v>40194</v>
      </c>
      <c r="D3396">
        <v>0</v>
      </c>
      <c r="E3396">
        <v>0</v>
      </c>
      <c r="F3396">
        <v>48</v>
      </c>
      <c r="G3396">
        <v>23</v>
      </c>
      <c r="H3396">
        <v>18</v>
      </c>
      <c r="I3396">
        <v>20</v>
      </c>
    </row>
    <row r="3397" spans="1:9" x14ac:dyDescent="0.25">
      <c r="A3397" t="s">
        <v>15</v>
      </c>
      <c r="B3397" t="s">
        <v>16</v>
      </c>
      <c r="C3397" s="1">
        <v>40195</v>
      </c>
      <c r="D3397">
        <v>0</v>
      </c>
      <c r="E3397">
        <v>0</v>
      </c>
      <c r="F3397">
        <v>48</v>
      </c>
      <c r="G3397">
        <v>27</v>
      </c>
      <c r="H3397">
        <v>19</v>
      </c>
      <c r="I3397">
        <v>21</v>
      </c>
    </row>
    <row r="3398" spans="1:9" x14ac:dyDescent="0.25">
      <c r="A3398" t="s">
        <v>15</v>
      </c>
      <c r="B3398" t="s">
        <v>16</v>
      </c>
      <c r="C3398" s="1">
        <v>40196</v>
      </c>
      <c r="D3398">
        <v>0</v>
      </c>
      <c r="E3398">
        <v>0</v>
      </c>
      <c r="F3398">
        <v>46</v>
      </c>
      <c r="G3398">
        <v>31</v>
      </c>
      <c r="H3398">
        <v>19</v>
      </c>
      <c r="I3398">
        <v>31</v>
      </c>
    </row>
    <row r="3399" spans="1:9" x14ac:dyDescent="0.25">
      <c r="A3399" t="s">
        <v>15</v>
      </c>
      <c r="B3399" t="s">
        <v>16</v>
      </c>
      <c r="C3399" s="1">
        <v>40197</v>
      </c>
      <c r="D3399">
        <v>0.25</v>
      </c>
      <c r="E3399">
        <v>1</v>
      </c>
      <c r="F3399">
        <v>46</v>
      </c>
      <c r="G3399">
        <v>31</v>
      </c>
      <c r="H3399">
        <v>19</v>
      </c>
      <c r="I3399">
        <v>21</v>
      </c>
    </row>
    <row r="3400" spans="1:9" x14ac:dyDescent="0.25">
      <c r="A3400" t="s">
        <v>15</v>
      </c>
      <c r="B3400" t="s">
        <v>16</v>
      </c>
      <c r="C3400" s="1">
        <v>40198</v>
      </c>
      <c r="D3400">
        <v>0.03</v>
      </c>
      <c r="E3400">
        <v>0.2</v>
      </c>
      <c r="F3400">
        <v>46</v>
      </c>
      <c r="G3400">
        <v>21</v>
      </c>
      <c r="H3400">
        <v>16</v>
      </c>
      <c r="I3400">
        <v>17</v>
      </c>
    </row>
    <row r="3401" spans="1:9" x14ac:dyDescent="0.25">
      <c r="A3401" t="s">
        <v>15</v>
      </c>
      <c r="B3401" t="s">
        <v>16</v>
      </c>
      <c r="C3401" s="1">
        <v>40199</v>
      </c>
      <c r="D3401">
        <v>0.02</v>
      </c>
      <c r="E3401">
        <v>0</v>
      </c>
      <c r="F3401">
        <v>46</v>
      </c>
      <c r="G3401">
        <v>22</v>
      </c>
      <c r="H3401">
        <v>9</v>
      </c>
      <c r="I3401">
        <v>16</v>
      </c>
    </row>
    <row r="3402" spans="1:9" x14ac:dyDescent="0.25">
      <c r="A3402" t="s">
        <v>15</v>
      </c>
      <c r="B3402" t="s">
        <v>16</v>
      </c>
      <c r="C3402" s="1">
        <v>40200</v>
      </c>
      <c r="D3402">
        <v>0</v>
      </c>
      <c r="E3402">
        <v>0</v>
      </c>
      <c r="F3402">
        <v>46</v>
      </c>
      <c r="G3402">
        <v>29</v>
      </c>
      <c r="H3402">
        <v>14</v>
      </c>
      <c r="I3402">
        <v>21</v>
      </c>
    </row>
    <row r="3403" spans="1:9" x14ac:dyDescent="0.25">
      <c r="A3403" t="s">
        <v>15</v>
      </c>
      <c r="B3403" t="s">
        <v>16</v>
      </c>
      <c r="C3403" s="1">
        <v>40201</v>
      </c>
      <c r="D3403">
        <v>0</v>
      </c>
      <c r="E3403">
        <v>0</v>
      </c>
      <c r="F3403">
        <v>46</v>
      </c>
      <c r="G3403">
        <v>22</v>
      </c>
      <c r="H3403">
        <v>9</v>
      </c>
      <c r="I3403">
        <v>19</v>
      </c>
    </row>
    <row r="3404" spans="1:9" x14ac:dyDescent="0.25">
      <c r="A3404" t="s">
        <v>15</v>
      </c>
      <c r="B3404" t="s">
        <v>16</v>
      </c>
      <c r="C3404" s="1">
        <v>40202</v>
      </c>
      <c r="D3404">
        <v>0</v>
      </c>
      <c r="E3404">
        <v>0</v>
      </c>
      <c r="F3404">
        <v>46</v>
      </c>
      <c r="G3404">
        <v>28</v>
      </c>
      <c r="H3404">
        <v>17</v>
      </c>
      <c r="I3404">
        <v>28</v>
      </c>
    </row>
    <row r="3405" spans="1:9" x14ac:dyDescent="0.25">
      <c r="A3405" t="s">
        <v>15</v>
      </c>
      <c r="B3405" t="s">
        <v>16</v>
      </c>
      <c r="C3405" s="1">
        <v>40203</v>
      </c>
      <c r="D3405">
        <v>0.6</v>
      </c>
      <c r="E3405">
        <v>0</v>
      </c>
      <c r="F3405">
        <v>44</v>
      </c>
      <c r="G3405">
        <v>40</v>
      </c>
      <c r="H3405">
        <v>23</v>
      </c>
      <c r="I3405">
        <v>38</v>
      </c>
    </row>
    <row r="3406" spans="1:9" x14ac:dyDescent="0.25">
      <c r="A3406" t="s">
        <v>15</v>
      </c>
      <c r="B3406" t="s">
        <v>16</v>
      </c>
      <c r="C3406" s="1">
        <v>40204</v>
      </c>
      <c r="D3406">
        <v>0.79</v>
      </c>
      <c r="E3406">
        <v>2.2999999999999998</v>
      </c>
      <c r="F3406">
        <v>46</v>
      </c>
      <c r="G3406">
        <v>40</v>
      </c>
      <c r="H3406">
        <v>17</v>
      </c>
      <c r="I3406">
        <v>19</v>
      </c>
    </row>
    <row r="3407" spans="1:9" x14ac:dyDescent="0.25">
      <c r="A3407" t="s">
        <v>15</v>
      </c>
      <c r="B3407" t="s">
        <v>16</v>
      </c>
      <c r="C3407" s="1">
        <v>40205</v>
      </c>
      <c r="D3407">
        <v>0.85</v>
      </c>
      <c r="E3407">
        <v>9.5</v>
      </c>
      <c r="F3407">
        <v>52</v>
      </c>
      <c r="G3407">
        <v>19</v>
      </c>
      <c r="H3407">
        <v>14</v>
      </c>
      <c r="I3407">
        <v>15</v>
      </c>
    </row>
    <row r="3408" spans="1:9" x14ac:dyDescent="0.25">
      <c r="A3408" t="s">
        <v>15</v>
      </c>
      <c r="B3408" t="s">
        <v>16</v>
      </c>
      <c r="C3408" s="1">
        <v>40206</v>
      </c>
      <c r="D3408">
        <v>0.19</v>
      </c>
      <c r="E3408">
        <v>2</v>
      </c>
      <c r="F3408">
        <v>55</v>
      </c>
      <c r="G3408">
        <v>16</v>
      </c>
      <c r="H3408">
        <v>9</v>
      </c>
      <c r="I3408">
        <v>12</v>
      </c>
    </row>
    <row r="3409" spans="1:9" x14ac:dyDescent="0.25">
      <c r="A3409" t="s">
        <v>15</v>
      </c>
      <c r="B3409" t="s">
        <v>16</v>
      </c>
      <c r="C3409" s="1">
        <v>40207</v>
      </c>
      <c r="D3409">
        <v>0.35</v>
      </c>
      <c r="E3409">
        <v>1.5</v>
      </c>
      <c r="F3409">
        <v>57</v>
      </c>
      <c r="G3409">
        <v>12</v>
      </c>
      <c r="H3409">
        <v>-15</v>
      </c>
      <c r="I3409">
        <v>-13</v>
      </c>
    </row>
    <row r="3410" spans="1:9" x14ac:dyDescent="0.25">
      <c r="A3410" t="s">
        <v>15</v>
      </c>
      <c r="B3410" t="s">
        <v>16</v>
      </c>
      <c r="C3410" s="1">
        <v>40208</v>
      </c>
      <c r="D3410">
        <v>0</v>
      </c>
      <c r="E3410">
        <v>0</v>
      </c>
      <c r="F3410">
        <v>57</v>
      </c>
      <c r="G3410">
        <v>5</v>
      </c>
      <c r="H3410">
        <v>-23</v>
      </c>
      <c r="I3410">
        <v>0</v>
      </c>
    </row>
    <row r="3411" spans="1:9" x14ac:dyDescent="0.25">
      <c r="A3411" t="s">
        <v>15</v>
      </c>
      <c r="B3411" t="s">
        <v>16</v>
      </c>
      <c r="C3411" s="1">
        <v>40209</v>
      </c>
      <c r="D3411">
        <v>7.0000000000000007E-2</v>
      </c>
      <c r="E3411">
        <v>0.5</v>
      </c>
      <c r="F3411">
        <v>57</v>
      </c>
      <c r="G3411">
        <v>4</v>
      </c>
      <c r="H3411">
        <v>-9</v>
      </c>
      <c r="I3411">
        <v>4</v>
      </c>
    </row>
    <row r="3412" spans="1:9" x14ac:dyDescent="0.25">
      <c r="A3412" t="s">
        <v>15</v>
      </c>
      <c r="B3412" t="s">
        <v>16</v>
      </c>
      <c r="C3412" s="1">
        <v>40210</v>
      </c>
      <c r="D3412">
        <v>0.12</v>
      </c>
      <c r="E3412">
        <v>1.5</v>
      </c>
      <c r="F3412">
        <v>60</v>
      </c>
      <c r="G3412">
        <v>6</v>
      </c>
      <c r="H3412">
        <v>-9</v>
      </c>
      <c r="I3412">
        <v>3</v>
      </c>
    </row>
    <row r="3413" spans="1:9" x14ac:dyDescent="0.25">
      <c r="A3413" t="s">
        <v>15</v>
      </c>
      <c r="B3413" t="s">
        <v>16</v>
      </c>
      <c r="C3413" s="1">
        <v>40211</v>
      </c>
      <c r="D3413">
        <v>0.1</v>
      </c>
      <c r="E3413">
        <v>1.2</v>
      </c>
      <c r="F3413">
        <v>60</v>
      </c>
      <c r="G3413">
        <v>10</v>
      </c>
      <c r="H3413">
        <v>3</v>
      </c>
      <c r="I3413">
        <v>10</v>
      </c>
    </row>
    <row r="3414" spans="1:9" x14ac:dyDescent="0.25">
      <c r="A3414" t="s">
        <v>15</v>
      </c>
      <c r="B3414" t="s">
        <v>16</v>
      </c>
      <c r="C3414" s="1">
        <v>40212</v>
      </c>
      <c r="D3414">
        <v>0.04</v>
      </c>
      <c r="E3414">
        <v>1</v>
      </c>
      <c r="F3414">
        <v>59</v>
      </c>
      <c r="G3414">
        <v>19</v>
      </c>
      <c r="H3414">
        <v>8</v>
      </c>
      <c r="I3414">
        <v>13</v>
      </c>
    </row>
    <row r="3415" spans="1:9" x14ac:dyDescent="0.25">
      <c r="A3415" t="s">
        <v>15</v>
      </c>
      <c r="B3415" t="s">
        <v>16</v>
      </c>
      <c r="C3415" s="1">
        <v>40213</v>
      </c>
      <c r="D3415">
        <v>0.2</v>
      </c>
      <c r="E3415">
        <v>2</v>
      </c>
      <c r="F3415">
        <v>63</v>
      </c>
      <c r="G3415">
        <v>13</v>
      </c>
      <c r="H3415">
        <v>0</v>
      </c>
      <c r="I3415">
        <v>7</v>
      </c>
    </row>
    <row r="3416" spans="1:9" x14ac:dyDescent="0.25">
      <c r="A3416" t="s">
        <v>15</v>
      </c>
      <c r="B3416" t="s">
        <v>16</v>
      </c>
      <c r="C3416" s="1">
        <v>40214</v>
      </c>
      <c r="D3416">
        <v>0.05</v>
      </c>
      <c r="E3416">
        <v>2</v>
      </c>
      <c r="F3416">
        <v>65</v>
      </c>
      <c r="G3416">
        <v>8</v>
      </c>
      <c r="H3416">
        <v>1</v>
      </c>
      <c r="I3416">
        <v>5</v>
      </c>
    </row>
    <row r="3417" spans="1:9" x14ac:dyDescent="0.25">
      <c r="A3417" t="s">
        <v>15</v>
      </c>
      <c r="B3417" t="s">
        <v>16</v>
      </c>
      <c r="C3417" s="1">
        <v>40215</v>
      </c>
      <c r="D3417">
        <v>0</v>
      </c>
      <c r="E3417">
        <v>0</v>
      </c>
      <c r="F3417">
        <v>65</v>
      </c>
      <c r="G3417">
        <v>17</v>
      </c>
      <c r="H3417">
        <v>-2</v>
      </c>
      <c r="I3417">
        <v>2</v>
      </c>
    </row>
    <row r="3418" spans="1:9" x14ac:dyDescent="0.25">
      <c r="A3418" t="s">
        <v>15</v>
      </c>
      <c r="B3418" t="s">
        <v>16</v>
      </c>
      <c r="C3418" s="1">
        <v>40216</v>
      </c>
      <c r="D3418">
        <v>0.06</v>
      </c>
      <c r="E3418">
        <v>0.5</v>
      </c>
      <c r="F3418">
        <v>62</v>
      </c>
      <c r="G3418">
        <v>3</v>
      </c>
      <c r="H3418">
        <v>-5</v>
      </c>
      <c r="I3418">
        <v>3</v>
      </c>
    </row>
    <row r="3419" spans="1:9" x14ac:dyDescent="0.25">
      <c r="A3419" t="s">
        <v>15</v>
      </c>
      <c r="B3419" t="s">
        <v>16</v>
      </c>
      <c r="C3419" s="1">
        <v>40217</v>
      </c>
      <c r="D3419">
        <v>0.24</v>
      </c>
      <c r="E3419">
        <v>5</v>
      </c>
      <c r="F3419">
        <v>63</v>
      </c>
      <c r="G3419">
        <v>5</v>
      </c>
      <c r="H3419">
        <v>-3</v>
      </c>
      <c r="I3419">
        <v>1</v>
      </c>
    </row>
    <row r="3420" spans="1:9" x14ac:dyDescent="0.25">
      <c r="A3420" t="s">
        <v>15</v>
      </c>
      <c r="B3420" t="s">
        <v>16</v>
      </c>
      <c r="C3420" s="1">
        <v>40218</v>
      </c>
      <c r="D3420">
        <v>0</v>
      </c>
      <c r="E3420">
        <v>0</v>
      </c>
      <c r="F3420">
        <v>61</v>
      </c>
      <c r="G3420">
        <v>29</v>
      </c>
      <c r="H3420">
        <v>1</v>
      </c>
      <c r="I3420">
        <v>29</v>
      </c>
    </row>
    <row r="3421" spans="1:9" x14ac:dyDescent="0.25">
      <c r="A3421" t="s">
        <v>15</v>
      </c>
      <c r="B3421" t="s">
        <v>16</v>
      </c>
      <c r="C3421" s="1">
        <v>40219</v>
      </c>
      <c r="D3421">
        <v>0.03</v>
      </c>
      <c r="E3421">
        <v>0.2</v>
      </c>
      <c r="F3421">
        <v>61</v>
      </c>
      <c r="G3421">
        <v>29</v>
      </c>
      <c r="H3421">
        <v>19</v>
      </c>
      <c r="I3421">
        <v>21</v>
      </c>
    </row>
    <row r="3422" spans="1:9" x14ac:dyDescent="0.25">
      <c r="A3422" t="s">
        <v>15</v>
      </c>
      <c r="B3422" t="s">
        <v>16</v>
      </c>
      <c r="C3422" s="1">
        <v>40220</v>
      </c>
      <c r="D3422">
        <v>0</v>
      </c>
      <c r="E3422">
        <v>0</v>
      </c>
      <c r="F3422">
        <v>60</v>
      </c>
      <c r="G3422">
        <v>21</v>
      </c>
      <c r="H3422">
        <v>9</v>
      </c>
      <c r="I3422">
        <v>13</v>
      </c>
    </row>
    <row r="3423" spans="1:9" x14ac:dyDescent="0.25">
      <c r="A3423" t="s">
        <v>15</v>
      </c>
      <c r="B3423" t="s">
        <v>16</v>
      </c>
      <c r="C3423" s="1">
        <v>40221</v>
      </c>
      <c r="D3423">
        <v>0</v>
      </c>
      <c r="E3423">
        <v>0</v>
      </c>
      <c r="F3423">
        <v>59</v>
      </c>
      <c r="G3423">
        <v>13</v>
      </c>
      <c r="H3423">
        <v>1</v>
      </c>
      <c r="I3423">
        <v>8</v>
      </c>
    </row>
    <row r="3424" spans="1:9" x14ac:dyDescent="0.25">
      <c r="A3424" t="s">
        <v>15</v>
      </c>
      <c r="B3424" t="s">
        <v>16</v>
      </c>
      <c r="C3424" s="1">
        <v>40222</v>
      </c>
      <c r="D3424">
        <v>0</v>
      </c>
      <c r="E3424">
        <v>0</v>
      </c>
      <c r="F3424">
        <v>59</v>
      </c>
      <c r="G3424">
        <v>14</v>
      </c>
      <c r="H3424">
        <v>2</v>
      </c>
      <c r="I3424">
        <v>9</v>
      </c>
    </row>
    <row r="3425" spans="1:9" x14ac:dyDescent="0.25">
      <c r="A3425" t="s">
        <v>15</v>
      </c>
      <c r="B3425" t="s">
        <v>16</v>
      </c>
      <c r="C3425" s="1">
        <v>40223</v>
      </c>
      <c r="D3425">
        <v>0.21</v>
      </c>
      <c r="E3425">
        <v>1</v>
      </c>
      <c r="F3425">
        <v>59</v>
      </c>
      <c r="G3425">
        <v>11</v>
      </c>
      <c r="H3425">
        <v>6</v>
      </c>
      <c r="I3425">
        <v>10</v>
      </c>
    </row>
    <row r="3426" spans="1:9" x14ac:dyDescent="0.25">
      <c r="A3426" t="s">
        <v>15</v>
      </c>
      <c r="B3426" t="s">
        <v>16</v>
      </c>
      <c r="C3426" s="1">
        <v>40224</v>
      </c>
      <c r="D3426">
        <v>0.2</v>
      </c>
      <c r="E3426">
        <v>3</v>
      </c>
      <c r="F3426">
        <v>62</v>
      </c>
      <c r="G3426">
        <v>16</v>
      </c>
      <c r="H3426">
        <v>8</v>
      </c>
      <c r="I3426">
        <v>15</v>
      </c>
    </row>
    <row r="3427" spans="1:9" x14ac:dyDescent="0.25">
      <c r="A3427" t="s">
        <v>15</v>
      </c>
      <c r="B3427" t="s">
        <v>16</v>
      </c>
      <c r="C3427" s="1">
        <v>40225</v>
      </c>
      <c r="D3427">
        <v>0</v>
      </c>
      <c r="E3427">
        <v>0</v>
      </c>
      <c r="F3427">
        <v>61</v>
      </c>
      <c r="G3427">
        <v>24</v>
      </c>
      <c r="H3427">
        <v>11</v>
      </c>
      <c r="I3427">
        <v>18</v>
      </c>
    </row>
    <row r="3428" spans="1:9" x14ac:dyDescent="0.25">
      <c r="A3428" t="s">
        <v>15</v>
      </c>
      <c r="B3428" t="s">
        <v>16</v>
      </c>
      <c r="C3428" s="1">
        <v>40226</v>
      </c>
      <c r="D3428">
        <v>7.0000000000000007E-2</v>
      </c>
      <c r="E3428">
        <v>0.5</v>
      </c>
      <c r="F3428">
        <v>61</v>
      </c>
      <c r="G3428">
        <v>18</v>
      </c>
      <c r="H3428">
        <v>11</v>
      </c>
      <c r="I3428">
        <v>17</v>
      </c>
    </row>
    <row r="3429" spans="1:9" x14ac:dyDescent="0.25">
      <c r="A3429" t="s">
        <v>15</v>
      </c>
      <c r="B3429" t="s">
        <v>16</v>
      </c>
      <c r="C3429" s="1">
        <v>40227</v>
      </c>
      <c r="D3429">
        <v>0.43</v>
      </c>
      <c r="E3429">
        <v>2</v>
      </c>
      <c r="F3429">
        <v>62</v>
      </c>
      <c r="G3429">
        <v>21</v>
      </c>
      <c r="H3429">
        <v>15</v>
      </c>
      <c r="I3429">
        <v>17</v>
      </c>
    </row>
    <row r="3430" spans="1:9" x14ac:dyDescent="0.25">
      <c r="A3430" t="s">
        <v>15</v>
      </c>
      <c r="B3430" t="s">
        <v>16</v>
      </c>
      <c r="C3430" s="1">
        <v>40228</v>
      </c>
      <c r="D3430">
        <v>0.47</v>
      </c>
      <c r="E3430">
        <v>2.5</v>
      </c>
      <c r="F3430">
        <v>65</v>
      </c>
      <c r="G3430">
        <v>17</v>
      </c>
      <c r="H3430">
        <v>10</v>
      </c>
      <c r="I3430">
        <v>13</v>
      </c>
    </row>
    <row r="3431" spans="1:9" x14ac:dyDescent="0.25">
      <c r="A3431" t="s">
        <v>15</v>
      </c>
      <c r="B3431" t="s">
        <v>16</v>
      </c>
      <c r="C3431" s="1">
        <v>40229</v>
      </c>
      <c r="D3431">
        <v>0.25</v>
      </c>
      <c r="E3431">
        <v>1</v>
      </c>
      <c r="F3431">
        <v>65</v>
      </c>
      <c r="G3431">
        <v>21</v>
      </c>
      <c r="H3431">
        <v>13</v>
      </c>
      <c r="I3431">
        <v>20</v>
      </c>
    </row>
    <row r="3432" spans="1:9" x14ac:dyDescent="0.25">
      <c r="A3432" t="s">
        <v>15</v>
      </c>
      <c r="B3432" t="s">
        <v>16</v>
      </c>
      <c r="C3432" s="1">
        <v>40230</v>
      </c>
      <c r="D3432">
        <v>0.37</v>
      </c>
      <c r="E3432">
        <v>3.5</v>
      </c>
      <c r="F3432">
        <v>69</v>
      </c>
      <c r="G3432">
        <v>20</v>
      </c>
      <c r="H3432">
        <v>9</v>
      </c>
      <c r="I3432">
        <v>13</v>
      </c>
    </row>
    <row r="3433" spans="1:9" x14ac:dyDescent="0.25">
      <c r="A3433" t="s">
        <v>15</v>
      </c>
      <c r="B3433" t="s">
        <v>16</v>
      </c>
      <c r="C3433" s="1">
        <v>40231</v>
      </c>
      <c r="D3433">
        <v>0</v>
      </c>
      <c r="E3433">
        <v>0</v>
      </c>
      <c r="F3433">
        <v>70</v>
      </c>
      <c r="G3433">
        <v>28</v>
      </c>
      <c r="H3433">
        <v>11</v>
      </c>
      <c r="I3433">
        <v>21</v>
      </c>
    </row>
    <row r="3434" spans="1:9" x14ac:dyDescent="0.25">
      <c r="A3434" t="s">
        <v>15</v>
      </c>
      <c r="B3434" t="s">
        <v>16</v>
      </c>
      <c r="C3434" s="1">
        <v>40232</v>
      </c>
      <c r="D3434">
        <v>0.12</v>
      </c>
      <c r="E3434">
        <v>1.2</v>
      </c>
      <c r="F3434">
        <v>71</v>
      </c>
      <c r="G3434">
        <v>21</v>
      </c>
      <c r="H3434">
        <v>19</v>
      </c>
      <c r="I3434">
        <v>20</v>
      </c>
    </row>
    <row r="3435" spans="1:9" x14ac:dyDescent="0.25">
      <c r="A3435" t="s">
        <v>15</v>
      </c>
      <c r="B3435" t="s">
        <v>16</v>
      </c>
      <c r="C3435" s="1">
        <v>40233</v>
      </c>
      <c r="D3435">
        <v>2.37</v>
      </c>
      <c r="E3435">
        <v>17</v>
      </c>
      <c r="F3435">
        <v>88</v>
      </c>
      <c r="G3435">
        <v>24</v>
      </c>
      <c r="H3435">
        <v>19</v>
      </c>
      <c r="I3435">
        <v>24</v>
      </c>
    </row>
    <row r="3436" spans="1:9" x14ac:dyDescent="0.25">
      <c r="A3436" t="s">
        <v>15</v>
      </c>
      <c r="B3436" t="s">
        <v>16</v>
      </c>
      <c r="C3436" s="1">
        <v>40234</v>
      </c>
      <c r="D3436">
        <v>0.95</v>
      </c>
      <c r="E3436">
        <v>4</v>
      </c>
      <c r="F3436">
        <v>93</v>
      </c>
      <c r="G3436">
        <v>27</v>
      </c>
      <c r="H3436">
        <v>23</v>
      </c>
      <c r="I3436">
        <v>26</v>
      </c>
    </row>
    <row r="3437" spans="1:9" x14ac:dyDescent="0.25">
      <c r="A3437" t="s">
        <v>15</v>
      </c>
      <c r="B3437" t="s">
        <v>16</v>
      </c>
      <c r="C3437" s="1">
        <v>40235</v>
      </c>
      <c r="D3437">
        <v>0.61</v>
      </c>
      <c r="E3437">
        <v>2</v>
      </c>
      <c r="F3437">
        <v>96</v>
      </c>
      <c r="G3437">
        <v>29</v>
      </c>
      <c r="H3437">
        <v>23</v>
      </c>
      <c r="I3437">
        <v>25</v>
      </c>
    </row>
    <row r="3438" spans="1:9" x14ac:dyDescent="0.25">
      <c r="A3438" t="s">
        <v>15</v>
      </c>
      <c r="B3438" t="s">
        <v>16</v>
      </c>
      <c r="C3438" s="1">
        <v>40236</v>
      </c>
      <c r="D3438">
        <v>0.53</v>
      </c>
      <c r="E3438">
        <v>5</v>
      </c>
      <c r="F3438">
        <v>101</v>
      </c>
      <c r="G3438">
        <v>25</v>
      </c>
      <c r="H3438">
        <v>21</v>
      </c>
      <c r="I3438">
        <v>21</v>
      </c>
    </row>
    <row r="3439" spans="1:9" x14ac:dyDescent="0.25">
      <c r="A3439" t="s">
        <v>15</v>
      </c>
      <c r="B3439" t="s">
        <v>16</v>
      </c>
      <c r="C3439" s="1">
        <v>40237</v>
      </c>
      <c r="D3439">
        <v>0</v>
      </c>
      <c r="E3439">
        <v>0</v>
      </c>
      <c r="F3439">
        <v>96</v>
      </c>
      <c r="G3439">
        <v>25</v>
      </c>
      <c r="H3439">
        <v>15</v>
      </c>
      <c r="I3439">
        <v>24</v>
      </c>
    </row>
    <row r="3440" spans="1:9" x14ac:dyDescent="0.25">
      <c r="A3440" t="s">
        <v>15</v>
      </c>
      <c r="B3440" t="s">
        <v>16</v>
      </c>
      <c r="C3440" s="1">
        <v>40238</v>
      </c>
      <c r="D3440">
        <v>0.32</v>
      </c>
      <c r="E3440">
        <v>2.5</v>
      </c>
      <c r="F3440">
        <v>102</v>
      </c>
      <c r="G3440">
        <v>24</v>
      </c>
      <c r="H3440">
        <v>20</v>
      </c>
      <c r="I3440">
        <v>22</v>
      </c>
    </row>
    <row r="3441" spans="1:9" x14ac:dyDescent="0.25">
      <c r="A3441" t="s">
        <v>15</v>
      </c>
      <c r="B3441" t="s">
        <v>16</v>
      </c>
      <c r="C3441" s="1">
        <v>40239</v>
      </c>
      <c r="D3441">
        <v>0</v>
      </c>
      <c r="E3441">
        <v>0</v>
      </c>
      <c r="F3441">
        <v>100</v>
      </c>
      <c r="G3441">
        <v>31</v>
      </c>
      <c r="H3441">
        <v>22</v>
      </c>
      <c r="I3441">
        <v>31</v>
      </c>
    </row>
    <row r="3442" spans="1:9" x14ac:dyDescent="0.25">
      <c r="A3442" t="s">
        <v>15</v>
      </c>
      <c r="B3442" t="s">
        <v>16</v>
      </c>
      <c r="C3442" s="1">
        <v>40240</v>
      </c>
      <c r="D3442">
        <v>0</v>
      </c>
      <c r="E3442">
        <v>0</v>
      </c>
      <c r="F3442">
        <v>100</v>
      </c>
      <c r="G3442">
        <v>31</v>
      </c>
      <c r="H3442">
        <v>23</v>
      </c>
      <c r="I3442">
        <v>28</v>
      </c>
    </row>
    <row r="3443" spans="1:9" x14ac:dyDescent="0.25">
      <c r="A3443" t="s">
        <v>15</v>
      </c>
      <c r="B3443" t="s">
        <v>16</v>
      </c>
      <c r="C3443" s="1">
        <v>40241</v>
      </c>
      <c r="D3443">
        <v>0</v>
      </c>
      <c r="E3443">
        <v>0</v>
      </c>
      <c r="F3443">
        <v>98</v>
      </c>
      <c r="G3443">
        <v>28</v>
      </c>
      <c r="H3443">
        <v>14</v>
      </c>
      <c r="I3443">
        <v>18</v>
      </c>
    </row>
    <row r="3444" spans="1:9" x14ac:dyDescent="0.25">
      <c r="A3444" t="s">
        <v>15</v>
      </c>
      <c r="B3444" t="s">
        <v>16</v>
      </c>
      <c r="C3444" s="1">
        <v>40242</v>
      </c>
      <c r="D3444">
        <v>0</v>
      </c>
      <c r="E3444">
        <v>0</v>
      </c>
      <c r="F3444">
        <v>98</v>
      </c>
      <c r="G3444">
        <v>24</v>
      </c>
      <c r="H3444">
        <v>12</v>
      </c>
      <c r="I3444">
        <v>24</v>
      </c>
    </row>
    <row r="3445" spans="1:9" x14ac:dyDescent="0.25">
      <c r="A3445" t="s">
        <v>15</v>
      </c>
      <c r="B3445" t="s">
        <v>16</v>
      </c>
      <c r="C3445" s="1">
        <v>40243</v>
      </c>
      <c r="D3445">
        <v>0</v>
      </c>
      <c r="E3445">
        <v>0</v>
      </c>
      <c r="F3445">
        <v>98</v>
      </c>
      <c r="G3445">
        <v>28</v>
      </c>
      <c r="H3445">
        <v>14</v>
      </c>
      <c r="I3445">
        <v>27</v>
      </c>
    </row>
    <row r="3446" spans="1:9" x14ac:dyDescent="0.25">
      <c r="A3446" t="s">
        <v>15</v>
      </c>
      <c r="B3446" t="s">
        <v>16</v>
      </c>
      <c r="C3446" s="1">
        <v>40244</v>
      </c>
      <c r="D3446">
        <v>0</v>
      </c>
      <c r="E3446">
        <v>0</v>
      </c>
      <c r="F3446">
        <v>98</v>
      </c>
      <c r="G3446">
        <v>32</v>
      </c>
      <c r="H3446">
        <v>20</v>
      </c>
      <c r="I3446">
        <v>31</v>
      </c>
    </row>
    <row r="3447" spans="1:9" x14ac:dyDescent="0.25">
      <c r="A3447" t="s">
        <v>15</v>
      </c>
      <c r="B3447" t="s">
        <v>16</v>
      </c>
      <c r="C3447" s="1">
        <v>40245</v>
      </c>
      <c r="D3447">
        <v>0</v>
      </c>
      <c r="E3447">
        <v>0</v>
      </c>
      <c r="F3447">
        <v>94</v>
      </c>
      <c r="G3447">
        <v>31</v>
      </c>
      <c r="H3447">
        <v>21</v>
      </c>
      <c r="I3447">
        <v>30</v>
      </c>
    </row>
    <row r="3448" spans="1:9" x14ac:dyDescent="0.25">
      <c r="A3448" t="s">
        <v>15</v>
      </c>
      <c r="B3448" t="s">
        <v>16</v>
      </c>
      <c r="C3448" s="1">
        <v>40246</v>
      </c>
      <c r="D3448">
        <v>0</v>
      </c>
      <c r="E3448">
        <v>0</v>
      </c>
      <c r="F3448">
        <v>92</v>
      </c>
      <c r="G3448">
        <v>30</v>
      </c>
      <c r="H3448">
        <v>12</v>
      </c>
      <c r="I3448">
        <v>22</v>
      </c>
    </row>
    <row r="3449" spans="1:9" x14ac:dyDescent="0.25">
      <c r="A3449" t="s">
        <v>15</v>
      </c>
      <c r="B3449" t="s">
        <v>16</v>
      </c>
      <c r="C3449" s="1">
        <v>40247</v>
      </c>
      <c r="D3449">
        <v>0</v>
      </c>
      <c r="E3449">
        <v>0</v>
      </c>
      <c r="F3449">
        <v>92</v>
      </c>
      <c r="G3449">
        <v>30</v>
      </c>
      <c r="H3449">
        <v>15</v>
      </c>
      <c r="I3449">
        <v>30</v>
      </c>
    </row>
    <row r="3450" spans="1:9" x14ac:dyDescent="0.25">
      <c r="A3450" t="s">
        <v>15</v>
      </c>
      <c r="B3450" t="s">
        <v>16</v>
      </c>
      <c r="C3450" s="1">
        <v>40248</v>
      </c>
      <c r="D3450">
        <v>0</v>
      </c>
      <c r="E3450">
        <v>0</v>
      </c>
      <c r="F3450">
        <v>91</v>
      </c>
      <c r="G3450">
        <v>40</v>
      </c>
      <c r="H3450">
        <v>15</v>
      </c>
      <c r="I3450">
        <v>30</v>
      </c>
    </row>
    <row r="3451" spans="1:9" x14ac:dyDescent="0.25">
      <c r="A3451" t="s">
        <v>15</v>
      </c>
      <c r="B3451" t="s">
        <v>16</v>
      </c>
      <c r="C3451" s="1">
        <v>40249</v>
      </c>
      <c r="D3451">
        <v>0</v>
      </c>
      <c r="E3451">
        <v>0</v>
      </c>
      <c r="F3451">
        <v>91</v>
      </c>
      <c r="G3451">
        <v>38</v>
      </c>
      <c r="H3451">
        <v>28</v>
      </c>
      <c r="I3451">
        <v>29</v>
      </c>
    </row>
    <row r="3452" spans="1:9" x14ac:dyDescent="0.25">
      <c r="A3452" t="s">
        <v>15</v>
      </c>
      <c r="B3452" t="s">
        <v>16</v>
      </c>
      <c r="C3452" s="1">
        <v>40250</v>
      </c>
      <c r="D3452">
        <v>0</v>
      </c>
      <c r="E3452">
        <v>0</v>
      </c>
      <c r="F3452">
        <v>91</v>
      </c>
      <c r="G3452">
        <v>32</v>
      </c>
      <c r="H3452">
        <v>22</v>
      </c>
      <c r="I3452">
        <v>30</v>
      </c>
    </row>
    <row r="3453" spans="1:9" x14ac:dyDescent="0.25">
      <c r="A3453" t="s">
        <v>15</v>
      </c>
      <c r="B3453" t="s">
        <v>16</v>
      </c>
      <c r="C3453" s="1">
        <v>40251</v>
      </c>
      <c r="D3453">
        <v>0</v>
      </c>
      <c r="E3453">
        <v>0</v>
      </c>
      <c r="F3453">
        <v>91</v>
      </c>
      <c r="G3453">
        <v>31</v>
      </c>
      <c r="H3453">
        <v>23</v>
      </c>
      <c r="I3453">
        <v>30</v>
      </c>
    </row>
    <row r="3454" spans="1:9" x14ac:dyDescent="0.25">
      <c r="A3454" t="s">
        <v>15</v>
      </c>
      <c r="B3454" t="s">
        <v>16</v>
      </c>
      <c r="C3454" s="1">
        <v>40252</v>
      </c>
      <c r="D3454">
        <v>0.2</v>
      </c>
      <c r="E3454">
        <v>0</v>
      </c>
      <c r="F3454">
        <v>90</v>
      </c>
      <c r="G3454">
        <v>31</v>
      </c>
      <c r="H3454">
        <v>25</v>
      </c>
      <c r="I3454">
        <v>30</v>
      </c>
    </row>
    <row r="3455" spans="1:9" x14ac:dyDescent="0.25">
      <c r="A3455" t="s">
        <v>15</v>
      </c>
      <c r="B3455" t="s">
        <v>16</v>
      </c>
      <c r="C3455" s="1">
        <v>40253</v>
      </c>
      <c r="D3455">
        <v>0</v>
      </c>
      <c r="E3455">
        <v>0</v>
      </c>
      <c r="F3455">
        <v>88</v>
      </c>
      <c r="G3455">
        <v>41</v>
      </c>
      <c r="H3455">
        <v>27</v>
      </c>
      <c r="I3455">
        <v>39</v>
      </c>
    </row>
    <row r="3456" spans="1:9" x14ac:dyDescent="0.25">
      <c r="A3456" t="s">
        <v>15</v>
      </c>
      <c r="B3456" t="s">
        <v>16</v>
      </c>
      <c r="C3456" s="1">
        <v>40254</v>
      </c>
      <c r="D3456">
        <v>0</v>
      </c>
      <c r="E3456">
        <v>0</v>
      </c>
      <c r="F3456">
        <v>86</v>
      </c>
      <c r="G3456">
        <v>41</v>
      </c>
      <c r="H3456">
        <v>29</v>
      </c>
      <c r="I3456">
        <v>40</v>
      </c>
    </row>
    <row r="3457" spans="1:9" x14ac:dyDescent="0.25">
      <c r="A3457" t="s">
        <v>15</v>
      </c>
      <c r="B3457" t="s">
        <v>16</v>
      </c>
      <c r="C3457" s="1">
        <v>40255</v>
      </c>
      <c r="D3457">
        <v>0</v>
      </c>
      <c r="E3457">
        <v>0</v>
      </c>
      <c r="F3457">
        <v>86</v>
      </c>
      <c r="G3457">
        <v>41</v>
      </c>
      <c r="H3457">
        <v>29</v>
      </c>
      <c r="I3457">
        <v>38</v>
      </c>
    </row>
    <row r="3458" spans="1:9" x14ac:dyDescent="0.25">
      <c r="A3458" t="s">
        <v>15</v>
      </c>
      <c r="B3458" t="s">
        <v>16</v>
      </c>
      <c r="C3458" s="1">
        <v>40256</v>
      </c>
      <c r="D3458">
        <v>0</v>
      </c>
      <c r="E3458">
        <v>0</v>
      </c>
      <c r="F3458">
        <v>86</v>
      </c>
      <c r="G3458">
        <v>46</v>
      </c>
      <c r="H3458">
        <v>33</v>
      </c>
      <c r="I3458">
        <v>45</v>
      </c>
    </row>
    <row r="3459" spans="1:9" x14ac:dyDescent="0.25">
      <c r="A3459" t="s">
        <v>15</v>
      </c>
      <c r="B3459" t="s">
        <v>16</v>
      </c>
      <c r="C3459" s="1">
        <v>40257</v>
      </c>
      <c r="D3459">
        <v>0</v>
      </c>
      <c r="E3459">
        <v>0</v>
      </c>
      <c r="F3459">
        <v>85</v>
      </c>
      <c r="G3459">
        <v>45</v>
      </c>
      <c r="H3459">
        <v>30</v>
      </c>
      <c r="I3459">
        <v>31</v>
      </c>
    </row>
    <row r="3460" spans="1:9" x14ac:dyDescent="0.25">
      <c r="A3460" t="s">
        <v>15</v>
      </c>
      <c r="B3460" t="s">
        <v>16</v>
      </c>
      <c r="C3460" s="1">
        <v>40258</v>
      </c>
      <c r="D3460">
        <v>0.13</v>
      </c>
      <c r="E3460">
        <v>0.5</v>
      </c>
      <c r="F3460">
        <v>84</v>
      </c>
      <c r="G3460">
        <v>32</v>
      </c>
      <c r="H3460">
        <v>21</v>
      </c>
      <c r="I3460">
        <v>32</v>
      </c>
    </row>
    <row r="3461" spans="1:9" x14ac:dyDescent="0.25">
      <c r="A3461" t="s">
        <v>15</v>
      </c>
      <c r="B3461" t="s">
        <v>16</v>
      </c>
      <c r="C3461" s="1">
        <v>40259</v>
      </c>
      <c r="D3461">
        <v>0.06</v>
      </c>
      <c r="E3461">
        <v>0</v>
      </c>
      <c r="F3461">
        <v>83</v>
      </c>
      <c r="G3461">
        <v>39</v>
      </c>
      <c r="H3461">
        <v>21</v>
      </c>
      <c r="I3461">
        <v>34</v>
      </c>
    </row>
    <row r="3462" spans="1:9" x14ac:dyDescent="0.25">
      <c r="A3462" t="s">
        <v>15</v>
      </c>
      <c r="B3462" t="s">
        <v>16</v>
      </c>
      <c r="C3462" s="1">
        <v>40260</v>
      </c>
      <c r="D3462">
        <v>0.85</v>
      </c>
      <c r="E3462">
        <v>0</v>
      </c>
      <c r="F3462">
        <v>80</v>
      </c>
      <c r="G3462">
        <v>35</v>
      </c>
      <c r="H3462">
        <v>30</v>
      </c>
      <c r="I3462">
        <v>31</v>
      </c>
    </row>
    <row r="3463" spans="1:9" x14ac:dyDescent="0.25">
      <c r="A3463" t="s">
        <v>15</v>
      </c>
      <c r="B3463" t="s">
        <v>16</v>
      </c>
      <c r="C3463" s="1">
        <v>40261</v>
      </c>
      <c r="D3463">
        <v>0.4</v>
      </c>
      <c r="E3463">
        <v>1.5</v>
      </c>
      <c r="F3463">
        <v>81</v>
      </c>
      <c r="G3463">
        <v>33</v>
      </c>
      <c r="H3463">
        <v>17</v>
      </c>
      <c r="I3463">
        <v>23</v>
      </c>
    </row>
    <row r="3464" spans="1:9" x14ac:dyDescent="0.25">
      <c r="A3464" t="s">
        <v>15</v>
      </c>
      <c r="B3464" t="s">
        <v>16</v>
      </c>
      <c r="C3464" s="1">
        <v>40262</v>
      </c>
      <c r="D3464">
        <v>0</v>
      </c>
      <c r="E3464">
        <v>0</v>
      </c>
      <c r="F3464">
        <v>79</v>
      </c>
      <c r="G3464">
        <v>32</v>
      </c>
      <c r="H3464">
        <v>22</v>
      </c>
      <c r="I3464">
        <v>32</v>
      </c>
    </row>
    <row r="3465" spans="1:9" x14ac:dyDescent="0.25">
      <c r="A3465" t="s">
        <v>15</v>
      </c>
      <c r="B3465" t="s">
        <v>16</v>
      </c>
      <c r="C3465" s="1">
        <v>40263</v>
      </c>
      <c r="D3465">
        <v>0.18</v>
      </c>
      <c r="E3465">
        <v>2</v>
      </c>
      <c r="F3465">
        <v>81</v>
      </c>
      <c r="G3465">
        <v>32</v>
      </c>
      <c r="H3465">
        <v>-1</v>
      </c>
      <c r="I3465">
        <v>8</v>
      </c>
    </row>
    <row r="3466" spans="1:9" x14ac:dyDescent="0.25">
      <c r="A3466" t="s">
        <v>15</v>
      </c>
      <c r="B3466" t="s">
        <v>16</v>
      </c>
      <c r="C3466" s="1">
        <v>40264</v>
      </c>
      <c r="D3466">
        <v>0</v>
      </c>
      <c r="E3466">
        <v>0</v>
      </c>
      <c r="F3466">
        <v>81</v>
      </c>
      <c r="G3466">
        <v>21</v>
      </c>
      <c r="H3466">
        <v>2</v>
      </c>
      <c r="I3466">
        <v>20</v>
      </c>
    </row>
    <row r="3467" spans="1:9" x14ac:dyDescent="0.25">
      <c r="A3467" t="s">
        <v>15</v>
      </c>
      <c r="B3467" t="s">
        <v>16</v>
      </c>
      <c r="C3467" s="1">
        <v>40265</v>
      </c>
      <c r="D3467">
        <v>0</v>
      </c>
      <c r="E3467">
        <v>0</v>
      </c>
      <c r="F3467">
        <v>77</v>
      </c>
      <c r="G3467">
        <v>26</v>
      </c>
      <c r="H3467">
        <v>16</v>
      </c>
      <c r="I3467">
        <v>23</v>
      </c>
    </row>
    <row r="3468" spans="1:9" x14ac:dyDescent="0.25">
      <c r="A3468" t="s">
        <v>15</v>
      </c>
      <c r="B3468" t="s">
        <v>16</v>
      </c>
      <c r="C3468" s="1">
        <v>40266</v>
      </c>
      <c r="D3468">
        <v>0.61</v>
      </c>
      <c r="E3468">
        <v>0</v>
      </c>
      <c r="F3468">
        <v>78</v>
      </c>
      <c r="G3468">
        <v>37</v>
      </c>
      <c r="H3468">
        <v>23</v>
      </c>
      <c r="I3468">
        <v>35</v>
      </c>
    </row>
    <row r="3469" spans="1:9" x14ac:dyDescent="0.25">
      <c r="A3469" t="s">
        <v>15</v>
      </c>
      <c r="B3469" t="s">
        <v>16</v>
      </c>
      <c r="C3469" s="1">
        <v>40267</v>
      </c>
      <c r="D3469">
        <v>0.33</v>
      </c>
      <c r="E3469">
        <v>0</v>
      </c>
      <c r="F3469">
        <v>77</v>
      </c>
      <c r="G3469">
        <v>35</v>
      </c>
      <c r="H3469">
        <v>23</v>
      </c>
      <c r="I3469">
        <v>33</v>
      </c>
    </row>
    <row r="3470" spans="1:9" x14ac:dyDescent="0.25">
      <c r="A3470" t="s">
        <v>15</v>
      </c>
      <c r="B3470" t="s">
        <v>16</v>
      </c>
      <c r="C3470" s="1">
        <v>40268</v>
      </c>
      <c r="D3470">
        <v>7.0000000000000007E-2</v>
      </c>
      <c r="E3470">
        <v>0</v>
      </c>
      <c r="F3470">
        <v>76</v>
      </c>
      <c r="G3470">
        <v>41</v>
      </c>
      <c r="H3470">
        <v>32</v>
      </c>
      <c r="I3470">
        <v>38</v>
      </c>
    </row>
    <row r="3471" spans="1:9" x14ac:dyDescent="0.25">
      <c r="A3471" t="s">
        <v>15</v>
      </c>
      <c r="B3471" t="s">
        <v>16</v>
      </c>
      <c r="C3471" s="1">
        <v>40269</v>
      </c>
      <c r="D3471">
        <v>0</v>
      </c>
      <c r="E3471">
        <v>0</v>
      </c>
      <c r="F3471">
        <v>73</v>
      </c>
      <c r="G3471">
        <v>54</v>
      </c>
      <c r="H3471">
        <v>32</v>
      </c>
      <c r="I3471">
        <v>52</v>
      </c>
    </row>
    <row r="3472" spans="1:9" x14ac:dyDescent="0.25">
      <c r="A3472" t="s">
        <v>15</v>
      </c>
      <c r="B3472" t="s">
        <v>16</v>
      </c>
      <c r="C3472" s="1">
        <v>40270</v>
      </c>
      <c r="D3472">
        <v>0</v>
      </c>
      <c r="E3472">
        <v>0</v>
      </c>
      <c r="F3472">
        <v>70</v>
      </c>
      <c r="G3472">
        <v>65</v>
      </c>
      <c r="H3472">
        <v>46</v>
      </c>
      <c r="I3472">
        <v>64</v>
      </c>
    </row>
    <row r="3473" spans="1:9" x14ac:dyDescent="0.25">
      <c r="A3473" t="s">
        <v>15</v>
      </c>
      <c r="B3473" t="s">
        <v>16</v>
      </c>
      <c r="C3473" s="1">
        <v>40271</v>
      </c>
      <c r="D3473">
        <v>0</v>
      </c>
      <c r="E3473">
        <v>0</v>
      </c>
      <c r="F3473">
        <v>69</v>
      </c>
      <c r="G3473">
        <v>69</v>
      </c>
      <c r="H3473">
        <v>52</v>
      </c>
      <c r="I3473">
        <v>68</v>
      </c>
    </row>
    <row r="3474" spans="1:9" x14ac:dyDescent="0.25">
      <c r="A3474" t="s">
        <v>15</v>
      </c>
      <c r="B3474" t="s">
        <v>16</v>
      </c>
      <c r="C3474" s="1">
        <v>40272</v>
      </c>
      <c r="D3474">
        <v>0</v>
      </c>
      <c r="E3474">
        <v>0</v>
      </c>
      <c r="F3474">
        <v>58</v>
      </c>
      <c r="G3474">
        <v>68</v>
      </c>
      <c r="H3474">
        <v>38</v>
      </c>
      <c r="I3474">
        <v>45</v>
      </c>
    </row>
    <row r="3475" spans="1:9" x14ac:dyDescent="0.25">
      <c r="A3475" t="s">
        <v>15</v>
      </c>
      <c r="B3475" t="s">
        <v>16</v>
      </c>
      <c r="C3475" s="1">
        <v>40273</v>
      </c>
      <c r="D3475">
        <v>0</v>
      </c>
      <c r="E3475">
        <v>0</v>
      </c>
      <c r="F3475">
        <v>54</v>
      </c>
      <c r="G3475">
        <v>50</v>
      </c>
      <c r="H3475">
        <v>39</v>
      </c>
      <c r="I3475">
        <v>47</v>
      </c>
    </row>
    <row r="3476" spans="1:9" x14ac:dyDescent="0.25">
      <c r="A3476" t="s">
        <v>15</v>
      </c>
      <c r="B3476" t="s">
        <v>16</v>
      </c>
      <c r="C3476" s="1">
        <v>40274</v>
      </c>
      <c r="D3476">
        <v>0.27</v>
      </c>
      <c r="E3476">
        <v>0</v>
      </c>
      <c r="F3476">
        <v>54</v>
      </c>
      <c r="G3476">
        <v>49</v>
      </c>
      <c r="H3476">
        <v>36</v>
      </c>
      <c r="I3476">
        <v>40</v>
      </c>
    </row>
    <row r="3477" spans="1:9" x14ac:dyDescent="0.25">
      <c r="A3477" t="s">
        <v>15</v>
      </c>
      <c r="B3477" t="s">
        <v>16</v>
      </c>
      <c r="C3477" s="1">
        <v>40275</v>
      </c>
      <c r="D3477">
        <v>0.11</v>
      </c>
      <c r="E3477">
        <v>0</v>
      </c>
      <c r="F3477">
        <v>48</v>
      </c>
      <c r="G3477">
        <v>59</v>
      </c>
      <c r="H3477">
        <v>39</v>
      </c>
      <c r="I3477">
        <v>48</v>
      </c>
    </row>
    <row r="3478" spans="1:9" x14ac:dyDescent="0.25">
      <c r="A3478" t="s">
        <v>15</v>
      </c>
      <c r="B3478" t="s">
        <v>16</v>
      </c>
      <c r="C3478" s="1">
        <v>40276</v>
      </c>
      <c r="D3478">
        <v>0.25</v>
      </c>
      <c r="E3478">
        <v>0</v>
      </c>
      <c r="F3478">
        <v>48</v>
      </c>
      <c r="G3478">
        <v>48</v>
      </c>
      <c r="H3478">
        <v>38</v>
      </c>
      <c r="I3478">
        <v>43</v>
      </c>
    </row>
    <row r="3479" spans="1:9" x14ac:dyDescent="0.25">
      <c r="A3479" t="s">
        <v>15</v>
      </c>
      <c r="B3479" t="s">
        <v>16</v>
      </c>
      <c r="C3479" s="1">
        <v>40277</v>
      </c>
      <c r="D3479">
        <v>0.26</v>
      </c>
      <c r="E3479">
        <v>0</v>
      </c>
      <c r="F3479">
        <v>45</v>
      </c>
      <c r="G3479">
        <v>43</v>
      </c>
      <c r="H3479">
        <v>29</v>
      </c>
      <c r="I3479">
        <v>29</v>
      </c>
    </row>
    <row r="3480" spans="1:9" x14ac:dyDescent="0.25">
      <c r="A3480" t="s">
        <v>15</v>
      </c>
      <c r="B3480" t="s">
        <v>16</v>
      </c>
      <c r="C3480" s="1">
        <v>40278</v>
      </c>
      <c r="D3480">
        <v>0.28999999999999998</v>
      </c>
      <c r="E3480">
        <v>1</v>
      </c>
      <c r="F3480">
        <v>45</v>
      </c>
      <c r="G3480">
        <v>30</v>
      </c>
      <c r="H3480">
        <v>20</v>
      </c>
      <c r="I3480">
        <v>28</v>
      </c>
    </row>
    <row r="3481" spans="1:9" x14ac:dyDescent="0.25">
      <c r="A3481" t="s">
        <v>15</v>
      </c>
      <c r="B3481" t="s">
        <v>16</v>
      </c>
      <c r="C3481" s="1">
        <v>40279</v>
      </c>
      <c r="D3481">
        <v>0.25</v>
      </c>
      <c r="E3481">
        <v>1</v>
      </c>
      <c r="F3481">
        <v>46</v>
      </c>
      <c r="G3481">
        <v>31</v>
      </c>
      <c r="H3481">
        <v>27</v>
      </c>
      <c r="I3481">
        <v>31</v>
      </c>
    </row>
    <row r="3482" spans="1:9" x14ac:dyDescent="0.25">
      <c r="A3482" t="s">
        <v>15</v>
      </c>
      <c r="B3482" t="s">
        <v>16</v>
      </c>
      <c r="C3482" s="1">
        <v>40280</v>
      </c>
      <c r="D3482">
        <v>0</v>
      </c>
      <c r="E3482">
        <v>0</v>
      </c>
      <c r="G3482">
        <v>35</v>
      </c>
      <c r="H3482">
        <v>24</v>
      </c>
      <c r="I3482">
        <v>32</v>
      </c>
    </row>
    <row r="3483" spans="1:9" x14ac:dyDescent="0.25">
      <c r="A3483" t="s">
        <v>15</v>
      </c>
      <c r="B3483" t="s">
        <v>16</v>
      </c>
      <c r="C3483" s="1">
        <v>40281</v>
      </c>
      <c r="D3483">
        <v>0</v>
      </c>
      <c r="E3483">
        <v>0</v>
      </c>
      <c r="F3483">
        <v>44</v>
      </c>
      <c r="G3483">
        <v>41</v>
      </c>
      <c r="H3483">
        <v>29</v>
      </c>
      <c r="I3483">
        <v>39</v>
      </c>
    </row>
    <row r="3484" spans="1:9" x14ac:dyDescent="0.25">
      <c r="A3484" t="s">
        <v>15</v>
      </c>
      <c r="B3484" t="s">
        <v>16</v>
      </c>
      <c r="C3484" s="1">
        <v>40282</v>
      </c>
      <c r="D3484">
        <v>0</v>
      </c>
      <c r="E3484">
        <v>0</v>
      </c>
      <c r="F3484">
        <v>43</v>
      </c>
      <c r="G3484">
        <v>45</v>
      </c>
      <c r="H3484">
        <v>29</v>
      </c>
      <c r="I3484">
        <v>42</v>
      </c>
    </row>
    <row r="3485" spans="1:9" x14ac:dyDescent="0.25">
      <c r="A3485" t="s">
        <v>15</v>
      </c>
      <c r="B3485" t="s">
        <v>16</v>
      </c>
      <c r="C3485" s="1">
        <v>40283</v>
      </c>
      <c r="D3485">
        <v>0</v>
      </c>
      <c r="E3485">
        <v>0</v>
      </c>
      <c r="F3485">
        <v>43</v>
      </c>
      <c r="G3485">
        <v>45</v>
      </c>
      <c r="H3485">
        <v>31</v>
      </c>
      <c r="I3485">
        <v>35</v>
      </c>
    </row>
    <row r="3486" spans="1:9" x14ac:dyDescent="0.25">
      <c r="A3486" t="s">
        <v>15</v>
      </c>
      <c r="B3486" t="s">
        <v>16</v>
      </c>
      <c r="C3486" s="1">
        <v>40284</v>
      </c>
      <c r="D3486">
        <v>0.76</v>
      </c>
      <c r="E3486">
        <v>3</v>
      </c>
      <c r="F3486">
        <v>46</v>
      </c>
      <c r="G3486">
        <v>42</v>
      </c>
      <c r="H3486">
        <v>24</v>
      </c>
      <c r="I3486">
        <v>27</v>
      </c>
    </row>
    <row r="3487" spans="1:9" x14ac:dyDescent="0.25">
      <c r="A3487" t="s">
        <v>15</v>
      </c>
      <c r="B3487" t="s">
        <v>16</v>
      </c>
      <c r="C3487" s="1">
        <v>40285</v>
      </c>
      <c r="D3487">
        <v>0.86</v>
      </c>
      <c r="E3487">
        <v>3</v>
      </c>
      <c r="F3487">
        <v>49</v>
      </c>
      <c r="G3487">
        <v>31</v>
      </c>
      <c r="H3487">
        <v>25</v>
      </c>
      <c r="I3487">
        <v>28</v>
      </c>
    </row>
    <row r="3488" spans="1:9" x14ac:dyDescent="0.25">
      <c r="A3488" t="s">
        <v>15</v>
      </c>
      <c r="B3488" t="s">
        <v>16</v>
      </c>
      <c r="C3488" s="1">
        <v>40286</v>
      </c>
      <c r="D3488">
        <v>1.35</v>
      </c>
      <c r="E3488">
        <v>5</v>
      </c>
      <c r="F3488">
        <v>54</v>
      </c>
      <c r="G3488">
        <v>29</v>
      </c>
      <c r="H3488">
        <v>25</v>
      </c>
      <c r="I3488">
        <v>28</v>
      </c>
    </row>
    <row r="3489" spans="1:9" x14ac:dyDescent="0.25">
      <c r="A3489" t="s">
        <v>15</v>
      </c>
      <c r="B3489" t="s">
        <v>16</v>
      </c>
      <c r="C3489" s="1">
        <v>40287</v>
      </c>
      <c r="D3489">
        <v>0.2</v>
      </c>
      <c r="E3489">
        <v>0</v>
      </c>
      <c r="F3489">
        <v>54</v>
      </c>
      <c r="G3489">
        <v>32</v>
      </c>
      <c r="H3489">
        <v>24</v>
      </c>
      <c r="I3489">
        <v>32</v>
      </c>
    </row>
    <row r="3490" spans="1:9" x14ac:dyDescent="0.25">
      <c r="A3490" t="s">
        <v>15</v>
      </c>
      <c r="B3490" t="s">
        <v>16</v>
      </c>
      <c r="C3490" s="1">
        <v>40288</v>
      </c>
      <c r="D3490">
        <v>0</v>
      </c>
      <c r="E3490">
        <v>0</v>
      </c>
      <c r="F3490">
        <v>52</v>
      </c>
      <c r="G3490">
        <v>47</v>
      </c>
      <c r="H3490">
        <v>32</v>
      </c>
      <c r="I3490">
        <v>44</v>
      </c>
    </row>
    <row r="3491" spans="1:9" x14ac:dyDescent="0.25">
      <c r="A3491" t="s">
        <v>15</v>
      </c>
      <c r="B3491" t="s">
        <v>16</v>
      </c>
      <c r="C3491" s="1">
        <v>40289</v>
      </c>
      <c r="D3491">
        <v>0</v>
      </c>
      <c r="E3491">
        <v>0</v>
      </c>
      <c r="F3491">
        <v>51</v>
      </c>
      <c r="G3491">
        <v>52</v>
      </c>
      <c r="H3491">
        <v>38</v>
      </c>
      <c r="I3491">
        <v>52</v>
      </c>
    </row>
    <row r="3492" spans="1:9" x14ac:dyDescent="0.25">
      <c r="A3492" t="s">
        <v>15</v>
      </c>
      <c r="B3492" t="s">
        <v>16</v>
      </c>
      <c r="C3492" s="1">
        <v>40290</v>
      </c>
      <c r="D3492">
        <v>0</v>
      </c>
      <c r="E3492">
        <v>0</v>
      </c>
      <c r="F3492">
        <v>48</v>
      </c>
      <c r="G3492">
        <v>52</v>
      </c>
      <c r="H3492">
        <v>36</v>
      </c>
      <c r="I3492">
        <v>38</v>
      </c>
    </row>
    <row r="3493" spans="1:9" x14ac:dyDescent="0.25">
      <c r="A3493" t="s">
        <v>15</v>
      </c>
      <c r="B3493" t="s">
        <v>16</v>
      </c>
      <c r="C3493" s="1">
        <v>40291</v>
      </c>
      <c r="D3493">
        <v>0</v>
      </c>
      <c r="E3493">
        <v>0</v>
      </c>
      <c r="F3493">
        <v>47</v>
      </c>
      <c r="G3493">
        <v>40</v>
      </c>
      <c r="H3493">
        <v>26</v>
      </c>
      <c r="I3493">
        <v>36</v>
      </c>
    </row>
    <row r="3494" spans="1:9" x14ac:dyDescent="0.25">
      <c r="A3494" t="s">
        <v>15</v>
      </c>
      <c r="B3494" t="s">
        <v>16</v>
      </c>
      <c r="C3494" s="1">
        <v>40292</v>
      </c>
      <c r="D3494">
        <v>0</v>
      </c>
      <c r="E3494">
        <v>0</v>
      </c>
      <c r="F3494">
        <v>46</v>
      </c>
      <c r="G3494">
        <v>50</v>
      </c>
      <c r="H3494">
        <v>31</v>
      </c>
      <c r="I3494">
        <v>47</v>
      </c>
    </row>
    <row r="3495" spans="1:9" x14ac:dyDescent="0.25">
      <c r="A3495" t="s">
        <v>15</v>
      </c>
      <c r="B3495" t="s">
        <v>16</v>
      </c>
      <c r="C3495" s="1">
        <v>40293</v>
      </c>
      <c r="D3495">
        <v>0</v>
      </c>
      <c r="E3495">
        <v>0</v>
      </c>
      <c r="G3495">
        <v>51</v>
      </c>
      <c r="H3495">
        <v>34</v>
      </c>
      <c r="I3495">
        <v>47</v>
      </c>
    </row>
    <row r="3496" spans="1:9" x14ac:dyDescent="0.25">
      <c r="A3496" t="s">
        <v>15</v>
      </c>
      <c r="B3496" t="s">
        <v>16</v>
      </c>
      <c r="C3496" s="1">
        <v>40294</v>
      </c>
      <c r="D3496">
        <v>0</v>
      </c>
      <c r="E3496">
        <v>0</v>
      </c>
      <c r="F3496">
        <v>44</v>
      </c>
      <c r="G3496">
        <v>52</v>
      </c>
      <c r="H3496">
        <v>37</v>
      </c>
      <c r="I3496">
        <v>49</v>
      </c>
    </row>
    <row r="3497" spans="1:9" x14ac:dyDescent="0.25">
      <c r="A3497" t="s">
        <v>15</v>
      </c>
      <c r="B3497" t="s">
        <v>16</v>
      </c>
      <c r="C3497" s="1">
        <v>40295</v>
      </c>
      <c r="D3497">
        <v>0.77</v>
      </c>
      <c r="E3497">
        <v>6</v>
      </c>
      <c r="F3497">
        <v>51</v>
      </c>
      <c r="G3497">
        <v>51</v>
      </c>
      <c r="H3497">
        <v>21</v>
      </c>
      <c r="I3497">
        <v>21</v>
      </c>
    </row>
    <row r="3498" spans="1:9" x14ac:dyDescent="0.25">
      <c r="A3498" t="s">
        <v>15</v>
      </c>
      <c r="B3498" t="s">
        <v>16</v>
      </c>
      <c r="C3498" s="1">
        <v>40296</v>
      </c>
      <c r="D3498">
        <v>1.47</v>
      </c>
      <c r="E3498">
        <v>15</v>
      </c>
      <c r="F3498">
        <v>66</v>
      </c>
      <c r="G3498">
        <v>27</v>
      </c>
      <c r="H3498">
        <v>20</v>
      </c>
      <c r="I3498">
        <v>27</v>
      </c>
    </row>
    <row r="3499" spans="1:9" x14ac:dyDescent="0.25">
      <c r="A3499" t="s">
        <v>15</v>
      </c>
      <c r="B3499" t="s">
        <v>16</v>
      </c>
      <c r="C3499" s="1">
        <v>40297</v>
      </c>
      <c r="D3499">
        <v>0</v>
      </c>
      <c r="E3499">
        <v>0</v>
      </c>
      <c r="F3499">
        <v>62</v>
      </c>
      <c r="G3499">
        <v>30</v>
      </c>
      <c r="H3499">
        <v>22</v>
      </c>
      <c r="I3499">
        <v>29</v>
      </c>
    </row>
    <row r="3500" spans="1:9" x14ac:dyDescent="0.25">
      <c r="A3500" t="s">
        <v>15</v>
      </c>
      <c r="B3500" t="s">
        <v>16</v>
      </c>
      <c r="C3500" s="1">
        <v>40298</v>
      </c>
      <c r="D3500">
        <v>0</v>
      </c>
      <c r="E3500">
        <v>0</v>
      </c>
      <c r="F3500">
        <v>58</v>
      </c>
      <c r="G3500">
        <v>46</v>
      </c>
      <c r="H3500">
        <v>28</v>
      </c>
      <c r="I3500">
        <v>44</v>
      </c>
    </row>
    <row r="3501" spans="1:9" x14ac:dyDescent="0.25">
      <c r="A3501" t="s">
        <v>15</v>
      </c>
      <c r="B3501" t="s">
        <v>16</v>
      </c>
      <c r="C3501" s="1">
        <v>40299</v>
      </c>
      <c r="D3501">
        <v>0</v>
      </c>
      <c r="E3501">
        <v>0</v>
      </c>
      <c r="F3501">
        <v>56</v>
      </c>
      <c r="G3501">
        <v>62</v>
      </c>
      <c r="H3501">
        <v>41</v>
      </c>
      <c r="I3501">
        <v>60</v>
      </c>
    </row>
    <row r="3502" spans="1:9" x14ac:dyDescent="0.25">
      <c r="A3502" t="s">
        <v>15</v>
      </c>
      <c r="B3502" t="s">
        <v>16</v>
      </c>
      <c r="C3502" s="1">
        <v>40300</v>
      </c>
      <c r="D3502">
        <v>0.16</v>
      </c>
      <c r="E3502">
        <v>0</v>
      </c>
      <c r="F3502">
        <v>42</v>
      </c>
      <c r="G3502">
        <v>69</v>
      </c>
      <c r="H3502">
        <v>50</v>
      </c>
      <c r="I3502">
        <v>66</v>
      </c>
    </row>
    <row r="3503" spans="1:9" x14ac:dyDescent="0.25">
      <c r="A3503" t="s">
        <v>15</v>
      </c>
      <c r="B3503" t="s">
        <v>16</v>
      </c>
      <c r="C3503" s="1">
        <v>40301</v>
      </c>
      <c r="D3503">
        <v>0.43</v>
      </c>
      <c r="E3503">
        <v>0</v>
      </c>
      <c r="F3503">
        <v>36</v>
      </c>
      <c r="G3503">
        <v>68</v>
      </c>
      <c r="H3503">
        <v>51</v>
      </c>
      <c r="I3503">
        <v>52</v>
      </c>
    </row>
    <row r="3504" spans="1:9" x14ac:dyDescent="0.25">
      <c r="A3504" t="s">
        <v>15</v>
      </c>
      <c r="B3504" t="s">
        <v>16</v>
      </c>
      <c r="C3504" s="1">
        <v>40302</v>
      </c>
      <c r="D3504">
        <v>0.36</v>
      </c>
      <c r="E3504">
        <v>0</v>
      </c>
      <c r="F3504">
        <v>32</v>
      </c>
      <c r="G3504">
        <v>55</v>
      </c>
      <c r="H3504">
        <v>40</v>
      </c>
      <c r="I3504">
        <v>46</v>
      </c>
    </row>
    <row r="3505" spans="1:9" x14ac:dyDescent="0.25">
      <c r="A3505" t="s">
        <v>15</v>
      </c>
      <c r="B3505" t="s">
        <v>16</v>
      </c>
      <c r="C3505" s="1">
        <v>40303</v>
      </c>
      <c r="D3505">
        <v>0.06</v>
      </c>
      <c r="E3505">
        <v>0</v>
      </c>
      <c r="F3505">
        <v>29</v>
      </c>
      <c r="G3505">
        <v>58</v>
      </c>
      <c r="H3505">
        <v>36</v>
      </c>
      <c r="I3505">
        <v>56</v>
      </c>
    </row>
    <row r="3506" spans="1:9" x14ac:dyDescent="0.25">
      <c r="A3506" t="s">
        <v>15</v>
      </c>
      <c r="B3506" t="s">
        <v>16</v>
      </c>
      <c r="C3506" s="1">
        <v>40304</v>
      </c>
      <c r="D3506">
        <v>0.65</v>
      </c>
      <c r="E3506">
        <v>0</v>
      </c>
      <c r="F3506">
        <v>26</v>
      </c>
      <c r="G3506">
        <v>59</v>
      </c>
      <c r="H3506">
        <v>40</v>
      </c>
      <c r="I3506">
        <v>42</v>
      </c>
    </row>
    <row r="3507" spans="1:9" x14ac:dyDescent="0.25">
      <c r="A3507" t="s">
        <v>15</v>
      </c>
      <c r="B3507" t="s">
        <v>16</v>
      </c>
      <c r="C3507" s="1">
        <v>40305</v>
      </c>
      <c r="D3507">
        <v>0.1</v>
      </c>
      <c r="E3507">
        <v>0</v>
      </c>
      <c r="F3507">
        <v>25</v>
      </c>
      <c r="G3507">
        <v>42</v>
      </c>
      <c r="H3507">
        <v>27</v>
      </c>
      <c r="I3507">
        <v>40</v>
      </c>
    </row>
    <row r="3508" spans="1:9" x14ac:dyDescent="0.25">
      <c r="A3508" t="s">
        <v>15</v>
      </c>
      <c r="B3508" t="s">
        <v>16</v>
      </c>
      <c r="C3508" s="1">
        <v>40306</v>
      </c>
      <c r="D3508">
        <v>0.46</v>
      </c>
      <c r="E3508">
        <v>0</v>
      </c>
      <c r="F3508">
        <v>24</v>
      </c>
      <c r="G3508">
        <v>41</v>
      </c>
      <c r="H3508">
        <v>31</v>
      </c>
      <c r="I3508">
        <v>38</v>
      </c>
    </row>
    <row r="3509" spans="1:9" x14ac:dyDescent="0.25">
      <c r="A3509" t="s">
        <v>15</v>
      </c>
      <c r="B3509" t="s">
        <v>16</v>
      </c>
      <c r="C3509" s="1">
        <v>40307</v>
      </c>
      <c r="D3509">
        <v>1.81</v>
      </c>
      <c r="E3509">
        <v>10.5</v>
      </c>
      <c r="F3509">
        <v>35</v>
      </c>
      <c r="G3509">
        <v>38</v>
      </c>
      <c r="H3509">
        <v>20</v>
      </c>
      <c r="I3509">
        <v>22</v>
      </c>
    </row>
    <row r="3510" spans="1:9" x14ac:dyDescent="0.25">
      <c r="A3510" t="s">
        <v>15</v>
      </c>
      <c r="B3510" t="s">
        <v>16</v>
      </c>
      <c r="C3510" s="1">
        <v>40308</v>
      </c>
      <c r="D3510">
        <v>0.13</v>
      </c>
      <c r="E3510">
        <v>0.5</v>
      </c>
      <c r="F3510">
        <v>35</v>
      </c>
      <c r="G3510">
        <v>27</v>
      </c>
      <c r="H3510">
        <v>17</v>
      </c>
      <c r="I3510">
        <v>26</v>
      </c>
    </row>
    <row r="3511" spans="1:9" x14ac:dyDescent="0.25">
      <c r="A3511" t="s">
        <v>15</v>
      </c>
      <c r="B3511" t="s">
        <v>16</v>
      </c>
      <c r="C3511" s="1">
        <v>40309</v>
      </c>
      <c r="D3511">
        <v>0</v>
      </c>
      <c r="E3511">
        <v>0</v>
      </c>
      <c r="F3511">
        <v>34</v>
      </c>
      <c r="G3511">
        <v>39</v>
      </c>
      <c r="H3511">
        <v>20</v>
      </c>
      <c r="I3511">
        <v>37</v>
      </c>
    </row>
    <row r="3512" spans="1:9" x14ac:dyDescent="0.25">
      <c r="A3512" t="s">
        <v>15</v>
      </c>
      <c r="B3512" t="s">
        <v>16</v>
      </c>
      <c r="C3512" s="1">
        <v>40310</v>
      </c>
      <c r="D3512">
        <v>0</v>
      </c>
      <c r="E3512">
        <v>0</v>
      </c>
      <c r="F3512">
        <v>30</v>
      </c>
      <c r="G3512">
        <v>44</v>
      </c>
      <c r="H3512">
        <v>34</v>
      </c>
      <c r="I3512">
        <v>37</v>
      </c>
    </row>
    <row r="3513" spans="1:9" x14ac:dyDescent="0.25">
      <c r="A3513" t="s">
        <v>15</v>
      </c>
      <c r="B3513" t="s">
        <v>16</v>
      </c>
      <c r="C3513" s="1">
        <v>40311</v>
      </c>
      <c r="D3513">
        <v>0</v>
      </c>
      <c r="E3513">
        <v>0</v>
      </c>
      <c r="F3513">
        <v>27</v>
      </c>
      <c r="G3513">
        <v>47</v>
      </c>
      <c r="H3513">
        <v>31</v>
      </c>
      <c r="I3513">
        <v>45</v>
      </c>
    </row>
    <row r="3514" spans="1:9" x14ac:dyDescent="0.25">
      <c r="A3514" t="s">
        <v>15</v>
      </c>
      <c r="B3514" t="s">
        <v>16</v>
      </c>
      <c r="C3514" s="1">
        <v>40312</v>
      </c>
      <c r="D3514">
        <v>0.12</v>
      </c>
      <c r="E3514">
        <v>0</v>
      </c>
      <c r="F3514">
        <v>26</v>
      </c>
      <c r="G3514">
        <v>48</v>
      </c>
      <c r="H3514">
        <v>34</v>
      </c>
      <c r="I3514">
        <v>47</v>
      </c>
    </row>
    <row r="3515" spans="1:9" x14ac:dyDescent="0.25">
      <c r="A3515" t="s">
        <v>15</v>
      </c>
      <c r="B3515" t="s">
        <v>16</v>
      </c>
      <c r="C3515" s="1">
        <v>40313</v>
      </c>
      <c r="D3515">
        <v>0.04</v>
      </c>
      <c r="E3515">
        <v>0</v>
      </c>
      <c r="F3515">
        <v>26</v>
      </c>
      <c r="G3515">
        <v>50</v>
      </c>
      <c r="H3515">
        <v>36</v>
      </c>
      <c r="I3515">
        <v>40</v>
      </c>
    </row>
    <row r="3516" spans="1:9" x14ac:dyDescent="0.25">
      <c r="A3516" t="s">
        <v>15</v>
      </c>
      <c r="B3516" t="s">
        <v>16</v>
      </c>
      <c r="C3516" s="1">
        <v>40314</v>
      </c>
      <c r="D3516">
        <v>0.14000000000000001</v>
      </c>
      <c r="E3516">
        <v>0</v>
      </c>
      <c r="F3516">
        <v>22</v>
      </c>
      <c r="G3516">
        <v>51</v>
      </c>
      <c r="H3516">
        <v>36</v>
      </c>
      <c r="I3516">
        <v>51</v>
      </c>
    </row>
    <row r="3517" spans="1:9" x14ac:dyDescent="0.25">
      <c r="A3517" t="s">
        <v>15</v>
      </c>
      <c r="B3517" t="s">
        <v>16</v>
      </c>
      <c r="C3517" s="1">
        <v>40315</v>
      </c>
      <c r="D3517">
        <v>0</v>
      </c>
      <c r="E3517">
        <v>0</v>
      </c>
      <c r="F3517">
        <v>19</v>
      </c>
      <c r="G3517">
        <v>59</v>
      </c>
      <c r="H3517">
        <v>45</v>
      </c>
      <c r="I3517">
        <v>58</v>
      </c>
    </row>
    <row r="3518" spans="1:9" x14ac:dyDescent="0.25">
      <c r="A3518" t="s">
        <v>15</v>
      </c>
      <c r="B3518" t="s">
        <v>16</v>
      </c>
      <c r="C3518" s="1">
        <v>40316</v>
      </c>
      <c r="D3518">
        <v>0</v>
      </c>
      <c r="E3518">
        <v>0</v>
      </c>
      <c r="F3518">
        <v>16</v>
      </c>
      <c r="G3518">
        <v>63</v>
      </c>
      <c r="H3518">
        <v>48</v>
      </c>
      <c r="I3518">
        <v>59</v>
      </c>
    </row>
    <row r="3519" spans="1:9" x14ac:dyDescent="0.25">
      <c r="A3519" t="s">
        <v>15</v>
      </c>
      <c r="B3519" t="s">
        <v>16</v>
      </c>
      <c r="C3519" s="1">
        <v>40317</v>
      </c>
      <c r="D3519">
        <v>0.03</v>
      </c>
      <c r="E3519">
        <v>0</v>
      </c>
      <c r="F3519">
        <v>14</v>
      </c>
      <c r="G3519">
        <v>60</v>
      </c>
      <c r="H3519">
        <v>40</v>
      </c>
      <c r="I3519">
        <v>44</v>
      </c>
    </row>
    <row r="3520" spans="1:9" x14ac:dyDescent="0.25">
      <c r="A3520" t="s">
        <v>15</v>
      </c>
      <c r="B3520" t="s">
        <v>16</v>
      </c>
      <c r="C3520" s="1">
        <v>40318</v>
      </c>
      <c r="D3520">
        <v>0</v>
      </c>
      <c r="E3520">
        <v>0</v>
      </c>
      <c r="F3520">
        <v>11</v>
      </c>
      <c r="G3520">
        <v>63</v>
      </c>
      <c r="H3520">
        <v>42</v>
      </c>
      <c r="I3520">
        <v>61</v>
      </c>
    </row>
    <row r="3521" spans="1:9" x14ac:dyDescent="0.25">
      <c r="A3521" t="s">
        <v>15</v>
      </c>
      <c r="B3521" t="s">
        <v>16</v>
      </c>
      <c r="C3521" s="1">
        <v>40319</v>
      </c>
      <c r="D3521">
        <v>0</v>
      </c>
      <c r="E3521">
        <v>0</v>
      </c>
      <c r="F3521">
        <v>10</v>
      </c>
      <c r="G3521">
        <v>63</v>
      </c>
      <c r="H3521">
        <v>42</v>
      </c>
      <c r="I3521">
        <v>61</v>
      </c>
    </row>
    <row r="3522" spans="1:9" x14ac:dyDescent="0.25">
      <c r="A3522" t="s">
        <v>15</v>
      </c>
      <c r="B3522" t="s">
        <v>16</v>
      </c>
      <c r="C3522" s="1">
        <v>40320</v>
      </c>
      <c r="D3522">
        <v>0</v>
      </c>
      <c r="E3522">
        <v>0</v>
      </c>
      <c r="F3522">
        <v>9</v>
      </c>
      <c r="G3522">
        <v>68</v>
      </c>
      <c r="H3522">
        <v>54</v>
      </c>
      <c r="I3522">
        <v>67</v>
      </c>
    </row>
    <row r="3523" spans="1:9" x14ac:dyDescent="0.25">
      <c r="A3523" t="s">
        <v>15</v>
      </c>
      <c r="B3523" t="s">
        <v>16</v>
      </c>
      <c r="C3523" s="1">
        <v>40321</v>
      </c>
      <c r="D3523">
        <v>0</v>
      </c>
      <c r="E3523">
        <v>0</v>
      </c>
      <c r="F3523">
        <v>0</v>
      </c>
      <c r="G3523">
        <v>69</v>
      </c>
      <c r="H3523">
        <v>52</v>
      </c>
      <c r="I3523">
        <v>66</v>
      </c>
    </row>
    <row r="3524" spans="1:9" x14ac:dyDescent="0.25">
      <c r="A3524" t="s">
        <v>15</v>
      </c>
      <c r="B3524" t="s">
        <v>16</v>
      </c>
      <c r="C3524" s="1">
        <v>40322</v>
      </c>
      <c r="D3524">
        <v>0</v>
      </c>
      <c r="E3524">
        <v>0</v>
      </c>
      <c r="F3524">
        <v>0</v>
      </c>
      <c r="G3524">
        <v>70</v>
      </c>
      <c r="H3524">
        <v>53</v>
      </c>
      <c r="I3524">
        <v>68</v>
      </c>
    </row>
    <row r="3525" spans="1:9" x14ac:dyDescent="0.25">
      <c r="A3525" t="s">
        <v>15</v>
      </c>
      <c r="B3525" t="s">
        <v>16</v>
      </c>
      <c r="C3525" s="1">
        <v>40323</v>
      </c>
      <c r="D3525">
        <v>0</v>
      </c>
      <c r="E3525">
        <v>0</v>
      </c>
      <c r="F3525">
        <v>0</v>
      </c>
      <c r="G3525">
        <v>73</v>
      </c>
      <c r="H3525">
        <v>57</v>
      </c>
      <c r="I3525">
        <v>72</v>
      </c>
    </row>
    <row r="3526" spans="1:9" x14ac:dyDescent="0.25">
      <c r="A3526" t="s">
        <v>15</v>
      </c>
      <c r="B3526" t="s">
        <v>16</v>
      </c>
      <c r="C3526" s="1">
        <v>40324</v>
      </c>
      <c r="D3526">
        <v>0</v>
      </c>
      <c r="E3526">
        <v>0</v>
      </c>
      <c r="F3526">
        <v>0</v>
      </c>
      <c r="G3526">
        <v>74</v>
      </c>
      <c r="H3526">
        <v>60</v>
      </c>
      <c r="I3526">
        <v>73</v>
      </c>
    </row>
    <row r="3527" spans="1:9" x14ac:dyDescent="0.25">
      <c r="A3527" t="s">
        <v>15</v>
      </c>
      <c r="B3527" t="s">
        <v>16</v>
      </c>
      <c r="C3527" s="1">
        <v>40325</v>
      </c>
      <c r="D3527">
        <v>0</v>
      </c>
      <c r="E3527">
        <v>0</v>
      </c>
      <c r="F3527">
        <v>0</v>
      </c>
      <c r="G3527">
        <v>74</v>
      </c>
      <c r="H3527">
        <v>53</v>
      </c>
      <c r="I3527">
        <v>64</v>
      </c>
    </row>
    <row r="3528" spans="1:9" x14ac:dyDescent="0.25">
      <c r="A3528" t="s">
        <v>15</v>
      </c>
      <c r="B3528" t="s">
        <v>16</v>
      </c>
      <c r="C3528" s="1">
        <v>40326</v>
      </c>
      <c r="D3528">
        <v>0</v>
      </c>
      <c r="E3528">
        <v>0</v>
      </c>
      <c r="F3528">
        <v>0</v>
      </c>
      <c r="G3528">
        <v>64</v>
      </c>
      <c r="H3528">
        <v>45</v>
      </c>
      <c r="I3528">
        <v>62</v>
      </c>
    </row>
    <row r="3529" spans="1:9" x14ac:dyDescent="0.25">
      <c r="A3529" t="s">
        <v>15</v>
      </c>
      <c r="B3529" t="s">
        <v>16</v>
      </c>
      <c r="C3529" s="1">
        <v>40327</v>
      </c>
      <c r="D3529">
        <v>0</v>
      </c>
      <c r="E3529">
        <v>0</v>
      </c>
      <c r="F3529">
        <v>0</v>
      </c>
      <c r="G3529">
        <v>64</v>
      </c>
      <c r="H3529">
        <v>52</v>
      </c>
      <c r="I3529">
        <v>58</v>
      </c>
    </row>
    <row r="3530" spans="1:9" x14ac:dyDescent="0.25">
      <c r="A3530" t="s">
        <v>15</v>
      </c>
      <c r="B3530" t="s">
        <v>16</v>
      </c>
      <c r="C3530" s="1">
        <v>40328</v>
      </c>
      <c r="D3530">
        <v>0</v>
      </c>
      <c r="E3530">
        <v>0</v>
      </c>
      <c r="F3530">
        <v>0</v>
      </c>
      <c r="G3530">
        <v>61</v>
      </c>
      <c r="H3530">
        <v>45</v>
      </c>
      <c r="I3530">
        <v>50</v>
      </c>
    </row>
    <row r="3531" spans="1:9" x14ac:dyDescent="0.25">
      <c r="A3531" t="s">
        <v>15</v>
      </c>
      <c r="B3531" t="s">
        <v>16</v>
      </c>
      <c r="C3531" s="1">
        <v>40329</v>
      </c>
      <c r="D3531">
        <v>0</v>
      </c>
      <c r="E3531">
        <v>0</v>
      </c>
      <c r="F3531">
        <v>0</v>
      </c>
      <c r="G3531">
        <v>65</v>
      </c>
      <c r="H3531">
        <v>41</v>
      </c>
      <c r="I3531">
        <v>63</v>
      </c>
    </row>
    <row r="3532" spans="1:9" x14ac:dyDescent="0.25">
      <c r="A3532" t="s">
        <v>15</v>
      </c>
      <c r="B3532" t="s">
        <v>16</v>
      </c>
      <c r="C3532" s="1">
        <v>40330</v>
      </c>
      <c r="D3532">
        <v>0.68</v>
      </c>
      <c r="E3532">
        <v>0</v>
      </c>
      <c r="F3532">
        <v>0</v>
      </c>
      <c r="G3532">
        <v>67</v>
      </c>
      <c r="H3532">
        <v>53</v>
      </c>
      <c r="I3532">
        <v>54</v>
      </c>
    </row>
    <row r="3533" spans="1:9" x14ac:dyDescent="0.25">
      <c r="A3533" t="s">
        <v>15</v>
      </c>
      <c r="B3533" t="s">
        <v>16</v>
      </c>
      <c r="C3533" s="1">
        <v>40331</v>
      </c>
      <c r="D3533">
        <v>0</v>
      </c>
      <c r="E3533">
        <v>0</v>
      </c>
      <c r="F3533">
        <v>0</v>
      </c>
      <c r="G3533">
        <v>67</v>
      </c>
      <c r="H3533">
        <v>50</v>
      </c>
      <c r="I3533">
        <v>66</v>
      </c>
    </row>
    <row r="3534" spans="1:9" x14ac:dyDescent="0.25">
      <c r="A3534" t="s">
        <v>15</v>
      </c>
      <c r="B3534" t="s">
        <v>16</v>
      </c>
      <c r="C3534" s="1">
        <v>40332</v>
      </c>
      <c r="D3534">
        <v>0.37</v>
      </c>
      <c r="E3534">
        <v>0</v>
      </c>
      <c r="F3534">
        <v>0</v>
      </c>
      <c r="G3534">
        <v>68</v>
      </c>
      <c r="H3534">
        <v>51</v>
      </c>
      <c r="I3534">
        <v>51</v>
      </c>
    </row>
    <row r="3535" spans="1:9" x14ac:dyDescent="0.25">
      <c r="A3535" t="s">
        <v>15</v>
      </c>
      <c r="B3535" t="s">
        <v>16</v>
      </c>
      <c r="C3535" s="1">
        <v>40333</v>
      </c>
      <c r="D3535">
        <v>0.1</v>
      </c>
      <c r="E3535">
        <v>0</v>
      </c>
      <c r="F3535">
        <v>0</v>
      </c>
      <c r="G3535">
        <v>68</v>
      </c>
      <c r="H3535">
        <v>47</v>
      </c>
      <c r="I3535">
        <v>60</v>
      </c>
    </row>
    <row r="3536" spans="1:9" x14ac:dyDescent="0.25">
      <c r="A3536" t="s">
        <v>15</v>
      </c>
      <c r="B3536" t="s">
        <v>16</v>
      </c>
      <c r="C3536" s="1">
        <v>40334</v>
      </c>
      <c r="D3536">
        <v>1.06</v>
      </c>
      <c r="E3536">
        <v>0</v>
      </c>
      <c r="F3536">
        <v>0</v>
      </c>
      <c r="G3536">
        <v>62</v>
      </c>
      <c r="H3536">
        <v>52</v>
      </c>
      <c r="I3536">
        <v>59</v>
      </c>
    </row>
    <row r="3537" spans="1:9" x14ac:dyDescent="0.25">
      <c r="A3537" t="s">
        <v>15</v>
      </c>
      <c r="B3537" t="s">
        <v>16</v>
      </c>
      <c r="C3537" s="1">
        <v>40335</v>
      </c>
      <c r="D3537">
        <v>1.38</v>
      </c>
      <c r="E3537">
        <v>0</v>
      </c>
      <c r="F3537">
        <v>0</v>
      </c>
      <c r="G3537">
        <v>61</v>
      </c>
      <c r="H3537">
        <v>44</v>
      </c>
      <c r="I3537">
        <v>46</v>
      </c>
    </row>
    <row r="3538" spans="1:9" x14ac:dyDescent="0.25">
      <c r="A3538" t="s">
        <v>15</v>
      </c>
      <c r="B3538" t="s">
        <v>16</v>
      </c>
      <c r="C3538" s="1">
        <v>40336</v>
      </c>
      <c r="D3538">
        <v>0.67</v>
      </c>
      <c r="E3538">
        <v>0</v>
      </c>
      <c r="F3538">
        <v>0</v>
      </c>
      <c r="G3538">
        <v>49</v>
      </c>
      <c r="H3538">
        <v>38</v>
      </c>
      <c r="I3538">
        <v>48</v>
      </c>
    </row>
    <row r="3539" spans="1:9" x14ac:dyDescent="0.25">
      <c r="A3539" t="s">
        <v>15</v>
      </c>
      <c r="B3539" t="s">
        <v>16</v>
      </c>
      <c r="C3539" s="1">
        <v>40337</v>
      </c>
      <c r="D3539">
        <v>0.1</v>
      </c>
      <c r="E3539">
        <v>0</v>
      </c>
      <c r="F3539">
        <v>0</v>
      </c>
      <c r="G3539">
        <v>50</v>
      </c>
      <c r="H3539">
        <v>36</v>
      </c>
      <c r="I3539">
        <v>40</v>
      </c>
    </row>
    <row r="3540" spans="1:9" x14ac:dyDescent="0.25">
      <c r="A3540" t="s">
        <v>15</v>
      </c>
      <c r="B3540" t="s">
        <v>16</v>
      </c>
      <c r="C3540" s="1">
        <v>40338</v>
      </c>
      <c r="D3540">
        <v>0.04</v>
      </c>
      <c r="E3540">
        <v>0</v>
      </c>
      <c r="F3540">
        <v>0</v>
      </c>
      <c r="G3540">
        <v>56</v>
      </c>
      <c r="H3540">
        <v>40</v>
      </c>
      <c r="I3540">
        <v>51</v>
      </c>
    </row>
    <row r="3541" spans="1:9" x14ac:dyDescent="0.25">
      <c r="A3541" t="s">
        <v>15</v>
      </c>
      <c r="B3541" t="s">
        <v>16</v>
      </c>
      <c r="C3541" s="1">
        <v>40339</v>
      </c>
      <c r="D3541">
        <v>1</v>
      </c>
      <c r="E3541">
        <v>0</v>
      </c>
      <c r="F3541">
        <v>0</v>
      </c>
      <c r="G3541">
        <v>54</v>
      </c>
      <c r="H3541">
        <v>40</v>
      </c>
      <c r="I3541">
        <v>47</v>
      </c>
    </row>
    <row r="3542" spans="1:9" x14ac:dyDescent="0.25">
      <c r="A3542" t="s">
        <v>15</v>
      </c>
      <c r="B3542" t="s">
        <v>16</v>
      </c>
      <c r="C3542" s="1">
        <v>40340</v>
      </c>
      <c r="D3542">
        <v>0.22</v>
      </c>
      <c r="E3542">
        <v>0</v>
      </c>
      <c r="F3542">
        <v>0</v>
      </c>
      <c r="G3542">
        <v>50</v>
      </c>
      <c r="H3542">
        <v>44</v>
      </c>
      <c r="I3542">
        <v>50</v>
      </c>
    </row>
    <row r="3543" spans="1:9" x14ac:dyDescent="0.25">
      <c r="A3543" t="s">
        <v>15</v>
      </c>
      <c r="B3543" t="s">
        <v>16</v>
      </c>
      <c r="C3543" s="1">
        <v>40341</v>
      </c>
      <c r="D3543">
        <v>0.13</v>
      </c>
      <c r="E3543">
        <v>0</v>
      </c>
      <c r="F3543">
        <v>0</v>
      </c>
      <c r="G3543">
        <v>52</v>
      </c>
      <c r="H3543">
        <v>45</v>
      </c>
      <c r="I3543">
        <v>48</v>
      </c>
    </row>
    <row r="3544" spans="1:9" x14ac:dyDescent="0.25">
      <c r="A3544" t="s">
        <v>15</v>
      </c>
      <c r="B3544" t="s">
        <v>16</v>
      </c>
      <c r="C3544" s="1">
        <v>40342</v>
      </c>
      <c r="D3544">
        <v>0.03</v>
      </c>
      <c r="E3544">
        <v>0</v>
      </c>
      <c r="F3544">
        <v>0</v>
      </c>
      <c r="G3544">
        <v>62</v>
      </c>
      <c r="H3544">
        <v>46</v>
      </c>
      <c r="I3544">
        <v>58</v>
      </c>
    </row>
    <row r="3545" spans="1:9" x14ac:dyDescent="0.25">
      <c r="A3545" t="s">
        <v>15</v>
      </c>
      <c r="B3545" t="s">
        <v>16</v>
      </c>
      <c r="C3545" s="1">
        <v>40343</v>
      </c>
      <c r="D3545">
        <v>0.06</v>
      </c>
      <c r="E3545">
        <v>0</v>
      </c>
      <c r="F3545">
        <v>0</v>
      </c>
      <c r="G3545">
        <v>62</v>
      </c>
      <c r="H3545">
        <v>48</v>
      </c>
      <c r="I3545">
        <v>48</v>
      </c>
    </row>
    <row r="3546" spans="1:9" x14ac:dyDescent="0.25">
      <c r="A3546" t="s">
        <v>15</v>
      </c>
      <c r="B3546" t="s">
        <v>16</v>
      </c>
      <c r="C3546" s="1">
        <v>40344</v>
      </c>
      <c r="D3546">
        <v>0</v>
      </c>
      <c r="E3546">
        <v>0</v>
      </c>
      <c r="F3546">
        <v>0</v>
      </c>
      <c r="G3546">
        <v>55</v>
      </c>
      <c r="H3546">
        <v>42</v>
      </c>
      <c r="I3546">
        <v>54</v>
      </c>
    </row>
    <row r="3547" spans="1:9" x14ac:dyDescent="0.25">
      <c r="A3547" t="s">
        <v>15</v>
      </c>
      <c r="B3547" t="s">
        <v>16</v>
      </c>
      <c r="C3547" s="1">
        <v>40345</v>
      </c>
      <c r="D3547">
        <v>0.05</v>
      </c>
      <c r="E3547">
        <v>0</v>
      </c>
      <c r="F3547">
        <v>0</v>
      </c>
      <c r="G3547">
        <v>56</v>
      </c>
      <c r="H3547">
        <v>42</v>
      </c>
      <c r="I3547">
        <v>48</v>
      </c>
    </row>
    <row r="3548" spans="1:9" x14ac:dyDescent="0.25">
      <c r="A3548" t="s">
        <v>15</v>
      </c>
      <c r="B3548" t="s">
        <v>16</v>
      </c>
      <c r="C3548" s="1">
        <v>40346</v>
      </c>
      <c r="D3548">
        <v>1.65</v>
      </c>
      <c r="E3548">
        <v>0</v>
      </c>
      <c r="F3548">
        <v>0</v>
      </c>
      <c r="G3548">
        <v>53</v>
      </c>
      <c r="H3548">
        <v>47</v>
      </c>
      <c r="I3548">
        <v>53</v>
      </c>
    </row>
    <row r="3549" spans="1:9" x14ac:dyDescent="0.25">
      <c r="A3549" t="s">
        <v>15</v>
      </c>
      <c r="B3549" t="s">
        <v>16</v>
      </c>
      <c r="C3549" s="1">
        <v>40347</v>
      </c>
      <c r="D3549">
        <v>0.02</v>
      </c>
      <c r="E3549">
        <v>0</v>
      </c>
      <c r="F3549">
        <v>0</v>
      </c>
      <c r="G3549">
        <v>68</v>
      </c>
      <c r="H3549">
        <v>52</v>
      </c>
      <c r="I3549">
        <v>67</v>
      </c>
    </row>
    <row r="3550" spans="1:9" x14ac:dyDescent="0.25">
      <c r="A3550" t="s">
        <v>15</v>
      </c>
      <c r="B3550" t="s">
        <v>16</v>
      </c>
      <c r="C3550" s="1">
        <v>40348</v>
      </c>
      <c r="D3550">
        <v>0</v>
      </c>
      <c r="E3550">
        <v>0</v>
      </c>
      <c r="F3550">
        <v>0</v>
      </c>
      <c r="G3550">
        <v>71</v>
      </c>
      <c r="H3550">
        <v>57</v>
      </c>
      <c r="I3550">
        <v>63</v>
      </c>
    </row>
    <row r="3551" spans="1:9" x14ac:dyDescent="0.25">
      <c r="A3551" t="s">
        <v>15</v>
      </c>
      <c r="B3551" t="s">
        <v>16</v>
      </c>
      <c r="C3551" s="1">
        <v>40349</v>
      </c>
      <c r="D3551">
        <v>0.23</v>
      </c>
      <c r="E3551">
        <v>0</v>
      </c>
      <c r="F3551">
        <v>0</v>
      </c>
      <c r="G3551">
        <v>64</v>
      </c>
      <c r="H3551">
        <v>57</v>
      </c>
      <c r="I3551">
        <v>59</v>
      </c>
    </row>
    <row r="3552" spans="1:9" x14ac:dyDescent="0.25">
      <c r="A3552" t="s">
        <v>15</v>
      </c>
      <c r="B3552" t="s">
        <v>16</v>
      </c>
      <c r="C3552" s="1">
        <v>40350</v>
      </c>
      <c r="D3552">
        <v>0</v>
      </c>
      <c r="E3552">
        <v>0</v>
      </c>
      <c r="F3552">
        <v>0</v>
      </c>
      <c r="G3552">
        <v>62</v>
      </c>
      <c r="H3552">
        <v>51</v>
      </c>
      <c r="I3552">
        <v>61</v>
      </c>
    </row>
    <row r="3553" spans="1:9" x14ac:dyDescent="0.25">
      <c r="A3553" t="s">
        <v>15</v>
      </c>
      <c r="B3553" t="s">
        <v>16</v>
      </c>
      <c r="C3553" s="1">
        <v>40351</v>
      </c>
      <c r="D3553">
        <v>0</v>
      </c>
      <c r="E3553">
        <v>0</v>
      </c>
      <c r="F3553">
        <v>0</v>
      </c>
      <c r="G3553">
        <v>66</v>
      </c>
      <c r="H3553">
        <v>50</v>
      </c>
      <c r="I3553">
        <v>63</v>
      </c>
    </row>
    <row r="3554" spans="1:9" x14ac:dyDescent="0.25">
      <c r="A3554" t="s">
        <v>15</v>
      </c>
      <c r="B3554" t="s">
        <v>16</v>
      </c>
      <c r="C3554" s="1">
        <v>40352</v>
      </c>
      <c r="D3554">
        <v>0.8</v>
      </c>
      <c r="E3554">
        <v>0</v>
      </c>
      <c r="F3554">
        <v>0</v>
      </c>
      <c r="G3554">
        <v>63</v>
      </c>
      <c r="H3554">
        <v>54</v>
      </c>
      <c r="I3554">
        <v>58</v>
      </c>
    </row>
    <row r="3555" spans="1:9" x14ac:dyDescent="0.25">
      <c r="A3555" t="s">
        <v>15</v>
      </c>
      <c r="B3555" t="s">
        <v>16</v>
      </c>
      <c r="C3555" s="1">
        <v>40353</v>
      </c>
      <c r="D3555">
        <v>1</v>
      </c>
      <c r="E3555">
        <v>0</v>
      </c>
      <c r="F3555">
        <v>0</v>
      </c>
      <c r="G3555">
        <v>61</v>
      </c>
      <c r="H3555">
        <v>56</v>
      </c>
      <c r="I3555">
        <v>57</v>
      </c>
    </row>
    <row r="3556" spans="1:9" x14ac:dyDescent="0.25">
      <c r="A3556" t="s">
        <v>15</v>
      </c>
      <c r="B3556" t="s">
        <v>16</v>
      </c>
      <c r="C3556" s="1">
        <v>40354</v>
      </c>
      <c r="D3556">
        <v>0.35</v>
      </c>
      <c r="E3556">
        <v>0</v>
      </c>
      <c r="F3556">
        <v>0</v>
      </c>
      <c r="G3556">
        <v>63</v>
      </c>
      <c r="H3556">
        <v>45</v>
      </c>
      <c r="I3556">
        <v>62</v>
      </c>
    </row>
    <row r="3557" spans="1:9" x14ac:dyDescent="0.25">
      <c r="A3557" t="s">
        <v>15</v>
      </c>
      <c r="B3557" t="s">
        <v>16</v>
      </c>
      <c r="C3557" s="1">
        <v>40355</v>
      </c>
      <c r="D3557">
        <v>0.22</v>
      </c>
      <c r="E3557">
        <v>0</v>
      </c>
      <c r="F3557">
        <v>0</v>
      </c>
      <c r="G3557">
        <v>62</v>
      </c>
      <c r="H3557">
        <v>48</v>
      </c>
      <c r="I3557">
        <v>50</v>
      </c>
    </row>
    <row r="3558" spans="1:9" x14ac:dyDescent="0.25">
      <c r="A3558" t="s">
        <v>15</v>
      </c>
      <c r="B3558" t="s">
        <v>16</v>
      </c>
      <c r="C3558" s="1">
        <v>40356</v>
      </c>
      <c r="D3558">
        <v>0</v>
      </c>
      <c r="E3558">
        <v>0</v>
      </c>
      <c r="F3558">
        <v>0</v>
      </c>
      <c r="G3558">
        <v>60</v>
      </c>
      <c r="H3558">
        <v>47</v>
      </c>
      <c r="I3558">
        <v>59</v>
      </c>
    </row>
    <row r="3559" spans="1:9" x14ac:dyDescent="0.25">
      <c r="A3559" t="s">
        <v>15</v>
      </c>
      <c r="B3559" t="s">
        <v>16</v>
      </c>
      <c r="C3559" s="1">
        <v>40357</v>
      </c>
      <c r="D3559">
        <v>0.89</v>
      </c>
      <c r="E3559">
        <v>0</v>
      </c>
      <c r="F3559">
        <v>0</v>
      </c>
      <c r="G3559">
        <v>63</v>
      </c>
      <c r="H3559">
        <v>47</v>
      </c>
      <c r="I3559">
        <v>61</v>
      </c>
    </row>
    <row r="3560" spans="1:9" x14ac:dyDescent="0.25">
      <c r="A3560" t="s">
        <v>15</v>
      </c>
      <c r="B3560" t="s">
        <v>16</v>
      </c>
      <c r="C3560" s="1">
        <v>40358</v>
      </c>
      <c r="D3560">
        <v>0.15</v>
      </c>
      <c r="E3560">
        <v>0</v>
      </c>
      <c r="F3560">
        <v>0</v>
      </c>
      <c r="G3560">
        <v>63</v>
      </c>
      <c r="H3560">
        <v>45</v>
      </c>
      <c r="I3560">
        <v>47</v>
      </c>
    </row>
    <row r="3561" spans="1:9" x14ac:dyDescent="0.25">
      <c r="A3561" t="s">
        <v>15</v>
      </c>
      <c r="B3561" t="s">
        <v>16</v>
      </c>
      <c r="C3561" s="1">
        <v>40359</v>
      </c>
      <c r="D3561">
        <v>0.28999999999999998</v>
      </c>
      <c r="E3561">
        <v>0</v>
      </c>
      <c r="F3561">
        <v>0</v>
      </c>
      <c r="G3561">
        <v>51</v>
      </c>
      <c r="H3561">
        <v>40</v>
      </c>
      <c r="I3561">
        <v>48</v>
      </c>
    </row>
    <row r="3562" spans="1:9" x14ac:dyDescent="0.25">
      <c r="A3562" t="s">
        <v>15</v>
      </c>
      <c r="B3562" t="s">
        <v>16</v>
      </c>
      <c r="C3562" s="1">
        <v>40360</v>
      </c>
      <c r="D3562">
        <v>0.4</v>
      </c>
      <c r="E3562">
        <v>0</v>
      </c>
      <c r="F3562">
        <v>0</v>
      </c>
      <c r="G3562">
        <v>48</v>
      </c>
      <c r="H3562">
        <v>40</v>
      </c>
      <c r="I3562">
        <v>43</v>
      </c>
    </row>
    <row r="3563" spans="1:9" x14ac:dyDescent="0.25">
      <c r="A3563" t="s">
        <v>15</v>
      </c>
      <c r="B3563" t="s">
        <v>16</v>
      </c>
      <c r="C3563" s="1">
        <v>40361</v>
      </c>
      <c r="D3563">
        <v>0.04</v>
      </c>
      <c r="E3563">
        <v>0</v>
      </c>
      <c r="F3563">
        <v>0</v>
      </c>
      <c r="G3563">
        <v>60</v>
      </c>
      <c r="H3563">
        <v>43</v>
      </c>
      <c r="I3563">
        <v>60</v>
      </c>
    </row>
    <row r="3564" spans="1:9" x14ac:dyDescent="0.25">
      <c r="A3564" t="s">
        <v>15</v>
      </c>
      <c r="B3564" t="s">
        <v>16</v>
      </c>
      <c r="C3564" s="1">
        <v>40362</v>
      </c>
      <c r="D3564">
        <v>0</v>
      </c>
      <c r="E3564">
        <v>0</v>
      </c>
      <c r="F3564">
        <v>0</v>
      </c>
      <c r="G3564">
        <v>71</v>
      </c>
      <c r="H3564">
        <v>49</v>
      </c>
      <c r="I3564">
        <v>69</v>
      </c>
    </row>
    <row r="3565" spans="1:9" x14ac:dyDescent="0.25">
      <c r="A3565" t="s">
        <v>15</v>
      </c>
      <c r="B3565" t="s">
        <v>16</v>
      </c>
      <c r="C3565" s="1">
        <v>40363</v>
      </c>
      <c r="D3565">
        <v>0</v>
      </c>
      <c r="E3565">
        <v>0</v>
      </c>
      <c r="F3565">
        <v>0</v>
      </c>
      <c r="G3565">
        <v>72</v>
      </c>
      <c r="H3565">
        <v>56</v>
      </c>
      <c r="I3565">
        <v>72</v>
      </c>
    </row>
    <row r="3566" spans="1:9" x14ac:dyDescent="0.25">
      <c r="A3566" t="s">
        <v>15</v>
      </c>
      <c r="B3566" t="s">
        <v>16</v>
      </c>
      <c r="C3566" s="1">
        <v>40364</v>
      </c>
      <c r="D3566">
        <v>0</v>
      </c>
      <c r="E3566">
        <v>0</v>
      </c>
      <c r="F3566">
        <v>0</v>
      </c>
      <c r="G3566">
        <v>76</v>
      </c>
      <c r="H3566">
        <v>60</v>
      </c>
      <c r="I3566">
        <v>75</v>
      </c>
    </row>
    <row r="3567" spans="1:9" x14ac:dyDescent="0.25">
      <c r="A3567" t="s">
        <v>15</v>
      </c>
      <c r="B3567" t="s">
        <v>16</v>
      </c>
      <c r="C3567" s="1">
        <v>40365</v>
      </c>
      <c r="D3567">
        <v>0</v>
      </c>
      <c r="E3567">
        <v>0</v>
      </c>
      <c r="F3567">
        <v>0</v>
      </c>
      <c r="G3567">
        <v>77</v>
      </c>
      <c r="H3567">
        <v>64</v>
      </c>
      <c r="I3567">
        <v>76</v>
      </c>
    </row>
    <row r="3568" spans="1:9" x14ac:dyDescent="0.25">
      <c r="A3568" t="s">
        <v>15</v>
      </c>
      <c r="B3568" t="s">
        <v>16</v>
      </c>
      <c r="C3568" s="1">
        <v>40366</v>
      </c>
      <c r="D3568">
        <v>0</v>
      </c>
      <c r="E3568">
        <v>0</v>
      </c>
      <c r="F3568">
        <v>0</v>
      </c>
      <c r="G3568">
        <v>79</v>
      </c>
      <c r="H3568">
        <v>65</v>
      </c>
      <c r="I3568">
        <v>78</v>
      </c>
    </row>
    <row r="3569" spans="1:9" x14ac:dyDescent="0.25">
      <c r="A3569" t="s">
        <v>15</v>
      </c>
      <c r="B3569" t="s">
        <v>16</v>
      </c>
      <c r="C3569" s="1">
        <v>40367</v>
      </c>
      <c r="D3569">
        <v>0</v>
      </c>
      <c r="E3569">
        <v>0</v>
      </c>
      <c r="F3569">
        <v>0</v>
      </c>
      <c r="G3569">
        <v>81</v>
      </c>
      <c r="H3569">
        <v>65</v>
      </c>
      <c r="I3569">
        <v>77</v>
      </c>
    </row>
    <row r="3570" spans="1:9" x14ac:dyDescent="0.25">
      <c r="A3570" t="s">
        <v>15</v>
      </c>
      <c r="B3570" t="s">
        <v>16</v>
      </c>
      <c r="C3570" s="1">
        <v>40368</v>
      </c>
      <c r="D3570">
        <v>0.02</v>
      </c>
      <c r="E3570">
        <v>0</v>
      </c>
      <c r="F3570">
        <v>0</v>
      </c>
      <c r="G3570">
        <v>79</v>
      </c>
      <c r="H3570">
        <v>64</v>
      </c>
      <c r="I3570">
        <v>72</v>
      </c>
    </row>
    <row r="3571" spans="1:9" x14ac:dyDescent="0.25">
      <c r="A3571" t="s">
        <v>15</v>
      </c>
      <c r="B3571" t="s">
        <v>16</v>
      </c>
      <c r="C3571" s="1">
        <v>40369</v>
      </c>
      <c r="D3571">
        <v>1.1000000000000001</v>
      </c>
      <c r="E3571">
        <v>0</v>
      </c>
      <c r="F3571">
        <v>0</v>
      </c>
      <c r="G3571">
        <v>73</v>
      </c>
      <c r="H3571">
        <v>58</v>
      </c>
      <c r="I3571">
        <v>66</v>
      </c>
    </row>
    <row r="3572" spans="1:9" x14ac:dyDescent="0.25">
      <c r="A3572" t="s">
        <v>15</v>
      </c>
      <c r="B3572" t="s">
        <v>16</v>
      </c>
      <c r="C3572" s="1">
        <v>40370</v>
      </c>
      <c r="D3572">
        <v>0</v>
      </c>
      <c r="E3572">
        <v>0</v>
      </c>
      <c r="F3572">
        <v>0</v>
      </c>
      <c r="G3572">
        <v>69</v>
      </c>
      <c r="H3572">
        <v>59</v>
      </c>
      <c r="I3572">
        <v>64</v>
      </c>
    </row>
    <row r="3573" spans="1:9" x14ac:dyDescent="0.25">
      <c r="A3573" t="s">
        <v>15</v>
      </c>
      <c r="B3573" t="s">
        <v>16</v>
      </c>
      <c r="C3573" s="1">
        <v>40371</v>
      </c>
      <c r="D3573">
        <v>0</v>
      </c>
      <c r="E3573">
        <v>0</v>
      </c>
      <c r="F3573">
        <v>0</v>
      </c>
      <c r="G3573">
        <v>72</v>
      </c>
      <c r="H3573">
        <v>59</v>
      </c>
      <c r="I3573">
        <v>70</v>
      </c>
    </row>
    <row r="3574" spans="1:9" x14ac:dyDescent="0.25">
      <c r="A3574" t="s">
        <v>15</v>
      </c>
      <c r="B3574" t="s">
        <v>16</v>
      </c>
      <c r="C3574" s="1">
        <v>40372</v>
      </c>
      <c r="D3574">
        <v>0.01</v>
      </c>
      <c r="E3574">
        <v>0</v>
      </c>
      <c r="F3574">
        <v>0</v>
      </c>
      <c r="G3574">
        <v>72</v>
      </c>
      <c r="H3574">
        <v>60</v>
      </c>
      <c r="I3574">
        <v>66</v>
      </c>
    </row>
    <row r="3575" spans="1:9" x14ac:dyDescent="0.25">
      <c r="A3575" t="s">
        <v>15</v>
      </c>
      <c r="B3575" t="s">
        <v>16</v>
      </c>
      <c r="C3575" s="1">
        <v>40373</v>
      </c>
      <c r="D3575">
        <v>0</v>
      </c>
      <c r="E3575">
        <v>0</v>
      </c>
      <c r="F3575">
        <v>0</v>
      </c>
      <c r="G3575">
        <v>70</v>
      </c>
      <c r="H3575">
        <v>60</v>
      </c>
      <c r="I3575">
        <v>63</v>
      </c>
    </row>
    <row r="3576" spans="1:9" x14ac:dyDescent="0.25">
      <c r="A3576" t="s">
        <v>15</v>
      </c>
      <c r="B3576" t="s">
        <v>16</v>
      </c>
      <c r="C3576" s="1">
        <v>40374</v>
      </c>
      <c r="D3576">
        <v>0</v>
      </c>
      <c r="E3576">
        <v>0</v>
      </c>
      <c r="F3576">
        <v>0</v>
      </c>
      <c r="G3576">
        <v>75</v>
      </c>
      <c r="H3576">
        <v>59</v>
      </c>
      <c r="I3576">
        <v>73</v>
      </c>
    </row>
    <row r="3577" spans="1:9" x14ac:dyDescent="0.25">
      <c r="A3577" t="s">
        <v>15</v>
      </c>
      <c r="B3577" t="s">
        <v>16</v>
      </c>
      <c r="C3577" s="1">
        <v>40375</v>
      </c>
      <c r="D3577">
        <v>0.17</v>
      </c>
      <c r="E3577">
        <v>0</v>
      </c>
      <c r="F3577">
        <v>0</v>
      </c>
      <c r="G3577">
        <v>73</v>
      </c>
      <c r="H3577">
        <v>60</v>
      </c>
      <c r="I3577">
        <v>63</v>
      </c>
    </row>
    <row r="3578" spans="1:9" x14ac:dyDescent="0.25">
      <c r="A3578" t="s">
        <v>15</v>
      </c>
      <c r="B3578" t="s">
        <v>16</v>
      </c>
      <c r="C3578" s="1">
        <v>40376</v>
      </c>
      <c r="D3578">
        <v>0</v>
      </c>
      <c r="E3578">
        <v>0</v>
      </c>
      <c r="F3578">
        <v>0</v>
      </c>
      <c r="G3578">
        <v>70</v>
      </c>
      <c r="H3578">
        <v>57</v>
      </c>
      <c r="I3578">
        <v>70</v>
      </c>
    </row>
    <row r="3579" spans="1:9" x14ac:dyDescent="0.25">
      <c r="A3579" t="s">
        <v>15</v>
      </c>
      <c r="B3579" t="s">
        <v>16</v>
      </c>
      <c r="C3579" s="1">
        <v>40377</v>
      </c>
      <c r="D3579">
        <v>0</v>
      </c>
      <c r="E3579">
        <v>0</v>
      </c>
      <c r="F3579">
        <v>0</v>
      </c>
      <c r="G3579">
        <v>70</v>
      </c>
      <c r="H3579">
        <v>54</v>
      </c>
      <c r="I3579">
        <v>60</v>
      </c>
    </row>
    <row r="3580" spans="1:9" x14ac:dyDescent="0.25">
      <c r="A3580" t="s">
        <v>15</v>
      </c>
      <c r="B3580" t="s">
        <v>16</v>
      </c>
      <c r="C3580" s="1">
        <v>40378</v>
      </c>
      <c r="D3580">
        <v>0.75</v>
      </c>
      <c r="E3580">
        <v>0</v>
      </c>
      <c r="F3580">
        <v>0</v>
      </c>
      <c r="G3580">
        <v>60</v>
      </c>
      <c r="H3580">
        <v>55</v>
      </c>
      <c r="I3580">
        <v>58</v>
      </c>
    </row>
    <row r="3581" spans="1:9" x14ac:dyDescent="0.25">
      <c r="A3581" t="s">
        <v>15</v>
      </c>
      <c r="B3581" t="s">
        <v>16</v>
      </c>
      <c r="C3581" s="1">
        <v>40379</v>
      </c>
      <c r="D3581">
        <v>0</v>
      </c>
      <c r="E3581">
        <v>0</v>
      </c>
      <c r="F3581">
        <v>0</v>
      </c>
      <c r="G3581">
        <v>64</v>
      </c>
      <c r="H3581">
        <v>53</v>
      </c>
      <c r="I3581">
        <v>62</v>
      </c>
    </row>
    <row r="3582" spans="1:9" x14ac:dyDescent="0.25">
      <c r="A3582" t="s">
        <v>15</v>
      </c>
      <c r="B3582" t="s">
        <v>16</v>
      </c>
      <c r="C3582" s="1">
        <v>40380</v>
      </c>
      <c r="D3582">
        <v>1.71</v>
      </c>
      <c r="E3582">
        <v>0</v>
      </c>
      <c r="F3582">
        <v>0</v>
      </c>
      <c r="G3582">
        <v>68</v>
      </c>
      <c r="H3582">
        <v>55</v>
      </c>
      <c r="I3582">
        <v>58</v>
      </c>
    </row>
    <row r="3583" spans="1:9" x14ac:dyDescent="0.25">
      <c r="A3583" t="s">
        <v>15</v>
      </c>
      <c r="B3583" t="s">
        <v>16</v>
      </c>
      <c r="C3583" s="1">
        <v>40381</v>
      </c>
      <c r="D3583">
        <v>0.31</v>
      </c>
      <c r="E3583">
        <v>0</v>
      </c>
      <c r="F3583">
        <v>0</v>
      </c>
      <c r="G3583">
        <v>61</v>
      </c>
      <c r="H3583">
        <v>53</v>
      </c>
      <c r="I3583">
        <v>58</v>
      </c>
    </row>
    <row r="3584" spans="1:9" x14ac:dyDescent="0.25">
      <c r="A3584" t="s">
        <v>15</v>
      </c>
      <c r="B3584" t="s">
        <v>16</v>
      </c>
      <c r="C3584" s="1">
        <v>40382</v>
      </c>
      <c r="D3584">
        <v>0.02</v>
      </c>
      <c r="E3584">
        <v>0</v>
      </c>
      <c r="F3584">
        <v>0</v>
      </c>
      <c r="G3584">
        <v>62</v>
      </c>
      <c r="H3584">
        <v>54</v>
      </c>
      <c r="I3584">
        <v>55</v>
      </c>
    </row>
    <row r="3585" spans="1:9" x14ac:dyDescent="0.25">
      <c r="A3585" t="s">
        <v>15</v>
      </c>
      <c r="B3585" t="s">
        <v>16</v>
      </c>
      <c r="C3585" s="1">
        <v>40383</v>
      </c>
      <c r="D3585">
        <v>0.14000000000000001</v>
      </c>
      <c r="E3585">
        <v>0</v>
      </c>
      <c r="F3585">
        <v>0</v>
      </c>
      <c r="G3585">
        <v>69</v>
      </c>
      <c r="H3585">
        <v>55</v>
      </c>
      <c r="I3585">
        <v>69</v>
      </c>
    </row>
    <row r="3586" spans="1:9" x14ac:dyDescent="0.25">
      <c r="A3586" t="s">
        <v>15</v>
      </c>
      <c r="B3586" t="s">
        <v>16</v>
      </c>
      <c r="C3586" s="1">
        <v>40384</v>
      </c>
      <c r="D3586">
        <v>0.18</v>
      </c>
      <c r="E3586">
        <v>0</v>
      </c>
      <c r="F3586">
        <v>0</v>
      </c>
      <c r="G3586">
        <v>70</v>
      </c>
      <c r="H3586">
        <v>53</v>
      </c>
      <c r="I3586">
        <v>53</v>
      </c>
    </row>
    <row r="3587" spans="1:9" x14ac:dyDescent="0.25">
      <c r="A3587" t="s">
        <v>15</v>
      </c>
      <c r="B3587" t="s">
        <v>16</v>
      </c>
      <c r="C3587" s="1">
        <v>40385</v>
      </c>
      <c r="D3587">
        <v>0</v>
      </c>
      <c r="E3587">
        <v>0</v>
      </c>
      <c r="F3587">
        <v>0</v>
      </c>
      <c r="G3587">
        <v>60</v>
      </c>
      <c r="H3587">
        <v>46</v>
      </c>
      <c r="I3587">
        <v>59</v>
      </c>
    </row>
    <row r="3588" spans="1:9" x14ac:dyDescent="0.25">
      <c r="A3588" t="s">
        <v>15</v>
      </c>
      <c r="B3588" t="s">
        <v>16</v>
      </c>
      <c r="C3588" s="1">
        <v>40386</v>
      </c>
      <c r="D3588">
        <v>0</v>
      </c>
      <c r="E3588">
        <v>0</v>
      </c>
      <c r="F3588">
        <v>0</v>
      </c>
      <c r="G3588">
        <v>70</v>
      </c>
      <c r="H3588">
        <v>46</v>
      </c>
      <c r="I3588">
        <v>69</v>
      </c>
    </row>
    <row r="3589" spans="1:9" x14ac:dyDescent="0.25">
      <c r="A3589" t="s">
        <v>15</v>
      </c>
      <c r="B3589" t="s">
        <v>16</v>
      </c>
      <c r="C3589" s="1">
        <v>40387</v>
      </c>
      <c r="D3589">
        <v>0</v>
      </c>
      <c r="E3589">
        <v>0</v>
      </c>
      <c r="F3589">
        <v>0</v>
      </c>
      <c r="G3589">
        <v>71</v>
      </c>
      <c r="H3589">
        <v>57</v>
      </c>
      <c r="I3589">
        <v>69</v>
      </c>
    </row>
    <row r="3590" spans="1:9" x14ac:dyDescent="0.25">
      <c r="A3590" t="s">
        <v>15</v>
      </c>
      <c r="B3590" t="s">
        <v>16</v>
      </c>
      <c r="C3590" s="1">
        <v>40388</v>
      </c>
      <c r="D3590">
        <v>0.15</v>
      </c>
      <c r="E3590">
        <v>0</v>
      </c>
      <c r="F3590">
        <v>0</v>
      </c>
      <c r="G3590">
        <v>69</v>
      </c>
      <c r="H3590">
        <v>49</v>
      </c>
      <c r="I3590">
        <v>55</v>
      </c>
    </row>
    <row r="3591" spans="1:9" x14ac:dyDescent="0.25">
      <c r="A3591" t="s">
        <v>15</v>
      </c>
      <c r="B3591" t="s">
        <v>16</v>
      </c>
      <c r="C3591" s="1">
        <v>40389</v>
      </c>
      <c r="D3591">
        <v>0</v>
      </c>
      <c r="E3591">
        <v>0</v>
      </c>
      <c r="F3591">
        <v>0</v>
      </c>
      <c r="G3591">
        <v>57</v>
      </c>
      <c r="H3591">
        <v>44</v>
      </c>
      <c r="I3591">
        <v>52</v>
      </c>
    </row>
    <row r="3592" spans="1:9" x14ac:dyDescent="0.25">
      <c r="A3592" t="s">
        <v>15</v>
      </c>
      <c r="B3592" t="s">
        <v>16</v>
      </c>
      <c r="C3592" s="1">
        <v>40390</v>
      </c>
      <c r="D3592">
        <v>0</v>
      </c>
      <c r="E3592">
        <v>0</v>
      </c>
      <c r="F3592">
        <v>0</v>
      </c>
      <c r="G3592">
        <v>59</v>
      </c>
      <c r="H3592">
        <v>44</v>
      </c>
      <c r="I3592">
        <v>46</v>
      </c>
    </row>
    <row r="3593" spans="1:9" x14ac:dyDescent="0.25">
      <c r="A3593" t="s">
        <v>15</v>
      </c>
      <c r="B3593" t="s">
        <v>16</v>
      </c>
      <c r="C3593" s="1">
        <v>40391</v>
      </c>
      <c r="D3593">
        <v>0</v>
      </c>
      <c r="E3593">
        <v>0</v>
      </c>
      <c r="F3593">
        <v>0</v>
      </c>
      <c r="G3593">
        <v>67</v>
      </c>
      <c r="H3593">
        <v>46</v>
      </c>
      <c r="I3593">
        <v>66</v>
      </c>
    </row>
    <row r="3594" spans="1:9" x14ac:dyDescent="0.25">
      <c r="A3594" t="s">
        <v>15</v>
      </c>
      <c r="B3594" t="s">
        <v>16</v>
      </c>
      <c r="C3594" s="1">
        <v>40392</v>
      </c>
      <c r="D3594">
        <v>0</v>
      </c>
      <c r="E3594">
        <v>0</v>
      </c>
      <c r="F3594">
        <v>0</v>
      </c>
      <c r="G3594">
        <v>67</v>
      </c>
      <c r="H3594">
        <v>60</v>
      </c>
      <c r="I3594">
        <v>62</v>
      </c>
    </row>
    <row r="3595" spans="1:9" x14ac:dyDescent="0.25">
      <c r="A3595" t="s">
        <v>15</v>
      </c>
      <c r="B3595" t="s">
        <v>16</v>
      </c>
      <c r="C3595" s="1">
        <v>40393</v>
      </c>
      <c r="D3595">
        <v>1.71</v>
      </c>
      <c r="E3595">
        <v>0</v>
      </c>
      <c r="F3595">
        <v>0</v>
      </c>
      <c r="G3595">
        <v>64</v>
      </c>
      <c r="H3595">
        <v>53</v>
      </c>
      <c r="I3595">
        <v>63</v>
      </c>
    </row>
    <row r="3596" spans="1:9" x14ac:dyDescent="0.25">
      <c r="A3596" t="s">
        <v>15</v>
      </c>
      <c r="B3596" t="s">
        <v>16</v>
      </c>
      <c r="C3596" s="1">
        <v>40394</v>
      </c>
      <c r="D3596">
        <v>3.36</v>
      </c>
      <c r="E3596">
        <v>0</v>
      </c>
      <c r="F3596">
        <v>0</v>
      </c>
      <c r="G3596">
        <v>70</v>
      </c>
      <c r="H3596">
        <v>58</v>
      </c>
      <c r="I3596">
        <v>69</v>
      </c>
    </row>
    <row r="3597" spans="1:9" x14ac:dyDescent="0.25">
      <c r="A3597" t="s">
        <v>15</v>
      </c>
      <c r="B3597" t="s">
        <v>16</v>
      </c>
      <c r="C3597" s="1">
        <v>40395</v>
      </c>
      <c r="D3597">
        <v>0</v>
      </c>
      <c r="E3597">
        <v>0</v>
      </c>
      <c r="F3597">
        <v>0</v>
      </c>
      <c r="G3597">
        <v>70</v>
      </c>
      <c r="H3597">
        <v>63</v>
      </c>
      <c r="I3597">
        <v>69</v>
      </c>
    </row>
    <row r="3598" spans="1:9" x14ac:dyDescent="0.25">
      <c r="A3598" t="s">
        <v>15</v>
      </c>
      <c r="B3598" t="s">
        <v>16</v>
      </c>
      <c r="C3598" s="1">
        <v>40396</v>
      </c>
      <c r="D3598">
        <v>0.18</v>
      </c>
      <c r="E3598">
        <v>0</v>
      </c>
      <c r="F3598">
        <v>0</v>
      </c>
      <c r="G3598">
        <v>70</v>
      </c>
      <c r="H3598">
        <v>46</v>
      </c>
      <c r="I3598">
        <v>48</v>
      </c>
    </row>
    <row r="3599" spans="1:9" x14ac:dyDescent="0.25">
      <c r="A3599" t="s">
        <v>15</v>
      </c>
      <c r="B3599" t="s">
        <v>16</v>
      </c>
      <c r="C3599" s="1">
        <v>40397</v>
      </c>
      <c r="D3599">
        <v>0</v>
      </c>
      <c r="E3599">
        <v>0</v>
      </c>
      <c r="F3599">
        <v>0</v>
      </c>
      <c r="G3599">
        <v>55</v>
      </c>
      <c r="H3599">
        <v>40</v>
      </c>
      <c r="I3599">
        <v>52</v>
      </c>
    </row>
    <row r="3600" spans="1:9" x14ac:dyDescent="0.25">
      <c r="A3600" t="s">
        <v>15</v>
      </c>
      <c r="B3600" t="s">
        <v>16</v>
      </c>
      <c r="C3600" s="1">
        <v>40398</v>
      </c>
      <c r="D3600">
        <v>0</v>
      </c>
      <c r="E3600">
        <v>0</v>
      </c>
      <c r="F3600">
        <v>0</v>
      </c>
      <c r="G3600">
        <v>59</v>
      </c>
      <c r="H3600">
        <v>48</v>
      </c>
      <c r="I3600">
        <v>59</v>
      </c>
    </row>
    <row r="3601" spans="1:9" x14ac:dyDescent="0.25">
      <c r="A3601" t="s">
        <v>15</v>
      </c>
      <c r="B3601" t="s">
        <v>16</v>
      </c>
      <c r="C3601" s="1">
        <v>40399</v>
      </c>
      <c r="D3601">
        <v>0.7</v>
      </c>
      <c r="E3601">
        <v>0</v>
      </c>
      <c r="F3601">
        <v>0</v>
      </c>
      <c r="G3601">
        <v>65</v>
      </c>
      <c r="H3601">
        <v>54</v>
      </c>
      <c r="I3601">
        <v>64</v>
      </c>
    </row>
    <row r="3602" spans="1:9" x14ac:dyDescent="0.25">
      <c r="A3602" t="s">
        <v>15</v>
      </c>
      <c r="B3602" t="s">
        <v>16</v>
      </c>
      <c r="C3602" s="1">
        <v>40400</v>
      </c>
      <c r="D3602">
        <v>0.19</v>
      </c>
      <c r="E3602">
        <v>0</v>
      </c>
      <c r="F3602">
        <v>0</v>
      </c>
      <c r="G3602">
        <v>69</v>
      </c>
      <c r="H3602">
        <v>56</v>
      </c>
      <c r="I3602">
        <v>69</v>
      </c>
    </row>
    <row r="3603" spans="1:9" x14ac:dyDescent="0.25">
      <c r="A3603" t="s">
        <v>15</v>
      </c>
      <c r="B3603" t="s">
        <v>16</v>
      </c>
      <c r="C3603" s="1">
        <v>40401</v>
      </c>
      <c r="D3603">
        <v>7.0000000000000007E-2</v>
      </c>
      <c r="E3603">
        <v>0</v>
      </c>
      <c r="F3603">
        <v>0</v>
      </c>
      <c r="G3603">
        <v>69</v>
      </c>
      <c r="H3603">
        <v>54</v>
      </c>
      <c r="I3603">
        <v>65</v>
      </c>
    </row>
    <row r="3604" spans="1:9" x14ac:dyDescent="0.25">
      <c r="A3604" t="s">
        <v>15</v>
      </c>
      <c r="B3604" t="s">
        <v>16</v>
      </c>
      <c r="C3604" s="1">
        <v>40402</v>
      </c>
      <c r="D3604">
        <v>0</v>
      </c>
      <c r="E3604">
        <v>0</v>
      </c>
      <c r="F3604">
        <v>0</v>
      </c>
      <c r="G3604">
        <v>68</v>
      </c>
      <c r="H3604">
        <v>51</v>
      </c>
      <c r="I3604">
        <v>62</v>
      </c>
    </row>
    <row r="3605" spans="1:9" x14ac:dyDescent="0.25">
      <c r="A3605" t="s">
        <v>15</v>
      </c>
      <c r="B3605" t="s">
        <v>16</v>
      </c>
      <c r="C3605" s="1">
        <v>40403</v>
      </c>
      <c r="D3605">
        <v>0</v>
      </c>
      <c r="E3605">
        <v>0</v>
      </c>
      <c r="F3605">
        <v>0</v>
      </c>
      <c r="G3605">
        <v>68</v>
      </c>
      <c r="H3605">
        <v>53</v>
      </c>
      <c r="I3605">
        <v>64</v>
      </c>
    </row>
    <row r="3606" spans="1:9" x14ac:dyDescent="0.25">
      <c r="A3606" t="s">
        <v>15</v>
      </c>
      <c r="B3606" t="s">
        <v>16</v>
      </c>
      <c r="C3606" s="1">
        <v>40404</v>
      </c>
      <c r="D3606">
        <v>0</v>
      </c>
      <c r="E3606">
        <v>0</v>
      </c>
      <c r="F3606">
        <v>0</v>
      </c>
      <c r="G3606">
        <v>66</v>
      </c>
      <c r="H3606">
        <v>55</v>
      </c>
      <c r="I3606">
        <v>63</v>
      </c>
    </row>
    <row r="3607" spans="1:9" x14ac:dyDescent="0.25">
      <c r="A3607" t="s">
        <v>15</v>
      </c>
      <c r="B3607" t="s">
        <v>16</v>
      </c>
      <c r="C3607" s="1">
        <v>40405</v>
      </c>
      <c r="D3607">
        <v>0</v>
      </c>
      <c r="E3607">
        <v>0</v>
      </c>
      <c r="F3607">
        <v>0</v>
      </c>
      <c r="G3607">
        <v>65</v>
      </c>
      <c r="H3607">
        <v>55</v>
      </c>
      <c r="I3607">
        <v>58</v>
      </c>
    </row>
    <row r="3608" spans="1:9" x14ac:dyDescent="0.25">
      <c r="A3608" t="s">
        <v>15</v>
      </c>
      <c r="B3608" t="s">
        <v>16</v>
      </c>
      <c r="C3608" s="1">
        <v>40406</v>
      </c>
      <c r="D3608">
        <v>0.05</v>
      </c>
      <c r="E3608">
        <v>0</v>
      </c>
      <c r="F3608">
        <v>0</v>
      </c>
      <c r="G3608">
        <v>67</v>
      </c>
      <c r="H3608">
        <v>56</v>
      </c>
      <c r="I3608">
        <v>66</v>
      </c>
    </row>
    <row r="3609" spans="1:9" x14ac:dyDescent="0.25">
      <c r="A3609" t="s">
        <v>15</v>
      </c>
      <c r="B3609" t="s">
        <v>16</v>
      </c>
      <c r="C3609" s="1">
        <v>40407</v>
      </c>
      <c r="D3609">
        <v>0</v>
      </c>
      <c r="E3609">
        <v>0</v>
      </c>
      <c r="F3609">
        <v>0</v>
      </c>
      <c r="G3609">
        <v>67</v>
      </c>
      <c r="H3609">
        <v>53</v>
      </c>
      <c r="I3609">
        <v>61</v>
      </c>
    </row>
    <row r="3610" spans="1:9" x14ac:dyDescent="0.25">
      <c r="A3610" t="s">
        <v>15</v>
      </c>
      <c r="B3610" t="s">
        <v>16</v>
      </c>
      <c r="C3610" s="1">
        <v>40408</v>
      </c>
      <c r="D3610">
        <v>0</v>
      </c>
      <c r="E3610">
        <v>0</v>
      </c>
      <c r="F3610">
        <v>0</v>
      </c>
      <c r="G3610">
        <v>63</v>
      </c>
      <c r="H3610">
        <v>50</v>
      </c>
      <c r="I3610">
        <v>58</v>
      </c>
    </row>
    <row r="3611" spans="1:9" x14ac:dyDescent="0.25">
      <c r="A3611" t="s">
        <v>15</v>
      </c>
      <c r="B3611" t="s">
        <v>16</v>
      </c>
      <c r="C3611" s="1">
        <v>40409</v>
      </c>
      <c r="D3611">
        <v>0</v>
      </c>
      <c r="E3611">
        <v>0</v>
      </c>
      <c r="F3611">
        <v>0</v>
      </c>
      <c r="G3611">
        <v>68</v>
      </c>
      <c r="H3611">
        <v>52</v>
      </c>
      <c r="I3611">
        <v>67</v>
      </c>
    </row>
    <row r="3612" spans="1:9" x14ac:dyDescent="0.25">
      <c r="A3612" t="s">
        <v>15</v>
      </c>
      <c r="B3612" t="s">
        <v>16</v>
      </c>
      <c r="C3612" s="1">
        <v>40410</v>
      </c>
      <c r="D3612">
        <v>0</v>
      </c>
      <c r="E3612">
        <v>0</v>
      </c>
      <c r="F3612">
        <v>0</v>
      </c>
      <c r="G3612">
        <v>68</v>
      </c>
      <c r="H3612">
        <v>42</v>
      </c>
      <c r="I3612">
        <v>54</v>
      </c>
    </row>
    <row r="3613" spans="1:9" x14ac:dyDescent="0.25">
      <c r="A3613" t="s">
        <v>15</v>
      </c>
      <c r="B3613" t="s">
        <v>16</v>
      </c>
      <c r="C3613" s="1">
        <v>40411</v>
      </c>
      <c r="D3613">
        <v>0</v>
      </c>
      <c r="E3613">
        <v>0</v>
      </c>
      <c r="F3613">
        <v>0</v>
      </c>
      <c r="G3613">
        <v>57</v>
      </c>
      <c r="H3613">
        <v>47</v>
      </c>
      <c r="I3613">
        <v>55</v>
      </c>
    </row>
    <row r="3614" spans="1:9" x14ac:dyDescent="0.25">
      <c r="A3614" t="s">
        <v>15</v>
      </c>
      <c r="B3614" t="s">
        <v>16</v>
      </c>
      <c r="C3614" s="1">
        <v>40412</v>
      </c>
      <c r="D3614">
        <v>0.49</v>
      </c>
      <c r="E3614">
        <v>0</v>
      </c>
      <c r="F3614">
        <v>0</v>
      </c>
      <c r="G3614">
        <v>59</v>
      </c>
      <c r="H3614">
        <v>52</v>
      </c>
      <c r="I3614">
        <v>54</v>
      </c>
    </row>
    <row r="3615" spans="1:9" x14ac:dyDescent="0.25">
      <c r="A3615" t="s">
        <v>15</v>
      </c>
      <c r="B3615" t="s">
        <v>16</v>
      </c>
      <c r="C3615" s="1">
        <v>40413</v>
      </c>
      <c r="D3615">
        <v>0.52</v>
      </c>
      <c r="E3615">
        <v>0</v>
      </c>
      <c r="F3615">
        <v>0</v>
      </c>
      <c r="G3615">
        <v>55</v>
      </c>
      <c r="H3615">
        <v>46</v>
      </c>
      <c r="I3615">
        <v>51</v>
      </c>
    </row>
    <row r="3616" spans="1:9" x14ac:dyDescent="0.25">
      <c r="A3616" t="s">
        <v>15</v>
      </c>
      <c r="B3616" t="s">
        <v>16</v>
      </c>
      <c r="C3616" s="1">
        <v>40414</v>
      </c>
      <c r="D3616">
        <v>0</v>
      </c>
      <c r="E3616">
        <v>0</v>
      </c>
      <c r="F3616">
        <v>0</v>
      </c>
      <c r="G3616">
        <v>62</v>
      </c>
      <c r="H3616">
        <v>48</v>
      </c>
      <c r="I3616">
        <v>61</v>
      </c>
    </row>
    <row r="3617" spans="1:9" x14ac:dyDescent="0.25">
      <c r="A3617" t="s">
        <v>15</v>
      </c>
      <c r="B3617" t="s">
        <v>16</v>
      </c>
      <c r="C3617" s="1">
        <v>40415</v>
      </c>
      <c r="D3617">
        <v>0.03</v>
      </c>
      <c r="E3617">
        <v>0</v>
      </c>
      <c r="F3617">
        <v>0</v>
      </c>
      <c r="G3617">
        <v>62</v>
      </c>
      <c r="H3617">
        <v>50</v>
      </c>
      <c r="I3617">
        <v>59</v>
      </c>
    </row>
    <row r="3618" spans="1:9" x14ac:dyDescent="0.25">
      <c r="A3618" t="s">
        <v>15</v>
      </c>
      <c r="B3618" t="s">
        <v>16</v>
      </c>
      <c r="C3618" s="1">
        <v>40416</v>
      </c>
      <c r="D3618">
        <v>0.1</v>
      </c>
      <c r="E3618">
        <v>0</v>
      </c>
      <c r="F3618">
        <v>0</v>
      </c>
      <c r="G3618">
        <v>59</v>
      </c>
      <c r="H3618">
        <v>52</v>
      </c>
      <c r="I3618">
        <v>52</v>
      </c>
    </row>
    <row r="3619" spans="1:9" x14ac:dyDescent="0.25">
      <c r="A3619" t="s">
        <v>15</v>
      </c>
      <c r="B3619" t="s">
        <v>16</v>
      </c>
      <c r="C3619" s="1">
        <v>40417</v>
      </c>
      <c r="D3619">
        <v>0.12</v>
      </c>
      <c r="E3619">
        <v>0</v>
      </c>
      <c r="F3619">
        <v>0</v>
      </c>
      <c r="G3619">
        <v>53</v>
      </c>
      <c r="H3619">
        <v>43</v>
      </c>
      <c r="I3619">
        <v>53</v>
      </c>
    </row>
    <row r="3620" spans="1:9" x14ac:dyDescent="0.25">
      <c r="A3620" t="s">
        <v>15</v>
      </c>
      <c r="B3620" t="s">
        <v>16</v>
      </c>
      <c r="C3620" s="1">
        <v>40418</v>
      </c>
      <c r="D3620">
        <v>0</v>
      </c>
      <c r="E3620">
        <v>0</v>
      </c>
      <c r="F3620">
        <v>0</v>
      </c>
      <c r="G3620">
        <v>63</v>
      </c>
      <c r="H3620">
        <v>47</v>
      </c>
      <c r="I3620">
        <v>61</v>
      </c>
    </row>
    <row r="3621" spans="1:9" x14ac:dyDescent="0.25">
      <c r="A3621" t="s">
        <v>15</v>
      </c>
      <c r="B3621" t="s">
        <v>16</v>
      </c>
      <c r="C3621" s="1">
        <v>40419</v>
      </c>
      <c r="D3621">
        <v>0</v>
      </c>
      <c r="E3621">
        <v>0</v>
      </c>
      <c r="F3621">
        <v>0</v>
      </c>
      <c r="G3621">
        <v>72</v>
      </c>
      <c r="H3621">
        <v>47</v>
      </c>
      <c r="I3621">
        <v>71</v>
      </c>
    </row>
    <row r="3622" spans="1:9" x14ac:dyDescent="0.25">
      <c r="A3622" t="s">
        <v>15</v>
      </c>
      <c r="B3622" t="s">
        <v>16</v>
      </c>
      <c r="C3622" s="1">
        <v>40420</v>
      </c>
      <c r="D3622">
        <v>0</v>
      </c>
      <c r="E3622">
        <v>0</v>
      </c>
      <c r="F3622">
        <v>0</v>
      </c>
      <c r="G3622">
        <v>72</v>
      </c>
      <c r="H3622">
        <v>56</v>
      </c>
      <c r="I3622">
        <v>71</v>
      </c>
    </row>
    <row r="3623" spans="1:9" x14ac:dyDescent="0.25">
      <c r="A3623" t="s">
        <v>15</v>
      </c>
      <c r="B3623" t="s">
        <v>16</v>
      </c>
      <c r="C3623" s="1">
        <v>40421</v>
      </c>
      <c r="D3623">
        <v>0</v>
      </c>
      <c r="E3623">
        <v>0</v>
      </c>
      <c r="F3623">
        <v>0</v>
      </c>
      <c r="G3623">
        <v>73</v>
      </c>
      <c r="H3623">
        <v>61</v>
      </c>
      <c r="I3623">
        <v>72</v>
      </c>
    </row>
    <row r="3624" spans="1:9" x14ac:dyDescent="0.25">
      <c r="A3624" t="s">
        <v>15</v>
      </c>
      <c r="B3624" t="s">
        <v>16</v>
      </c>
      <c r="C3624" s="1">
        <v>40422</v>
      </c>
      <c r="D3624">
        <v>0</v>
      </c>
      <c r="E3624">
        <v>0</v>
      </c>
      <c r="F3624">
        <v>0</v>
      </c>
      <c r="G3624">
        <v>75</v>
      </c>
      <c r="H3624">
        <v>63</v>
      </c>
      <c r="I3624">
        <v>73</v>
      </c>
    </row>
    <row r="3625" spans="1:9" x14ac:dyDescent="0.25">
      <c r="A3625" t="s">
        <v>15</v>
      </c>
      <c r="B3625" t="s">
        <v>16</v>
      </c>
      <c r="C3625" s="1">
        <v>40423</v>
      </c>
      <c r="D3625">
        <v>0</v>
      </c>
      <c r="E3625">
        <v>0</v>
      </c>
      <c r="F3625">
        <v>0</v>
      </c>
      <c r="G3625">
        <v>75</v>
      </c>
      <c r="H3625">
        <v>63</v>
      </c>
      <c r="I3625">
        <v>71</v>
      </c>
    </row>
    <row r="3626" spans="1:9" x14ac:dyDescent="0.25">
      <c r="A3626" t="s">
        <v>15</v>
      </c>
      <c r="B3626" t="s">
        <v>16</v>
      </c>
      <c r="C3626" s="1">
        <v>40424</v>
      </c>
      <c r="D3626">
        <v>0</v>
      </c>
      <c r="E3626">
        <v>0</v>
      </c>
      <c r="F3626">
        <v>0</v>
      </c>
      <c r="G3626">
        <v>78</v>
      </c>
      <c r="H3626">
        <v>63</v>
      </c>
      <c r="I3626">
        <v>69</v>
      </c>
    </row>
    <row r="3627" spans="1:9" x14ac:dyDescent="0.25">
      <c r="A3627" t="s">
        <v>15</v>
      </c>
      <c r="B3627" t="s">
        <v>16</v>
      </c>
      <c r="C3627" s="1">
        <v>40425</v>
      </c>
      <c r="D3627">
        <v>0</v>
      </c>
      <c r="E3627">
        <v>0</v>
      </c>
      <c r="F3627">
        <v>0</v>
      </c>
      <c r="G3627">
        <v>69</v>
      </c>
      <c r="H3627">
        <v>50</v>
      </c>
      <c r="I3627">
        <v>53</v>
      </c>
    </row>
    <row r="3628" spans="1:9" x14ac:dyDescent="0.25">
      <c r="A3628" t="s">
        <v>15</v>
      </c>
      <c r="B3628" t="s">
        <v>16</v>
      </c>
      <c r="C3628" s="1">
        <v>40426</v>
      </c>
      <c r="D3628">
        <v>0.1</v>
      </c>
      <c r="E3628">
        <v>0</v>
      </c>
      <c r="F3628">
        <v>0</v>
      </c>
      <c r="G3628">
        <v>53</v>
      </c>
      <c r="H3628">
        <v>40</v>
      </c>
      <c r="I3628">
        <v>48</v>
      </c>
    </row>
    <row r="3629" spans="1:9" x14ac:dyDescent="0.25">
      <c r="A3629" t="s">
        <v>15</v>
      </c>
      <c r="B3629" t="s">
        <v>16</v>
      </c>
      <c r="C3629" s="1">
        <v>40427</v>
      </c>
      <c r="D3629">
        <v>0.03</v>
      </c>
      <c r="E3629">
        <v>0</v>
      </c>
      <c r="F3629">
        <v>0</v>
      </c>
      <c r="G3629">
        <v>55</v>
      </c>
      <c r="H3629">
        <v>41</v>
      </c>
      <c r="I3629">
        <v>51</v>
      </c>
    </row>
    <row r="3630" spans="1:9" x14ac:dyDescent="0.25">
      <c r="A3630" t="s">
        <v>15</v>
      </c>
      <c r="B3630" t="s">
        <v>16</v>
      </c>
      <c r="C3630" s="1">
        <v>40428</v>
      </c>
      <c r="D3630">
        <v>0.15</v>
      </c>
      <c r="E3630">
        <v>0</v>
      </c>
      <c r="F3630">
        <v>0</v>
      </c>
      <c r="G3630">
        <v>66</v>
      </c>
      <c r="H3630">
        <v>49</v>
      </c>
      <c r="I3630">
        <v>65</v>
      </c>
    </row>
    <row r="3631" spans="1:9" x14ac:dyDescent="0.25">
      <c r="A3631" t="s">
        <v>15</v>
      </c>
      <c r="B3631" t="s">
        <v>16</v>
      </c>
      <c r="C3631" s="1">
        <v>40429</v>
      </c>
      <c r="D3631">
        <v>0.56999999999999995</v>
      </c>
      <c r="E3631">
        <v>0</v>
      </c>
      <c r="F3631">
        <v>0</v>
      </c>
      <c r="G3631">
        <v>66</v>
      </c>
      <c r="H3631">
        <v>48</v>
      </c>
      <c r="I3631">
        <v>49</v>
      </c>
    </row>
    <row r="3632" spans="1:9" x14ac:dyDescent="0.25">
      <c r="A3632" t="s">
        <v>15</v>
      </c>
      <c r="B3632" t="s">
        <v>16</v>
      </c>
      <c r="C3632" s="1">
        <v>40430</v>
      </c>
      <c r="D3632">
        <v>2.27</v>
      </c>
      <c r="E3632">
        <v>0</v>
      </c>
      <c r="F3632">
        <v>0</v>
      </c>
      <c r="G3632">
        <v>49</v>
      </c>
      <c r="H3632">
        <v>44</v>
      </c>
      <c r="I3632">
        <v>45</v>
      </c>
    </row>
    <row r="3633" spans="1:9" x14ac:dyDescent="0.25">
      <c r="A3633" t="s">
        <v>15</v>
      </c>
      <c r="B3633" t="s">
        <v>16</v>
      </c>
      <c r="C3633" s="1">
        <v>40431</v>
      </c>
      <c r="D3633">
        <v>0.78</v>
      </c>
      <c r="E3633">
        <v>0</v>
      </c>
      <c r="F3633">
        <v>0</v>
      </c>
      <c r="G3633">
        <v>47</v>
      </c>
      <c r="H3633">
        <v>40</v>
      </c>
      <c r="I3633">
        <v>47</v>
      </c>
    </row>
    <row r="3634" spans="1:9" x14ac:dyDescent="0.25">
      <c r="A3634" t="s">
        <v>15</v>
      </c>
      <c r="B3634" t="s">
        <v>16</v>
      </c>
      <c r="C3634" s="1">
        <v>40432</v>
      </c>
      <c r="D3634">
        <v>0</v>
      </c>
      <c r="E3634">
        <v>0</v>
      </c>
      <c r="F3634">
        <v>0</v>
      </c>
      <c r="G3634">
        <v>58</v>
      </c>
      <c r="H3634">
        <v>39</v>
      </c>
      <c r="I3634">
        <v>56</v>
      </c>
    </row>
    <row r="3635" spans="1:9" x14ac:dyDescent="0.25">
      <c r="A3635" t="s">
        <v>15</v>
      </c>
      <c r="B3635" t="s">
        <v>16</v>
      </c>
      <c r="C3635" s="1">
        <v>40433</v>
      </c>
      <c r="D3635">
        <v>0</v>
      </c>
      <c r="E3635">
        <v>0</v>
      </c>
      <c r="F3635">
        <v>0</v>
      </c>
      <c r="G3635">
        <v>56</v>
      </c>
      <c r="H3635">
        <v>41</v>
      </c>
      <c r="I3635">
        <v>46</v>
      </c>
    </row>
    <row r="3636" spans="1:9" x14ac:dyDescent="0.25">
      <c r="A3636" t="s">
        <v>15</v>
      </c>
      <c r="B3636" t="s">
        <v>16</v>
      </c>
      <c r="C3636" s="1">
        <v>40434</v>
      </c>
      <c r="D3636">
        <v>0.2</v>
      </c>
      <c r="E3636">
        <v>0</v>
      </c>
      <c r="F3636">
        <v>0</v>
      </c>
      <c r="G3636">
        <v>50</v>
      </c>
      <c r="H3636">
        <v>44</v>
      </c>
      <c r="I3636">
        <v>49</v>
      </c>
    </row>
    <row r="3637" spans="1:9" x14ac:dyDescent="0.25">
      <c r="A3637" t="s">
        <v>15</v>
      </c>
      <c r="B3637" t="s">
        <v>16</v>
      </c>
      <c r="C3637" s="1">
        <v>40435</v>
      </c>
      <c r="D3637">
        <v>0.36</v>
      </c>
      <c r="E3637">
        <v>0</v>
      </c>
      <c r="F3637">
        <v>0</v>
      </c>
      <c r="G3637">
        <v>50</v>
      </c>
      <c r="H3637">
        <v>42</v>
      </c>
      <c r="I3637">
        <v>45</v>
      </c>
    </row>
    <row r="3638" spans="1:9" x14ac:dyDescent="0.25">
      <c r="A3638" t="s">
        <v>15</v>
      </c>
      <c r="B3638" t="s">
        <v>16</v>
      </c>
      <c r="C3638" s="1">
        <v>40436</v>
      </c>
      <c r="D3638">
        <v>0.75</v>
      </c>
      <c r="E3638">
        <v>0</v>
      </c>
      <c r="F3638">
        <v>0</v>
      </c>
      <c r="G3638">
        <v>45</v>
      </c>
      <c r="H3638">
        <v>36</v>
      </c>
      <c r="I3638">
        <v>38</v>
      </c>
    </row>
    <row r="3639" spans="1:9" x14ac:dyDescent="0.25">
      <c r="A3639" t="s">
        <v>15</v>
      </c>
      <c r="B3639" t="s">
        <v>16</v>
      </c>
      <c r="C3639" s="1">
        <v>40437</v>
      </c>
      <c r="D3639">
        <v>0.05</v>
      </c>
      <c r="E3639">
        <v>0</v>
      </c>
      <c r="F3639">
        <v>0</v>
      </c>
      <c r="G3639">
        <v>49</v>
      </c>
      <c r="H3639">
        <v>37</v>
      </c>
      <c r="I3639">
        <v>44</v>
      </c>
    </row>
    <row r="3640" spans="1:9" x14ac:dyDescent="0.25">
      <c r="A3640" t="s">
        <v>15</v>
      </c>
      <c r="B3640" t="s">
        <v>16</v>
      </c>
      <c r="C3640" s="1">
        <v>40438</v>
      </c>
      <c r="D3640">
        <v>0.81</v>
      </c>
      <c r="E3640">
        <v>0</v>
      </c>
      <c r="F3640">
        <v>0</v>
      </c>
      <c r="G3640">
        <v>50</v>
      </c>
      <c r="H3640">
        <v>37</v>
      </c>
      <c r="I3640">
        <v>42</v>
      </c>
    </row>
    <row r="3641" spans="1:9" x14ac:dyDescent="0.25">
      <c r="A3641" t="s">
        <v>15</v>
      </c>
      <c r="B3641" t="s">
        <v>16</v>
      </c>
      <c r="C3641" s="1">
        <v>40439</v>
      </c>
      <c r="D3641">
        <v>0</v>
      </c>
      <c r="E3641">
        <v>0</v>
      </c>
      <c r="F3641">
        <v>0</v>
      </c>
      <c r="G3641">
        <v>55</v>
      </c>
      <c r="H3641">
        <v>38</v>
      </c>
      <c r="I3641">
        <v>55</v>
      </c>
    </row>
    <row r="3642" spans="1:9" x14ac:dyDescent="0.25">
      <c r="A3642" t="s">
        <v>15</v>
      </c>
      <c r="B3642" t="s">
        <v>16</v>
      </c>
      <c r="C3642" s="1">
        <v>40440</v>
      </c>
      <c r="D3642">
        <v>0.03</v>
      </c>
      <c r="E3642">
        <v>0</v>
      </c>
      <c r="F3642">
        <v>0</v>
      </c>
      <c r="G3642">
        <v>55</v>
      </c>
      <c r="H3642">
        <v>46</v>
      </c>
      <c r="I3642">
        <v>51</v>
      </c>
    </row>
    <row r="3643" spans="1:9" x14ac:dyDescent="0.25">
      <c r="A3643" t="s">
        <v>15</v>
      </c>
      <c r="B3643" t="s">
        <v>16</v>
      </c>
      <c r="C3643" s="1">
        <v>40441</v>
      </c>
      <c r="D3643">
        <v>0</v>
      </c>
      <c r="E3643">
        <v>0</v>
      </c>
      <c r="F3643">
        <v>0</v>
      </c>
      <c r="G3643">
        <v>53</v>
      </c>
      <c r="H3643">
        <v>38</v>
      </c>
      <c r="I3643">
        <v>46</v>
      </c>
    </row>
    <row r="3644" spans="1:9" x14ac:dyDescent="0.25">
      <c r="A3644" t="s">
        <v>15</v>
      </c>
      <c r="B3644" t="s">
        <v>16</v>
      </c>
      <c r="C3644" s="1">
        <v>40442</v>
      </c>
      <c r="D3644">
        <v>0</v>
      </c>
      <c r="E3644">
        <v>0</v>
      </c>
      <c r="F3644">
        <v>0</v>
      </c>
      <c r="G3644">
        <v>50</v>
      </c>
      <c r="H3644">
        <v>36</v>
      </c>
      <c r="I3644">
        <v>48</v>
      </c>
    </row>
    <row r="3645" spans="1:9" x14ac:dyDescent="0.25">
      <c r="A3645" t="s">
        <v>15</v>
      </c>
      <c r="B3645" t="s">
        <v>16</v>
      </c>
      <c r="C3645" s="1">
        <v>40443</v>
      </c>
      <c r="D3645">
        <v>0.06</v>
      </c>
      <c r="E3645">
        <v>0</v>
      </c>
      <c r="F3645">
        <v>0</v>
      </c>
      <c r="G3645">
        <v>53</v>
      </c>
      <c r="H3645">
        <v>47</v>
      </c>
      <c r="I3645">
        <v>53</v>
      </c>
    </row>
    <row r="3646" spans="1:9" x14ac:dyDescent="0.25">
      <c r="A3646" t="s">
        <v>15</v>
      </c>
      <c r="B3646" t="s">
        <v>16</v>
      </c>
      <c r="C3646" s="1">
        <v>40444</v>
      </c>
      <c r="D3646">
        <v>0.03</v>
      </c>
      <c r="E3646">
        <v>0</v>
      </c>
      <c r="F3646">
        <v>0</v>
      </c>
      <c r="G3646">
        <v>55</v>
      </c>
      <c r="H3646">
        <v>40</v>
      </c>
      <c r="I3646">
        <v>50</v>
      </c>
    </row>
    <row r="3647" spans="1:9" x14ac:dyDescent="0.25">
      <c r="A3647" t="s">
        <v>15</v>
      </c>
      <c r="B3647" t="s">
        <v>16</v>
      </c>
      <c r="C3647" s="1">
        <v>40445</v>
      </c>
      <c r="D3647">
        <v>0.41</v>
      </c>
      <c r="E3647">
        <v>0</v>
      </c>
      <c r="F3647">
        <v>0</v>
      </c>
      <c r="G3647">
        <v>67</v>
      </c>
      <c r="H3647">
        <v>46</v>
      </c>
      <c r="I3647">
        <v>65</v>
      </c>
    </row>
    <row r="3648" spans="1:9" x14ac:dyDescent="0.25">
      <c r="A3648" t="s">
        <v>15</v>
      </c>
      <c r="B3648" t="s">
        <v>16</v>
      </c>
      <c r="C3648" s="1">
        <v>40446</v>
      </c>
      <c r="D3648">
        <v>0</v>
      </c>
      <c r="E3648">
        <v>0</v>
      </c>
      <c r="F3648">
        <v>0</v>
      </c>
      <c r="G3648">
        <v>67</v>
      </c>
      <c r="H3648">
        <v>45</v>
      </c>
      <c r="I3648">
        <v>45</v>
      </c>
    </row>
    <row r="3649" spans="1:9" x14ac:dyDescent="0.25">
      <c r="A3649" t="s">
        <v>15</v>
      </c>
      <c r="B3649" t="s">
        <v>16</v>
      </c>
      <c r="C3649" s="1">
        <v>40447</v>
      </c>
      <c r="D3649">
        <v>0.1</v>
      </c>
      <c r="E3649">
        <v>0</v>
      </c>
      <c r="F3649">
        <v>0</v>
      </c>
      <c r="G3649">
        <v>49</v>
      </c>
      <c r="H3649">
        <v>43</v>
      </c>
      <c r="I3649">
        <v>47</v>
      </c>
    </row>
    <row r="3650" spans="1:9" x14ac:dyDescent="0.25">
      <c r="A3650" t="s">
        <v>15</v>
      </c>
      <c r="B3650" t="s">
        <v>16</v>
      </c>
      <c r="C3650" s="1">
        <v>40448</v>
      </c>
      <c r="D3650">
        <v>0.03</v>
      </c>
      <c r="E3650">
        <v>0</v>
      </c>
      <c r="F3650">
        <v>0</v>
      </c>
      <c r="G3650">
        <v>48</v>
      </c>
      <c r="H3650">
        <v>42</v>
      </c>
      <c r="I3650">
        <v>46</v>
      </c>
    </row>
    <row r="3651" spans="1:9" x14ac:dyDescent="0.25">
      <c r="A3651" t="s">
        <v>15</v>
      </c>
      <c r="B3651" t="s">
        <v>16</v>
      </c>
      <c r="C3651" s="1">
        <v>40449</v>
      </c>
      <c r="D3651">
        <v>0.54</v>
      </c>
      <c r="E3651">
        <v>0</v>
      </c>
      <c r="F3651">
        <v>0</v>
      </c>
      <c r="G3651">
        <v>60</v>
      </c>
      <c r="H3651">
        <v>45</v>
      </c>
      <c r="I3651">
        <v>59</v>
      </c>
    </row>
    <row r="3652" spans="1:9" x14ac:dyDescent="0.25">
      <c r="A3652" t="s">
        <v>15</v>
      </c>
      <c r="B3652" t="s">
        <v>16</v>
      </c>
      <c r="C3652" s="1">
        <v>40450</v>
      </c>
      <c r="D3652">
        <v>0.89</v>
      </c>
      <c r="E3652">
        <v>0</v>
      </c>
      <c r="F3652">
        <v>0</v>
      </c>
      <c r="G3652">
        <v>60</v>
      </c>
      <c r="H3652">
        <v>47</v>
      </c>
      <c r="I3652">
        <v>49</v>
      </c>
    </row>
    <row r="3653" spans="1:9" x14ac:dyDescent="0.25">
      <c r="A3653" t="s">
        <v>15</v>
      </c>
      <c r="B3653" t="s">
        <v>16</v>
      </c>
      <c r="C3653" s="1">
        <v>40451</v>
      </c>
      <c r="D3653">
        <v>0.63</v>
      </c>
      <c r="E3653">
        <v>0</v>
      </c>
      <c r="F3653">
        <v>0</v>
      </c>
      <c r="G3653">
        <v>60</v>
      </c>
      <c r="H3653">
        <v>48</v>
      </c>
      <c r="I3653">
        <v>60</v>
      </c>
    </row>
    <row r="3654" spans="1:9" x14ac:dyDescent="0.25">
      <c r="A3654" t="s">
        <v>15</v>
      </c>
      <c r="B3654" t="s">
        <v>16</v>
      </c>
      <c r="C3654" s="1">
        <v>40452</v>
      </c>
      <c r="D3654">
        <v>5.05</v>
      </c>
      <c r="E3654">
        <v>0</v>
      </c>
      <c r="F3654">
        <v>0</v>
      </c>
      <c r="G3654">
        <v>62</v>
      </c>
      <c r="H3654">
        <v>45</v>
      </c>
      <c r="I3654">
        <v>46</v>
      </c>
    </row>
    <row r="3655" spans="1:9" x14ac:dyDescent="0.25">
      <c r="A3655" t="s">
        <v>15</v>
      </c>
      <c r="B3655" t="s">
        <v>16</v>
      </c>
      <c r="C3655" s="1">
        <v>40453</v>
      </c>
      <c r="D3655">
        <v>0.13</v>
      </c>
      <c r="E3655">
        <v>0</v>
      </c>
      <c r="F3655">
        <v>0</v>
      </c>
      <c r="G3655">
        <v>46</v>
      </c>
      <c r="H3655">
        <v>31</v>
      </c>
      <c r="I3655">
        <v>34</v>
      </c>
    </row>
    <row r="3656" spans="1:9" x14ac:dyDescent="0.25">
      <c r="A3656" t="s">
        <v>15</v>
      </c>
      <c r="B3656" t="s">
        <v>16</v>
      </c>
      <c r="C3656" s="1">
        <v>40454</v>
      </c>
      <c r="D3656">
        <v>0</v>
      </c>
      <c r="E3656">
        <v>0</v>
      </c>
      <c r="F3656">
        <v>0</v>
      </c>
      <c r="G3656">
        <v>44</v>
      </c>
      <c r="H3656">
        <v>30</v>
      </c>
      <c r="I3656">
        <v>38</v>
      </c>
    </row>
    <row r="3657" spans="1:9" x14ac:dyDescent="0.25">
      <c r="A3657" t="s">
        <v>15</v>
      </c>
      <c r="B3657" t="s">
        <v>16</v>
      </c>
      <c r="C3657" s="1">
        <v>40455</v>
      </c>
      <c r="D3657">
        <v>0</v>
      </c>
      <c r="E3657">
        <v>0</v>
      </c>
      <c r="F3657">
        <v>0</v>
      </c>
      <c r="G3657">
        <v>47</v>
      </c>
      <c r="H3657">
        <v>32</v>
      </c>
      <c r="I3657">
        <v>43</v>
      </c>
    </row>
    <row r="3658" spans="1:9" x14ac:dyDescent="0.25">
      <c r="A3658" t="s">
        <v>15</v>
      </c>
      <c r="B3658" t="s">
        <v>16</v>
      </c>
      <c r="C3658" s="1">
        <v>40456</v>
      </c>
      <c r="D3658">
        <v>0</v>
      </c>
      <c r="E3658">
        <v>0</v>
      </c>
      <c r="F3658">
        <v>0</v>
      </c>
      <c r="G3658">
        <v>56</v>
      </c>
      <c r="H3658">
        <v>40</v>
      </c>
      <c r="I3658">
        <v>53</v>
      </c>
    </row>
    <row r="3659" spans="1:9" x14ac:dyDescent="0.25">
      <c r="A3659" t="s">
        <v>15</v>
      </c>
      <c r="B3659" t="s">
        <v>16</v>
      </c>
      <c r="C3659" s="1">
        <v>40457</v>
      </c>
      <c r="D3659">
        <v>0.8</v>
      </c>
      <c r="E3659">
        <v>0</v>
      </c>
      <c r="F3659">
        <v>0</v>
      </c>
      <c r="G3659">
        <v>54</v>
      </c>
      <c r="H3659">
        <v>38</v>
      </c>
      <c r="I3659">
        <v>41</v>
      </c>
    </row>
    <row r="3660" spans="1:9" x14ac:dyDescent="0.25">
      <c r="A3660" t="s">
        <v>15</v>
      </c>
      <c r="B3660" t="s">
        <v>16</v>
      </c>
      <c r="C3660" s="1">
        <v>40458</v>
      </c>
      <c r="D3660">
        <v>1</v>
      </c>
      <c r="E3660">
        <v>0</v>
      </c>
      <c r="F3660">
        <v>0</v>
      </c>
      <c r="G3660">
        <v>41</v>
      </c>
      <c r="H3660">
        <v>35</v>
      </c>
      <c r="I3660">
        <v>39</v>
      </c>
    </row>
    <row r="3661" spans="1:9" x14ac:dyDescent="0.25">
      <c r="A3661" t="s">
        <v>15</v>
      </c>
      <c r="B3661" t="s">
        <v>16</v>
      </c>
      <c r="C3661" s="1">
        <v>40459</v>
      </c>
      <c r="D3661">
        <v>0.17</v>
      </c>
      <c r="E3661">
        <v>0</v>
      </c>
      <c r="F3661">
        <v>0</v>
      </c>
      <c r="G3661">
        <v>42</v>
      </c>
      <c r="H3661">
        <v>36</v>
      </c>
      <c r="I3661">
        <v>40</v>
      </c>
    </row>
    <row r="3662" spans="1:9" x14ac:dyDescent="0.25">
      <c r="A3662" t="s">
        <v>15</v>
      </c>
      <c r="B3662" t="s">
        <v>16</v>
      </c>
      <c r="C3662" s="1">
        <v>40460</v>
      </c>
      <c r="D3662">
        <v>0.21</v>
      </c>
      <c r="E3662">
        <v>0</v>
      </c>
      <c r="F3662">
        <v>0</v>
      </c>
      <c r="G3662">
        <v>41</v>
      </c>
      <c r="H3662">
        <v>24</v>
      </c>
      <c r="I3662">
        <v>30</v>
      </c>
    </row>
    <row r="3663" spans="1:9" x14ac:dyDescent="0.25">
      <c r="A3663" t="s">
        <v>15</v>
      </c>
      <c r="B3663" t="s">
        <v>16</v>
      </c>
      <c r="C3663" s="1">
        <v>40461</v>
      </c>
      <c r="D3663">
        <v>0</v>
      </c>
      <c r="E3663">
        <v>0</v>
      </c>
      <c r="F3663">
        <v>0</v>
      </c>
      <c r="G3663">
        <v>44</v>
      </c>
      <c r="H3663">
        <v>28</v>
      </c>
      <c r="I3663">
        <v>42</v>
      </c>
    </row>
    <row r="3664" spans="1:9" x14ac:dyDescent="0.25">
      <c r="A3664" t="s">
        <v>15</v>
      </c>
      <c r="B3664" t="s">
        <v>16</v>
      </c>
      <c r="C3664" s="1">
        <v>40462</v>
      </c>
      <c r="D3664">
        <v>0</v>
      </c>
      <c r="E3664">
        <v>0</v>
      </c>
      <c r="F3664">
        <v>0</v>
      </c>
      <c r="G3664">
        <v>43</v>
      </c>
      <c r="H3664">
        <v>31</v>
      </c>
      <c r="I3664">
        <v>39</v>
      </c>
    </row>
    <row r="3665" spans="1:9" x14ac:dyDescent="0.25">
      <c r="A3665" t="s">
        <v>15</v>
      </c>
      <c r="B3665" t="s">
        <v>16</v>
      </c>
      <c r="C3665" s="1">
        <v>40463</v>
      </c>
      <c r="D3665">
        <v>0</v>
      </c>
      <c r="E3665">
        <v>0</v>
      </c>
      <c r="F3665">
        <v>0</v>
      </c>
      <c r="G3665">
        <v>40</v>
      </c>
      <c r="H3665">
        <v>31</v>
      </c>
      <c r="I3665">
        <v>37</v>
      </c>
    </row>
    <row r="3666" spans="1:9" x14ac:dyDescent="0.25">
      <c r="A3666" t="s">
        <v>15</v>
      </c>
      <c r="B3666" t="s">
        <v>16</v>
      </c>
      <c r="C3666" s="1">
        <v>40464</v>
      </c>
      <c r="D3666">
        <v>0</v>
      </c>
      <c r="E3666">
        <v>0</v>
      </c>
      <c r="F3666">
        <v>0</v>
      </c>
      <c r="G3666">
        <v>43</v>
      </c>
      <c r="H3666">
        <v>30</v>
      </c>
      <c r="I3666">
        <v>43</v>
      </c>
    </row>
    <row r="3667" spans="1:9" x14ac:dyDescent="0.25">
      <c r="A3667" t="s">
        <v>15</v>
      </c>
      <c r="B3667" t="s">
        <v>16</v>
      </c>
      <c r="C3667" s="1">
        <v>40465</v>
      </c>
      <c r="D3667">
        <v>0</v>
      </c>
      <c r="E3667">
        <v>0</v>
      </c>
      <c r="F3667">
        <v>0</v>
      </c>
      <c r="G3667">
        <v>47</v>
      </c>
      <c r="H3667">
        <v>36</v>
      </c>
      <c r="I3667">
        <v>43</v>
      </c>
    </row>
    <row r="3668" spans="1:9" x14ac:dyDescent="0.25">
      <c r="A3668" t="s">
        <v>15</v>
      </c>
      <c r="B3668" t="s">
        <v>16</v>
      </c>
      <c r="C3668" s="1">
        <v>40466</v>
      </c>
      <c r="D3668">
        <v>1.51</v>
      </c>
      <c r="E3668">
        <v>7</v>
      </c>
      <c r="F3668">
        <v>6</v>
      </c>
      <c r="G3668">
        <v>43</v>
      </c>
      <c r="H3668">
        <v>29</v>
      </c>
      <c r="I3668">
        <v>29</v>
      </c>
    </row>
    <row r="3669" spans="1:9" x14ac:dyDescent="0.25">
      <c r="A3669" t="s">
        <v>15</v>
      </c>
      <c r="B3669" t="s">
        <v>16</v>
      </c>
      <c r="C3669" s="1">
        <v>40467</v>
      </c>
      <c r="D3669">
        <v>3.41</v>
      </c>
      <c r="E3669">
        <v>18</v>
      </c>
      <c r="F3669">
        <v>12</v>
      </c>
      <c r="G3669">
        <v>32</v>
      </c>
      <c r="H3669">
        <v>25</v>
      </c>
      <c r="I3669">
        <v>32</v>
      </c>
    </row>
    <row r="3670" spans="1:9" x14ac:dyDescent="0.25">
      <c r="A3670" t="s">
        <v>15</v>
      </c>
      <c r="B3670" t="s">
        <v>16</v>
      </c>
      <c r="C3670" s="1">
        <v>40468</v>
      </c>
      <c r="D3670">
        <v>0.01</v>
      </c>
      <c r="E3670">
        <v>0</v>
      </c>
      <c r="F3670">
        <v>11</v>
      </c>
      <c r="G3670">
        <v>35</v>
      </c>
      <c r="H3670">
        <v>25</v>
      </c>
      <c r="I3670">
        <v>34</v>
      </c>
    </row>
    <row r="3671" spans="1:9" x14ac:dyDescent="0.25">
      <c r="A3671" t="s">
        <v>15</v>
      </c>
      <c r="B3671" t="s">
        <v>16</v>
      </c>
      <c r="C3671" s="1">
        <v>40469</v>
      </c>
      <c r="D3671">
        <v>0</v>
      </c>
      <c r="E3671">
        <v>0</v>
      </c>
      <c r="F3671">
        <v>8</v>
      </c>
      <c r="G3671">
        <v>34</v>
      </c>
      <c r="H3671">
        <v>21</v>
      </c>
      <c r="I3671">
        <v>30</v>
      </c>
    </row>
    <row r="3672" spans="1:9" x14ac:dyDescent="0.25">
      <c r="A3672" t="s">
        <v>15</v>
      </c>
      <c r="B3672" t="s">
        <v>16</v>
      </c>
      <c r="C3672" s="1">
        <v>40470</v>
      </c>
      <c r="D3672">
        <v>0</v>
      </c>
      <c r="E3672">
        <v>0</v>
      </c>
      <c r="F3672">
        <v>7</v>
      </c>
      <c r="G3672">
        <v>33</v>
      </c>
      <c r="H3672">
        <v>25</v>
      </c>
      <c r="I3672">
        <v>31</v>
      </c>
    </row>
    <row r="3673" spans="1:9" x14ac:dyDescent="0.25">
      <c r="A3673" t="s">
        <v>15</v>
      </c>
      <c r="B3673" t="s">
        <v>16</v>
      </c>
      <c r="C3673" s="1">
        <v>40471</v>
      </c>
      <c r="D3673">
        <v>0</v>
      </c>
      <c r="E3673">
        <v>0</v>
      </c>
      <c r="F3673">
        <v>6</v>
      </c>
      <c r="G3673">
        <v>41</v>
      </c>
      <c r="H3673">
        <v>31</v>
      </c>
      <c r="I3673">
        <v>39</v>
      </c>
    </row>
    <row r="3674" spans="1:9" x14ac:dyDescent="0.25">
      <c r="A3674" t="s">
        <v>15</v>
      </c>
      <c r="B3674" t="s">
        <v>16</v>
      </c>
      <c r="C3674" s="1">
        <v>40472</v>
      </c>
      <c r="D3674">
        <v>0.51</v>
      </c>
      <c r="E3674">
        <v>1</v>
      </c>
      <c r="F3674">
        <v>6</v>
      </c>
      <c r="G3674">
        <v>40</v>
      </c>
      <c r="H3674">
        <v>29</v>
      </c>
      <c r="I3674">
        <v>31</v>
      </c>
    </row>
    <row r="3675" spans="1:9" x14ac:dyDescent="0.25">
      <c r="A3675" t="s">
        <v>15</v>
      </c>
      <c r="B3675" t="s">
        <v>16</v>
      </c>
      <c r="C3675" s="1">
        <v>40473</v>
      </c>
      <c r="D3675">
        <v>0.15</v>
      </c>
      <c r="E3675">
        <v>1</v>
      </c>
      <c r="F3675">
        <v>7</v>
      </c>
      <c r="G3675">
        <v>31</v>
      </c>
      <c r="H3675">
        <v>20</v>
      </c>
      <c r="I3675">
        <v>22</v>
      </c>
    </row>
    <row r="3676" spans="1:9" x14ac:dyDescent="0.25">
      <c r="A3676" t="s">
        <v>15</v>
      </c>
      <c r="B3676" t="s">
        <v>16</v>
      </c>
      <c r="C3676" s="1">
        <v>40474</v>
      </c>
      <c r="D3676">
        <v>0</v>
      </c>
      <c r="E3676">
        <v>0</v>
      </c>
      <c r="F3676">
        <v>7</v>
      </c>
      <c r="G3676">
        <v>27</v>
      </c>
      <c r="H3676">
        <v>17</v>
      </c>
      <c r="I3676">
        <v>27</v>
      </c>
    </row>
    <row r="3677" spans="1:9" x14ac:dyDescent="0.25">
      <c r="A3677" t="s">
        <v>15</v>
      </c>
      <c r="B3677" t="s">
        <v>16</v>
      </c>
      <c r="C3677" s="1">
        <v>40475</v>
      </c>
      <c r="D3677">
        <v>0.08</v>
      </c>
      <c r="E3677">
        <v>0</v>
      </c>
      <c r="F3677">
        <v>7</v>
      </c>
      <c r="G3677">
        <v>36</v>
      </c>
      <c r="H3677">
        <v>22</v>
      </c>
      <c r="I3677">
        <v>35</v>
      </c>
    </row>
    <row r="3678" spans="1:9" x14ac:dyDescent="0.25">
      <c r="A3678" t="s">
        <v>15</v>
      </c>
      <c r="B3678" t="s">
        <v>16</v>
      </c>
      <c r="C3678" s="1">
        <v>40476</v>
      </c>
      <c r="D3678">
        <v>0</v>
      </c>
      <c r="E3678">
        <v>0</v>
      </c>
      <c r="F3678">
        <v>5</v>
      </c>
      <c r="G3678">
        <v>52</v>
      </c>
      <c r="H3678">
        <v>35</v>
      </c>
      <c r="I3678">
        <v>52</v>
      </c>
    </row>
    <row r="3679" spans="1:9" x14ac:dyDescent="0.25">
      <c r="A3679" t="s">
        <v>15</v>
      </c>
      <c r="B3679" t="s">
        <v>16</v>
      </c>
      <c r="C3679" s="1">
        <v>40477</v>
      </c>
      <c r="D3679">
        <v>0.28000000000000003</v>
      </c>
      <c r="E3679">
        <v>0</v>
      </c>
      <c r="F3679">
        <v>4</v>
      </c>
      <c r="G3679">
        <v>56</v>
      </c>
      <c r="H3679">
        <v>45</v>
      </c>
      <c r="I3679">
        <v>52</v>
      </c>
    </row>
    <row r="3680" spans="1:9" x14ac:dyDescent="0.25">
      <c r="A3680" t="s">
        <v>15</v>
      </c>
      <c r="B3680" t="s">
        <v>16</v>
      </c>
      <c r="C3680" s="1">
        <v>40478</v>
      </c>
      <c r="D3680">
        <v>0.18</v>
      </c>
      <c r="E3680">
        <v>0</v>
      </c>
      <c r="F3680">
        <v>0</v>
      </c>
      <c r="G3680">
        <v>55</v>
      </c>
      <c r="H3680">
        <v>48</v>
      </c>
      <c r="I3680">
        <v>50</v>
      </c>
    </row>
    <row r="3681" spans="1:9" x14ac:dyDescent="0.25">
      <c r="A3681" t="s">
        <v>15</v>
      </c>
      <c r="B3681" t="s">
        <v>16</v>
      </c>
      <c r="C3681" s="1">
        <v>40479</v>
      </c>
      <c r="D3681">
        <v>0</v>
      </c>
      <c r="E3681">
        <v>0</v>
      </c>
      <c r="F3681">
        <v>0</v>
      </c>
      <c r="G3681">
        <v>51</v>
      </c>
      <c r="H3681">
        <v>39</v>
      </c>
      <c r="I3681">
        <v>40</v>
      </c>
    </row>
    <row r="3682" spans="1:9" x14ac:dyDescent="0.25">
      <c r="A3682" t="s">
        <v>15</v>
      </c>
      <c r="B3682" t="s">
        <v>16</v>
      </c>
      <c r="C3682" s="1">
        <v>40480</v>
      </c>
      <c r="D3682">
        <v>0.15</v>
      </c>
      <c r="E3682">
        <v>0.1</v>
      </c>
      <c r="F3682">
        <v>0</v>
      </c>
      <c r="G3682">
        <v>40</v>
      </c>
      <c r="H3682">
        <v>28</v>
      </c>
      <c r="I3682">
        <v>29</v>
      </c>
    </row>
    <row r="3683" spans="1:9" x14ac:dyDescent="0.25">
      <c r="A3683" t="s">
        <v>15</v>
      </c>
      <c r="B3683" t="s">
        <v>16</v>
      </c>
      <c r="C3683" s="1">
        <v>40481</v>
      </c>
      <c r="D3683">
        <v>0.56999999999999995</v>
      </c>
      <c r="E3683">
        <v>3</v>
      </c>
      <c r="F3683">
        <v>3</v>
      </c>
      <c r="G3683">
        <v>29</v>
      </c>
      <c r="H3683">
        <v>19</v>
      </c>
      <c r="I3683">
        <v>26</v>
      </c>
    </row>
    <row r="3684" spans="1:9" x14ac:dyDescent="0.25">
      <c r="A3684" t="s">
        <v>15</v>
      </c>
      <c r="B3684" t="s">
        <v>16</v>
      </c>
      <c r="C3684" s="1">
        <v>40482</v>
      </c>
      <c r="D3684">
        <v>0.5</v>
      </c>
      <c r="E3684">
        <v>4</v>
      </c>
      <c r="F3684">
        <v>7</v>
      </c>
      <c r="G3684">
        <v>29</v>
      </c>
      <c r="H3684">
        <v>18</v>
      </c>
      <c r="I3684">
        <v>19</v>
      </c>
    </row>
    <row r="3685" spans="1:9" x14ac:dyDescent="0.25">
      <c r="A3685" t="s">
        <v>15</v>
      </c>
      <c r="B3685" t="s">
        <v>16</v>
      </c>
      <c r="C3685" s="1">
        <v>40483</v>
      </c>
      <c r="D3685">
        <v>0.05</v>
      </c>
      <c r="E3685">
        <v>0.2</v>
      </c>
      <c r="F3685">
        <v>10</v>
      </c>
      <c r="G3685">
        <v>23</v>
      </c>
      <c r="H3685">
        <v>16</v>
      </c>
      <c r="I3685">
        <v>22</v>
      </c>
    </row>
    <row r="3686" spans="1:9" x14ac:dyDescent="0.25">
      <c r="A3686" t="s">
        <v>15</v>
      </c>
      <c r="B3686" t="s">
        <v>16</v>
      </c>
      <c r="C3686" s="1">
        <v>40484</v>
      </c>
      <c r="D3686">
        <v>0</v>
      </c>
      <c r="E3686">
        <v>0</v>
      </c>
      <c r="F3686">
        <v>7</v>
      </c>
      <c r="G3686">
        <v>27</v>
      </c>
      <c r="H3686">
        <v>20</v>
      </c>
      <c r="I3686">
        <v>22</v>
      </c>
    </row>
    <row r="3687" spans="1:9" x14ac:dyDescent="0.25">
      <c r="A3687" t="s">
        <v>15</v>
      </c>
      <c r="B3687" t="s">
        <v>16</v>
      </c>
      <c r="C3687" s="1">
        <v>40485</v>
      </c>
      <c r="D3687">
        <v>0</v>
      </c>
      <c r="E3687">
        <v>0</v>
      </c>
      <c r="F3687">
        <v>7</v>
      </c>
      <c r="G3687">
        <v>31</v>
      </c>
      <c r="H3687">
        <v>19</v>
      </c>
      <c r="I3687">
        <v>29</v>
      </c>
    </row>
    <row r="3688" spans="1:9" x14ac:dyDescent="0.25">
      <c r="A3688" t="s">
        <v>15</v>
      </c>
      <c r="B3688" t="s">
        <v>16</v>
      </c>
      <c r="C3688" s="1">
        <v>40486</v>
      </c>
      <c r="D3688">
        <v>0.19</v>
      </c>
      <c r="E3688">
        <v>1.5</v>
      </c>
      <c r="F3688">
        <v>8</v>
      </c>
      <c r="G3688">
        <v>30</v>
      </c>
      <c r="H3688">
        <v>24</v>
      </c>
      <c r="I3688">
        <v>29</v>
      </c>
    </row>
    <row r="3689" spans="1:9" x14ac:dyDescent="0.25">
      <c r="A3689" t="s">
        <v>15</v>
      </c>
      <c r="B3689" t="s">
        <v>16</v>
      </c>
      <c r="C3689" s="1">
        <v>40487</v>
      </c>
      <c r="D3689">
        <v>0.74</v>
      </c>
      <c r="E3689">
        <v>1</v>
      </c>
      <c r="F3689">
        <v>7</v>
      </c>
      <c r="G3689">
        <v>36</v>
      </c>
      <c r="H3689">
        <v>28</v>
      </c>
      <c r="I3689">
        <v>29</v>
      </c>
    </row>
    <row r="3690" spans="1:9" x14ac:dyDescent="0.25">
      <c r="A3690" t="s">
        <v>15</v>
      </c>
      <c r="B3690" t="s">
        <v>16</v>
      </c>
      <c r="C3690" s="1">
        <v>40488</v>
      </c>
      <c r="D3690">
        <v>0.12</v>
      </c>
      <c r="E3690">
        <v>1</v>
      </c>
      <c r="F3690">
        <v>8</v>
      </c>
      <c r="G3690">
        <v>29</v>
      </c>
      <c r="H3690">
        <v>21</v>
      </c>
      <c r="I3690">
        <v>23</v>
      </c>
    </row>
    <row r="3691" spans="1:9" x14ac:dyDescent="0.25">
      <c r="A3691" t="s">
        <v>15</v>
      </c>
      <c r="B3691" t="s">
        <v>16</v>
      </c>
      <c r="C3691" s="1">
        <v>40489</v>
      </c>
      <c r="D3691">
        <v>0</v>
      </c>
      <c r="E3691">
        <v>0</v>
      </c>
      <c r="F3691">
        <v>8</v>
      </c>
      <c r="G3691">
        <v>25</v>
      </c>
      <c r="H3691">
        <v>17</v>
      </c>
      <c r="I3691">
        <v>20</v>
      </c>
    </row>
    <row r="3692" spans="1:9" x14ac:dyDescent="0.25">
      <c r="A3692" t="s">
        <v>15</v>
      </c>
      <c r="B3692" t="s">
        <v>16</v>
      </c>
      <c r="C3692" s="1">
        <v>40490</v>
      </c>
      <c r="D3692">
        <v>0.51</v>
      </c>
      <c r="E3692">
        <v>0</v>
      </c>
      <c r="F3692">
        <v>7</v>
      </c>
      <c r="G3692">
        <v>32</v>
      </c>
      <c r="H3692">
        <v>19</v>
      </c>
      <c r="I3692">
        <v>27</v>
      </c>
    </row>
    <row r="3693" spans="1:9" x14ac:dyDescent="0.25">
      <c r="A3693" t="s">
        <v>15</v>
      </c>
      <c r="B3693" t="s">
        <v>16</v>
      </c>
      <c r="C3693" s="1">
        <v>40491</v>
      </c>
      <c r="D3693">
        <v>0.15</v>
      </c>
      <c r="E3693">
        <v>0</v>
      </c>
      <c r="F3693">
        <v>5</v>
      </c>
      <c r="G3693">
        <v>38</v>
      </c>
      <c r="H3693">
        <v>27</v>
      </c>
      <c r="I3693">
        <v>38</v>
      </c>
    </row>
    <row r="3694" spans="1:9" x14ac:dyDescent="0.25">
      <c r="A3694" t="s">
        <v>15</v>
      </c>
      <c r="B3694" t="s">
        <v>16</v>
      </c>
      <c r="C3694" s="1">
        <v>40492</v>
      </c>
      <c r="D3694">
        <v>0</v>
      </c>
      <c r="E3694">
        <v>0</v>
      </c>
      <c r="F3694">
        <v>5</v>
      </c>
      <c r="G3694">
        <v>40</v>
      </c>
      <c r="H3694">
        <v>30</v>
      </c>
      <c r="I3694">
        <v>35</v>
      </c>
    </row>
    <row r="3695" spans="1:9" x14ac:dyDescent="0.25">
      <c r="A3695" t="s">
        <v>15</v>
      </c>
      <c r="B3695" t="s">
        <v>16</v>
      </c>
      <c r="C3695" s="1">
        <v>40493</v>
      </c>
      <c r="D3695">
        <v>0</v>
      </c>
      <c r="E3695">
        <v>0</v>
      </c>
      <c r="F3695">
        <v>5</v>
      </c>
      <c r="G3695">
        <v>44</v>
      </c>
      <c r="H3695">
        <v>32</v>
      </c>
      <c r="I3695">
        <v>42</v>
      </c>
    </row>
    <row r="3696" spans="1:9" x14ac:dyDescent="0.25">
      <c r="A3696" t="s">
        <v>15</v>
      </c>
      <c r="B3696" t="s">
        <v>16</v>
      </c>
      <c r="C3696" s="1">
        <v>40494</v>
      </c>
      <c r="D3696">
        <v>0</v>
      </c>
      <c r="E3696">
        <v>0</v>
      </c>
      <c r="F3696">
        <v>4</v>
      </c>
      <c r="G3696">
        <v>52</v>
      </c>
      <c r="H3696">
        <v>37</v>
      </c>
      <c r="I3696">
        <v>47</v>
      </c>
    </row>
    <row r="3697" spans="1:9" x14ac:dyDescent="0.25">
      <c r="A3697" t="s">
        <v>15</v>
      </c>
      <c r="B3697" t="s">
        <v>16</v>
      </c>
      <c r="C3697" s="1">
        <v>40495</v>
      </c>
      <c r="D3697">
        <v>0</v>
      </c>
      <c r="E3697">
        <v>0</v>
      </c>
      <c r="F3697">
        <v>4</v>
      </c>
      <c r="G3697">
        <v>52</v>
      </c>
      <c r="H3697">
        <v>43</v>
      </c>
      <c r="I3697">
        <v>45</v>
      </c>
    </row>
    <row r="3698" spans="1:9" x14ac:dyDescent="0.25">
      <c r="A3698" t="s">
        <v>15</v>
      </c>
      <c r="B3698" t="s">
        <v>16</v>
      </c>
      <c r="C3698" s="1">
        <v>40496</v>
      </c>
      <c r="D3698">
        <v>0</v>
      </c>
      <c r="E3698">
        <v>0</v>
      </c>
      <c r="F3698">
        <v>4</v>
      </c>
      <c r="G3698">
        <v>45</v>
      </c>
      <c r="H3698">
        <v>36</v>
      </c>
      <c r="I3698">
        <v>37</v>
      </c>
    </row>
    <row r="3699" spans="1:9" x14ac:dyDescent="0.25">
      <c r="A3699" t="s">
        <v>15</v>
      </c>
      <c r="B3699" t="s">
        <v>16</v>
      </c>
      <c r="C3699" s="1">
        <v>40497</v>
      </c>
      <c r="D3699">
        <v>0</v>
      </c>
      <c r="E3699">
        <v>0</v>
      </c>
      <c r="F3699">
        <v>3</v>
      </c>
      <c r="G3699">
        <v>37</v>
      </c>
      <c r="H3699">
        <v>31</v>
      </c>
      <c r="I3699">
        <v>34</v>
      </c>
    </row>
    <row r="3700" spans="1:9" x14ac:dyDescent="0.25">
      <c r="A3700" t="s">
        <v>15</v>
      </c>
      <c r="B3700" t="s">
        <v>16</v>
      </c>
      <c r="C3700" s="1">
        <v>40498</v>
      </c>
      <c r="D3700">
        <v>0</v>
      </c>
      <c r="E3700">
        <v>0</v>
      </c>
      <c r="F3700">
        <v>2</v>
      </c>
      <c r="G3700">
        <v>38</v>
      </c>
      <c r="H3700">
        <v>32</v>
      </c>
      <c r="I3700">
        <v>34</v>
      </c>
    </row>
    <row r="3701" spans="1:9" x14ac:dyDescent="0.25">
      <c r="A3701" t="s">
        <v>15</v>
      </c>
      <c r="B3701" t="s">
        <v>16</v>
      </c>
      <c r="C3701" s="1">
        <v>40499</v>
      </c>
      <c r="D3701">
        <v>0.48</v>
      </c>
      <c r="E3701">
        <v>0</v>
      </c>
      <c r="F3701">
        <v>0</v>
      </c>
      <c r="G3701">
        <v>40</v>
      </c>
      <c r="H3701">
        <v>34</v>
      </c>
      <c r="I3701">
        <v>36</v>
      </c>
    </row>
    <row r="3702" spans="1:9" x14ac:dyDescent="0.25">
      <c r="A3702" t="s">
        <v>15</v>
      </c>
      <c r="B3702" t="s">
        <v>16</v>
      </c>
      <c r="C3702" s="1">
        <v>40500</v>
      </c>
      <c r="D3702">
        <v>0.13</v>
      </c>
      <c r="E3702">
        <v>1</v>
      </c>
      <c r="G3702">
        <v>40</v>
      </c>
      <c r="H3702">
        <v>21</v>
      </c>
      <c r="I3702">
        <v>22</v>
      </c>
    </row>
    <row r="3703" spans="1:9" x14ac:dyDescent="0.25">
      <c r="A3703" t="s">
        <v>15</v>
      </c>
      <c r="B3703" t="s">
        <v>16</v>
      </c>
      <c r="C3703" s="1">
        <v>40501</v>
      </c>
      <c r="D3703">
        <v>0.13</v>
      </c>
      <c r="E3703">
        <v>1</v>
      </c>
      <c r="F3703">
        <v>2</v>
      </c>
      <c r="G3703">
        <v>22</v>
      </c>
      <c r="H3703">
        <v>15</v>
      </c>
      <c r="I3703">
        <v>15</v>
      </c>
    </row>
    <row r="3704" spans="1:9" x14ac:dyDescent="0.25">
      <c r="A3704" t="s">
        <v>15</v>
      </c>
      <c r="B3704" t="s">
        <v>16</v>
      </c>
      <c r="C3704" s="1">
        <v>40502</v>
      </c>
      <c r="D3704">
        <v>0.09</v>
      </c>
      <c r="E3704">
        <v>0.5</v>
      </c>
      <c r="F3704">
        <v>3</v>
      </c>
      <c r="G3704">
        <v>25</v>
      </c>
      <c r="H3704">
        <v>13</v>
      </c>
      <c r="I3704">
        <v>19</v>
      </c>
    </row>
    <row r="3705" spans="1:9" x14ac:dyDescent="0.25">
      <c r="A3705" t="s">
        <v>15</v>
      </c>
      <c r="B3705" t="s">
        <v>16</v>
      </c>
      <c r="C3705" s="1">
        <v>40503</v>
      </c>
      <c r="D3705">
        <v>0</v>
      </c>
      <c r="E3705">
        <v>0</v>
      </c>
      <c r="F3705">
        <v>3</v>
      </c>
      <c r="G3705">
        <v>19</v>
      </c>
      <c r="H3705">
        <v>6</v>
      </c>
      <c r="I3705">
        <v>12</v>
      </c>
    </row>
    <row r="3706" spans="1:9" x14ac:dyDescent="0.25">
      <c r="A3706" t="s">
        <v>15</v>
      </c>
      <c r="B3706" t="s">
        <v>16</v>
      </c>
      <c r="C3706" s="1">
        <v>40504</v>
      </c>
      <c r="D3706">
        <v>0.19</v>
      </c>
      <c r="E3706">
        <v>0</v>
      </c>
      <c r="F3706">
        <v>3</v>
      </c>
      <c r="G3706">
        <v>38</v>
      </c>
      <c r="H3706">
        <v>12</v>
      </c>
      <c r="I3706">
        <v>38</v>
      </c>
    </row>
    <row r="3707" spans="1:9" x14ac:dyDescent="0.25">
      <c r="A3707" t="s">
        <v>15</v>
      </c>
      <c r="B3707" t="s">
        <v>16</v>
      </c>
      <c r="C3707" s="1">
        <v>40505</v>
      </c>
      <c r="D3707">
        <v>0.06</v>
      </c>
      <c r="E3707">
        <v>0</v>
      </c>
      <c r="F3707">
        <v>2</v>
      </c>
      <c r="G3707">
        <v>46</v>
      </c>
      <c r="H3707">
        <v>38</v>
      </c>
      <c r="I3707">
        <v>42</v>
      </c>
    </row>
    <row r="3708" spans="1:9" x14ac:dyDescent="0.25">
      <c r="A3708" t="s">
        <v>15</v>
      </c>
      <c r="B3708" t="s">
        <v>16</v>
      </c>
      <c r="C3708" s="1">
        <v>40506</v>
      </c>
      <c r="D3708">
        <v>0.14000000000000001</v>
      </c>
      <c r="E3708">
        <v>0</v>
      </c>
      <c r="F3708">
        <v>1</v>
      </c>
      <c r="G3708">
        <v>42</v>
      </c>
      <c r="H3708">
        <v>13</v>
      </c>
      <c r="I3708">
        <v>14</v>
      </c>
    </row>
    <row r="3709" spans="1:9" x14ac:dyDescent="0.25">
      <c r="A3709" t="s">
        <v>15</v>
      </c>
      <c r="B3709" t="s">
        <v>16</v>
      </c>
      <c r="C3709" s="1">
        <v>40507</v>
      </c>
      <c r="D3709">
        <v>0</v>
      </c>
      <c r="E3709">
        <v>0</v>
      </c>
      <c r="F3709">
        <v>0</v>
      </c>
      <c r="G3709">
        <v>30</v>
      </c>
      <c r="H3709">
        <v>6</v>
      </c>
      <c r="I3709">
        <v>27</v>
      </c>
    </row>
    <row r="3710" spans="1:9" x14ac:dyDescent="0.25">
      <c r="A3710" t="s">
        <v>15</v>
      </c>
      <c r="B3710" t="s">
        <v>16</v>
      </c>
      <c r="C3710" s="1">
        <v>40508</v>
      </c>
      <c r="D3710">
        <v>0.24</v>
      </c>
      <c r="E3710">
        <v>0</v>
      </c>
      <c r="F3710">
        <v>1</v>
      </c>
      <c r="G3710">
        <v>31</v>
      </c>
      <c r="H3710">
        <v>6</v>
      </c>
      <c r="I3710">
        <v>17</v>
      </c>
    </row>
    <row r="3711" spans="1:9" x14ac:dyDescent="0.25">
      <c r="A3711" t="s">
        <v>15</v>
      </c>
      <c r="B3711" t="s">
        <v>16</v>
      </c>
      <c r="C3711" s="1">
        <v>40509</v>
      </c>
      <c r="D3711">
        <v>0.19</v>
      </c>
      <c r="E3711">
        <v>1.5</v>
      </c>
      <c r="F3711">
        <v>2</v>
      </c>
      <c r="I3711">
        <v>12</v>
      </c>
    </row>
    <row r="3712" spans="1:9" x14ac:dyDescent="0.25">
      <c r="A3712" t="s">
        <v>15</v>
      </c>
      <c r="B3712" t="s">
        <v>16</v>
      </c>
      <c r="C3712" s="1">
        <v>40510</v>
      </c>
      <c r="D3712">
        <v>0.04</v>
      </c>
      <c r="E3712">
        <v>0.5</v>
      </c>
      <c r="F3712">
        <v>3</v>
      </c>
      <c r="G3712">
        <v>20</v>
      </c>
      <c r="H3712">
        <v>6</v>
      </c>
      <c r="I3712">
        <v>20</v>
      </c>
    </row>
    <row r="3713" spans="1:9" x14ac:dyDescent="0.25">
      <c r="A3713" t="s">
        <v>15</v>
      </c>
      <c r="B3713" t="s">
        <v>16</v>
      </c>
      <c r="C3713" s="1">
        <v>40511</v>
      </c>
      <c r="D3713">
        <v>0</v>
      </c>
      <c r="E3713">
        <v>0</v>
      </c>
      <c r="F3713">
        <v>3</v>
      </c>
      <c r="G3713">
        <v>32</v>
      </c>
      <c r="H3713">
        <v>19</v>
      </c>
      <c r="I3713">
        <v>26</v>
      </c>
    </row>
    <row r="3714" spans="1:9" x14ac:dyDescent="0.25">
      <c r="A3714" t="s">
        <v>15</v>
      </c>
      <c r="B3714" t="s">
        <v>16</v>
      </c>
      <c r="C3714" s="1">
        <v>40512</v>
      </c>
      <c r="D3714">
        <v>0</v>
      </c>
      <c r="E3714">
        <v>0</v>
      </c>
      <c r="F3714">
        <v>3</v>
      </c>
      <c r="G3714">
        <v>31</v>
      </c>
      <c r="H3714">
        <v>20</v>
      </c>
      <c r="I3714">
        <v>31</v>
      </c>
    </row>
    <row r="3715" spans="1:9" x14ac:dyDescent="0.25">
      <c r="A3715" t="s">
        <v>15</v>
      </c>
      <c r="B3715" t="s">
        <v>16</v>
      </c>
      <c r="C3715" s="1">
        <v>40513</v>
      </c>
      <c r="D3715">
        <v>0.59</v>
      </c>
      <c r="E3715">
        <v>0</v>
      </c>
      <c r="F3715">
        <v>2</v>
      </c>
      <c r="G3715">
        <v>37</v>
      </c>
      <c r="H3715">
        <v>29</v>
      </c>
      <c r="I3715">
        <v>37</v>
      </c>
    </row>
    <row r="3716" spans="1:9" x14ac:dyDescent="0.25">
      <c r="A3716" t="s">
        <v>15</v>
      </c>
      <c r="B3716" t="s">
        <v>16</v>
      </c>
      <c r="C3716" s="1">
        <v>40514</v>
      </c>
      <c r="D3716">
        <v>0.13</v>
      </c>
      <c r="E3716">
        <v>2</v>
      </c>
      <c r="F3716">
        <v>4</v>
      </c>
      <c r="G3716">
        <v>38</v>
      </c>
      <c r="H3716">
        <v>20</v>
      </c>
      <c r="I3716">
        <v>20</v>
      </c>
    </row>
    <row r="3717" spans="1:9" x14ac:dyDescent="0.25">
      <c r="A3717" t="s">
        <v>15</v>
      </c>
      <c r="B3717" t="s">
        <v>16</v>
      </c>
      <c r="C3717" s="1">
        <v>40515</v>
      </c>
      <c r="D3717">
        <v>0</v>
      </c>
      <c r="E3717">
        <v>0</v>
      </c>
      <c r="F3717">
        <v>4</v>
      </c>
      <c r="G3717">
        <v>20</v>
      </c>
      <c r="H3717">
        <v>18</v>
      </c>
      <c r="I3717">
        <v>19</v>
      </c>
    </row>
    <row r="3718" spans="1:9" x14ac:dyDescent="0.25">
      <c r="A3718" t="s">
        <v>15</v>
      </c>
      <c r="B3718" t="s">
        <v>16</v>
      </c>
      <c r="C3718" s="1">
        <v>40516</v>
      </c>
      <c r="D3718">
        <v>0.18</v>
      </c>
      <c r="E3718">
        <v>1</v>
      </c>
      <c r="F3718">
        <v>5</v>
      </c>
      <c r="G3718">
        <v>20</v>
      </c>
      <c r="H3718">
        <v>11</v>
      </c>
      <c r="I3718">
        <v>11</v>
      </c>
    </row>
    <row r="3719" spans="1:9" x14ac:dyDescent="0.25">
      <c r="A3719" t="s">
        <v>15</v>
      </c>
      <c r="B3719" t="s">
        <v>16</v>
      </c>
      <c r="C3719" s="1">
        <v>40517</v>
      </c>
      <c r="D3719">
        <v>0.1</v>
      </c>
      <c r="E3719">
        <v>1</v>
      </c>
      <c r="F3719">
        <v>6</v>
      </c>
      <c r="G3719">
        <v>11</v>
      </c>
      <c r="H3719">
        <v>7</v>
      </c>
      <c r="I3719">
        <v>8</v>
      </c>
    </row>
    <row r="3720" spans="1:9" x14ac:dyDescent="0.25">
      <c r="A3720" t="s">
        <v>15</v>
      </c>
      <c r="B3720" t="s">
        <v>16</v>
      </c>
      <c r="C3720" s="1">
        <v>40518</v>
      </c>
      <c r="D3720">
        <v>0.24</v>
      </c>
      <c r="E3720">
        <v>3.5</v>
      </c>
      <c r="F3720">
        <v>13</v>
      </c>
      <c r="G3720">
        <v>9</v>
      </c>
      <c r="H3720">
        <v>6</v>
      </c>
      <c r="I3720">
        <v>6</v>
      </c>
    </row>
    <row r="3721" spans="1:9" x14ac:dyDescent="0.25">
      <c r="A3721" t="s">
        <v>15</v>
      </c>
      <c r="B3721" t="s">
        <v>16</v>
      </c>
      <c r="C3721" s="1">
        <v>40519</v>
      </c>
      <c r="D3721">
        <v>0.95</v>
      </c>
      <c r="E3721">
        <v>10</v>
      </c>
      <c r="F3721">
        <v>32</v>
      </c>
      <c r="G3721">
        <v>8</v>
      </c>
      <c r="H3721">
        <v>6</v>
      </c>
      <c r="I3721">
        <v>6</v>
      </c>
    </row>
    <row r="3722" spans="1:9" x14ac:dyDescent="0.25">
      <c r="A3722" t="s">
        <v>15</v>
      </c>
      <c r="B3722" t="s">
        <v>16</v>
      </c>
      <c r="C3722" s="1">
        <v>40520</v>
      </c>
      <c r="D3722">
        <v>0.5</v>
      </c>
      <c r="E3722">
        <v>3</v>
      </c>
      <c r="F3722">
        <v>34</v>
      </c>
      <c r="G3722">
        <v>6</v>
      </c>
      <c r="H3722">
        <v>0</v>
      </c>
      <c r="I3722">
        <v>2</v>
      </c>
    </row>
    <row r="3723" spans="1:9" x14ac:dyDescent="0.25">
      <c r="A3723" t="s">
        <v>15</v>
      </c>
      <c r="B3723" t="s">
        <v>16</v>
      </c>
      <c r="C3723" s="1">
        <v>40521</v>
      </c>
      <c r="D3723">
        <v>0.1</v>
      </c>
      <c r="E3723">
        <v>1</v>
      </c>
      <c r="F3723">
        <v>29</v>
      </c>
      <c r="G3723">
        <v>2</v>
      </c>
      <c r="H3723">
        <v>-4</v>
      </c>
      <c r="I3723">
        <v>0</v>
      </c>
    </row>
    <row r="3724" spans="1:9" x14ac:dyDescent="0.25">
      <c r="A3724" t="s">
        <v>15</v>
      </c>
      <c r="B3724" t="s">
        <v>16</v>
      </c>
      <c r="C3724" s="1">
        <v>40522</v>
      </c>
      <c r="D3724">
        <v>0</v>
      </c>
      <c r="E3724">
        <v>0</v>
      </c>
      <c r="F3724">
        <v>29</v>
      </c>
      <c r="G3724">
        <v>10</v>
      </c>
      <c r="H3724">
        <v>-6</v>
      </c>
      <c r="I3724">
        <v>10</v>
      </c>
    </row>
    <row r="3725" spans="1:9" x14ac:dyDescent="0.25">
      <c r="A3725" t="s">
        <v>15</v>
      </c>
      <c r="B3725" t="s">
        <v>16</v>
      </c>
      <c r="C3725" s="1">
        <v>40523</v>
      </c>
      <c r="D3725">
        <v>0.1</v>
      </c>
      <c r="E3725">
        <v>1</v>
      </c>
      <c r="F3725">
        <v>29</v>
      </c>
      <c r="G3725">
        <v>21</v>
      </c>
      <c r="H3725">
        <v>8</v>
      </c>
      <c r="I3725">
        <v>21</v>
      </c>
    </row>
    <row r="3726" spans="1:9" x14ac:dyDescent="0.25">
      <c r="A3726" t="s">
        <v>15</v>
      </c>
      <c r="B3726" t="s">
        <v>16</v>
      </c>
      <c r="C3726" s="1">
        <v>40524</v>
      </c>
      <c r="D3726">
        <v>0.39</v>
      </c>
      <c r="E3726">
        <v>1</v>
      </c>
      <c r="F3726">
        <v>24</v>
      </c>
      <c r="G3726">
        <v>30</v>
      </c>
      <c r="H3726">
        <v>19</v>
      </c>
      <c r="I3726">
        <v>30</v>
      </c>
    </row>
    <row r="3727" spans="1:9" x14ac:dyDescent="0.25">
      <c r="A3727" t="s">
        <v>15</v>
      </c>
      <c r="B3727" t="s">
        <v>16</v>
      </c>
      <c r="C3727" s="1">
        <v>40525</v>
      </c>
      <c r="D3727">
        <v>1.4</v>
      </c>
      <c r="E3727">
        <v>0</v>
      </c>
      <c r="F3727">
        <v>18</v>
      </c>
      <c r="G3727">
        <v>39</v>
      </c>
      <c r="H3727">
        <v>17</v>
      </c>
      <c r="I3727">
        <v>17</v>
      </c>
    </row>
    <row r="3728" spans="1:9" x14ac:dyDescent="0.25">
      <c r="A3728" t="s">
        <v>15</v>
      </c>
      <c r="B3728" t="s">
        <v>16</v>
      </c>
      <c r="C3728" s="1">
        <v>40526</v>
      </c>
      <c r="D3728">
        <v>0.48</v>
      </c>
      <c r="E3728">
        <v>5</v>
      </c>
      <c r="F3728">
        <v>21</v>
      </c>
      <c r="G3728">
        <v>17</v>
      </c>
      <c r="H3728">
        <v>-3</v>
      </c>
      <c r="I3728">
        <v>-1</v>
      </c>
    </row>
    <row r="3729" spans="1:9" x14ac:dyDescent="0.25">
      <c r="A3729" t="s">
        <v>15</v>
      </c>
      <c r="B3729" t="s">
        <v>16</v>
      </c>
      <c r="C3729" s="1">
        <v>40527</v>
      </c>
      <c r="D3729">
        <v>0.12</v>
      </c>
      <c r="E3729">
        <v>0.5</v>
      </c>
      <c r="F3729">
        <v>21</v>
      </c>
      <c r="G3729">
        <v>-1</v>
      </c>
      <c r="H3729">
        <v>-7</v>
      </c>
      <c r="I3729">
        <v>-4</v>
      </c>
    </row>
    <row r="3730" spans="1:9" x14ac:dyDescent="0.25">
      <c r="A3730" t="s">
        <v>15</v>
      </c>
      <c r="B3730" t="s">
        <v>16</v>
      </c>
      <c r="C3730" s="1">
        <v>40528</v>
      </c>
      <c r="D3730">
        <v>0.14000000000000001</v>
      </c>
      <c r="E3730">
        <v>1.5</v>
      </c>
      <c r="F3730">
        <v>24</v>
      </c>
      <c r="G3730">
        <v>7</v>
      </c>
      <c r="H3730">
        <v>-4</v>
      </c>
      <c r="I3730">
        <v>7</v>
      </c>
    </row>
    <row r="3731" spans="1:9" x14ac:dyDescent="0.25">
      <c r="A3731" t="s">
        <v>15</v>
      </c>
      <c r="B3731" t="s">
        <v>16</v>
      </c>
      <c r="C3731" s="1">
        <v>40529</v>
      </c>
      <c r="D3731">
        <v>0.1</v>
      </c>
      <c r="E3731">
        <v>3</v>
      </c>
      <c r="F3731">
        <v>26</v>
      </c>
      <c r="G3731">
        <v>10</v>
      </c>
      <c r="H3731">
        <v>4</v>
      </c>
      <c r="I3731">
        <v>5</v>
      </c>
    </row>
    <row r="3732" spans="1:9" x14ac:dyDescent="0.25">
      <c r="A3732" t="s">
        <v>15</v>
      </c>
      <c r="B3732" t="s">
        <v>16</v>
      </c>
      <c r="C3732" s="1">
        <v>40530</v>
      </c>
      <c r="D3732">
        <v>0.03</v>
      </c>
      <c r="E3732">
        <v>1</v>
      </c>
      <c r="F3732">
        <v>27</v>
      </c>
      <c r="G3732">
        <v>17</v>
      </c>
      <c r="H3732">
        <v>4</v>
      </c>
      <c r="I3732">
        <v>15</v>
      </c>
    </row>
    <row r="3733" spans="1:9" x14ac:dyDescent="0.25">
      <c r="A3733" t="s">
        <v>15</v>
      </c>
      <c r="B3733" t="s">
        <v>16</v>
      </c>
      <c r="C3733" s="1">
        <v>40531</v>
      </c>
      <c r="D3733">
        <v>0</v>
      </c>
      <c r="E3733">
        <v>0</v>
      </c>
      <c r="F3733">
        <v>27</v>
      </c>
      <c r="G3733">
        <v>24</v>
      </c>
      <c r="H3733">
        <v>6</v>
      </c>
      <c r="I3733">
        <v>18</v>
      </c>
    </row>
    <row r="3734" spans="1:9" x14ac:dyDescent="0.25">
      <c r="A3734" t="s">
        <v>15</v>
      </c>
      <c r="B3734" t="s">
        <v>16</v>
      </c>
      <c r="C3734" s="1">
        <v>40532</v>
      </c>
      <c r="D3734">
        <v>0</v>
      </c>
      <c r="E3734">
        <v>0</v>
      </c>
      <c r="F3734">
        <v>24</v>
      </c>
      <c r="G3734">
        <v>18</v>
      </c>
      <c r="H3734">
        <v>6</v>
      </c>
      <c r="I3734">
        <v>6</v>
      </c>
    </row>
    <row r="3735" spans="1:9" x14ac:dyDescent="0.25">
      <c r="A3735" t="s">
        <v>15</v>
      </c>
      <c r="B3735" t="s">
        <v>16</v>
      </c>
      <c r="C3735" s="1">
        <v>40533</v>
      </c>
      <c r="D3735">
        <v>0.05</v>
      </c>
      <c r="E3735">
        <v>0</v>
      </c>
      <c r="F3735">
        <v>24</v>
      </c>
      <c r="G3735">
        <v>23</v>
      </c>
      <c r="H3735">
        <v>5</v>
      </c>
      <c r="I3735">
        <v>15</v>
      </c>
    </row>
    <row r="3736" spans="1:9" x14ac:dyDescent="0.25">
      <c r="A3736" t="s">
        <v>15</v>
      </c>
      <c r="B3736" t="s">
        <v>16</v>
      </c>
      <c r="C3736" s="1">
        <v>40534</v>
      </c>
      <c r="D3736">
        <v>0.26</v>
      </c>
      <c r="E3736">
        <v>2</v>
      </c>
      <c r="F3736">
        <v>25</v>
      </c>
      <c r="G3736">
        <v>19</v>
      </c>
      <c r="H3736">
        <v>14</v>
      </c>
      <c r="I3736">
        <v>19</v>
      </c>
    </row>
    <row r="3737" spans="1:9" x14ac:dyDescent="0.25">
      <c r="A3737" t="s">
        <v>15</v>
      </c>
      <c r="B3737" t="s">
        <v>16</v>
      </c>
      <c r="C3737" s="1">
        <v>40535</v>
      </c>
      <c r="D3737">
        <v>0.94</v>
      </c>
      <c r="E3737">
        <v>7</v>
      </c>
      <c r="F3737">
        <v>29</v>
      </c>
      <c r="G3737">
        <v>19</v>
      </c>
      <c r="H3737">
        <v>12</v>
      </c>
      <c r="I3737">
        <v>13</v>
      </c>
    </row>
    <row r="3738" spans="1:9" x14ac:dyDescent="0.25">
      <c r="A3738" t="s">
        <v>15</v>
      </c>
      <c r="B3738" t="s">
        <v>16</v>
      </c>
      <c r="C3738" s="1">
        <v>40536</v>
      </c>
      <c r="D3738">
        <v>0</v>
      </c>
      <c r="E3738">
        <v>0</v>
      </c>
      <c r="F3738">
        <v>29</v>
      </c>
      <c r="G3738">
        <v>22</v>
      </c>
      <c r="H3738">
        <v>8</v>
      </c>
      <c r="I3738">
        <v>19</v>
      </c>
    </row>
    <row r="3739" spans="1:9" x14ac:dyDescent="0.25">
      <c r="A3739" t="s">
        <v>15</v>
      </c>
      <c r="B3739" t="s">
        <v>16</v>
      </c>
      <c r="C3739" s="1">
        <v>40537</v>
      </c>
      <c r="D3739">
        <v>0</v>
      </c>
      <c r="E3739">
        <v>0</v>
      </c>
      <c r="F3739">
        <v>29</v>
      </c>
      <c r="G3739">
        <v>23</v>
      </c>
      <c r="H3739">
        <v>7</v>
      </c>
      <c r="I3739">
        <v>17</v>
      </c>
    </row>
    <row r="3740" spans="1:9" x14ac:dyDescent="0.25">
      <c r="A3740" t="s">
        <v>15</v>
      </c>
      <c r="B3740" t="s">
        <v>16</v>
      </c>
      <c r="C3740" s="1">
        <v>40538</v>
      </c>
      <c r="D3740">
        <v>0</v>
      </c>
      <c r="E3740">
        <v>0</v>
      </c>
      <c r="F3740">
        <v>29</v>
      </c>
      <c r="G3740">
        <v>17</v>
      </c>
      <c r="H3740">
        <v>7</v>
      </c>
      <c r="I3740">
        <v>8</v>
      </c>
    </row>
    <row r="3741" spans="1:9" x14ac:dyDescent="0.25">
      <c r="A3741" t="s">
        <v>15</v>
      </c>
      <c r="B3741" t="s">
        <v>16</v>
      </c>
      <c r="C3741" s="1">
        <v>40539</v>
      </c>
      <c r="D3741">
        <v>0.5</v>
      </c>
      <c r="E3741">
        <v>1.5</v>
      </c>
      <c r="F3741">
        <v>30</v>
      </c>
      <c r="G3741">
        <v>11</v>
      </c>
      <c r="H3741">
        <v>-9</v>
      </c>
      <c r="I3741">
        <v>-5</v>
      </c>
    </row>
    <row r="3742" spans="1:9" x14ac:dyDescent="0.25">
      <c r="A3742" t="s">
        <v>15</v>
      </c>
      <c r="B3742" t="s">
        <v>16</v>
      </c>
      <c r="C3742" s="1">
        <v>40540</v>
      </c>
      <c r="D3742">
        <v>0.04</v>
      </c>
      <c r="E3742">
        <v>0.1</v>
      </c>
      <c r="F3742">
        <v>30</v>
      </c>
      <c r="G3742">
        <v>8</v>
      </c>
      <c r="H3742">
        <v>-5</v>
      </c>
      <c r="I3742">
        <v>7</v>
      </c>
    </row>
    <row r="3743" spans="1:9" x14ac:dyDescent="0.25">
      <c r="A3743" t="s">
        <v>15</v>
      </c>
      <c r="B3743" t="s">
        <v>16</v>
      </c>
      <c r="C3743" s="1">
        <v>40541</v>
      </c>
      <c r="D3743">
        <v>0.14000000000000001</v>
      </c>
      <c r="E3743">
        <v>1</v>
      </c>
      <c r="F3743">
        <v>30</v>
      </c>
      <c r="G3743">
        <v>16</v>
      </c>
      <c r="H3743">
        <v>6</v>
      </c>
      <c r="I3743">
        <v>16</v>
      </c>
    </row>
    <row r="3744" spans="1:9" x14ac:dyDescent="0.25">
      <c r="A3744" t="s">
        <v>15</v>
      </c>
      <c r="B3744" t="s">
        <v>16</v>
      </c>
      <c r="C3744" s="1">
        <v>40543</v>
      </c>
      <c r="D3744">
        <v>0</v>
      </c>
      <c r="E3744">
        <v>0</v>
      </c>
      <c r="F3744">
        <v>30</v>
      </c>
      <c r="G3744">
        <v>39</v>
      </c>
      <c r="H3744">
        <v>19</v>
      </c>
      <c r="I3744">
        <v>35</v>
      </c>
    </row>
    <row r="3745" spans="1:9" x14ac:dyDescent="0.25">
      <c r="A3745" t="s">
        <v>15</v>
      </c>
      <c r="B3745" t="s">
        <v>16</v>
      </c>
      <c r="C3745" s="1">
        <v>40544</v>
      </c>
      <c r="D3745">
        <v>0.14000000000000001</v>
      </c>
      <c r="E3745">
        <v>0</v>
      </c>
      <c r="F3745">
        <v>28</v>
      </c>
      <c r="G3745">
        <v>46</v>
      </c>
      <c r="H3745">
        <v>34</v>
      </c>
      <c r="I3745">
        <v>45</v>
      </c>
    </row>
    <row r="3746" spans="1:9" x14ac:dyDescent="0.25">
      <c r="A3746" t="s">
        <v>15</v>
      </c>
      <c r="B3746" t="s">
        <v>16</v>
      </c>
      <c r="C3746" s="1">
        <v>40545</v>
      </c>
      <c r="D3746">
        <v>0.21</v>
      </c>
      <c r="E3746">
        <v>24</v>
      </c>
      <c r="G3746">
        <v>45</v>
      </c>
      <c r="H3746">
        <v>19</v>
      </c>
      <c r="I3746">
        <v>19</v>
      </c>
    </row>
    <row r="3747" spans="1:9" x14ac:dyDescent="0.25">
      <c r="A3747" t="s">
        <v>15</v>
      </c>
      <c r="B3747" t="s">
        <v>16</v>
      </c>
      <c r="C3747" s="1">
        <v>40546</v>
      </c>
      <c r="D3747">
        <v>0.03</v>
      </c>
      <c r="E3747">
        <v>0.2</v>
      </c>
      <c r="F3747">
        <v>24</v>
      </c>
      <c r="G3747">
        <v>19</v>
      </c>
      <c r="H3747">
        <v>7</v>
      </c>
      <c r="I3747">
        <v>9</v>
      </c>
    </row>
    <row r="3748" spans="1:9" x14ac:dyDescent="0.25">
      <c r="A3748" t="s">
        <v>15</v>
      </c>
      <c r="B3748" t="s">
        <v>16</v>
      </c>
      <c r="C3748" s="1">
        <v>40547</v>
      </c>
      <c r="D3748">
        <v>0.04</v>
      </c>
      <c r="E3748">
        <v>0</v>
      </c>
      <c r="F3748">
        <v>25</v>
      </c>
      <c r="G3748">
        <v>19</v>
      </c>
      <c r="H3748">
        <v>7</v>
      </c>
      <c r="I3748">
        <v>14</v>
      </c>
    </row>
    <row r="3749" spans="1:9" x14ac:dyDescent="0.25">
      <c r="A3749" t="s">
        <v>15</v>
      </c>
      <c r="B3749" t="s">
        <v>16</v>
      </c>
      <c r="C3749" s="1">
        <v>40548</v>
      </c>
      <c r="D3749">
        <v>0.22</v>
      </c>
      <c r="E3749">
        <v>5</v>
      </c>
      <c r="F3749">
        <v>29</v>
      </c>
      <c r="G3749">
        <v>15</v>
      </c>
      <c r="H3749">
        <v>6</v>
      </c>
      <c r="I3749">
        <v>6</v>
      </c>
    </row>
    <row r="3750" spans="1:9" x14ac:dyDescent="0.25">
      <c r="A3750" t="s">
        <v>15</v>
      </c>
      <c r="B3750" t="s">
        <v>16</v>
      </c>
      <c r="C3750" s="1">
        <v>40549</v>
      </c>
      <c r="D3750">
        <v>0.09</v>
      </c>
      <c r="E3750">
        <v>1</v>
      </c>
      <c r="F3750">
        <v>30</v>
      </c>
      <c r="G3750">
        <v>11</v>
      </c>
      <c r="H3750">
        <v>3</v>
      </c>
      <c r="I3750">
        <v>10</v>
      </c>
    </row>
    <row r="3751" spans="1:9" x14ac:dyDescent="0.25">
      <c r="A3751" t="s">
        <v>15</v>
      </c>
      <c r="B3751" t="s">
        <v>16</v>
      </c>
      <c r="C3751" s="1">
        <v>40550</v>
      </c>
      <c r="D3751">
        <v>0</v>
      </c>
      <c r="E3751">
        <v>0</v>
      </c>
      <c r="F3751">
        <v>30</v>
      </c>
      <c r="G3751">
        <v>10</v>
      </c>
      <c r="H3751">
        <v>3</v>
      </c>
      <c r="I3751">
        <v>9</v>
      </c>
    </row>
    <row r="3752" spans="1:9" x14ac:dyDescent="0.25">
      <c r="A3752" t="s">
        <v>15</v>
      </c>
      <c r="B3752" t="s">
        <v>16</v>
      </c>
      <c r="C3752" s="1">
        <v>40551</v>
      </c>
      <c r="D3752">
        <v>0.26</v>
      </c>
      <c r="E3752">
        <v>1.5</v>
      </c>
      <c r="F3752">
        <v>31</v>
      </c>
      <c r="G3752">
        <v>19</v>
      </c>
      <c r="H3752">
        <v>8</v>
      </c>
      <c r="I3752">
        <v>14</v>
      </c>
    </row>
    <row r="3753" spans="1:9" x14ac:dyDescent="0.25">
      <c r="A3753" t="s">
        <v>15</v>
      </c>
      <c r="B3753" t="s">
        <v>16</v>
      </c>
      <c r="C3753" s="1">
        <v>40552</v>
      </c>
      <c r="D3753">
        <v>0.25</v>
      </c>
      <c r="E3753">
        <v>4</v>
      </c>
      <c r="F3753">
        <v>35</v>
      </c>
      <c r="G3753">
        <v>14</v>
      </c>
      <c r="H3753">
        <v>8</v>
      </c>
      <c r="I3753">
        <v>8</v>
      </c>
    </row>
    <row r="3754" spans="1:9" x14ac:dyDescent="0.25">
      <c r="A3754" t="s">
        <v>15</v>
      </c>
      <c r="B3754" t="s">
        <v>16</v>
      </c>
      <c r="C3754" s="1">
        <v>40553</v>
      </c>
      <c r="D3754">
        <v>0.25</v>
      </c>
      <c r="E3754">
        <v>5.5</v>
      </c>
      <c r="F3754">
        <v>40</v>
      </c>
      <c r="G3754">
        <v>8</v>
      </c>
      <c r="H3754">
        <v>0</v>
      </c>
      <c r="I3754">
        <v>8</v>
      </c>
    </row>
    <row r="3755" spans="1:9" x14ac:dyDescent="0.25">
      <c r="A3755" t="s">
        <v>15</v>
      </c>
      <c r="B3755" t="s">
        <v>16</v>
      </c>
      <c r="C3755" s="1">
        <v>40554</v>
      </c>
      <c r="D3755">
        <v>0</v>
      </c>
      <c r="E3755">
        <v>0</v>
      </c>
      <c r="F3755">
        <v>38</v>
      </c>
      <c r="G3755">
        <v>16</v>
      </c>
      <c r="H3755">
        <v>0</v>
      </c>
      <c r="I3755">
        <v>12</v>
      </c>
    </row>
    <row r="3756" spans="1:9" x14ac:dyDescent="0.25">
      <c r="A3756" t="s">
        <v>15</v>
      </c>
      <c r="B3756" t="s">
        <v>16</v>
      </c>
      <c r="C3756" s="1">
        <v>40555</v>
      </c>
      <c r="D3756">
        <v>0.72</v>
      </c>
      <c r="E3756">
        <v>5</v>
      </c>
      <c r="F3756">
        <v>43</v>
      </c>
      <c r="G3756">
        <v>14</v>
      </c>
      <c r="H3756">
        <v>8</v>
      </c>
      <c r="I3756">
        <v>13</v>
      </c>
    </row>
    <row r="3757" spans="1:9" x14ac:dyDescent="0.25">
      <c r="A3757" t="s">
        <v>15</v>
      </c>
      <c r="B3757" t="s">
        <v>16</v>
      </c>
      <c r="C3757" s="1">
        <v>40556</v>
      </c>
      <c r="D3757">
        <v>0.25</v>
      </c>
      <c r="E3757">
        <v>5</v>
      </c>
      <c r="F3757">
        <v>43</v>
      </c>
      <c r="G3757">
        <v>13</v>
      </c>
      <c r="H3757">
        <v>1</v>
      </c>
      <c r="I3757">
        <v>2</v>
      </c>
    </row>
    <row r="3758" spans="1:9" x14ac:dyDescent="0.25">
      <c r="A3758" t="s">
        <v>15</v>
      </c>
      <c r="B3758" t="s">
        <v>16</v>
      </c>
      <c r="C3758" s="1">
        <v>40557</v>
      </c>
      <c r="D3758">
        <v>0</v>
      </c>
      <c r="E3758">
        <v>0</v>
      </c>
      <c r="F3758">
        <v>43</v>
      </c>
      <c r="G3758">
        <v>8</v>
      </c>
      <c r="H3758">
        <v>-2</v>
      </c>
      <c r="I3758">
        <v>3</v>
      </c>
    </row>
    <row r="3759" spans="1:9" x14ac:dyDescent="0.25">
      <c r="A3759" t="s">
        <v>15</v>
      </c>
      <c r="B3759" t="s">
        <v>16</v>
      </c>
      <c r="C3759" s="1">
        <v>40558</v>
      </c>
      <c r="D3759">
        <v>0.1</v>
      </c>
      <c r="E3759">
        <v>1</v>
      </c>
      <c r="F3759">
        <v>44</v>
      </c>
      <c r="G3759">
        <v>10</v>
      </c>
      <c r="H3759">
        <v>0</v>
      </c>
      <c r="I3759">
        <v>7</v>
      </c>
    </row>
    <row r="3760" spans="1:9" x14ac:dyDescent="0.25">
      <c r="A3760" t="s">
        <v>15</v>
      </c>
      <c r="B3760" t="s">
        <v>16</v>
      </c>
      <c r="C3760" s="1">
        <v>40559</v>
      </c>
      <c r="D3760">
        <v>0.2</v>
      </c>
      <c r="E3760">
        <v>4</v>
      </c>
      <c r="F3760">
        <v>48</v>
      </c>
      <c r="G3760">
        <v>11</v>
      </c>
      <c r="H3760">
        <v>2</v>
      </c>
      <c r="I3760">
        <v>4</v>
      </c>
    </row>
    <row r="3761" spans="1:9" x14ac:dyDescent="0.25">
      <c r="A3761" t="s">
        <v>15</v>
      </c>
      <c r="B3761" t="s">
        <v>16</v>
      </c>
      <c r="C3761" s="1">
        <v>40560</v>
      </c>
      <c r="D3761">
        <v>0</v>
      </c>
      <c r="E3761">
        <v>0</v>
      </c>
      <c r="F3761">
        <v>48</v>
      </c>
      <c r="G3761">
        <v>24</v>
      </c>
      <c r="H3761">
        <v>-15</v>
      </c>
      <c r="I3761">
        <v>18</v>
      </c>
    </row>
    <row r="3762" spans="1:9" x14ac:dyDescent="0.25">
      <c r="A3762" t="s">
        <v>15</v>
      </c>
      <c r="B3762" t="s">
        <v>16</v>
      </c>
      <c r="C3762" s="1">
        <v>40561</v>
      </c>
      <c r="D3762">
        <v>0.31</v>
      </c>
      <c r="E3762">
        <v>1</v>
      </c>
      <c r="F3762">
        <v>48</v>
      </c>
      <c r="G3762">
        <v>26</v>
      </c>
      <c r="H3762">
        <v>1</v>
      </c>
      <c r="I3762">
        <v>19</v>
      </c>
    </row>
    <row r="3763" spans="1:9" x14ac:dyDescent="0.25">
      <c r="A3763" t="s">
        <v>15</v>
      </c>
      <c r="B3763" t="s">
        <v>16</v>
      </c>
      <c r="C3763" s="1">
        <v>40562</v>
      </c>
      <c r="D3763">
        <v>0.16</v>
      </c>
      <c r="E3763">
        <v>1.5</v>
      </c>
      <c r="F3763">
        <v>47</v>
      </c>
      <c r="G3763">
        <v>27</v>
      </c>
      <c r="H3763">
        <v>15</v>
      </c>
      <c r="I3763">
        <v>15</v>
      </c>
    </row>
    <row r="3764" spans="1:9" x14ac:dyDescent="0.25">
      <c r="A3764" t="s">
        <v>15</v>
      </c>
      <c r="B3764" t="s">
        <v>16</v>
      </c>
      <c r="C3764" s="1">
        <v>40563</v>
      </c>
      <c r="D3764">
        <v>0.01</v>
      </c>
      <c r="E3764">
        <v>1</v>
      </c>
      <c r="F3764">
        <v>49</v>
      </c>
      <c r="G3764">
        <v>16</v>
      </c>
      <c r="H3764">
        <v>4</v>
      </c>
      <c r="I3764">
        <v>7</v>
      </c>
    </row>
    <row r="3765" spans="1:9" x14ac:dyDescent="0.25">
      <c r="A3765" t="s">
        <v>15</v>
      </c>
      <c r="B3765" t="s">
        <v>16</v>
      </c>
      <c r="C3765" s="1">
        <v>40564</v>
      </c>
      <c r="D3765">
        <v>0.16</v>
      </c>
      <c r="E3765">
        <v>3.5</v>
      </c>
      <c r="F3765">
        <v>51</v>
      </c>
      <c r="G3765">
        <v>8</v>
      </c>
      <c r="H3765">
        <v>0</v>
      </c>
      <c r="I3765">
        <v>0</v>
      </c>
    </row>
    <row r="3766" spans="1:9" x14ac:dyDescent="0.25">
      <c r="A3766" t="s">
        <v>15</v>
      </c>
      <c r="B3766" t="s">
        <v>16</v>
      </c>
      <c r="C3766" s="1">
        <v>40565</v>
      </c>
      <c r="D3766">
        <v>0</v>
      </c>
      <c r="E3766">
        <v>0</v>
      </c>
      <c r="F3766">
        <v>51</v>
      </c>
      <c r="G3766">
        <v>4</v>
      </c>
      <c r="H3766">
        <v>-9</v>
      </c>
      <c r="I3766">
        <v>0</v>
      </c>
    </row>
    <row r="3767" spans="1:9" x14ac:dyDescent="0.25">
      <c r="A3767" t="s">
        <v>15</v>
      </c>
      <c r="B3767" t="s">
        <v>16</v>
      </c>
      <c r="C3767" s="1">
        <v>40566</v>
      </c>
      <c r="D3767">
        <v>0.1</v>
      </c>
      <c r="E3767">
        <v>1</v>
      </c>
      <c r="F3767">
        <v>51</v>
      </c>
      <c r="G3767">
        <v>1</v>
      </c>
      <c r="H3767">
        <v>-17</v>
      </c>
      <c r="I3767">
        <v>-17</v>
      </c>
    </row>
    <row r="3768" spans="1:9" x14ac:dyDescent="0.25">
      <c r="A3768" t="s">
        <v>15</v>
      </c>
      <c r="B3768" t="s">
        <v>16</v>
      </c>
      <c r="C3768" s="1">
        <v>40567</v>
      </c>
      <c r="D3768">
        <v>0</v>
      </c>
      <c r="E3768">
        <v>0</v>
      </c>
      <c r="F3768">
        <v>50</v>
      </c>
      <c r="G3768">
        <v>-2</v>
      </c>
      <c r="H3768">
        <v>-30</v>
      </c>
      <c r="I3768">
        <v>-4</v>
      </c>
    </row>
    <row r="3769" spans="1:9" x14ac:dyDescent="0.25">
      <c r="A3769" t="s">
        <v>15</v>
      </c>
      <c r="B3769" t="s">
        <v>16</v>
      </c>
      <c r="C3769" s="1">
        <v>40568</v>
      </c>
      <c r="D3769">
        <v>0.04</v>
      </c>
      <c r="E3769">
        <v>0.5</v>
      </c>
      <c r="F3769">
        <v>50</v>
      </c>
      <c r="G3769">
        <v>12</v>
      </c>
      <c r="H3769">
        <v>-9</v>
      </c>
      <c r="I3769">
        <v>12</v>
      </c>
    </row>
    <row r="3770" spans="1:9" x14ac:dyDescent="0.25">
      <c r="A3770" t="s">
        <v>15</v>
      </c>
      <c r="B3770" t="s">
        <v>16</v>
      </c>
      <c r="C3770" s="1">
        <v>40569</v>
      </c>
      <c r="D3770">
        <v>0.03</v>
      </c>
      <c r="E3770">
        <v>0.5</v>
      </c>
      <c r="F3770">
        <v>50</v>
      </c>
      <c r="G3770">
        <v>17</v>
      </c>
      <c r="H3770">
        <v>12</v>
      </c>
      <c r="I3770">
        <v>15</v>
      </c>
    </row>
    <row r="3771" spans="1:9" x14ac:dyDescent="0.25">
      <c r="A3771" t="s">
        <v>15</v>
      </c>
      <c r="B3771" t="s">
        <v>16</v>
      </c>
      <c r="C3771" s="1">
        <v>40570</v>
      </c>
      <c r="D3771">
        <v>0</v>
      </c>
      <c r="E3771">
        <v>0</v>
      </c>
      <c r="F3771">
        <v>47</v>
      </c>
      <c r="G3771">
        <v>16</v>
      </c>
      <c r="H3771">
        <v>8</v>
      </c>
      <c r="I3771">
        <v>11</v>
      </c>
    </row>
    <row r="3772" spans="1:9" x14ac:dyDescent="0.25">
      <c r="A3772" t="s">
        <v>15</v>
      </c>
      <c r="B3772" t="s">
        <v>16</v>
      </c>
      <c r="C3772" s="1">
        <v>40571</v>
      </c>
      <c r="D3772">
        <v>0</v>
      </c>
      <c r="E3772">
        <v>0</v>
      </c>
      <c r="F3772">
        <v>47</v>
      </c>
      <c r="G3772">
        <v>17</v>
      </c>
      <c r="H3772">
        <v>9</v>
      </c>
      <c r="I3772">
        <v>16</v>
      </c>
    </row>
    <row r="3773" spans="1:9" x14ac:dyDescent="0.25">
      <c r="A3773" t="s">
        <v>15</v>
      </c>
      <c r="B3773" t="s">
        <v>16</v>
      </c>
      <c r="C3773" s="1">
        <v>40572</v>
      </c>
      <c r="D3773">
        <v>0.11</v>
      </c>
      <c r="E3773">
        <v>1</v>
      </c>
      <c r="G3773">
        <v>17</v>
      </c>
      <c r="H3773">
        <v>12</v>
      </c>
      <c r="I3773">
        <v>17</v>
      </c>
    </row>
    <row r="3774" spans="1:9" x14ac:dyDescent="0.25">
      <c r="A3774" t="s">
        <v>15</v>
      </c>
      <c r="B3774" t="s">
        <v>16</v>
      </c>
      <c r="C3774" s="1">
        <v>40573</v>
      </c>
      <c r="D3774">
        <v>0.03</v>
      </c>
      <c r="E3774">
        <v>0.5</v>
      </c>
      <c r="F3774">
        <v>48</v>
      </c>
      <c r="G3774">
        <v>17</v>
      </c>
      <c r="H3774">
        <v>6</v>
      </c>
      <c r="I3774">
        <v>6</v>
      </c>
    </row>
    <row r="3775" spans="1:9" x14ac:dyDescent="0.25">
      <c r="A3775" t="s">
        <v>15</v>
      </c>
      <c r="B3775" t="s">
        <v>16</v>
      </c>
      <c r="C3775" s="1">
        <v>40574</v>
      </c>
      <c r="D3775">
        <v>0</v>
      </c>
      <c r="E3775">
        <v>0</v>
      </c>
      <c r="F3775">
        <v>50</v>
      </c>
      <c r="G3775">
        <v>9</v>
      </c>
      <c r="H3775">
        <v>-15</v>
      </c>
      <c r="I3775">
        <v>2</v>
      </c>
    </row>
    <row r="3776" spans="1:9" x14ac:dyDescent="0.25">
      <c r="A3776" t="s">
        <v>15</v>
      </c>
      <c r="B3776" t="s">
        <v>16</v>
      </c>
      <c r="C3776" s="1">
        <v>40576</v>
      </c>
      <c r="D3776">
        <v>0.71</v>
      </c>
      <c r="E3776">
        <v>6</v>
      </c>
      <c r="F3776">
        <v>57</v>
      </c>
      <c r="G3776">
        <v>12</v>
      </c>
      <c r="H3776">
        <v>4</v>
      </c>
      <c r="I3776">
        <v>9</v>
      </c>
    </row>
    <row r="3777" spans="1:9" x14ac:dyDescent="0.25">
      <c r="A3777" t="s">
        <v>15</v>
      </c>
      <c r="B3777" t="s">
        <v>16</v>
      </c>
      <c r="C3777" s="1">
        <v>40577</v>
      </c>
      <c r="D3777">
        <v>0.12</v>
      </c>
      <c r="E3777">
        <v>1</v>
      </c>
      <c r="F3777">
        <v>59</v>
      </c>
      <c r="G3777">
        <v>16</v>
      </c>
      <c r="H3777">
        <v>-4</v>
      </c>
      <c r="I3777">
        <v>9</v>
      </c>
    </row>
    <row r="3778" spans="1:9" x14ac:dyDescent="0.25">
      <c r="A3778" t="s">
        <v>15</v>
      </c>
      <c r="B3778" t="s">
        <v>16</v>
      </c>
      <c r="C3778" s="1">
        <v>40578</v>
      </c>
      <c r="D3778">
        <v>0</v>
      </c>
      <c r="E3778">
        <v>0</v>
      </c>
      <c r="F3778">
        <v>59</v>
      </c>
      <c r="G3778">
        <v>9</v>
      </c>
      <c r="H3778">
        <v>2</v>
      </c>
      <c r="I3778">
        <v>8</v>
      </c>
    </row>
    <row r="3779" spans="1:9" x14ac:dyDescent="0.25">
      <c r="A3779" t="s">
        <v>15</v>
      </c>
      <c r="B3779" t="s">
        <v>16</v>
      </c>
      <c r="C3779" s="1">
        <v>40579</v>
      </c>
      <c r="D3779">
        <v>0</v>
      </c>
      <c r="E3779">
        <v>0</v>
      </c>
      <c r="F3779">
        <v>59</v>
      </c>
      <c r="G3779">
        <v>21</v>
      </c>
      <c r="H3779">
        <v>7</v>
      </c>
      <c r="I3779">
        <v>20</v>
      </c>
    </row>
    <row r="3780" spans="1:9" x14ac:dyDescent="0.25">
      <c r="A3780" t="s">
        <v>15</v>
      </c>
      <c r="B3780" t="s">
        <v>16</v>
      </c>
      <c r="C3780" s="1">
        <v>40580</v>
      </c>
      <c r="D3780">
        <v>1.47</v>
      </c>
      <c r="E3780">
        <v>11</v>
      </c>
      <c r="F3780">
        <v>65</v>
      </c>
      <c r="G3780">
        <v>34</v>
      </c>
      <c r="H3780">
        <v>13</v>
      </c>
      <c r="I3780">
        <v>17</v>
      </c>
    </row>
    <row r="3781" spans="1:9" x14ac:dyDescent="0.25">
      <c r="A3781" t="s">
        <v>15</v>
      </c>
      <c r="B3781" t="s">
        <v>16</v>
      </c>
      <c r="C3781" s="1">
        <v>40581</v>
      </c>
      <c r="D3781">
        <v>0.02</v>
      </c>
      <c r="E3781">
        <v>0.2</v>
      </c>
      <c r="F3781">
        <v>65</v>
      </c>
      <c r="G3781">
        <v>21</v>
      </c>
      <c r="H3781">
        <v>17</v>
      </c>
      <c r="I3781">
        <v>20</v>
      </c>
    </row>
    <row r="3782" spans="1:9" x14ac:dyDescent="0.25">
      <c r="A3782" t="s">
        <v>15</v>
      </c>
      <c r="B3782" t="s">
        <v>16</v>
      </c>
      <c r="C3782" s="1">
        <v>40583</v>
      </c>
      <c r="D3782">
        <v>7.0000000000000007E-2</v>
      </c>
      <c r="E3782">
        <v>0</v>
      </c>
      <c r="F3782">
        <v>67</v>
      </c>
      <c r="G3782">
        <v>8</v>
      </c>
      <c r="H3782">
        <v>-11</v>
      </c>
      <c r="I3782">
        <v>8</v>
      </c>
    </row>
    <row r="3783" spans="1:9" x14ac:dyDescent="0.25">
      <c r="A3783" t="s">
        <v>15</v>
      </c>
      <c r="B3783" t="s">
        <v>16</v>
      </c>
      <c r="C3783" s="1">
        <v>40584</v>
      </c>
      <c r="D3783">
        <v>0.08</v>
      </c>
      <c r="E3783">
        <v>0.5</v>
      </c>
      <c r="F3783">
        <v>67</v>
      </c>
      <c r="G3783">
        <v>8</v>
      </c>
      <c r="H3783">
        <v>-2</v>
      </c>
      <c r="I3783">
        <v>4</v>
      </c>
    </row>
    <row r="3784" spans="1:9" x14ac:dyDescent="0.25">
      <c r="A3784" t="s">
        <v>15</v>
      </c>
      <c r="B3784" t="s">
        <v>16</v>
      </c>
      <c r="C3784" s="1">
        <v>40585</v>
      </c>
      <c r="D3784">
        <v>0.06</v>
      </c>
      <c r="E3784">
        <v>0.5</v>
      </c>
      <c r="F3784">
        <v>68</v>
      </c>
      <c r="G3784">
        <v>10</v>
      </c>
      <c r="H3784">
        <v>-5</v>
      </c>
      <c r="I3784">
        <v>9</v>
      </c>
    </row>
    <row r="3785" spans="1:9" x14ac:dyDescent="0.25">
      <c r="A3785" t="s">
        <v>15</v>
      </c>
      <c r="B3785" t="s">
        <v>16</v>
      </c>
      <c r="C3785" s="1">
        <v>40586</v>
      </c>
      <c r="D3785">
        <v>0.06</v>
      </c>
      <c r="E3785">
        <v>0.5</v>
      </c>
      <c r="F3785">
        <v>68</v>
      </c>
      <c r="G3785">
        <v>13</v>
      </c>
      <c r="H3785">
        <v>2</v>
      </c>
      <c r="I3785">
        <v>13</v>
      </c>
    </row>
    <row r="3786" spans="1:9" x14ac:dyDescent="0.25">
      <c r="A3786" t="s">
        <v>15</v>
      </c>
      <c r="B3786" t="s">
        <v>16</v>
      </c>
      <c r="C3786" s="1">
        <v>40587</v>
      </c>
      <c r="D3786">
        <v>0.09</v>
      </c>
      <c r="E3786">
        <v>1</v>
      </c>
      <c r="F3786">
        <v>69</v>
      </c>
      <c r="G3786">
        <v>15</v>
      </c>
      <c r="H3786">
        <v>0</v>
      </c>
      <c r="I3786">
        <v>15</v>
      </c>
    </row>
    <row r="3787" spans="1:9" x14ac:dyDescent="0.25">
      <c r="A3787" t="s">
        <v>15</v>
      </c>
      <c r="B3787" t="s">
        <v>16</v>
      </c>
      <c r="C3787" s="1">
        <v>40588</v>
      </c>
      <c r="D3787">
        <v>0.05</v>
      </c>
      <c r="E3787">
        <v>0.5</v>
      </c>
      <c r="F3787">
        <v>67</v>
      </c>
      <c r="G3787">
        <v>28</v>
      </c>
      <c r="H3787">
        <v>15</v>
      </c>
      <c r="I3787">
        <v>25</v>
      </c>
    </row>
    <row r="3788" spans="1:9" x14ac:dyDescent="0.25">
      <c r="A3788" t="s">
        <v>15</v>
      </c>
      <c r="B3788" t="s">
        <v>16</v>
      </c>
      <c r="C3788" s="1">
        <v>40589</v>
      </c>
      <c r="D3788">
        <v>0.55000000000000004</v>
      </c>
      <c r="E3788">
        <v>3.5</v>
      </c>
      <c r="F3788">
        <v>71</v>
      </c>
      <c r="G3788">
        <v>25</v>
      </c>
      <c r="H3788">
        <v>-14</v>
      </c>
      <c r="I3788">
        <v>-2</v>
      </c>
    </row>
    <row r="3789" spans="1:9" x14ac:dyDescent="0.25">
      <c r="A3789" t="s">
        <v>15</v>
      </c>
      <c r="B3789" t="s">
        <v>16</v>
      </c>
      <c r="C3789" s="1">
        <v>40590</v>
      </c>
      <c r="D3789">
        <v>0</v>
      </c>
      <c r="E3789">
        <v>0</v>
      </c>
      <c r="F3789">
        <v>69</v>
      </c>
      <c r="G3789">
        <v>19</v>
      </c>
      <c r="H3789">
        <v>-4</v>
      </c>
      <c r="I3789">
        <v>16</v>
      </c>
    </row>
    <row r="3790" spans="1:9" x14ac:dyDescent="0.25">
      <c r="A3790" t="s">
        <v>15</v>
      </c>
      <c r="B3790" t="s">
        <v>16</v>
      </c>
      <c r="C3790" s="1">
        <v>40591</v>
      </c>
      <c r="D3790">
        <v>0</v>
      </c>
      <c r="E3790">
        <v>0</v>
      </c>
      <c r="F3790">
        <v>68</v>
      </c>
      <c r="G3790">
        <v>37</v>
      </c>
      <c r="H3790">
        <v>16</v>
      </c>
      <c r="I3790">
        <v>35</v>
      </c>
    </row>
    <row r="3791" spans="1:9" x14ac:dyDescent="0.25">
      <c r="A3791" t="s">
        <v>15</v>
      </c>
      <c r="B3791" t="s">
        <v>16</v>
      </c>
      <c r="C3791" s="1">
        <v>40592</v>
      </c>
      <c r="D3791">
        <v>0.06</v>
      </c>
      <c r="E3791">
        <v>0</v>
      </c>
      <c r="F3791">
        <v>66</v>
      </c>
      <c r="G3791">
        <v>40</v>
      </c>
      <c r="H3791">
        <v>34</v>
      </c>
      <c r="I3791">
        <v>39</v>
      </c>
    </row>
    <row r="3792" spans="1:9" x14ac:dyDescent="0.25">
      <c r="A3792" t="s">
        <v>15</v>
      </c>
      <c r="B3792" t="s">
        <v>16</v>
      </c>
      <c r="C3792" s="1">
        <v>40593</v>
      </c>
      <c r="D3792">
        <v>0.31</v>
      </c>
      <c r="E3792">
        <v>4</v>
      </c>
      <c r="F3792">
        <v>62</v>
      </c>
      <c r="G3792">
        <v>39</v>
      </c>
      <c r="H3792">
        <v>-4</v>
      </c>
      <c r="I3792">
        <v>-4</v>
      </c>
    </row>
    <row r="3793" spans="1:9" x14ac:dyDescent="0.25">
      <c r="A3793" t="s">
        <v>15</v>
      </c>
      <c r="B3793" t="s">
        <v>16</v>
      </c>
      <c r="C3793" s="1">
        <v>40594</v>
      </c>
      <c r="D3793">
        <v>0.05</v>
      </c>
      <c r="E3793">
        <v>0.5</v>
      </c>
      <c r="F3793">
        <v>62</v>
      </c>
      <c r="G3793">
        <v>8</v>
      </c>
      <c r="H3793">
        <v>-8</v>
      </c>
      <c r="I3793">
        <v>6</v>
      </c>
    </row>
    <row r="3794" spans="1:9" x14ac:dyDescent="0.25">
      <c r="A3794" t="s">
        <v>15</v>
      </c>
      <c r="B3794" t="s">
        <v>16</v>
      </c>
      <c r="C3794" s="1">
        <v>40595</v>
      </c>
      <c r="D3794">
        <v>0.1</v>
      </c>
      <c r="E3794">
        <v>1</v>
      </c>
      <c r="F3794">
        <v>63</v>
      </c>
      <c r="G3794">
        <v>6</v>
      </c>
      <c r="H3794">
        <v>-8</v>
      </c>
      <c r="I3794">
        <v>-7</v>
      </c>
    </row>
    <row r="3795" spans="1:9" x14ac:dyDescent="0.25">
      <c r="A3795" t="s">
        <v>15</v>
      </c>
      <c r="B3795" t="s">
        <v>16</v>
      </c>
      <c r="C3795" s="1">
        <v>40596</v>
      </c>
      <c r="D3795">
        <v>0</v>
      </c>
      <c r="E3795">
        <v>0</v>
      </c>
      <c r="F3795">
        <v>63</v>
      </c>
      <c r="G3795">
        <v>15</v>
      </c>
      <c r="H3795">
        <v>-9</v>
      </c>
      <c r="I3795">
        <v>11</v>
      </c>
    </row>
    <row r="3796" spans="1:9" x14ac:dyDescent="0.25">
      <c r="A3796" t="s">
        <v>15</v>
      </c>
      <c r="B3796" t="s">
        <v>16</v>
      </c>
      <c r="C3796" s="1">
        <v>40597</v>
      </c>
      <c r="D3796">
        <v>0</v>
      </c>
      <c r="E3796">
        <v>0</v>
      </c>
      <c r="F3796">
        <v>63</v>
      </c>
      <c r="G3796">
        <v>18</v>
      </c>
      <c r="H3796">
        <v>2</v>
      </c>
      <c r="I3796">
        <v>15</v>
      </c>
    </row>
    <row r="3797" spans="1:9" x14ac:dyDescent="0.25">
      <c r="A3797" t="s">
        <v>15</v>
      </c>
      <c r="B3797" t="s">
        <v>16</v>
      </c>
      <c r="C3797" s="1">
        <v>40598</v>
      </c>
      <c r="D3797">
        <v>0</v>
      </c>
      <c r="E3797">
        <v>0</v>
      </c>
      <c r="F3797">
        <v>63</v>
      </c>
      <c r="G3797">
        <v>27</v>
      </c>
      <c r="H3797">
        <v>14</v>
      </c>
      <c r="I3797">
        <v>21</v>
      </c>
    </row>
    <row r="3798" spans="1:9" x14ac:dyDescent="0.25">
      <c r="A3798" t="s">
        <v>15</v>
      </c>
      <c r="B3798" t="s">
        <v>16</v>
      </c>
      <c r="C3798" s="1">
        <v>40599</v>
      </c>
      <c r="D3798">
        <v>0.64</v>
      </c>
      <c r="E3798">
        <v>10</v>
      </c>
      <c r="F3798">
        <v>70</v>
      </c>
      <c r="G3798">
        <v>21</v>
      </c>
      <c r="H3798">
        <v>13</v>
      </c>
      <c r="I3798">
        <v>13</v>
      </c>
    </row>
    <row r="3799" spans="1:9" x14ac:dyDescent="0.25">
      <c r="A3799" t="s">
        <v>15</v>
      </c>
      <c r="B3799" t="s">
        <v>16</v>
      </c>
      <c r="C3799" s="1">
        <v>40600</v>
      </c>
      <c r="D3799">
        <v>0.26</v>
      </c>
      <c r="E3799">
        <v>2.5</v>
      </c>
      <c r="G3799">
        <v>13</v>
      </c>
      <c r="H3799">
        <v>-5</v>
      </c>
      <c r="I3799">
        <v>5</v>
      </c>
    </row>
    <row r="3800" spans="1:9" x14ac:dyDescent="0.25">
      <c r="A3800" t="s">
        <v>15</v>
      </c>
      <c r="B3800" t="s">
        <v>16</v>
      </c>
      <c r="C3800" s="1">
        <v>40601</v>
      </c>
      <c r="D3800">
        <v>0.17</v>
      </c>
      <c r="E3800">
        <v>2</v>
      </c>
      <c r="F3800">
        <v>72</v>
      </c>
      <c r="G3800">
        <v>17</v>
      </c>
      <c r="H3800">
        <v>4</v>
      </c>
      <c r="I3800">
        <v>16</v>
      </c>
    </row>
    <row r="3801" spans="1:9" x14ac:dyDescent="0.25">
      <c r="A3801" t="s">
        <v>15</v>
      </c>
      <c r="B3801" t="s">
        <v>16</v>
      </c>
      <c r="C3801" s="1">
        <v>40602</v>
      </c>
      <c r="D3801">
        <v>1</v>
      </c>
      <c r="E3801">
        <v>1</v>
      </c>
      <c r="F3801">
        <v>72</v>
      </c>
      <c r="G3801">
        <v>28</v>
      </c>
      <c r="H3801">
        <v>13</v>
      </c>
      <c r="I3801">
        <v>25</v>
      </c>
    </row>
    <row r="3802" spans="1:9" x14ac:dyDescent="0.25">
      <c r="A3802" t="s">
        <v>15</v>
      </c>
      <c r="B3802" t="s">
        <v>16</v>
      </c>
      <c r="C3802" s="1">
        <v>40603</v>
      </c>
      <c r="D3802">
        <v>0</v>
      </c>
      <c r="E3802">
        <v>0</v>
      </c>
      <c r="F3802">
        <v>72</v>
      </c>
      <c r="G3802">
        <v>25</v>
      </c>
      <c r="H3802">
        <v>1</v>
      </c>
      <c r="I3802">
        <v>13</v>
      </c>
    </row>
    <row r="3803" spans="1:9" x14ac:dyDescent="0.25">
      <c r="A3803" t="s">
        <v>15</v>
      </c>
      <c r="B3803" t="s">
        <v>16</v>
      </c>
      <c r="C3803" s="1">
        <v>40604</v>
      </c>
      <c r="D3803">
        <v>7.0000000000000007E-2</v>
      </c>
      <c r="E3803">
        <v>1.5</v>
      </c>
      <c r="F3803">
        <v>74</v>
      </c>
      <c r="G3803">
        <v>18</v>
      </c>
      <c r="H3803">
        <v>4</v>
      </c>
      <c r="I3803">
        <v>4</v>
      </c>
    </row>
    <row r="3804" spans="1:9" x14ac:dyDescent="0.25">
      <c r="A3804" t="s">
        <v>15</v>
      </c>
      <c r="B3804" t="s">
        <v>16</v>
      </c>
      <c r="C3804" s="1">
        <v>40605</v>
      </c>
      <c r="D3804">
        <v>0</v>
      </c>
      <c r="E3804">
        <v>0</v>
      </c>
      <c r="F3804">
        <v>74</v>
      </c>
      <c r="G3804">
        <v>4</v>
      </c>
      <c r="H3804">
        <v>-14</v>
      </c>
      <c r="I3804">
        <v>1</v>
      </c>
    </row>
    <row r="3805" spans="1:9" x14ac:dyDescent="0.25">
      <c r="A3805" t="s">
        <v>15</v>
      </c>
      <c r="B3805" t="s">
        <v>16</v>
      </c>
      <c r="C3805" s="1">
        <v>40606</v>
      </c>
      <c r="D3805">
        <v>0</v>
      </c>
      <c r="E3805">
        <v>0</v>
      </c>
      <c r="F3805">
        <v>73</v>
      </c>
      <c r="G3805">
        <v>20</v>
      </c>
      <c r="H3805">
        <v>-2</v>
      </c>
      <c r="I3805">
        <v>15</v>
      </c>
    </row>
    <row r="3806" spans="1:9" x14ac:dyDescent="0.25">
      <c r="A3806" t="s">
        <v>15</v>
      </c>
      <c r="B3806" t="s">
        <v>16</v>
      </c>
      <c r="C3806" s="1">
        <v>40607</v>
      </c>
      <c r="D3806">
        <v>0.03</v>
      </c>
      <c r="E3806">
        <v>0</v>
      </c>
      <c r="G3806">
        <v>35</v>
      </c>
      <c r="H3806">
        <v>14</v>
      </c>
      <c r="I3806">
        <v>35</v>
      </c>
    </row>
    <row r="3807" spans="1:9" x14ac:dyDescent="0.25">
      <c r="A3807" t="s">
        <v>15</v>
      </c>
      <c r="B3807" t="s">
        <v>16</v>
      </c>
      <c r="C3807" s="1">
        <v>40608</v>
      </c>
      <c r="D3807">
        <v>0.95</v>
      </c>
      <c r="E3807">
        <v>0.5</v>
      </c>
      <c r="F3807">
        <v>70</v>
      </c>
      <c r="G3807">
        <v>39</v>
      </c>
      <c r="H3807">
        <v>23</v>
      </c>
      <c r="I3807">
        <v>23</v>
      </c>
    </row>
    <row r="3808" spans="1:9" x14ac:dyDescent="0.25">
      <c r="A3808" t="s">
        <v>15</v>
      </c>
      <c r="B3808" t="s">
        <v>16</v>
      </c>
      <c r="C3808" s="1">
        <v>40609</v>
      </c>
      <c r="D3808">
        <v>1.63</v>
      </c>
      <c r="E3808">
        <v>16</v>
      </c>
      <c r="F3808">
        <v>90</v>
      </c>
      <c r="G3808">
        <v>23</v>
      </c>
      <c r="H3808">
        <v>1</v>
      </c>
      <c r="I3808">
        <v>5</v>
      </c>
    </row>
    <row r="3809" spans="1:9" x14ac:dyDescent="0.25">
      <c r="A3809" t="s">
        <v>15</v>
      </c>
      <c r="B3809" t="s">
        <v>16</v>
      </c>
      <c r="C3809" s="1">
        <v>40610</v>
      </c>
      <c r="D3809">
        <v>0</v>
      </c>
      <c r="E3809">
        <v>0</v>
      </c>
      <c r="F3809">
        <v>90</v>
      </c>
      <c r="G3809">
        <v>20</v>
      </c>
      <c r="H3809">
        <v>3</v>
      </c>
      <c r="I3809">
        <v>20</v>
      </c>
    </row>
    <row r="3810" spans="1:9" x14ac:dyDescent="0.25">
      <c r="A3810" t="s">
        <v>15</v>
      </c>
      <c r="B3810" t="s">
        <v>16</v>
      </c>
      <c r="C3810" s="1">
        <v>40611</v>
      </c>
      <c r="D3810">
        <v>0</v>
      </c>
      <c r="E3810">
        <v>0</v>
      </c>
      <c r="F3810">
        <v>88</v>
      </c>
      <c r="G3810">
        <v>23</v>
      </c>
      <c r="H3810">
        <v>13</v>
      </c>
      <c r="I3810">
        <v>16</v>
      </c>
    </row>
    <row r="3811" spans="1:9" x14ac:dyDescent="0.25">
      <c r="A3811" t="s">
        <v>15</v>
      </c>
      <c r="B3811" t="s">
        <v>16</v>
      </c>
      <c r="C3811" s="1">
        <v>40612</v>
      </c>
      <c r="D3811">
        <v>0.9</v>
      </c>
      <c r="E3811">
        <v>4</v>
      </c>
      <c r="F3811">
        <v>93</v>
      </c>
      <c r="G3811">
        <v>23</v>
      </c>
      <c r="H3811">
        <v>13</v>
      </c>
      <c r="I3811">
        <v>13</v>
      </c>
    </row>
    <row r="3812" spans="1:9" x14ac:dyDescent="0.25">
      <c r="A3812" t="s">
        <v>15</v>
      </c>
      <c r="B3812" t="s">
        <v>16</v>
      </c>
      <c r="C3812" s="1">
        <v>40613</v>
      </c>
      <c r="D3812">
        <v>0.64</v>
      </c>
      <c r="E3812">
        <v>1</v>
      </c>
      <c r="F3812">
        <v>91</v>
      </c>
      <c r="G3812">
        <v>35</v>
      </c>
      <c r="H3812">
        <v>13</v>
      </c>
      <c r="I3812">
        <v>34</v>
      </c>
    </row>
    <row r="3813" spans="1:9" x14ac:dyDescent="0.25">
      <c r="A3813" t="s">
        <v>15</v>
      </c>
      <c r="B3813" t="s">
        <v>16</v>
      </c>
      <c r="C3813" s="1">
        <v>40614</v>
      </c>
      <c r="D3813">
        <v>0.23</v>
      </c>
      <c r="E3813">
        <v>2</v>
      </c>
      <c r="F3813">
        <v>92</v>
      </c>
      <c r="G3813">
        <v>35</v>
      </c>
      <c r="H3813">
        <v>20</v>
      </c>
      <c r="I3813">
        <v>22</v>
      </c>
    </row>
    <row r="3814" spans="1:9" x14ac:dyDescent="0.25">
      <c r="A3814" t="s">
        <v>15</v>
      </c>
      <c r="B3814" t="s">
        <v>16</v>
      </c>
      <c r="C3814" s="1">
        <v>40615</v>
      </c>
      <c r="D3814">
        <v>0.57999999999999996</v>
      </c>
      <c r="E3814">
        <v>2.5</v>
      </c>
      <c r="F3814">
        <v>92</v>
      </c>
      <c r="G3814">
        <v>25</v>
      </c>
      <c r="H3814">
        <v>22</v>
      </c>
      <c r="I3814">
        <v>22</v>
      </c>
    </row>
    <row r="3815" spans="1:9" x14ac:dyDescent="0.25">
      <c r="A3815" t="s">
        <v>15</v>
      </c>
      <c r="B3815" t="s">
        <v>16</v>
      </c>
      <c r="C3815" s="1">
        <v>40616</v>
      </c>
      <c r="D3815">
        <v>0</v>
      </c>
      <c r="E3815">
        <v>0</v>
      </c>
      <c r="F3815">
        <v>92</v>
      </c>
      <c r="G3815">
        <v>22</v>
      </c>
      <c r="H3815">
        <v>14</v>
      </c>
      <c r="I3815">
        <v>20</v>
      </c>
    </row>
    <row r="3816" spans="1:9" x14ac:dyDescent="0.25">
      <c r="A3816" t="s">
        <v>15</v>
      </c>
      <c r="B3816" t="s">
        <v>16</v>
      </c>
      <c r="C3816" s="1">
        <v>40617</v>
      </c>
      <c r="D3816">
        <v>0</v>
      </c>
      <c r="E3816">
        <v>0</v>
      </c>
      <c r="F3816">
        <v>92</v>
      </c>
      <c r="G3816">
        <v>29</v>
      </c>
      <c r="H3816">
        <v>12</v>
      </c>
      <c r="I3816">
        <v>29</v>
      </c>
    </row>
    <row r="3817" spans="1:9" x14ac:dyDescent="0.25">
      <c r="A3817" t="s">
        <v>15</v>
      </c>
      <c r="B3817" t="s">
        <v>16</v>
      </c>
      <c r="C3817" s="1">
        <v>40618</v>
      </c>
      <c r="D3817">
        <v>0.12</v>
      </c>
      <c r="E3817">
        <v>0.5</v>
      </c>
      <c r="F3817">
        <v>90</v>
      </c>
      <c r="G3817">
        <v>30</v>
      </c>
      <c r="H3817">
        <v>12</v>
      </c>
      <c r="I3817">
        <v>29</v>
      </c>
    </row>
    <row r="3818" spans="1:9" x14ac:dyDescent="0.25">
      <c r="A3818" t="s">
        <v>15</v>
      </c>
      <c r="B3818" t="s">
        <v>16</v>
      </c>
      <c r="C3818" s="1">
        <v>40619</v>
      </c>
      <c r="D3818">
        <v>0</v>
      </c>
      <c r="E3818">
        <v>0</v>
      </c>
      <c r="F3818">
        <v>90</v>
      </c>
      <c r="G3818">
        <v>37</v>
      </c>
      <c r="H3818">
        <v>25</v>
      </c>
      <c r="I3818">
        <v>37</v>
      </c>
    </row>
    <row r="3819" spans="1:9" x14ac:dyDescent="0.25">
      <c r="A3819" t="s">
        <v>15</v>
      </c>
      <c r="B3819" t="s">
        <v>16</v>
      </c>
      <c r="C3819" s="1">
        <v>40620</v>
      </c>
      <c r="D3819">
        <v>0.03</v>
      </c>
      <c r="E3819">
        <v>0</v>
      </c>
      <c r="F3819">
        <v>90</v>
      </c>
      <c r="G3819">
        <v>39</v>
      </c>
      <c r="H3819">
        <v>30</v>
      </c>
      <c r="I3819">
        <v>30</v>
      </c>
    </row>
    <row r="3820" spans="1:9" x14ac:dyDescent="0.25">
      <c r="A3820" t="s">
        <v>15</v>
      </c>
      <c r="B3820" t="s">
        <v>16</v>
      </c>
      <c r="C3820" s="1">
        <v>40621</v>
      </c>
      <c r="D3820">
        <v>0</v>
      </c>
      <c r="E3820">
        <v>0</v>
      </c>
      <c r="F3820">
        <v>90</v>
      </c>
      <c r="G3820">
        <v>30</v>
      </c>
      <c r="H3820">
        <v>11</v>
      </c>
      <c r="I3820">
        <v>15</v>
      </c>
    </row>
    <row r="3821" spans="1:9" x14ac:dyDescent="0.25">
      <c r="A3821" t="s">
        <v>15</v>
      </c>
      <c r="B3821" t="s">
        <v>16</v>
      </c>
      <c r="C3821" s="1">
        <v>40622</v>
      </c>
      <c r="D3821">
        <v>0</v>
      </c>
      <c r="E3821">
        <v>0</v>
      </c>
      <c r="F3821">
        <v>88</v>
      </c>
      <c r="G3821">
        <v>25</v>
      </c>
      <c r="H3821">
        <v>9</v>
      </c>
      <c r="I3821">
        <v>24</v>
      </c>
    </row>
    <row r="3822" spans="1:9" x14ac:dyDescent="0.25">
      <c r="A3822" t="s">
        <v>15</v>
      </c>
      <c r="B3822" t="s">
        <v>16</v>
      </c>
      <c r="C3822" s="1">
        <v>40623</v>
      </c>
      <c r="D3822">
        <v>0.26</v>
      </c>
      <c r="E3822">
        <v>1</v>
      </c>
      <c r="F3822">
        <v>90</v>
      </c>
      <c r="G3822">
        <v>24</v>
      </c>
      <c r="H3822">
        <v>17</v>
      </c>
      <c r="I3822">
        <v>19</v>
      </c>
    </row>
    <row r="3823" spans="1:9" x14ac:dyDescent="0.25">
      <c r="A3823" t="s">
        <v>15</v>
      </c>
      <c r="B3823" t="s">
        <v>16</v>
      </c>
      <c r="C3823" s="1">
        <v>40624</v>
      </c>
      <c r="D3823">
        <v>0.7</v>
      </c>
      <c r="E3823">
        <v>2.2999999999999998</v>
      </c>
      <c r="F3823">
        <v>95</v>
      </c>
      <c r="G3823">
        <v>24</v>
      </c>
      <c r="H3823">
        <v>18</v>
      </c>
      <c r="I3823">
        <v>19</v>
      </c>
    </row>
    <row r="3824" spans="1:9" x14ac:dyDescent="0.25">
      <c r="A3824" t="s">
        <v>15</v>
      </c>
      <c r="B3824" t="s">
        <v>16</v>
      </c>
      <c r="C3824" s="1">
        <v>40625</v>
      </c>
      <c r="D3824">
        <v>0.09</v>
      </c>
      <c r="E3824">
        <v>1</v>
      </c>
      <c r="F3824">
        <v>95</v>
      </c>
      <c r="G3824">
        <v>20</v>
      </c>
      <c r="H3824">
        <v>4</v>
      </c>
      <c r="I3824">
        <v>14</v>
      </c>
    </row>
    <row r="3825" spans="1:9" x14ac:dyDescent="0.25">
      <c r="A3825" t="s">
        <v>15</v>
      </c>
      <c r="B3825" t="s">
        <v>16</v>
      </c>
      <c r="C3825" s="1">
        <v>40626</v>
      </c>
      <c r="D3825">
        <v>0</v>
      </c>
      <c r="E3825">
        <v>0</v>
      </c>
      <c r="F3825">
        <v>95</v>
      </c>
      <c r="G3825">
        <v>19</v>
      </c>
      <c r="H3825">
        <v>8</v>
      </c>
      <c r="I3825">
        <v>13</v>
      </c>
    </row>
    <row r="3826" spans="1:9" x14ac:dyDescent="0.25">
      <c r="A3826" t="s">
        <v>15</v>
      </c>
      <c r="B3826" t="s">
        <v>16</v>
      </c>
      <c r="C3826" s="1">
        <v>40627</v>
      </c>
      <c r="D3826">
        <v>0.09</v>
      </c>
      <c r="E3826">
        <v>0.5</v>
      </c>
      <c r="F3826">
        <v>96</v>
      </c>
      <c r="G3826">
        <v>16</v>
      </c>
      <c r="H3826">
        <v>9</v>
      </c>
      <c r="I3826">
        <v>11</v>
      </c>
    </row>
    <row r="3827" spans="1:9" x14ac:dyDescent="0.25">
      <c r="A3827" t="s">
        <v>15</v>
      </c>
      <c r="B3827" t="s">
        <v>16</v>
      </c>
      <c r="C3827" s="1">
        <v>40628</v>
      </c>
      <c r="D3827">
        <v>7.0000000000000007E-2</v>
      </c>
      <c r="E3827">
        <v>2</v>
      </c>
      <c r="F3827">
        <v>98</v>
      </c>
      <c r="G3827">
        <v>12</v>
      </c>
      <c r="H3827">
        <v>3</v>
      </c>
      <c r="I3827">
        <v>10</v>
      </c>
    </row>
    <row r="3828" spans="1:9" x14ac:dyDescent="0.25">
      <c r="A3828" t="s">
        <v>15</v>
      </c>
      <c r="B3828" t="s">
        <v>16</v>
      </c>
      <c r="C3828" s="1">
        <v>40629</v>
      </c>
      <c r="D3828">
        <v>0</v>
      </c>
      <c r="E3828">
        <v>0</v>
      </c>
      <c r="F3828">
        <v>98</v>
      </c>
      <c r="G3828">
        <v>10</v>
      </c>
      <c r="H3828">
        <v>-2</v>
      </c>
      <c r="I3828">
        <v>9</v>
      </c>
    </row>
    <row r="3829" spans="1:9" x14ac:dyDescent="0.25">
      <c r="A3829" t="s">
        <v>15</v>
      </c>
      <c r="B3829" t="s">
        <v>16</v>
      </c>
      <c r="C3829" s="1">
        <v>40630</v>
      </c>
      <c r="D3829">
        <v>0</v>
      </c>
      <c r="E3829">
        <v>0</v>
      </c>
      <c r="F3829">
        <v>98</v>
      </c>
      <c r="G3829">
        <v>10</v>
      </c>
      <c r="H3829">
        <v>2</v>
      </c>
      <c r="I3829">
        <v>9</v>
      </c>
    </row>
    <row r="3830" spans="1:9" x14ac:dyDescent="0.25">
      <c r="A3830" t="s">
        <v>15</v>
      </c>
      <c r="B3830" t="s">
        <v>16</v>
      </c>
      <c r="C3830" s="1">
        <v>40631</v>
      </c>
      <c r="D3830">
        <v>0.08</v>
      </c>
      <c r="E3830">
        <v>0</v>
      </c>
      <c r="F3830">
        <v>97</v>
      </c>
      <c r="G3830">
        <v>15</v>
      </c>
      <c r="H3830">
        <v>9</v>
      </c>
      <c r="I3830">
        <v>15</v>
      </c>
    </row>
    <row r="3831" spans="1:9" x14ac:dyDescent="0.25">
      <c r="A3831" t="s">
        <v>15</v>
      </c>
      <c r="B3831" t="s">
        <v>16</v>
      </c>
      <c r="C3831" s="1">
        <v>40632</v>
      </c>
      <c r="D3831">
        <v>0</v>
      </c>
      <c r="E3831">
        <v>0</v>
      </c>
      <c r="F3831">
        <v>96</v>
      </c>
      <c r="G3831">
        <v>26</v>
      </c>
      <c r="H3831">
        <v>15</v>
      </c>
      <c r="I3831">
        <v>25</v>
      </c>
    </row>
    <row r="3832" spans="1:9" x14ac:dyDescent="0.25">
      <c r="A3832" t="s">
        <v>15</v>
      </c>
      <c r="B3832" t="s">
        <v>16</v>
      </c>
      <c r="C3832" s="1">
        <v>40633</v>
      </c>
      <c r="D3832">
        <v>0</v>
      </c>
      <c r="E3832">
        <v>0</v>
      </c>
      <c r="F3832">
        <v>96</v>
      </c>
      <c r="G3832">
        <v>32</v>
      </c>
      <c r="H3832">
        <v>20</v>
      </c>
      <c r="I3832">
        <v>32</v>
      </c>
    </row>
    <row r="3833" spans="1:9" x14ac:dyDescent="0.25">
      <c r="A3833" t="s">
        <v>15</v>
      </c>
      <c r="B3833" t="s">
        <v>16</v>
      </c>
      <c r="C3833" s="1">
        <v>40634</v>
      </c>
      <c r="D3833">
        <v>0.22</v>
      </c>
      <c r="E3833">
        <v>2</v>
      </c>
      <c r="F3833">
        <v>97</v>
      </c>
      <c r="G3833">
        <v>33</v>
      </c>
      <c r="H3833">
        <v>20</v>
      </c>
      <c r="I3833">
        <v>22</v>
      </c>
    </row>
    <row r="3834" spans="1:9" x14ac:dyDescent="0.25">
      <c r="A3834" t="s">
        <v>15</v>
      </c>
      <c r="B3834" t="s">
        <v>16</v>
      </c>
      <c r="C3834" s="1">
        <v>40635</v>
      </c>
      <c r="D3834">
        <v>0.04</v>
      </c>
      <c r="E3834">
        <v>0.3</v>
      </c>
      <c r="F3834">
        <v>97</v>
      </c>
      <c r="G3834">
        <v>27</v>
      </c>
      <c r="H3834">
        <v>19</v>
      </c>
      <c r="I3834">
        <v>24</v>
      </c>
    </row>
    <row r="3835" spans="1:9" x14ac:dyDescent="0.25">
      <c r="A3835" t="s">
        <v>15</v>
      </c>
      <c r="B3835" t="s">
        <v>16</v>
      </c>
      <c r="C3835" s="1">
        <v>40636</v>
      </c>
      <c r="D3835">
        <v>0</v>
      </c>
      <c r="E3835">
        <v>0</v>
      </c>
      <c r="F3835">
        <v>98</v>
      </c>
      <c r="G3835">
        <v>30</v>
      </c>
      <c r="H3835">
        <v>16</v>
      </c>
      <c r="I3835">
        <v>29</v>
      </c>
    </row>
    <row r="3836" spans="1:9" x14ac:dyDescent="0.25">
      <c r="A3836" t="s">
        <v>15</v>
      </c>
      <c r="B3836" t="s">
        <v>16</v>
      </c>
      <c r="C3836" s="1">
        <v>40637</v>
      </c>
      <c r="D3836">
        <v>0.49</v>
      </c>
      <c r="E3836">
        <v>1.5</v>
      </c>
      <c r="F3836">
        <v>100</v>
      </c>
      <c r="G3836">
        <v>30</v>
      </c>
      <c r="H3836">
        <v>20</v>
      </c>
      <c r="I3836">
        <v>27</v>
      </c>
    </row>
    <row r="3837" spans="1:9" x14ac:dyDescent="0.25">
      <c r="A3837" t="s">
        <v>15</v>
      </c>
      <c r="B3837" t="s">
        <v>16</v>
      </c>
      <c r="C3837" s="1">
        <v>40638</v>
      </c>
      <c r="D3837">
        <v>1.22</v>
      </c>
      <c r="E3837">
        <v>2</v>
      </c>
      <c r="F3837">
        <v>99</v>
      </c>
      <c r="G3837">
        <v>46</v>
      </c>
      <c r="H3837">
        <v>23</v>
      </c>
      <c r="I3837">
        <v>23</v>
      </c>
    </row>
    <row r="3838" spans="1:9" x14ac:dyDescent="0.25">
      <c r="A3838" t="s">
        <v>15</v>
      </c>
      <c r="B3838" t="s">
        <v>16</v>
      </c>
      <c r="C3838" s="1">
        <v>40639</v>
      </c>
      <c r="D3838">
        <v>0.65</v>
      </c>
      <c r="E3838">
        <v>6</v>
      </c>
      <c r="F3838">
        <v>102</v>
      </c>
      <c r="G3838">
        <v>24</v>
      </c>
      <c r="H3838">
        <v>14</v>
      </c>
      <c r="I3838">
        <v>19</v>
      </c>
    </row>
    <row r="3839" spans="1:9" x14ac:dyDescent="0.25">
      <c r="A3839" t="s">
        <v>15</v>
      </c>
      <c r="B3839" t="s">
        <v>16</v>
      </c>
      <c r="C3839" s="1">
        <v>40640</v>
      </c>
      <c r="D3839">
        <v>0</v>
      </c>
      <c r="E3839">
        <v>0</v>
      </c>
      <c r="F3839">
        <v>100</v>
      </c>
      <c r="G3839">
        <v>27</v>
      </c>
      <c r="H3839">
        <v>13</v>
      </c>
      <c r="I3839">
        <v>26</v>
      </c>
    </row>
    <row r="3840" spans="1:9" x14ac:dyDescent="0.25">
      <c r="A3840" t="s">
        <v>15</v>
      </c>
      <c r="B3840" t="s">
        <v>16</v>
      </c>
      <c r="C3840" s="1">
        <v>40641</v>
      </c>
      <c r="D3840">
        <v>0</v>
      </c>
      <c r="E3840">
        <v>0</v>
      </c>
      <c r="F3840">
        <v>100</v>
      </c>
      <c r="G3840">
        <v>32</v>
      </c>
      <c r="H3840">
        <v>19</v>
      </c>
      <c r="I3840">
        <v>31</v>
      </c>
    </row>
    <row r="3841" spans="1:9" x14ac:dyDescent="0.25">
      <c r="A3841" t="s">
        <v>15</v>
      </c>
      <c r="B3841" t="s">
        <v>16</v>
      </c>
      <c r="C3841" s="1">
        <v>40642</v>
      </c>
      <c r="D3841">
        <v>0</v>
      </c>
      <c r="E3841">
        <v>0</v>
      </c>
      <c r="F3841">
        <v>100</v>
      </c>
      <c r="G3841">
        <v>42</v>
      </c>
      <c r="H3841">
        <v>27</v>
      </c>
      <c r="I3841">
        <v>40</v>
      </c>
    </row>
    <row r="3842" spans="1:9" x14ac:dyDescent="0.25">
      <c r="A3842" t="s">
        <v>15</v>
      </c>
      <c r="B3842" t="s">
        <v>16</v>
      </c>
      <c r="C3842" s="1">
        <v>40644</v>
      </c>
      <c r="D3842">
        <v>0.44</v>
      </c>
      <c r="E3842">
        <v>0</v>
      </c>
      <c r="F3842">
        <v>90</v>
      </c>
      <c r="G3842">
        <v>51</v>
      </c>
      <c r="H3842">
        <v>35</v>
      </c>
      <c r="I3842">
        <v>51</v>
      </c>
    </row>
    <row r="3843" spans="1:9" x14ac:dyDescent="0.25">
      <c r="A3843" t="s">
        <v>15</v>
      </c>
      <c r="B3843" t="s">
        <v>16</v>
      </c>
      <c r="C3843" s="1">
        <v>40645</v>
      </c>
      <c r="D3843">
        <v>0</v>
      </c>
      <c r="E3843">
        <v>0</v>
      </c>
      <c r="F3843">
        <v>84</v>
      </c>
      <c r="G3843">
        <v>55</v>
      </c>
      <c r="H3843">
        <v>24</v>
      </c>
      <c r="I3843">
        <v>37</v>
      </c>
    </row>
    <row r="3844" spans="1:9" x14ac:dyDescent="0.25">
      <c r="A3844" t="s">
        <v>15</v>
      </c>
      <c r="B3844" t="s">
        <v>16</v>
      </c>
      <c r="C3844" s="1">
        <v>40646</v>
      </c>
      <c r="D3844">
        <v>0.03</v>
      </c>
      <c r="E3844">
        <v>0</v>
      </c>
      <c r="F3844">
        <v>83</v>
      </c>
      <c r="G3844">
        <v>42</v>
      </c>
      <c r="H3844">
        <v>26</v>
      </c>
      <c r="I3844">
        <v>30</v>
      </c>
    </row>
    <row r="3845" spans="1:9" x14ac:dyDescent="0.25">
      <c r="A3845" t="s">
        <v>15</v>
      </c>
      <c r="B3845" t="s">
        <v>16</v>
      </c>
      <c r="C3845" s="1">
        <v>40647</v>
      </c>
      <c r="D3845">
        <v>0.19</v>
      </c>
      <c r="E3845">
        <v>0.5</v>
      </c>
      <c r="F3845">
        <v>83</v>
      </c>
      <c r="G3845">
        <v>30</v>
      </c>
      <c r="H3845">
        <v>26</v>
      </c>
      <c r="I3845">
        <v>28</v>
      </c>
    </row>
    <row r="3846" spans="1:9" x14ac:dyDescent="0.25">
      <c r="A3846" t="s">
        <v>15</v>
      </c>
      <c r="B3846" t="s">
        <v>16</v>
      </c>
      <c r="C3846" s="1">
        <v>40648</v>
      </c>
      <c r="D3846">
        <v>0</v>
      </c>
      <c r="E3846">
        <v>0</v>
      </c>
      <c r="F3846">
        <v>83</v>
      </c>
      <c r="G3846">
        <v>29</v>
      </c>
      <c r="H3846">
        <v>11</v>
      </c>
      <c r="I3846">
        <v>23</v>
      </c>
    </row>
    <row r="3847" spans="1:9" x14ac:dyDescent="0.25">
      <c r="A3847" t="s">
        <v>15</v>
      </c>
      <c r="B3847" t="s">
        <v>16</v>
      </c>
      <c r="C3847" s="1">
        <v>40649</v>
      </c>
      <c r="D3847">
        <v>0</v>
      </c>
      <c r="E3847">
        <v>0</v>
      </c>
      <c r="F3847">
        <v>83</v>
      </c>
      <c r="G3847">
        <v>25</v>
      </c>
      <c r="H3847">
        <v>17</v>
      </c>
      <c r="I3847">
        <v>22</v>
      </c>
    </row>
    <row r="3848" spans="1:9" x14ac:dyDescent="0.25">
      <c r="A3848" t="s">
        <v>15</v>
      </c>
      <c r="B3848" t="s">
        <v>16</v>
      </c>
      <c r="C3848" s="1">
        <v>40650</v>
      </c>
      <c r="D3848">
        <v>0.84</v>
      </c>
      <c r="E3848">
        <v>0</v>
      </c>
      <c r="F3848">
        <v>81</v>
      </c>
      <c r="G3848">
        <v>33</v>
      </c>
      <c r="H3848">
        <v>19</v>
      </c>
      <c r="I3848">
        <v>27</v>
      </c>
    </row>
    <row r="3849" spans="1:9" x14ac:dyDescent="0.25">
      <c r="A3849" t="s">
        <v>15</v>
      </c>
      <c r="B3849" t="s">
        <v>16</v>
      </c>
      <c r="C3849" s="1">
        <v>40651</v>
      </c>
      <c r="D3849">
        <v>0.08</v>
      </c>
      <c r="E3849">
        <v>0</v>
      </c>
      <c r="F3849">
        <v>81</v>
      </c>
      <c r="G3849">
        <v>30</v>
      </c>
      <c r="H3849">
        <v>18</v>
      </c>
      <c r="I3849">
        <v>18</v>
      </c>
    </row>
    <row r="3850" spans="1:9" x14ac:dyDescent="0.25">
      <c r="A3850" t="s">
        <v>15</v>
      </c>
      <c r="B3850" t="s">
        <v>16</v>
      </c>
      <c r="C3850" s="1">
        <v>40652</v>
      </c>
      <c r="D3850">
        <v>0</v>
      </c>
      <c r="E3850">
        <v>0</v>
      </c>
      <c r="F3850">
        <v>81</v>
      </c>
      <c r="G3850">
        <v>29</v>
      </c>
      <c r="H3850">
        <v>18</v>
      </c>
      <c r="I3850">
        <v>28</v>
      </c>
    </row>
    <row r="3851" spans="1:9" x14ac:dyDescent="0.25">
      <c r="A3851" t="s">
        <v>15</v>
      </c>
      <c r="B3851" t="s">
        <v>16</v>
      </c>
      <c r="C3851" s="1">
        <v>40653</v>
      </c>
      <c r="D3851">
        <v>1.28</v>
      </c>
      <c r="E3851">
        <v>0</v>
      </c>
      <c r="F3851">
        <v>81</v>
      </c>
      <c r="G3851">
        <v>39</v>
      </c>
      <c r="H3851">
        <v>24</v>
      </c>
      <c r="I3851">
        <v>39</v>
      </c>
    </row>
    <row r="3852" spans="1:9" x14ac:dyDescent="0.25">
      <c r="A3852" t="s">
        <v>15</v>
      </c>
      <c r="B3852" t="s">
        <v>16</v>
      </c>
      <c r="C3852" s="1">
        <v>40654</v>
      </c>
      <c r="D3852">
        <v>0.27</v>
      </c>
      <c r="E3852">
        <v>0</v>
      </c>
      <c r="F3852">
        <v>82</v>
      </c>
      <c r="G3852">
        <v>42</v>
      </c>
      <c r="H3852">
        <v>17</v>
      </c>
      <c r="I3852">
        <v>19</v>
      </c>
    </row>
    <row r="3853" spans="1:9" x14ac:dyDescent="0.25">
      <c r="A3853" t="s">
        <v>15</v>
      </c>
      <c r="B3853" t="s">
        <v>16</v>
      </c>
      <c r="C3853" s="1">
        <v>40655</v>
      </c>
      <c r="D3853">
        <v>0</v>
      </c>
      <c r="E3853">
        <v>0</v>
      </c>
      <c r="F3853">
        <v>82</v>
      </c>
      <c r="G3853">
        <v>38</v>
      </c>
      <c r="H3853">
        <v>19</v>
      </c>
      <c r="I3853">
        <v>37</v>
      </c>
    </row>
    <row r="3854" spans="1:9" x14ac:dyDescent="0.25">
      <c r="A3854" t="s">
        <v>15</v>
      </c>
      <c r="B3854" t="s">
        <v>16</v>
      </c>
      <c r="C3854" s="1">
        <v>40656</v>
      </c>
      <c r="D3854">
        <v>0.42</v>
      </c>
      <c r="E3854">
        <v>1.5</v>
      </c>
      <c r="F3854">
        <v>83</v>
      </c>
      <c r="G3854">
        <v>38</v>
      </c>
      <c r="H3854">
        <v>22</v>
      </c>
      <c r="I3854">
        <v>31</v>
      </c>
    </row>
    <row r="3855" spans="1:9" x14ac:dyDescent="0.25">
      <c r="A3855" t="s">
        <v>15</v>
      </c>
      <c r="B3855" t="s">
        <v>16</v>
      </c>
      <c r="C3855" s="1">
        <v>40657</v>
      </c>
      <c r="D3855">
        <v>0</v>
      </c>
      <c r="E3855">
        <v>0</v>
      </c>
      <c r="F3855">
        <v>81</v>
      </c>
      <c r="G3855">
        <v>42</v>
      </c>
      <c r="H3855">
        <v>31</v>
      </c>
      <c r="I3855">
        <v>39</v>
      </c>
    </row>
    <row r="3856" spans="1:9" x14ac:dyDescent="0.25">
      <c r="A3856" t="s">
        <v>15</v>
      </c>
      <c r="B3856" t="s">
        <v>16</v>
      </c>
      <c r="C3856" s="1">
        <v>40658</v>
      </c>
      <c r="D3856">
        <v>0</v>
      </c>
      <c r="E3856">
        <v>0</v>
      </c>
      <c r="F3856">
        <v>79</v>
      </c>
      <c r="G3856">
        <v>51</v>
      </c>
      <c r="H3856">
        <v>34</v>
      </c>
      <c r="I3856">
        <v>43</v>
      </c>
    </row>
    <row r="3857" spans="1:9" x14ac:dyDescent="0.25">
      <c r="A3857" t="s">
        <v>15</v>
      </c>
      <c r="B3857" t="s">
        <v>16</v>
      </c>
      <c r="C3857" s="1">
        <v>40659</v>
      </c>
      <c r="D3857">
        <v>0.67</v>
      </c>
      <c r="E3857">
        <v>0</v>
      </c>
      <c r="F3857">
        <v>77</v>
      </c>
      <c r="G3857">
        <v>52</v>
      </c>
      <c r="H3857">
        <v>34</v>
      </c>
      <c r="I3857">
        <v>48</v>
      </c>
    </row>
    <row r="3858" spans="1:9" x14ac:dyDescent="0.25">
      <c r="A3858" t="s">
        <v>15</v>
      </c>
      <c r="B3858" t="s">
        <v>16</v>
      </c>
      <c r="C3858" s="1">
        <v>40660</v>
      </c>
      <c r="D3858">
        <v>1.36</v>
      </c>
      <c r="E3858">
        <v>0</v>
      </c>
      <c r="F3858">
        <v>73</v>
      </c>
      <c r="G3858">
        <v>63</v>
      </c>
      <c r="H3858">
        <v>48</v>
      </c>
      <c r="I3858">
        <v>60</v>
      </c>
    </row>
    <row r="3859" spans="1:9" x14ac:dyDescent="0.25">
      <c r="A3859" t="s">
        <v>15</v>
      </c>
      <c r="B3859" t="s">
        <v>16</v>
      </c>
      <c r="C3859" s="1">
        <v>40661</v>
      </c>
      <c r="D3859">
        <v>1</v>
      </c>
      <c r="E3859">
        <v>0</v>
      </c>
      <c r="F3859">
        <v>60</v>
      </c>
      <c r="G3859">
        <v>63</v>
      </c>
      <c r="H3859">
        <v>51</v>
      </c>
      <c r="I3859">
        <v>53</v>
      </c>
    </row>
    <row r="3860" spans="1:9" x14ac:dyDescent="0.25">
      <c r="A3860" t="s">
        <v>15</v>
      </c>
      <c r="B3860" t="s">
        <v>16</v>
      </c>
      <c r="C3860" s="1">
        <v>40662</v>
      </c>
      <c r="D3860">
        <v>0.36</v>
      </c>
      <c r="E3860">
        <v>0</v>
      </c>
      <c r="F3860">
        <v>60</v>
      </c>
      <c r="G3860">
        <v>54</v>
      </c>
      <c r="H3860">
        <v>33</v>
      </c>
      <c r="I3860">
        <v>36</v>
      </c>
    </row>
    <row r="3861" spans="1:9" x14ac:dyDescent="0.25">
      <c r="A3861" t="s">
        <v>15</v>
      </c>
      <c r="B3861" t="s">
        <v>16</v>
      </c>
      <c r="C3861" s="1">
        <v>40663</v>
      </c>
      <c r="D3861">
        <v>0.2</v>
      </c>
      <c r="E3861">
        <v>0</v>
      </c>
      <c r="F3861">
        <v>60</v>
      </c>
      <c r="G3861">
        <v>43</v>
      </c>
      <c r="H3861">
        <v>28</v>
      </c>
      <c r="I3861">
        <v>41</v>
      </c>
    </row>
    <row r="3862" spans="1:9" x14ac:dyDescent="0.25">
      <c r="A3862" t="s">
        <v>15</v>
      </c>
      <c r="B3862" t="s">
        <v>16</v>
      </c>
      <c r="C3862" s="1">
        <v>40664</v>
      </c>
      <c r="D3862">
        <v>0</v>
      </c>
      <c r="E3862">
        <v>0</v>
      </c>
      <c r="F3862">
        <v>54</v>
      </c>
      <c r="G3862">
        <v>56</v>
      </c>
      <c r="H3862">
        <v>28</v>
      </c>
      <c r="I3862">
        <v>55</v>
      </c>
    </row>
    <row r="3863" spans="1:9" x14ac:dyDescent="0.25">
      <c r="A3863" t="s">
        <v>15</v>
      </c>
      <c r="B3863" t="s">
        <v>16</v>
      </c>
      <c r="C3863" s="1">
        <v>40665</v>
      </c>
      <c r="D3863">
        <v>0</v>
      </c>
      <c r="E3863">
        <v>0</v>
      </c>
      <c r="F3863">
        <v>50</v>
      </c>
      <c r="G3863">
        <v>55</v>
      </c>
      <c r="H3863">
        <v>36</v>
      </c>
      <c r="I3863">
        <v>52</v>
      </c>
    </row>
    <row r="3864" spans="1:9" x14ac:dyDescent="0.25">
      <c r="A3864" t="s">
        <v>15</v>
      </c>
      <c r="B3864" t="s">
        <v>16</v>
      </c>
      <c r="C3864" s="1">
        <v>40666</v>
      </c>
      <c r="D3864">
        <v>0.4</v>
      </c>
      <c r="E3864">
        <v>0</v>
      </c>
      <c r="F3864">
        <v>49</v>
      </c>
      <c r="G3864">
        <v>52</v>
      </c>
      <c r="H3864">
        <v>41</v>
      </c>
      <c r="I3864">
        <v>45</v>
      </c>
    </row>
    <row r="3865" spans="1:9" x14ac:dyDescent="0.25">
      <c r="A3865" t="s">
        <v>15</v>
      </c>
      <c r="B3865" t="s">
        <v>16</v>
      </c>
      <c r="C3865" s="1">
        <v>40667</v>
      </c>
      <c r="D3865">
        <v>1.36</v>
      </c>
      <c r="E3865">
        <v>0.3</v>
      </c>
      <c r="F3865">
        <v>47</v>
      </c>
      <c r="G3865">
        <v>50</v>
      </c>
      <c r="H3865">
        <v>30</v>
      </c>
      <c r="I3865">
        <v>30</v>
      </c>
    </row>
    <row r="3866" spans="1:9" x14ac:dyDescent="0.25">
      <c r="A3866" t="s">
        <v>15</v>
      </c>
      <c r="B3866" t="s">
        <v>16</v>
      </c>
      <c r="C3866" s="1">
        <v>40668</v>
      </c>
      <c r="D3866">
        <v>1.01</v>
      </c>
      <c r="E3866">
        <v>2</v>
      </c>
      <c r="F3866">
        <v>50</v>
      </c>
      <c r="G3866">
        <v>30</v>
      </c>
      <c r="H3866">
        <v>27</v>
      </c>
      <c r="I3866">
        <v>28</v>
      </c>
    </row>
    <row r="3867" spans="1:9" x14ac:dyDescent="0.25">
      <c r="A3867" t="s">
        <v>15</v>
      </c>
      <c r="B3867" t="s">
        <v>16</v>
      </c>
      <c r="C3867" s="1">
        <v>40669</v>
      </c>
      <c r="D3867">
        <v>0.25</v>
      </c>
      <c r="E3867">
        <v>1</v>
      </c>
      <c r="F3867">
        <v>52</v>
      </c>
      <c r="G3867">
        <v>41</v>
      </c>
      <c r="H3867">
        <v>25</v>
      </c>
      <c r="I3867">
        <v>41</v>
      </c>
    </row>
    <row r="3868" spans="1:9" x14ac:dyDescent="0.25">
      <c r="A3868" t="s">
        <v>15</v>
      </c>
      <c r="B3868" t="s">
        <v>16</v>
      </c>
      <c r="C3868" s="1">
        <v>40670</v>
      </c>
      <c r="D3868">
        <v>0</v>
      </c>
      <c r="E3868">
        <v>0</v>
      </c>
      <c r="F3868">
        <v>52</v>
      </c>
      <c r="G3868">
        <v>49</v>
      </c>
      <c r="H3868">
        <v>40</v>
      </c>
      <c r="I3868">
        <v>44</v>
      </c>
    </row>
    <row r="3869" spans="1:9" x14ac:dyDescent="0.25">
      <c r="A3869" t="s">
        <v>15</v>
      </c>
      <c r="B3869" t="s">
        <v>16</v>
      </c>
      <c r="C3869" s="1">
        <v>40671</v>
      </c>
      <c r="D3869">
        <v>0</v>
      </c>
      <c r="E3869">
        <v>0</v>
      </c>
      <c r="F3869">
        <v>48</v>
      </c>
      <c r="G3869">
        <v>48</v>
      </c>
      <c r="H3869">
        <v>38</v>
      </c>
      <c r="I3869">
        <v>42</v>
      </c>
    </row>
    <row r="3870" spans="1:9" x14ac:dyDescent="0.25">
      <c r="A3870" t="s">
        <v>15</v>
      </c>
      <c r="B3870" t="s">
        <v>16</v>
      </c>
      <c r="C3870" s="1">
        <v>40672</v>
      </c>
      <c r="D3870">
        <v>0</v>
      </c>
      <c r="E3870">
        <v>0</v>
      </c>
      <c r="F3870">
        <v>44</v>
      </c>
      <c r="G3870">
        <v>46</v>
      </c>
      <c r="H3870">
        <v>33</v>
      </c>
      <c r="I3870">
        <v>45</v>
      </c>
    </row>
    <row r="3871" spans="1:9" x14ac:dyDescent="0.25">
      <c r="A3871" t="s">
        <v>15</v>
      </c>
      <c r="B3871" t="s">
        <v>16</v>
      </c>
      <c r="C3871" s="1">
        <v>40673</v>
      </c>
      <c r="D3871">
        <v>0</v>
      </c>
      <c r="E3871">
        <v>0</v>
      </c>
      <c r="F3871">
        <v>41</v>
      </c>
      <c r="G3871">
        <v>54</v>
      </c>
      <c r="H3871">
        <v>32</v>
      </c>
      <c r="I3871">
        <v>49</v>
      </c>
    </row>
    <row r="3872" spans="1:9" x14ac:dyDescent="0.25">
      <c r="A3872" t="s">
        <v>15</v>
      </c>
      <c r="B3872" t="s">
        <v>16</v>
      </c>
      <c r="C3872" s="1">
        <v>40674</v>
      </c>
      <c r="D3872">
        <v>0</v>
      </c>
      <c r="E3872">
        <v>0</v>
      </c>
      <c r="F3872">
        <v>39</v>
      </c>
      <c r="G3872">
        <v>53</v>
      </c>
      <c r="H3872">
        <v>35</v>
      </c>
      <c r="I3872">
        <v>50</v>
      </c>
    </row>
    <row r="3873" spans="1:9" x14ac:dyDescent="0.25">
      <c r="A3873" t="s">
        <v>15</v>
      </c>
      <c r="B3873" t="s">
        <v>16</v>
      </c>
      <c r="C3873" s="1">
        <v>40675</v>
      </c>
      <c r="D3873">
        <v>0</v>
      </c>
      <c r="E3873">
        <v>0</v>
      </c>
      <c r="F3873">
        <v>37</v>
      </c>
      <c r="G3873">
        <v>59</v>
      </c>
      <c r="H3873">
        <v>39</v>
      </c>
      <c r="I3873">
        <v>59</v>
      </c>
    </row>
    <row r="3874" spans="1:9" x14ac:dyDescent="0.25">
      <c r="A3874" t="s">
        <v>15</v>
      </c>
      <c r="B3874" t="s">
        <v>16</v>
      </c>
      <c r="C3874" s="1">
        <v>40676</v>
      </c>
      <c r="D3874">
        <v>0</v>
      </c>
      <c r="E3874">
        <v>0</v>
      </c>
      <c r="F3874">
        <v>36</v>
      </c>
      <c r="G3874">
        <v>66</v>
      </c>
      <c r="H3874">
        <v>44</v>
      </c>
      <c r="I3874">
        <v>62</v>
      </c>
    </row>
    <row r="3875" spans="1:9" x14ac:dyDescent="0.25">
      <c r="A3875" t="s">
        <v>15</v>
      </c>
      <c r="B3875" t="s">
        <v>16</v>
      </c>
      <c r="C3875" s="1">
        <v>40677</v>
      </c>
      <c r="D3875">
        <v>0.12</v>
      </c>
      <c r="E3875">
        <v>0</v>
      </c>
      <c r="F3875">
        <v>35</v>
      </c>
      <c r="G3875">
        <v>64</v>
      </c>
      <c r="H3875">
        <v>47</v>
      </c>
      <c r="I3875">
        <v>49</v>
      </c>
    </row>
    <row r="3876" spans="1:9" x14ac:dyDescent="0.25">
      <c r="A3876" t="s">
        <v>15</v>
      </c>
      <c r="B3876" t="s">
        <v>16</v>
      </c>
      <c r="C3876" s="1">
        <v>40678</v>
      </c>
      <c r="D3876">
        <v>1.7</v>
      </c>
      <c r="E3876">
        <v>0</v>
      </c>
      <c r="F3876">
        <v>26</v>
      </c>
      <c r="G3876">
        <v>49</v>
      </c>
      <c r="H3876">
        <v>40</v>
      </c>
      <c r="I3876">
        <v>40</v>
      </c>
    </row>
    <row r="3877" spans="1:9" x14ac:dyDescent="0.25">
      <c r="A3877" t="s">
        <v>15</v>
      </c>
      <c r="B3877" t="s">
        <v>16</v>
      </c>
      <c r="C3877" s="1">
        <v>40679</v>
      </c>
      <c r="D3877">
        <v>1.41</v>
      </c>
      <c r="E3877">
        <v>0</v>
      </c>
      <c r="F3877">
        <v>23</v>
      </c>
      <c r="G3877">
        <v>44</v>
      </c>
      <c r="H3877">
        <v>37</v>
      </c>
      <c r="I3877">
        <v>43</v>
      </c>
    </row>
    <row r="3878" spans="1:9" x14ac:dyDescent="0.25">
      <c r="A3878" t="s">
        <v>15</v>
      </c>
      <c r="B3878" t="s">
        <v>16</v>
      </c>
      <c r="C3878" s="1">
        <v>40680</v>
      </c>
      <c r="D3878">
        <v>0.48</v>
      </c>
      <c r="E3878">
        <v>0</v>
      </c>
      <c r="F3878">
        <v>23</v>
      </c>
      <c r="G3878">
        <v>50</v>
      </c>
      <c r="H3878">
        <v>39</v>
      </c>
      <c r="I3878">
        <v>49</v>
      </c>
    </row>
    <row r="3879" spans="1:9" x14ac:dyDescent="0.25">
      <c r="A3879" t="s">
        <v>15</v>
      </c>
      <c r="B3879" t="s">
        <v>16</v>
      </c>
      <c r="C3879" s="1">
        <v>40681</v>
      </c>
      <c r="D3879">
        <v>0.1</v>
      </c>
      <c r="F3879">
        <v>20</v>
      </c>
      <c r="G3879">
        <v>51</v>
      </c>
      <c r="H3879">
        <v>47</v>
      </c>
      <c r="I3879">
        <v>50</v>
      </c>
    </row>
    <row r="3880" spans="1:9" x14ac:dyDescent="0.25">
      <c r="A3880" t="s">
        <v>15</v>
      </c>
      <c r="B3880" t="s">
        <v>16</v>
      </c>
      <c r="C3880" s="1">
        <v>40682</v>
      </c>
      <c r="D3880">
        <v>0.12</v>
      </c>
      <c r="E3880">
        <v>0</v>
      </c>
      <c r="F3880">
        <v>18</v>
      </c>
      <c r="G3880">
        <v>58</v>
      </c>
      <c r="H3880">
        <v>48</v>
      </c>
      <c r="I3880">
        <v>56</v>
      </c>
    </row>
    <row r="3881" spans="1:9" x14ac:dyDescent="0.25">
      <c r="A3881" t="s">
        <v>15</v>
      </c>
      <c r="B3881" t="s">
        <v>16</v>
      </c>
      <c r="C3881" s="1">
        <v>40683</v>
      </c>
      <c r="D3881">
        <v>0.28000000000000003</v>
      </c>
      <c r="E3881">
        <v>0</v>
      </c>
      <c r="F3881">
        <v>17</v>
      </c>
      <c r="G3881">
        <v>59</v>
      </c>
      <c r="H3881">
        <v>50</v>
      </c>
      <c r="I3881">
        <v>54</v>
      </c>
    </row>
    <row r="3882" spans="1:9" x14ac:dyDescent="0.25">
      <c r="A3882" t="s">
        <v>15</v>
      </c>
      <c r="B3882" t="s">
        <v>16</v>
      </c>
      <c r="C3882" s="1">
        <v>40684</v>
      </c>
      <c r="D3882">
        <v>0.97</v>
      </c>
      <c r="E3882">
        <v>0</v>
      </c>
      <c r="F3882">
        <v>16</v>
      </c>
      <c r="G3882">
        <v>59</v>
      </c>
      <c r="H3882">
        <v>49</v>
      </c>
      <c r="I3882">
        <v>52</v>
      </c>
    </row>
    <row r="3883" spans="1:9" x14ac:dyDescent="0.25">
      <c r="A3883" t="s">
        <v>15</v>
      </c>
      <c r="B3883" t="s">
        <v>16</v>
      </c>
      <c r="C3883" s="1">
        <v>40685</v>
      </c>
      <c r="D3883">
        <v>0</v>
      </c>
      <c r="E3883">
        <v>0</v>
      </c>
      <c r="F3883">
        <v>6</v>
      </c>
      <c r="G3883">
        <v>61</v>
      </c>
      <c r="H3883">
        <v>49</v>
      </c>
      <c r="I3883">
        <v>59</v>
      </c>
    </row>
    <row r="3884" spans="1:9" x14ac:dyDescent="0.25">
      <c r="A3884" t="s">
        <v>15</v>
      </c>
      <c r="B3884" t="s">
        <v>16</v>
      </c>
      <c r="C3884" s="1">
        <v>40686</v>
      </c>
      <c r="D3884">
        <v>0</v>
      </c>
      <c r="F3884">
        <v>4</v>
      </c>
      <c r="G3884">
        <v>59</v>
      </c>
      <c r="H3884">
        <v>45</v>
      </c>
      <c r="I3884">
        <v>49</v>
      </c>
    </row>
    <row r="3885" spans="1:9" x14ac:dyDescent="0.25">
      <c r="A3885" t="s">
        <v>15</v>
      </c>
      <c r="B3885" t="s">
        <v>16</v>
      </c>
      <c r="C3885" s="1">
        <v>40687</v>
      </c>
      <c r="D3885">
        <v>0.3</v>
      </c>
      <c r="E3885">
        <v>0</v>
      </c>
      <c r="F3885">
        <v>2</v>
      </c>
      <c r="G3885">
        <v>55</v>
      </c>
      <c r="H3885">
        <v>48</v>
      </c>
      <c r="I3885">
        <v>55</v>
      </c>
    </row>
    <row r="3886" spans="1:9" x14ac:dyDescent="0.25">
      <c r="A3886" t="s">
        <v>15</v>
      </c>
      <c r="B3886" t="s">
        <v>16</v>
      </c>
      <c r="C3886" s="1">
        <v>40688</v>
      </c>
      <c r="D3886">
        <v>0</v>
      </c>
      <c r="F3886">
        <v>0</v>
      </c>
      <c r="G3886">
        <v>56</v>
      </c>
      <c r="H3886">
        <v>40</v>
      </c>
      <c r="I3886">
        <v>55</v>
      </c>
    </row>
    <row r="3887" spans="1:9" x14ac:dyDescent="0.25">
      <c r="A3887" t="s">
        <v>15</v>
      </c>
      <c r="B3887" t="s">
        <v>16</v>
      </c>
      <c r="C3887" s="1">
        <v>40689</v>
      </c>
      <c r="D3887">
        <v>0</v>
      </c>
      <c r="E3887">
        <v>0</v>
      </c>
      <c r="F3887">
        <v>0</v>
      </c>
      <c r="G3887">
        <v>72</v>
      </c>
      <c r="H3887">
        <v>50</v>
      </c>
      <c r="I3887">
        <v>72</v>
      </c>
    </row>
    <row r="3888" spans="1:9" x14ac:dyDescent="0.25">
      <c r="A3888" t="s">
        <v>15</v>
      </c>
      <c r="B3888" t="s">
        <v>16</v>
      </c>
      <c r="C3888" s="1">
        <v>40690</v>
      </c>
      <c r="D3888">
        <v>1.39</v>
      </c>
      <c r="E3888">
        <v>0</v>
      </c>
      <c r="F3888">
        <v>0</v>
      </c>
      <c r="G3888">
        <v>72</v>
      </c>
      <c r="H3888">
        <v>51</v>
      </c>
      <c r="I3888">
        <v>63</v>
      </c>
    </row>
    <row r="3889" spans="1:9" x14ac:dyDescent="0.25">
      <c r="A3889" t="s">
        <v>15</v>
      </c>
      <c r="B3889" t="s">
        <v>16</v>
      </c>
      <c r="C3889" s="1">
        <v>40691</v>
      </c>
      <c r="D3889">
        <v>1.07</v>
      </c>
      <c r="E3889">
        <v>0</v>
      </c>
      <c r="F3889">
        <v>0</v>
      </c>
      <c r="G3889">
        <v>63</v>
      </c>
      <c r="H3889">
        <v>43</v>
      </c>
      <c r="I3889">
        <v>59</v>
      </c>
    </row>
    <row r="3890" spans="1:9" x14ac:dyDescent="0.25">
      <c r="A3890" t="s">
        <v>15</v>
      </c>
      <c r="B3890" t="s">
        <v>16</v>
      </c>
      <c r="C3890" s="1">
        <v>40692</v>
      </c>
      <c r="D3890">
        <v>0.63</v>
      </c>
      <c r="E3890">
        <v>0</v>
      </c>
      <c r="F3890">
        <v>0</v>
      </c>
      <c r="G3890">
        <v>61</v>
      </c>
      <c r="H3890">
        <v>57</v>
      </c>
      <c r="I3890">
        <v>60</v>
      </c>
    </row>
    <row r="3891" spans="1:9" x14ac:dyDescent="0.25">
      <c r="A3891" t="s">
        <v>15</v>
      </c>
      <c r="B3891" t="s">
        <v>16</v>
      </c>
      <c r="C3891" s="1">
        <v>40693</v>
      </c>
      <c r="D3891">
        <v>0.47</v>
      </c>
      <c r="F3891">
        <v>0</v>
      </c>
      <c r="G3891">
        <v>64</v>
      </c>
      <c r="H3891">
        <v>54</v>
      </c>
      <c r="I3891">
        <v>64</v>
      </c>
    </row>
    <row r="3892" spans="1:9" x14ac:dyDescent="0.25">
      <c r="A3892" t="s">
        <v>15</v>
      </c>
      <c r="B3892" t="s">
        <v>16</v>
      </c>
      <c r="C3892" s="1">
        <v>40694</v>
      </c>
      <c r="D3892">
        <v>0</v>
      </c>
      <c r="E3892">
        <v>0</v>
      </c>
      <c r="F3892">
        <v>0</v>
      </c>
      <c r="G3892">
        <v>70</v>
      </c>
      <c r="H3892">
        <v>54</v>
      </c>
      <c r="I3892">
        <v>69</v>
      </c>
    </row>
    <row r="3893" spans="1:9" x14ac:dyDescent="0.25">
      <c r="A3893" t="s">
        <v>15</v>
      </c>
      <c r="B3893" t="s">
        <v>16</v>
      </c>
      <c r="C3893" s="1">
        <v>40695</v>
      </c>
      <c r="D3893">
        <v>0.25</v>
      </c>
      <c r="F3893">
        <v>0</v>
      </c>
      <c r="G3893">
        <v>72</v>
      </c>
      <c r="H3893">
        <v>57</v>
      </c>
      <c r="I3893">
        <v>71</v>
      </c>
    </row>
    <row r="3894" spans="1:9" x14ac:dyDescent="0.25">
      <c r="A3894" t="s">
        <v>15</v>
      </c>
      <c r="B3894" t="s">
        <v>16</v>
      </c>
      <c r="C3894" s="1">
        <v>40696</v>
      </c>
      <c r="D3894">
        <v>0.2</v>
      </c>
      <c r="E3894">
        <v>0</v>
      </c>
      <c r="F3894">
        <v>0</v>
      </c>
      <c r="G3894">
        <v>71</v>
      </c>
      <c r="H3894">
        <v>34</v>
      </c>
      <c r="I3894">
        <v>35</v>
      </c>
    </row>
    <row r="3895" spans="1:9" x14ac:dyDescent="0.25">
      <c r="A3895" t="s">
        <v>15</v>
      </c>
      <c r="B3895" t="s">
        <v>16</v>
      </c>
      <c r="C3895" s="1">
        <v>40697</v>
      </c>
      <c r="D3895">
        <v>0.17</v>
      </c>
      <c r="E3895">
        <v>0</v>
      </c>
      <c r="F3895">
        <v>0</v>
      </c>
      <c r="G3895">
        <v>47</v>
      </c>
      <c r="H3895">
        <v>33</v>
      </c>
      <c r="I3895">
        <v>46</v>
      </c>
    </row>
    <row r="3896" spans="1:9" x14ac:dyDescent="0.25">
      <c r="A3896" t="s">
        <v>15</v>
      </c>
      <c r="B3896" t="s">
        <v>16</v>
      </c>
      <c r="C3896" s="1">
        <v>40698</v>
      </c>
      <c r="D3896">
        <v>0</v>
      </c>
      <c r="E3896">
        <v>0</v>
      </c>
      <c r="F3896">
        <v>0</v>
      </c>
      <c r="G3896">
        <v>55</v>
      </c>
      <c r="H3896">
        <v>43</v>
      </c>
      <c r="I3896">
        <v>54</v>
      </c>
    </row>
    <row r="3897" spans="1:9" x14ac:dyDescent="0.25">
      <c r="A3897" t="s">
        <v>15</v>
      </c>
      <c r="B3897" t="s">
        <v>16</v>
      </c>
      <c r="C3897" s="1">
        <v>40699</v>
      </c>
      <c r="D3897">
        <v>0.15</v>
      </c>
      <c r="E3897">
        <v>0</v>
      </c>
      <c r="F3897">
        <v>0</v>
      </c>
      <c r="G3897">
        <v>56</v>
      </c>
      <c r="H3897">
        <v>46</v>
      </c>
      <c r="I3897">
        <v>48</v>
      </c>
    </row>
    <row r="3898" spans="1:9" x14ac:dyDescent="0.25">
      <c r="A3898" t="s">
        <v>15</v>
      </c>
      <c r="B3898" t="s">
        <v>16</v>
      </c>
      <c r="C3898" s="1">
        <v>40700</v>
      </c>
      <c r="D3898">
        <v>0</v>
      </c>
      <c r="G3898">
        <v>65</v>
      </c>
      <c r="H3898">
        <v>47</v>
      </c>
      <c r="I3898">
        <v>63</v>
      </c>
    </row>
    <row r="3899" spans="1:9" x14ac:dyDescent="0.25">
      <c r="A3899" t="s">
        <v>15</v>
      </c>
      <c r="B3899" t="s">
        <v>16</v>
      </c>
      <c r="C3899" s="1">
        <v>40701</v>
      </c>
      <c r="D3899">
        <v>0</v>
      </c>
      <c r="E3899">
        <v>0</v>
      </c>
      <c r="F3899">
        <v>0</v>
      </c>
      <c r="G3899">
        <v>70</v>
      </c>
      <c r="H3899">
        <v>55</v>
      </c>
      <c r="I3899">
        <v>66</v>
      </c>
    </row>
    <row r="3900" spans="1:9" x14ac:dyDescent="0.25">
      <c r="A3900" t="s">
        <v>15</v>
      </c>
      <c r="B3900" t="s">
        <v>16</v>
      </c>
      <c r="C3900" s="1">
        <v>40702</v>
      </c>
      <c r="D3900">
        <v>0</v>
      </c>
      <c r="E3900">
        <v>0</v>
      </c>
      <c r="F3900">
        <v>0</v>
      </c>
      <c r="G3900">
        <v>76</v>
      </c>
      <c r="H3900">
        <v>57</v>
      </c>
      <c r="I3900">
        <v>75</v>
      </c>
    </row>
    <row r="3901" spans="1:9" x14ac:dyDescent="0.25">
      <c r="A3901" t="s">
        <v>15</v>
      </c>
      <c r="B3901" t="s">
        <v>16</v>
      </c>
      <c r="C3901" s="1">
        <v>40703</v>
      </c>
      <c r="D3901">
        <v>0.27</v>
      </c>
      <c r="G3901">
        <v>75</v>
      </c>
      <c r="H3901">
        <v>55</v>
      </c>
      <c r="I3901">
        <v>63</v>
      </c>
    </row>
    <row r="3902" spans="1:9" x14ac:dyDescent="0.25">
      <c r="A3902" t="s">
        <v>15</v>
      </c>
      <c r="B3902" t="s">
        <v>16</v>
      </c>
      <c r="C3902" s="1">
        <v>40704</v>
      </c>
      <c r="D3902">
        <v>0.16</v>
      </c>
      <c r="G3902">
        <v>64</v>
      </c>
      <c r="H3902">
        <v>47</v>
      </c>
      <c r="I3902">
        <v>53</v>
      </c>
    </row>
    <row r="3903" spans="1:9" x14ac:dyDescent="0.25">
      <c r="A3903" t="s">
        <v>15</v>
      </c>
      <c r="B3903" t="s">
        <v>16</v>
      </c>
      <c r="C3903" s="1">
        <v>40705</v>
      </c>
      <c r="D3903">
        <v>0.42</v>
      </c>
      <c r="G3903">
        <v>57</v>
      </c>
      <c r="H3903">
        <v>44</v>
      </c>
      <c r="I3903">
        <v>44</v>
      </c>
    </row>
    <row r="3904" spans="1:9" x14ac:dyDescent="0.25">
      <c r="A3904" t="s">
        <v>15</v>
      </c>
      <c r="B3904" t="s">
        <v>16</v>
      </c>
      <c r="C3904" s="1">
        <v>40706</v>
      </c>
      <c r="D3904">
        <v>1.01</v>
      </c>
      <c r="E3904">
        <v>0</v>
      </c>
      <c r="F3904">
        <v>0</v>
      </c>
      <c r="G3904">
        <v>55</v>
      </c>
      <c r="H3904">
        <v>40</v>
      </c>
      <c r="I3904">
        <v>49</v>
      </c>
    </row>
    <row r="3905" spans="1:9" x14ac:dyDescent="0.25">
      <c r="A3905" t="s">
        <v>15</v>
      </c>
      <c r="B3905" t="s">
        <v>16</v>
      </c>
      <c r="C3905" s="1">
        <v>40707</v>
      </c>
      <c r="D3905">
        <v>0.17</v>
      </c>
      <c r="E3905">
        <v>0</v>
      </c>
      <c r="F3905">
        <v>0</v>
      </c>
      <c r="G3905">
        <v>52</v>
      </c>
      <c r="H3905">
        <v>45</v>
      </c>
      <c r="I3905">
        <v>51</v>
      </c>
    </row>
    <row r="3906" spans="1:9" x14ac:dyDescent="0.25">
      <c r="A3906" t="s">
        <v>15</v>
      </c>
      <c r="B3906" t="s">
        <v>16</v>
      </c>
      <c r="C3906" s="1">
        <v>40708</v>
      </c>
      <c r="D3906">
        <v>0.05</v>
      </c>
      <c r="G3906">
        <v>53</v>
      </c>
      <c r="H3906">
        <v>39</v>
      </c>
      <c r="I3906">
        <v>49</v>
      </c>
    </row>
    <row r="3907" spans="1:9" x14ac:dyDescent="0.25">
      <c r="A3907" t="s">
        <v>15</v>
      </c>
      <c r="B3907" t="s">
        <v>16</v>
      </c>
      <c r="C3907" s="1">
        <v>40709</v>
      </c>
      <c r="D3907">
        <v>0.04</v>
      </c>
      <c r="E3907">
        <v>0</v>
      </c>
      <c r="F3907">
        <v>0</v>
      </c>
      <c r="G3907">
        <v>67</v>
      </c>
      <c r="H3907">
        <v>47</v>
      </c>
      <c r="I3907">
        <v>65</v>
      </c>
    </row>
    <row r="3908" spans="1:9" x14ac:dyDescent="0.25">
      <c r="A3908" t="s">
        <v>15</v>
      </c>
      <c r="B3908" t="s">
        <v>16</v>
      </c>
      <c r="C3908" s="1">
        <v>40710</v>
      </c>
      <c r="D3908">
        <v>0</v>
      </c>
      <c r="E3908">
        <v>0</v>
      </c>
      <c r="F3908">
        <v>0</v>
      </c>
      <c r="G3908">
        <v>71</v>
      </c>
      <c r="H3908">
        <v>55</v>
      </c>
      <c r="I3908">
        <v>70</v>
      </c>
    </row>
    <row r="3909" spans="1:9" x14ac:dyDescent="0.25">
      <c r="A3909" t="s">
        <v>15</v>
      </c>
      <c r="B3909" t="s">
        <v>16</v>
      </c>
      <c r="C3909" s="1">
        <v>40711</v>
      </c>
      <c r="D3909">
        <v>0</v>
      </c>
      <c r="E3909">
        <v>0</v>
      </c>
      <c r="F3909">
        <v>0</v>
      </c>
      <c r="G3909">
        <v>71</v>
      </c>
      <c r="H3909">
        <v>55</v>
      </c>
      <c r="I3909">
        <v>56</v>
      </c>
    </row>
    <row r="3910" spans="1:9" x14ac:dyDescent="0.25">
      <c r="A3910" t="s">
        <v>15</v>
      </c>
      <c r="B3910" t="s">
        <v>16</v>
      </c>
      <c r="C3910" s="1">
        <v>40712</v>
      </c>
      <c r="D3910">
        <v>0.85</v>
      </c>
      <c r="G3910">
        <v>60</v>
      </c>
      <c r="H3910">
        <v>50</v>
      </c>
      <c r="I3910">
        <v>59</v>
      </c>
    </row>
    <row r="3911" spans="1:9" x14ac:dyDescent="0.25">
      <c r="A3911" t="s">
        <v>15</v>
      </c>
      <c r="B3911" t="s">
        <v>16</v>
      </c>
      <c r="C3911" s="1">
        <v>40713</v>
      </c>
      <c r="D3911">
        <v>0</v>
      </c>
      <c r="E3911">
        <v>0</v>
      </c>
      <c r="F3911">
        <v>0</v>
      </c>
      <c r="G3911">
        <v>61</v>
      </c>
      <c r="H3911">
        <v>39</v>
      </c>
      <c r="I3911">
        <v>55</v>
      </c>
    </row>
    <row r="3912" spans="1:9" x14ac:dyDescent="0.25">
      <c r="A3912" t="s">
        <v>15</v>
      </c>
      <c r="B3912" t="s">
        <v>16</v>
      </c>
      <c r="C3912" s="1">
        <v>40714</v>
      </c>
      <c r="D3912">
        <v>0</v>
      </c>
      <c r="G3912">
        <v>60</v>
      </c>
      <c r="H3912">
        <v>46</v>
      </c>
      <c r="I3912">
        <v>60</v>
      </c>
    </row>
    <row r="3913" spans="1:9" x14ac:dyDescent="0.25">
      <c r="A3913" t="s">
        <v>15</v>
      </c>
      <c r="B3913" t="s">
        <v>16</v>
      </c>
      <c r="C3913" s="1">
        <v>40715</v>
      </c>
      <c r="D3913">
        <v>0</v>
      </c>
      <c r="G3913">
        <v>65</v>
      </c>
      <c r="H3913">
        <v>51</v>
      </c>
      <c r="I3913">
        <v>64</v>
      </c>
    </row>
    <row r="3914" spans="1:9" x14ac:dyDescent="0.25">
      <c r="A3914" t="s">
        <v>15</v>
      </c>
      <c r="B3914" t="s">
        <v>16</v>
      </c>
      <c r="C3914" s="1">
        <v>40716</v>
      </c>
      <c r="D3914">
        <v>0</v>
      </c>
      <c r="E3914">
        <v>0</v>
      </c>
      <c r="F3914">
        <v>0</v>
      </c>
      <c r="G3914">
        <v>65</v>
      </c>
      <c r="H3914">
        <v>52</v>
      </c>
      <c r="I3914">
        <v>55</v>
      </c>
    </row>
    <row r="3915" spans="1:9" x14ac:dyDescent="0.25">
      <c r="A3915" t="s">
        <v>15</v>
      </c>
      <c r="B3915" t="s">
        <v>16</v>
      </c>
      <c r="C3915" s="1">
        <v>40717</v>
      </c>
      <c r="D3915">
        <v>1.05</v>
      </c>
      <c r="E3915">
        <v>0</v>
      </c>
      <c r="F3915">
        <v>0</v>
      </c>
      <c r="G3915">
        <v>55</v>
      </c>
      <c r="H3915">
        <v>50</v>
      </c>
      <c r="I3915">
        <v>53</v>
      </c>
    </row>
    <row r="3916" spans="1:9" x14ac:dyDescent="0.25">
      <c r="A3916" t="s">
        <v>15</v>
      </c>
      <c r="B3916" t="s">
        <v>16</v>
      </c>
      <c r="C3916" s="1">
        <v>40718</v>
      </c>
      <c r="D3916">
        <v>0.99</v>
      </c>
      <c r="E3916">
        <v>0</v>
      </c>
      <c r="F3916">
        <v>0</v>
      </c>
      <c r="G3916">
        <v>53</v>
      </c>
      <c r="H3916">
        <v>45</v>
      </c>
      <c r="I3916">
        <v>48</v>
      </c>
    </row>
    <row r="3917" spans="1:9" x14ac:dyDescent="0.25">
      <c r="A3917" t="s">
        <v>15</v>
      </c>
      <c r="B3917" t="s">
        <v>16</v>
      </c>
      <c r="C3917" s="1">
        <v>40719</v>
      </c>
      <c r="D3917">
        <v>0.1</v>
      </c>
      <c r="G3917">
        <v>57</v>
      </c>
      <c r="H3917">
        <v>44</v>
      </c>
      <c r="I3917">
        <v>55</v>
      </c>
    </row>
    <row r="3918" spans="1:9" x14ac:dyDescent="0.25">
      <c r="A3918" t="s">
        <v>15</v>
      </c>
      <c r="B3918" t="s">
        <v>16</v>
      </c>
      <c r="C3918" s="1">
        <v>40720</v>
      </c>
      <c r="D3918">
        <v>1.81</v>
      </c>
      <c r="E3918">
        <v>0</v>
      </c>
      <c r="F3918">
        <v>0</v>
      </c>
      <c r="G3918">
        <v>57</v>
      </c>
      <c r="H3918">
        <v>52</v>
      </c>
      <c r="I3918">
        <v>56</v>
      </c>
    </row>
    <row r="3919" spans="1:9" x14ac:dyDescent="0.25">
      <c r="A3919" t="s">
        <v>15</v>
      </c>
      <c r="B3919" t="s">
        <v>16</v>
      </c>
      <c r="C3919" s="1">
        <v>40721</v>
      </c>
      <c r="D3919">
        <v>0.24</v>
      </c>
      <c r="G3919">
        <v>64</v>
      </c>
      <c r="H3919">
        <v>51</v>
      </c>
      <c r="I3919">
        <v>64</v>
      </c>
    </row>
    <row r="3920" spans="1:9" x14ac:dyDescent="0.25">
      <c r="A3920" t="s">
        <v>15</v>
      </c>
      <c r="B3920" t="s">
        <v>16</v>
      </c>
      <c r="C3920" s="1">
        <v>40722</v>
      </c>
      <c r="D3920">
        <v>0</v>
      </c>
      <c r="E3920">
        <v>0</v>
      </c>
      <c r="F3920">
        <v>0</v>
      </c>
      <c r="G3920">
        <v>66</v>
      </c>
      <c r="H3920">
        <v>55</v>
      </c>
      <c r="I3920">
        <v>61</v>
      </c>
    </row>
    <row r="3921" spans="1:9" x14ac:dyDescent="0.25">
      <c r="A3921" t="s">
        <v>15</v>
      </c>
      <c r="B3921" t="s">
        <v>16</v>
      </c>
      <c r="C3921" s="1">
        <v>40723</v>
      </c>
      <c r="D3921">
        <v>0.16</v>
      </c>
      <c r="E3921">
        <v>0</v>
      </c>
      <c r="F3921">
        <v>0</v>
      </c>
      <c r="G3921">
        <v>64</v>
      </c>
      <c r="H3921">
        <v>51</v>
      </c>
      <c r="I3921">
        <v>53</v>
      </c>
    </row>
    <row r="3922" spans="1:9" x14ac:dyDescent="0.25">
      <c r="A3922" t="s">
        <v>15</v>
      </c>
      <c r="B3922" t="s">
        <v>16</v>
      </c>
      <c r="C3922" s="1">
        <v>40724</v>
      </c>
      <c r="D3922">
        <v>1.1399999999999999</v>
      </c>
      <c r="G3922">
        <v>53</v>
      </c>
      <c r="H3922">
        <v>45</v>
      </c>
      <c r="I3922">
        <v>51</v>
      </c>
    </row>
    <row r="3923" spans="1:9" x14ac:dyDescent="0.25">
      <c r="A3923" t="s">
        <v>15</v>
      </c>
      <c r="B3923" t="s">
        <v>16</v>
      </c>
      <c r="C3923" s="1">
        <v>40725</v>
      </c>
      <c r="D3923">
        <v>0.34</v>
      </c>
      <c r="E3923">
        <v>0</v>
      </c>
      <c r="F3923">
        <v>0</v>
      </c>
      <c r="G3923">
        <v>55</v>
      </c>
      <c r="H3923">
        <v>45</v>
      </c>
      <c r="I3923">
        <v>54</v>
      </c>
    </row>
    <row r="3924" spans="1:9" x14ac:dyDescent="0.25">
      <c r="A3924" t="s">
        <v>15</v>
      </c>
      <c r="B3924" t="s">
        <v>16</v>
      </c>
      <c r="C3924" s="1">
        <v>40726</v>
      </c>
      <c r="D3924">
        <v>0</v>
      </c>
      <c r="E3924">
        <v>0</v>
      </c>
      <c r="F3924">
        <v>0</v>
      </c>
      <c r="G3924">
        <v>68</v>
      </c>
      <c r="H3924">
        <v>54</v>
      </c>
      <c r="I3924">
        <v>66</v>
      </c>
    </row>
    <row r="3925" spans="1:9" x14ac:dyDescent="0.25">
      <c r="A3925" t="s">
        <v>15</v>
      </c>
      <c r="B3925" t="s">
        <v>16</v>
      </c>
      <c r="C3925" s="1">
        <v>40727</v>
      </c>
      <c r="D3925">
        <v>0.21</v>
      </c>
      <c r="E3925">
        <v>0</v>
      </c>
      <c r="F3925">
        <v>0</v>
      </c>
      <c r="G3925">
        <v>68</v>
      </c>
      <c r="H3925">
        <v>56</v>
      </c>
      <c r="I3925">
        <v>63</v>
      </c>
    </row>
    <row r="3926" spans="1:9" x14ac:dyDescent="0.25">
      <c r="A3926" t="s">
        <v>15</v>
      </c>
      <c r="B3926" t="s">
        <v>16</v>
      </c>
      <c r="C3926" s="1">
        <v>40728</v>
      </c>
      <c r="D3926">
        <v>0.52</v>
      </c>
      <c r="G3926">
        <v>69</v>
      </c>
      <c r="H3926">
        <v>55</v>
      </c>
      <c r="I3926">
        <v>69</v>
      </c>
    </row>
    <row r="3927" spans="1:9" x14ac:dyDescent="0.25">
      <c r="A3927" t="s">
        <v>15</v>
      </c>
      <c r="B3927" t="s">
        <v>16</v>
      </c>
      <c r="C3927" s="1">
        <v>40729</v>
      </c>
      <c r="D3927">
        <v>0</v>
      </c>
      <c r="E3927">
        <v>0</v>
      </c>
      <c r="F3927">
        <v>0</v>
      </c>
      <c r="G3927">
        <v>70</v>
      </c>
      <c r="H3927">
        <v>56</v>
      </c>
      <c r="I3927">
        <v>67</v>
      </c>
    </row>
    <row r="3928" spans="1:9" x14ac:dyDescent="0.25">
      <c r="A3928" t="s">
        <v>15</v>
      </c>
      <c r="B3928" t="s">
        <v>16</v>
      </c>
      <c r="C3928" s="1">
        <v>40730</v>
      </c>
      <c r="D3928">
        <v>0.91</v>
      </c>
      <c r="E3928">
        <v>0</v>
      </c>
      <c r="F3928">
        <v>0</v>
      </c>
      <c r="G3928">
        <v>71</v>
      </c>
      <c r="H3928">
        <v>53</v>
      </c>
      <c r="I3928">
        <v>55</v>
      </c>
    </row>
    <row r="3929" spans="1:9" x14ac:dyDescent="0.25">
      <c r="A3929" t="s">
        <v>15</v>
      </c>
      <c r="B3929" t="s">
        <v>16</v>
      </c>
      <c r="C3929" s="1">
        <v>40731</v>
      </c>
      <c r="D3929">
        <v>0.92</v>
      </c>
      <c r="G3929">
        <v>61</v>
      </c>
      <c r="H3929">
        <v>48</v>
      </c>
      <c r="I3929">
        <v>60</v>
      </c>
    </row>
    <row r="3930" spans="1:9" x14ac:dyDescent="0.25">
      <c r="A3930" t="s">
        <v>15</v>
      </c>
      <c r="B3930" t="s">
        <v>16</v>
      </c>
      <c r="C3930" s="1">
        <v>40732</v>
      </c>
      <c r="D3930">
        <v>0</v>
      </c>
      <c r="E3930">
        <v>0</v>
      </c>
      <c r="F3930">
        <v>0</v>
      </c>
      <c r="G3930">
        <v>68</v>
      </c>
      <c r="H3930">
        <v>50</v>
      </c>
      <c r="I3930">
        <v>66</v>
      </c>
    </row>
    <row r="3931" spans="1:9" x14ac:dyDescent="0.25">
      <c r="A3931" t="s">
        <v>15</v>
      </c>
      <c r="B3931" t="s">
        <v>16</v>
      </c>
      <c r="C3931" s="1">
        <v>40733</v>
      </c>
      <c r="D3931">
        <v>0</v>
      </c>
      <c r="E3931">
        <v>0</v>
      </c>
      <c r="F3931">
        <v>0</v>
      </c>
      <c r="G3931">
        <v>67</v>
      </c>
      <c r="H3931">
        <v>48</v>
      </c>
      <c r="I3931">
        <v>58</v>
      </c>
    </row>
    <row r="3932" spans="1:9" x14ac:dyDescent="0.25">
      <c r="A3932" t="s">
        <v>15</v>
      </c>
      <c r="B3932" t="s">
        <v>16</v>
      </c>
      <c r="C3932" s="1">
        <v>40734</v>
      </c>
      <c r="D3932">
        <v>0</v>
      </c>
      <c r="E3932">
        <v>0</v>
      </c>
      <c r="F3932">
        <v>0</v>
      </c>
      <c r="G3932">
        <v>68</v>
      </c>
      <c r="H3932">
        <v>50</v>
      </c>
      <c r="I3932">
        <v>66</v>
      </c>
    </row>
    <row r="3933" spans="1:9" x14ac:dyDescent="0.25">
      <c r="A3933" t="s">
        <v>15</v>
      </c>
      <c r="B3933" t="s">
        <v>16</v>
      </c>
      <c r="C3933" s="1">
        <v>40735</v>
      </c>
      <c r="D3933">
        <v>0</v>
      </c>
      <c r="E3933">
        <v>0</v>
      </c>
      <c r="F3933">
        <v>0</v>
      </c>
      <c r="G3933">
        <v>73</v>
      </c>
      <c r="H3933">
        <v>59</v>
      </c>
      <c r="I3933">
        <v>72</v>
      </c>
    </row>
    <row r="3934" spans="1:9" x14ac:dyDescent="0.25">
      <c r="A3934" t="s">
        <v>15</v>
      </c>
      <c r="B3934" t="s">
        <v>16</v>
      </c>
      <c r="C3934" s="1">
        <v>40736</v>
      </c>
      <c r="D3934">
        <v>0.82</v>
      </c>
      <c r="E3934">
        <v>0</v>
      </c>
      <c r="F3934">
        <v>0</v>
      </c>
      <c r="G3934">
        <v>72</v>
      </c>
      <c r="H3934">
        <v>60</v>
      </c>
      <c r="I3934">
        <v>64</v>
      </c>
    </row>
    <row r="3935" spans="1:9" x14ac:dyDescent="0.25">
      <c r="A3935" t="s">
        <v>15</v>
      </c>
      <c r="B3935" t="s">
        <v>16</v>
      </c>
      <c r="C3935" s="1">
        <v>40737</v>
      </c>
      <c r="D3935">
        <v>0.09</v>
      </c>
      <c r="E3935">
        <v>0</v>
      </c>
      <c r="F3935">
        <v>0</v>
      </c>
      <c r="G3935">
        <v>68</v>
      </c>
      <c r="H3935">
        <v>53</v>
      </c>
      <c r="I3935">
        <v>56</v>
      </c>
    </row>
    <row r="3936" spans="1:9" x14ac:dyDescent="0.25">
      <c r="A3936" t="s">
        <v>15</v>
      </c>
      <c r="B3936" t="s">
        <v>16</v>
      </c>
      <c r="C3936" s="1">
        <v>40738</v>
      </c>
      <c r="D3936">
        <v>0.35</v>
      </c>
      <c r="E3936">
        <v>0</v>
      </c>
      <c r="F3936">
        <v>0</v>
      </c>
      <c r="G3936">
        <v>63</v>
      </c>
      <c r="H3936">
        <v>48</v>
      </c>
      <c r="I3936">
        <v>60</v>
      </c>
    </row>
    <row r="3937" spans="1:9" x14ac:dyDescent="0.25">
      <c r="A3937" t="s">
        <v>15</v>
      </c>
      <c r="B3937" t="s">
        <v>16</v>
      </c>
      <c r="C3937" s="1">
        <v>40739</v>
      </c>
      <c r="D3937">
        <v>0</v>
      </c>
      <c r="E3937">
        <v>0</v>
      </c>
      <c r="F3937">
        <v>0</v>
      </c>
      <c r="G3937">
        <v>67</v>
      </c>
      <c r="H3937">
        <v>55</v>
      </c>
      <c r="I3937">
        <v>65</v>
      </c>
    </row>
    <row r="3938" spans="1:9" x14ac:dyDescent="0.25">
      <c r="A3938" t="s">
        <v>15</v>
      </c>
      <c r="B3938" t="s">
        <v>16</v>
      </c>
      <c r="C3938" s="1">
        <v>40740</v>
      </c>
      <c r="D3938">
        <v>0</v>
      </c>
      <c r="E3938">
        <v>0</v>
      </c>
      <c r="F3938">
        <v>0</v>
      </c>
      <c r="G3938">
        <v>70</v>
      </c>
      <c r="H3938">
        <v>57</v>
      </c>
      <c r="I3938">
        <v>68</v>
      </c>
    </row>
    <row r="3939" spans="1:9" x14ac:dyDescent="0.25">
      <c r="A3939" t="s">
        <v>15</v>
      </c>
      <c r="B3939" t="s">
        <v>16</v>
      </c>
      <c r="C3939" s="1">
        <v>40741</v>
      </c>
      <c r="D3939">
        <v>0</v>
      </c>
      <c r="E3939">
        <v>0</v>
      </c>
      <c r="F3939">
        <v>0</v>
      </c>
      <c r="G3939">
        <v>73</v>
      </c>
      <c r="H3939">
        <v>59</v>
      </c>
      <c r="I3939">
        <v>69</v>
      </c>
    </row>
    <row r="3940" spans="1:9" x14ac:dyDescent="0.25">
      <c r="A3940" t="s">
        <v>15</v>
      </c>
      <c r="B3940" t="s">
        <v>16</v>
      </c>
      <c r="C3940" s="1">
        <v>40742</v>
      </c>
      <c r="D3940">
        <v>0.22</v>
      </c>
      <c r="E3940">
        <v>0</v>
      </c>
      <c r="F3940">
        <v>0</v>
      </c>
      <c r="G3940">
        <v>70</v>
      </c>
      <c r="H3940">
        <v>57</v>
      </c>
      <c r="I3940">
        <v>62</v>
      </c>
    </row>
    <row r="3941" spans="1:9" x14ac:dyDescent="0.25">
      <c r="A3941" t="s">
        <v>15</v>
      </c>
      <c r="B3941" t="s">
        <v>16</v>
      </c>
      <c r="C3941" s="1">
        <v>40743</v>
      </c>
      <c r="D3941">
        <v>0</v>
      </c>
      <c r="G3941">
        <v>67</v>
      </c>
      <c r="H3941">
        <v>54</v>
      </c>
      <c r="I3941">
        <v>65</v>
      </c>
    </row>
    <row r="3942" spans="1:9" x14ac:dyDescent="0.25">
      <c r="A3942" t="s">
        <v>15</v>
      </c>
      <c r="B3942" t="s">
        <v>16</v>
      </c>
      <c r="C3942" s="1">
        <v>40744</v>
      </c>
      <c r="D3942">
        <v>0</v>
      </c>
      <c r="G3942">
        <v>73</v>
      </c>
      <c r="H3942">
        <v>58</v>
      </c>
      <c r="I3942">
        <v>72</v>
      </c>
    </row>
    <row r="3943" spans="1:9" x14ac:dyDescent="0.25">
      <c r="A3943" t="s">
        <v>15</v>
      </c>
      <c r="B3943" t="s">
        <v>16</v>
      </c>
      <c r="C3943" s="1">
        <v>40745</v>
      </c>
      <c r="D3943">
        <v>0</v>
      </c>
      <c r="G3943">
        <v>76</v>
      </c>
      <c r="H3943">
        <v>58</v>
      </c>
      <c r="I3943">
        <v>75</v>
      </c>
    </row>
    <row r="3944" spans="1:9" x14ac:dyDescent="0.25">
      <c r="A3944" t="s">
        <v>15</v>
      </c>
      <c r="B3944" t="s">
        <v>16</v>
      </c>
      <c r="C3944" s="1">
        <v>40746</v>
      </c>
      <c r="D3944">
        <v>0</v>
      </c>
      <c r="E3944">
        <v>0</v>
      </c>
      <c r="F3944">
        <v>0</v>
      </c>
      <c r="G3944">
        <v>77</v>
      </c>
      <c r="H3944">
        <v>64</v>
      </c>
      <c r="I3944">
        <v>77</v>
      </c>
    </row>
    <row r="3945" spans="1:9" x14ac:dyDescent="0.25">
      <c r="A3945" t="s">
        <v>15</v>
      </c>
      <c r="B3945" t="s">
        <v>16</v>
      </c>
      <c r="C3945" s="1">
        <v>40747</v>
      </c>
      <c r="D3945">
        <v>0</v>
      </c>
      <c r="E3945">
        <v>0</v>
      </c>
      <c r="F3945">
        <v>0</v>
      </c>
      <c r="G3945">
        <v>77</v>
      </c>
      <c r="H3945">
        <v>56</v>
      </c>
      <c r="I3945">
        <v>72</v>
      </c>
    </row>
    <row r="3946" spans="1:9" x14ac:dyDescent="0.25">
      <c r="A3946" t="s">
        <v>15</v>
      </c>
      <c r="B3946" t="s">
        <v>16</v>
      </c>
      <c r="C3946" s="1">
        <v>40748</v>
      </c>
      <c r="D3946">
        <v>0</v>
      </c>
      <c r="E3946">
        <v>0</v>
      </c>
      <c r="G3946">
        <v>74</v>
      </c>
      <c r="H3946">
        <v>52</v>
      </c>
      <c r="I3946">
        <v>62</v>
      </c>
    </row>
    <row r="3947" spans="1:9" x14ac:dyDescent="0.25">
      <c r="A3947" t="s">
        <v>15</v>
      </c>
      <c r="B3947" t="s">
        <v>16</v>
      </c>
      <c r="C3947" s="1">
        <v>40749</v>
      </c>
      <c r="D3947">
        <v>0.47</v>
      </c>
      <c r="G3947">
        <v>64</v>
      </c>
      <c r="H3947">
        <v>52</v>
      </c>
      <c r="I3947">
        <v>55</v>
      </c>
    </row>
    <row r="3948" spans="1:9" x14ac:dyDescent="0.25">
      <c r="A3948" t="s">
        <v>15</v>
      </c>
      <c r="B3948" t="s">
        <v>16</v>
      </c>
      <c r="C3948" s="1">
        <v>40750</v>
      </c>
      <c r="D3948">
        <v>0.23</v>
      </c>
      <c r="E3948">
        <v>0</v>
      </c>
      <c r="F3948">
        <v>0</v>
      </c>
      <c r="G3948">
        <v>63</v>
      </c>
      <c r="H3948">
        <v>53</v>
      </c>
      <c r="I3948">
        <v>60</v>
      </c>
    </row>
    <row r="3949" spans="1:9" x14ac:dyDescent="0.25">
      <c r="A3949" t="s">
        <v>15</v>
      </c>
      <c r="B3949" t="s">
        <v>16</v>
      </c>
      <c r="C3949" s="1">
        <v>40751</v>
      </c>
      <c r="D3949">
        <v>0.34</v>
      </c>
      <c r="E3949">
        <v>0</v>
      </c>
      <c r="F3949">
        <v>0</v>
      </c>
      <c r="G3949">
        <v>61</v>
      </c>
      <c r="H3949">
        <v>51</v>
      </c>
      <c r="I3949">
        <v>58</v>
      </c>
    </row>
    <row r="3950" spans="1:9" x14ac:dyDescent="0.25">
      <c r="A3950" t="s">
        <v>15</v>
      </c>
      <c r="B3950" t="s">
        <v>16</v>
      </c>
      <c r="C3950" s="1">
        <v>40752</v>
      </c>
      <c r="D3950">
        <v>0</v>
      </c>
      <c r="G3950">
        <v>69</v>
      </c>
      <c r="H3950">
        <v>54</v>
      </c>
      <c r="I3950">
        <v>68</v>
      </c>
    </row>
    <row r="3951" spans="1:9" x14ac:dyDescent="0.25">
      <c r="A3951" t="s">
        <v>15</v>
      </c>
      <c r="B3951" t="s">
        <v>16</v>
      </c>
      <c r="C3951" s="1">
        <v>40753</v>
      </c>
      <c r="D3951">
        <v>0.03</v>
      </c>
      <c r="E3951">
        <v>0</v>
      </c>
      <c r="F3951">
        <v>0</v>
      </c>
      <c r="G3951">
        <v>70</v>
      </c>
      <c r="H3951">
        <v>60</v>
      </c>
      <c r="I3951">
        <v>64</v>
      </c>
    </row>
    <row r="3952" spans="1:9" x14ac:dyDescent="0.25">
      <c r="A3952" t="s">
        <v>15</v>
      </c>
      <c r="B3952" t="s">
        <v>16</v>
      </c>
      <c r="C3952" s="1">
        <v>40754</v>
      </c>
      <c r="D3952">
        <v>0.55000000000000004</v>
      </c>
      <c r="E3952">
        <v>0</v>
      </c>
      <c r="F3952">
        <v>0</v>
      </c>
      <c r="G3952">
        <v>64</v>
      </c>
      <c r="H3952">
        <v>53</v>
      </c>
      <c r="I3952">
        <v>60</v>
      </c>
    </row>
    <row r="3953" spans="1:9" x14ac:dyDescent="0.25">
      <c r="A3953" t="s">
        <v>15</v>
      </c>
      <c r="B3953" t="s">
        <v>16</v>
      </c>
      <c r="C3953" s="1">
        <v>40755</v>
      </c>
      <c r="D3953">
        <v>0</v>
      </c>
      <c r="E3953">
        <v>0</v>
      </c>
      <c r="G3953">
        <v>67</v>
      </c>
      <c r="H3953">
        <v>53</v>
      </c>
      <c r="I3953">
        <v>66</v>
      </c>
    </row>
    <row r="3954" spans="1:9" x14ac:dyDescent="0.25">
      <c r="A3954" t="s">
        <v>15</v>
      </c>
      <c r="B3954" t="s">
        <v>16</v>
      </c>
      <c r="C3954" s="1">
        <v>40756</v>
      </c>
      <c r="D3954">
        <v>0</v>
      </c>
      <c r="G3954">
        <v>74</v>
      </c>
      <c r="H3954">
        <v>58</v>
      </c>
      <c r="I3954">
        <v>72</v>
      </c>
    </row>
    <row r="3955" spans="1:9" x14ac:dyDescent="0.25">
      <c r="A3955" t="s">
        <v>15</v>
      </c>
      <c r="B3955" t="s">
        <v>16</v>
      </c>
      <c r="C3955" s="1">
        <v>40757</v>
      </c>
      <c r="D3955">
        <v>0.15</v>
      </c>
      <c r="G3955">
        <v>72</v>
      </c>
      <c r="H3955">
        <v>48</v>
      </c>
      <c r="I3955">
        <v>55</v>
      </c>
    </row>
    <row r="3956" spans="1:9" x14ac:dyDescent="0.25">
      <c r="A3956" t="s">
        <v>15</v>
      </c>
      <c r="B3956" t="s">
        <v>16</v>
      </c>
      <c r="C3956" s="1">
        <v>40758</v>
      </c>
      <c r="D3956">
        <v>0</v>
      </c>
      <c r="E3956">
        <v>0</v>
      </c>
      <c r="F3956">
        <v>0</v>
      </c>
      <c r="G3956">
        <v>60</v>
      </c>
      <c r="H3956">
        <v>50</v>
      </c>
      <c r="I3956">
        <v>56</v>
      </c>
    </row>
    <row r="3957" spans="1:9" x14ac:dyDescent="0.25">
      <c r="A3957" t="s">
        <v>15</v>
      </c>
      <c r="B3957" t="s">
        <v>16</v>
      </c>
      <c r="C3957" s="1">
        <v>40759</v>
      </c>
      <c r="D3957">
        <v>0</v>
      </c>
      <c r="E3957">
        <v>0</v>
      </c>
      <c r="F3957">
        <v>0</v>
      </c>
      <c r="G3957">
        <v>66</v>
      </c>
      <c r="H3957">
        <v>51</v>
      </c>
      <c r="I3957">
        <v>63</v>
      </c>
    </row>
    <row r="3958" spans="1:9" x14ac:dyDescent="0.25">
      <c r="A3958" t="s">
        <v>15</v>
      </c>
      <c r="B3958" t="s">
        <v>16</v>
      </c>
      <c r="C3958" s="1">
        <v>40760</v>
      </c>
      <c r="D3958">
        <v>0</v>
      </c>
      <c r="E3958">
        <v>0</v>
      </c>
      <c r="F3958">
        <v>0</v>
      </c>
      <c r="G3958">
        <v>69</v>
      </c>
      <c r="H3958">
        <v>51</v>
      </c>
      <c r="I3958">
        <v>68</v>
      </c>
    </row>
    <row r="3959" spans="1:9" x14ac:dyDescent="0.25">
      <c r="A3959" t="s">
        <v>15</v>
      </c>
      <c r="B3959" t="s">
        <v>16</v>
      </c>
      <c r="C3959" s="1">
        <v>40761</v>
      </c>
      <c r="D3959">
        <v>0</v>
      </c>
      <c r="G3959">
        <v>70</v>
      </c>
      <c r="H3959">
        <v>60</v>
      </c>
      <c r="I3959">
        <v>69</v>
      </c>
    </row>
    <row r="3960" spans="1:9" x14ac:dyDescent="0.25">
      <c r="A3960" t="s">
        <v>15</v>
      </c>
      <c r="B3960" t="s">
        <v>16</v>
      </c>
      <c r="C3960" s="1">
        <v>40762</v>
      </c>
      <c r="D3960">
        <v>0.14000000000000001</v>
      </c>
      <c r="G3960">
        <v>70</v>
      </c>
      <c r="H3960">
        <v>58</v>
      </c>
      <c r="I3960">
        <v>63</v>
      </c>
    </row>
    <row r="3961" spans="1:9" x14ac:dyDescent="0.25">
      <c r="A3961" t="s">
        <v>15</v>
      </c>
      <c r="B3961" t="s">
        <v>16</v>
      </c>
      <c r="C3961" s="1">
        <v>40763</v>
      </c>
      <c r="D3961">
        <v>7.0000000000000007E-2</v>
      </c>
      <c r="E3961">
        <v>0</v>
      </c>
      <c r="F3961">
        <v>0</v>
      </c>
      <c r="G3961">
        <v>65</v>
      </c>
      <c r="H3961">
        <v>56</v>
      </c>
      <c r="I3961">
        <v>62</v>
      </c>
    </row>
    <row r="3962" spans="1:9" x14ac:dyDescent="0.25">
      <c r="A3962" t="s">
        <v>15</v>
      </c>
      <c r="B3962" t="s">
        <v>16</v>
      </c>
      <c r="C3962" s="1">
        <v>40764</v>
      </c>
      <c r="D3962">
        <v>0</v>
      </c>
      <c r="G3962">
        <v>66</v>
      </c>
      <c r="H3962">
        <v>53</v>
      </c>
      <c r="I3962">
        <v>59</v>
      </c>
    </row>
    <row r="3963" spans="1:9" x14ac:dyDescent="0.25">
      <c r="A3963" t="s">
        <v>15</v>
      </c>
      <c r="B3963" t="s">
        <v>16</v>
      </c>
      <c r="C3963" s="1">
        <v>40765</v>
      </c>
      <c r="D3963">
        <v>0.88</v>
      </c>
      <c r="E3963">
        <v>0</v>
      </c>
      <c r="F3963">
        <v>0</v>
      </c>
      <c r="G3963">
        <v>67</v>
      </c>
      <c r="H3963">
        <v>54</v>
      </c>
      <c r="I3963">
        <v>60</v>
      </c>
    </row>
    <row r="3964" spans="1:9" x14ac:dyDescent="0.25">
      <c r="A3964" t="s">
        <v>15</v>
      </c>
      <c r="B3964" t="s">
        <v>16</v>
      </c>
      <c r="C3964" s="1">
        <v>40766</v>
      </c>
      <c r="D3964">
        <v>0</v>
      </c>
      <c r="E3964">
        <v>0</v>
      </c>
      <c r="F3964">
        <v>0</v>
      </c>
      <c r="G3964">
        <v>62</v>
      </c>
      <c r="H3964">
        <v>48</v>
      </c>
      <c r="I3964">
        <v>53</v>
      </c>
    </row>
    <row r="3965" spans="1:9" x14ac:dyDescent="0.25">
      <c r="A3965" t="s">
        <v>15</v>
      </c>
      <c r="B3965" t="s">
        <v>16</v>
      </c>
      <c r="C3965" s="1">
        <v>40767</v>
      </c>
      <c r="D3965">
        <v>0.36</v>
      </c>
      <c r="E3965">
        <v>0</v>
      </c>
      <c r="F3965">
        <v>0</v>
      </c>
      <c r="G3965">
        <v>59</v>
      </c>
      <c r="H3965">
        <v>48</v>
      </c>
      <c r="I3965">
        <v>58</v>
      </c>
    </row>
    <row r="3966" spans="1:9" x14ac:dyDescent="0.25">
      <c r="A3966" t="s">
        <v>15</v>
      </c>
      <c r="B3966" t="s">
        <v>16</v>
      </c>
      <c r="C3966" s="1">
        <v>40768</v>
      </c>
      <c r="D3966">
        <v>0</v>
      </c>
      <c r="G3966">
        <v>68</v>
      </c>
      <c r="H3966">
        <v>54</v>
      </c>
      <c r="I3966">
        <v>66</v>
      </c>
    </row>
    <row r="3967" spans="1:9" x14ac:dyDescent="0.25">
      <c r="A3967" t="s">
        <v>15</v>
      </c>
      <c r="B3967" t="s">
        <v>16</v>
      </c>
      <c r="C3967" s="1">
        <v>40769</v>
      </c>
      <c r="D3967">
        <v>0</v>
      </c>
      <c r="G3967">
        <v>68</v>
      </c>
      <c r="H3967">
        <v>57</v>
      </c>
      <c r="I3967">
        <v>61</v>
      </c>
    </row>
    <row r="3968" spans="1:9" x14ac:dyDescent="0.25">
      <c r="A3968" t="s">
        <v>15</v>
      </c>
      <c r="B3968" t="s">
        <v>16</v>
      </c>
      <c r="C3968" s="1">
        <v>40770</v>
      </c>
      <c r="D3968">
        <v>0.87</v>
      </c>
      <c r="E3968">
        <v>0</v>
      </c>
      <c r="F3968">
        <v>0</v>
      </c>
      <c r="G3968">
        <v>61</v>
      </c>
      <c r="H3968">
        <v>51</v>
      </c>
      <c r="I3968">
        <v>54</v>
      </c>
    </row>
    <row r="3969" spans="1:9" x14ac:dyDescent="0.25">
      <c r="A3969" t="s">
        <v>15</v>
      </c>
      <c r="B3969" t="s">
        <v>16</v>
      </c>
      <c r="C3969" s="1">
        <v>40771</v>
      </c>
      <c r="D3969">
        <v>1.08</v>
      </c>
      <c r="E3969">
        <v>0</v>
      </c>
      <c r="F3969">
        <v>0</v>
      </c>
      <c r="G3969">
        <v>57</v>
      </c>
      <c r="H3969">
        <v>49</v>
      </c>
      <c r="I3969">
        <v>56</v>
      </c>
    </row>
    <row r="3970" spans="1:9" x14ac:dyDescent="0.25">
      <c r="A3970" t="s">
        <v>15</v>
      </c>
      <c r="B3970" t="s">
        <v>16</v>
      </c>
      <c r="C3970" s="1">
        <v>40772</v>
      </c>
      <c r="D3970">
        <v>0</v>
      </c>
      <c r="G3970">
        <v>64</v>
      </c>
      <c r="H3970">
        <v>50</v>
      </c>
      <c r="I3970">
        <v>63</v>
      </c>
    </row>
    <row r="3971" spans="1:9" x14ac:dyDescent="0.25">
      <c r="A3971" t="s">
        <v>15</v>
      </c>
      <c r="B3971" t="s">
        <v>16</v>
      </c>
      <c r="C3971" s="1">
        <v>40773</v>
      </c>
      <c r="D3971">
        <v>0.03</v>
      </c>
      <c r="G3971">
        <v>69</v>
      </c>
      <c r="H3971">
        <v>54</v>
      </c>
      <c r="I3971">
        <v>67</v>
      </c>
    </row>
    <row r="3972" spans="1:9" x14ac:dyDescent="0.25">
      <c r="A3972" t="s">
        <v>15</v>
      </c>
      <c r="B3972" t="s">
        <v>16</v>
      </c>
      <c r="C3972" s="1">
        <v>40774</v>
      </c>
      <c r="D3972">
        <v>0</v>
      </c>
      <c r="G3972">
        <v>67</v>
      </c>
      <c r="H3972">
        <v>56</v>
      </c>
      <c r="I3972">
        <v>61</v>
      </c>
    </row>
    <row r="3973" spans="1:9" x14ac:dyDescent="0.25">
      <c r="A3973" t="s">
        <v>15</v>
      </c>
      <c r="B3973" t="s">
        <v>16</v>
      </c>
      <c r="C3973" s="1">
        <v>40775</v>
      </c>
      <c r="D3973">
        <v>0</v>
      </c>
      <c r="G3973">
        <v>69</v>
      </c>
      <c r="H3973">
        <v>57</v>
      </c>
      <c r="I3973">
        <v>69</v>
      </c>
    </row>
    <row r="3974" spans="1:9" x14ac:dyDescent="0.25">
      <c r="A3974" t="s">
        <v>15</v>
      </c>
      <c r="B3974" t="s">
        <v>16</v>
      </c>
      <c r="C3974" s="1">
        <v>40776</v>
      </c>
      <c r="D3974">
        <v>0.42</v>
      </c>
      <c r="E3974">
        <v>0</v>
      </c>
      <c r="G3974">
        <v>69</v>
      </c>
      <c r="H3974">
        <v>53</v>
      </c>
      <c r="I3974">
        <v>61</v>
      </c>
    </row>
    <row r="3975" spans="1:9" x14ac:dyDescent="0.25">
      <c r="A3975" t="s">
        <v>15</v>
      </c>
      <c r="B3975" t="s">
        <v>16</v>
      </c>
      <c r="C3975" s="1">
        <v>40777</v>
      </c>
      <c r="D3975">
        <v>0.26</v>
      </c>
      <c r="G3975">
        <v>68</v>
      </c>
      <c r="H3975">
        <v>47</v>
      </c>
      <c r="I3975">
        <v>48</v>
      </c>
    </row>
    <row r="3976" spans="1:9" x14ac:dyDescent="0.25">
      <c r="A3976" t="s">
        <v>15</v>
      </c>
      <c r="B3976" t="s">
        <v>16</v>
      </c>
      <c r="C3976" s="1">
        <v>40778</v>
      </c>
      <c r="D3976">
        <v>0.26</v>
      </c>
      <c r="E3976">
        <v>0</v>
      </c>
      <c r="F3976">
        <v>0</v>
      </c>
      <c r="G3976">
        <v>58</v>
      </c>
      <c r="H3976">
        <v>45</v>
      </c>
      <c r="I3976">
        <v>57</v>
      </c>
    </row>
    <row r="3977" spans="1:9" x14ac:dyDescent="0.25">
      <c r="A3977" t="s">
        <v>15</v>
      </c>
      <c r="B3977" t="s">
        <v>16</v>
      </c>
      <c r="C3977" s="1">
        <v>40779</v>
      </c>
      <c r="D3977">
        <v>0</v>
      </c>
      <c r="E3977">
        <v>0</v>
      </c>
      <c r="F3977">
        <v>0</v>
      </c>
      <c r="G3977">
        <v>66</v>
      </c>
      <c r="H3977">
        <v>54</v>
      </c>
      <c r="I3977">
        <v>62</v>
      </c>
    </row>
    <row r="3978" spans="1:9" x14ac:dyDescent="0.25">
      <c r="A3978" t="s">
        <v>15</v>
      </c>
      <c r="B3978" t="s">
        <v>16</v>
      </c>
      <c r="C3978" s="1">
        <v>40780</v>
      </c>
      <c r="D3978">
        <v>0.12</v>
      </c>
      <c r="G3978">
        <v>64</v>
      </c>
      <c r="H3978">
        <v>54</v>
      </c>
      <c r="I3978">
        <v>60</v>
      </c>
    </row>
    <row r="3979" spans="1:9" x14ac:dyDescent="0.25">
      <c r="A3979" t="s">
        <v>15</v>
      </c>
      <c r="B3979" t="s">
        <v>16</v>
      </c>
      <c r="C3979" s="1">
        <v>40781</v>
      </c>
      <c r="D3979">
        <v>0.04</v>
      </c>
      <c r="E3979">
        <v>0</v>
      </c>
      <c r="F3979">
        <v>0</v>
      </c>
      <c r="G3979">
        <v>62</v>
      </c>
      <c r="H3979">
        <v>49</v>
      </c>
      <c r="I3979">
        <v>61</v>
      </c>
    </row>
    <row r="3980" spans="1:9" x14ac:dyDescent="0.25">
      <c r="A3980" t="s">
        <v>15</v>
      </c>
      <c r="B3980" t="s">
        <v>16</v>
      </c>
      <c r="C3980" s="1">
        <v>40782</v>
      </c>
      <c r="D3980">
        <v>0</v>
      </c>
      <c r="G3980">
        <v>64</v>
      </c>
      <c r="H3980">
        <v>55</v>
      </c>
      <c r="I3980">
        <v>62</v>
      </c>
    </row>
    <row r="3981" spans="1:9" x14ac:dyDescent="0.25">
      <c r="A3981" t="s">
        <v>15</v>
      </c>
      <c r="B3981" t="s">
        <v>16</v>
      </c>
      <c r="C3981" s="1">
        <v>40783</v>
      </c>
      <c r="D3981">
        <v>3.62</v>
      </c>
      <c r="G3981">
        <v>62</v>
      </c>
      <c r="H3981">
        <v>54</v>
      </c>
      <c r="I3981">
        <v>57</v>
      </c>
    </row>
    <row r="3982" spans="1:9" x14ac:dyDescent="0.25">
      <c r="A3982" t="s">
        <v>15</v>
      </c>
      <c r="B3982" t="s">
        <v>16</v>
      </c>
      <c r="C3982" s="1">
        <v>40784</v>
      </c>
      <c r="D3982">
        <v>3.22</v>
      </c>
      <c r="G3982">
        <v>60</v>
      </c>
      <c r="H3982">
        <v>45</v>
      </c>
      <c r="I3982">
        <v>54</v>
      </c>
    </row>
    <row r="3983" spans="1:9" x14ac:dyDescent="0.25">
      <c r="A3983" t="s">
        <v>15</v>
      </c>
      <c r="B3983" t="s">
        <v>16</v>
      </c>
      <c r="C3983" s="1">
        <v>40785</v>
      </c>
      <c r="D3983">
        <v>0</v>
      </c>
      <c r="E3983">
        <v>0</v>
      </c>
      <c r="F3983">
        <v>0</v>
      </c>
      <c r="G3983">
        <v>60</v>
      </c>
      <c r="H3983">
        <v>49</v>
      </c>
      <c r="I3983">
        <v>59</v>
      </c>
    </row>
    <row r="3984" spans="1:9" x14ac:dyDescent="0.25">
      <c r="A3984" t="s">
        <v>15</v>
      </c>
      <c r="B3984" t="s">
        <v>16</v>
      </c>
      <c r="C3984" s="1">
        <v>40786</v>
      </c>
      <c r="D3984">
        <v>0.03</v>
      </c>
      <c r="E3984">
        <v>0</v>
      </c>
      <c r="F3984">
        <v>0</v>
      </c>
      <c r="G3984">
        <v>62</v>
      </c>
      <c r="H3984">
        <v>47</v>
      </c>
      <c r="I3984">
        <v>60</v>
      </c>
    </row>
    <row r="3985" spans="1:9" x14ac:dyDescent="0.25">
      <c r="A3985" t="s">
        <v>15</v>
      </c>
      <c r="B3985" t="s">
        <v>16</v>
      </c>
      <c r="C3985" s="1">
        <v>40787</v>
      </c>
      <c r="D3985">
        <v>0</v>
      </c>
      <c r="E3985">
        <v>0</v>
      </c>
      <c r="F3985">
        <v>0</v>
      </c>
      <c r="G3985">
        <v>66</v>
      </c>
      <c r="H3985">
        <v>53</v>
      </c>
      <c r="I3985">
        <v>62</v>
      </c>
    </row>
    <row r="3986" spans="1:9" x14ac:dyDescent="0.25">
      <c r="A3986" t="s">
        <v>15</v>
      </c>
      <c r="B3986" t="s">
        <v>16</v>
      </c>
      <c r="C3986" s="1">
        <v>40788</v>
      </c>
      <c r="D3986">
        <v>0</v>
      </c>
      <c r="E3986">
        <v>0</v>
      </c>
      <c r="F3986">
        <v>0</v>
      </c>
      <c r="G3986">
        <v>68</v>
      </c>
      <c r="H3986">
        <v>53</v>
      </c>
      <c r="I3986">
        <v>64</v>
      </c>
    </row>
    <row r="3987" spans="1:9" x14ac:dyDescent="0.25">
      <c r="A3987" t="s">
        <v>15</v>
      </c>
      <c r="B3987" t="s">
        <v>16</v>
      </c>
      <c r="C3987" s="1">
        <v>40789</v>
      </c>
      <c r="D3987">
        <v>0.04</v>
      </c>
      <c r="E3987">
        <v>0</v>
      </c>
      <c r="F3987">
        <v>0</v>
      </c>
      <c r="G3987">
        <v>65</v>
      </c>
      <c r="H3987">
        <v>48</v>
      </c>
      <c r="I3987">
        <v>61</v>
      </c>
    </row>
    <row r="3988" spans="1:9" x14ac:dyDescent="0.25">
      <c r="A3988" t="s">
        <v>15</v>
      </c>
      <c r="B3988" t="s">
        <v>16</v>
      </c>
      <c r="C3988" s="1">
        <v>40790</v>
      </c>
      <c r="D3988">
        <v>0.11</v>
      </c>
      <c r="E3988">
        <v>0</v>
      </c>
      <c r="F3988">
        <v>0</v>
      </c>
      <c r="G3988">
        <v>70</v>
      </c>
      <c r="H3988">
        <v>51</v>
      </c>
      <c r="I3988">
        <v>68</v>
      </c>
    </row>
    <row r="3989" spans="1:9" x14ac:dyDescent="0.25">
      <c r="A3989" t="s">
        <v>15</v>
      </c>
      <c r="B3989" t="s">
        <v>16</v>
      </c>
      <c r="C3989" s="1">
        <v>40791</v>
      </c>
      <c r="D3989">
        <v>1.02</v>
      </c>
      <c r="E3989">
        <v>0</v>
      </c>
      <c r="F3989">
        <v>0</v>
      </c>
      <c r="G3989">
        <v>68</v>
      </c>
      <c r="H3989">
        <v>57</v>
      </c>
      <c r="I3989">
        <v>57</v>
      </c>
    </row>
    <row r="3990" spans="1:9" x14ac:dyDescent="0.25">
      <c r="A3990" t="s">
        <v>15</v>
      </c>
      <c r="B3990" t="s">
        <v>16</v>
      </c>
      <c r="C3990" s="1">
        <v>40792</v>
      </c>
      <c r="D3990">
        <v>1.01</v>
      </c>
      <c r="E3990">
        <v>0</v>
      </c>
      <c r="F3990">
        <v>0</v>
      </c>
      <c r="G3990">
        <v>57</v>
      </c>
      <c r="H3990">
        <v>49</v>
      </c>
      <c r="I3990">
        <v>56</v>
      </c>
    </row>
    <row r="3991" spans="1:9" x14ac:dyDescent="0.25">
      <c r="A3991" t="s">
        <v>15</v>
      </c>
      <c r="B3991" t="s">
        <v>16</v>
      </c>
      <c r="C3991" s="1">
        <v>40793</v>
      </c>
      <c r="D3991">
        <v>0.39</v>
      </c>
      <c r="E3991">
        <v>0</v>
      </c>
      <c r="F3991">
        <v>0</v>
      </c>
      <c r="G3991">
        <v>59</v>
      </c>
      <c r="H3991">
        <v>48</v>
      </c>
      <c r="I3991">
        <v>52</v>
      </c>
    </row>
    <row r="3992" spans="1:9" x14ac:dyDescent="0.25">
      <c r="A3992" t="s">
        <v>15</v>
      </c>
      <c r="B3992" t="s">
        <v>16</v>
      </c>
      <c r="C3992" s="1">
        <v>40794</v>
      </c>
      <c r="D3992">
        <v>0.22</v>
      </c>
      <c r="E3992">
        <v>0</v>
      </c>
      <c r="F3992">
        <v>0</v>
      </c>
      <c r="G3992">
        <v>67</v>
      </c>
      <c r="H3992">
        <v>51</v>
      </c>
      <c r="I3992">
        <v>59</v>
      </c>
    </row>
    <row r="3993" spans="1:9" x14ac:dyDescent="0.25">
      <c r="A3993" t="s">
        <v>15</v>
      </c>
      <c r="B3993" t="s">
        <v>16</v>
      </c>
      <c r="C3993" s="1">
        <v>40795</v>
      </c>
      <c r="D3993">
        <v>0</v>
      </c>
      <c r="E3993">
        <v>0</v>
      </c>
      <c r="F3993">
        <v>0</v>
      </c>
      <c r="G3993">
        <v>64</v>
      </c>
      <c r="H3993">
        <v>54</v>
      </c>
      <c r="I3993">
        <v>62</v>
      </c>
    </row>
    <row r="3994" spans="1:9" x14ac:dyDescent="0.25">
      <c r="A3994" t="s">
        <v>15</v>
      </c>
      <c r="B3994" t="s">
        <v>16</v>
      </c>
      <c r="C3994" s="1">
        <v>40796</v>
      </c>
      <c r="D3994">
        <v>0</v>
      </c>
      <c r="E3994">
        <v>0</v>
      </c>
      <c r="F3994">
        <v>0</v>
      </c>
      <c r="G3994">
        <v>64</v>
      </c>
      <c r="H3994">
        <v>49</v>
      </c>
      <c r="I3994">
        <v>54</v>
      </c>
    </row>
    <row r="3995" spans="1:9" x14ac:dyDescent="0.25">
      <c r="A3995" t="s">
        <v>15</v>
      </c>
      <c r="B3995" t="s">
        <v>16</v>
      </c>
      <c r="C3995" s="1">
        <v>40797</v>
      </c>
      <c r="D3995">
        <v>0</v>
      </c>
      <c r="E3995">
        <v>0</v>
      </c>
      <c r="F3995">
        <v>0</v>
      </c>
      <c r="G3995">
        <v>62</v>
      </c>
      <c r="H3995">
        <v>44</v>
      </c>
      <c r="I3995">
        <v>61</v>
      </c>
    </row>
    <row r="3996" spans="1:9" x14ac:dyDescent="0.25">
      <c r="A3996" t="s">
        <v>15</v>
      </c>
      <c r="B3996" t="s">
        <v>16</v>
      </c>
      <c r="C3996" s="1">
        <v>40798</v>
      </c>
      <c r="D3996">
        <v>0</v>
      </c>
      <c r="E3996">
        <v>0</v>
      </c>
      <c r="F3996">
        <v>0</v>
      </c>
      <c r="G3996">
        <v>64</v>
      </c>
      <c r="H3996">
        <v>43</v>
      </c>
      <c r="I3996">
        <v>64</v>
      </c>
    </row>
    <row r="3997" spans="1:9" x14ac:dyDescent="0.25">
      <c r="A3997" t="s">
        <v>15</v>
      </c>
      <c r="B3997" t="s">
        <v>16</v>
      </c>
      <c r="C3997" s="1">
        <v>40799</v>
      </c>
      <c r="D3997">
        <v>0</v>
      </c>
      <c r="E3997">
        <v>0</v>
      </c>
      <c r="F3997">
        <v>0</v>
      </c>
      <c r="G3997">
        <v>65</v>
      </c>
      <c r="H3997">
        <v>56</v>
      </c>
      <c r="I3997">
        <v>65</v>
      </c>
    </row>
    <row r="3998" spans="1:9" x14ac:dyDescent="0.25">
      <c r="A3998" t="s">
        <v>15</v>
      </c>
      <c r="B3998" t="s">
        <v>16</v>
      </c>
      <c r="C3998" s="1">
        <v>40800</v>
      </c>
      <c r="D3998">
        <v>0.3</v>
      </c>
      <c r="E3998">
        <v>0</v>
      </c>
      <c r="F3998">
        <v>0</v>
      </c>
      <c r="G3998">
        <v>67</v>
      </c>
      <c r="H3998">
        <v>50</v>
      </c>
      <c r="I3998">
        <v>55</v>
      </c>
    </row>
    <row r="3999" spans="1:9" x14ac:dyDescent="0.25">
      <c r="A3999" t="s">
        <v>15</v>
      </c>
      <c r="B3999" t="s">
        <v>16</v>
      </c>
      <c r="C3999" s="1">
        <v>40801</v>
      </c>
      <c r="D3999">
        <v>0.9</v>
      </c>
      <c r="E3999">
        <v>0</v>
      </c>
      <c r="F3999">
        <v>0</v>
      </c>
      <c r="G3999">
        <v>55</v>
      </c>
      <c r="H3999">
        <v>37</v>
      </c>
      <c r="I3999">
        <v>38</v>
      </c>
    </row>
    <row r="4000" spans="1:9" x14ac:dyDescent="0.25">
      <c r="A4000" t="s">
        <v>15</v>
      </c>
      <c r="B4000" t="s">
        <v>16</v>
      </c>
      <c r="C4000" s="1">
        <v>40802</v>
      </c>
      <c r="D4000">
        <v>0.04</v>
      </c>
      <c r="E4000">
        <v>0</v>
      </c>
      <c r="F4000">
        <v>0</v>
      </c>
      <c r="G4000">
        <v>40</v>
      </c>
      <c r="H4000">
        <v>33</v>
      </c>
      <c r="I4000">
        <v>39</v>
      </c>
    </row>
    <row r="4001" spans="1:9" x14ac:dyDescent="0.25">
      <c r="A4001" t="s">
        <v>15</v>
      </c>
      <c r="B4001" t="s">
        <v>16</v>
      </c>
      <c r="C4001" s="1">
        <v>40803</v>
      </c>
      <c r="D4001">
        <v>0</v>
      </c>
      <c r="E4001">
        <v>0</v>
      </c>
      <c r="F4001">
        <v>0</v>
      </c>
      <c r="G4001">
        <v>50</v>
      </c>
      <c r="H4001">
        <v>34</v>
      </c>
      <c r="I4001">
        <v>46</v>
      </c>
    </row>
    <row r="4002" spans="1:9" x14ac:dyDescent="0.25">
      <c r="A4002" t="s">
        <v>15</v>
      </c>
      <c r="B4002" t="s">
        <v>16</v>
      </c>
      <c r="C4002" s="1">
        <v>40804</v>
      </c>
      <c r="D4002">
        <v>0</v>
      </c>
      <c r="E4002">
        <v>0</v>
      </c>
      <c r="F4002">
        <v>0</v>
      </c>
      <c r="G4002">
        <v>54</v>
      </c>
      <c r="H4002">
        <v>38</v>
      </c>
      <c r="I4002">
        <v>52</v>
      </c>
    </row>
    <row r="4003" spans="1:9" x14ac:dyDescent="0.25">
      <c r="A4003" t="s">
        <v>15</v>
      </c>
      <c r="B4003" t="s">
        <v>16</v>
      </c>
      <c r="C4003" s="1">
        <v>40805</v>
      </c>
      <c r="D4003">
        <v>0</v>
      </c>
      <c r="E4003">
        <v>0</v>
      </c>
      <c r="F4003">
        <v>0</v>
      </c>
      <c r="G4003">
        <v>54</v>
      </c>
      <c r="H4003">
        <v>40</v>
      </c>
      <c r="I4003">
        <v>53</v>
      </c>
    </row>
    <row r="4004" spans="1:9" x14ac:dyDescent="0.25">
      <c r="A4004" t="s">
        <v>15</v>
      </c>
      <c r="B4004" t="s">
        <v>16</v>
      </c>
      <c r="C4004" s="1">
        <v>40806</v>
      </c>
      <c r="D4004">
        <v>0.41</v>
      </c>
      <c r="E4004">
        <v>0</v>
      </c>
      <c r="F4004">
        <v>0</v>
      </c>
      <c r="G4004">
        <v>53</v>
      </c>
      <c r="H4004">
        <v>43</v>
      </c>
      <c r="I4004">
        <v>50</v>
      </c>
    </row>
    <row r="4005" spans="1:9" x14ac:dyDescent="0.25">
      <c r="A4005" t="s">
        <v>15</v>
      </c>
      <c r="B4005" t="s">
        <v>16</v>
      </c>
      <c r="C4005" s="1">
        <v>40807</v>
      </c>
      <c r="D4005">
        <v>0</v>
      </c>
      <c r="E4005">
        <v>0</v>
      </c>
      <c r="F4005">
        <v>0</v>
      </c>
      <c r="G4005">
        <v>62</v>
      </c>
      <c r="H4005">
        <v>47</v>
      </c>
      <c r="I4005">
        <v>60</v>
      </c>
    </row>
    <row r="4006" spans="1:9" x14ac:dyDescent="0.25">
      <c r="A4006" t="s">
        <v>15</v>
      </c>
      <c r="B4006" t="s">
        <v>16</v>
      </c>
      <c r="C4006" s="1">
        <v>40808</v>
      </c>
      <c r="D4006">
        <v>0.03</v>
      </c>
      <c r="E4006">
        <v>0</v>
      </c>
      <c r="F4006">
        <v>0</v>
      </c>
      <c r="G4006">
        <v>60</v>
      </c>
      <c r="H4006">
        <v>54</v>
      </c>
      <c r="I4006">
        <v>59</v>
      </c>
    </row>
    <row r="4007" spans="1:9" x14ac:dyDescent="0.25">
      <c r="A4007" t="s">
        <v>15</v>
      </c>
      <c r="B4007" t="s">
        <v>16</v>
      </c>
      <c r="C4007" s="1">
        <v>40809</v>
      </c>
      <c r="D4007">
        <v>0.36</v>
      </c>
      <c r="E4007">
        <v>0</v>
      </c>
      <c r="F4007">
        <v>0</v>
      </c>
      <c r="G4007">
        <v>65</v>
      </c>
      <c r="H4007">
        <v>50</v>
      </c>
      <c r="I4007">
        <v>61</v>
      </c>
    </row>
    <row r="4008" spans="1:9" x14ac:dyDescent="0.25">
      <c r="A4008" t="s">
        <v>15</v>
      </c>
      <c r="B4008" t="s">
        <v>16</v>
      </c>
      <c r="C4008" s="1">
        <v>40810</v>
      </c>
      <c r="D4008">
        <v>0.52</v>
      </c>
      <c r="E4008">
        <v>0</v>
      </c>
      <c r="F4008">
        <v>0</v>
      </c>
      <c r="G4008">
        <v>63</v>
      </c>
      <c r="H4008">
        <v>57</v>
      </c>
      <c r="I4008">
        <v>61</v>
      </c>
    </row>
    <row r="4009" spans="1:9" x14ac:dyDescent="0.25">
      <c r="A4009" t="s">
        <v>15</v>
      </c>
      <c r="B4009" t="s">
        <v>16</v>
      </c>
      <c r="C4009" s="1">
        <v>40811</v>
      </c>
      <c r="D4009">
        <v>0.1</v>
      </c>
      <c r="E4009">
        <v>0</v>
      </c>
      <c r="F4009">
        <v>0</v>
      </c>
      <c r="G4009">
        <v>63</v>
      </c>
      <c r="H4009">
        <v>54</v>
      </c>
      <c r="I4009">
        <v>62</v>
      </c>
    </row>
    <row r="4010" spans="1:9" x14ac:dyDescent="0.25">
      <c r="A4010" t="s">
        <v>15</v>
      </c>
      <c r="B4010" t="s">
        <v>16</v>
      </c>
      <c r="C4010" s="1">
        <v>40812</v>
      </c>
      <c r="D4010">
        <v>0</v>
      </c>
      <c r="E4010">
        <v>0</v>
      </c>
      <c r="F4010">
        <v>0</v>
      </c>
      <c r="G4010">
        <v>66</v>
      </c>
      <c r="H4010">
        <v>54</v>
      </c>
      <c r="I4010">
        <v>66</v>
      </c>
    </row>
    <row r="4011" spans="1:9" x14ac:dyDescent="0.25">
      <c r="A4011" t="s">
        <v>15</v>
      </c>
      <c r="B4011" t="s">
        <v>16</v>
      </c>
      <c r="C4011" s="1">
        <v>40813</v>
      </c>
      <c r="D4011">
        <v>0</v>
      </c>
      <c r="E4011">
        <v>0</v>
      </c>
      <c r="F4011">
        <v>0</v>
      </c>
      <c r="G4011">
        <v>69</v>
      </c>
      <c r="H4011">
        <v>59</v>
      </c>
      <c r="I4011">
        <v>68</v>
      </c>
    </row>
    <row r="4012" spans="1:9" x14ac:dyDescent="0.25">
      <c r="A4012" t="s">
        <v>15</v>
      </c>
      <c r="B4012" t="s">
        <v>16</v>
      </c>
      <c r="C4012" s="1">
        <v>40814</v>
      </c>
      <c r="D4012">
        <v>0</v>
      </c>
      <c r="E4012">
        <v>0</v>
      </c>
      <c r="F4012">
        <v>0</v>
      </c>
      <c r="G4012">
        <v>68</v>
      </c>
      <c r="H4012">
        <v>52</v>
      </c>
      <c r="I4012">
        <v>54</v>
      </c>
    </row>
    <row r="4013" spans="1:9" x14ac:dyDescent="0.25">
      <c r="A4013" t="s">
        <v>15</v>
      </c>
      <c r="B4013" t="s">
        <v>16</v>
      </c>
      <c r="C4013" s="1">
        <v>40815</v>
      </c>
      <c r="D4013">
        <v>0.35</v>
      </c>
      <c r="E4013">
        <v>0</v>
      </c>
      <c r="F4013">
        <v>0</v>
      </c>
      <c r="G4013">
        <v>54</v>
      </c>
      <c r="H4013">
        <v>50</v>
      </c>
      <c r="I4013">
        <v>53</v>
      </c>
    </row>
    <row r="4014" spans="1:9" x14ac:dyDescent="0.25">
      <c r="A4014" t="s">
        <v>15</v>
      </c>
      <c r="B4014" t="s">
        <v>16</v>
      </c>
      <c r="C4014" s="1">
        <v>40816</v>
      </c>
      <c r="D4014">
        <v>1.24</v>
      </c>
      <c r="E4014">
        <v>0</v>
      </c>
      <c r="F4014">
        <v>0</v>
      </c>
      <c r="G4014">
        <v>55</v>
      </c>
      <c r="H4014">
        <v>44</v>
      </c>
      <c r="I4014">
        <v>52</v>
      </c>
    </row>
    <row r="4015" spans="1:9" x14ac:dyDescent="0.25">
      <c r="A4015" t="s">
        <v>15</v>
      </c>
      <c r="B4015" t="s">
        <v>16</v>
      </c>
      <c r="C4015" s="1">
        <v>40817</v>
      </c>
      <c r="D4015">
        <v>0.25</v>
      </c>
      <c r="E4015">
        <v>0</v>
      </c>
      <c r="F4015">
        <v>0</v>
      </c>
      <c r="G4015">
        <v>53</v>
      </c>
      <c r="H4015">
        <v>37</v>
      </c>
      <c r="I4015">
        <v>37</v>
      </c>
    </row>
    <row r="4016" spans="1:9" x14ac:dyDescent="0.25">
      <c r="A4016" t="s">
        <v>15</v>
      </c>
      <c r="B4016" t="s">
        <v>16</v>
      </c>
      <c r="C4016" s="1">
        <v>40818</v>
      </c>
      <c r="D4016">
        <v>0.61</v>
      </c>
      <c r="E4016">
        <v>0</v>
      </c>
      <c r="F4016">
        <v>0</v>
      </c>
      <c r="G4016">
        <v>51</v>
      </c>
      <c r="H4016">
        <v>33</v>
      </c>
      <c r="I4016">
        <v>49</v>
      </c>
    </row>
    <row r="4017" spans="1:9" x14ac:dyDescent="0.25">
      <c r="A4017" t="s">
        <v>15</v>
      </c>
      <c r="B4017" t="s">
        <v>16</v>
      </c>
      <c r="C4017" s="1">
        <v>40819</v>
      </c>
      <c r="D4017">
        <v>0.32</v>
      </c>
      <c r="E4017">
        <v>0</v>
      </c>
      <c r="F4017">
        <v>0</v>
      </c>
      <c r="G4017">
        <v>52</v>
      </c>
      <c r="H4017">
        <v>48</v>
      </c>
      <c r="I4017">
        <v>51</v>
      </c>
    </row>
    <row r="4018" spans="1:9" x14ac:dyDescent="0.25">
      <c r="A4018" t="s">
        <v>15</v>
      </c>
      <c r="B4018" t="s">
        <v>16</v>
      </c>
      <c r="C4018" s="1">
        <v>40820</v>
      </c>
      <c r="D4018">
        <v>0.2</v>
      </c>
      <c r="E4018">
        <v>0</v>
      </c>
      <c r="F4018">
        <v>0</v>
      </c>
      <c r="G4018">
        <v>53</v>
      </c>
      <c r="H4018">
        <v>40</v>
      </c>
      <c r="I4018">
        <v>46</v>
      </c>
    </row>
    <row r="4019" spans="1:9" x14ac:dyDescent="0.25">
      <c r="A4019" t="s">
        <v>15</v>
      </c>
      <c r="B4019" t="s">
        <v>16</v>
      </c>
      <c r="C4019" s="1">
        <v>40821</v>
      </c>
      <c r="D4019">
        <v>0.52</v>
      </c>
      <c r="E4019">
        <v>0</v>
      </c>
      <c r="F4019">
        <v>0</v>
      </c>
      <c r="G4019">
        <v>47</v>
      </c>
      <c r="H4019">
        <v>36</v>
      </c>
      <c r="I4019">
        <v>39</v>
      </c>
    </row>
    <row r="4020" spans="1:9" x14ac:dyDescent="0.25">
      <c r="A4020" t="s">
        <v>15</v>
      </c>
      <c r="B4020" t="s">
        <v>16</v>
      </c>
      <c r="C4020" s="1">
        <v>40822</v>
      </c>
      <c r="D4020">
        <v>0</v>
      </c>
      <c r="E4020">
        <v>0</v>
      </c>
      <c r="F4020">
        <v>0</v>
      </c>
      <c r="G4020">
        <v>40</v>
      </c>
      <c r="H4020">
        <v>29</v>
      </c>
      <c r="I4020">
        <v>38</v>
      </c>
    </row>
    <row r="4021" spans="1:9" x14ac:dyDescent="0.25">
      <c r="A4021" t="s">
        <v>15</v>
      </c>
      <c r="B4021" t="s">
        <v>16</v>
      </c>
      <c r="C4021" s="1">
        <v>40823</v>
      </c>
      <c r="D4021">
        <v>0</v>
      </c>
      <c r="E4021">
        <v>0</v>
      </c>
      <c r="F4021">
        <v>0</v>
      </c>
      <c r="G4021">
        <v>53</v>
      </c>
      <c r="H4021">
        <v>34</v>
      </c>
      <c r="I4021">
        <v>52</v>
      </c>
    </row>
    <row r="4022" spans="1:9" x14ac:dyDescent="0.25">
      <c r="A4022" t="s">
        <v>15</v>
      </c>
      <c r="B4022" t="s">
        <v>16</v>
      </c>
      <c r="C4022" s="1">
        <v>40824</v>
      </c>
      <c r="D4022">
        <v>0</v>
      </c>
      <c r="E4022">
        <v>0</v>
      </c>
      <c r="F4022">
        <v>0</v>
      </c>
      <c r="G4022">
        <v>64</v>
      </c>
      <c r="H4022">
        <v>48</v>
      </c>
      <c r="I4022">
        <v>63</v>
      </c>
    </row>
    <row r="4023" spans="1:9" x14ac:dyDescent="0.25">
      <c r="A4023" t="s">
        <v>15</v>
      </c>
      <c r="B4023" t="s">
        <v>16</v>
      </c>
      <c r="C4023" s="1">
        <v>40825</v>
      </c>
      <c r="D4023">
        <v>0</v>
      </c>
      <c r="E4023">
        <v>0</v>
      </c>
      <c r="F4023">
        <v>0</v>
      </c>
      <c r="G4023">
        <v>65</v>
      </c>
      <c r="H4023">
        <v>55</v>
      </c>
      <c r="I4023">
        <v>65</v>
      </c>
    </row>
    <row r="4024" spans="1:9" x14ac:dyDescent="0.25">
      <c r="A4024" t="s">
        <v>15</v>
      </c>
      <c r="B4024" t="s">
        <v>16</v>
      </c>
      <c r="C4024" s="1">
        <v>40826</v>
      </c>
      <c r="D4024">
        <v>0</v>
      </c>
      <c r="E4024">
        <v>0</v>
      </c>
      <c r="F4024">
        <v>0</v>
      </c>
      <c r="G4024">
        <v>65</v>
      </c>
      <c r="H4024">
        <v>51</v>
      </c>
      <c r="I4024">
        <v>58</v>
      </c>
    </row>
    <row r="4025" spans="1:9" x14ac:dyDescent="0.25">
      <c r="A4025" t="s">
        <v>15</v>
      </c>
      <c r="B4025" t="s">
        <v>16</v>
      </c>
      <c r="C4025" s="1">
        <v>40827</v>
      </c>
      <c r="D4025">
        <v>0</v>
      </c>
      <c r="E4025">
        <v>0</v>
      </c>
      <c r="F4025">
        <v>0</v>
      </c>
      <c r="G4025">
        <v>59</v>
      </c>
      <c r="H4025">
        <v>47</v>
      </c>
      <c r="I4025">
        <v>56</v>
      </c>
    </row>
    <row r="4026" spans="1:9" x14ac:dyDescent="0.25">
      <c r="A4026" t="s">
        <v>15</v>
      </c>
      <c r="B4026" t="s">
        <v>16</v>
      </c>
      <c r="C4026" s="1">
        <v>40828</v>
      </c>
      <c r="D4026">
        <v>0</v>
      </c>
      <c r="E4026">
        <v>0</v>
      </c>
      <c r="F4026">
        <v>0</v>
      </c>
      <c r="G4026">
        <v>56</v>
      </c>
      <c r="H4026">
        <v>43</v>
      </c>
      <c r="I4026">
        <v>48</v>
      </c>
    </row>
    <row r="4027" spans="1:9" x14ac:dyDescent="0.25">
      <c r="A4027" t="s">
        <v>15</v>
      </c>
      <c r="B4027" t="s">
        <v>16</v>
      </c>
      <c r="C4027" s="1">
        <v>40829</v>
      </c>
      <c r="D4027">
        <v>0.2</v>
      </c>
      <c r="E4027">
        <v>0</v>
      </c>
      <c r="F4027">
        <v>0</v>
      </c>
      <c r="G4027">
        <v>49</v>
      </c>
      <c r="H4027">
        <v>40</v>
      </c>
      <c r="I4027">
        <v>49</v>
      </c>
    </row>
    <row r="4028" spans="1:9" x14ac:dyDescent="0.25">
      <c r="A4028" t="s">
        <v>15</v>
      </c>
      <c r="B4028" t="s">
        <v>16</v>
      </c>
      <c r="C4028" s="1">
        <v>40830</v>
      </c>
      <c r="D4028">
        <v>0.25</v>
      </c>
      <c r="E4028">
        <v>0</v>
      </c>
      <c r="F4028">
        <v>0</v>
      </c>
      <c r="G4028">
        <v>55</v>
      </c>
      <c r="H4028">
        <v>48</v>
      </c>
      <c r="I4028">
        <v>55</v>
      </c>
    </row>
    <row r="4029" spans="1:9" x14ac:dyDescent="0.25">
      <c r="A4029" t="s">
        <v>15</v>
      </c>
      <c r="B4029" t="s">
        <v>16</v>
      </c>
      <c r="C4029" s="1">
        <v>40831</v>
      </c>
      <c r="D4029">
        <v>2.09</v>
      </c>
      <c r="E4029">
        <v>0</v>
      </c>
      <c r="F4029">
        <v>0</v>
      </c>
      <c r="G4029">
        <v>55</v>
      </c>
      <c r="H4029">
        <v>37</v>
      </c>
      <c r="I4029">
        <v>39</v>
      </c>
    </row>
    <row r="4030" spans="1:9" x14ac:dyDescent="0.25">
      <c r="A4030" t="s">
        <v>15</v>
      </c>
      <c r="B4030" t="s">
        <v>16</v>
      </c>
      <c r="C4030" s="1">
        <v>40832</v>
      </c>
      <c r="D4030">
        <v>0.04</v>
      </c>
      <c r="E4030">
        <v>0</v>
      </c>
      <c r="F4030">
        <v>0</v>
      </c>
      <c r="G4030">
        <v>43</v>
      </c>
      <c r="H4030">
        <v>36</v>
      </c>
      <c r="I4030">
        <v>40</v>
      </c>
    </row>
    <row r="4031" spans="1:9" x14ac:dyDescent="0.25">
      <c r="A4031" t="s">
        <v>15</v>
      </c>
      <c r="B4031" t="s">
        <v>16</v>
      </c>
      <c r="C4031" s="1">
        <v>40833</v>
      </c>
      <c r="D4031">
        <v>0.12</v>
      </c>
      <c r="E4031">
        <v>0</v>
      </c>
      <c r="F4031">
        <v>0</v>
      </c>
      <c r="G4031">
        <v>41</v>
      </c>
      <c r="H4031">
        <v>33</v>
      </c>
      <c r="I4031">
        <v>37</v>
      </c>
    </row>
    <row r="4032" spans="1:9" x14ac:dyDescent="0.25">
      <c r="A4032" t="s">
        <v>15</v>
      </c>
      <c r="B4032" t="s">
        <v>16</v>
      </c>
      <c r="C4032" s="1">
        <v>40834</v>
      </c>
      <c r="D4032">
        <v>0.33</v>
      </c>
      <c r="E4032">
        <v>0</v>
      </c>
      <c r="F4032">
        <v>0</v>
      </c>
      <c r="G4032">
        <v>39</v>
      </c>
      <c r="H4032">
        <v>34</v>
      </c>
      <c r="I4032">
        <v>38</v>
      </c>
    </row>
    <row r="4033" spans="1:9" x14ac:dyDescent="0.25">
      <c r="A4033" t="s">
        <v>15</v>
      </c>
      <c r="B4033" t="s">
        <v>16</v>
      </c>
      <c r="C4033" s="1">
        <v>40835</v>
      </c>
      <c r="D4033">
        <v>0</v>
      </c>
      <c r="E4033">
        <v>0</v>
      </c>
      <c r="F4033">
        <v>0</v>
      </c>
      <c r="G4033">
        <v>45</v>
      </c>
      <c r="H4033">
        <v>38</v>
      </c>
      <c r="I4033">
        <v>42</v>
      </c>
    </row>
    <row r="4034" spans="1:9" x14ac:dyDescent="0.25">
      <c r="A4034" t="s">
        <v>15</v>
      </c>
      <c r="B4034" t="s">
        <v>16</v>
      </c>
      <c r="C4034" s="1">
        <v>40836</v>
      </c>
      <c r="D4034">
        <v>0.13</v>
      </c>
      <c r="E4034">
        <v>0</v>
      </c>
      <c r="F4034">
        <v>0</v>
      </c>
      <c r="G4034">
        <v>51</v>
      </c>
      <c r="H4034">
        <v>40</v>
      </c>
      <c r="I4034">
        <v>49</v>
      </c>
    </row>
    <row r="4035" spans="1:9" x14ac:dyDescent="0.25">
      <c r="A4035" t="s">
        <v>15</v>
      </c>
      <c r="B4035" t="s">
        <v>16</v>
      </c>
      <c r="C4035" s="1">
        <v>40837</v>
      </c>
      <c r="D4035">
        <v>0.17</v>
      </c>
      <c r="E4035">
        <v>0</v>
      </c>
      <c r="F4035">
        <v>0</v>
      </c>
      <c r="G4035">
        <v>49</v>
      </c>
      <c r="H4035">
        <v>34</v>
      </c>
      <c r="I4035">
        <v>39</v>
      </c>
    </row>
    <row r="4036" spans="1:9" x14ac:dyDescent="0.25">
      <c r="A4036" t="s">
        <v>15</v>
      </c>
      <c r="B4036" t="s">
        <v>16</v>
      </c>
      <c r="C4036" s="1">
        <v>40838</v>
      </c>
      <c r="D4036">
        <v>0.43</v>
      </c>
      <c r="E4036">
        <v>0</v>
      </c>
      <c r="F4036">
        <v>0</v>
      </c>
      <c r="G4036">
        <v>40</v>
      </c>
      <c r="H4036">
        <v>33</v>
      </c>
      <c r="I4036">
        <v>34</v>
      </c>
    </row>
    <row r="4037" spans="1:9" x14ac:dyDescent="0.25">
      <c r="A4037" t="s">
        <v>15</v>
      </c>
      <c r="B4037" t="s">
        <v>16</v>
      </c>
      <c r="C4037" s="1">
        <v>40839</v>
      </c>
      <c r="D4037">
        <v>0</v>
      </c>
      <c r="E4037">
        <v>0</v>
      </c>
      <c r="F4037">
        <v>0</v>
      </c>
      <c r="G4037">
        <v>36</v>
      </c>
      <c r="H4037">
        <v>32</v>
      </c>
      <c r="I4037">
        <v>33</v>
      </c>
    </row>
    <row r="4038" spans="1:9" x14ac:dyDescent="0.25">
      <c r="A4038" t="s">
        <v>15</v>
      </c>
      <c r="B4038" t="s">
        <v>16</v>
      </c>
      <c r="C4038" s="1">
        <v>40840</v>
      </c>
      <c r="D4038">
        <v>0</v>
      </c>
      <c r="E4038">
        <v>0</v>
      </c>
      <c r="F4038">
        <v>0</v>
      </c>
      <c r="G4038">
        <v>48</v>
      </c>
      <c r="H4038">
        <v>33</v>
      </c>
      <c r="I4038">
        <v>44</v>
      </c>
    </row>
    <row r="4039" spans="1:9" x14ac:dyDescent="0.25">
      <c r="A4039" t="s">
        <v>15</v>
      </c>
      <c r="B4039" t="s">
        <v>16</v>
      </c>
      <c r="C4039" s="1">
        <v>40841</v>
      </c>
      <c r="D4039">
        <v>0.46</v>
      </c>
      <c r="E4039">
        <v>0</v>
      </c>
      <c r="F4039">
        <v>0</v>
      </c>
      <c r="G4039">
        <v>44</v>
      </c>
      <c r="H4039">
        <v>31</v>
      </c>
      <c r="I4039">
        <v>32</v>
      </c>
    </row>
    <row r="4040" spans="1:9" x14ac:dyDescent="0.25">
      <c r="A4040" t="s">
        <v>15</v>
      </c>
      <c r="B4040" t="s">
        <v>16</v>
      </c>
      <c r="C4040" s="1">
        <v>40842</v>
      </c>
      <c r="D4040">
        <v>0</v>
      </c>
      <c r="E4040">
        <v>0</v>
      </c>
      <c r="F4040">
        <v>0</v>
      </c>
      <c r="G4040">
        <v>33</v>
      </c>
      <c r="H4040">
        <v>27</v>
      </c>
      <c r="I4040">
        <v>32</v>
      </c>
    </row>
    <row r="4041" spans="1:9" x14ac:dyDescent="0.25">
      <c r="A4041" t="s">
        <v>15</v>
      </c>
      <c r="B4041" t="s">
        <v>16</v>
      </c>
      <c r="C4041" s="1">
        <v>40843</v>
      </c>
      <c r="D4041">
        <v>0</v>
      </c>
      <c r="E4041">
        <v>0</v>
      </c>
      <c r="F4041">
        <v>0</v>
      </c>
      <c r="G4041">
        <v>33</v>
      </c>
      <c r="H4041">
        <v>23</v>
      </c>
      <c r="I4041">
        <v>25</v>
      </c>
    </row>
    <row r="4042" spans="1:9" x14ac:dyDescent="0.25">
      <c r="A4042" t="s">
        <v>15</v>
      </c>
      <c r="B4042" t="s">
        <v>16</v>
      </c>
      <c r="C4042" s="1">
        <v>40844</v>
      </c>
      <c r="D4042">
        <v>0</v>
      </c>
      <c r="E4042">
        <v>0</v>
      </c>
      <c r="F4042">
        <v>0</v>
      </c>
      <c r="G4042">
        <v>28</v>
      </c>
      <c r="H4042">
        <v>20</v>
      </c>
      <c r="I4042">
        <v>27</v>
      </c>
    </row>
    <row r="4043" spans="1:9" x14ac:dyDescent="0.25">
      <c r="A4043" t="s">
        <v>15</v>
      </c>
      <c r="B4043" t="s">
        <v>16</v>
      </c>
      <c r="C4043" s="1">
        <v>40845</v>
      </c>
      <c r="D4043">
        <v>0</v>
      </c>
      <c r="E4043">
        <v>0</v>
      </c>
      <c r="F4043">
        <v>0</v>
      </c>
      <c r="G4043">
        <v>28</v>
      </c>
      <c r="H4043">
        <v>21</v>
      </c>
      <c r="I4043">
        <v>23</v>
      </c>
    </row>
    <row r="4044" spans="1:9" x14ac:dyDescent="0.25">
      <c r="A4044" t="s">
        <v>15</v>
      </c>
      <c r="B4044" t="s">
        <v>16</v>
      </c>
      <c r="C4044" s="1">
        <v>40846</v>
      </c>
      <c r="D4044">
        <v>0.33</v>
      </c>
      <c r="E4044">
        <v>1</v>
      </c>
      <c r="F4044">
        <v>1</v>
      </c>
      <c r="G4044">
        <v>26</v>
      </c>
      <c r="H4044">
        <v>21</v>
      </c>
      <c r="I4044">
        <v>26</v>
      </c>
    </row>
    <row r="4045" spans="1:9" x14ac:dyDescent="0.25">
      <c r="A4045" t="s">
        <v>15</v>
      </c>
      <c r="B4045" t="s">
        <v>16</v>
      </c>
      <c r="C4045" s="1">
        <v>40847</v>
      </c>
      <c r="D4045">
        <v>0</v>
      </c>
      <c r="E4045">
        <v>0</v>
      </c>
      <c r="F4045">
        <v>1</v>
      </c>
      <c r="G4045">
        <v>36</v>
      </c>
      <c r="H4045">
        <v>24</v>
      </c>
      <c r="I4045">
        <v>34</v>
      </c>
    </row>
    <row r="4046" spans="1:9" x14ac:dyDescent="0.25">
      <c r="A4046" t="s">
        <v>15</v>
      </c>
      <c r="B4046" t="s">
        <v>16</v>
      </c>
      <c r="C4046" s="1">
        <v>40848</v>
      </c>
      <c r="D4046">
        <v>0</v>
      </c>
      <c r="E4046">
        <v>0</v>
      </c>
      <c r="F4046">
        <v>1</v>
      </c>
      <c r="G4046">
        <v>38</v>
      </c>
      <c r="H4046">
        <v>28</v>
      </c>
      <c r="I4046">
        <v>38</v>
      </c>
    </row>
    <row r="4047" spans="1:9" x14ac:dyDescent="0.25">
      <c r="A4047" t="s">
        <v>15</v>
      </c>
      <c r="B4047" t="s">
        <v>16</v>
      </c>
      <c r="C4047" s="1">
        <v>40849</v>
      </c>
      <c r="D4047">
        <v>0</v>
      </c>
      <c r="E4047">
        <v>0</v>
      </c>
      <c r="F4047">
        <v>1</v>
      </c>
      <c r="G4047">
        <v>44</v>
      </c>
      <c r="H4047">
        <v>32</v>
      </c>
      <c r="I4047">
        <v>43</v>
      </c>
    </row>
    <row r="4048" spans="1:9" x14ac:dyDescent="0.25">
      <c r="A4048" t="s">
        <v>15</v>
      </c>
      <c r="B4048" t="s">
        <v>16</v>
      </c>
      <c r="C4048" s="1">
        <v>40850</v>
      </c>
      <c r="D4048">
        <v>0</v>
      </c>
      <c r="E4048">
        <v>0</v>
      </c>
      <c r="F4048">
        <v>0</v>
      </c>
      <c r="G4048">
        <v>45</v>
      </c>
      <c r="H4048">
        <v>37</v>
      </c>
      <c r="I4048">
        <v>42</v>
      </c>
    </row>
    <row r="4049" spans="1:9" x14ac:dyDescent="0.25">
      <c r="A4049" t="s">
        <v>15</v>
      </c>
      <c r="B4049" t="s">
        <v>16</v>
      </c>
      <c r="C4049" s="1">
        <v>40851</v>
      </c>
      <c r="D4049">
        <v>0.28000000000000003</v>
      </c>
      <c r="E4049">
        <v>2</v>
      </c>
      <c r="F4049">
        <v>2</v>
      </c>
      <c r="G4049">
        <v>42</v>
      </c>
      <c r="H4049">
        <v>21</v>
      </c>
      <c r="I4049">
        <v>22</v>
      </c>
    </row>
    <row r="4050" spans="1:9" x14ac:dyDescent="0.25">
      <c r="A4050" t="s">
        <v>15</v>
      </c>
      <c r="B4050" t="s">
        <v>16</v>
      </c>
      <c r="C4050" s="1">
        <v>40852</v>
      </c>
      <c r="D4050">
        <v>0</v>
      </c>
      <c r="E4050">
        <v>0</v>
      </c>
      <c r="F4050">
        <v>2</v>
      </c>
      <c r="G4050">
        <v>30</v>
      </c>
      <c r="H4050">
        <v>19</v>
      </c>
      <c r="I4050">
        <v>29</v>
      </c>
    </row>
    <row r="4051" spans="1:9" x14ac:dyDescent="0.25">
      <c r="A4051" t="s">
        <v>15</v>
      </c>
      <c r="B4051" t="s">
        <v>16</v>
      </c>
      <c r="C4051" s="1">
        <v>40853</v>
      </c>
      <c r="D4051">
        <v>0</v>
      </c>
      <c r="E4051">
        <v>0</v>
      </c>
      <c r="F4051">
        <v>0</v>
      </c>
      <c r="G4051">
        <v>45</v>
      </c>
      <c r="H4051">
        <v>25</v>
      </c>
      <c r="I4051">
        <v>40</v>
      </c>
    </row>
    <row r="4052" spans="1:9" x14ac:dyDescent="0.25">
      <c r="A4052" t="s">
        <v>15</v>
      </c>
      <c r="B4052" t="s">
        <v>16</v>
      </c>
      <c r="C4052" s="1">
        <v>40854</v>
      </c>
      <c r="D4052">
        <v>0</v>
      </c>
      <c r="E4052">
        <v>0</v>
      </c>
      <c r="F4052">
        <v>0</v>
      </c>
      <c r="G4052">
        <v>44</v>
      </c>
      <c r="H4052">
        <v>35</v>
      </c>
      <c r="I4052">
        <v>42</v>
      </c>
    </row>
    <row r="4053" spans="1:9" x14ac:dyDescent="0.25">
      <c r="A4053" t="s">
        <v>15</v>
      </c>
      <c r="B4053" t="s">
        <v>16</v>
      </c>
      <c r="C4053" s="1">
        <v>40855</v>
      </c>
      <c r="D4053">
        <v>0</v>
      </c>
      <c r="E4053">
        <v>0</v>
      </c>
      <c r="F4053">
        <v>0</v>
      </c>
      <c r="G4053">
        <v>48</v>
      </c>
      <c r="H4053">
        <v>36</v>
      </c>
      <c r="I4053">
        <v>42</v>
      </c>
    </row>
    <row r="4054" spans="1:9" x14ac:dyDescent="0.25">
      <c r="A4054" t="s">
        <v>15</v>
      </c>
      <c r="B4054" t="s">
        <v>16</v>
      </c>
      <c r="C4054" s="1">
        <v>40856</v>
      </c>
      <c r="D4054">
        <v>0</v>
      </c>
      <c r="E4054">
        <v>0</v>
      </c>
      <c r="F4054">
        <v>0</v>
      </c>
      <c r="G4054">
        <v>58</v>
      </c>
      <c r="H4054">
        <v>42</v>
      </c>
      <c r="I4054">
        <v>50</v>
      </c>
    </row>
    <row r="4055" spans="1:9" x14ac:dyDescent="0.25">
      <c r="A4055" t="s">
        <v>15</v>
      </c>
      <c r="B4055" t="s">
        <v>16</v>
      </c>
      <c r="C4055" s="1">
        <v>40857</v>
      </c>
      <c r="D4055">
        <v>0</v>
      </c>
      <c r="E4055">
        <v>0</v>
      </c>
      <c r="F4055">
        <v>0</v>
      </c>
      <c r="G4055">
        <v>50</v>
      </c>
      <c r="H4055">
        <v>37</v>
      </c>
      <c r="I4055">
        <v>44</v>
      </c>
    </row>
    <row r="4056" spans="1:9" x14ac:dyDescent="0.25">
      <c r="A4056" t="s">
        <v>15</v>
      </c>
      <c r="B4056" t="s">
        <v>16</v>
      </c>
      <c r="C4056" s="1">
        <v>40858</v>
      </c>
      <c r="D4056">
        <v>2.2999999999999998</v>
      </c>
      <c r="E4056">
        <v>1.1000000000000001</v>
      </c>
      <c r="F4056">
        <v>2</v>
      </c>
      <c r="G4056">
        <v>44</v>
      </c>
      <c r="H4056">
        <v>22</v>
      </c>
      <c r="I4056">
        <v>23</v>
      </c>
    </row>
    <row r="4057" spans="1:9" x14ac:dyDescent="0.25">
      <c r="A4057" t="s">
        <v>15</v>
      </c>
      <c r="B4057" t="s">
        <v>16</v>
      </c>
      <c r="C4057" s="1">
        <v>40859</v>
      </c>
      <c r="D4057">
        <v>0.03</v>
      </c>
      <c r="E4057">
        <v>0</v>
      </c>
      <c r="F4057">
        <v>2</v>
      </c>
      <c r="G4057">
        <v>28</v>
      </c>
      <c r="H4057">
        <v>18</v>
      </c>
      <c r="I4057">
        <v>28</v>
      </c>
    </row>
    <row r="4058" spans="1:9" x14ac:dyDescent="0.25">
      <c r="A4058" t="s">
        <v>15</v>
      </c>
      <c r="B4058" t="s">
        <v>16</v>
      </c>
      <c r="C4058" s="1">
        <v>40860</v>
      </c>
      <c r="D4058">
        <v>0</v>
      </c>
      <c r="E4058">
        <v>0</v>
      </c>
      <c r="F4058">
        <v>2</v>
      </c>
      <c r="G4058">
        <v>45</v>
      </c>
      <c r="H4058">
        <v>28</v>
      </c>
      <c r="I4058">
        <v>43</v>
      </c>
    </row>
    <row r="4059" spans="1:9" x14ac:dyDescent="0.25">
      <c r="A4059" t="s">
        <v>15</v>
      </c>
      <c r="B4059" t="s">
        <v>16</v>
      </c>
      <c r="C4059" s="1">
        <v>40861</v>
      </c>
      <c r="D4059">
        <v>0</v>
      </c>
      <c r="E4059">
        <v>0</v>
      </c>
      <c r="F4059">
        <v>0</v>
      </c>
      <c r="G4059">
        <v>47</v>
      </c>
      <c r="H4059">
        <v>34</v>
      </c>
      <c r="I4059">
        <v>45</v>
      </c>
    </row>
    <row r="4060" spans="1:9" x14ac:dyDescent="0.25">
      <c r="A4060" t="s">
        <v>15</v>
      </c>
      <c r="B4060" t="s">
        <v>16</v>
      </c>
      <c r="C4060" s="1">
        <v>40862</v>
      </c>
      <c r="D4060">
        <v>0.3</v>
      </c>
      <c r="E4060">
        <v>0</v>
      </c>
      <c r="F4060">
        <v>0</v>
      </c>
      <c r="G4060">
        <v>48</v>
      </c>
      <c r="H4060">
        <v>37</v>
      </c>
      <c r="I4060">
        <v>38</v>
      </c>
    </row>
    <row r="4061" spans="1:9" x14ac:dyDescent="0.25">
      <c r="A4061" t="s">
        <v>15</v>
      </c>
      <c r="B4061" t="s">
        <v>16</v>
      </c>
      <c r="C4061" s="1">
        <v>40863</v>
      </c>
      <c r="D4061">
        <v>0</v>
      </c>
      <c r="E4061">
        <v>0</v>
      </c>
      <c r="F4061">
        <v>0</v>
      </c>
      <c r="G4061">
        <v>46</v>
      </c>
      <c r="H4061">
        <v>35</v>
      </c>
      <c r="I4061">
        <v>40</v>
      </c>
    </row>
    <row r="4062" spans="1:9" x14ac:dyDescent="0.25">
      <c r="A4062" t="s">
        <v>15</v>
      </c>
      <c r="B4062" t="s">
        <v>16</v>
      </c>
      <c r="C4062" s="1">
        <v>40864</v>
      </c>
      <c r="D4062">
        <v>0.08</v>
      </c>
      <c r="E4062">
        <v>0</v>
      </c>
      <c r="F4062">
        <v>0</v>
      </c>
      <c r="G4062">
        <v>40</v>
      </c>
      <c r="H4062">
        <v>23</v>
      </c>
      <c r="I4062">
        <v>23</v>
      </c>
    </row>
    <row r="4063" spans="1:9" x14ac:dyDescent="0.25">
      <c r="A4063" t="s">
        <v>15</v>
      </c>
      <c r="B4063" t="s">
        <v>16</v>
      </c>
      <c r="C4063" s="1">
        <v>40865</v>
      </c>
      <c r="D4063">
        <v>0</v>
      </c>
      <c r="E4063">
        <v>0</v>
      </c>
      <c r="F4063">
        <v>0</v>
      </c>
      <c r="G4063">
        <v>23</v>
      </c>
      <c r="H4063">
        <v>16</v>
      </c>
      <c r="I4063">
        <v>20</v>
      </c>
    </row>
    <row r="4064" spans="1:9" x14ac:dyDescent="0.25">
      <c r="A4064" t="s">
        <v>15</v>
      </c>
      <c r="B4064" t="s">
        <v>16</v>
      </c>
      <c r="C4064" s="1">
        <v>40866</v>
      </c>
      <c r="D4064">
        <v>0</v>
      </c>
      <c r="E4064">
        <v>0</v>
      </c>
      <c r="F4064">
        <v>0</v>
      </c>
      <c r="G4064">
        <v>36</v>
      </c>
      <c r="H4064">
        <v>18</v>
      </c>
      <c r="I4064">
        <v>36</v>
      </c>
    </row>
    <row r="4065" spans="1:9" x14ac:dyDescent="0.25">
      <c r="A4065" t="s">
        <v>15</v>
      </c>
      <c r="B4065" t="s">
        <v>16</v>
      </c>
      <c r="C4065" s="1">
        <v>40867</v>
      </c>
      <c r="D4065">
        <v>0.14000000000000001</v>
      </c>
      <c r="E4065">
        <v>0</v>
      </c>
      <c r="F4065">
        <v>0</v>
      </c>
      <c r="G4065">
        <v>39</v>
      </c>
      <c r="H4065">
        <v>32</v>
      </c>
      <c r="I4065">
        <v>33</v>
      </c>
    </row>
    <row r="4066" spans="1:9" x14ac:dyDescent="0.25">
      <c r="A4066" t="s">
        <v>15</v>
      </c>
      <c r="B4066" t="s">
        <v>16</v>
      </c>
      <c r="C4066" s="1">
        <v>40868</v>
      </c>
      <c r="D4066">
        <v>0</v>
      </c>
      <c r="E4066">
        <v>0</v>
      </c>
      <c r="F4066">
        <v>0</v>
      </c>
      <c r="G4066">
        <v>33</v>
      </c>
      <c r="H4066">
        <v>14</v>
      </c>
      <c r="I4066">
        <v>19</v>
      </c>
    </row>
    <row r="4067" spans="1:9" x14ac:dyDescent="0.25">
      <c r="A4067" t="s">
        <v>15</v>
      </c>
      <c r="B4067" t="s">
        <v>16</v>
      </c>
      <c r="C4067" s="1">
        <v>40869</v>
      </c>
      <c r="D4067">
        <v>0</v>
      </c>
      <c r="E4067">
        <v>0</v>
      </c>
      <c r="F4067">
        <v>0</v>
      </c>
      <c r="G4067">
        <v>26</v>
      </c>
      <c r="H4067">
        <v>17</v>
      </c>
      <c r="I4067">
        <v>21</v>
      </c>
    </row>
    <row r="4068" spans="1:9" x14ac:dyDescent="0.25">
      <c r="A4068" t="s">
        <v>15</v>
      </c>
      <c r="B4068" t="s">
        <v>16</v>
      </c>
      <c r="C4068" s="1">
        <v>40870</v>
      </c>
      <c r="D4068">
        <v>0.84</v>
      </c>
      <c r="E4068">
        <v>8</v>
      </c>
      <c r="F4068">
        <v>8</v>
      </c>
      <c r="G4068">
        <v>27</v>
      </c>
      <c r="H4068">
        <v>20</v>
      </c>
      <c r="I4068">
        <v>26</v>
      </c>
    </row>
    <row r="4069" spans="1:9" x14ac:dyDescent="0.25">
      <c r="A4069" t="s">
        <v>15</v>
      </c>
      <c r="B4069" t="s">
        <v>16</v>
      </c>
      <c r="C4069" s="1">
        <v>40871</v>
      </c>
      <c r="D4069">
        <v>0</v>
      </c>
      <c r="E4069">
        <v>0</v>
      </c>
      <c r="F4069">
        <v>8</v>
      </c>
      <c r="G4069">
        <v>26</v>
      </c>
      <c r="H4069">
        <v>16</v>
      </c>
      <c r="I4069">
        <v>25</v>
      </c>
    </row>
    <row r="4070" spans="1:9" x14ac:dyDescent="0.25">
      <c r="A4070" t="s">
        <v>15</v>
      </c>
      <c r="B4070" t="s">
        <v>16</v>
      </c>
      <c r="C4070" s="1">
        <v>40872</v>
      </c>
      <c r="D4070">
        <v>0</v>
      </c>
      <c r="E4070">
        <v>0</v>
      </c>
      <c r="F4070">
        <v>7</v>
      </c>
      <c r="G4070">
        <v>40</v>
      </c>
      <c r="H4070">
        <v>25</v>
      </c>
      <c r="I4070">
        <v>37</v>
      </c>
    </row>
    <row r="4071" spans="1:9" x14ac:dyDescent="0.25">
      <c r="A4071" t="s">
        <v>15</v>
      </c>
      <c r="B4071" t="s">
        <v>16</v>
      </c>
      <c r="C4071" s="1">
        <v>40873</v>
      </c>
      <c r="D4071">
        <v>0</v>
      </c>
      <c r="E4071">
        <v>0</v>
      </c>
      <c r="F4071">
        <v>6</v>
      </c>
      <c r="G4071">
        <v>40</v>
      </c>
      <c r="H4071">
        <v>34</v>
      </c>
      <c r="I4071">
        <v>36</v>
      </c>
    </row>
    <row r="4072" spans="1:9" x14ac:dyDescent="0.25">
      <c r="A4072" t="s">
        <v>15</v>
      </c>
      <c r="B4072" t="s">
        <v>16</v>
      </c>
      <c r="C4072" s="1">
        <v>40874</v>
      </c>
      <c r="D4072">
        <v>0</v>
      </c>
      <c r="E4072">
        <v>0</v>
      </c>
      <c r="F4072">
        <v>6</v>
      </c>
      <c r="G4072">
        <v>42</v>
      </c>
      <c r="H4072">
        <v>33</v>
      </c>
      <c r="I4072">
        <v>42</v>
      </c>
    </row>
    <row r="4073" spans="1:9" x14ac:dyDescent="0.25">
      <c r="A4073" t="s">
        <v>15</v>
      </c>
      <c r="B4073" t="s">
        <v>16</v>
      </c>
      <c r="C4073" s="1">
        <v>40875</v>
      </c>
      <c r="D4073">
        <v>0.13</v>
      </c>
      <c r="E4073">
        <v>0</v>
      </c>
      <c r="F4073">
        <v>5</v>
      </c>
      <c r="G4073">
        <v>45</v>
      </c>
      <c r="H4073">
        <v>39</v>
      </c>
      <c r="I4073">
        <v>40</v>
      </c>
    </row>
    <row r="4074" spans="1:9" x14ac:dyDescent="0.25">
      <c r="A4074" t="s">
        <v>15</v>
      </c>
      <c r="B4074" t="s">
        <v>16</v>
      </c>
      <c r="C4074" s="1">
        <v>40876</v>
      </c>
      <c r="D4074">
        <v>0</v>
      </c>
      <c r="E4074">
        <v>0</v>
      </c>
      <c r="F4074">
        <v>1</v>
      </c>
      <c r="G4074">
        <v>51</v>
      </c>
      <c r="H4074">
        <v>38</v>
      </c>
      <c r="I4074">
        <v>47</v>
      </c>
    </row>
    <row r="4075" spans="1:9" x14ac:dyDescent="0.25">
      <c r="A4075" t="s">
        <v>15</v>
      </c>
      <c r="B4075" t="s">
        <v>16</v>
      </c>
      <c r="C4075" s="1">
        <v>40878</v>
      </c>
      <c r="D4075">
        <v>0.02</v>
      </c>
      <c r="E4075">
        <v>0</v>
      </c>
      <c r="F4075">
        <v>0</v>
      </c>
      <c r="G4075">
        <v>30</v>
      </c>
      <c r="H4075">
        <v>15</v>
      </c>
      <c r="I4075">
        <v>21</v>
      </c>
    </row>
    <row r="4076" spans="1:9" x14ac:dyDescent="0.25">
      <c r="A4076" t="s">
        <v>15</v>
      </c>
      <c r="B4076" t="s">
        <v>16</v>
      </c>
      <c r="C4076" s="1">
        <v>40879</v>
      </c>
      <c r="D4076">
        <v>0.15</v>
      </c>
      <c r="E4076">
        <v>1.5</v>
      </c>
      <c r="F4076">
        <v>3</v>
      </c>
      <c r="G4076">
        <v>26</v>
      </c>
      <c r="H4076">
        <v>20</v>
      </c>
      <c r="I4076">
        <v>23</v>
      </c>
    </row>
    <row r="4077" spans="1:9" x14ac:dyDescent="0.25">
      <c r="A4077" t="s">
        <v>15</v>
      </c>
      <c r="B4077" t="s">
        <v>16</v>
      </c>
      <c r="C4077" s="1">
        <v>40880</v>
      </c>
      <c r="D4077">
        <v>0</v>
      </c>
      <c r="E4077">
        <v>0</v>
      </c>
      <c r="F4077">
        <v>2</v>
      </c>
      <c r="G4077">
        <v>27</v>
      </c>
      <c r="H4077">
        <v>13</v>
      </c>
      <c r="I4077">
        <v>25</v>
      </c>
    </row>
    <row r="4078" spans="1:9" x14ac:dyDescent="0.25">
      <c r="A4078" t="s">
        <v>15</v>
      </c>
      <c r="B4078" t="s">
        <v>16</v>
      </c>
      <c r="C4078" s="1">
        <v>40881</v>
      </c>
      <c r="D4078">
        <v>0</v>
      </c>
      <c r="E4078">
        <v>0</v>
      </c>
      <c r="F4078">
        <v>2</v>
      </c>
      <c r="G4078">
        <v>39</v>
      </c>
      <c r="H4078">
        <v>25</v>
      </c>
      <c r="I4078">
        <v>39</v>
      </c>
    </row>
    <row r="4079" spans="1:9" x14ac:dyDescent="0.25">
      <c r="A4079" t="s">
        <v>15</v>
      </c>
      <c r="B4079" t="s">
        <v>16</v>
      </c>
      <c r="C4079" s="1">
        <v>40882</v>
      </c>
      <c r="D4079">
        <v>0.02</v>
      </c>
      <c r="E4079">
        <v>0</v>
      </c>
      <c r="F4079">
        <v>1</v>
      </c>
      <c r="G4079">
        <v>41</v>
      </c>
      <c r="H4079">
        <v>33</v>
      </c>
      <c r="I4079">
        <v>41</v>
      </c>
    </row>
    <row r="4080" spans="1:9" x14ac:dyDescent="0.25">
      <c r="A4080" t="s">
        <v>15</v>
      </c>
      <c r="B4080" t="s">
        <v>16</v>
      </c>
      <c r="C4080" s="1">
        <v>40883</v>
      </c>
      <c r="D4080">
        <v>0.42</v>
      </c>
      <c r="E4080">
        <v>0</v>
      </c>
      <c r="F4080">
        <v>0</v>
      </c>
      <c r="G4080">
        <v>41</v>
      </c>
      <c r="H4080">
        <v>36</v>
      </c>
      <c r="I4080">
        <v>37</v>
      </c>
    </row>
    <row r="4081" spans="1:9" x14ac:dyDescent="0.25">
      <c r="A4081" t="s">
        <v>15</v>
      </c>
      <c r="B4081" t="s">
        <v>16</v>
      </c>
      <c r="C4081" s="1">
        <v>40884</v>
      </c>
      <c r="D4081">
        <v>0.02</v>
      </c>
      <c r="E4081">
        <v>0</v>
      </c>
      <c r="F4081">
        <v>0</v>
      </c>
      <c r="G4081">
        <v>37</v>
      </c>
      <c r="H4081">
        <v>28</v>
      </c>
      <c r="I4081">
        <v>29</v>
      </c>
    </row>
    <row r="4082" spans="1:9" x14ac:dyDescent="0.25">
      <c r="A4082" t="s">
        <v>15</v>
      </c>
      <c r="B4082" t="s">
        <v>16</v>
      </c>
      <c r="C4082" s="1">
        <v>40885</v>
      </c>
      <c r="D4082">
        <v>0.56000000000000005</v>
      </c>
      <c r="E4082">
        <v>4</v>
      </c>
      <c r="F4082">
        <v>4</v>
      </c>
      <c r="G4082">
        <v>30</v>
      </c>
      <c r="H4082">
        <v>15</v>
      </c>
      <c r="I4082">
        <v>17</v>
      </c>
    </row>
    <row r="4083" spans="1:9" x14ac:dyDescent="0.25">
      <c r="A4083" t="s">
        <v>15</v>
      </c>
      <c r="B4083" t="s">
        <v>16</v>
      </c>
      <c r="C4083" s="1">
        <v>40886</v>
      </c>
      <c r="D4083">
        <v>0.02</v>
      </c>
      <c r="E4083">
        <v>0</v>
      </c>
      <c r="F4083">
        <v>3</v>
      </c>
      <c r="G4083">
        <v>24</v>
      </c>
      <c r="H4083">
        <v>16</v>
      </c>
      <c r="I4083">
        <v>22</v>
      </c>
    </row>
    <row r="4084" spans="1:9" x14ac:dyDescent="0.25">
      <c r="A4084" t="s">
        <v>15</v>
      </c>
      <c r="B4084" t="s">
        <v>16</v>
      </c>
      <c r="C4084" s="1">
        <v>40887</v>
      </c>
      <c r="D4084">
        <v>0</v>
      </c>
      <c r="E4084">
        <v>0</v>
      </c>
      <c r="F4084">
        <v>3</v>
      </c>
      <c r="G4084">
        <v>22</v>
      </c>
      <c r="H4084">
        <v>13</v>
      </c>
      <c r="I4084">
        <v>13</v>
      </c>
    </row>
    <row r="4085" spans="1:9" x14ac:dyDescent="0.25">
      <c r="A4085" t="s">
        <v>15</v>
      </c>
      <c r="B4085" t="s">
        <v>16</v>
      </c>
      <c r="C4085" s="1">
        <v>40888</v>
      </c>
      <c r="D4085">
        <v>0</v>
      </c>
      <c r="E4085">
        <v>0</v>
      </c>
      <c r="F4085">
        <v>3</v>
      </c>
      <c r="G4085">
        <v>19</v>
      </c>
      <c r="H4085">
        <v>10</v>
      </c>
      <c r="I4085">
        <v>19</v>
      </c>
    </row>
    <row r="4086" spans="1:9" x14ac:dyDescent="0.25">
      <c r="A4086" t="s">
        <v>15</v>
      </c>
      <c r="B4086" t="s">
        <v>16</v>
      </c>
      <c r="C4086" s="1">
        <v>40889</v>
      </c>
      <c r="D4086">
        <v>0</v>
      </c>
      <c r="E4086">
        <v>0</v>
      </c>
      <c r="F4086">
        <v>3</v>
      </c>
      <c r="G4086">
        <v>33</v>
      </c>
      <c r="H4086">
        <v>16</v>
      </c>
      <c r="I4086">
        <v>31</v>
      </c>
    </row>
    <row r="4087" spans="1:9" x14ac:dyDescent="0.25">
      <c r="A4087" t="s">
        <v>15</v>
      </c>
      <c r="B4087" t="s">
        <v>16</v>
      </c>
      <c r="C4087" s="1">
        <v>40890</v>
      </c>
      <c r="D4087">
        <v>0</v>
      </c>
      <c r="E4087">
        <v>0</v>
      </c>
      <c r="F4087">
        <v>3</v>
      </c>
      <c r="G4087">
        <v>33</v>
      </c>
      <c r="H4087">
        <v>16</v>
      </c>
      <c r="I4087">
        <v>25</v>
      </c>
    </row>
    <row r="4088" spans="1:9" x14ac:dyDescent="0.25">
      <c r="A4088" t="s">
        <v>15</v>
      </c>
      <c r="B4088" t="s">
        <v>16</v>
      </c>
      <c r="C4088" s="1">
        <v>40891</v>
      </c>
      <c r="D4088">
        <v>7.0000000000000007E-2</v>
      </c>
      <c r="E4088">
        <v>0.5</v>
      </c>
      <c r="F4088">
        <v>4</v>
      </c>
      <c r="G4088">
        <v>28</v>
      </c>
      <c r="H4088">
        <v>23</v>
      </c>
      <c r="I4088">
        <v>25</v>
      </c>
    </row>
    <row r="4089" spans="1:9" x14ac:dyDescent="0.25">
      <c r="A4089" t="s">
        <v>15</v>
      </c>
      <c r="B4089" t="s">
        <v>16</v>
      </c>
      <c r="C4089" s="1">
        <v>40892</v>
      </c>
      <c r="D4089">
        <v>0.31</v>
      </c>
      <c r="E4089">
        <v>0</v>
      </c>
      <c r="F4089">
        <v>2</v>
      </c>
      <c r="G4089">
        <v>36</v>
      </c>
      <c r="H4089">
        <v>24</v>
      </c>
      <c r="I4089">
        <v>36</v>
      </c>
    </row>
    <row r="4090" spans="1:9" x14ac:dyDescent="0.25">
      <c r="A4090" t="s">
        <v>15</v>
      </c>
      <c r="B4090" t="s">
        <v>16</v>
      </c>
      <c r="C4090" s="1">
        <v>40893</v>
      </c>
      <c r="D4090">
        <v>0.67</v>
      </c>
      <c r="E4090">
        <v>0</v>
      </c>
      <c r="F4090">
        <v>2</v>
      </c>
      <c r="G4090">
        <v>38</v>
      </c>
      <c r="H4090">
        <v>21</v>
      </c>
      <c r="I4090">
        <v>22</v>
      </c>
    </row>
    <row r="4091" spans="1:9" x14ac:dyDescent="0.25">
      <c r="A4091" t="s">
        <v>15</v>
      </c>
      <c r="B4091" t="s">
        <v>16</v>
      </c>
      <c r="C4091" s="1">
        <v>40894</v>
      </c>
      <c r="D4091">
        <v>0.19</v>
      </c>
      <c r="E4091">
        <v>3</v>
      </c>
      <c r="F4091">
        <v>5</v>
      </c>
      <c r="G4091">
        <v>22</v>
      </c>
      <c r="H4091">
        <v>1</v>
      </c>
      <c r="I4091">
        <v>1</v>
      </c>
    </row>
    <row r="4092" spans="1:9" x14ac:dyDescent="0.25">
      <c r="A4092" t="s">
        <v>15</v>
      </c>
      <c r="B4092" t="s">
        <v>16</v>
      </c>
      <c r="C4092" s="1">
        <v>40895</v>
      </c>
      <c r="D4092">
        <v>0</v>
      </c>
      <c r="E4092">
        <v>0</v>
      </c>
      <c r="F4092">
        <v>5</v>
      </c>
      <c r="G4092">
        <v>12</v>
      </c>
      <c r="H4092">
        <v>-3</v>
      </c>
      <c r="I4092">
        <v>2</v>
      </c>
    </row>
    <row r="4093" spans="1:9" x14ac:dyDescent="0.25">
      <c r="A4093" t="s">
        <v>15</v>
      </c>
      <c r="B4093" t="s">
        <v>16</v>
      </c>
      <c r="C4093" s="1">
        <v>40896</v>
      </c>
      <c r="D4093">
        <v>0</v>
      </c>
      <c r="E4093">
        <v>0</v>
      </c>
      <c r="F4093">
        <v>5</v>
      </c>
      <c r="G4093">
        <v>23</v>
      </c>
      <c r="H4093">
        <v>2</v>
      </c>
      <c r="I4093">
        <v>23</v>
      </c>
    </row>
    <row r="4094" spans="1:9" x14ac:dyDescent="0.25">
      <c r="A4094" t="s">
        <v>15</v>
      </c>
      <c r="B4094" t="s">
        <v>16</v>
      </c>
      <c r="C4094" s="1">
        <v>40897</v>
      </c>
      <c r="D4094">
        <v>0.25</v>
      </c>
      <c r="E4094">
        <v>1</v>
      </c>
      <c r="F4094">
        <v>4</v>
      </c>
      <c r="G4094">
        <v>26</v>
      </c>
      <c r="H4094">
        <v>7</v>
      </c>
      <c r="I4094">
        <v>11</v>
      </c>
    </row>
    <row r="4095" spans="1:9" x14ac:dyDescent="0.25">
      <c r="A4095" t="s">
        <v>15</v>
      </c>
      <c r="B4095" t="s">
        <v>16</v>
      </c>
      <c r="C4095" s="1">
        <v>40898</v>
      </c>
      <c r="D4095">
        <v>0.25</v>
      </c>
      <c r="E4095">
        <v>0</v>
      </c>
      <c r="F4095">
        <v>4</v>
      </c>
      <c r="G4095">
        <v>38</v>
      </c>
      <c r="H4095">
        <v>10</v>
      </c>
      <c r="I4095">
        <v>37</v>
      </c>
    </row>
    <row r="4096" spans="1:9" x14ac:dyDescent="0.25">
      <c r="A4096" t="s">
        <v>15</v>
      </c>
      <c r="B4096" t="s">
        <v>16</v>
      </c>
      <c r="C4096" s="1">
        <v>40899</v>
      </c>
      <c r="D4096">
        <v>0.55000000000000004</v>
      </c>
      <c r="E4096">
        <v>0</v>
      </c>
      <c r="F4096">
        <v>3</v>
      </c>
      <c r="G4096">
        <v>39</v>
      </c>
      <c r="H4096">
        <v>24</v>
      </c>
      <c r="I4096">
        <v>25</v>
      </c>
    </row>
    <row r="4097" spans="1:9" x14ac:dyDescent="0.25">
      <c r="A4097" t="s">
        <v>15</v>
      </c>
      <c r="B4097" t="s">
        <v>16</v>
      </c>
      <c r="C4097" s="1">
        <v>40900</v>
      </c>
      <c r="D4097">
        <v>0.52</v>
      </c>
      <c r="E4097">
        <v>5.5</v>
      </c>
      <c r="F4097">
        <v>7</v>
      </c>
      <c r="G4097">
        <v>26</v>
      </c>
      <c r="H4097">
        <v>12</v>
      </c>
      <c r="I4097">
        <v>12</v>
      </c>
    </row>
    <row r="4098" spans="1:9" x14ac:dyDescent="0.25">
      <c r="A4098" t="s">
        <v>15</v>
      </c>
      <c r="B4098" t="s">
        <v>16</v>
      </c>
      <c r="C4098" s="1">
        <v>40901</v>
      </c>
      <c r="D4098">
        <v>0</v>
      </c>
      <c r="E4098">
        <v>0</v>
      </c>
      <c r="F4098">
        <v>7</v>
      </c>
      <c r="G4098">
        <v>12</v>
      </c>
      <c r="H4098">
        <v>1</v>
      </c>
      <c r="I4098">
        <v>1</v>
      </c>
    </row>
    <row r="4099" spans="1:9" x14ac:dyDescent="0.25">
      <c r="A4099" t="s">
        <v>15</v>
      </c>
      <c r="B4099" t="s">
        <v>16</v>
      </c>
      <c r="C4099" s="1">
        <v>40902</v>
      </c>
      <c r="D4099">
        <v>0.15</v>
      </c>
      <c r="E4099">
        <v>3</v>
      </c>
      <c r="F4099">
        <v>11</v>
      </c>
      <c r="G4099">
        <v>18</v>
      </c>
      <c r="H4099">
        <v>1</v>
      </c>
      <c r="I4099">
        <v>18</v>
      </c>
    </row>
    <row r="4100" spans="1:9" x14ac:dyDescent="0.25">
      <c r="A4100" t="s">
        <v>15</v>
      </c>
      <c r="B4100" t="s">
        <v>16</v>
      </c>
      <c r="C4100" s="1">
        <v>40903</v>
      </c>
      <c r="D4100">
        <v>0.3</v>
      </c>
      <c r="E4100">
        <v>3</v>
      </c>
      <c r="F4100">
        <v>14</v>
      </c>
      <c r="G4100">
        <v>22</v>
      </c>
      <c r="H4100">
        <v>12</v>
      </c>
      <c r="I4100">
        <v>15</v>
      </c>
    </row>
    <row r="4101" spans="1:9" x14ac:dyDescent="0.25">
      <c r="A4101" t="s">
        <v>15</v>
      </c>
      <c r="B4101" t="s">
        <v>16</v>
      </c>
      <c r="C4101" s="1">
        <v>40904</v>
      </c>
      <c r="D4101">
        <v>0</v>
      </c>
      <c r="E4101">
        <v>0</v>
      </c>
      <c r="F4101">
        <v>13</v>
      </c>
      <c r="G4101">
        <v>29</v>
      </c>
      <c r="H4101">
        <v>14</v>
      </c>
      <c r="I4101">
        <v>28</v>
      </c>
    </row>
    <row r="4102" spans="1:9" x14ac:dyDescent="0.25">
      <c r="A4102" t="s">
        <v>15</v>
      </c>
      <c r="B4102" t="s">
        <v>16</v>
      </c>
      <c r="C4102" s="1">
        <v>40905</v>
      </c>
      <c r="D4102">
        <v>0.78</v>
      </c>
      <c r="E4102">
        <v>4</v>
      </c>
      <c r="F4102">
        <v>20</v>
      </c>
      <c r="G4102">
        <v>35</v>
      </c>
      <c r="H4102">
        <v>4</v>
      </c>
      <c r="I4102">
        <v>4</v>
      </c>
    </row>
    <row r="4103" spans="1:9" x14ac:dyDescent="0.25">
      <c r="A4103" t="s">
        <v>15</v>
      </c>
      <c r="B4103" t="s">
        <v>16</v>
      </c>
      <c r="C4103" s="1">
        <v>40906</v>
      </c>
      <c r="D4103">
        <v>0</v>
      </c>
      <c r="E4103">
        <v>0</v>
      </c>
      <c r="F4103">
        <v>21</v>
      </c>
      <c r="G4103">
        <v>4</v>
      </c>
      <c r="H4103">
        <v>-8</v>
      </c>
      <c r="I4103">
        <v>2</v>
      </c>
    </row>
    <row r="4104" spans="1:9" x14ac:dyDescent="0.25">
      <c r="A4104" t="s">
        <v>15</v>
      </c>
      <c r="B4104" t="s">
        <v>16</v>
      </c>
      <c r="C4104" s="1">
        <v>40907</v>
      </c>
      <c r="D4104">
        <v>0.04</v>
      </c>
      <c r="E4104">
        <v>1.5</v>
      </c>
      <c r="F4104">
        <v>22</v>
      </c>
      <c r="G4104">
        <v>26</v>
      </c>
      <c r="H4104">
        <v>1</v>
      </c>
      <c r="I4104">
        <v>26</v>
      </c>
    </row>
    <row r="4105" spans="1:9" x14ac:dyDescent="0.25">
      <c r="A4105" t="s">
        <v>15</v>
      </c>
      <c r="B4105" t="s">
        <v>16</v>
      </c>
      <c r="C4105" s="1">
        <v>40908</v>
      </c>
      <c r="D4105">
        <v>0.08</v>
      </c>
      <c r="E4105">
        <v>0.5</v>
      </c>
      <c r="F4105">
        <v>22</v>
      </c>
      <c r="G4105">
        <v>32</v>
      </c>
      <c r="H4105">
        <v>22</v>
      </c>
      <c r="I4105">
        <v>31</v>
      </c>
    </row>
    <row r="4106" spans="1:9" x14ac:dyDescent="0.25">
      <c r="A4106" t="s">
        <v>15</v>
      </c>
      <c r="B4106" t="s">
        <v>16</v>
      </c>
      <c r="C4106" s="1">
        <v>40909</v>
      </c>
      <c r="D4106">
        <v>0</v>
      </c>
      <c r="E4106">
        <v>0</v>
      </c>
      <c r="F4106">
        <v>18</v>
      </c>
      <c r="G4106">
        <v>31</v>
      </c>
      <c r="H4106">
        <v>26</v>
      </c>
      <c r="I4106">
        <v>27</v>
      </c>
    </row>
    <row r="4107" spans="1:9" x14ac:dyDescent="0.25">
      <c r="A4107" t="s">
        <v>15</v>
      </c>
      <c r="B4107" t="s">
        <v>16</v>
      </c>
      <c r="C4107" s="1">
        <v>40910</v>
      </c>
      <c r="D4107">
        <v>0.53</v>
      </c>
      <c r="E4107">
        <v>2.5</v>
      </c>
      <c r="F4107">
        <v>21</v>
      </c>
      <c r="G4107">
        <v>32</v>
      </c>
      <c r="H4107">
        <v>18</v>
      </c>
      <c r="I4107">
        <v>18</v>
      </c>
    </row>
    <row r="4108" spans="1:9" x14ac:dyDescent="0.25">
      <c r="A4108" t="s">
        <v>15</v>
      </c>
      <c r="B4108" t="s">
        <v>16</v>
      </c>
      <c r="C4108" s="1">
        <v>40911</v>
      </c>
      <c r="D4108">
        <v>0.22</v>
      </c>
      <c r="E4108">
        <v>2.2999999999999998</v>
      </c>
      <c r="F4108">
        <v>24</v>
      </c>
      <c r="G4108">
        <v>18</v>
      </c>
      <c r="H4108">
        <v>-8</v>
      </c>
      <c r="I4108">
        <v>-8</v>
      </c>
    </row>
    <row r="4109" spans="1:9" x14ac:dyDescent="0.25">
      <c r="A4109" t="s">
        <v>15</v>
      </c>
      <c r="B4109" t="s">
        <v>16</v>
      </c>
      <c r="C4109" s="1">
        <v>40912</v>
      </c>
      <c r="D4109">
        <v>0</v>
      </c>
      <c r="E4109">
        <v>0</v>
      </c>
      <c r="F4109">
        <v>22</v>
      </c>
      <c r="G4109">
        <v>3</v>
      </c>
      <c r="H4109">
        <v>-14</v>
      </c>
      <c r="I4109">
        <v>3</v>
      </c>
    </row>
    <row r="4110" spans="1:9" x14ac:dyDescent="0.25">
      <c r="A4110" t="s">
        <v>15</v>
      </c>
      <c r="B4110" t="s">
        <v>16</v>
      </c>
      <c r="C4110" s="1">
        <v>40913</v>
      </c>
      <c r="D4110">
        <v>0.09</v>
      </c>
      <c r="E4110">
        <v>1</v>
      </c>
      <c r="F4110">
        <v>23</v>
      </c>
      <c r="G4110">
        <v>12</v>
      </c>
      <c r="H4110">
        <v>3</v>
      </c>
      <c r="I4110">
        <v>9</v>
      </c>
    </row>
    <row r="4111" spans="1:9" x14ac:dyDescent="0.25">
      <c r="A4111" t="s">
        <v>15</v>
      </c>
      <c r="B4111" t="s">
        <v>16</v>
      </c>
      <c r="C4111" s="1">
        <v>40914</v>
      </c>
      <c r="D4111">
        <v>0.06</v>
      </c>
      <c r="E4111">
        <v>1</v>
      </c>
      <c r="F4111">
        <v>24</v>
      </c>
      <c r="G4111">
        <v>22</v>
      </c>
      <c r="H4111">
        <v>6</v>
      </c>
      <c r="I4111">
        <v>22</v>
      </c>
    </row>
    <row r="4112" spans="1:9" x14ac:dyDescent="0.25">
      <c r="A4112" t="s">
        <v>15</v>
      </c>
      <c r="B4112" t="s">
        <v>16</v>
      </c>
      <c r="C4112" s="1">
        <v>40915</v>
      </c>
      <c r="D4112">
        <v>0.04</v>
      </c>
      <c r="E4112">
        <v>0</v>
      </c>
      <c r="F4112">
        <v>24</v>
      </c>
      <c r="G4112">
        <v>31</v>
      </c>
      <c r="H4112">
        <v>22</v>
      </c>
      <c r="I4112">
        <v>29</v>
      </c>
    </row>
    <row r="4113" spans="1:9" x14ac:dyDescent="0.25">
      <c r="A4113" t="s">
        <v>15</v>
      </c>
      <c r="B4113" t="s">
        <v>16</v>
      </c>
      <c r="C4113" s="1">
        <v>40916</v>
      </c>
      <c r="D4113">
        <v>0.2</v>
      </c>
      <c r="E4113">
        <v>2</v>
      </c>
      <c r="F4113">
        <v>26</v>
      </c>
      <c r="G4113">
        <v>29</v>
      </c>
      <c r="H4113">
        <v>8</v>
      </c>
      <c r="I4113">
        <v>8</v>
      </c>
    </row>
    <row r="4114" spans="1:9" x14ac:dyDescent="0.25">
      <c r="A4114" t="s">
        <v>15</v>
      </c>
      <c r="B4114" t="s">
        <v>16</v>
      </c>
      <c r="C4114" s="1">
        <v>40917</v>
      </c>
      <c r="D4114">
        <v>0</v>
      </c>
      <c r="E4114">
        <v>0</v>
      </c>
      <c r="F4114">
        <v>27</v>
      </c>
      <c r="G4114">
        <v>29</v>
      </c>
      <c r="H4114">
        <v>3</v>
      </c>
      <c r="I4114">
        <v>17</v>
      </c>
    </row>
    <row r="4115" spans="1:9" x14ac:dyDescent="0.25">
      <c r="A4115" t="s">
        <v>15</v>
      </c>
      <c r="B4115" t="s">
        <v>16</v>
      </c>
      <c r="C4115" s="1">
        <v>40918</v>
      </c>
      <c r="D4115">
        <v>0</v>
      </c>
      <c r="E4115">
        <v>0</v>
      </c>
      <c r="F4115">
        <v>25</v>
      </c>
      <c r="G4115">
        <v>21</v>
      </c>
      <c r="H4115">
        <v>16</v>
      </c>
      <c r="I4115">
        <v>20</v>
      </c>
    </row>
    <row r="4116" spans="1:9" x14ac:dyDescent="0.25">
      <c r="A4116" t="s">
        <v>15</v>
      </c>
      <c r="B4116" t="s">
        <v>16</v>
      </c>
      <c r="C4116" s="1">
        <v>40919</v>
      </c>
      <c r="D4116">
        <v>0</v>
      </c>
      <c r="E4116">
        <v>0</v>
      </c>
      <c r="F4116">
        <v>24</v>
      </c>
      <c r="G4116">
        <v>24</v>
      </c>
      <c r="H4116">
        <v>7</v>
      </c>
      <c r="I4116">
        <v>20</v>
      </c>
    </row>
    <row r="4117" spans="1:9" x14ac:dyDescent="0.25">
      <c r="A4117" t="s">
        <v>15</v>
      </c>
      <c r="B4117" t="s">
        <v>16</v>
      </c>
      <c r="C4117" s="1">
        <v>40920</v>
      </c>
      <c r="D4117">
        <v>0.17</v>
      </c>
      <c r="E4117">
        <v>1</v>
      </c>
      <c r="F4117">
        <v>26</v>
      </c>
      <c r="G4117">
        <v>21</v>
      </c>
      <c r="H4117">
        <v>15</v>
      </c>
      <c r="I4117">
        <v>21</v>
      </c>
    </row>
    <row r="4118" spans="1:9" x14ac:dyDescent="0.25">
      <c r="A4118" t="s">
        <v>15</v>
      </c>
      <c r="B4118" t="s">
        <v>16</v>
      </c>
      <c r="C4118" s="1">
        <v>40921</v>
      </c>
      <c r="D4118">
        <v>0.39</v>
      </c>
      <c r="E4118">
        <v>3.5</v>
      </c>
      <c r="F4118">
        <v>30</v>
      </c>
      <c r="G4118">
        <v>29</v>
      </c>
      <c r="H4118">
        <v>16</v>
      </c>
      <c r="I4118">
        <v>16</v>
      </c>
    </row>
    <row r="4119" spans="1:9" x14ac:dyDescent="0.25">
      <c r="A4119" t="s">
        <v>15</v>
      </c>
      <c r="B4119" t="s">
        <v>16</v>
      </c>
      <c r="C4119" s="1">
        <v>40922</v>
      </c>
      <c r="D4119">
        <v>0.45</v>
      </c>
      <c r="E4119">
        <v>4</v>
      </c>
      <c r="F4119">
        <v>34</v>
      </c>
      <c r="G4119">
        <v>16</v>
      </c>
      <c r="H4119">
        <v>-6</v>
      </c>
      <c r="I4119">
        <v>-6</v>
      </c>
    </row>
    <row r="4120" spans="1:9" x14ac:dyDescent="0.25">
      <c r="A4120" t="s">
        <v>15</v>
      </c>
      <c r="B4120" t="s">
        <v>16</v>
      </c>
      <c r="C4120" s="1">
        <v>40923</v>
      </c>
      <c r="D4120">
        <v>0</v>
      </c>
      <c r="E4120">
        <v>0</v>
      </c>
      <c r="F4120">
        <v>34</v>
      </c>
      <c r="G4120">
        <v>-6</v>
      </c>
      <c r="H4120">
        <v>-18</v>
      </c>
      <c r="I4120">
        <v>-10</v>
      </c>
    </row>
    <row r="4121" spans="1:9" x14ac:dyDescent="0.25">
      <c r="A4121" t="s">
        <v>15</v>
      </c>
      <c r="B4121" t="s">
        <v>16</v>
      </c>
      <c r="C4121" s="1">
        <v>40924</v>
      </c>
      <c r="D4121">
        <v>0</v>
      </c>
      <c r="E4121">
        <v>0</v>
      </c>
      <c r="F4121">
        <v>34</v>
      </c>
      <c r="G4121">
        <v>14</v>
      </c>
      <c r="H4121">
        <v>-10</v>
      </c>
      <c r="I4121">
        <v>12</v>
      </c>
    </row>
    <row r="4122" spans="1:9" x14ac:dyDescent="0.25">
      <c r="A4122" t="s">
        <v>15</v>
      </c>
      <c r="B4122" t="s">
        <v>16</v>
      </c>
      <c r="C4122" s="1">
        <v>40925</v>
      </c>
      <c r="D4122">
        <v>0.15</v>
      </c>
      <c r="E4122">
        <v>0</v>
      </c>
      <c r="F4122">
        <v>32</v>
      </c>
      <c r="G4122">
        <v>30</v>
      </c>
      <c r="H4122">
        <v>9</v>
      </c>
      <c r="I4122">
        <v>30</v>
      </c>
    </row>
    <row r="4123" spans="1:9" x14ac:dyDescent="0.25">
      <c r="A4123" t="s">
        <v>15</v>
      </c>
      <c r="B4123" t="s">
        <v>16</v>
      </c>
      <c r="C4123" s="1">
        <v>40926</v>
      </c>
      <c r="D4123">
        <v>0.08</v>
      </c>
      <c r="E4123">
        <v>0</v>
      </c>
      <c r="F4123">
        <v>32</v>
      </c>
      <c r="G4123">
        <v>34</v>
      </c>
      <c r="H4123">
        <v>-2</v>
      </c>
      <c r="I4123">
        <v>-2</v>
      </c>
    </row>
    <row r="4124" spans="1:9" x14ac:dyDescent="0.25">
      <c r="A4124" t="s">
        <v>15</v>
      </c>
      <c r="B4124" t="s">
        <v>16</v>
      </c>
      <c r="C4124" s="1">
        <v>40927</v>
      </c>
      <c r="D4124">
        <v>0</v>
      </c>
      <c r="E4124">
        <v>0</v>
      </c>
      <c r="F4124">
        <v>32</v>
      </c>
      <c r="G4124">
        <v>8</v>
      </c>
      <c r="H4124">
        <v>-5</v>
      </c>
      <c r="I4124">
        <v>4</v>
      </c>
    </row>
    <row r="4125" spans="1:9" x14ac:dyDescent="0.25">
      <c r="A4125" t="s">
        <v>15</v>
      </c>
      <c r="B4125" t="s">
        <v>16</v>
      </c>
      <c r="C4125" s="1">
        <v>40928</v>
      </c>
      <c r="D4125">
        <v>0.2</v>
      </c>
      <c r="E4125">
        <v>5</v>
      </c>
      <c r="F4125">
        <v>37</v>
      </c>
      <c r="G4125">
        <v>13</v>
      </c>
      <c r="H4125">
        <v>-1</v>
      </c>
      <c r="I4125">
        <v>-1</v>
      </c>
    </row>
    <row r="4126" spans="1:9" x14ac:dyDescent="0.25">
      <c r="A4126" t="s">
        <v>15</v>
      </c>
      <c r="B4126" t="s">
        <v>16</v>
      </c>
      <c r="C4126" s="1">
        <v>40929</v>
      </c>
      <c r="D4126">
        <v>0.08</v>
      </c>
      <c r="E4126">
        <v>0</v>
      </c>
      <c r="F4126">
        <v>37</v>
      </c>
      <c r="G4126">
        <v>7</v>
      </c>
      <c r="H4126">
        <v>-8</v>
      </c>
      <c r="I4126">
        <v>4</v>
      </c>
    </row>
    <row r="4127" spans="1:9" x14ac:dyDescent="0.25">
      <c r="A4127" t="s">
        <v>15</v>
      </c>
      <c r="B4127" t="s">
        <v>16</v>
      </c>
      <c r="C4127" s="1">
        <v>40930</v>
      </c>
      <c r="D4127">
        <v>0</v>
      </c>
      <c r="E4127">
        <v>0</v>
      </c>
      <c r="F4127">
        <v>35</v>
      </c>
      <c r="G4127">
        <v>16</v>
      </c>
      <c r="H4127">
        <v>2</v>
      </c>
      <c r="I4127">
        <v>15</v>
      </c>
    </row>
    <row r="4128" spans="1:9" x14ac:dyDescent="0.25">
      <c r="A4128" t="s">
        <v>15</v>
      </c>
      <c r="B4128" t="s">
        <v>16</v>
      </c>
      <c r="C4128" s="1">
        <v>40931</v>
      </c>
      <c r="D4128">
        <v>0</v>
      </c>
      <c r="E4128">
        <v>0</v>
      </c>
      <c r="F4128">
        <v>34</v>
      </c>
      <c r="G4128">
        <v>32</v>
      </c>
      <c r="H4128">
        <v>14</v>
      </c>
      <c r="I4128">
        <v>29</v>
      </c>
    </row>
    <row r="4129" spans="1:9" x14ac:dyDescent="0.25">
      <c r="A4129" t="s">
        <v>15</v>
      </c>
      <c r="B4129" t="s">
        <v>16</v>
      </c>
      <c r="C4129" s="1">
        <v>40932</v>
      </c>
      <c r="D4129">
        <v>0.2</v>
      </c>
      <c r="E4129">
        <v>0</v>
      </c>
      <c r="F4129">
        <v>32</v>
      </c>
      <c r="G4129">
        <v>37</v>
      </c>
      <c r="H4129">
        <v>21</v>
      </c>
      <c r="I4129">
        <v>22</v>
      </c>
    </row>
    <row r="4130" spans="1:9" x14ac:dyDescent="0.25">
      <c r="A4130" t="s">
        <v>15</v>
      </c>
      <c r="B4130" t="s">
        <v>16</v>
      </c>
      <c r="C4130" s="1">
        <v>40933</v>
      </c>
      <c r="D4130">
        <v>7.0000000000000007E-2</v>
      </c>
      <c r="E4130">
        <v>1</v>
      </c>
      <c r="F4130">
        <v>34</v>
      </c>
      <c r="G4130">
        <v>22</v>
      </c>
      <c r="H4130">
        <v>12</v>
      </c>
      <c r="I4130">
        <v>14</v>
      </c>
    </row>
    <row r="4131" spans="1:9" x14ac:dyDescent="0.25">
      <c r="A4131" t="s">
        <v>15</v>
      </c>
      <c r="B4131" t="s">
        <v>16</v>
      </c>
      <c r="C4131" s="1">
        <v>40934</v>
      </c>
      <c r="D4131">
        <v>0</v>
      </c>
      <c r="E4131">
        <v>0</v>
      </c>
      <c r="F4131">
        <v>33</v>
      </c>
      <c r="G4131">
        <v>23</v>
      </c>
      <c r="H4131">
        <v>11</v>
      </c>
      <c r="I4131">
        <v>17</v>
      </c>
    </row>
    <row r="4132" spans="1:9" x14ac:dyDescent="0.25">
      <c r="A4132" t="s">
        <v>15</v>
      </c>
      <c r="B4132" t="s">
        <v>16</v>
      </c>
      <c r="C4132" s="1">
        <v>40935</v>
      </c>
      <c r="D4132">
        <v>0.68</v>
      </c>
      <c r="E4132">
        <v>1.5</v>
      </c>
      <c r="F4132">
        <v>35</v>
      </c>
      <c r="G4132">
        <v>40</v>
      </c>
      <c r="H4132">
        <v>17</v>
      </c>
      <c r="I4132">
        <v>40</v>
      </c>
    </row>
    <row r="4133" spans="1:9" x14ac:dyDescent="0.25">
      <c r="A4133" t="s">
        <v>15</v>
      </c>
      <c r="B4133" t="s">
        <v>16</v>
      </c>
      <c r="C4133" s="1">
        <v>40936</v>
      </c>
      <c r="D4133">
        <v>0.64</v>
      </c>
      <c r="E4133">
        <v>1.5</v>
      </c>
      <c r="F4133">
        <v>36</v>
      </c>
      <c r="G4133">
        <v>40</v>
      </c>
      <c r="H4133">
        <v>17</v>
      </c>
      <c r="I4133">
        <v>22</v>
      </c>
    </row>
    <row r="4134" spans="1:9" x14ac:dyDescent="0.25">
      <c r="A4134" t="s">
        <v>15</v>
      </c>
      <c r="B4134" t="s">
        <v>16</v>
      </c>
      <c r="C4134" s="1">
        <v>40937</v>
      </c>
      <c r="D4134">
        <v>0.11</v>
      </c>
      <c r="E4134">
        <v>2</v>
      </c>
      <c r="F4134">
        <v>39</v>
      </c>
      <c r="G4134">
        <v>23</v>
      </c>
      <c r="H4134">
        <v>12</v>
      </c>
      <c r="I4134">
        <v>16</v>
      </c>
    </row>
    <row r="4135" spans="1:9" x14ac:dyDescent="0.25">
      <c r="A4135" t="s">
        <v>15</v>
      </c>
      <c r="B4135" t="s">
        <v>16</v>
      </c>
      <c r="C4135" s="1">
        <v>40938</v>
      </c>
      <c r="D4135">
        <v>0.26</v>
      </c>
      <c r="E4135">
        <v>4.5</v>
      </c>
      <c r="F4135">
        <v>44</v>
      </c>
      <c r="G4135">
        <v>17</v>
      </c>
      <c r="H4135">
        <v>5</v>
      </c>
      <c r="I4135">
        <v>7</v>
      </c>
    </row>
    <row r="4136" spans="1:9" x14ac:dyDescent="0.25">
      <c r="A4136" t="s">
        <v>15</v>
      </c>
      <c r="B4136" t="s">
        <v>16</v>
      </c>
      <c r="C4136" s="1">
        <v>40939</v>
      </c>
      <c r="D4136">
        <v>0.16</v>
      </c>
      <c r="E4136">
        <v>1.5</v>
      </c>
      <c r="F4136">
        <v>45</v>
      </c>
      <c r="G4136">
        <v>23</v>
      </c>
      <c r="H4136">
        <v>5</v>
      </c>
      <c r="I4136">
        <v>23</v>
      </c>
    </row>
    <row r="4137" spans="1:9" x14ac:dyDescent="0.25">
      <c r="A4137" t="s">
        <v>15</v>
      </c>
      <c r="B4137" t="s">
        <v>16</v>
      </c>
      <c r="C4137" s="1">
        <v>40940</v>
      </c>
      <c r="D4137">
        <v>0.23</v>
      </c>
      <c r="E4137">
        <v>0</v>
      </c>
      <c r="F4137">
        <v>40</v>
      </c>
      <c r="G4137">
        <v>38</v>
      </c>
      <c r="H4137">
        <v>23</v>
      </c>
      <c r="I4137">
        <v>34</v>
      </c>
    </row>
    <row r="4138" spans="1:9" x14ac:dyDescent="0.25">
      <c r="A4138" t="s">
        <v>15</v>
      </c>
      <c r="B4138" t="s">
        <v>16</v>
      </c>
      <c r="C4138" s="1">
        <v>40941</v>
      </c>
      <c r="D4138">
        <v>0.45</v>
      </c>
      <c r="E4138">
        <v>2.5</v>
      </c>
      <c r="F4138">
        <v>43</v>
      </c>
      <c r="G4138">
        <v>35</v>
      </c>
      <c r="H4138">
        <v>8</v>
      </c>
      <c r="I4138">
        <v>8</v>
      </c>
    </row>
    <row r="4139" spans="1:9" x14ac:dyDescent="0.25">
      <c r="A4139" t="s">
        <v>15</v>
      </c>
      <c r="B4139" t="s">
        <v>16</v>
      </c>
      <c r="C4139" s="1">
        <v>40942</v>
      </c>
      <c r="D4139">
        <v>0.02</v>
      </c>
      <c r="E4139">
        <v>1</v>
      </c>
      <c r="F4139">
        <v>44</v>
      </c>
      <c r="G4139">
        <v>13</v>
      </c>
      <c r="H4139">
        <v>4</v>
      </c>
      <c r="I4139">
        <v>13</v>
      </c>
    </row>
    <row r="4140" spans="1:9" x14ac:dyDescent="0.25">
      <c r="A4140" t="s">
        <v>15</v>
      </c>
      <c r="B4140" t="s">
        <v>16</v>
      </c>
      <c r="C4140" s="1">
        <v>40943</v>
      </c>
      <c r="D4140">
        <v>0.21</v>
      </c>
      <c r="E4140">
        <v>2.5</v>
      </c>
      <c r="F4140">
        <v>46</v>
      </c>
      <c r="G4140">
        <v>17</v>
      </c>
      <c r="H4140">
        <v>4</v>
      </c>
      <c r="I4140">
        <v>13</v>
      </c>
    </row>
    <row r="4141" spans="1:9" x14ac:dyDescent="0.25">
      <c r="A4141" t="s">
        <v>15</v>
      </c>
      <c r="B4141" t="s">
        <v>16</v>
      </c>
      <c r="C4141" s="1">
        <v>40944</v>
      </c>
      <c r="D4141">
        <v>0</v>
      </c>
      <c r="E4141">
        <v>0</v>
      </c>
      <c r="F4141">
        <v>46</v>
      </c>
      <c r="G4141">
        <v>13</v>
      </c>
      <c r="H4141">
        <v>3</v>
      </c>
      <c r="I4141">
        <v>10</v>
      </c>
    </row>
    <row r="4142" spans="1:9" x14ac:dyDescent="0.25">
      <c r="A4142" t="s">
        <v>15</v>
      </c>
      <c r="B4142" t="s">
        <v>16</v>
      </c>
      <c r="C4142" s="1">
        <v>40945</v>
      </c>
      <c r="D4142">
        <v>0</v>
      </c>
      <c r="E4142">
        <v>0</v>
      </c>
      <c r="F4142">
        <v>46</v>
      </c>
      <c r="G4142">
        <v>28</v>
      </c>
      <c r="H4142">
        <v>10</v>
      </c>
      <c r="I4142">
        <v>26</v>
      </c>
    </row>
    <row r="4143" spans="1:9" x14ac:dyDescent="0.25">
      <c r="A4143" t="s">
        <v>15</v>
      </c>
      <c r="B4143" t="s">
        <v>16</v>
      </c>
      <c r="C4143" s="1">
        <v>40946</v>
      </c>
      <c r="D4143">
        <v>0</v>
      </c>
      <c r="E4143">
        <v>0</v>
      </c>
      <c r="F4143">
        <v>47</v>
      </c>
      <c r="G4143">
        <v>26</v>
      </c>
      <c r="H4143">
        <v>7</v>
      </c>
      <c r="I4143">
        <v>8</v>
      </c>
    </row>
    <row r="4144" spans="1:9" x14ac:dyDescent="0.25">
      <c r="A4144" t="s">
        <v>15</v>
      </c>
      <c r="B4144" t="s">
        <v>16</v>
      </c>
      <c r="C4144" s="1">
        <v>40948</v>
      </c>
      <c r="D4144">
        <v>0</v>
      </c>
      <c r="E4144">
        <v>0</v>
      </c>
      <c r="F4144">
        <v>46</v>
      </c>
      <c r="G4144">
        <v>23</v>
      </c>
      <c r="H4144">
        <v>12</v>
      </c>
      <c r="I4144">
        <v>22</v>
      </c>
    </row>
    <row r="4145" spans="1:9" x14ac:dyDescent="0.25">
      <c r="A4145" t="s">
        <v>15</v>
      </c>
      <c r="B4145" t="s">
        <v>16</v>
      </c>
      <c r="C4145" s="1">
        <v>40949</v>
      </c>
      <c r="D4145">
        <v>0</v>
      </c>
      <c r="E4145">
        <v>0</v>
      </c>
      <c r="F4145">
        <v>46</v>
      </c>
      <c r="G4145">
        <v>23</v>
      </c>
      <c r="H4145">
        <v>15</v>
      </c>
      <c r="I4145">
        <v>20</v>
      </c>
    </row>
    <row r="4146" spans="1:9" x14ac:dyDescent="0.25">
      <c r="A4146" t="s">
        <v>15</v>
      </c>
      <c r="B4146" t="s">
        <v>16</v>
      </c>
      <c r="C4146" s="1">
        <v>40950</v>
      </c>
      <c r="D4146">
        <v>0</v>
      </c>
      <c r="E4146">
        <v>0</v>
      </c>
      <c r="F4146">
        <v>46</v>
      </c>
      <c r="G4146">
        <v>20</v>
      </c>
      <c r="H4146">
        <v>11</v>
      </c>
      <c r="I4146">
        <v>12</v>
      </c>
    </row>
    <row r="4147" spans="1:9" x14ac:dyDescent="0.25">
      <c r="A4147" t="s">
        <v>15</v>
      </c>
      <c r="B4147" t="s">
        <v>16</v>
      </c>
      <c r="C4147" s="1">
        <v>40951</v>
      </c>
      <c r="D4147">
        <v>0.02</v>
      </c>
      <c r="E4147">
        <v>0</v>
      </c>
      <c r="F4147">
        <v>46</v>
      </c>
      <c r="G4147">
        <v>12</v>
      </c>
      <c r="H4147">
        <v>-13</v>
      </c>
      <c r="I4147">
        <v>-9</v>
      </c>
    </row>
    <row r="4148" spans="1:9" x14ac:dyDescent="0.25">
      <c r="A4148" t="s">
        <v>15</v>
      </c>
      <c r="B4148" t="s">
        <v>16</v>
      </c>
      <c r="C4148" s="1">
        <v>40952</v>
      </c>
      <c r="D4148">
        <v>0.12</v>
      </c>
      <c r="E4148">
        <v>1</v>
      </c>
      <c r="F4148">
        <v>47</v>
      </c>
      <c r="G4148">
        <v>13</v>
      </c>
      <c r="H4148">
        <v>-10</v>
      </c>
      <c r="I4148">
        <v>11</v>
      </c>
    </row>
    <row r="4149" spans="1:9" x14ac:dyDescent="0.25">
      <c r="A4149" t="s">
        <v>15</v>
      </c>
      <c r="B4149" t="s">
        <v>16</v>
      </c>
      <c r="C4149" s="1">
        <v>40953</v>
      </c>
      <c r="D4149">
        <v>0</v>
      </c>
      <c r="E4149">
        <v>0</v>
      </c>
      <c r="F4149">
        <v>48</v>
      </c>
      <c r="G4149">
        <v>22</v>
      </c>
      <c r="H4149">
        <v>11</v>
      </c>
      <c r="I4149">
        <v>20</v>
      </c>
    </row>
    <row r="4150" spans="1:9" x14ac:dyDescent="0.25">
      <c r="A4150" t="s">
        <v>15</v>
      </c>
      <c r="B4150" t="s">
        <v>16</v>
      </c>
      <c r="C4150" s="1">
        <v>40954</v>
      </c>
      <c r="D4150">
        <v>0.05</v>
      </c>
      <c r="E4150">
        <v>0.5</v>
      </c>
      <c r="F4150">
        <v>48</v>
      </c>
      <c r="G4150">
        <v>27</v>
      </c>
      <c r="H4150">
        <v>18</v>
      </c>
      <c r="I4150">
        <v>24</v>
      </c>
    </row>
    <row r="4151" spans="1:9" x14ac:dyDescent="0.25">
      <c r="A4151" t="s">
        <v>15</v>
      </c>
      <c r="B4151" t="s">
        <v>16</v>
      </c>
      <c r="C4151" s="1">
        <v>40955</v>
      </c>
      <c r="D4151">
        <v>0.02</v>
      </c>
      <c r="E4151">
        <v>0</v>
      </c>
      <c r="F4151">
        <v>47</v>
      </c>
      <c r="G4151">
        <v>34</v>
      </c>
      <c r="H4151">
        <v>20</v>
      </c>
      <c r="I4151">
        <v>29</v>
      </c>
    </row>
    <row r="4152" spans="1:9" x14ac:dyDescent="0.25">
      <c r="A4152" t="s">
        <v>15</v>
      </c>
      <c r="B4152" t="s">
        <v>16</v>
      </c>
      <c r="C4152" s="1">
        <v>40956</v>
      </c>
      <c r="D4152">
        <v>0.2</v>
      </c>
      <c r="E4152">
        <v>1.5</v>
      </c>
      <c r="F4152">
        <v>48</v>
      </c>
      <c r="G4152">
        <v>29</v>
      </c>
      <c r="H4152">
        <v>20</v>
      </c>
      <c r="I4152">
        <v>20</v>
      </c>
    </row>
    <row r="4153" spans="1:9" x14ac:dyDescent="0.25">
      <c r="A4153" t="s">
        <v>15</v>
      </c>
      <c r="B4153" t="s">
        <v>16</v>
      </c>
      <c r="C4153" s="1">
        <v>40957</v>
      </c>
      <c r="D4153">
        <v>0.08</v>
      </c>
      <c r="E4153">
        <v>0.7</v>
      </c>
      <c r="G4153">
        <v>20</v>
      </c>
      <c r="H4153">
        <v>16</v>
      </c>
      <c r="I4153">
        <v>18</v>
      </c>
    </row>
    <row r="4154" spans="1:9" x14ac:dyDescent="0.25">
      <c r="A4154" t="s">
        <v>15</v>
      </c>
      <c r="B4154" t="s">
        <v>16</v>
      </c>
      <c r="C4154" s="1">
        <v>40958</v>
      </c>
      <c r="D4154">
        <v>0.01</v>
      </c>
      <c r="E4154">
        <v>0</v>
      </c>
      <c r="F4154">
        <v>48</v>
      </c>
      <c r="G4154">
        <v>18</v>
      </c>
      <c r="H4154">
        <v>10</v>
      </c>
      <c r="I4154">
        <v>14</v>
      </c>
    </row>
    <row r="4155" spans="1:9" x14ac:dyDescent="0.25">
      <c r="A4155" t="s">
        <v>15</v>
      </c>
      <c r="B4155" t="s">
        <v>16</v>
      </c>
      <c r="C4155" s="1">
        <v>40959</v>
      </c>
      <c r="D4155">
        <v>0</v>
      </c>
      <c r="E4155">
        <v>0</v>
      </c>
      <c r="F4155">
        <v>48</v>
      </c>
      <c r="G4155">
        <v>14</v>
      </c>
      <c r="H4155">
        <v>12</v>
      </c>
      <c r="I4155">
        <v>12</v>
      </c>
    </row>
    <row r="4156" spans="1:9" x14ac:dyDescent="0.25">
      <c r="A4156" t="s">
        <v>15</v>
      </c>
      <c r="B4156" t="s">
        <v>16</v>
      </c>
      <c r="C4156" s="1">
        <v>40960</v>
      </c>
      <c r="D4156">
        <v>0</v>
      </c>
      <c r="E4156">
        <v>0</v>
      </c>
      <c r="F4156">
        <v>48</v>
      </c>
      <c r="G4156">
        <v>25</v>
      </c>
      <c r="H4156">
        <v>12</v>
      </c>
      <c r="I4156">
        <v>20</v>
      </c>
    </row>
    <row r="4157" spans="1:9" x14ac:dyDescent="0.25">
      <c r="A4157" t="s">
        <v>15</v>
      </c>
      <c r="B4157" t="s">
        <v>16</v>
      </c>
      <c r="C4157" s="1">
        <v>40961</v>
      </c>
      <c r="D4157">
        <v>0.08</v>
      </c>
      <c r="E4157">
        <v>0.5</v>
      </c>
      <c r="F4157">
        <v>49</v>
      </c>
      <c r="G4157">
        <v>28</v>
      </c>
      <c r="H4157">
        <v>18</v>
      </c>
      <c r="I4157">
        <v>26</v>
      </c>
    </row>
    <row r="4158" spans="1:9" x14ac:dyDescent="0.25">
      <c r="A4158" t="s">
        <v>15</v>
      </c>
      <c r="B4158" t="s">
        <v>16</v>
      </c>
      <c r="C4158" s="1">
        <v>40962</v>
      </c>
      <c r="D4158">
        <v>0.42</v>
      </c>
      <c r="E4158">
        <v>4.5</v>
      </c>
      <c r="F4158">
        <v>53</v>
      </c>
      <c r="G4158">
        <v>29</v>
      </c>
      <c r="H4158">
        <v>21</v>
      </c>
      <c r="I4158">
        <v>21</v>
      </c>
    </row>
    <row r="4159" spans="1:9" x14ac:dyDescent="0.25">
      <c r="A4159" t="s">
        <v>15</v>
      </c>
      <c r="B4159" t="s">
        <v>16</v>
      </c>
      <c r="C4159" s="1">
        <v>40963</v>
      </c>
      <c r="D4159">
        <v>0.19</v>
      </c>
      <c r="E4159">
        <v>1</v>
      </c>
      <c r="F4159">
        <v>54</v>
      </c>
      <c r="G4159">
        <v>21</v>
      </c>
      <c r="H4159">
        <v>17</v>
      </c>
      <c r="I4159">
        <v>19</v>
      </c>
    </row>
    <row r="4160" spans="1:9" x14ac:dyDescent="0.25">
      <c r="A4160" t="s">
        <v>15</v>
      </c>
      <c r="B4160" t="s">
        <v>16</v>
      </c>
      <c r="C4160" s="1">
        <v>40964</v>
      </c>
      <c r="D4160">
        <v>0.98</v>
      </c>
      <c r="E4160">
        <v>13</v>
      </c>
      <c r="F4160">
        <v>67</v>
      </c>
      <c r="G4160">
        <v>25</v>
      </c>
      <c r="H4160">
        <v>9</v>
      </c>
      <c r="I4160">
        <v>9</v>
      </c>
    </row>
    <row r="4161" spans="1:9" x14ac:dyDescent="0.25">
      <c r="A4161" t="s">
        <v>15</v>
      </c>
      <c r="B4161" t="s">
        <v>16</v>
      </c>
      <c r="C4161" s="1">
        <v>40965</v>
      </c>
      <c r="D4161">
        <v>0.21</v>
      </c>
      <c r="E4161">
        <v>5</v>
      </c>
      <c r="F4161">
        <v>81</v>
      </c>
      <c r="G4161">
        <v>14</v>
      </c>
      <c r="H4161">
        <v>-1</v>
      </c>
      <c r="I4161">
        <v>14</v>
      </c>
    </row>
    <row r="4162" spans="1:9" x14ac:dyDescent="0.25">
      <c r="A4162" t="s">
        <v>15</v>
      </c>
      <c r="B4162" t="s">
        <v>16</v>
      </c>
      <c r="C4162" s="1">
        <v>40966</v>
      </c>
      <c r="D4162">
        <v>0</v>
      </c>
      <c r="E4162">
        <v>0</v>
      </c>
      <c r="F4162">
        <v>81</v>
      </c>
      <c r="G4162">
        <v>28</v>
      </c>
      <c r="H4162">
        <v>4</v>
      </c>
      <c r="I4162">
        <v>22</v>
      </c>
    </row>
    <row r="4163" spans="1:9" x14ac:dyDescent="0.25">
      <c r="A4163" t="s">
        <v>15</v>
      </c>
      <c r="B4163" t="s">
        <v>16</v>
      </c>
      <c r="C4163" s="1">
        <v>40967</v>
      </c>
      <c r="D4163">
        <v>0.5</v>
      </c>
      <c r="E4163">
        <v>6</v>
      </c>
      <c r="F4163">
        <v>78</v>
      </c>
      <c r="G4163">
        <v>24</v>
      </c>
      <c r="H4163">
        <v>7</v>
      </c>
      <c r="I4163">
        <v>16</v>
      </c>
    </row>
    <row r="4164" spans="1:9" x14ac:dyDescent="0.25">
      <c r="A4164" t="s">
        <v>15</v>
      </c>
      <c r="B4164" t="s">
        <v>16</v>
      </c>
      <c r="C4164" s="1">
        <v>40968</v>
      </c>
      <c r="D4164">
        <v>0</v>
      </c>
      <c r="E4164">
        <v>0</v>
      </c>
      <c r="F4164">
        <v>78</v>
      </c>
      <c r="G4164">
        <v>21</v>
      </c>
      <c r="H4164">
        <v>8</v>
      </c>
      <c r="I4164">
        <v>15</v>
      </c>
    </row>
    <row r="4165" spans="1:9" x14ac:dyDescent="0.25">
      <c r="A4165" t="s">
        <v>15</v>
      </c>
      <c r="B4165" t="s">
        <v>16</v>
      </c>
      <c r="C4165" s="1">
        <v>40969</v>
      </c>
      <c r="D4165">
        <v>0.66</v>
      </c>
      <c r="E4165">
        <v>5</v>
      </c>
      <c r="F4165">
        <v>81</v>
      </c>
      <c r="G4165">
        <v>17</v>
      </c>
      <c r="H4165">
        <v>14</v>
      </c>
      <c r="I4165">
        <v>15</v>
      </c>
    </row>
    <row r="4166" spans="1:9" x14ac:dyDescent="0.25">
      <c r="A4166" t="s">
        <v>15</v>
      </c>
      <c r="B4166" t="s">
        <v>16</v>
      </c>
      <c r="C4166" s="1">
        <v>40970</v>
      </c>
      <c r="D4166">
        <v>0</v>
      </c>
      <c r="E4166">
        <v>0</v>
      </c>
      <c r="F4166">
        <v>81</v>
      </c>
      <c r="G4166">
        <v>26</v>
      </c>
      <c r="H4166">
        <v>13</v>
      </c>
      <c r="I4166">
        <v>26</v>
      </c>
    </row>
    <row r="4167" spans="1:9" x14ac:dyDescent="0.25">
      <c r="A4167" t="s">
        <v>15</v>
      </c>
      <c r="B4167" t="s">
        <v>16</v>
      </c>
      <c r="C4167" s="1">
        <v>40971</v>
      </c>
      <c r="D4167">
        <v>0</v>
      </c>
      <c r="E4167">
        <v>0</v>
      </c>
      <c r="F4167">
        <v>80</v>
      </c>
      <c r="G4167">
        <v>31</v>
      </c>
      <c r="H4167">
        <v>16</v>
      </c>
      <c r="I4167">
        <v>31</v>
      </c>
    </row>
    <row r="4168" spans="1:9" x14ac:dyDescent="0.25">
      <c r="A4168" t="s">
        <v>15</v>
      </c>
      <c r="B4168" t="s">
        <v>16</v>
      </c>
      <c r="C4168" s="1">
        <v>40972</v>
      </c>
      <c r="D4168">
        <v>0.12</v>
      </c>
      <c r="E4168">
        <v>2</v>
      </c>
      <c r="F4168">
        <v>80</v>
      </c>
      <c r="G4168">
        <v>31</v>
      </c>
      <c r="H4168">
        <v>18</v>
      </c>
      <c r="I4168">
        <v>18</v>
      </c>
    </row>
    <row r="4169" spans="1:9" x14ac:dyDescent="0.25">
      <c r="A4169" t="s">
        <v>15</v>
      </c>
      <c r="B4169" t="s">
        <v>16</v>
      </c>
      <c r="C4169" s="1">
        <v>40973</v>
      </c>
      <c r="D4169">
        <v>0.03</v>
      </c>
      <c r="E4169">
        <v>0</v>
      </c>
      <c r="F4169">
        <v>80</v>
      </c>
      <c r="G4169">
        <v>18</v>
      </c>
      <c r="H4169">
        <v>-7</v>
      </c>
      <c r="I4169">
        <v>4</v>
      </c>
    </row>
    <row r="4170" spans="1:9" x14ac:dyDescent="0.25">
      <c r="A4170" t="s">
        <v>15</v>
      </c>
      <c r="B4170" t="s">
        <v>16</v>
      </c>
      <c r="C4170" s="1">
        <v>40974</v>
      </c>
      <c r="D4170">
        <v>0</v>
      </c>
      <c r="E4170">
        <v>0</v>
      </c>
      <c r="F4170">
        <v>77</v>
      </c>
      <c r="G4170">
        <v>16</v>
      </c>
      <c r="H4170">
        <v>-3</v>
      </c>
      <c r="I4170">
        <v>16</v>
      </c>
    </row>
    <row r="4171" spans="1:9" x14ac:dyDescent="0.25">
      <c r="A4171" t="s">
        <v>15</v>
      </c>
      <c r="B4171" t="s">
        <v>16</v>
      </c>
      <c r="C4171" s="1">
        <v>40975</v>
      </c>
      <c r="D4171">
        <v>0</v>
      </c>
      <c r="E4171">
        <v>0</v>
      </c>
      <c r="F4171">
        <v>77</v>
      </c>
      <c r="G4171">
        <v>38</v>
      </c>
      <c r="H4171">
        <v>11</v>
      </c>
      <c r="I4171">
        <v>36</v>
      </c>
    </row>
    <row r="4172" spans="1:9" x14ac:dyDescent="0.25">
      <c r="A4172" t="s">
        <v>15</v>
      </c>
      <c r="B4172" t="s">
        <v>16</v>
      </c>
      <c r="C4172" s="1">
        <v>40976</v>
      </c>
      <c r="D4172">
        <v>0.02</v>
      </c>
      <c r="E4172">
        <v>0</v>
      </c>
      <c r="F4172">
        <v>68</v>
      </c>
      <c r="G4172">
        <v>43</v>
      </c>
      <c r="H4172">
        <v>36</v>
      </c>
      <c r="I4172">
        <v>42</v>
      </c>
    </row>
    <row r="4173" spans="1:9" x14ac:dyDescent="0.25">
      <c r="A4173" t="s">
        <v>15</v>
      </c>
      <c r="B4173" t="s">
        <v>16</v>
      </c>
      <c r="C4173" s="1">
        <v>40977</v>
      </c>
      <c r="D4173">
        <v>0.9</v>
      </c>
      <c r="E4173">
        <v>2</v>
      </c>
      <c r="F4173">
        <v>68</v>
      </c>
      <c r="G4173">
        <v>42</v>
      </c>
      <c r="H4173">
        <v>9</v>
      </c>
      <c r="I4173">
        <v>17</v>
      </c>
    </row>
    <row r="4174" spans="1:9" x14ac:dyDescent="0.25">
      <c r="A4174" t="s">
        <v>15</v>
      </c>
      <c r="B4174" t="s">
        <v>16</v>
      </c>
      <c r="C4174" s="1">
        <v>40978</v>
      </c>
      <c r="D4174">
        <v>0.14000000000000001</v>
      </c>
      <c r="E4174">
        <v>1.5</v>
      </c>
      <c r="F4174">
        <v>68</v>
      </c>
      <c r="G4174">
        <v>18</v>
      </c>
      <c r="H4174">
        <v>9</v>
      </c>
      <c r="I4174">
        <v>17</v>
      </c>
    </row>
    <row r="4175" spans="1:9" x14ac:dyDescent="0.25">
      <c r="A4175" t="s">
        <v>15</v>
      </c>
      <c r="B4175" t="s">
        <v>16</v>
      </c>
      <c r="C4175" s="1">
        <v>40979</v>
      </c>
      <c r="D4175">
        <v>0</v>
      </c>
      <c r="E4175">
        <v>0</v>
      </c>
      <c r="F4175">
        <v>68</v>
      </c>
      <c r="G4175">
        <v>34</v>
      </c>
      <c r="H4175">
        <v>12</v>
      </c>
      <c r="I4175">
        <v>34</v>
      </c>
    </row>
    <row r="4176" spans="1:9" x14ac:dyDescent="0.25">
      <c r="A4176" t="s">
        <v>15</v>
      </c>
      <c r="B4176" t="s">
        <v>16</v>
      </c>
      <c r="C4176" s="1">
        <v>40980</v>
      </c>
      <c r="D4176">
        <v>0</v>
      </c>
      <c r="E4176">
        <v>0</v>
      </c>
      <c r="F4176">
        <v>65</v>
      </c>
      <c r="G4176">
        <v>45</v>
      </c>
      <c r="H4176">
        <v>33</v>
      </c>
      <c r="I4176">
        <v>45</v>
      </c>
    </row>
    <row r="4177" spans="1:9" x14ac:dyDescent="0.25">
      <c r="A4177" t="s">
        <v>15</v>
      </c>
      <c r="B4177" t="s">
        <v>16</v>
      </c>
      <c r="C4177" s="1">
        <v>40981</v>
      </c>
      <c r="D4177">
        <v>0.13</v>
      </c>
      <c r="E4177">
        <v>0</v>
      </c>
      <c r="F4177">
        <v>62</v>
      </c>
      <c r="G4177">
        <v>46</v>
      </c>
      <c r="H4177">
        <v>39</v>
      </c>
      <c r="I4177">
        <v>44</v>
      </c>
    </row>
    <row r="4178" spans="1:9" x14ac:dyDescent="0.25">
      <c r="A4178" t="s">
        <v>15</v>
      </c>
      <c r="B4178" t="s">
        <v>16</v>
      </c>
      <c r="C4178" s="1">
        <v>40982</v>
      </c>
      <c r="D4178">
        <v>0.12</v>
      </c>
      <c r="E4178">
        <v>0.5</v>
      </c>
      <c r="F4178">
        <v>62</v>
      </c>
      <c r="G4178">
        <v>47</v>
      </c>
      <c r="H4178">
        <v>28</v>
      </c>
      <c r="I4178">
        <v>28</v>
      </c>
    </row>
    <row r="4179" spans="1:9" x14ac:dyDescent="0.25">
      <c r="A4179" t="s">
        <v>15</v>
      </c>
      <c r="B4179" t="s">
        <v>16</v>
      </c>
      <c r="C4179" s="1">
        <v>40983</v>
      </c>
      <c r="D4179">
        <v>0.08</v>
      </c>
      <c r="E4179">
        <v>0</v>
      </c>
      <c r="F4179">
        <v>60</v>
      </c>
      <c r="G4179">
        <v>39</v>
      </c>
      <c r="H4179">
        <v>26</v>
      </c>
      <c r="I4179">
        <v>38</v>
      </c>
    </row>
    <row r="4180" spans="1:9" x14ac:dyDescent="0.25">
      <c r="A4180" t="s">
        <v>15</v>
      </c>
      <c r="B4180" t="s">
        <v>16</v>
      </c>
      <c r="C4180" s="1">
        <v>40984</v>
      </c>
      <c r="D4180">
        <v>0.42</v>
      </c>
      <c r="E4180">
        <v>0</v>
      </c>
      <c r="F4180">
        <v>59</v>
      </c>
      <c r="G4180">
        <v>44</v>
      </c>
      <c r="H4180">
        <v>33</v>
      </c>
      <c r="I4180">
        <v>36</v>
      </c>
    </row>
    <row r="4181" spans="1:9" x14ac:dyDescent="0.25">
      <c r="A4181" t="s">
        <v>15</v>
      </c>
      <c r="B4181" t="s">
        <v>16</v>
      </c>
      <c r="C4181" s="1">
        <v>40985</v>
      </c>
      <c r="D4181">
        <v>0</v>
      </c>
      <c r="E4181">
        <v>0</v>
      </c>
      <c r="F4181">
        <v>58</v>
      </c>
      <c r="G4181">
        <v>47</v>
      </c>
      <c r="H4181">
        <v>30</v>
      </c>
      <c r="I4181">
        <v>45</v>
      </c>
    </row>
    <row r="4182" spans="1:9" x14ac:dyDescent="0.25">
      <c r="A4182" t="s">
        <v>15</v>
      </c>
      <c r="B4182" t="s">
        <v>16</v>
      </c>
      <c r="C4182" s="1">
        <v>40986</v>
      </c>
      <c r="D4182">
        <v>0</v>
      </c>
      <c r="E4182">
        <v>0</v>
      </c>
      <c r="F4182">
        <v>50</v>
      </c>
      <c r="G4182">
        <v>61</v>
      </c>
      <c r="H4182">
        <v>42</v>
      </c>
      <c r="I4182">
        <v>60</v>
      </c>
    </row>
    <row r="4183" spans="1:9" x14ac:dyDescent="0.25">
      <c r="A4183" t="s">
        <v>15</v>
      </c>
      <c r="B4183" t="s">
        <v>16</v>
      </c>
      <c r="C4183" s="1">
        <v>40987</v>
      </c>
      <c r="D4183">
        <v>0.02</v>
      </c>
      <c r="E4183">
        <v>0</v>
      </c>
      <c r="F4183">
        <v>41</v>
      </c>
      <c r="G4183">
        <v>62</v>
      </c>
      <c r="H4183">
        <v>45</v>
      </c>
      <c r="I4183">
        <v>61</v>
      </c>
    </row>
    <row r="4184" spans="1:9" x14ac:dyDescent="0.25">
      <c r="A4184" t="s">
        <v>15</v>
      </c>
      <c r="B4184" t="s">
        <v>16</v>
      </c>
      <c r="C4184" s="1">
        <v>40988</v>
      </c>
      <c r="D4184">
        <v>0</v>
      </c>
      <c r="E4184">
        <v>0</v>
      </c>
      <c r="F4184">
        <v>39</v>
      </c>
      <c r="G4184">
        <v>62</v>
      </c>
      <c r="H4184">
        <v>49</v>
      </c>
      <c r="I4184">
        <v>60</v>
      </c>
    </row>
    <row r="4185" spans="1:9" x14ac:dyDescent="0.25">
      <c r="A4185" t="s">
        <v>15</v>
      </c>
      <c r="B4185" t="s">
        <v>16</v>
      </c>
      <c r="C4185" s="1">
        <v>40989</v>
      </c>
      <c r="D4185">
        <v>0</v>
      </c>
      <c r="E4185">
        <v>0</v>
      </c>
      <c r="F4185">
        <v>35</v>
      </c>
      <c r="G4185">
        <v>64</v>
      </c>
      <c r="H4185">
        <v>51</v>
      </c>
      <c r="I4185">
        <v>64</v>
      </c>
    </row>
    <row r="4186" spans="1:9" x14ac:dyDescent="0.25">
      <c r="A4186" t="s">
        <v>15</v>
      </c>
      <c r="B4186" t="s">
        <v>16</v>
      </c>
      <c r="C4186" s="1">
        <v>40990</v>
      </c>
      <c r="D4186">
        <v>0</v>
      </c>
      <c r="E4186">
        <v>0</v>
      </c>
      <c r="F4186">
        <v>30</v>
      </c>
      <c r="G4186">
        <v>65</v>
      </c>
      <c r="H4186">
        <v>50</v>
      </c>
      <c r="I4186">
        <v>58</v>
      </c>
    </row>
    <row r="4187" spans="1:9" x14ac:dyDescent="0.25">
      <c r="A4187" t="s">
        <v>15</v>
      </c>
      <c r="B4187" t="s">
        <v>16</v>
      </c>
      <c r="C4187" s="1">
        <v>40991</v>
      </c>
      <c r="D4187">
        <v>0</v>
      </c>
      <c r="E4187">
        <v>0</v>
      </c>
      <c r="F4187">
        <v>29</v>
      </c>
      <c r="G4187">
        <v>59</v>
      </c>
      <c r="H4187">
        <v>40</v>
      </c>
      <c r="I4187">
        <v>46</v>
      </c>
    </row>
    <row r="4188" spans="1:9" x14ac:dyDescent="0.25">
      <c r="A4188" t="s">
        <v>15</v>
      </c>
      <c r="B4188" t="s">
        <v>16</v>
      </c>
      <c r="C4188" s="1">
        <v>40992</v>
      </c>
      <c r="D4188">
        <v>0</v>
      </c>
      <c r="E4188">
        <v>0</v>
      </c>
      <c r="F4188">
        <v>28</v>
      </c>
      <c r="G4188">
        <v>47</v>
      </c>
      <c r="H4188">
        <v>34</v>
      </c>
      <c r="I4188">
        <v>41</v>
      </c>
    </row>
    <row r="4189" spans="1:9" x14ac:dyDescent="0.25">
      <c r="A4189" t="s">
        <v>15</v>
      </c>
      <c r="B4189" t="s">
        <v>16</v>
      </c>
      <c r="C4189" s="1">
        <v>40993</v>
      </c>
      <c r="D4189">
        <v>0.09</v>
      </c>
      <c r="E4189">
        <v>0</v>
      </c>
      <c r="F4189">
        <v>26</v>
      </c>
      <c r="G4189">
        <v>43</v>
      </c>
      <c r="H4189">
        <v>33</v>
      </c>
      <c r="I4189">
        <v>34</v>
      </c>
    </row>
    <row r="4190" spans="1:9" x14ac:dyDescent="0.25">
      <c r="A4190" t="s">
        <v>15</v>
      </c>
      <c r="B4190" t="s">
        <v>16</v>
      </c>
      <c r="C4190" s="1">
        <v>40994</v>
      </c>
      <c r="D4190">
        <v>0.64</v>
      </c>
      <c r="E4190">
        <v>3.5</v>
      </c>
      <c r="F4190">
        <v>27</v>
      </c>
      <c r="G4190">
        <v>38</v>
      </c>
      <c r="H4190">
        <v>8</v>
      </c>
      <c r="I4190">
        <v>10</v>
      </c>
    </row>
    <row r="4191" spans="1:9" x14ac:dyDescent="0.25">
      <c r="A4191" t="s">
        <v>15</v>
      </c>
      <c r="B4191" t="s">
        <v>16</v>
      </c>
      <c r="C4191" s="1">
        <v>40995</v>
      </c>
      <c r="D4191">
        <v>0</v>
      </c>
      <c r="E4191">
        <v>0</v>
      </c>
      <c r="F4191">
        <v>27</v>
      </c>
      <c r="G4191">
        <v>24</v>
      </c>
      <c r="H4191">
        <v>1</v>
      </c>
      <c r="I4191">
        <v>24</v>
      </c>
    </row>
    <row r="4192" spans="1:9" x14ac:dyDescent="0.25">
      <c r="A4192" t="s">
        <v>15</v>
      </c>
      <c r="B4192" t="s">
        <v>16</v>
      </c>
      <c r="C4192" s="1">
        <v>40996</v>
      </c>
      <c r="D4192">
        <v>0.16</v>
      </c>
      <c r="E4192">
        <v>0.5</v>
      </c>
      <c r="F4192">
        <v>27</v>
      </c>
      <c r="G4192">
        <v>32</v>
      </c>
      <c r="H4192">
        <v>17</v>
      </c>
      <c r="I4192">
        <v>32</v>
      </c>
    </row>
    <row r="4193" spans="1:9" x14ac:dyDescent="0.25">
      <c r="A4193" t="s">
        <v>15</v>
      </c>
      <c r="B4193" t="s">
        <v>16</v>
      </c>
      <c r="C4193" s="1">
        <v>40997</v>
      </c>
      <c r="D4193">
        <v>0.31</v>
      </c>
      <c r="E4193">
        <v>0</v>
      </c>
      <c r="F4193">
        <v>27</v>
      </c>
      <c r="G4193">
        <v>33</v>
      </c>
      <c r="H4193">
        <v>19</v>
      </c>
      <c r="I4193">
        <v>21</v>
      </c>
    </row>
    <row r="4194" spans="1:9" x14ac:dyDescent="0.25">
      <c r="A4194" t="s">
        <v>15</v>
      </c>
      <c r="B4194" t="s">
        <v>16</v>
      </c>
      <c r="C4194" s="1">
        <v>40998</v>
      </c>
      <c r="D4194">
        <v>0.21</v>
      </c>
      <c r="E4194">
        <v>2.5</v>
      </c>
      <c r="F4194">
        <v>30</v>
      </c>
      <c r="G4194">
        <v>23</v>
      </c>
      <c r="H4194">
        <v>10</v>
      </c>
      <c r="I4194">
        <v>22</v>
      </c>
    </row>
    <row r="4195" spans="1:9" x14ac:dyDescent="0.25">
      <c r="A4195" t="s">
        <v>15</v>
      </c>
      <c r="B4195" t="s">
        <v>16</v>
      </c>
      <c r="C4195" s="1">
        <v>40999</v>
      </c>
      <c r="D4195">
        <v>0</v>
      </c>
      <c r="E4195">
        <v>0</v>
      </c>
      <c r="F4195">
        <v>30</v>
      </c>
      <c r="G4195">
        <v>31</v>
      </c>
      <c r="H4195">
        <v>15</v>
      </c>
      <c r="I4195">
        <v>31</v>
      </c>
    </row>
    <row r="4196" spans="1:9" x14ac:dyDescent="0.25">
      <c r="A4196" t="s">
        <v>15</v>
      </c>
      <c r="B4196" t="s">
        <v>16</v>
      </c>
      <c r="C4196" s="1">
        <v>41000</v>
      </c>
      <c r="D4196">
        <v>0</v>
      </c>
      <c r="E4196">
        <v>0</v>
      </c>
      <c r="F4196">
        <v>27</v>
      </c>
      <c r="G4196">
        <v>32</v>
      </c>
      <c r="H4196">
        <v>21</v>
      </c>
      <c r="I4196">
        <v>25</v>
      </c>
    </row>
    <row r="4197" spans="1:9" x14ac:dyDescent="0.25">
      <c r="A4197" t="s">
        <v>15</v>
      </c>
      <c r="B4197" t="s">
        <v>16</v>
      </c>
      <c r="C4197" s="1">
        <v>41001</v>
      </c>
      <c r="D4197">
        <v>0</v>
      </c>
      <c r="E4197">
        <v>0</v>
      </c>
      <c r="F4197">
        <v>24</v>
      </c>
      <c r="G4197">
        <v>27</v>
      </c>
      <c r="H4197">
        <v>19</v>
      </c>
      <c r="I4197">
        <v>25</v>
      </c>
    </row>
    <row r="4198" spans="1:9" x14ac:dyDescent="0.25">
      <c r="A4198" t="s">
        <v>15</v>
      </c>
      <c r="B4198" t="s">
        <v>16</v>
      </c>
      <c r="C4198" s="1">
        <v>41002</v>
      </c>
      <c r="D4198">
        <v>0</v>
      </c>
      <c r="E4198">
        <v>0</v>
      </c>
      <c r="F4198">
        <v>24</v>
      </c>
      <c r="G4198">
        <v>32</v>
      </c>
      <c r="H4198">
        <v>14</v>
      </c>
      <c r="I4198">
        <v>32</v>
      </c>
    </row>
    <row r="4199" spans="1:9" x14ac:dyDescent="0.25">
      <c r="A4199" t="s">
        <v>15</v>
      </c>
      <c r="B4199" t="s">
        <v>16</v>
      </c>
      <c r="C4199" s="1">
        <v>41003</v>
      </c>
      <c r="D4199">
        <v>0</v>
      </c>
      <c r="E4199">
        <v>0</v>
      </c>
      <c r="F4199">
        <v>24</v>
      </c>
      <c r="G4199">
        <v>33</v>
      </c>
      <c r="H4199">
        <v>25</v>
      </c>
      <c r="I4199">
        <v>27</v>
      </c>
    </row>
    <row r="4200" spans="1:9" x14ac:dyDescent="0.25">
      <c r="A4200" t="s">
        <v>15</v>
      </c>
      <c r="B4200" t="s">
        <v>16</v>
      </c>
      <c r="C4200" s="1">
        <v>41004</v>
      </c>
      <c r="D4200">
        <v>0.26</v>
      </c>
      <c r="E4200">
        <v>2.5</v>
      </c>
      <c r="F4200">
        <v>28</v>
      </c>
      <c r="G4200">
        <v>27</v>
      </c>
      <c r="H4200">
        <v>17</v>
      </c>
      <c r="I4200">
        <v>20</v>
      </c>
    </row>
    <row r="4201" spans="1:9" x14ac:dyDescent="0.25">
      <c r="A4201" t="s">
        <v>15</v>
      </c>
      <c r="B4201" t="s">
        <v>16</v>
      </c>
      <c r="C4201" s="1">
        <v>41005</v>
      </c>
      <c r="D4201">
        <v>0</v>
      </c>
      <c r="E4201">
        <v>0</v>
      </c>
      <c r="F4201">
        <v>28</v>
      </c>
      <c r="G4201">
        <v>28</v>
      </c>
      <c r="H4201">
        <v>15</v>
      </c>
      <c r="I4201">
        <v>27</v>
      </c>
    </row>
    <row r="4202" spans="1:9" x14ac:dyDescent="0.25">
      <c r="A4202" t="s">
        <v>15</v>
      </c>
      <c r="B4202" t="s">
        <v>16</v>
      </c>
      <c r="C4202" s="1">
        <v>41006</v>
      </c>
      <c r="D4202">
        <v>0</v>
      </c>
      <c r="E4202">
        <v>0</v>
      </c>
      <c r="F4202">
        <v>27</v>
      </c>
      <c r="G4202">
        <v>31</v>
      </c>
      <c r="H4202">
        <v>20</v>
      </c>
      <c r="I4202">
        <v>27</v>
      </c>
    </row>
    <row r="4203" spans="1:9" x14ac:dyDescent="0.25">
      <c r="A4203" t="s">
        <v>15</v>
      </c>
      <c r="B4203" t="s">
        <v>16</v>
      </c>
      <c r="C4203" s="1">
        <v>41007</v>
      </c>
      <c r="D4203">
        <v>0.02</v>
      </c>
      <c r="E4203">
        <v>0</v>
      </c>
      <c r="F4203">
        <v>27</v>
      </c>
      <c r="G4203">
        <v>27</v>
      </c>
      <c r="H4203">
        <v>21</v>
      </c>
      <c r="I4203">
        <v>26</v>
      </c>
    </row>
    <row r="4204" spans="1:9" x14ac:dyDescent="0.25">
      <c r="A4204" t="s">
        <v>15</v>
      </c>
      <c r="B4204" t="s">
        <v>16</v>
      </c>
      <c r="C4204" s="1">
        <v>41008</v>
      </c>
      <c r="D4204">
        <v>1.98</v>
      </c>
      <c r="E4204">
        <v>11.5</v>
      </c>
      <c r="F4204">
        <v>36</v>
      </c>
      <c r="G4204">
        <v>33</v>
      </c>
      <c r="H4204">
        <v>26</v>
      </c>
      <c r="I4204">
        <v>27</v>
      </c>
    </row>
    <row r="4205" spans="1:9" x14ac:dyDescent="0.25">
      <c r="A4205" t="s">
        <v>15</v>
      </c>
      <c r="B4205" t="s">
        <v>16</v>
      </c>
      <c r="C4205" s="1">
        <v>41009</v>
      </c>
      <c r="D4205">
        <v>1.58</v>
      </c>
      <c r="E4205">
        <v>10</v>
      </c>
      <c r="F4205">
        <v>49</v>
      </c>
      <c r="G4205">
        <v>30</v>
      </c>
      <c r="H4205">
        <v>26</v>
      </c>
      <c r="I4205">
        <v>29</v>
      </c>
    </row>
    <row r="4206" spans="1:9" x14ac:dyDescent="0.25">
      <c r="A4206" t="s">
        <v>15</v>
      </c>
      <c r="B4206" t="s">
        <v>16</v>
      </c>
      <c r="C4206" s="1">
        <v>41010</v>
      </c>
      <c r="D4206">
        <v>0.73</v>
      </c>
      <c r="E4206">
        <v>3</v>
      </c>
      <c r="F4206">
        <v>51</v>
      </c>
      <c r="G4206">
        <v>32</v>
      </c>
      <c r="H4206">
        <v>25</v>
      </c>
      <c r="I4206">
        <v>31</v>
      </c>
    </row>
    <row r="4207" spans="1:9" x14ac:dyDescent="0.25">
      <c r="A4207" t="s">
        <v>15</v>
      </c>
      <c r="B4207" t="s">
        <v>16</v>
      </c>
      <c r="C4207" s="1">
        <v>41011</v>
      </c>
      <c r="D4207">
        <v>0.08</v>
      </c>
      <c r="E4207">
        <v>0</v>
      </c>
      <c r="F4207">
        <v>49</v>
      </c>
      <c r="G4207">
        <v>32</v>
      </c>
      <c r="H4207">
        <v>25</v>
      </c>
      <c r="I4207">
        <v>30</v>
      </c>
    </row>
    <row r="4208" spans="1:9" x14ac:dyDescent="0.25">
      <c r="A4208" t="s">
        <v>15</v>
      </c>
      <c r="B4208" t="s">
        <v>16</v>
      </c>
      <c r="C4208" s="1">
        <v>41012</v>
      </c>
      <c r="D4208">
        <v>0</v>
      </c>
      <c r="E4208">
        <v>0</v>
      </c>
      <c r="F4208">
        <v>48</v>
      </c>
      <c r="G4208">
        <v>36</v>
      </c>
      <c r="H4208">
        <v>25</v>
      </c>
      <c r="I4208">
        <v>35</v>
      </c>
    </row>
    <row r="4209" spans="1:9" x14ac:dyDescent="0.25">
      <c r="A4209" t="s">
        <v>15</v>
      </c>
      <c r="B4209" t="s">
        <v>16</v>
      </c>
      <c r="C4209" s="1">
        <v>41013</v>
      </c>
      <c r="D4209">
        <v>0</v>
      </c>
      <c r="E4209">
        <v>0</v>
      </c>
      <c r="F4209">
        <v>47</v>
      </c>
      <c r="G4209">
        <v>46</v>
      </c>
      <c r="H4209">
        <v>29</v>
      </c>
      <c r="I4209">
        <v>43</v>
      </c>
    </row>
    <row r="4210" spans="1:9" x14ac:dyDescent="0.25">
      <c r="A4210" t="s">
        <v>15</v>
      </c>
      <c r="B4210" t="s">
        <v>16</v>
      </c>
      <c r="C4210" s="1">
        <v>41014</v>
      </c>
      <c r="D4210">
        <v>0</v>
      </c>
      <c r="E4210">
        <v>0</v>
      </c>
      <c r="F4210">
        <v>44</v>
      </c>
      <c r="G4210">
        <v>52</v>
      </c>
      <c r="H4210">
        <v>39</v>
      </c>
      <c r="I4210">
        <v>48</v>
      </c>
    </row>
    <row r="4211" spans="1:9" x14ac:dyDescent="0.25">
      <c r="A4211" t="s">
        <v>15</v>
      </c>
      <c r="B4211" t="s">
        <v>16</v>
      </c>
      <c r="C4211" s="1">
        <v>41015</v>
      </c>
      <c r="D4211">
        <v>0</v>
      </c>
      <c r="E4211">
        <v>0</v>
      </c>
      <c r="F4211">
        <v>37</v>
      </c>
      <c r="G4211">
        <v>68</v>
      </c>
      <c r="H4211">
        <v>46</v>
      </c>
      <c r="I4211">
        <v>65</v>
      </c>
    </row>
    <row r="4212" spans="1:9" x14ac:dyDescent="0.25">
      <c r="A4212" t="s">
        <v>15</v>
      </c>
      <c r="B4212" t="s">
        <v>16</v>
      </c>
      <c r="C4212" s="1">
        <v>41016</v>
      </c>
      <c r="D4212">
        <v>0</v>
      </c>
      <c r="E4212">
        <v>0</v>
      </c>
      <c r="F4212">
        <v>32</v>
      </c>
      <c r="G4212">
        <v>67</v>
      </c>
      <c r="H4212">
        <v>38</v>
      </c>
      <c r="I4212">
        <v>48</v>
      </c>
    </row>
    <row r="4213" spans="1:9" x14ac:dyDescent="0.25">
      <c r="A4213" t="s">
        <v>15</v>
      </c>
      <c r="B4213" t="s">
        <v>16</v>
      </c>
      <c r="C4213" s="1">
        <v>41017</v>
      </c>
      <c r="D4213">
        <v>0</v>
      </c>
      <c r="E4213">
        <v>0</v>
      </c>
      <c r="F4213">
        <v>32</v>
      </c>
      <c r="G4213">
        <v>48</v>
      </c>
      <c r="H4213">
        <v>19</v>
      </c>
      <c r="I4213">
        <v>39</v>
      </c>
    </row>
    <row r="4214" spans="1:9" x14ac:dyDescent="0.25">
      <c r="A4214" t="s">
        <v>15</v>
      </c>
      <c r="B4214" t="s">
        <v>16</v>
      </c>
      <c r="C4214" s="1">
        <v>41018</v>
      </c>
      <c r="D4214">
        <v>0</v>
      </c>
      <c r="E4214">
        <v>0</v>
      </c>
      <c r="F4214">
        <v>31</v>
      </c>
      <c r="G4214">
        <v>54</v>
      </c>
      <c r="H4214">
        <v>32</v>
      </c>
      <c r="I4214">
        <v>54</v>
      </c>
    </row>
    <row r="4215" spans="1:9" x14ac:dyDescent="0.25">
      <c r="A4215" t="s">
        <v>15</v>
      </c>
      <c r="B4215" t="s">
        <v>16</v>
      </c>
      <c r="C4215" s="1">
        <v>41019</v>
      </c>
      <c r="D4215">
        <v>0</v>
      </c>
      <c r="E4215">
        <v>0</v>
      </c>
      <c r="F4215">
        <v>30</v>
      </c>
      <c r="G4215">
        <v>60</v>
      </c>
      <c r="H4215">
        <v>45</v>
      </c>
      <c r="I4215">
        <v>57</v>
      </c>
    </row>
    <row r="4216" spans="1:9" x14ac:dyDescent="0.25">
      <c r="A4216" t="s">
        <v>15</v>
      </c>
      <c r="B4216" t="s">
        <v>16</v>
      </c>
      <c r="C4216" s="1">
        <v>41020</v>
      </c>
      <c r="D4216">
        <v>0.04</v>
      </c>
      <c r="E4216">
        <v>0</v>
      </c>
      <c r="F4216">
        <v>29</v>
      </c>
      <c r="G4216">
        <v>60</v>
      </c>
      <c r="H4216">
        <v>38</v>
      </c>
      <c r="I4216">
        <v>41</v>
      </c>
    </row>
    <row r="4217" spans="1:9" x14ac:dyDescent="0.25">
      <c r="A4217" t="s">
        <v>15</v>
      </c>
      <c r="B4217" t="s">
        <v>16</v>
      </c>
      <c r="C4217" s="1">
        <v>41021</v>
      </c>
      <c r="D4217">
        <v>0.46</v>
      </c>
      <c r="E4217">
        <v>0</v>
      </c>
      <c r="F4217">
        <v>27</v>
      </c>
      <c r="G4217">
        <v>41</v>
      </c>
      <c r="H4217">
        <v>29</v>
      </c>
      <c r="I4217">
        <v>29</v>
      </c>
    </row>
    <row r="4218" spans="1:9" x14ac:dyDescent="0.25">
      <c r="A4218" t="s">
        <v>15</v>
      </c>
      <c r="B4218" t="s">
        <v>16</v>
      </c>
      <c r="C4218" s="1">
        <v>41022</v>
      </c>
      <c r="D4218">
        <v>1.19</v>
      </c>
      <c r="E4218">
        <v>0</v>
      </c>
      <c r="F4218">
        <v>25</v>
      </c>
      <c r="G4218">
        <v>45</v>
      </c>
      <c r="H4218">
        <v>27</v>
      </c>
      <c r="I4218">
        <v>45</v>
      </c>
    </row>
    <row r="4219" spans="1:9" x14ac:dyDescent="0.25">
      <c r="A4219" t="s">
        <v>15</v>
      </c>
      <c r="B4219" t="s">
        <v>16</v>
      </c>
      <c r="C4219" s="1">
        <v>41023</v>
      </c>
      <c r="D4219">
        <v>0.05</v>
      </c>
      <c r="E4219">
        <v>0</v>
      </c>
      <c r="F4219">
        <v>25</v>
      </c>
      <c r="G4219">
        <v>46</v>
      </c>
      <c r="H4219">
        <v>26</v>
      </c>
      <c r="I4219">
        <v>31</v>
      </c>
    </row>
    <row r="4220" spans="1:9" x14ac:dyDescent="0.25">
      <c r="A4220" t="s">
        <v>15</v>
      </c>
      <c r="B4220" t="s">
        <v>16</v>
      </c>
      <c r="C4220" s="1">
        <v>41024</v>
      </c>
      <c r="D4220">
        <v>0.1</v>
      </c>
      <c r="E4220">
        <v>1</v>
      </c>
      <c r="F4220">
        <v>25</v>
      </c>
      <c r="G4220">
        <v>33</v>
      </c>
      <c r="H4220">
        <v>25</v>
      </c>
      <c r="I4220">
        <v>28</v>
      </c>
    </row>
    <row r="4221" spans="1:9" x14ac:dyDescent="0.25">
      <c r="A4221" t="s">
        <v>15</v>
      </c>
      <c r="B4221" t="s">
        <v>16</v>
      </c>
      <c r="C4221" s="1">
        <v>41025</v>
      </c>
      <c r="D4221">
        <v>0.05</v>
      </c>
      <c r="E4221">
        <v>0</v>
      </c>
      <c r="F4221">
        <v>24</v>
      </c>
      <c r="G4221">
        <v>44</v>
      </c>
      <c r="H4221">
        <v>25</v>
      </c>
      <c r="I4221">
        <v>39</v>
      </c>
    </row>
    <row r="4222" spans="1:9" x14ac:dyDescent="0.25">
      <c r="A4222" t="s">
        <v>15</v>
      </c>
      <c r="B4222" t="s">
        <v>16</v>
      </c>
      <c r="C4222" s="1">
        <v>41026</v>
      </c>
      <c r="D4222">
        <v>1.31</v>
      </c>
      <c r="E4222">
        <v>3.5</v>
      </c>
      <c r="F4222">
        <v>28</v>
      </c>
      <c r="G4222">
        <v>40</v>
      </c>
      <c r="H4222">
        <v>18</v>
      </c>
      <c r="I4222">
        <v>18</v>
      </c>
    </row>
    <row r="4223" spans="1:9" x14ac:dyDescent="0.25">
      <c r="A4223" t="s">
        <v>15</v>
      </c>
      <c r="B4223" t="s">
        <v>16</v>
      </c>
      <c r="C4223" s="1">
        <v>41027</v>
      </c>
      <c r="D4223">
        <v>0.12</v>
      </c>
      <c r="E4223">
        <v>0</v>
      </c>
      <c r="F4223">
        <v>28</v>
      </c>
      <c r="G4223">
        <v>24</v>
      </c>
      <c r="H4223">
        <v>12</v>
      </c>
      <c r="I4223">
        <v>24</v>
      </c>
    </row>
    <row r="4224" spans="1:9" x14ac:dyDescent="0.25">
      <c r="A4224" t="s">
        <v>15</v>
      </c>
      <c r="B4224" t="s">
        <v>16</v>
      </c>
      <c r="C4224" s="1">
        <v>41028</v>
      </c>
      <c r="D4224">
        <v>0</v>
      </c>
      <c r="E4224">
        <v>0</v>
      </c>
      <c r="F4224">
        <v>28</v>
      </c>
      <c r="G4224">
        <v>27</v>
      </c>
      <c r="H4224">
        <v>18</v>
      </c>
      <c r="I4224">
        <v>26</v>
      </c>
    </row>
    <row r="4225" spans="1:9" x14ac:dyDescent="0.25">
      <c r="A4225" t="s">
        <v>15</v>
      </c>
      <c r="B4225" t="s">
        <v>16</v>
      </c>
      <c r="C4225" s="1">
        <v>41029</v>
      </c>
      <c r="D4225">
        <v>0</v>
      </c>
      <c r="E4225">
        <v>0</v>
      </c>
      <c r="F4225">
        <v>28</v>
      </c>
      <c r="G4225">
        <v>45</v>
      </c>
      <c r="H4225">
        <v>22</v>
      </c>
      <c r="I4225">
        <v>45</v>
      </c>
    </row>
    <row r="4226" spans="1:9" x14ac:dyDescent="0.25">
      <c r="A4226" t="s">
        <v>15</v>
      </c>
      <c r="B4226" t="s">
        <v>16</v>
      </c>
      <c r="C4226" s="1">
        <v>41030</v>
      </c>
      <c r="D4226">
        <v>0.43</v>
      </c>
      <c r="E4226">
        <v>0</v>
      </c>
      <c r="F4226">
        <v>27</v>
      </c>
      <c r="G4226">
        <v>45</v>
      </c>
      <c r="H4226">
        <v>31</v>
      </c>
      <c r="I4226">
        <v>34</v>
      </c>
    </row>
    <row r="4227" spans="1:9" x14ac:dyDescent="0.25">
      <c r="A4227" t="s">
        <v>15</v>
      </c>
      <c r="B4227" t="s">
        <v>16</v>
      </c>
      <c r="C4227" s="1">
        <v>41031</v>
      </c>
      <c r="D4227">
        <v>0.05</v>
      </c>
      <c r="E4227">
        <v>0</v>
      </c>
      <c r="F4227">
        <v>23</v>
      </c>
      <c r="G4227">
        <v>48</v>
      </c>
      <c r="H4227">
        <v>33</v>
      </c>
      <c r="I4227">
        <v>42</v>
      </c>
    </row>
    <row r="4228" spans="1:9" x14ac:dyDescent="0.25">
      <c r="A4228" t="s">
        <v>15</v>
      </c>
      <c r="B4228" t="s">
        <v>16</v>
      </c>
      <c r="C4228" s="1">
        <v>41032</v>
      </c>
      <c r="D4228">
        <v>0.05</v>
      </c>
      <c r="E4228">
        <v>0</v>
      </c>
      <c r="F4228">
        <v>21</v>
      </c>
      <c r="G4228">
        <v>52</v>
      </c>
      <c r="H4228">
        <v>37</v>
      </c>
      <c r="I4228">
        <v>48</v>
      </c>
    </row>
    <row r="4229" spans="1:9" x14ac:dyDescent="0.25">
      <c r="A4229" t="s">
        <v>15</v>
      </c>
      <c r="B4229" t="s">
        <v>16</v>
      </c>
      <c r="C4229" s="1">
        <v>41033</v>
      </c>
      <c r="D4229">
        <v>0.55000000000000004</v>
      </c>
      <c r="E4229">
        <v>0</v>
      </c>
      <c r="F4229">
        <v>20</v>
      </c>
      <c r="G4229">
        <v>52</v>
      </c>
      <c r="H4229">
        <v>46</v>
      </c>
      <c r="I4229">
        <v>51</v>
      </c>
    </row>
    <row r="4230" spans="1:9" x14ac:dyDescent="0.25">
      <c r="A4230" t="s">
        <v>15</v>
      </c>
      <c r="B4230" t="s">
        <v>16</v>
      </c>
      <c r="C4230" s="1">
        <v>41034</v>
      </c>
      <c r="D4230">
        <v>7.0000000000000007E-2</v>
      </c>
      <c r="E4230">
        <v>0</v>
      </c>
      <c r="F4230">
        <v>20</v>
      </c>
      <c r="G4230">
        <v>51</v>
      </c>
      <c r="H4230">
        <v>38</v>
      </c>
      <c r="I4230">
        <v>46</v>
      </c>
    </row>
    <row r="4231" spans="1:9" x14ac:dyDescent="0.25">
      <c r="A4231" t="s">
        <v>15</v>
      </c>
      <c r="B4231" t="s">
        <v>16</v>
      </c>
      <c r="C4231" s="1">
        <v>41035</v>
      </c>
      <c r="D4231">
        <v>0</v>
      </c>
      <c r="E4231">
        <v>0</v>
      </c>
      <c r="F4231">
        <v>16</v>
      </c>
      <c r="G4231">
        <v>50</v>
      </c>
      <c r="H4231">
        <v>33</v>
      </c>
      <c r="I4231">
        <v>48</v>
      </c>
    </row>
    <row r="4232" spans="1:9" x14ac:dyDescent="0.25">
      <c r="A4232" t="s">
        <v>15</v>
      </c>
      <c r="B4232" t="s">
        <v>16</v>
      </c>
      <c r="C4232" s="1">
        <v>41036</v>
      </c>
      <c r="D4232">
        <v>0</v>
      </c>
      <c r="E4232">
        <v>0</v>
      </c>
      <c r="F4232">
        <v>15</v>
      </c>
      <c r="G4232">
        <v>59</v>
      </c>
      <c r="H4232">
        <v>35</v>
      </c>
      <c r="I4232">
        <v>58</v>
      </c>
    </row>
    <row r="4233" spans="1:9" x14ac:dyDescent="0.25">
      <c r="A4233" t="s">
        <v>15</v>
      </c>
      <c r="B4233" t="s">
        <v>16</v>
      </c>
      <c r="C4233" s="1">
        <v>41037</v>
      </c>
      <c r="D4233">
        <v>1.26</v>
      </c>
      <c r="E4233">
        <v>0</v>
      </c>
      <c r="F4233">
        <v>14</v>
      </c>
      <c r="G4233">
        <v>59</v>
      </c>
      <c r="H4233">
        <v>37</v>
      </c>
      <c r="I4233">
        <v>41</v>
      </c>
    </row>
    <row r="4234" spans="1:9" x14ac:dyDescent="0.25">
      <c r="A4234" t="s">
        <v>15</v>
      </c>
      <c r="B4234" t="s">
        <v>16</v>
      </c>
      <c r="C4234" s="1">
        <v>41038</v>
      </c>
      <c r="D4234">
        <v>0.33</v>
      </c>
      <c r="E4234">
        <v>12</v>
      </c>
      <c r="F4234">
        <v>12</v>
      </c>
      <c r="G4234">
        <v>51</v>
      </c>
      <c r="H4234">
        <v>41</v>
      </c>
      <c r="I4234">
        <v>49</v>
      </c>
    </row>
    <row r="4235" spans="1:9" x14ac:dyDescent="0.25">
      <c r="A4235" t="s">
        <v>15</v>
      </c>
      <c r="B4235" t="s">
        <v>16</v>
      </c>
      <c r="C4235" s="1">
        <v>41039</v>
      </c>
      <c r="D4235">
        <v>1.33</v>
      </c>
      <c r="E4235">
        <v>0</v>
      </c>
      <c r="F4235">
        <v>8</v>
      </c>
      <c r="G4235">
        <v>52</v>
      </c>
      <c r="H4235">
        <v>33</v>
      </c>
      <c r="I4235">
        <v>34</v>
      </c>
    </row>
    <row r="4236" spans="1:9" x14ac:dyDescent="0.25">
      <c r="A4236" t="s">
        <v>15</v>
      </c>
      <c r="B4236" t="s">
        <v>16</v>
      </c>
      <c r="C4236" s="1">
        <v>41040</v>
      </c>
      <c r="D4236">
        <v>0.84</v>
      </c>
      <c r="E4236">
        <v>1</v>
      </c>
      <c r="F4236">
        <v>7</v>
      </c>
      <c r="G4236">
        <v>44</v>
      </c>
      <c r="H4236">
        <v>29</v>
      </c>
      <c r="I4236">
        <v>41</v>
      </c>
    </row>
    <row r="4237" spans="1:9" x14ac:dyDescent="0.25">
      <c r="A4237" t="s">
        <v>15</v>
      </c>
      <c r="B4237" t="s">
        <v>16</v>
      </c>
      <c r="C4237" s="1">
        <v>41041</v>
      </c>
      <c r="D4237">
        <v>0</v>
      </c>
      <c r="E4237">
        <v>0</v>
      </c>
      <c r="F4237">
        <v>6</v>
      </c>
      <c r="G4237">
        <v>61</v>
      </c>
      <c r="H4237">
        <v>36</v>
      </c>
      <c r="I4237">
        <v>59</v>
      </c>
    </row>
    <row r="4238" spans="1:9" x14ac:dyDescent="0.25">
      <c r="A4238" t="s">
        <v>15</v>
      </c>
      <c r="B4238" t="s">
        <v>16</v>
      </c>
      <c r="C4238" s="1">
        <v>41042</v>
      </c>
      <c r="D4238">
        <v>0</v>
      </c>
      <c r="E4238">
        <v>0</v>
      </c>
      <c r="F4238">
        <v>3</v>
      </c>
      <c r="G4238">
        <v>60</v>
      </c>
      <c r="H4238">
        <v>46</v>
      </c>
      <c r="I4238">
        <v>47</v>
      </c>
    </row>
    <row r="4239" spans="1:9" x14ac:dyDescent="0.25">
      <c r="A4239" t="s">
        <v>15</v>
      </c>
      <c r="B4239" t="s">
        <v>16</v>
      </c>
      <c r="C4239" s="1">
        <v>41043</v>
      </c>
      <c r="D4239">
        <v>0</v>
      </c>
      <c r="E4239">
        <v>0</v>
      </c>
      <c r="F4239">
        <v>2</v>
      </c>
      <c r="G4239">
        <v>57</v>
      </c>
      <c r="H4239">
        <v>46</v>
      </c>
      <c r="I4239">
        <v>55</v>
      </c>
    </row>
    <row r="4240" spans="1:9" x14ac:dyDescent="0.25">
      <c r="A4240" t="s">
        <v>15</v>
      </c>
      <c r="B4240" t="s">
        <v>16</v>
      </c>
      <c r="C4240" s="1">
        <v>41044</v>
      </c>
      <c r="D4240">
        <v>1.57</v>
      </c>
      <c r="E4240">
        <v>0</v>
      </c>
      <c r="F4240">
        <v>0</v>
      </c>
      <c r="G4240">
        <v>56</v>
      </c>
      <c r="H4240">
        <v>47</v>
      </c>
      <c r="I4240">
        <v>50</v>
      </c>
    </row>
    <row r="4241" spans="1:9" x14ac:dyDescent="0.25">
      <c r="A4241" t="s">
        <v>15</v>
      </c>
      <c r="B4241" t="s">
        <v>16</v>
      </c>
      <c r="C4241" s="1">
        <v>41045</v>
      </c>
      <c r="D4241">
        <v>0.19</v>
      </c>
      <c r="E4241">
        <v>0</v>
      </c>
      <c r="F4241">
        <v>0</v>
      </c>
      <c r="G4241">
        <v>64</v>
      </c>
      <c r="H4241">
        <v>48</v>
      </c>
      <c r="I4241">
        <v>55</v>
      </c>
    </row>
    <row r="4242" spans="1:9" x14ac:dyDescent="0.25">
      <c r="A4242" t="s">
        <v>15</v>
      </c>
      <c r="B4242" t="s">
        <v>16</v>
      </c>
      <c r="C4242" s="1">
        <v>41046</v>
      </c>
      <c r="D4242">
        <v>0.19</v>
      </c>
      <c r="E4242">
        <v>0</v>
      </c>
      <c r="F4242">
        <v>0</v>
      </c>
      <c r="G4242">
        <v>55</v>
      </c>
      <c r="H4242">
        <v>29</v>
      </c>
      <c r="I4242">
        <v>45</v>
      </c>
    </row>
    <row r="4243" spans="1:9" x14ac:dyDescent="0.25">
      <c r="A4243" t="s">
        <v>15</v>
      </c>
      <c r="B4243" t="s">
        <v>16</v>
      </c>
      <c r="C4243" s="1">
        <v>41047</v>
      </c>
      <c r="D4243">
        <v>0</v>
      </c>
      <c r="E4243">
        <v>0</v>
      </c>
      <c r="F4243">
        <v>0</v>
      </c>
      <c r="G4243">
        <v>57</v>
      </c>
      <c r="H4243">
        <v>37</v>
      </c>
      <c r="I4243">
        <v>56</v>
      </c>
    </row>
    <row r="4244" spans="1:9" x14ac:dyDescent="0.25">
      <c r="A4244" t="s">
        <v>15</v>
      </c>
      <c r="B4244" t="s">
        <v>16</v>
      </c>
      <c r="C4244" s="1">
        <v>41048</v>
      </c>
      <c r="D4244">
        <v>0</v>
      </c>
      <c r="E4244">
        <v>0</v>
      </c>
      <c r="F4244">
        <v>0</v>
      </c>
      <c r="G4244">
        <v>67</v>
      </c>
      <c r="H4244">
        <v>48</v>
      </c>
      <c r="I4244">
        <v>66</v>
      </c>
    </row>
    <row r="4245" spans="1:9" x14ac:dyDescent="0.25">
      <c r="A4245" t="s">
        <v>15</v>
      </c>
      <c r="B4245" t="s">
        <v>16</v>
      </c>
      <c r="C4245" s="1">
        <v>41049</v>
      </c>
      <c r="D4245">
        <v>0</v>
      </c>
      <c r="E4245">
        <v>0</v>
      </c>
      <c r="F4245">
        <v>0</v>
      </c>
      <c r="G4245">
        <v>74</v>
      </c>
      <c r="H4245">
        <v>58</v>
      </c>
      <c r="I4245">
        <v>73</v>
      </c>
    </row>
    <row r="4246" spans="1:9" x14ac:dyDescent="0.25">
      <c r="A4246" t="s">
        <v>15</v>
      </c>
      <c r="B4246" t="s">
        <v>16</v>
      </c>
      <c r="C4246" s="1">
        <v>41050</v>
      </c>
      <c r="D4246">
        <v>0</v>
      </c>
      <c r="E4246">
        <v>0</v>
      </c>
      <c r="F4246">
        <v>0</v>
      </c>
      <c r="G4246">
        <v>74</v>
      </c>
      <c r="H4246">
        <v>53</v>
      </c>
      <c r="I4246">
        <v>64</v>
      </c>
    </row>
    <row r="4247" spans="1:9" x14ac:dyDescent="0.25">
      <c r="A4247" t="s">
        <v>15</v>
      </c>
      <c r="B4247" t="s">
        <v>16</v>
      </c>
      <c r="C4247" s="1">
        <v>41051</v>
      </c>
      <c r="D4247">
        <v>0.03</v>
      </c>
      <c r="E4247">
        <v>0</v>
      </c>
      <c r="F4247">
        <v>0</v>
      </c>
      <c r="G4247">
        <v>64</v>
      </c>
      <c r="H4247">
        <v>54</v>
      </c>
      <c r="I4247">
        <v>57</v>
      </c>
    </row>
    <row r="4248" spans="1:9" x14ac:dyDescent="0.25">
      <c r="A4248" t="s">
        <v>15</v>
      </c>
      <c r="B4248" t="s">
        <v>16</v>
      </c>
      <c r="C4248" s="1">
        <v>41052</v>
      </c>
      <c r="D4248">
        <v>0.7</v>
      </c>
      <c r="E4248">
        <v>0</v>
      </c>
      <c r="F4248">
        <v>0</v>
      </c>
      <c r="G4248">
        <v>61</v>
      </c>
      <c r="H4248">
        <v>50</v>
      </c>
      <c r="I4248">
        <v>57</v>
      </c>
    </row>
    <row r="4249" spans="1:9" x14ac:dyDescent="0.25">
      <c r="A4249" t="s">
        <v>15</v>
      </c>
      <c r="B4249" t="s">
        <v>16</v>
      </c>
      <c r="C4249" s="1">
        <v>41053</v>
      </c>
      <c r="D4249">
        <v>0</v>
      </c>
      <c r="E4249">
        <v>0</v>
      </c>
      <c r="F4249">
        <v>0</v>
      </c>
      <c r="G4249">
        <v>65</v>
      </c>
      <c r="H4249">
        <v>53</v>
      </c>
      <c r="I4249">
        <v>65</v>
      </c>
    </row>
    <row r="4250" spans="1:9" x14ac:dyDescent="0.25">
      <c r="A4250" t="s">
        <v>15</v>
      </c>
      <c r="B4250" t="s">
        <v>16</v>
      </c>
      <c r="C4250" s="1">
        <v>41054</v>
      </c>
      <c r="D4250">
        <v>0</v>
      </c>
      <c r="E4250">
        <v>0</v>
      </c>
      <c r="F4250">
        <v>0</v>
      </c>
      <c r="G4250">
        <v>65</v>
      </c>
      <c r="H4250">
        <v>53</v>
      </c>
      <c r="I4250">
        <v>58</v>
      </c>
    </row>
    <row r="4251" spans="1:9" x14ac:dyDescent="0.25">
      <c r="A4251" t="s">
        <v>15</v>
      </c>
      <c r="B4251" t="s">
        <v>16</v>
      </c>
      <c r="C4251" s="1">
        <v>41055</v>
      </c>
      <c r="D4251">
        <v>7.0000000000000007E-2</v>
      </c>
      <c r="E4251">
        <v>0</v>
      </c>
      <c r="F4251">
        <v>0</v>
      </c>
      <c r="G4251">
        <v>64</v>
      </c>
      <c r="H4251">
        <v>49</v>
      </c>
      <c r="I4251">
        <v>63</v>
      </c>
    </row>
    <row r="4252" spans="1:9" x14ac:dyDescent="0.25">
      <c r="A4252" t="s">
        <v>15</v>
      </c>
      <c r="B4252" t="s">
        <v>16</v>
      </c>
      <c r="C4252" s="1">
        <v>41056</v>
      </c>
      <c r="D4252">
        <v>0</v>
      </c>
      <c r="E4252">
        <v>0</v>
      </c>
      <c r="F4252">
        <v>0</v>
      </c>
      <c r="G4252">
        <v>64</v>
      </c>
      <c r="H4252">
        <v>49</v>
      </c>
      <c r="I4252">
        <v>61</v>
      </c>
    </row>
    <row r="4253" spans="1:9" x14ac:dyDescent="0.25">
      <c r="A4253" t="s">
        <v>15</v>
      </c>
      <c r="B4253" t="s">
        <v>16</v>
      </c>
      <c r="C4253" s="1">
        <v>41057</v>
      </c>
      <c r="D4253">
        <v>0.02</v>
      </c>
      <c r="E4253">
        <v>0</v>
      </c>
      <c r="F4253">
        <v>0</v>
      </c>
      <c r="G4253">
        <v>67</v>
      </c>
      <c r="H4253">
        <v>48</v>
      </c>
      <c r="I4253">
        <v>67</v>
      </c>
    </row>
    <row r="4254" spans="1:9" x14ac:dyDescent="0.25">
      <c r="A4254" t="s">
        <v>15</v>
      </c>
      <c r="B4254" t="s">
        <v>16</v>
      </c>
      <c r="C4254" s="1">
        <v>41058</v>
      </c>
      <c r="D4254">
        <v>0.35</v>
      </c>
      <c r="E4254">
        <v>0</v>
      </c>
      <c r="F4254">
        <v>0</v>
      </c>
      <c r="G4254">
        <v>72</v>
      </c>
      <c r="H4254">
        <v>59</v>
      </c>
      <c r="I4254">
        <v>60</v>
      </c>
    </row>
    <row r="4255" spans="1:9" x14ac:dyDescent="0.25">
      <c r="A4255" t="s">
        <v>15</v>
      </c>
      <c r="B4255" t="s">
        <v>16</v>
      </c>
      <c r="C4255" s="1">
        <v>41059</v>
      </c>
      <c r="D4255">
        <v>0.47</v>
      </c>
      <c r="E4255">
        <v>0</v>
      </c>
      <c r="F4255">
        <v>0</v>
      </c>
      <c r="G4255">
        <v>62</v>
      </c>
      <c r="H4255">
        <v>48</v>
      </c>
      <c r="I4255">
        <v>58</v>
      </c>
    </row>
    <row r="4256" spans="1:9" x14ac:dyDescent="0.25">
      <c r="A4256" t="s">
        <v>15</v>
      </c>
      <c r="B4256" t="s">
        <v>16</v>
      </c>
      <c r="C4256" s="1">
        <v>41060</v>
      </c>
      <c r="D4256">
        <v>0</v>
      </c>
      <c r="E4256">
        <v>0</v>
      </c>
      <c r="F4256">
        <v>0</v>
      </c>
      <c r="G4256">
        <v>61</v>
      </c>
      <c r="H4256">
        <v>46</v>
      </c>
      <c r="I4256">
        <v>51</v>
      </c>
    </row>
    <row r="4257" spans="1:9" x14ac:dyDescent="0.25">
      <c r="A4257" t="s">
        <v>15</v>
      </c>
      <c r="B4257" t="s">
        <v>16</v>
      </c>
      <c r="C4257" s="1">
        <v>41061</v>
      </c>
      <c r="D4257">
        <v>0</v>
      </c>
      <c r="E4257">
        <v>0</v>
      </c>
      <c r="F4257">
        <v>0</v>
      </c>
      <c r="G4257">
        <v>58</v>
      </c>
      <c r="H4257">
        <v>40</v>
      </c>
      <c r="I4257">
        <v>55</v>
      </c>
    </row>
    <row r="4258" spans="1:9" x14ac:dyDescent="0.25">
      <c r="A4258" t="s">
        <v>15</v>
      </c>
      <c r="B4258" t="s">
        <v>16</v>
      </c>
      <c r="C4258" s="1">
        <v>41062</v>
      </c>
      <c r="D4258">
        <v>0.34</v>
      </c>
      <c r="E4258">
        <v>0</v>
      </c>
      <c r="F4258">
        <v>0</v>
      </c>
      <c r="G4258">
        <v>55</v>
      </c>
      <c r="H4258">
        <v>38</v>
      </c>
      <c r="I4258">
        <v>43</v>
      </c>
    </row>
    <row r="4259" spans="1:9" x14ac:dyDescent="0.25">
      <c r="A4259" t="s">
        <v>15</v>
      </c>
      <c r="B4259" t="s">
        <v>16</v>
      </c>
      <c r="C4259" s="1">
        <v>41063</v>
      </c>
      <c r="D4259">
        <v>0.26</v>
      </c>
      <c r="E4259">
        <v>0</v>
      </c>
      <c r="F4259">
        <v>0</v>
      </c>
      <c r="G4259">
        <v>51</v>
      </c>
      <c r="H4259">
        <v>41</v>
      </c>
      <c r="I4259">
        <v>48</v>
      </c>
    </row>
    <row r="4260" spans="1:9" x14ac:dyDescent="0.25">
      <c r="A4260" t="s">
        <v>15</v>
      </c>
      <c r="B4260" t="s">
        <v>16</v>
      </c>
      <c r="C4260" s="1">
        <v>41064</v>
      </c>
      <c r="D4260">
        <v>0.3</v>
      </c>
      <c r="E4260">
        <v>0</v>
      </c>
      <c r="F4260">
        <v>0</v>
      </c>
      <c r="G4260">
        <v>50</v>
      </c>
      <c r="H4260">
        <v>37</v>
      </c>
      <c r="I4260">
        <v>39</v>
      </c>
    </row>
    <row r="4261" spans="1:9" x14ac:dyDescent="0.25">
      <c r="A4261" t="s">
        <v>15</v>
      </c>
      <c r="B4261" t="s">
        <v>16</v>
      </c>
      <c r="C4261" s="1">
        <v>41065</v>
      </c>
      <c r="D4261">
        <v>0</v>
      </c>
      <c r="E4261">
        <v>0</v>
      </c>
      <c r="F4261">
        <v>0</v>
      </c>
      <c r="G4261">
        <v>53</v>
      </c>
      <c r="H4261">
        <v>36</v>
      </c>
      <c r="I4261">
        <v>53</v>
      </c>
    </row>
    <row r="4262" spans="1:9" x14ac:dyDescent="0.25">
      <c r="A4262" t="s">
        <v>15</v>
      </c>
      <c r="B4262" t="s">
        <v>16</v>
      </c>
      <c r="C4262" s="1">
        <v>41066</v>
      </c>
      <c r="D4262">
        <v>0.2</v>
      </c>
      <c r="E4262">
        <v>0</v>
      </c>
      <c r="F4262">
        <v>0</v>
      </c>
      <c r="G4262">
        <v>53</v>
      </c>
      <c r="H4262">
        <v>41</v>
      </c>
      <c r="I4262">
        <v>51</v>
      </c>
    </row>
    <row r="4263" spans="1:9" x14ac:dyDescent="0.25">
      <c r="A4263" t="s">
        <v>15</v>
      </c>
      <c r="B4263" t="s">
        <v>16</v>
      </c>
      <c r="C4263" s="1">
        <v>41067</v>
      </c>
      <c r="D4263">
        <v>0.02</v>
      </c>
      <c r="E4263">
        <v>0</v>
      </c>
      <c r="F4263">
        <v>0</v>
      </c>
      <c r="G4263">
        <v>58</v>
      </c>
      <c r="H4263">
        <v>44</v>
      </c>
      <c r="I4263">
        <v>57</v>
      </c>
    </row>
    <row r="4264" spans="1:9" x14ac:dyDescent="0.25">
      <c r="A4264" t="s">
        <v>15</v>
      </c>
      <c r="B4264" t="s">
        <v>16</v>
      </c>
      <c r="C4264" s="1">
        <v>41068</v>
      </c>
      <c r="D4264">
        <v>0.02</v>
      </c>
      <c r="E4264">
        <v>0</v>
      </c>
      <c r="F4264">
        <v>0</v>
      </c>
      <c r="G4264">
        <v>59</v>
      </c>
      <c r="H4264">
        <v>48</v>
      </c>
      <c r="I4264">
        <v>55</v>
      </c>
    </row>
    <row r="4265" spans="1:9" x14ac:dyDescent="0.25">
      <c r="A4265" t="s">
        <v>15</v>
      </c>
      <c r="B4265" t="s">
        <v>16</v>
      </c>
      <c r="C4265" s="1">
        <v>41069</v>
      </c>
      <c r="D4265">
        <v>0.36</v>
      </c>
      <c r="E4265">
        <v>0</v>
      </c>
      <c r="F4265">
        <v>0</v>
      </c>
      <c r="G4265">
        <v>60</v>
      </c>
      <c r="H4265">
        <v>41</v>
      </c>
      <c r="I4265">
        <v>59</v>
      </c>
    </row>
    <row r="4266" spans="1:9" x14ac:dyDescent="0.25">
      <c r="A4266" t="s">
        <v>15</v>
      </c>
      <c r="B4266" t="s">
        <v>16</v>
      </c>
      <c r="C4266" s="1">
        <v>41070</v>
      </c>
      <c r="D4266">
        <v>0</v>
      </c>
      <c r="E4266">
        <v>0</v>
      </c>
      <c r="F4266">
        <v>0</v>
      </c>
      <c r="G4266">
        <v>67</v>
      </c>
      <c r="H4266">
        <v>50</v>
      </c>
      <c r="I4266">
        <v>65</v>
      </c>
    </row>
    <row r="4267" spans="1:9" x14ac:dyDescent="0.25">
      <c r="A4267" t="s">
        <v>15</v>
      </c>
      <c r="B4267" t="s">
        <v>16</v>
      </c>
      <c r="C4267" s="1">
        <v>41071</v>
      </c>
      <c r="D4267">
        <v>0</v>
      </c>
      <c r="E4267">
        <v>0</v>
      </c>
      <c r="F4267">
        <v>0</v>
      </c>
      <c r="G4267">
        <v>70</v>
      </c>
      <c r="H4267">
        <v>57</v>
      </c>
      <c r="I4267">
        <v>68</v>
      </c>
    </row>
    <row r="4268" spans="1:9" x14ac:dyDescent="0.25">
      <c r="A4268" t="s">
        <v>15</v>
      </c>
      <c r="B4268" t="s">
        <v>16</v>
      </c>
      <c r="C4268" s="1">
        <v>41072</v>
      </c>
      <c r="D4268">
        <v>0.05</v>
      </c>
      <c r="E4268">
        <v>0</v>
      </c>
      <c r="F4268">
        <v>0</v>
      </c>
      <c r="G4268">
        <v>70</v>
      </c>
      <c r="H4268">
        <v>53</v>
      </c>
      <c r="I4268">
        <v>53</v>
      </c>
    </row>
    <row r="4269" spans="1:9" x14ac:dyDescent="0.25">
      <c r="A4269" t="s">
        <v>15</v>
      </c>
      <c r="B4269" t="s">
        <v>16</v>
      </c>
      <c r="C4269" s="1">
        <v>41073</v>
      </c>
      <c r="D4269">
        <v>0.61</v>
      </c>
      <c r="E4269">
        <v>0</v>
      </c>
      <c r="F4269">
        <v>0</v>
      </c>
      <c r="G4269">
        <v>55</v>
      </c>
      <c r="H4269">
        <v>48</v>
      </c>
      <c r="I4269">
        <v>49</v>
      </c>
    </row>
    <row r="4270" spans="1:9" x14ac:dyDescent="0.25">
      <c r="A4270" t="s">
        <v>15</v>
      </c>
      <c r="B4270" t="s">
        <v>16</v>
      </c>
      <c r="C4270" s="1">
        <v>41074</v>
      </c>
      <c r="D4270">
        <v>0</v>
      </c>
      <c r="E4270">
        <v>0</v>
      </c>
      <c r="F4270">
        <v>0</v>
      </c>
      <c r="G4270">
        <v>61</v>
      </c>
      <c r="H4270">
        <v>42</v>
      </c>
      <c r="I4270">
        <v>58</v>
      </c>
    </row>
    <row r="4271" spans="1:9" x14ac:dyDescent="0.25">
      <c r="A4271" t="s">
        <v>15</v>
      </c>
      <c r="B4271" t="s">
        <v>16</v>
      </c>
      <c r="C4271" s="1">
        <v>41075</v>
      </c>
      <c r="D4271">
        <v>0</v>
      </c>
      <c r="E4271">
        <v>0</v>
      </c>
      <c r="F4271">
        <v>0</v>
      </c>
      <c r="G4271">
        <v>67</v>
      </c>
      <c r="H4271">
        <v>45</v>
      </c>
      <c r="I4271">
        <v>67</v>
      </c>
    </row>
    <row r="4272" spans="1:9" x14ac:dyDescent="0.25">
      <c r="A4272" t="s">
        <v>15</v>
      </c>
      <c r="B4272" t="s">
        <v>16</v>
      </c>
      <c r="C4272" s="1">
        <v>41076</v>
      </c>
      <c r="D4272">
        <v>0</v>
      </c>
      <c r="E4272">
        <v>0</v>
      </c>
      <c r="F4272">
        <v>0</v>
      </c>
      <c r="G4272">
        <v>69</v>
      </c>
      <c r="H4272">
        <v>53</v>
      </c>
      <c r="I4272">
        <v>66</v>
      </c>
    </row>
    <row r="4273" spans="1:9" x14ac:dyDescent="0.25">
      <c r="A4273" t="s">
        <v>15</v>
      </c>
      <c r="B4273" t="s">
        <v>16</v>
      </c>
      <c r="C4273" s="1">
        <v>41077</v>
      </c>
      <c r="D4273">
        <v>0</v>
      </c>
      <c r="E4273">
        <v>0</v>
      </c>
      <c r="F4273">
        <v>0</v>
      </c>
      <c r="G4273">
        <v>68</v>
      </c>
      <c r="H4273">
        <v>52</v>
      </c>
      <c r="I4273">
        <v>66</v>
      </c>
    </row>
    <row r="4274" spans="1:9" x14ac:dyDescent="0.25">
      <c r="A4274" t="s">
        <v>15</v>
      </c>
      <c r="B4274" t="s">
        <v>16</v>
      </c>
      <c r="C4274" s="1">
        <v>41078</v>
      </c>
      <c r="D4274">
        <v>0</v>
      </c>
      <c r="E4274">
        <v>0</v>
      </c>
      <c r="F4274">
        <v>0</v>
      </c>
      <c r="G4274">
        <v>66</v>
      </c>
      <c r="H4274">
        <v>50</v>
      </c>
      <c r="I4274">
        <v>62</v>
      </c>
    </row>
    <row r="4275" spans="1:9" x14ac:dyDescent="0.25">
      <c r="A4275" t="s">
        <v>15</v>
      </c>
      <c r="B4275" t="s">
        <v>16</v>
      </c>
      <c r="C4275" s="1">
        <v>41079</v>
      </c>
      <c r="D4275">
        <v>0</v>
      </c>
      <c r="E4275">
        <v>0</v>
      </c>
      <c r="F4275">
        <v>0</v>
      </c>
      <c r="G4275">
        <v>67</v>
      </c>
      <c r="H4275">
        <v>51</v>
      </c>
      <c r="I4275">
        <v>66</v>
      </c>
    </row>
    <row r="4276" spans="1:9" x14ac:dyDescent="0.25">
      <c r="A4276" t="s">
        <v>15</v>
      </c>
      <c r="B4276" t="s">
        <v>16</v>
      </c>
      <c r="C4276" s="1">
        <v>41080</v>
      </c>
      <c r="D4276">
        <v>0</v>
      </c>
      <c r="E4276">
        <v>0</v>
      </c>
      <c r="F4276">
        <v>0</v>
      </c>
      <c r="G4276">
        <v>76</v>
      </c>
      <c r="H4276">
        <v>60</v>
      </c>
      <c r="I4276">
        <v>76</v>
      </c>
    </row>
    <row r="4277" spans="1:9" x14ac:dyDescent="0.25">
      <c r="A4277" t="s">
        <v>15</v>
      </c>
      <c r="B4277" t="s">
        <v>16</v>
      </c>
      <c r="C4277" s="1">
        <v>41081</v>
      </c>
      <c r="D4277">
        <v>0</v>
      </c>
      <c r="E4277">
        <v>0</v>
      </c>
      <c r="F4277">
        <v>0</v>
      </c>
      <c r="G4277">
        <v>77</v>
      </c>
      <c r="H4277">
        <v>62</v>
      </c>
      <c r="I4277">
        <v>73</v>
      </c>
    </row>
    <row r="4278" spans="1:9" x14ac:dyDescent="0.25">
      <c r="A4278" t="s">
        <v>15</v>
      </c>
      <c r="B4278" t="s">
        <v>16</v>
      </c>
      <c r="C4278" s="1">
        <v>41082</v>
      </c>
      <c r="D4278">
        <v>0</v>
      </c>
      <c r="E4278">
        <v>0</v>
      </c>
      <c r="F4278">
        <v>0</v>
      </c>
      <c r="G4278">
        <v>73</v>
      </c>
      <c r="H4278">
        <v>56</v>
      </c>
      <c r="I4278">
        <v>66</v>
      </c>
    </row>
    <row r="4279" spans="1:9" x14ac:dyDescent="0.25">
      <c r="A4279" t="s">
        <v>15</v>
      </c>
      <c r="B4279" t="s">
        <v>16</v>
      </c>
      <c r="C4279" s="1">
        <v>41083</v>
      </c>
      <c r="D4279">
        <v>0</v>
      </c>
      <c r="E4279">
        <v>0</v>
      </c>
      <c r="F4279">
        <v>0</v>
      </c>
      <c r="G4279">
        <v>67</v>
      </c>
      <c r="H4279">
        <v>53</v>
      </c>
      <c r="I4279">
        <v>58</v>
      </c>
    </row>
    <row r="4280" spans="1:9" x14ac:dyDescent="0.25">
      <c r="A4280" t="s">
        <v>15</v>
      </c>
      <c r="B4280" t="s">
        <v>16</v>
      </c>
      <c r="C4280" s="1">
        <v>41084</v>
      </c>
      <c r="D4280">
        <v>0</v>
      </c>
      <c r="E4280">
        <v>0</v>
      </c>
      <c r="F4280">
        <v>0</v>
      </c>
      <c r="G4280">
        <v>68</v>
      </c>
      <c r="H4280">
        <v>51</v>
      </c>
      <c r="I4280">
        <v>65</v>
      </c>
    </row>
    <row r="4281" spans="1:9" x14ac:dyDescent="0.25">
      <c r="A4281" t="s">
        <v>15</v>
      </c>
      <c r="B4281" t="s">
        <v>16</v>
      </c>
      <c r="C4281" s="1">
        <v>41085</v>
      </c>
      <c r="D4281">
        <v>0.52</v>
      </c>
      <c r="E4281">
        <v>0</v>
      </c>
      <c r="F4281">
        <v>0</v>
      </c>
      <c r="G4281">
        <v>66</v>
      </c>
      <c r="H4281">
        <v>48</v>
      </c>
      <c r="I4281">
        <v>49</v>
      </c>
    </row>
    <row r="4282" spans="1:9" x14ac:dyDescent="0.25">
      <c r="A4282" t="s">
        <v>15</v>
      </c>
      <c r="B4282" t="s">
        <v>16</v>
      </c>
      <c r="C4282" s="1">
        <v>41086</v>
      </c>
      <c r="D4282">
        <v>1.32</v>
      </c>
      <c r="E4282">
        <v>0</v>
      </c>
      <c r="F4282">
        <v>0</v>
      </c>
      <c r="G4282">
        <v>50</v>
      </c>
      <c r="H4282">
        <v>42</v>
      </c>
      <c r="I4282">
        <v>46</v>
      </c>
    </row>
    <row r="4283" spans="1:9" x14ac:dyDescent="0.25">
      <c r="A4283" t="s">
        <v>15</v>
      </c>
      <c r="B4283" t="s">
        <v>16</v>
      </c>
      <c r="C4283" s="1">
        <v>41087</v>
      </c>
      <c r="D4283">
        <v>4.08</v>
      </c>
      <c r="E4283">
        <v>0</v>
      </c>
      <c r="F4283">
        <v>0</v>
      </c>
      <c r="G4283">
        <v>50</v>
      </c>
      <c r="H4283">
        <v>45</v>
      </c>
      <c r="I4283">
        <v>50</v>
      </c>
    </row>
    <row r="4284" spans="1:9" x14ac:dyDescent="0.25">
      <c r="A4284" t="s">
        <v>15</v>
      </c>
      <c r="B4284" t="s">
        <v>16</v>
      </c>
      <c r="C4284" s="1">
        <v>41088</v>
      </c>
      <c r="D4284">
        <v>0.13</v>
      </c>
      <c r="E4284">
        <v>0</v>
      </c>
      <c r="F4284">
        <v>0</v>
      </c>
      <c r="G4284">
        <v>62</v>
      </c>
      <c r="H4284">
        <v>48</v>
      </c>
      <c r="I4284">
        <v>62</v>
      </c>
    </row>
    <row r="4285" spans="1:9" x14ac:dyDescent="0.25">
      <c r="A4285" t="s">
        <v>15</v>
      </c>
      <c r="B4285" t="s">
        <v>16</v>
      </c>
      <c r="C4285" s="1">
        <v>41089</v>
      </c>
      <c r="D4285">
        <v>0.06</v>
      </c>
      <c r="E4285">
        <v>0</v>
      </c>
      <c r="F4285">
        <v>0</v>
      </c>
      <c r="G4285">
        <v>72</v>
      </c>
      <c r="H4285">
        <v>54</v>
      </c>
      <c r="I4285">
        <v>70</v>
      </c>
    </row>
    <row r="4286" spans="1:9" x14ac:dyDescent="0.25">
      <c r="A4286" t="s">
        <v>15</v>
      </c>
      <c r="B4286" t="s">
        <v>16</v>
      </c>
      <c r="C4286" s="1">
        <v>41090</v>
      </c>
      <c r="D4286">
        <v>0</v>
      </c>
      <c r="E4286">
        <v>0</v>
      </c>
      <c r="F4286">
        <v>0</v>
      </c>
      <c r="G4286">
        <v>71</v>
      </c>
      <c r="H4286">
        <v>55</v>
      </c>
      <c r="I4286">
        <v>71</v>
      </c>
    </row>
    <row r="4287" spans="1:9" x14ac:dyDescent="0.25">
      <c r="A4287" t="s">
        <v>15</v>
      </c>
      <c r="B4287" t="s">
        <v>16</v>
      </c>
      <c r="C4287" s="1">
        <v>41091</v>
      </c>
      <c r="D4287">
        <v>0</v>
      </c>
      <c r="E4287">
        <v>0</v>
      </c>
      <c r="F4287">
        <v>0</v>
      </c>
      <c r="G4287">
        <v>71</v>
      </c>
      <c r="H4287">
        <v>55</v>
      </c>
      <c r="I4287">
        <v>63</v>
      </c>
    </row>
    <row r="4288" spans="1:9" x14ac:dyDescent="0.25">
      <c r="A4288" t="s">
        <v>15</v>
      </c>
      <c r="B4288" t="s">
        <v>16</v>
      </c>
      <c r="C4288" s="1">
        <v>41092</v>
      </c>
      <c r="D4288">
        <v>0</v>
      </c>
      <c r="E4288">
        <v>0</v>
      </c>
      <c r="F4288">
        <v>0</v>
      </c>
      <c r="G4288">
        <v>65</v>
      </c>
      <c r="H4288">
        <v>51</v>
      </c>
      <c r="I4288">
        <v>65</v>
      </c>
    </row>
    <row r="4289" spans="1:9" x14ac:dyDescent="0.25">
      <c r="A4289" t="s">
        <v>15</v>
      </c>
      <c r="B4289" t="s">
        <v>16</v>
      </c>
      <c r="C4289" s="1">
        <v>41093</v>
      </c>
      <c r="D4289">
        <v>0.25</v>
      </c>
      <c r="E4289">
        <v>0</v>
      </c>
      <c r="F4289">
        <v>0</v>
      </c>
      <c r="G4289">
        <v>65</v>
      </c>
      <c r="H4289">
        <v>50</v>
      </c>
      <c r="I4289">
        <v>64</v>
      </c>
    </row>
    <row r="4290" spans="1:9" x14ac:dyDescent="0.25">
      <c r="A4290" t="s">
        <v>15</v>
      </c>
      <c r="B4290" t="s">
        <v>16</v>
      </c>
      <c r="C4290" s="1">
        <v>41094</v>
      </c>
      <c r="D4290">
        <v>0.57999999999999996</v>
      </c>
      <c r="E4290">
        <v>0</v>
      </c>
      <c r="F4290">
        <v>0</v>
      </c>
      <c r="G4290">
        <v>65</v>
      </c>
      <c r="H4290">
        <v>54</v>
      </c>
      <c r="I4290">
        <v>64</v>
      </c>
    </row>
    <row r="4291" spans="1:9" x14ac:dyDescent="0.25">
      <c r="A4291" t="s">
        <v>15</v>
      </c>
      <c r="B4291" t="s">
        <v>16</v>
      </c>
      <c r="C4291" s="1">
        <v>41095</v>
      </c>
      <c r="D4291">
        <v>0.05</v>
      </c>
      <c r="E4291">
        <v>0</v>
      </c>
      <c r="F4291">
        <v>0</v>
      </c>
      <c r="G4291">
        <v>67</v>
      </c>
      <c r="H4291">
        <v>52</v>
      </c>
      <c r="I4291">
        <v>59</v>
      </c>
    </row>
    <row r="4292" spans="1:9" x14ac:dyDescent="0.25">
      <c r="A4292" t="s">
        <v>15</v>
      </c>
      <c r="B4292" t="s">
        <v>16</v>
      </c>
      <c r="C4292" s="1">
        <v>41096</v>
      </c>
      <c r="D4292">
        <v>0.02</v>
      </c>
      <c r="E4292">
        <v>0</v>
      </c>
      <c r="F4292">
        <v>0</v>
      </c>
      <c r="G4292">
        <v>70</v>
      </c>
      <c r="H4292">
        <v>54</v>
      </c>
      <c r="I4292">
        <v>67</v>
      </c>
    </row>
    <row r="4293" spans="1:9" x14ac:dyDescent="0.25">
      <c r="A4293" t="s">
        <v>15</v>
      </c>
      <c r="B4293" t="s">
        <v>16</v>
      </c>
      <c r="C4293" s="1">
        <v>41097</v>
      </c>
      <c r="D4293">
        <v>0</v>
      </c>
      <c r="E4293">
        <v>0</v>
      </c>
      <c r="F4293">
        <v>0</v>
      </c>
      <c r="G4293">
        <v>68</v>
      </c>
      <c r="H4293">
        <v>59</v>
      </c>
      <c r="I4293">
        <v>64</v>
      </c>
    </row>
    <row r="4294" spans="1:9" x14ac:dyDescent="0.25">
      <c r="A4294" t="s">
        <v>15</v>
      </c>
      <c r="B4294" t="s">
        <v>16</v>
      </c>
      <c r="C4294" s="1">
        <v>41098</v>
      </c>
      <c r="D4294">
        <v>0</v>
      </c>
      <c r="E4294">
        <v>0</v>
      </c>
      <c r="F4294">
        <v>0</v>
      </c>
      <c r="G4294">
        <v>67</v>
      </c>
      <c r="H4294">
        <v>51</v>
      </c>
      <c r="I4294">
        <v>58</v>
      </c>
    </row>
    <row r="4295" spans="1:9" x14ac:dyDescent="0.25">
      <c r="A4295" t="s">
        <v>15</v>
      </c>
      <c r="B4295" t="s">
        <v>16</v>
      </c>
      <c r="C4295" s="1">
        <v>41099</v>
      </c>
      <c r="D4295">
        <v>0</v>
      </c>
      <c r="E4295">
        <v>0</v>
      </c>
      <c r="F4295">
        <v>0</v>
      </c>
      <c r="G4295">
        <v>59</v>
      </c>
      <c r="H4295">
        <v>47</v>
      </c>
      <c r="I4295">
        <v>58</v>
      </c>
    </row>
    <row r="4296" spans="1:9" x14ac:dyDescent="0.25">
      <c r="A4296" t="s">
        <v>15</v>
      </c>
      <c r="B4296" t="s">
        <v>16</v>
      </c>
      <c r="C4296" s="1">
        <v>41100</v>
      </c>
      <c r="D4296">
        <v>0</v>
      </c>
      <c r="E4296">
        <v>0</v>
      </c>
      <c r="F4296">
        <v>0</v>
      </c>
      <c r="G4296">
        <v>65</v>
      </c>
      <c r="H4296">
        <v>48</v>
      </c>
      <c r="I4296">
        <v>61</v>
      </c>
    </row>
    <row r="4297" spans="1:9" x14ac:dyDescent="0.25">
      <c r="A4297" t="s">
        <v>15</v>
      </c>
      <c r="B4297" t="s">
        <v>16</v>
      </c>
      <c r="C4297" s="1">
        <v>41101</v>
      </c>
      <c r="D4297">
        <v>0</v>
      </c>
      <c r="E4297">
        <v>0</v>
      </c>
      <c r="F4297">
        <v>0</v>
      </c>
      <c r="G4297">
        <v>68</v>
      </c>
      <c r="H4297">
        <v>51</v>
      </c>
      <c r="I4297">
        <v>64</v>
      </c>
    </row>
    <row r="4298" spans="1:9" x14ac:dyDescent="0.25">
      <c r="A4298" t="s">
        <v>15</v>
      </c>
      <c r="B4298" t="s">
        <v>16</v>
      </c>
      <c r="C4298" s="1">
        <v>41102</v>
      </c>
      <c r="D4298">
        <v>0</v>
      </c>
      <c r="E4298">
        <v>0</v>
      </c>
      <c r="F4298">
        <v>0</v>
      </c>
      <c r="G4298">
        <v>74</v>
      </c>
      <c r="H4298">
        <v>57</v>
      </c>
      <c r="I4298">
        <v>72</v>
      </c>
    </row>
    <row r="4299" spans="1:9" x14ac:dyDescent="0.25">
      <c r="A4299" t="s">
        <v>15</v>
      </c>
      <c r="B4299" t="s">
        <v>16</v>
      </c>
      <c r="C4299" s="1">
        <v>41103</v>
      </c>
      <c r="D4299">
        <v>0</v>
      </c>
      <c r="E4299">
        <v>0</v>
      </c>
      <c r="F4299">
        <v>0</v>
      </c>
      <c r="G4299">
        <v>75</v>
      </c>
      <c r="H4299">
        <v>60</v>
      </c>
      <c r="I4299">
        <v>74</v>
      </c>
    </row>
    <row r="4300" spans="1:9" x14ac:dyDescent="0.25">
      <c r="A4300" t="s">
        <v>15</v>
      </c>
      <c r="B4300" t="s">
        <v>16</v>
      </c>
      <c r="C4300" s="1">
        <v>41104</v>
      </c>
      <c r="D4300">
        <v>0</v>
      </c>
      <c r="E4300">
        <v>0</v>
      </c>
      <c r="F4300">
        <v>0</v>
      </c>
      <c r="G4300">
        <v>76</v>
      </c>
      <c r="H4300">
        <v>61</v>
      </c>
      <c r="I4300">
        <v>74</v>
      </c>
    </row>
    <row r="4301" spans="1:9" x14ac:dyDescent="0.25">
      <c r="A4301" t="s">
        <v>15</v>
      </c>
      <c r="B4301" t="s">
        <v>16</v>
      </c>
      <c r="C4301" s="1">
        <v>41105</v>
      </c>
      <c r="D4301">
        <v>0</v>
      </c>
      <c r="E4301">
        <v>0</v>
      </c>
      <c r="F4301">
        <v>0</v>
      </c>
      <c r="G4301">
        <v>75</v>
      </c>
      <c r="H4301">
        <v>63</v>
      </c>
      <c r="I4301">
        <v>68</v>
      </c>
    </row>
    <row r="4302" spans="1:9" x14ac:dyDescent="0.25">
      <c r="A4302" t="s">
        <v>15</v>
      </c>
      <c r="B4302" t="s">
        <v>16</v>
      </c>
      <c r="C4302" s="1">
        <v>41106</v>
      </c>
      <c r="D4302">
        <v>0.73</v>
      </c>
      <c r="E4302">
        <v>0</v>
      </c>
      <c r="F4302">
        <v>0</v>
      </c>
      <c r="G4302">
        <v>68</v>
      </c>
      <c r="H4302">
        <v>58</v>
      </c>
      <c r="I4302">
        <v>65</v>
      </c>
    </row>
    <row r="4303" spans="1:9" x14ac:dyDescent="0.25">
      <c r="A4303" t="s">
        <v>15</v>
      </c>
      <c r="B4303" t="s">
        <v>16</v>
      </c>
      <c r="C4303" s="1">
        <v>41107</v>
      </c>
      <c r="D4303">
        <v>0.13</v>
      </c>
      <c r="E4303">
        <v>0</v>
      </c>
      <c r="F4303">
        <v>0</v>
      </c>
      <c r="G4303">
        <v>73</v>
      </c>
      <c r="H4303">
        <v>59</v>
      </c>
      <c r="I4303">
        <v>71</v>
      </c>
    </row>
    <row r="4304" spans="1:9" x14ac:dyDescent="0.25">
      <c r="A4304" t="s">
        <v>15</v>
      </c>
      <c r="B4304" t="s">
        <v>16</v>
      </c>
      <c r="C4304" s="1">
        <v>41108</v>
      </c>
      <c r="D4304">
        <v>0.92</v>
      </c>
      <c r="E4304">
        <v>0</v>
      </c>
      <c r="F4304">
        <v>0</v>
      </c>
      <c r="G4304">
        <v>71</v>
      </c>
      <c r="H4304">
        <v>54</v>
      </c>
      <c r="I4304">
        <v>59</v>
      </c>
    </row>
    <row r="4305" spans="1:9" x14ac:dyDescent="0.25">
      <c r="A4305" t="s">
        <v>15</v>
      </c>
      <c r="B4305" t="s">
        <v>16</v>
      </c>
      <c r="C4305" s="1">
        <v>41109</v>
      </c>
      <c r="D4305">
        <v>0</v>
      </c>
      <c r="E4305">
        <v>0</v>
      </c>
      <c r="F4305">
        <v>0</v>
      </c>
      <c r="G4305">
        <v>60</v>
      </c>
      <c r="H4305">
        <v>46</v>
      </c>
      <c r="I4305">
        <v>57</v>
      </c>
    </row>
    <row r="4306" spans="1:9" x14ac:dyDescent="0.25">
      <c r="A4306" t="s">
        <v>15</v>
      </c>
      <c r="B4306" t="s">
        <v>16</v>
      </c>
      <c r="C4306" s="1">
        <v>41110</v>
      </c>
      <c r="D4306">
        <v>0</v>
      </c>
      <c r="E4306">
        <v>0</v>
      </c>
      <c r="F4306">
        <v>0</v>
      </c>
      <c r="G4306">
        <v>64</v>
      </c>
      <c r="H4306">
        <v>44</v>
      </c>
      <c r="I4306">
        <v>63</v>
      </c>
    </row>
    <row r="4307" spans="1:9" x14ac:dyDescent="0.25">
      <c r="A4307" t="s">
        <v>15</v>
      </c>
      <c r="B4307" t="s">
        <v>16</v>
      </c>
      <c r="C4307" s="1">
        <v>41111</v>
      </c>
      <c r="D4307">
        <v>0</v>
      </c>
      <c r="E4307">
        <v>0</v>
      </c>
      <c r="F4307">
        <v>0</v>
      </c>
      <c r="G4307">
        <v>66</v>
      </c>
      <c r="H4307">
        <v>51</v>
      </c>
      <c r="I4307">
        <v>66</v>
      </c>
    </row>
    <row r="4308" spans="1:9" x14ac:dyDescent="0.25">
      <c r="A4308" t="s">
        <v>15</v>
      </c>
      <c r="B4308" t="s">
        <v>16</v>
      </c>
      <c r="C4308" s="1">
        <v>41112</v>
      </c>
      <c r="D4308">
        <v>0</v>
      </c>
      <c r="E4308">
        <v>0</v>
      </c>
      <c r="F4308">
        <v>0</v>
      </c>
      <c r="G4308">
        <v>69</v>
      </c>
      <c r="H4308">
        <v>55</v>
      </c>
      <c r="I4308">
        <v>67</v>
      </c>
    </row>
    <row r="4309" spans="1:9" x14ac:dyDescent="0.25">
      <c r="A4309" t="s">
        <v>15</v>
      </c>
      <c r="B4309" t="s">
        <v>16</v>
      </c>
      <c r="C4309" s="1">
        <v>41113</v>
      </c>
      <c r="D4309">
        <v>0</v>
      </c>
      <c r="E4309">
        <v>0</v>
      </c>
      <c r="F4309">
        <v>0</v>
      </c>
      <c r="G4309">
        <v>74</v>
      </c>
      <c r="H4309">
        <v>60</v>
      </c>
      <c r="I4309">
        <v>73</v>
      </c>
    </row>
    <row r="4310" spans="1:9" x14ac:dyDescent="0.25">
      <c r="A4310" t="s">
        <v>15</v>
      </c>
      <c r="B4310" t="s">
        <v>16</v>
      </c>
      <c r="C4310" s="1">
        <v>41114</v>
      </c>
      <c r="D4310">
        <v>2.5</v>
      </c>
      <c r="E4310">
        <v>0</v>
      </c>
      <c r="F4310">
        <v>0</v>
      </c>
      <c r="G4310">
        <v>74</v>
      </c>
      <c r="H4310">
        <v>54</v>
      </c>
      <c r="I4310">
        <v>54</v>
      </c>
    </row>
    <row r="4311" spans="1:9" x14ac:dyDescent="0.25">
      <c r="A4311" t="s">
        <v>15</v>
      </c>
      <c r="B4311" t="s">
        <v>16</v>
      </c>
      <c r="C4311" s="1">
        <v>41115</v>
      </c>
      <c r="D4311">
        <v>0</v>
      </c>
      <c r="E4311">
        <v>0</v>
      </c>
      <c r="F4311">
        <v>0</v>
      </c>
      <c r="G4311">
        <v>59</v>
      </c>
      <c r="H4311">
        <v>46</v>
      </c>
      <c r="I4311">
        <v>58</v>
      </c>
    </row>
    <row r="4312" spans="1:9" x14ac:dyDescent="0.25">
      <c r="A4312" t="s">
        <v>15</v>
      </c>
      <c r="B4312" t="s">
        <v>16</v>
      </c>
      <c r="C4312" s="1">
        <v>41116</v>
      </c>
      <c r="D4312">
        <v>0.26</v>
      </c>
      <c r="E4312">
        <v>0</v>
      </c>
      <c r="F4312">
        <v>0</v>
      </c>
      <c r="G4312">
        <v>60</v>
      </c>
      <c r="H4312">
        <v>51</v>
      </c>
      <c r="I4312">
        <v>56</v>
      </c>
    </row>
    <row r="4313" spans="1:9" x14ac:dyDescent="0.25">
      <c r="A4313" t="s">
        <v>15</v>
      </c>
      <c r="B4313" t="s">
        <v>16</v>
      </c>
      <c r="C4313" s="1">
        <v>41117</v>
      </c>
      <c r="D4313">
        <v>0.03</v>
      </c>
      <c r="E4313">
        <v>0</v>
      </c>
      <c r="F4313">
        <v>0</v>
      </c>
      <c r="G4313">
        <v>62</v>
      </c>
      <c r="H4313">
        <v>54</v>
      </c>
      <c r="I4313">
        <v>62</v>
      </c>
    </row>
    <row r="4314" spans="1:9" x14ac:dyDescent="0.25">
      <c r="A4314" t="s">
        <v>15</v>
      </c>
      <c r="B4314" t="s">
        <v>16</v>
      </c>
      <c r="C4314" s="1">
        <v>41118</v>
      </c>
      <c r="D4314">
        <v>0</v>
      </c>
      <c r="E4314">
        <v>0</v>
      </c>
      <c r="F4314">
        <v>0</v>
      </c>
      <c r="G4314">
        <v>68</v>
      </c>
      <c r="H4314">
        <v>54</v>
      </c>
      <c r="I4314">
        <v>66</v>
      </c>
    </row>
    <row r="4315" spans="1:9" x14ac:dyDescent="0.25">
      <c r="A4315" t="s">
        <v>15</v>
      </c>
      <c r="B4315" t="s">
        <v>16</v>
      </c>
      <c r="C4315" s="1">
        <v>41119</v>
      </c>
      <c r="D4315">
        <v>0</v>
      </c>
      <c r="E4315">
        <v>0</v>
      </c>
      <c r="F4315">
        <v>0</v>
      </c>
      <c r="G4315">
        <v>66</v>
      </c>
      <c r="H4315">
        <v>56</v>
      </c>
      <c r="I4315">
        <v>63</v>
      </c>
    </row>
    <row r="4316" spans="1:9" x14ac:dyDescent="0.25">
      <c r="A4316" t="s">
        <v>15</v>
      </c>
      <c r="B4316" t="s">
        <v>16</v>
      </c>
      <c r="C4316" s="1">
        <v>41120</v>
      </c>
      <c r="D4316">
        <v>0</v>
      </c>
      <c r="E4316">
        <v>0</v>
      </c>
      <c r="F4316">
        <v>0</v>
      </c>
      <c r="G4316">
        <v>70</v>
      </c>
      <c r="H4316">
        <v>56</v>
      </c>
      <c r="I4316">
        <v>69</v>
      </c>
    </row>
    <row r="4317" spans="1:9" x14ac:dyDescent="0.25">
      <c r="A4317" t="s">
        <v>15</v>
      </c>
      <c r="B4317" t="s">
        <v>16</v>
      </c>
      <c r="C4317" s="1">
        <v>41121</v>
      </c>
      <c r="D4317">
        <v>0</v>
      </c>
      <c r="E4317">
        <v>0</v>
      </c>
      <c r="F4317">
        <v>0</v>
      </c>
      <c r="G4317">
        <v>71</v>
      </c>
      <c r="H4317">
        <v>58</v>
      </c>
      <c r="I4317">
        <v>68</v>
      </c>
    </row>
    <row r="4318" spans="1:9" x14ac:dyDescent="0.25">
      <c r="A4318" t="s">
        <v>15</v>
      </c>
      <c r="B4318" t="s">
        <v>16</v>
      </c>
      <c r="C4318" s="1">
        <v>41122</v>
      </c>
      <c r="D4318">
        <v>0.04</v>
      </c>
      <c r="E4318">
        <v>0</v>
      </c>
      <c r="F4318">
        <v>0</v>
      </c>
      <c r="G4318">
        <v>69</v>
      </c>
      <c r="H4318">
        <v>54</v>
      </c>
      <c r="I4318">
        <v>67</v>
      </c>
    </row>
    <row r="4319" spans="1:9" x14ac:dyDescent="0.25">
      <c r="A4319" t="s">
        <v>15</v>
      </c>
      <c r="B4319" t="s">
        <v>16</v>
      </c>
      <c r="C4319" s="1">
        <v>41123</v>
      </c>
      <c r="D4319">
        <v>0</v>
      </c>
      <c r="E4319">
        <v>0</v>
      </c>
      <c r="F4319">
        <v>0</v>
      </c>
      <c r="G4319">
        <v>72</v>
      </c>
      <c r="H4319">
        <v>57</v>
      </c>
      <c r="I4319">
        <v>71</v>
      </c>
    </row>
    <row r="4320" spans="1:9" x14ac:dyDescent="0.25">
      <c r="A4320" t="s">
        <v>15</v>
      </c>
      <c r="B4320" t="s">
        <v>16</v>
      </c>
      <c r="C4320" s="1">
        <v>41124</v>
      </c>
      <c r="D4320">
        <v>0</v>
      </c>
      <c r="E4320">
        <v>0</v>
      </c>
      <c r="F4320">
        <v>0</v>
      </c>
      <c r="G4320">
        <v>72</v>
      </c>
      <c r="H4320">
        <v>59</v>
      </c>
      <c r="I4320">
        <v>72</v>
      </c>
    </row>
    <row r="4321" spans="1:9" x14ac:dyDescent="0.25">
      <c r="A4321" t="s">
        <v>15</v>
      </c>
      <c r="B4321" t="s">
        <v>16</v>
      </c>
      <c r="C4321" s="1">
        <v>41125</v>
      </c>
      <c r="D4321">
        <v>0</v>
      </c>
      <c r="E4321">
        <v>0</v>
      </c>
      <c r="F4321">
        <v>0</v>
      </c>
      <c r="G4321">
        <v>79</v>
      </c>
      <c r="H4321">
        <v>61</v>
      </c>
      <c r="I4321">
        <v>75</v>
      </c>
    </row>
    <row r="4322" spans="1:9" x14ac:dyDescent="0.25">
      <c r="A4322" t="s">
        <v>15</v>
      </c>
      <c r="B4322" t="s">
        <v>16</v>
      </c>
      <c r="C4322" s="1">
        <v>41126</v>
      </c>
      <c r="D4322">
        <v>0</v>
      </c>
      <c r="E4322">
        <v>0</v>
      </c>
      <c r="F4322">
        <v>0</v>
      </c>
      <c r="G4322">
        <v>77</v>
      </c>
      <c r="H4322">
        <v>63</v>
      </c>
      <c r="I4322">
        <v>68</v>
      </c>
    </row>
    <row r="4323" spans="1:9" x14ac:dyDescent="0.25">
      <c r="A4323" t="s">
        <v>15</v>
      </c>
      <c r="B4323" t="s">
        <v>16</v>
      </c>
      <c r="C4323" s="1">
        <v>41127</v>
      </c>
      <c r="D4323">
        <v>1.34</v>
      </c>
      <c r="E4323">
        <v>0</v>
      </c>
      <c r="F4323">
        <v>0</v>
      </c>
      <c r="G4323">
        <v>69</v>
      </c>
      <c r="H4323">
        <v>49</v>
      </c>
      <c r="I4323">
        <v>56</v>
      </c>
    </row>
    <row r="4324" spans="1:9" x14ac:dyDescent="0.25">
      <c r="A4324" t="s">
        <v>15</v>
      </c>
      <c r="B4324" t="s">
        <v>16</v>
      </c>
      <c r="C4324" s="1">
        <v>41128</v>
      </c>
      <c r="D4324">
        <v>0</v>
      </c>
      <c r="E4324">
        <v>0</v>
      </c>
      <c r="F4324">
        <v>0</v>
      </c>
      <c r="G4324">
        <v>67</v>
      </c>
      <c r="H4324">
        <v>51</v>
      </c>
      <c r="I4324">
        <v>67</v>
      </c>
    </row>
    <row r="4325" spans="1:9" x14ac:dyDescent="0.25">
      <c r="A4325" t="s">
        <v>15</v>
      </c>
      <c r="B4325" t="s">
        <v>16</v>
      </c>
      <c r="C4325" s="1">
        <v>41129</v>
      </c>
      <c r="D4325">
        <v>0</v>
      </c>
      <c r="E4325">
        <v>0</v>
      </c>
      <c r="F4325">
        <v>0</v>
      </c>
      <c r="G4325">
        <v>68</v>
      </c>
      <c r="H4325">
        <v>55</v>
      </c>
      <c r="I4325">
        <v>64</v>
      </c>
    </row>
    <row r="4326" spans="1:9" x14ac:dyDescent="0.25">
      <c r="A4326" t="s">
        <v>15</v>
      </c>
      <c r="B4326" t="s">
        <v>16</v>
      </c>
      <c r="C4326" s="1">
        <v>41130</v>
      </c>
      <c r="D4326">
        <v>0</v>
      </c>
      <c r="E4326">
        <v>0</v>
      </c>
      <c r="F4326">
        <v>0</v>
      </c>
      <c r="G4326">
        <v>68</v>
      </c>
      <c r="H4326">
        <v>59</v>
      </c>
      <c r="I4326">
        <v>64</v>
      </c>
    </row>
    <row r="4327" spans="1:9" x14ac:dyDescent="0.25">
      <c r="A4327" t="s">
        <v>15</v>
      </c>
      <c r="B4327" t="s">
        <v>16</v>
      </c>
      <c r="C4327" s="1">
        <v>41131</v>
      </c>
      <c r="D4327">
        <v>0.2</v>
      </c>
      <c r="E4327">
        <v>0</v>
      </c>
      <c r="F4327">
        <v>0</v>
      </c>
      <c r="G4327">
        <v>65</v>
      </c>
      <c r="H4327">
        <v>57</v>
      </c>
      <c r="I4327">
        <v>62</v>
      </c>
    </row>
    <row r="4328" spans="1:9" x14ac:dyDescent="0.25">
      <c r="A4328" t="s">
        <v>15</v>
      </c>
      <c r="B4328" t="s">
        <v>16</v>
      </c>
      <c r="C4328" s="1">
        <v>41132</v>
      </c>
      <c r="D4328">
        <v>0.81</v>
      </c>
      <c r="E4328">
        <v>0</v>
      </c>
      <c r="F4328">
        <v>0</v>
      </c>
      <c r="G4328">
        <v>64</v>
      </c>
      <c r="H4328">
        <v>57</v>
      </c>
      <c r="I4328">
        <v>62</v>
      </c>
    </row>
    <row r="4329" spans="1:9" x14ac:dyDescent="0.25">
      <c r="A4329" t="s">
        <v>15</v>
      </c>
      <c r="B4329" t="s">
        <v>16</v>
      </c>
      <c r="C4329" s="1">
        <v>41133</v>
      </c>
      <c r="D4329">
        <v>0.61</v>
      </c>
      <c r="E4329">
        <v>0</v>
      </c>
      <c r="F4329">
        <v>0</v>
      </c>
      <c r="G4329">
        <v>66</v>
      </c>
      <c r="H4329">
        <v>56</v>
      </c>
      <c r="I4329">
        <v>65</v>
      </c>
    </row>
    <row r="4330" spans="1:9" x14ac:dyDescent="0.25">
      <c r="A4330" t="s">
        <v>15</v>
      </c>
      <c r="B4330" t="s">
        <v>16</v>
      </c>
      <c r="C4330" s="1">
        <v>41134</v>
      </c>
      <c r="D4330">
        <v>0</v>
      </c>
      <c r="E4330">
        <v>0</v>
      </c>
      <c r="F4330">
        <v>0</v>
      </c>
      <c r="G4330">
        <v>66</v>
      </c>
      <c r="H4330">
        <v>53</v>
      </c>
      <c r="I4330">
        <v>62</v>
      </c>
    </row>
    <row r="4331" spans="1:9" x14ac:dyDescent="0.25">
      <c r="A4331" t="s">
        <v>15</v>
      </c>
      <c r="B4331" t="s">
        <v>16</v>
      </c>
      <c r="C4331" s="1">
        <v>41135</v>
      </c>
      <c r="D4331">
        <v>0</v>
      </c>
      <c r="E4331">
        <v>0</v>
      </c>
      <c r="F4331">
        <v>0</v>
      </c>
      <c r="G4331">
        <v>65</v>
      </c>
      <c r="H4331">
        <v>55</v>
      </c>
      <c r="I4331">
        <v>60</v>
      </c>
    </row>
    <row r="4332" spans="1:9" x14ac:dyDescent="0.25">
      <c r="A4332" t="s">
        <v>15</v>
      </c>
      <c r="B4332" t="s">
        <v>16</v>
      </c>
      <c r="C4332" s="1">
        <v>41136</v>
      </c>
      <c r="D4332">
        <v>0.11</v>
      </c>
      <c r="E4332">
        <v>0</v>
      </c>
      <c r="F4332">
        <v>0</v>
      </c>
      <c r="G4332">
        <v>62</v>
      </c>
      <c r="H4332">
        <v>55</v>
      </c>
      <c r="I4332">
        <v>59</v>
      </c>
    </row>
    <row r="4333" spans="1:9" x14ac:dyDescent="0.25">
      <c r="A4333" t="s">
        <v>15</v>
      </c>
      <c r="B4333" t="s">
        <v>16</v>
      </c>
      <c r="C4333" s="1">
        <v>41137</v>
      </c>
      <c r="D4333">
        <v>0</v>
      </c>
      <c r="E4333">
        <v>0</v>
      </c>
      <c r="G4333">
        <v>64</v>
      </c>
      <c r="H4333">
        <v>54</v>
      </c>
      <c r="I4333">
        <v>62</v>
      </c>
    </row>
    <row r="4334" spans="1:9" x14ac:dyDescent="0.25">
      <c r="A4334" t="s">
        <v>15</v>
      </c>
      <c r="B4334" t="s">
        <v>16</v>
      </c>
      <c r="C4334" s="1">
        <v>41138</v>
      </c>
      <c r="D4334">
        <v>0</v>
      </c>
      <c r="E4334">
        <v>0</v>
      </c>
      <c r="F4334">
        <v>0</v>
      </c>
      <c r="G4334">
        <v>67</v>
      </c>
      <c r="H4334">
        <v>54</v>
      </c>
      <c r="I4334">
        <v>60</v>
      </c>
    </row>
    <row r="4335" spans="1:9" x14ac:dyDescent="0.25">
      <c r="A4335" t="s">
        <v>15</v>
      </c>
      <c r="B4335" t="s">
        <v>16</v>
      </c>
      <c r="C4335" s="1">
        <v>41139</v>
      </c>
      <c r="D4335">
        <v>0.14000000000000001</v>
      </c>
      <c r="E4335">
        <v>0</v>
      </c>
      <c r="F4335">
        <v>0</v>
      </c>
      <c r="G4335">
        <v>60</v>
      </c>
      <c r="H4335">
        <v>46</v>
      </c>
      <c r="I4335">
        <v>57</v>
      </c>
    </row>
    <row r="4336" spans="1:9" x14ac:dyDescent="0.25">
      <c r="A4336" t="s">
        <v>15</v>
      </c>
      <c r="B4336" t="s">
        <v>16</v>
      </c>
      <c r="C4336" s="1">
        <v>41140</v>
      </c>
      <c r="D4336">
        <v>0</v>
      </c>
      <c r="E4336">
        <v>0</v>
      </c>
      <c r="F4336">
        <v>0</v>
      </c>
      <c r="G4336">
        <v>58</v>
      </c>
      <c r="H4336">
        <v>45</v>
      </c>
      <c r="I4336">
        <v>57</v>
      </c>
    </row>
    <row r="4337" spans="1:9" x14ac:dyDescent="0.25">
      <c r="A4337" t="s">
        <v>15</v>
      </c>
      <c r="B4337" t="s">
        <v>16</v>
      </c>
      <c r="C4337" s="1">
        <v>41141</v>
      </c>
      <c r="D4337">
        <v>0</v>
      </c>
      <c r="E4337">
        <v>0</v>
      </c>
      <c r="F4337">
        <v>0</v>
      </c>
      <c r="G4337">
        <v>64</v>
      </c>
      <c r="H4337">
        <v>50</v>
      </c>
      <c r="I4337">
        <v>53</v>
      </c>
    </row>
    <row r="4338" spans="1:9" x14ac:dyDescent="0.25">
      <c r="A4338" t="s">
        <v>15</v>
      </c>
      <c r="B4338" t="s">
        <v>16</v>
      </c>
      <c r="C4338" s="1">
        <v>41142</v>
      </c>
      <c r="D4338">
        <v>0</v>
      </c>
      <c r="E4338">
        <v>0</v>
      </c>
      <c r="F4338">
        <v>0</v>
      </c>
      <c r="G4338">
        <v>61</v>
      </c>
      <c r="H4338">
        <v>49</v>
      </c>
      <c r="I4338">
        <v>58</v>
      </c>
    </row>
    <row r="4339" spans="1:9" x14ac:dyDescent="0.25">
      <c r="A4339" t="s">
        <v>15</v>
      </c>
      <c r="B4339" t="s">
        <v>16</v>
      </c>
      <c r="C4339" s="1">
        <v>41143</v>
      </c>
      <c r="D4339">
        <v>0</v>
      </c>
      <c r="E4339">
        <v>0</v>
      </c>
      <c r="F4339">
        <v>0</v>
      </c>
      <c r="G4339">
        <v>65</v>
      </c>
      <c r="H4339">
        <v>51</v>
      </c>
      <c r="I4339">
        <v>61</v>
      </c>
    </row>
    <row r="4340" spans="1:9" x14ac:dyDescent="0.25">
      <c r="A4340" t="s">
        <v>15</v>
      </c>
      <c r="B4340" t="s">
        <v>16</v>
      </c>
      <c r="C4340" s="1">
        <v>41144</v>
      </c>
      <c r="D4340">
        <v>0</v>
      </c>
      <c r="E4340">
        <v>0</v>
      </c>
      <c r="F4340">
        <v>0</v>
      </c>
      <c r="G4340">
        <v>66</v>
      </c>
      <c r="H4340">
        <v>52</v>
      </c>
      <c r="I4340">
        <v>65</v>
      </c>
    </row>
    <row r="4341" spans="1:9" x14ac:dyDescent="0.25">
      <c r="A4341" t="s">
        <v>15</v>
      </c>
      <c r="B4341" t="s">
        <v>16</v>
      </c>
      <c r="C4341" s="1">
        <v>41145</v>
      </c>
      <c r="D4341">
        <v>0</v>
      </c>
      <c r="E4341">
        <v>0</v>
      </c>
      <c r="F4341">
        <v>0</v>
      </c>
      <c r="G4341">
        <v>68</v>
      </c>
      <c r="H4341">
        <v>55</v>
      </c>
      <c r="I4341">
        <v>68</v>
      </c>
    </row>
    <row r="4342" spans="1:9" x14ac:dyDescent="0.25">
      <c r="A4342" t="s">
        <v>15</v>
      </c>
      <c r="B4342" t="s">
        <v>16</v>
      </c>
      <c r="C4342" s="1">
        <v>41146</v>
      </c>
      <c r="D4342">
        <v>0</v>
      </c>
      <c r="E4342">
        <v>0</v>
      </c>
      <c r="F4342">
        <v>0</v>
      </c>
      <c r="G4342">
        <v>73</v>
      </c>
      <c r="H4342">
        <v>58</v>
      </c>
      <c r="I4342">
        <v>71</v>
      </c>
    </row>
    <row r="4343" spans="1:9" x14ac:dyDescent="0.25">
      <c r="A4343" t="s">
        <v>15</v>
      </c>
      <c r="B4343" t="s">
        <v>16</v>
      </c>
      <c r="C4343" s="1">
        <v>41147</v>
      </c>
      <c r="D4343">
        <v>0</v>
      </c>
      <c r="E4343">
        <v>0</v>
      </c>
      <c r="F4343">
        <v>0</v>
      </c>
      <c r="G4343">
        <v>73</v>
      </c>
      <c r="H4343">
        <v>59</v>
      </c>
      <c r="I4343">
        <v>71</v>
      </c>
    </row>
    <row r="4344" spans="1:9" x14ac:dyDescent="0.25">
      <c r="A4344" t="s">
        <v>15</v>
      </c>
      <c r="B4344" t="s">
        <v>16</v>
      </c>
      <c r="C4344" s="1">
        <v>41148</v>
      </c>
      <c r="D4344">
        <v>0</v>
      </c>
      <c r="E4344">
        <v>0</v>
      </c>
      <c r="F4344">
        <v>0</v>
      </c>
      <c r="G4344">
        <v>72</v>
      </c>
      <c r="H4344">
        <v>58</v>
      </c>
      <c r="I4344">
        <v>59</v>
      </c>
    </row>
    <row r="4345" spans="1:9" x14ac:dyDescent="0.25">
      <c r="A4345" t="s">
        <v>15</v>
      </c>
      <c r="B4345" t="s">
        <v>16</v>
      </c>
      <c r="C4345" s="1">
        <v>41149</v>
      </c>
      <c r="D4345">
        <v>0.4</v>
      </c>
      <c r="E4345">
        <v>0</v>
      </c>
      <c r="F4345">
        <v>0</v>
      </c>
      <c r="G4345">
        <v>72</v>
      </c>
      <c r="H4345">
        <v>54</v>
      </c>
      <c r="I4345">
        <v>55</v>
      </c>
    </row>
    <row r="4346" spans="1:9" x14ac:dyDescent="0.25">
      <c r="A4346" t="s">
        <v>15</v>
      </c>
      <c r="B4346" t="s">
        <v>16</v>
      </c>
      <c r="C4346" s="1">
        <v>41150</v>
      </c>
      <c r="D4346">
        <v>0</v>
      </c>
      <c r="E4346">
        <v>0</v>
      </c>
      <c r="F4346">
        <v>0</v>
      </c>
      <c r="G4346">
        <v>59</v>
      </c>
      <c r="H4346">
        <v>42</v>
      </c>
      <c r="I4346">
        <v>42</v>
      </c>
    </row>
    <row r="4347" spans="1:9" x14ac:dyDescent="0.25">
      <c r="A4347" t="s">
        <v>15</v>
      </c>
      <c r="B4347" t="s">
        <v>16</v>
      </c>
      <c r="C4347" s="1">
        <v>41151</v>
      </c>
      <c r="D4347">
        <v>0</v>
      </c>
      <c r="E4347">
        <v>0</v>
      </c>
      <c r="F4347">
        <v>0</v>
      </c>
      <c r="G4347">
        <v>63</v>
      </c>
      <c r="H4347">
        <v>42</v>
      </c>
      <c r="I4347">
        <v>63</v>
      </c>
    </row>
    <row r="4348" spans="1:9" x14ac:dyDescent="0.25">
      <c r="A4348" t="s">
        <v>15</v>
      </c>
      <c r="B4348" t="s">
        <v>16</v>
      </c>
      <c r="C4348" s="1">
        <v>41152</v>
      </c>
      <c r="D4348">
        <v>7.0000000000000007E-2</v>
      </c>
      <c r="E4348">
        <v>0</v>
      </c>
      <c r="F4348">
        <v>0</v>
      </c>
      <c r="G4348">
        <v>63</v>
      </c>
      <c r="H4348">
        <v>53</v>
      </c>
      <c r="I4348">
        <v>61</v>
      </c>
    </row>
    <row r="4349" spans="1:9" x14ac:dyDescent="0.25">
      <c r="A4349" t="s">
        <v>15</v>
      </c>
      <c r="B4349" t="s">
        <v>16</v>
      </c>
      <c r="C4349" s="1">
        <v>41153</v>
      </c>
      <c r="D4349">
        <v>0</v>
      </c>
      <c r="E4349">
        <v>0</v>
      </c>
      <c r="F4349">
        <v>0</v>
      </c>
      <c r="G4349">
        <v>62</v>
      </c>
      <c r="H4349">
        <v>53</v>
      </c>
      <c r="I4349">
        <v>61</v>
      </c>
    </row>
    <row r="4350" spans="1:9" x14ac:dyDescent="0.25">
      <c r="A4350" t="s">
        <v>15</v>
      </c>
      <c r="B4350" t="s">
        <v>16</v>
      </c>
      <c r="C4350" s="1">
        <v>41154</v>
      </c>
      <c r="D4350">
        <v>0</v>
      </c>
      <c r="E4350">
        <v>0</v>
      </c>
      <c r="F4350">
        <v>0</v>
      </c>
      <c r="G4350">
        <v>63</v>
      </c>
      <c r="H4350">
        <v>52</v>
      </c>
      <c r="I4350">
        <v>61</v>
      </c>
    </row>
    <row r="4351" spans="1:9" x14ac:dyDescent="0.25">
      <c r="A4351" t="s">
        <v>15</v>
      </c>
      <c r="B4351" t="s">
        <v>16</v>
      </c>
      <c r="C4351" s="1">
        <v>41155</v>
      </c>
      <c r="D4351">
        <v>0</v>
      </c>
      <c r="G4351">
        <v>67</v>
      </c>
      <c r="H4351">
        <v>50</v>
      </c>
      <c r="I4351">
        <v>66</v>
      </c>
    </row>
    <row r="4352" spans="1:9" x14ac:dyDescent="0.25">
      <c r="A4352" t="s">
        <v>15</v>
      </c>
      <c r="B4352" t="s">
        <v>16</v>
      </c>
      <c r="C4352" s="1">
        <v>41156</v>
      </c>
      <c r="D4352">
        <v>0</v>
      </c>
      <c r="E4352">
        <v>0</v>
      </c>
      <c r="F4352">
        <v>0</v>
      </c>
      <c r="G4352">
        <v>67</v>
      </c>
      <c r="H4352">
        <v>54</v>
      </c>
      <c r="I4352">
        <v>60</v>
      </c>
    </row>
    <row r="4353" spans="1:9" x14ac:dyDescent="0.25">
      <c r="A4353" t="s">
        <v>15</v>
      </c>
      <c r="B4353" t="s">
        <v>16</v>
      </c>
      <c r="C4353" s="1">
        <v>41157</v>
      </c>
      <c r="D4353">
        <v>2.11</v>
      </c>
      <c r="E4353">
        <v>0</v>
      </c>
      <c r="F4353">
        <v>0</v>
      </c>
      <c r="G4353">
        <v>60</v>
      </c>
      <c r="H4353">
        <v>54</v>
      </c>
      <c r="I4353">
        <v>57</v>
      </c>
    </row>
    <row r="4354" spans="1:9" x14ac:dyDescent="0.25">
      <c r="A4354" t="s">
        <v>15</v>
      </c>
      <c r="B4354" t="s">
        <v>16</v>
      </c>
      <c r="C4354" s="1">
        <v>41158</v>
      </c>
      <c r="D4354">
        <v>0</v>
      </c>
      <c r="G4354">
        <v>67</v>
      </c>
      <c r="H4354">
        <v>55</v>
      </c>
      <c r="I4354">
        <v>63</v>
      </c>
    </row>
    <row r="4355" spans="1:9" x14ac:dyDescent="0.25">
      <c r="A4355" t="s">
        <v>15</v>
      </c>
      <c r="B4355" t="s">
        <v>16</v>
      </c>
      <c r="C4355" s="1">
        <v>41159</v>
      </c>
      <c r="D4355">
        <v>0</v>
      </c>
      <c r="E4355">
        <v>0</v>
      </c>
      <c r="F4355">
        <v>0</v>
      </c>
      <c r="G4355">
        <v>66</v>
      </c>
      <c r="H4355">
        <v>53</v>
      </c>
      <c r="I4355">
        <v>64</v>
      </c>
    </row>
    <row r="4356" spans="1:9" x14ac:dyDescent="0.25">
      <c r="A4356" t="s">
        <v>15</v>
      </c>
      <c r="B4356" t="s">
        <v>16</v>
      </c>
      <c r="C4356" s="1">
        <v>41160</v>
      </c>
      <c r="D4356">
        <v>0</v>
      </c>
      <c r="G4356">
        <v>66</v>
      </c>
      <c r="H4356">
        <v>58</v>
      </c>
      <c r="I4356">
        <v>59</v>
      </c>
    </row>
    <row r="4357" spans="1:9" x14ac:dyDescent="0.25">
      <c r="A4357" t="s">
        <v>15</v>
      </c>
      <c r="B4357" t="s">
        <v>16</v>
      </c>
      <c r="C4357" s="1">
        <v>41161</v>
      </c>
      <c r="D4357">
        <v>0.61</v>
      </c>
      <c r="E4357">
        <v>0</v>
      </c>
      <c r="F4357">
        <v>0</v>
      </c>
      <c r="G4357">
        <v>60</v>
      </c>
      <c r="H4357">
        <v>40</v>
      </c>
      <c r="I4357">
        <v>50</v>
      </c>
    </row>
    <row r="4358" spans="1:9" x14ac:dyDescent="0.25">
      <c r="A4358" t="s">
        <v>15</v>
      </c>
      <c r="B4358" t="s">
        <v>16</v>
      </c>
      <c r="C4358" s="1">
        <v>41162</v>
      </c>
      <c r="D4358">
        <v>0.17</v>
      </c>
      <c r="G4358">
        <v>57</v>
      </c>
      <c r="H4358">
        <v>39</v>
      </c>
      <c r="I4358">
        <v>40</v>
      </c>
    </row>
    <row r="4359" spans="1:9" x14ac:dyDescent="0.25">
      <c r="A4359" t="s">
        <v>15</v>
      </c>
      <c r="B4359" t="s">
        <v>16</v>
      </c>
      <c r="C4359" s="1">
        <v>41163</v>
      </c>
      <c r="D4359">
        <v>0</v>
      </c>
      <c r="E4359">
        <v>0</v>
      </c>
      <c r="F4359">
        <v>0</v>
      </c>
      <c r="G4359">
        <v>54</v>
      </c>
      <c r="H4359">
        <v>37</v>
      </c>
      <c r="I4359">
        <v>53</v>
      </c>
    </row>
    <row r="4360" spans="1:9" x14ac:dyDescent="0.25">
      <c r="A4360" t="s">
        <v>15</v>
      </c>
      <c r="B4360" t="s">
        <v>16</v>
      </c>
      <c r="C4360" s="1">
        <v>41164</v>
      </c>
      <c r="D4360">
        <v>0</v>
      </c>
      <c r="E4360">
        <v>0</v>
      </c>
      <c r="F4360">
        <v>0</v>
      </c>
      <c r="G4360">
        <v>66</v>
      </c>
      <c r="H4360">
        <v>48</v>
      </c>
      <c r="I4360">
        <v>66</v>
      </c>
    </row>
    <row r="4361" spans="1:9" x14ac:dyDescent="0.25">
      <c r="A4361" t="s">
        <v>15</v>
      </c>
      <c r="B4361" t="s">
        <v>16</v>
      </c>
      <c r="C4361" s="1">
        <v>41165</v>
      </c>
      <c r="D4361">
        <v>0</v>
      </c>
      <c r="E4361">
        <v>0</v>
      </c>
      <c r="F4361">
        <v>0</v>
      </c>
      <c r="G4361">
        <v>70</v>
      </c>
      <c r="H4361">
        <v>54</v>
      </c>
      <c r="I4361">
        <v>67</v>
      </c>
    </row>
    <row r="4362" spans="1:9" x14ac:dyDescent="0.25">
      <c r="A4362" t="s">
        <v>15</v>
      </c>
      <c r="B4362" t="s">
        <v>16</v>
      </c>
      <c r="C4362" s="1">
        <v>41166</v>
      </c>
      <c r="D4362">
        <v>0</v>
      </c>
      <c r="E4362">
        <v>0</v>
      </c>
      <c r="F4362">
        <v>0</v>
      </c>
      <c r="G4362">
        <v>69</v>
      </c>
      <c r="H4362">
        <v>56</v>
      </c>
      <c r="I4362">
        <v>65</v>
      </c>
    </row>
    <row r="4363" spans="1:9" x14ac:dyDescent="0.25">
      <c r="A4363" t="s">
        <v>15</v>
      </c>
      <c r="B4363" t="s">
        <v>16</v>
      </c>
      <c r="C4363" s="1">
        <v>41167</v>
      </c>
      <c r="D4363">
        <v>0.17</v>
      </c>
      <c r="E4363">
        <v>0</v>
      </c>
      <c r="F4363">
        <v>0</v>
      </c>
      <c r="G4363">
        <v>66</v>
      </c>
      <c r="H4363">
        <v>41</v>
      </c>
      <c r="I4363">
        <v>42</v>
      </c>
    </row>
    <row r="4364" spans="1:9" x14ac:dyDescent="0.25">
      <c r="A4364" t="s">
        <v>15</v>
      </c>
      <c r="B4364" t="s">
        <v>16</v>
      </c>
      <c r="C4364" s="1">
        <v>41168</v>
      </c>
      <c r="D4364">
        <v>0.06</v>
      </c>
      <c r="E4364">
        <v>0</v>
      </c>
      <c r="F4364">
        <v>0</v>
      </c>
      <c r="G4364">
        <v>46</v>
      </c>
      <c r="H4364">
        <v>30</v>
      </c>
      <c r="I4364">
        <v>46</v>
      </c>
    </row>
    <row r="4365" spans="1:9" x14ac:dyDescent="0.25">
      <c r="A4365" t="s">
        <v>15</v>
      </c>
      <c r="B4365" t="s">
        <v>16</v>
      </c>
      <c r="C4365" s="1">
        <v>41169</v>
      </c>
      <c r="D4365">
        <v>0</v>
      </c>
      <c r="E4365">
        <v>0</v>
      </c>
      <c r="F4365">
        <v>0</v>
      </c>
      <c r="G4365">
        <v>62</v>
      </c>
      <c r="H4365">
        <v>41</v>
      </c>
      <c r="I4365">
        <v>61</v>
      </c>
    </row>
    <row r="4366" spans="1:9" x14ac:dyDescent="0.25">
      <c r="A4366" t="s">
        <v>15</v>
      </c>
      <c r="B4366" t="s">
        <v>16</v>
      </c>
      <c r="C4366" s="1">
        <v>41170</v>
      </c>
      <c r="D4366">
        <v>0.35</v>
      </c>
      <c r="E4366">
        <v>0</v>
      </c>
      <c r="F4366">
        <v>0</v>
      </c>
      <c r="G4366">
        <v>62</v>
      </c>
      <c r="H4366">
        <v>48</v>
      </c>
      <c r="I4366">
        <v>54</v>
      </c>
    </row>
    <row r="4367" spans="1:9" x14ac:dyDescent="0.25">
      <c r="A4367" t="s">
        <v>15</v>
      </c>
      <c r="B4367" t="s">
        <v>16</v>
      </c>
      <c r="C4367" s="1">
        <v>41171</v>
      </c>
      <c r="D4367">
        <v>1.2</v>
      </c>
      <c r="E4367">
        <v>0</v>
      </c>
      <c r="F4367">
        <v>0</v>
      </c>
      <c r="G4367">
        <v>59</v>
      </c>
      <c r="H4367">
        <v>34</v>
      </c>
      <c r="I4367">
        <v>44</v>
      </c>
    </row>
    <row r="4368" spans="1:9" x14ac:dyDescent="0.25">
      <c r="A4368" t="s">
        <v>15</v>
      </c>
      <c r="B4368" t="s">
        <v>16</v>
      </c>
      <c r="C4368" s="1">
        <v>41172</v>
      </c>
      <c r="D4368">
        <v>0</v>
      </c>
      <c r="G4368">
        <v>50</v>
      </c>
      <c r="H4368">
        <v>33</v>
      </c>
      <c r="I4368">
        <v>49</v>
      </c>
    </row>
    <row r="4369" spans="1:9" x14ac:dyDescent="0.25">
      <c r="A4369" t="s">
        <v>15</v>
      </c>
      <c r="B4369" t="s">
        <v>16</v>
      </c>
      <c r="C4369" s="1">
        <v>41173</v>
      </c>
      <c r="D4369">
        <v>0</v>
      </c>
      <c r="E4369">
        <v>0</v>
      </c>
      <c r="F4369">
        <v>0</v>
      </c>
      <c r="G4369">
        <v>59</v>
      </c>
      <c r="H4369">
        <v>43</v>
      </c>
      <c r="I4369">
        <v>56</v>
      </c>
    </row>
    <row r="4370" spans="1:9" x14ac:dyDescent="0.25">
      <c r="A4370" t="s">
        <v>15</v>
      </c>
      <c r="B4370" t="s">
        <v>16</v>
      </c>
      <c r="C4370" s="1">
        <v>41174</v>
      </c>
      <c r="D4370">
        <v>0.02</v>
      </c>
      <c r="E4370">
        <v>0</v>
      </c>
      <c r="F4370">
        <v>0</v>
      </c>
      <c r="G4370">
        <v>60</v>
      </c>
      <c r="H4370">
        <v>44</v>
      </c>
      <c r="I4370">
        <v>53</v>
      </c>
    </row>
    <row r="4371" spans="1:9" x14ac:dyDescent="0.25">
      <c r="A4371" t="s">
        <v>15</v>
      </c>
      <c r="B4371" t="s">
        <v>16</v>
      </c>
      <c r="C4371" s="1">
        <v>41175</v>
      </c>
      <c r="D4371">
        <v>0.77</v>
      </c>
      <c r="E4371">
        <v>0</v>
      </c>
      <c r="F4371">
        <v>0</v>
      </c>
      <c r="G4371">
        <v>54</v>
      </c>
      <c r="H4371">
        <v>36</v>
      </c>
      <c r="I4371">
        <v>42</v>
      </c>
    </row>
    <row r="4372" spans="1:9" x14ac:dyDescent="0.25">
      <c r="A4372" t="s">
        <v>15</v>
      </c>
      <c r="B4372" t="s">
        <v>16</v>
      </c>
      <c r="C4372" s="1">
        <v>41176</v>
      </c>
      <c r="D4372">
        <v>0</v>
      </c>
      <c r="G4372">
        <v>46</v>
      </c>
      <c r="H4372">
        <v>35</v>
      </c>
      <c r="I4372">
        <v>44</v>
      </c>
    </row>
    <row r="4373" spans="1:9" x14ac:dyDescent="0.25">
      <c r="A4373" t="s">
        <v>15</v>
      </c>
      <c r="B4373" t="s">
        <v>16</v>
      </c>
      <c r="C4373" s="1">
        <v>41177</v>
      </c>
      <c r="D4373">
        <v>0</v>
      </c>
      <c r="E4373">
        <v>0</v>
      </c>
      <c r="F4373">
        <v>0</v>
      </c>
      <c r="G4373">
        <v>54</v>
      </c>
      <c r="H4373">
        <v>36</v>
      </c>
      <c r="I4373">
        <v>52</v>
      </c>
    </row>
    <row r="4374" spans="1:9" x14ac:dyDescent="0.25">
      <c r="A4374" t="s">
        <v>15</v>
      </c>
      <c r="B4374" t="s">
        <v>16</v>
      </c>
      <c r="C4374" s="1">
        <v>41178</v>
      </c>
      <c r="D4374">
        <v>0.14000000000000001</v>
      </c>
      <c r="E4374">
        <v>0</v>
      </c>
      <c r="F4374">
        <v>0</v>
      </c>
      <c r="G4374">
        <v>53</v>
      </c>
      <c r="H4374">
        <v>42</v>
      </c>
      <c r="I4374">
        <v>50</v>
      </c>
    </row>
    <row r="4375" spans="1:9" x14ac:dyDescent="0.25">
      <c r="A4375" t="s">
        <v>15</v>
      </c>
      <c r="B4375" t="s">
        <v>16</v>
      </c>
      <c r="C4375" s="1">
        <v>41179</v>
      </c>
      <c r="D4375">
        <v>0.27</v>
      </c>
      <c r="G4375">
        <v>50</v>
      </c>
      <c r="H4375">
        <v>34</v>
      </c>
      <c r="I4375">
        <v>42</v>
      </c>
    </row>
    <row r="4376" spans="1:9" x14ac:dyDescent="0.25">
      <c r="A4376" t="s">
        <v>15</v>
      </c>
      <c r="B4376" t="s">
        <v>16</v>
      </c>
      <c r="C4376" s="1">
        <v>41180</v>
      </c>
      <c r="D4376">
        <v>0.08</v>
      </c>
      <c r="E4376">
        <v>0</v>
      </c>
      <c r="F4376">
        <v>0</v>
      </c>
      <c r="G4376">
        <v>50</v>
      </c>
      <c r="H4376">
        <v>33</v>
      </c>
      <c r="I4376">
        <v>39</v>
      </c>
    </row>
    <row r="4377" spans="1:9" x14ac:dyDescent="0.25">
      <c r="A4377" t="s">
        <v>15</v>
      </c>
      <c r="B4377" t="s">
        <v>16</v>
      </c>
      <c r="C4377" s="1">
        <v>41181</v>
      </c>
      <c r="D4377">
        <v>0.39</v>
      </c>
      <c r="E4377">
        <v>0</v>
      </c>
      <c r="F4377">
        <v>0</v>
      </c>
      <c r="G4377">
        <v>46</v>
      </c>
      <c r="H4377">
        <v>39</v>
      </c>
      <c r="I4377">
        <v>44</v>
      </c>
    </row>
    <row r="4378" spans="1:9" x14ac:dyDescent="0.25">
      <c r="A4378" t="s">
        <v>15</v>
      </c>
      <c r="B4378" t="s">
        <v>16</v>
      </c>
      <c r="C4378" s="1">
        <v>41182</v>
      </c>
      <c r="D4378">
        <v>0.21</v>
      </c>
      <c r="E4378">
        <v>0</v>
      </c>
      <c r="F4378">
        <v>0</v>
      </c>
      <c r="G4378">
        <v>45</v>
      </c>
      <c r="H4378">
        <v>42</v>
      </c>
      <c r="I4378">
        <v>43</v>
      </c>
    </row>
    <row r="4379" spans="1:9" x14ac:dyDescent="0.25">
      <c r="A4379" t="s">
        <v>15</v>
      </c>
      <c r="B4379" t="s">
        <v>16</v>
      </c>
      <c r="C4379" s="1">
        <v>41183</v>
      </c>
      <c r="D4379">
        <v>2.21</v>
      </c>
      <c r="E4379">
        <v>0</v>
      </c>
      <c r="F4379">
        <v>0</v>
      </c>
      <c r="G4379">
        <v>44</v>
      </c>
      <c r="H4379">
        <v>39</v>
      </c>
      <c r="I4379">
        <v>43</v>
      </c>
    </row>
    <row r="4380" spans="1:9" x14ac:dyDescent="0.25">
      <c r="A4380" t="s">
        <v>15</v>
      </c>
      <c r="B4380" t="s">
        <v>16</v>
      </c>
      <c r="C4380" s="1">
        <v>41184</v>
      </c>
      <c r="D4380">
        <v>0</v>
      </c>
      <c r="E4380">
        <v>0</v>
      </c>
      <c r="F4380">
        <v>0</v>
      </c>
      <c r="G4380">
        <v>50</v>
      </c>
      <c r="H4380">
        <v>43</v>
      </c>
      <c r="I4380">
        <v>47</v>
      </c>
    </row>
    <row r="4381" spans="1:9" x14ac:dyDescent="0.25">
      <c r="A4381" t="s">
        <v>15</v>
      </c>
      <c r="B4381" t="s">
        <v>16</v>
      </c>
      <c r="C4381" s="1">
        <v>41185</v>
      </c>
      <c r="D4381">
        <v>0.41</v>
      </c>
      <c r="E4381">
        <v>0</v>
      </c>
      <c r="F4381">
        <v>0</v>
      </c>
      <c r="G4381">
        <v>57</v>
      </c>
      <c r="H4381">
        <v>47</v>
      </c>
      <c r="I4381">
        <v>57</v>
      </c>
    </row>
    <row r="4382" spans="1:9" x14ac:dyDescent="0.25">
      <c r="A4382" t="s">
        <v>15</v>
      </c>
      <c r="B4382" t="s">
        <v>16</v>
      </c>
      <c r="C4382" s="1">
        <v>41186</v>
      </c>
      <c r="D4382">
        <v>0.3</v>
      </c>
      <c r="E4382">
        <v>0</v>
      </c>
      <c r="F4382">
        <v>0</v>
      </c>
      <c r="G4382">
        <v>59</v>
      </c>
      <c r="H4382">
        <v>54</v>
      </c>
      <c r="I4382">
        <v>54</v>
      </c>
    </row>
    <row r="4383" spans="1:9" x14ac:dyDescent="0.25">
      <c r="A4383" t="s">
        <v>15</v>
      </c>
      <c r="B4383" t="s">
        <v>16</v>
      </c>
      <c r="C4383" s="1">
        <v>41187</v>
      </c>
      <c r="D4383">
        <v>0.7</v>
      </c>
      <c r="E4383">
        <v>0</v>
      </c>
      <c r="F4383">
        <v>0</v>
      </c>
      <c r="G4383">
        <v>56</v>
      </c>
      <c r="H4383">
        <v>47</v>
      </c>
      <c r="I4383">
        <v>53</v>
      </c>
    </row>
    <row r="4384" spans="1:9" x14ac:dyDescent="0.25">
      <c r="A4384" t="s">
        <v>15</v>
      </c>
      <c r="B4384" t="s">
        <v>16</v>
      </c>
      <c r="C4384" s="1">
        <v>41188</v>
      </c>
      <c r="D4384">
        <v>0.66</v>
      </c>
      <c r="E4384">
        <v>0</v>
      </c>
      <c r="F4384">
        <v>0</v>
      </c>
      <c r="G4384">
        <v>56</v>
      </c>
      <c r="H4384">
        <v>37</v>
      </c>
      <c r="I4384">
        <v>38</v>
      </c>
    </row>
    <row r="4385" spans="1:9" x14ac:dyDescent="0.25">
      <c r="A4385" t="s">
        <v>15</v>
      </c>
      <c r="B4385" t="s">
        <v>16</v>
      </c>
      <c r="C4385" s="1">
        <v>41189</v>
      </c>
      <c r="D4385">
        <v>0.03</v>
      </c>
      <c r="E4385">
        <v>0</v>
      </c>
      <c r="F4385">
        <v>0</v>
      </c>
      <c r="G4385">
        <v>38</v>
      </c>
      <c r="H4385">
        <v>29</v>
      </c>
      <c r="I4385">
        <v>32</v>
      </c>
    </row>
    <row r="4386" spans="1:9" x14ac:dyDescent="0.25">
      <c r="A4386" t="s">
        <v>15</v>
      </c>
      <c r="B4386" t="s">
        <v>16</v>
      </c>
      <c r="C4386" s="1">
        <v>41190</v>
      </c>
      <c r="D4386">
        <v>0.27</v>
      </c>
      <c r="E4386">
        <v>1.5</v>
      </c>
      <c r="F4386">
        <v>1</v>
      </c>
      <c r="G4386">
        <v>36</v>
      </c>
      <c r="H4386">
        <v>29</v>
      </c>
      <c r="I4386">
        <v>36</v>
      </c>
    </row>
    <row r="4387" spans="1:9" x14ac:dyDescent="0.25">
      <c r="A4387" t="s">
        <v>15</v>
      </c>
      <c r="B4387" t="s">
        <v>16</v>
      </c>
      <c r="C4387" s="1">
        <v>41191</v>
      </c>
      <c r="D4387">
        <v>0</v>
      </c>
      <c r="E4387">
        <v>0</v>
      </c>
      <c r="F4387">
        <v>0</v>
      </c>
      <c r="G4387">
        <v>38</v>
      </c>
      <c r="H4387">
        <v>31</v>
      </c>
      <c r="I4387">
        <v>37</v>
      </c>
    </row>
    <row r="4388" spans="1:9" x14ac:dyDescent="0.25">
      <c r="A4388" t="s">
        <v>15</v>
      </c>
      <c r="B4388" t="s">
        <v>16</v>
      </c>
      <c r="C4388" s="1">
        <v>41192</v>
      </c>
      <c r="D4388">
        <v>0.2</v>
      </c>
      <c r="E4388">
        <v>0</v>
      </c>
      <c r="F4388">
        <v>0</v>
      </c>
      <c r="G4388">
        <v>42</v>
      </c>
      <c r="H4388">
        <v>35</v>
      </c>
      <c r="I4388">
        <v>42</v>
      </c>
    </row>
    <row r="4389" spans="1:9" x14ac:dyDescent="0.25">
      <c r="A4389" t="s">
        <v>15</v>
      </c>
      <c r="B4389" t="s">
        <v>16</v>
      </c>
      <c r="C4389" s="1">
        <v>41193</v>
      </c>
      <c r="D4389">
        <v>0.41</v>
      </c>
      <c r="E4389">
        <v>0</v>
      </c>
      <c r="F4389">
        <v>0</v>
      </c>
      <c r="G4389">
        <v>43</v>
      </c>
      <c r="H4389">
        <v>27</v>
      </c>
      <c r="I4389">
        <v>31</v>
      </c>
    </row>
    <row r="4390" spans="1:9" x14ac:dyDescent="0.25">
      <c r="A4390" t="s">
        <v>15</v>
      </c>
      <c r="B4390" t="s">
        <v>16</v>
      </c>
      <c r="C4390" s="1">
        <v>41194</v>
      </c>
      <c r="D4390">
        <v>0.21</v>
      </c>
      <c r="E4390">
        <v>1.5</v>
      </c>
      <c r="F4390">
        <v>1</v>
      </c>
      <c r="G4390">
        <v>33</v>
      </c>
      <c r="H4390">
        <v>22</v>
      </c>
      <c r="I4390">
        <v>22</v>
      </c>
    </row>
    <row r="4391" spans="1:9" x14ac:dyDescent="0.25">
      <c r="A4391" t="s">
        <v>15</v>
      </c>
      <c r="B4391" t="s">
        <v>16</v>
      </c>
      <c r="C4391" s="1">
        <v>41195</v>
      </c>
      <c r="D4391">
        <v>0</v>
      </c>
      <c r="E4391">
        <v>0</v>
      </c>
      <c r="F4391">
        <v>1</v>
      </c>
      <c r="G4391">
        <v>31</v>
      </c>
      <c r="H4391">
        <v>18</v>
      </c>
      <c r="I4391">
        <v>30</v>
      </c>
    </row>
    <row r="4392" spans="1:9" x14ac:dyDescent="0.25">
      <c r="A4392" t="s">
        <v>15</v>
      </c>
      <c r="B4392" t="s">
        <v>16</v>
      </c>
      <c r="C4392" s="1">
        <v>41196</v>
      </c>
      <c r="D4392">
        <v>0.44</v>
      </c>
      <c r="E4392">
        <v>1</v>
      </c>
      <c r="F4392">
        <v>1</v>
      </c>
      <c r="G4392">
        <v>48</v>
      </c>
      <c r="H4392">
        <v>27</v>
      </c>
      <c r="I4392">
        <v>48</v>
      </c>
    </row>
    <row r="4393" spans="1:9" x14ac:dyDescent="0.25">
      <c r="A4393" t="s">
        <v>15</v>
      </c>
      <c r="B4393" t="s">
        <v>16</v>
      </c>
      <c r="C4393" s="1">
        <v>41197</v>
      </c>
      <c r="D4393">
        <v>0</v>
      </c>
      <c r="E4393">
        <v>0</v>
      </c>
      <c r="F4393">
        <v>0</v>
      </c>
      <c r="G4393">
        <v>51</v>
      </c>
      <c r="H4393">
        <v>46</v>
      </c>
      <c r="I4393">
        <v>50</v>
      </c>
    </row>
    <row r="4394" spans="1:9" x14ac:dyDescent="0.25">
      <c r="A4394" t="s">
        <v>15</v>
      </c>
      <c r="B4394" t="s">
        <v>16</v>
      </c>
      <c r="C4394" s="1">
        <v>41198</v>
      </c>
      <c r="D4394">
        <v>0.25</v>
      </c>
      <c r="E4394">
        <v>0</v>
      </c>
      <c r="F4394">
        <v>0</v>
      </c>
      <c r="G4394">
        <v>50</v>
      </c>
      <c r="H4394">
        <v>26</v>
      </c>
      <c r="I4394">
        <v>28</v>
      </c>
    </row>
    <row r="4395" spans="1:9" x14ac:dyDescent="0.25">
      <c r="A4395" t="s">
        <v>15</v>
      </c>
      <c r="B4395" t="s">
        <v>16</v>
      </c>
      <c r="C4395" s="1">
        <v>41199</v>
      </c>
      <c r="D4395">
        <v>0</v>
      </c>
      <c r="E4395">
        <v>0</v>
      </c>
      <c r="F4395">
        <v>0</v>
      </c>
      <c r="G4395">
        <v>43</v>
      </c>
      <c r="H4395">
        <v>27</v>
      </c>
      <c r="I4395">
        <v>41</v>
      </c>
    </row>
    <row r="4396" spans="1:9" x14ac:dyDescent="0.25">
      <c r="A4396" t="s">
        <v>15</v>
      </c>
      <c r="B4396" t="s">
        <v>16</v>
      </c>
      <c r="C4396" s="1">
        <v>41200</v>
      </c>
      <c r="D4396">
        <v>0</v>
      </c>
      <c r="E4396">
        <v>0</v>
      </c>
      <c r="F4396">
        <v>0</v>
      </c>
      <c r="G4396">
        <v>52</v>
      </c>
      <c r="H4396">
        <v>39</v>
      </c>
      <c r="I4396">
        <v>49</v>
      </c>
    </row>
    <row r="4397" spans="1:9" x14ac:dyDescent="0.25">
      <c r="A4397" t="s">
        <v>15</v>
      </c>
      <c r="B4397" t="s">
        <v>16</v>
      </c>
      <c r="C4397" s="1">
        <v>41201</v>
      </c>
      <c r="D4397">
        <v>0.18</v>
      </c>
      <c r="E4397">
        <v>0</v>
      </c>
      <c r="F4397">
        <v>0</v>
      </c>
      <c r="G4397">
        <v>49</v>
      </c>
      <c r="H4397">
        <v>38</v>
      </c>
      <c r="I4397">
        <v>46</v>
      </c>
    </row>
    <row r="4398" spans="1:9" x14ac:dyDescent="0.25">
      <c r="A4398" t="s">
        <v>15</v>
      </c>
      <c r="B4398" t="s">
        <v>16</v>
      </c>
      <c r="C4398" s="1">
        <v>41202</v>
      </c>
      <c r="D4398">
        <v>0.78</v>
      </c>
      <c r="E4398">
        <v>0</v>
      </c>
      <c r="F4398">
        <v>0</v>
      </c>
      <c r="G4398">
        <v>55</v>
      </c>
      <c r="H4398">
        <v>46</v>
      </c>
      <c r="I4398">
        <v>49</v>
      </c>
    </row>
    <row r="4399" spans="1:9" x14ac:dyDescent="0.25">
      <c r="A4399" t="s">
        <v>15</v>
      </c>
      <c r="B4399" t="s">
        <v>16</v>
      </c>
      <c r="C4399" s="1">
        <v>41203</v>
      </c>
      <c r="D4399">
        <v>0.02</v>
      </c>
      <c r="E4399">
        <v>0</v>
      </c>
      <c r="F4399">
        <v>0</v>
      </c>
      <c r="G4399">
        <v>49</v>
      </c>
      <c r="H4399">
        <v>34</v>
      </c>
      <c r="I4399">
        <v>36</v>
      </c>
    </row>
    <row r="4400" spans="1:9" x14ac:dyDescent="0.25">
      <c r="A4400" t="s">
        <v>15</v>
      </c>
      <c r="B4400" t="s">
        <v>16</v>
      </c>
      <c r="C4400" s="1">
        <v>41204</v>
      </c>
      <c r="D4400">
        <v>0.01</v>
      </c>
      <c r="E4400">
        <v>0</v>
      </c>
      <c r="F4400">
        <v>0</v>
      </c>
      <c r="G4400">
        <v>39</v>
      </c>
      <c r="H4400">
        <v>32</v>
      </c>
      <c r="I4400">
        <v>39</v>
      </c>
    </row>
    <row r="4401" spans="1:9" x14ac:dyDescent="0.25">
      <c r="A4401" t="s">
        <v>15</v>
      </c>
      <c r="B4401" t="s">
        <v>16</v>
      </c>
      <c r="C4401" s="1">
        <v>41205</v>
      </c>
      <c r="D4401">
        <v>0</v>
      </c>
      <c r="E4401">
        <v>0</v>
      </c>
      <c r="F4401">
        <v>0</v>
      </c>
      <c r="G4401">
        <v>43</v>
      </c>
      <c r="H4401">
        <v>32</v>
      </c>
      <c r="I4401">
        <v>41</v>
      </c>
    </row>
    <row r="4402" spans="1:9" x14ac:dyDescent="0.25">
      <c r="A4402" t="s">
        <v>15</v>
      </c>
      <c r="B4402" t="s">
        <v>16</v>
      </c>
      <c r="C4402" s="1">
        <v>41206</v>
      </c>
      <c r="D4402">
        <v>0</v>
      </c>
      <c r="E4402">
        <v>0</v>
      </c>
      <c r="F4402">
        <v>0</v>
      </c>
      <c r="G4402">
        <v>47</v>
      </c>
      <c r="H4402">
        <v>34</v>
      </c>
      <c r="I4402">
        <v>45</v>
      </c>
    </row>
    <row r="4403" spans="1:9" x14ac:dyDescent="0.25">
      <c r="A4403" t="s">
        <v>15</v>
      </c>
      <c r="B4403" t="s">
        <v>16</v>
      </c>
      <c r="C4403" s="1">
        <v>41207</v>
      </c>
      <c r="D4403">
        <v>0</v>
      </c>
      <c r="E4403">
        <v>0</v>
      </c>
      <c r="F4403">
        <v>0</v>
      </c>
      <c r="G4403">
        <v>58</v>
      </c>
      <c r="H4403">
        <v>39</v>
      </c>
      <c r="I4403">
        <v>51</v>
      </c>
    </row>
    <row r="4404" spans="1:9" x14ac:dyDescent="0.25">
      <c r="A4404" t="s">
        <v>15</v>
      </c>
      <c r="B4404" t="s">
        <v>16</v>
      </c>
      <c r="C4404" s="1">
        <v>41208</v>
      </c>
      <c r="D4404">
        <v>0</v>
      </c>
      <c r="E4404">
        <v>0</v>
      </c>
      <c r="F4404">
        <v>0</v>
      </c>
      <c r="G4404">
        <v>65</v>
      </c>
      <c r="H4404">
        <v>50</v>
      </c>
      <c r="I4404">
        <v>62</v>
      </c>
    </row>
    <row r="4405" spans="1:9" x14ac:dyDescent="0.25">
      <c r="A4405" t="s">
        <v>15</v>
      </c>
      <c r="B4405" t="s">
        <v>16</v>
      </c>
      <c r="C4405" s="1">
        <v>41209</v>
      </c>
      <c r="D4405">
        <v>0</v>
      </c>
      <c r="E4405">
        <v>0</v>
      </c>
      <c r="F4405">
        <v>0</v>
      </c>
      <c r="G4405">
        <v>62</v>
      </c>
      <c r="H4405">
        <v>48</v>
      </c>
      <c r="I4405">
        <v>50</v>
      </c>
    </row>
    <row r="4406" spans="1:9" x14ac:dyDescent="0.25">
      <c r="A4406" t="s">
        <v>15</v>
      </c>
      <c r="B4406" t="s">
        <v>16</v>
      </c>
      <c r="C4406" s="1">
        <v>41210</v>
      </c>
      <c r="D4406">
        <v>0</v>
      </c>
      <c r="E4406">
        <v>0</v>
      </c>
      <c r="F4406">
        <v>0</v>
      </c>
      <c r="G4406">
        <v>50</v>
      </c>
      <c r="H4406">
        <v>41</v>
      </c>
      <c r="I4406">
        <v>45</v>
      </c>
    </row>
    <row r="4407" spans="1:9" x14ac:dyDescent="0.25">
      <c r="A4407" t="s">
        <v>15</v>
      </c>
      <c r="B4407" t="s">
        <v>16</v>
      </c>
      <c r="C4407" s="1">
        <v>41211</v>
      </c>
      <c r="D4407">
        <v>0</v>
      </c>
      <c r="E4407">
        <v>0</v>
      </c>
      <c r="F4407">
        <v>0</v>
      </c>
      <c r="G4407">
        <v>45</v>
      </c>
      <c r="H4407">
        <v>38</v>
      </c>
      <c r="I4407">
        <v>44</v>
      </c>
    </row>
    <row r="4408" spans="1:9" x14ac:dyDescent="0.25">
      <c r="A4408" t="s">
        <v>15</v>
      </c>
      <c r="B4408" t="s">
        <v>16</v>
      </c>
      <c r="C4408" s="1">
        <v>41212</v>
      </c>
      <c r="D4408">
        <v>0.61</v>
      </c>
      <c r="E4408">
        <v>0</v>
      </c>
      <c r="F4408">
        <v>0</v>
      </c>
      <c r="G4408">
        <v>49</v>
      </c>
      <c r="H4408">
        <v>44</v>
      </c>
      <c r="I4408">
        <v>48</v>
      </c>
    </row>
    <row r="4409" spans="1:9" x14ac:dyDescent="0.25">
      <c r="A4409" t="s">
        <v>15</v>
      </c>
      <c r="B4409" t="s">
        <v>16</v>
      </c>
      <c r="C4409" s="1">
        <v>41213</v>
      </c>
      <c r="D4409">
        <v>0.56000000000000005</v>
      </c>
      <c r="E4409">
        <v>0</v>
      </c>
      <c r="F4409">
        <v>0</v>
      </c>
      <c r="G4409">
        <v>49</v>
      </c>
      <c r="H4409">
        <v>37</v>
      </c>
      <c r="I4409">
        <v>37</v>
      </c>
    </row>
    <row r="4410" spans="1:9" x14ac:dyDescent="0.25">
      <c r="A4410" t="s">
        <v>15</v>
      </c>
      <c r="B4410" t="s">
        <v>16</v>
      </c>
      <c r="C4410" s="1">
        <v>41214</v>
      </c>
      <c r="D4410">
        <v>0</v>
      </c>
      <c r="E4410">
        <v>0</v>
      </c>
      <c r="F4410">
        <v>0</v>
      </c>
      <c r="G4410">
        <v>37</v>
      </c>
      <c r="H4410">
        <v>29</v>
      </c>
      <c r="I4410">
        <v>31</v>
      </c>
    </row>
    <row r="4411" spans="1:9" x14ac:dyDescent="0.25">
      <c r="A4411" t="s">
        <v>15</v>
      </c>
      <c r="B4411" t="s">
        <v>16</v>
      </c>
      <c r="C4411" s="1">
        <v>41215</v>
      </c>
      <c r="D4411">
        <v>0.36</v>
      </c>
      <c r="E4411">
        <v>1.5</v>
      </c>
      <c r="F4411">
        <v>1</v>
      </c>
      <c r="G4411">
        <v>32</v>
      </c>
      <c r="H4411">
        <v>27</v>
      </c>
      <c r="I4411">
        <v>27</v>
      </c>
    </row>
    <row r="4412" spans="1:9" x14ac:dyDescent="0.25">
      <c r="A4412" t="s">
        <v>15</v>
      </c>
      <c r="B4412" t="s">
        <v>16</v>
      </c>
      <c r="C4412" s="1">
        <v>41216</v>
      </c>
      <c r="D4412">
        <v>0.51</v>
      </c>
      <c r="E4412">
        <v>2</v>
      </c>
      <c r="F4412">
        <v>3</v>
      </c>
      <c r="G4412">
        <v>28</v>
      </c>
      <c r="H4412">
        <v>24</v>
      </c>
      <c r="I4412">
        <v>25</v>
      </c>
    </row>
    <row r="4413" spans="1:9" x14ac:dyDescent="0.25">
      <c r="A4413" t="s">
        <v>15</v>
      </c>
      <c r="B4413" t="s">
        <v>16</v>
      </c>
      <c r="C4413" s="1">
        <v>41217</v>
      </c>
      <c r="D4413">
        <v>0.5</v>
      </c>
      <c r="E4413">
        <v>2</v>
      </c>
      <c r="F4413">
        <v>7</v>
      </c>
      <c r="G4413">
        <v>25</v>
      </c>
      <c r="H4413">
        <v>21</v>
      </c>
      <c r="I4413">
        <v>21</v>
      </c>
    </row>
    <row r="4414" spans="1:9" x14ac:dyDescent="0.25">
      <c r="A4414" t="s">
        <v>15</v>
      </c>
      <c r="B4414" t="s">
        <v>16</v>
      </c>
      <c r="C4414" s="1">
        <v>41218</v>
      </c>
      <c r="D4414">
        <v>0.11</v>
      </c>
      <c r="E4414">
        <v>2</v>
      </c>
      <c r="F4414">
        <v>10</v>
      </c>
      <c r="G4414">
        <v>21</v>
      </c>
      <c r="H4414">
        <v>15</v>
      </c>
      <c r="I4414">
        <v>15</v>
      </c>
    </row>
    <row r="4415" spans="1:9" x14ac:dyDescent="0.25">
      <c r="A4415" t="s">
        <v>15</v>
      </c>
      <c r="B4415" t="s">
        <v>16</v>
      </c>
      <c r="C4415" s="1">
        <v>41219</v>
      </c>
      <c r="D4415">
        <v>7.0000000000000007E-2</v>
      </c>
      <c r="E4415">
        <v>0.5</v>
      </c>
      <c r="F4415">
        <v>10</v>
      </c>
      <c r="G4415">
        <v>27</v>
      </c>
      <c r="H4415">
        <v>8</v>
      </c>
      <c r="I4415">
        <v>22</v>
      </c>
    </row>
    <row r="4416" spans="1:9" x14ac:dyDescent="0.25">
      <c r="A4416" t="s">
        <v>15</v>
      </c>
      <c r="B4416" t="s">
        <v>16</v>
      </c>
      <c r="C4416" s="1">
        <v>41220</v>
      </c>
      <c r="D4416">
        <v>0</v>
      </c>
      <c r="E4416">
        <v>0</v>
      </c>
      <c r="F4416">
        <v>10</v>
      </c>
      <c r="G4416">
        <v>23</v>
      </c>
      <c r="H4416">
        <v>13</v>
      </c>
      <c r="I4416">
        <v>20</v>
      </c>
    </row>
    <row r="4417" spans="1:9" x14ac:dyDescent="0.25">
      <c r="A4417" t="s">
        <v>15</v>
      </c>
      <c r="B4417" t="s">
        <v>16</v>
      </c>
      <c r="C4417" s="1">
        <v>41221</v>
      </c>
      <c r="D4417">
        <v>0.01</v>
      </c>
      <c r="E4417">
        <v>0</v>
      </c>
      <c r="F4417">
        <v>10</v>
      </c>
      <c r="G4417">
        <v>24</v>
      </c>
      <c r="H4417">
        <v>18</v>
      </c>
      <c r="I4417">
        <v>21</v>
      </c>
    </row>
    <row r="4418" spans="1:9" x14ac:dyDescent="0.25">
      <c r="A4418" t="s">
        <v>15</v>
      </c>
      <c r="B4418" t="s">
        <v>16</v>
      </c>
      <c r="C4418" s="1">
        <v>41222</v>
      </c>
      <c r="D4418">
        <v>0</v>
      </c>
      <c r="E4418">
        <v>0</v>
      </c>
      <c r="F4418">
        <v>9</v>
      </c>
      <c r="G4418">
        <v>24</v>
      </c>
      <c r="H4418">
        <v>17</v>
      </c>
      <c r="I4418">
        <v>24</v>
      </c>
    </row>
    <row r="4419" spans="1:9" x14ac:dyDescent="0.25">
      <c r="A4419" t="s">
        <v>15</v>
      </c>
      <c r="B4419" t="s">
        <v>16</v>
      </c>
      <c r="C4419" s="1">
        <v>41223</v>
      </c>
      <c r="D4419">
        <v>0</v>
      </c>
      <c r="E4419">
        <v>0</v>
      </c>
      <c r="F4419">
        <v>9</v>
      </c>
      <c r="G4419">
        <v>28</v>
      </c>
      <c r="H4419">
        <v>21</v>
      </c>
      <c r="I4419">
        <v>25</v>
      </c>
    </row>
    <row r="4420" spans="1:9" x14ac:dyDescent="0.25">
      <c r="A4420" t="s">
        <v>15</v>
      </c>
      <c r="B4420" t="s">
        <v>16</v>
      </c>
      <c r="C4420" s="1">
        <v>41224</v>
      </c>
      <c r="D4420">
        <v>0</v>
      </c>
      <c r="E4420">
        <v>0</v>
      </c>
      <c r="F4420">
        <v>6</v>
      </c>
      <c r="G4420">
        <v>48</v>
      </c>
      <c r="H4420">
        <v>21</v>
      </c>
      <c r="I4420">
        <v>47</v>
      </c>
    </row>
    <row r="4421" spans="1:9" x14ac:dyDescent="0.25">
      <c r="A4421" t="s">
        <v>15</v>
      </c>
      <c r="B4421" t="s">
        <v>16</v>
      </c>
      <c r="C4421" s="1">
        <v>41225</v>
      </c>
      <c r="D4421">
        <v>0</v>
      </c>
      <c r="E4421">
        <v>0</v>
      </c>
      <c r="F4421">
        <v>3</v>
      </c>
      <c r="G4421">
        <v>55</v>
      </c>
      <c r="H4421">
        <v>46</v>
      </c>
      <c r="I4421">
        <v>52</v>
      </c>
    </row>
    <row r="4422" spans="1:9" x14ac:dyDescent="0.25">
      <c r="A4422" t="s">
        <v>15</v>
      </c>
      <c r="B4422" t="s">
        <v>16</v>
      </c>
      <c r="C4422" s="1">
        <v>41226</v>
      </c>
      <c r="D4422">
        <v>1.38</v>
      </c>
      <c r="E4422">
        <v>1</v>
      </c>
      <c r="F4422">
        <v>4</v>
      </c>
      <c r="G4422">
        <v>52</v>
      </c>
      <c r="H4422">
        <v>22</v>
      </c>
      <c r="I4422">
        <v>22</v>
      </c>
    </row>
    <row r="4423" spans="1:9" x14ac:dyDescent="0.25">
      <c r="A4423" t="s">
        <v>15</v>
      </c>
      <c r="B4423" t="s">
        <v>16</v>
      </c>
      <c r="C4423" s="1">
        <v>41227</v>
      </c>
      <c r="D4423">
        <v>0</v>
      </c>
      <c r="E4423">
        <v>0</v>
      </c>
      <c r="F4423">
        <v>4</v>
      </c>
      <c r="G4423">
        <v>25</v>
      </c>
      <c r="H4423">
        <v>17</v>
      </c>
      <c r="I4423">
        <v>22</v>
      </c>
    </row>
    <row r="4424" spans="1:9" x14ac:dyDescent="0.25">
      <c r="A4424" t="s">
        <v>15</v>
      </c>
      <c r="B4424" t="s">
        <v>16</v>
      </c>
      <c r="C4424" s="1">
        <v>41228</v>
      </c>
      <c r="D4424">
        <v>0</v>
      </c>
      <c r="E4424">
        <v>0</v>
      </c>
      <c r="F4424">
        <v>4</v>
      </c>
      <c r="G4424">
        <v>34</v>
      </c>
      <c r="H4424">
        <v>17</v>
      </c>
      <c r="I4424">
        <v>32</v>
      </c>
    </row>
    <row r="4425" spans="1:9" x14ac:dyDescent="0.25">
      <c r="A4425" t="s">
        <v>15</v>
      </c>
      <c r="B4425" t="s">
        <v>16</v>
      </c>
      <c r="C4425" s="1">
        <v>41229</v>
      </c>
      <c r="D4425">
        <v>0</v>
      </c>
      <c r="E4425">
        <v>0</v>
      </c>
      <c r="F4425">
        <v>4</v>
      </c>
      <c r="G4425">
        <v>35</v>
      </c>
      <c r="H4425">
        <v>23</v>
      </c>
      <c r="I4425">
        <v>30</v>
      </c>
    </row>
    <row r="4426" spans="1:9" x14ac:dyDescent="0.25">
      <c r="A4426" t="s">
        <v>15</v>
      </c>
      <c r="B4426" t="s">
        <v>16</v>
      </c>
      <c r="C4426" s="1">
        <v>41230</v>
      </c>
      <c r="D4426">
        <v>0</v>
      </c>
      <c r="E4426">
        <v>0</v>
      </c>
      <c r="F4426">
        <v>4</v>
      </c>
      <c r="G4426">
        <v>30</v>
      </c>
      <c r="H4426">
        <v>19</v>
      </c>
      <c r="I4426">
        <v>25</v>
      </c>
    </row>
    <row r="4427" spans="1:9" x14ac:dyDescent="0.25">
      <c r="A4427" t="s">
        <v>15</v>
      </c>
      <c r="B4427" t="s">
        <v>16</v>
      </c>
      <c r="C4427" s="1">
        <v>41231</v>
      </c>
      <c r="D4427">
        <v>0</v>
      </c>
      <c r="E4427">
        <v>0</v>
      </c>
      <c r="F4427">
        <v>3</v>
      </c>
      <c r="G4427">
        <v>35</v>
      </c>
      <c r="H4427">
        <v>23</v>
      </c>
      <c r="I4427">
        <v>29</v>
      </c>
    </row>
    <row r="4428" spans="1:9" x14ac:dyDescent="0.25">
      <c r="A4428" t="s">
        <v>15</v>
      </c>
      <c r="B4428" t="s">
        <v>16</v>
      </c>
      <c r="C4428" s="1">
        <v>41232</v>
      </c>
      <c r="D4428">
        <v>0</v>
      </c>
      <c r="E4428">
        <v>0</v>
      </c>
      <c r="F4428">
        <v>3</v>
      </c>
      <c r="G4428">
        <v>39</v>
      </c>
      <c r="H4428">
        <v>25</v>
      </c>
      <c r="I4428">
        <v>33</v>
      </c>
    </row>
    <row r="4429" spans="1:9" x14ac:dyDescent="0.25">
      <c r="A4429" t="s">
        <v>15</v>
      </c>
      <c r="B4429" t="s">
        <v>16</v>
      </c>
      <c r="C4429" s="1">
        <v>41233</v>
      </c>
      <c r="D4429">
        <v>0</v>
      </c>
      <c r="E4429">
        <v>0</v>
      </c>
      <c r="F4429">
        <v>3</v>
      </c>
      <c r="G4429">
        <v>41</v>
      </c>
      <c r="H4429">
        <v>30</v>
      </c>
      <c r="I4429">
        <v>34</v>
      </c>
    </row>
    <row r="4430" spans="1:9" x14ac:dyDescent="0.25">
      <c r="A4430" t="s">
        <v>15</v>
      </c>
      <c r="B4430" t="s">
        <v>16</v>
      </c>
      <c r="C4430" s="1">
        <v>41234</v>
      </c>
      <c r="D4430">
        <v>0</v>
      </c>
      <c r="E4430">
        <v>0</v>
      </c>
      <c r="F4430">
        <v>3</v>
      </c>
      <c r="G4430">
        <v>41</v>
      </c>
      <c r="H4430">
        <v>32</v>
      </c>
      <c r="I4430">
        <v>36</v>
      </c>
    </row>
    <row r="4431" spans="1:9" x14ac:dyDescent="0.25">
      <c r="A4431" t="s">
        <v>15</v>
      </c>
      <c r="B4431" t="s">
        <v>16</v>
      </c>
      <c r="C4431" s="1">
        <v>41235</v>
      </c>
      <c r="D4431">
        <v>0</v>
      </c>
      <c r="E4431">
        <v>0</v>
      </c>
      <c r="F4431">
        <v>3</v>
      </c>
      <c r="G4431">
        <v>44</v>
      </c>
      <c r="H4431">
        <v>32</v>
      </c>
      <c r="I4431">
        <v>41</v>
      </c>
    </row>
    <row r="4432" spans="1:9" x14ac:dyDescent="0.25">
      <c r="A4432" t="s">
        <v>15</v>
      </c>
      <c r="B4432" t="s">
        <v>16</v>
      </c>
      <c r="C4432" s="1">
        <v>41236</v>
      </c>
      <c r="D4432">
        <v>0</v>
      </c>
      <c r="E4432">
        <v>0</v>
      </c>
      <c r="F4432">
        <v>2</v>
      </c>
      <c r="G4432">
        <v>46</v>
      </c>
      <c r="H4432">
        <v>37</v>
      </c>
      <c r="I4432">
        <v>42</v>
      </c>
    </row>
    <row r="4433" spans="1:9" x14ac:dyDescent="0.25">
      <c r="A4433" t="s">
        <v>15</v>
      </c>
      <c r="B4433" t="s">
        <v>16</v>
      </c>
      <c r="C4433" s="1">
        <v>41237</v>
      </c>
      <c r="D4433">
        <v>0.48</v>
      </c>
      <c r="E4433">
        <v>3</v>
      </c>
      <c r="F4433">
        <v>5</v>
      </c>
      <c r="G4433">
        <v>42</v>
      </c>
      <c r="H4433">
        <v>13</v>
      </c>
      <c r="I4433">
        <v>13</v>
      </c>
    </row>
    <row r="4434" spans="1:9" x14ac:dyDescent="0.25">
      <c r="A4434" t="s">
        <v>15</v>
      </c>
      <c r="B4434" t="s">
        <v>16</v>
      </c>
      <c r="C4434" s="1">
        <v>41238</v>
      </c>
      <c r="D4434">
        <v>0.13</v>
      </c>
      <c r="E4434">
        <v>1</v>
      </c>
      <c r="F4434">
        <v>5</v>
      </c>
      <c r="G4434">
        <v>14</v>
      </c>
      <c r="H4434">
        <v>8</v>
      </c>
      <c r="I4434">
        <v>10</v>
      </c>
    </row>
    <row r="4435" spans="1:9" x14ac:dyDescent="0.25">
      <c r="A4435" t="s">
        <v>15</v>
      </c>
      <c r="B4435" t="s">
        <v>16</v>
      </c>
      <c r="C4435" s="1">
        <v>41239</v>
      </c>
      <c r="D4435">
        <v>0.15</v>
      </c>
      <c r="E4435">
        <v>1</v>
      </c>
      <c r="F4435">
        <v>6</v>
      </c>
      <c r="G4435">
        <v>18</v>
      </c>
      <c r="H4435">
        <v>9</v>
      </c>
      <c r="I4435">
        <v>13</v>
      </c>
    </row>
    <row r="4436" spans="1:9" x14ac:dyDescent="0.25">
      <c r="A4436" t="s">
        <v>15</v>
      </c>
      <c r="B4436" t="s">
        <v>16</v>
      </c>
      <c r="C4436" s="1">
        <v>41240</v>
      </c>
      <c r="D4436">
        <v>0.05</v>
      </c>
      <c r="E4436">
        <v>0</v>
      </c>
      <c r="F4436">
        <v>6</v>
      </c>
      <c r="G4436">
        <v>19</v>
      </c>
      <c r="H4436">
        <v>11</v>
      </c>
      <c r="I4436">
        <v>18</v>
      </c>
    </row>
    <row r="4437" spans="1:9" x14ac:dyDescent="0.25">
      <c r="A4437" t="s">
        <v>15</v>
      </c>
      <c r="B4437" t="s">
        <v>16</v>
      </c>
      <c r="C4437" s="1">
        <v>41241</v>
      </c>
      <c r="D4437">
        <v>0.01</v>
      </c>
      <c r="E4437">
        <v>0</v>
      </c>
      <c r="F4437">
        <v>6</v>
      </c>
      <c r="G4437">
        <v>24</v>
      </c>
      <c r="H4437">
        <v>13</v>
      </c>
      <c r="I4437">
        <v>17</v>
      </c>
    </row>
    <row r="4438" spans="1:9" x14ac:dyDescent="0.25">
      <c r="A4438" t="s">
        <v>15</v>
      </c>
      <c r="B4438" t="s">
        <v>16</v>
      </c>
      <c r="C4438" s="1">
        <v>41242</v>
      </c>
      <c r="D4438">
        <v>0.36</v>
      </c>
      <c r="E4438">
        <v>3</v>
      </c>
      <c r="F4438">
        <v>9</v>
      </c>
      <c r="G4438">
        <v>20</v>
      </c>
      <c r="H4438">
        <v>8</v>
      </c>
      <c r="I4438">
        <v>20</v>
      </c>
    </row>
    <row r="4439" spans="1:9" x14ac:dyDescent="0.25">
      <c r="A4439" t="s">
        <v>15</v>
      </c>
      <c r="B4439" t="s">
        <v>16</v>
      </c>
      <c r="C4439" s="1">
        <v>41243</v>
      </c>
      <c r="D4439">
        <v>0.28000000000000003</v>
      </c>
      <c r="E4439">
        <v>2</v>
      </c>
      <c r="F4439">
        <v>13</v>
      </c>
      <c r="G4439">
        <v>21</v>
      </c>
      <c r="H4439">
        <v>-2</v>
      </c>
      <c r="I4439">
        <v>8</v>
      </c>
    </row>
    <row r="4440" spans="1:9" x14ac:dyDescent="0.25">
      <c r="A4440" t="s">
        <v>15</v>
      </c>
      <c r="B4440" t="s">
        <v>16</v>
      </c>
      <c r="C4440" s="1">
        <v>41244</v>
      </c>
      <c r="D4440">
        <v>0.03</v>
      </c>
      <c r="E4440">
        <v>0</v>
      </c>
      <c r="F4440">
        <v>13</v>
      </c>
      <c r="G4440">
        <v>23</v>
      </c>
      <c r="H4440">
        <v>2</v>
      </c>
      <c r="I4440">
        <v>23</v>
      </c>
    </row>
    <row r="4441" spans="1:9" x14ac:dyDescent="0.25">
      <c r="A4441" t="s">
        <v>15</v>
      </c>
      <c r="B4441" t="s">
        <v>16</v>
      </c>
      <c r="C4441" s="1">
        <v>41245</v>
      </c>
      <c r="D4441">
        <v>0.05</v>
      </c>
      <c r="E4441">
        <v>0</v>
      </c>
      <c r="F4441">
        <v>10</v>
      </c>
      <c r="G4441">
        <v>36</v>
      </c>
      <c r="H4441">
        <v>23</v>
      </c>
      <c r="I4441">
        <v>36</v>
      </c>
    </row>
    <row r="4442" spans="1:9" x14ac:dyDescent="0.25">
      <c r="A4442" t="s">
        <v>15</v>
      </c>
      <c r="B4442" t="s">
        <v>16</v>
      </c>
      <c r="C4442" s="1">
        <v>41246</v>
      </c>
      <c r="D4442">
        <v>0.88</v>
      </c>
      <c r="E4442">
        <v>0</v>
      </c>
      <c r="F4442">
        <v>8</v>
      </c>
      <c r="G4442">
        <v>37</v>
      </c>
      <c r="H4442">
        <v>24</v>
      </c>
      <c r="I4442">
        <v>29</v>
      </c>
    </row>
    <row r="4443" spans="1:9" x14ac:dyDescent="0.25">
      <c r="A4443" t="s">
        <v>15</v>
      </c>
      <c r="B4443" t="s">
        <v>16</v>
      </c>
      <c r="C4443" s="1">
        <v>41247</v>
      </c>
      <c r="D4443">
        <v>0</v>
      </c>
      <c r="E4443">
        <v>0</v>
      </c>
      <c r="F4443">
        <v>5</v>
      </c>
      <c r="G4443">
        <v>46</v>
      </c>
      <c r="H4443">
        <v>28</v>
      </c>
      <c r="I4443">
        <v>45</v>
      </c>
    </row>
    <row r="4444" spans="1:9" x14ac:dyDescent="0.25">
      <c r="A4444" t="s">
        <v>15</v>
      </c>
      <c r="B4444" t="s">
        <v>16</v>
      </c>
      <c r="C4444" s="1">
        <v>41248</v>
      </c>
      <c r="D4444">
        <v>1.05</v>
      </c>
      <c r="E4444">
        <v>0</v>
      </c>
      <c r="F4444">
        <v>5</v>
      </c>
      <c r="G4444">
        <v>47</v>
      </c>
      <c r="H4444">
        <v>15</v>
      </c>
      <c r="I4444">
        <v>15</v>
      </c>
    </row>
    <row r="4445" spans="1:9" x14ac:dyDescent="0.25">
      <c r="A4445" t="s">
        <v>15</v>
      </c>
      <c r="B4445" t="s">
        <v>16</v>
      </c>
      <c r="C4445" s="1">
        <v>41249</v>
      </c>
      <c r="D4445">
        <v>0.02</v>
      </c>
      <c r="E4445">
        <v>0</v>
      </c>
      <c r="F4445">
        <v>5</v>
      </c>
      <c r="G4445">
        <v>23</v>
      </c>
      <c r="H4445">
        <v>9</v>
      </c>
      <c r="I4445">
        <v>20</v>
      </c>
    </row>
    <row r="4446" spans="1:9" x14ac:dyDescent="0.25">
      <c r="A4446" t="s">
        <v>15</v>
      </c>
      <c r="B4446" t="s">
        <v>16</v>
      </c>
      <c r="C4446" s="1">
        <v>41250</v>
      </c>
      <c r="D4446">
        <v>0</v>
      </c>
      <c r="E4446">
        <v>0</v>
      </c>
      <c r="F4446">
        <v>3</v>
      </c>
      <c r="G4446">
        <v>30</v>
      </c>
      <c r="H4446">
        <v>18</v>
      </c>
      <c r="I4446">
        <v>24</v>
      </c>
    </row>
    <row r="4447" spans="1:9" x14ac:dyDescent="0.25">
      <c r="A4447" t="s">
        <v>15</v>
      </c>
      <c r="B4447" t="s">
        <v>16</v>
      </c>
      <c r="C4447" s="1">
        <v>41251</v>
      </c>
      <c r="D4447">
        <v>0.05</v>
      </c>
      <c r="E4447">
        <v>0</v>
      </c>
      <c r="F4447">
        <v>3</v>
      </c>
      <c r="G4447">
        <v>37</v>
      </c>
      <c r="H4447">
        <v>24</v>
      </c>
      <c r="I4447">
        <v>34</v>
      </c>
    </row>
    <row r="4448" spans="1:9" x14ac:dyDescent="0.25">
      <c r="A4448" t="s">
        <v>15</v>
      </c>
      <c r="B4448" t="s">
        <v>16</v>
      </c>
      <c r="C4448" s="1">
        <v>41252</v>
      </c>
      <c r="D4448">
        <v>0</v>
      </c>
      <c r="E4448">
        <v>0</v>
      </c>
      <c r="F4448">
        <v>3</v>
      </c>
      <c r="G4448">
        <v>36</v>
      </c>
      <c r="H4448">
        <v>17</v>
      </c>
      <c r="I4448">
        <v>18</v>
      </c>
    </row>
    <row r="4449" spans="1:9" x14ac:dyDescent="0.25">
      <c r="A4449" t="s">
        <v>15</v>
      </c>
      <c r="B4449" t="s">
        <v>16</v>
      </c>
      <c r="C4449" s="1">
        <v>41253</v>
      </c>
      <c r="D4449">
        <v>0.34</v>
      </c>
      <c r="E4449">
        <v>0</v>
      </c>
      <c r="F4449">
        <v>3</v>
      </c>
      <c r="G4449">
        <v>40</v>
      </c>
      <c r="H4449">
        <v>17</v>
      </c>
      <c r="I4449">
        <v>40</v>
      </c>
    </row>
    <row r="4450" spans="1:9" x14ac:dyDescent="0.25">
      <c r="A4450" t="s">
        <v>15</v>
      </c>
      <c r="B4450" t="s">
        <v>16</v>
      </c>
      <c r="C4450" s="1">
        <v>41254</v>
      </c>
      <c r="D4450">
        <v>0.13</v>
      </c>
      <c r="E4450">
        <v>1</v>
      </c>
      <c r="F4450">
        <v>5</v>
      </c>
      <c r="G4450">
        <v>41</v>
      </c>
      <c r="H4450">
        <v>13</v>
      </c>
      <c r="I4450">
        <v>13</v>
      </c>
    </row>
    <row r="4451" spans="1:9" x14ac:dyDescent="0.25">
      <c r="A4451" t="s">
        <v>15</v>
      </c>
      <c r="B4451" t="s">
        <v>16</v>
      </c>
      <c r="C4451" s="1">
        <v>41255</v>
      </c>
      <c r="D4451">
        <v>0</v>
      </c>
      <c r="E4451">
        <v>0</v>
      </c>
      <c r="F4451">
        <v>6</v>
      </c>
      <c r="G4451">
        <v>18</v>
      </c>
      <c r="H4451">
        <v>11</v>
      </c>
      <c r="I4451">
        <v>18</v>
      </c>
    </row>
    <row r="4452" spans="1:9" x14ac:dyDescent="0.25">
      <c r="A4452" t="s">
        <v>15</v>
      </c>
      <c r="B4452" t="s">
        <v>16</v>
      </c>
      <c r="C4452" s="1">
        <v>41256</v>
      </c>
      <c r="D4452">
        <v>0</v>
      </c>
      <c r="E4452">
        <v>0</v>
      </c>
      <c r="F4452">
        <v>6</v>
      </c>
      <c r="G4452">
        <v>22</v>
      </c>
      <c r="H4452">
        <v>17</v>
      </c>
      <c r="I4452">
        <v>21</v>
      </c>
    </row>
    <row r="4453" spans="1:9" x14ac:dyDescent="0.25">
      <c r="A4453" t="s">
        <v>15</v>
      </c>
      <c r="B4453" t="s">
        <v>16</v>
      </c>
      <c r="C4453" s="1">
        <v>41257</v>
      </c>
      <c r="D4453">
        <v>0</v>
      </c>
      <c r="E4453">
        <v>0</v>
      </c>
      <c r="F4453">
        <v>6</v>
      </c>
      <c r="G4453">
        <v>23</v>
      </c>
      <c r="H4453">
        <v>18</v>
      </c>
      <c r="I4453">
        <v>18</v>
      </c>
    </row>
    <row r="4454" spans="1:9" x14ac:dyDescent="0.25">
      <c r="A4454" t="s">
        <v>15</v>
      </c>
      <c r="B4454" t="s">
        <v>16</v>
      </c>
      <c r="C4454" s="1">
        <v>41258</v>
      </c>
      <c r="D4454">
        <v>0</v>
      </c>
      <c r="E4454">
        <v>0</v>
      </c>
      <c r="F4454">
        <v>6</v>
      </c>
      <c r="G4454">
        <v>23</v>
      </c>
      <c r="H4454">
        <v>5</v>
      </c>
      <c r="I4454">
        <v>11</v>
      </c>
    </row>
    <row r="4455" spans="1:9" x14ac:dyDescent="0.25">
      <c r="A4455" t="s">
        <v>15</v>
      </c>
      <c r="B4455" t="s">
        <v>16</v>
      </c>
      <c r="C4455" s="1">
        <v>41259</v>
      </c>
      <c r="D4455">
        <v>0.05</v>
      </c>
      <c r="E4455">
        <v>0.5</v>
      </c>
      <c r="F4455">
        <v>7</v>
      </c>
      <c r="G4455">
        <v>23</v>
      </c>
      <c r="H4455">
        <v>9</v>
      </c>
      <c r="I4455">
        <v>12</v>
      </c>
    </row>
    <row r="4456" spans="1:9" x14ac:dyDescent="0.25">
      <c r="A4456" t="s">
        <v>15</v>
      </c>
      <c r="B4456" t="s">
        <v>16</v>
      </c>
      <c r="C4456" s="1">
        <v>41260</v>
      </c>
      <c r="D4456">
        <v>0.34</v>
      </c>
      <c r="E4456">
        <v>1.5</v>
      </c>
      <c r="F4456">
        <v>9</v>
      </c>
      <c r="G4456">
        <v>24</v>
      </c>
      <c r="H4456">
        <v>12</v>
      </c>
      <c r="I4456">
        <v>24</v>
      </c>
    </row>
    <row r="4457" spans="1:9" x14ac:dyDescent="0.25">
      <c r="A4457" t="s">
        <v>15</v>
      </c>
      <c r="B4457" t="s">
        <v>16</v>
      </c>
      <c r="C4457" s="1">
        <v>41261</v>
      </c>
      <c r="D4457">
        <v>0.24</v>
      </c>
      <c r="E4457">
        <v>0.5</v>
      </c>
      <c r="F4457">
        <v>12</v>
      </c>
      <c r="G4457">
        <v>30</v>
      </c>
      <c r="H4457">
        <v>23</v>
      </c>
      <c r="I4457">
        <v>29</v>
      </c>
    </row>
    <row r="4458" spans="1:9" x14ac:dyDescent="0.25">
      <c r="A4458" t="s">
        <v>15</v>
      </c>
      <c r="B4458" t="s">
        <v>16</v>
      </c>
      <c r="C4458" s="1">
        <v>41262</v>
      </c>
      <c r="D4458">
        <v>0.55000000000000004</v>
      </c>
      <c r="E4458">
        <v>5.5</v>
      </c>
      <c r="F4458">
        <v>18</v>
      </c>
      <c r="G4458">
        <v>30</v>
      </c>
      <c r="H4458">
        <v>20</v>
      </c>
      <c r="I4458">
        <v>21</v>
      </c>
    </row>
    <row r="4459" spans="1:9" x14ac:dyDescent="0.25">
      <c r="A4459" t="s">
        <v>15</v>
      </c>
      <c r="B4459" t="s">
        <v>16</v>
      </c>
      <c r="C4459" s="1">
        <v>41263</v>
      </c>
      <c r="D4459">
        <v>0.28000000000000003</v>
      </c>
      <c r="E4459">
        <v>1.5</v>
      </c>
      <c r="F4459">
        <v>20</v>
      </c>
      <c r="G4459">
        <v>23</v>
      </c>
      <c r="H4459">
        <v>18</v>
      </c>
      <c r="I4459">
        <v>20</v>
      </c>
    </row>
    <row r="4460" spans="1:9" x14ac:dyDescent="0.25">
      <c r="A4460" t="s">
        <v>15</v>
      </c>
      <c r="B4460" t="s">
        <v>16</v>
      </c>
      <c r="C4460" s="1">
        <v>41264</v>
      </c>
      <c r="D4460">
        <v>0.79</v>
      </c>
      <c r="E4460">
        <v>1.5</v>
      </c>
      <c r="F4460">
        <v>22</v>
      </c>
      <c r="G4460">
        <v>31</v>
      </c>
      <c r="H4460">
        <v>18</v>
      </c>
      <c r="I4460">
        <v>31</v>
      </c>
    </row>
    <row r="4461" spans="1:9" x14ac:dyDescent="0.25">
      <c r="A4461" t="s">
        <v>15</v>
      </c>
      <c r="B4461" t="s">
        <v>16</v>
      </c>
      <c r="C4461" s="1">
        <v>41265</v>
      </c>
      <c r="D4461">
        <v>0.35</v>
      </c>
      <c r="E4461">
        <v>2</v>
      </c>
      <c r="F4461">
        <v>28</v>
      </c>
      <c r="G4461">
        <v>31</v>
      </c>
      <c r="H4461">
        <v>7</v>
      </c>
      <c r="I4461">
        <v>7</v>
      </c>
    </row>
    <row r="4462" spans="1:9" x14ac:dyDescent="0.25">
      <c r="A4462" t="s">
        <v>15</v>
      </c>
      <c r="B4462" t="s">
        <v>16</v>
      </c>
      <c r="C4462" s="1">
        <v>41266</v>
      </c>
      <c r="D4462">
        <v>0.35</v>
      </c>
      <c r="E4462">
        <v>5</v>
      </c>
      <c r="F4462">
        <v>42</v>
      </c>
      <c r="G4462">
        <v>10</v>
      </c>
      <c r="H4462">
        <v>2</v>
      </c>
      <c r="I4462">
        <v>10</v>
      </c>
    </row>
    <row r="4463" spans="1:9" x14ac:dyDescent="0.25">
      <c r="A4463" t="s">
        <v>15</v>
      </c>
      <c r="B4463" t="s">
        <v>16</v>
      </c>
      <c r="C4463" s="1">
        <v>41267</v>
      </c>
      <c r="D4463">
        <v>0.24</v>
      </c>
      <c r="E4463">
        <v>2</v>
      </c>
      <c r="F4463">
        <v>42</v>
      </c>
      <c r="G4463">
        <v>16</v>
      </c>
      <c r="H4463">
        <v>4</v>
      </c>
      <c r="I4463">
        <v>10</v>
      </c>
    </row>
    <row r="4464" spans="1:9" x14ac:dyDescent="0.25">
      <c r="A4464" t="s">
        <v>15</v>
      </c>
      <c r="B4464" t="s">
        <v>16</v>
      </c>
      <c r="C4464" s="1">
        <v>41268</v>
      </c>
      <c r="D4464">
        <v>0</v>
      </c>
      <c r="E4464">
        <v>0</v>
      </c>
      <c r="F4464">
        <v>36</v>
      </c>
      <c r="G4464">
        <v>20</v>
      </c>
      <c r="H4464">
        <v>10</v>
      </c>
      <c r="I4464">
        <v>20</v>
      </c>
    </row>
    <row r="4465" spans="1:9" x14ac:dyDescent="0.25">
      <c r="A4465" t="s">
        <v>15</v>
      </c>
      <c r="B4465" t="s">
        <v>16</v>
      </c>
      <c r="C4465" s="1">
        <v>41269</v>
      </c>
      <c r="D4465">
        <v>0</v>
      </c>
      <c r="E4465">
        <v>0</v>
      </c>
      <c r="F4465">
        <v>36</v>
      </c>
      <c r="G4465">
        <v>28</v>
      </c>
      <c r="H4465">
        <v>10</v>
      </c>
      <c r="I4465">
        <v>15</v>
      </c>
    </row>
    <row r="4466" spans="1:9" x14ac:dyDescent="0.25">
      <c r="A4466" t="s">
        <v>15</v>
      </c>
      <c r="B4466" t="s">
        <v>16</v>
      </c>
      <c r="C4466" s="1">
        <v>41270</v>
      </c>
      <c r="D4466">
        <v>0.8</v>
      </c>
      <c r="E4466">
        <v>5.5</v>
      </c>
      <c r="F4466">
        <v>45</v>
      </c>
      <c r="G4466">
        <v>18</v>
      </c>
      <c r="H4466">
        <v>13</v>
      </c>
      <c r="I4466">
        <v>17</v>
      </c>
    </row>
    <row r="4467" spans="1:9" x14ac:dyDescent="0.25">
      <c r="A4467" t="s">
        <v>15</v>
      </c>
      <c r="B4467" t="s">
        <v>16</v>
      </c>
      <c r="C4467" s="1">
        <v>41271</v>
      </c>
      <c r="D4467">
        <v>0.16</v>
      </c>
      <c r="E4467">
        <v>1.5</v>
      </c>
      <c r="F4467">
        <v>43</v>
      </c>
      <c r="G4467">
        <v>18</v>
      </c>
      <c r="H4467">
        <v>8</v>
      </c>
      <c r="I4467">
        <v>12</v>
      </c>
    </row>
    <row r="4468" spans="1:9" x14ac:dyDescent="0.25">
      <c r="A4468" t="s">
        <v>15</v>
      </c>
      <c r="B4468" t="s">
        <v>16</v>
      </c>
      <c r="C4468" s="1">
        <v>41272</v>
      </c>
      <c r="D4468">
        <v>0.14000000000000001</v>
      </c>
      <c r="E4468">
        <v>1.5</v>
      </c>
      <c r="F4468">
        <v>44</v>
      </c>
      <c r="G4468">
        <v>19</v>
      </c>
      <c r="H4468">
        <v>11</v>
      </c>
      <c r="I4468">
        <v>17</v>
      </c>
    </row>
    <row r="4469" spans="1:9" x14ac:dyDescent="0.25">
      <c r="A4469" t="s">
        <v>15</v>
      </c>
      <c r="B4469" t="s">
        <v>16</v>
      </c>
      <c r="C4469" s="1">
        <v>41273</v>
      </c>
      <c r="D4469">
        <v>0.36</v>
      </c>
      <c r="E4469">
        <v>4</v>
      </c>
      <c r="F4469">
        <v>45</v>
      </c>
      <c r="G4469">
        <v>17</v>
      </c>
      <c r="H4469">
        <v>-3</v>
      </c>
      <c r="I4469">
        <v>-3</v>
      </c>
    </row>
    <row r="4470" spans="1:9" x14ac:dyDescent="0.25">
      <c r="A4470" t="s">
        <v>15</v>
      </c>
      <c r="B4470" t="s">
        <v>16</v>
      </c>
      <c r="C4470" s="1">
        <v>41274</v>
      </c>
      <c r="D4470">
        <v>7.0000000000000007E-2</v>
      </c>
      <c r="E4470">
        <v>0.5</v>
      </c>
      <c r="F4470">
        <v>44</v>
      </c>
      <c r="G4470">
        <v>13</v>
      </c>
      <c r="H4470">
        <v>-3</v>
      </c>
      <c r="I4470">
        <v>13</v>
      </c>
    </row>
    <row r="4471" spans="1:9" x14ac:dyDescent="0.25">
      <c r="A4471" t="s">
        <v>15</v>
      </c>
      <c r="B4471" t="s">
        <v>16</v>
      </c>
      <c r="C4471" s="1">
        <v>41275</v>
      </c>
      <c r="D4471">
        <v>0.26</v>
      </c>
      <c r="E4471">
        <v>2</v>
      </c>
      <c r="F4471">
        <v>46</v>
      </c>
      <c r="G4471">
        <v>13</v>
      </c>
      <c r="H4471">
        <v>0</v>
      </c>
      <c r="I4471">
        <v>0</v>
      </c>
    </row>
    <row r="4472" spans="1:9" x14ac:dyDescent="0.25">
      <c r="A4472" t="s">
        <v>15</v>
      </c>
      <c r="B4472" t="s">
        <v>16</v>
      </c>
      <c r="C4472" s="1">
        <v>41276</v>
      </c>
      <c r="D4472">
        <v>0.12</v>
      </c>
      <c r="E4472">
        <v>0.5</v>
      </c>
      <c r="F4472">
        <v>46</v>
      </c>
      <c r="G4472">
        <v>0</v>
      </c>
      <c r="H4472">
        <v>-5</v>
      </c>
      <c r="I4472">
        <v>-3</v>
      </c>
    </row>
    <row r="4473" spans="1:9" x14ac:dyDescent="0.25">
      <c r="A4473" t="s">
        <v>15</v>
      </c>
      <c r="B4473" t="s">
        <v>16</v>
      </c>
      <c r="C4473" s="1">
        <v>41277</v>
      </c>
      <c r="D4473">
        <v>0</v>
      </c>
      <c r="E4473">
        <v>0</v>
      </c>
      <c r="F4473">
        <v>46</v>
      </c>
      <c r="G4473">
        <v>1</v>
      </c>
      <c r="H4473">
        <v>-15</v>
      </c>
      <c r="I4473">
        <v>1</v>
      </c>
    </row>
    <row r="4474" spans="1:9" x14ac:dyDescent="0.25">
      <c r="A4474" t="s">
        <v>15</v>
      </c>
      <c r="B4474" t="s">
        <v>16</v>
      </c>
      <c r="C4474" s="1">
        <v>41278</v>
      </c>
      <c r="D4474">
        <v>0.12</v>
      </c>
      <c r="E4474">
        <v>1.2</v>
      </c>
      <c r="F4474">
        <v>47</v>
      </c>
      <c r="G4474">
        <v>15</v>
      </c>
      <c r="H4474">
        <v>1</v>
      </c>
      <c r="I4474">
        <v>15</v>
      </c>
    </row>
    <row r="4475" spans="1:9" x14ac:dyDescent="0.25">
      <c r="A4475" t="s">
        <v>15</v>
      </c>
      <c r="B4475" t="s">
        <v>16</v>
      </c>
      <c r="C4475" s="1">
        <v>41279</v>
      </c>
      <c r="D4475">
        <v>0.17</v>
      </c>
      <c r="E4475">
        <v>3</v>
      </c>
      <c r="F4475">
        <v>50</v>
      </c>
      <c r="G4475">
        <v>17</v>
      </c>
      <c r="H4475">
        <v>9</v>
      </c>
      <c r="I4475">
        <v>9</v>
      </c>
    </row>
    <row r="4476" spans="1:9" x14ac:dyDescent="0.25">
      <c r="A4476" t="s">
        <v>15</v>
      </c>
      <c r="B4476" t="s">
        <v>16</v>
      </c>
      <c r="C4476" s="1">
        <v>41280</v>
      </c>
      <c r="D4476">
        <v>0.08</v>
      </c>
      <c r="E4476">
        <v>1</v>
      </c>
      <c r="F4476">
        <v>50</v>
      </c>
      <c r="G4476">
        <v>17</v>
      </c>
      <c r="H4476">
        <v>8</v>
      </c>
      <c r="I4476">
        <v>17</v>
      </c>
    </row>
    <row r="4477" spans="1:9" x14ac:dyDescent="0.25">
      <c r="A4477" t="s">
        <v>15</v>
      </c>
      <c r="B4477" t="s">
        <v>16</v>
      </c>
      <c r="C4477" s="1">
        <v>41281</v>
      </c>
      <c r="D4477">
        <v>0.18</v>
      </c>
      <c r="E4477">
        <v>1.5</v>
      </c>
      <c r="F4477">
        <v>51</v>
      </c>
      <c r="G4477">
        <v>20</v>
      </c>
      <c r="H4477">
        <v>9</v>
      </c>
      <c r="I4477">
        <v>14</v>
      </c>
    </row>
    <row r="4478" spans="1:9" x14ac:dyDescent="0.25">
      <c r="A4478" t="s">
        <v>15</v>
      </c>
      <c r="B4478" t="s">
        <v>16</v>
      </c>
      <c r="C4478" s="1">
        <v>41282</v>
      </c>
      <c r="D4478">
        <v>0</v>
      </c>
      <c r="E4478">
        <v>0</v>
      </c>
      <c r="F4478">
        <v>51</v>
      </c>
      <c r="G4478">
        <v>20</v>
      </c>
      <c r="H4478">
        <v>11</v>
      </c>
      <c r="I4478">
        <v>20</v>
      </c>
    </row>
    <row r="4479" spans="1:9" x14ac:dyDescent="0.25">
      <c r="A4479" t="s">
        <v>15</v>
      </c>
      <c r="B4479" t="s">
        <v>16</v>
      </c>
      <c r="C4479" s="1">
        <v>41283</v>
      </c>
      <c r="D4479">
        <v>0</v>
      </c>
      <c r="E4479">
        <v>0</v>
      </c>
      <c r="F4479">
        <v>50</v>
      </c>
      <c r="G4479">
        <v>25</v>
      </c>
      <c r="H4479">
        <v>18</v>
      </c>
      <c r="I4479">
        <v>25</v>
      </c>
    </row>
    <row r="4480" spans="1:9" x14ac:dyDescent="0.25">
      <c r="A4480" t="s">
        <v>15</v>
      </c>
      <c r="B4480" t="s">
        <v>16</v>
      </c>
      <c r="C4480" s="1">
        <v>41284</v>
      </c>
      <c r="D4480">
        <v>0.15</v>
      </c>
      <c r="E4480">
        <v>1</v>
      </c>
      <c r="F4480">
        <v>48</v>
      </c>
      <c r="G4480">
        <v>25</v>
      </c>
      <c r="H4480">
        <v>20</v>
      </c>
      <c r="I4480">
        <v>20</v>
      </c>
    </row>
    <row r="4481" spans="1:9" x14ac:dyDescent="0.25">
      <c r="A4481" t="s">
        <v>15</v>
      </c>
      <c r="B4481" t="s">
        <v>16</v>
      </c>
      <c r="C4481" s="1">
        <v>41285</v>
      </c>
      <c r="D4481">
        <v>0</v>
      </c>
      <c r="E4481">
        <v>0</v>
      </c>
      <c r="F4481">
        <v>46</v>
      </c>
      <c r="G4481">
        <v>24</v>
      </c>
      <c r="H4481">
        <v>17</v>
      </c>
      <c r="I4481">
        <v>24</v>
      </c>
    </row>
    <row r="4482" spans="1:9" x14ac:dyDescent="0.25">
      <c r="A4482" t="s">
        <v>15</v>
      </c>
      <c r="B4482" t="s">
        <v>16</v>
      </c>
      <c r="C4482" s="1">
        <v>41286</v>
      </c>
      <c r="D4482">
        <v>0</v>
      </c>
      <c r="E4482">
        <v>0</v>
      </c>
      <c r="F4482">
        <v>44</v>
      </c>
      <c r="G4482">
        <v>38</v>
      </c>
      <c r="H4482">
        <v>24</v>
      </c>
      <c r="I4482">
        <v>38</v>
      </c>
    </row>
    <row r="4483" spans="1:9" x14ac:dyDescent="0.25">
      <c r="A4483" t="s">
        <v>15</v>
      </c>
      <c r="B4483" t="s">
        <v>16</v>
      </c>
      <c r="C4483" s="1">
        <v>41287</v>
      </c>
      <c r="D4483">
        <v>0</v>
      </c>
      <c r="E4483">
        <v>0</v>
      </c>
      <c r="F4483">
        <v>40</v>
      </c>
      <c r="G4483">
        <v>48</v>
      </c>
      <c r="H4483">
        <v>37</v>
      </c>
      <c r="I4483">
        <v>42</v>
      </c>
    </row>
    <row r="4484" spans="1:9" x14ac:dyDescent="0.25">
      <c r="A4484" t="s">
        <v>15</v>
      </c>
      <c r="B4484" t="s">
        <v>16</v>
      </c>
      <c r="C4484" s="1">
        <v>41288</v>
      </c>
      <c r="D4484">
        <v>0</v>
      </c>
      <c r="E4484">
        <v>0</v>
      </c>
      <c r="F4484">
        <v>39</v>
      </c>
      <c r="G4484">
        <v>47</v>
      </c>
      <c r="H4484">
        <v>21</v>
      </c>
      <c r="I4484">
        <v>21</v>
      </c>
    </row>
    <row r="4485" spans="1:9" x14ac:dyDescent="0.25">
      <c r="A4485" t="s">
        <v>15</v>
      </c>
      <c r="B4485" t="s">
        <v>16</v>
      </c>
      <c r="C4485" s="1">
        <v>41289</v>
      </c>
      <c r="D4485">
        <v>0</v>
      </c>
      <c r="E4485">
        <v>0</v>
      </c>
      <c r="F4485">
        <v>34</v>
      </c>
      <c r="G4485">
        <v>22</v>
      </c>
      <c r="H4485">
        <v>13</v>
      </c>
      <c r="I4485">
        <v>13</v>
      </c>
    </row>
    <row r="4486" spans="1:9" x14ac:dyDescent="0.25">
      <c r="A4486" t="s">
        <v>15</v>
      </c>
      <c r="B4486" t="s">
        <v>16</v>
      </c>
      <c r="C4486" s="1">
        <v>41290</v>
      </c>
      <c r="D4486">
        <v>0.08</v>
      </c>
      <c r="E4486">
        <v>1.2</v>
      </c>
      <c r="F4486">
        <v>34</v>
      </c>
      <c r="G4486">
        <v>21</v>
      </c>
      <c r="H4486">
        <v>12</v>
      </c>
      <c r="I4486">
        <v>20</v>
      </c>
    </row>
    <row r="4487" spans="1:9" x14ac:dyDescent="0.25">
      <c r="A4487" t="s">
        <v>15</v>
      </c>
      <c r="B4487" t="s">
        <v>16</v>
      </c>
      <c r="C4487" s="1">
        <v>41291</v>
      </c>
      <c r="D4487">
        <v>0.15</v>
      </c>
      <c r="E4487">
        <v>1</v>
      </c>
      <c r="F4487">
        <v>34</v>
      </c>
      <c r="G4487">
        <v>20</v>
      </c>
      <c r="H4487">
        <v>-3</v>
      </c>
      <c r="I4487">
        <v>-3</v>
      </c>
    </row>
    <row r="4488" spans="1:9" x14ac:dyDescent="0.25">
      <c r="A4488" t="s">
        <v>15</v>
      </c>
      <c r="B4488" t="s">
        <v>16</v>
      </c>
      <c r="C4488" s="1">
        <v>41292</v>
      </c>
      <c r="D4488">
        <v>0</v>
      </c>
      <c r="E4488">
        <v>0</v>
      </c>
      <c r="F4488">
        <v>34</v>
      </c>
      <c r="G4488">
        <v>1</v>
      </c>
      <c r="H4488">
        <v>-15</v>
      </c>
      <c r="I4488">
        <v>0</v>
      </c>
    </row>
    <row r="4489" spans="1:9" x14ac:dyDescent="0.25">
      <c r="A4489" t="s">
        <v>15</v>
      </c>
      <c r="B4489" t="s">
        <v>16</v>
      </c>
      <c r="C4489" s="1">
        <v>41293</v>
      </c>
      <c r="D4489">
        <v>0.17</v>
      </c>
      <c r="E4489">
        <v>1</v>
      </c>
      <c r="F4489">
        <v>38</v>
      </c>
      <c r="G4489">
        <v>19</v>
      </c>
      <c r="H4489">
        <v>-3</v>
      </c>
      <c r="I4489">
        <v>18</v>
      </c>
    </row>
    <row r="4490" spans="1:9" x14ac:dyDescent="0.25">
      <c r="A4490" t="s">
        <v>15</v>
      </c>
      <c r="B4490" t="s">
        <v>16</v>
      </c>
      <c r="C4490" s="1">
        <v>41294</v>
      </c>
      <c r="D4490">
        <v>0.15</v>
      </c>
      <c r="E4490">
        <v>1.3</v>
      </c>
      <c r="F4490">
        <v>39</v>
      </c>
      <c r="G4490">
        <v>28</v>
      </c>
      <c r="H4490">
        <v>11</v>
      </c>
      <c r="I4490">
        <v>11</v>
      </c>
    </row>
    <row r="4491" spans="1:9" x14ac:dyDescent="0.25">
      <c r="A4491" t="s">
        <v>15</v>
      </c>
      <c r="B4491" t="s">
        <v>16</v>
      </c>
      <c r="C4491" s="1">
        <v>41295</v>
      </c>
      <c r="D4491">
        <v>0.1</v>
      </c>
      <c r="E4491">
        <v>0.1</v>
      </c>
      <c r="F4491">
        <v>41</v>
      </c>
      <c r="G4491">
        <v>11</v>
      </c>
      <c r="H4491">
        <v>-8</v>
      </c>
      <c r="I4491">
        <v>-1</v>
      </c>
    </row>
    <row r="4492" spans="1:9" x14ac:dyDescent="0.25">
      <c r="A4492" t="s">
        <v>15</v>
      </c>
      <c r="B4492" t="s">
        <v>16</v>
      </c>
      <c r="C4492" s="1">
        <v>41296</v>
      </c>
      <c r="D4492">
        <v>0.05</v>
      </c>
      <c r="E4492">
        <v>0.5</v>
      </c>
      <c r="F4492">
        <v>39</v>
      </c>
      <c r="G4492">
        <v>2</v>
      </c>
      <c r="H4492">
        <v>-7</v>
      </c>
      <c r="I4492">
        <v>-7</v>
      </c>
    </row>
    <row r="4493" spans="1:9" x14ac:dyDescent="0.25">
      <c r="A4493" t="s">
        <v>15</v>
      </c>
      <c r="B4493" t="s">
        <v>16</v>
      </c>
      <c r="C4493" s="1">
        <v>41297</v>
      </c>
      <c r="D4493">
        <v>0.01</v>
      </c>
      <c r="E4493">
        <v>0.2</v>
      </c>
      <c r="F4493">
        <v>39</v>
      </c>
      <c r="G4493">
        <v>-7</v>
      </c>
      <c r="H4493">
        <v>-27</v>
      </c>
      <c r="I4493">
        <v>-17</v>
      </c>
    </row>
    <row r="4494" spans="1:9" x14ac:dyDescent="0.25">
      <c r="A4494" t="s">
        <v>15</v>
      </c>
      <c r="B4494" t="s">
        <v>16</v>
      </c>
      <c r="C4494" s="1">
        <v>41298</v>
      </c>
      <c r="D4494">
        <v>0</v>
      </c>
      <c r="E4494">
        <v>0</v>
      </c>
      <c r="F4494">
        <v>40</v>
      </c>
      <c r="G4494">
        <v>-9</v>
      </c>
      <c r="H4494">
        <v>-23</v>
      </c>
      <c r="I4494">
        <v>-14</v>
      </c>
    </row>
    <row r="4495" spans="1:9" x14ac:dyDescent="0.25">
      <c r="A4495" t="s">
        <v>15</v>
      </c>
      <c r="B4495" t="s">
        <v>16</v>
      </c>
      <c r="C4495" s="1">
        <v>41299</v>
      </c>
      <c r="D4495">
        <v>0</v>
      </c>
      <c r="E4495">
        <v>0</v>
      </c>
      <c r="F4495">
        <v>41</v>
      </c>
      <c r="G4495">
        <v>1</v>
      </c>
      <c r="H4495">
        <v>-18</v>
      </c>
      <c r="I4495">
        <v>-6</v>
      </c>
    </row>
    <row r="4496" spans="1:9" x14ac:dyDescent="0.25">
      <c r="A4496" t="s">
        <v>15</v>
      </c>
      <c r="B4496" t="s">
        <v>16</v>
      </c>
      <c r="C4496" s="1">
        <v>41300</v>
      </c>
      <c r="D4496">
        <v>0</v>
      </c>
      <c r="E4496">
        <v>0</v>
      </c>
      <c r="F4496">
        <v>41</v>
      </c>
      <c r="G4496">
        <v>-3</v>
      </c>
      <c r="H4496">
        <v>-10</v>
      </c>
      <c r="I4496">
        <v>-7</v>
      </c>
    </row>
    <row r="4497" spans="1:9" x14ac:dyDescent="0.25">
      <c r="A4497" t="s">
        <v>15</v>
      </c>
      <c r="B4497" t="s">
        <v>16</v>
      </c>
      <c r="C4497" s="1">
        <v>41301</v>
      </c>
      <c r="D4497">
        <v>0.03</v>
      </c>
      <c r="E4497">
        <v>0.2</v>
      </c>
      <c r="F4497">
        <v>41</v>
      </c>
      <c r="G4497">
        <v>0</v>
      </c>
      <c r="H4497">
        <v>-11</v>
      </c>
      <c r="I4497">
        <v>-1</v>
      </c>
    </row>
    <row r="4498" spans="1:9" x14ac:dyDescent="0.25">
      <c r="A4498" t="s">
        <v>15</v>
      </c>
      <c r="B4498" t="s">
        <v>16</v>
      </c>
      <c r="C4498" s="1">
        <v>41302</v>
      </c>
      <c r="D4498">
        <v>0.19</v>
      </c>
      <c r="E4498">
        <v>2</v>
      </c>
      <c r="F4498">
        <v>42</v>
      </c>
      <c r="G4498">
        <v>16</v>
      </c>
      <c r="H4498">
        <v>-2</v>
      </c>
      <c r="I4498">
        <v>14</v>
      </c>
    </row>
    <row r="4499" spans="1:9" x14ac:dyDescent="0.25">
      <c r="A4499" t="s">
        <v>15</v>
      </c>
      <c r="B4499" t="s">
        <v>16</v>
      </c>
      <c r="C4499" s="1">
        <v>41303</v>
      </c>
      <c r="D4499">
        <v>0</v>
      </c>
      <c r="E4499">
        <v>0</v>
      </c>
      <c r="F4499">
        <v>43</v>
      </c>
      <c r="G4499">
        <v>29</v>
      </c>
      <c r="H4499">
        <v>13</v>
      </c>
      <c r="I4499">
        <v>24</v>
      </c>
    </row>
    <row r="4500" spans="1:9" x14ac:dyDescent="0.25">
      <c r="A4500" t="s">
        <v>15</v>
      </c>
      <c r="B4500" t="s">
        <v>16</v>
      </c>
      <c r="C4500" s="1">
        <v>41304</v>
      </c>
      <c r="D4500">
        <v>0.24</v>
      </c>
      <c r="E4500">
        <v>0</v>
      </c>
      <c r="F4500">
        <v>38</v>
      </c>
      <c r="G4500">
        <v>46</v>
      </c>
      <c r="H4500">
        <v>24</v>
      </c>
      <c r="I4500">
        <v>46</v>
      </c>
    </row>
    <row r="4501" spans="1:9" x14ac:dyDescent="0.25">
      <c r="A4501" t="s">
        <v>15</v>
      </c>
      <c r="B4501" t="s">
        <v>16</v>
      </c>
      <c r="C4501" s="1">
        <v>41305</v>
      </c>
      <c r="D4501">
        <v>0.85</v>
      </c>
      <c r="E4501">
        <v>0</v>
      </c>
      <c r="F4501">
        <v>36</v>
      </c>
      <c r="G4501">
        <v>47</v>
      </c>
      <c r="H4501">
        <v>13</v>
      </c>
      <c r="I4501">
        <v>13</v>
      </c>
    </row>
    <row r="4502" spans="1:9" x14ac:dyDescent="0.25">
      <c r="A4502" t="s">
        <v>15</v>
      </c>
      <c r="B4502" t="s">
        <v>16</v>
      </c>
      <c r="C4502" s="1">
        <v>41306</v>
      </c>
      <c r="D4502">
        <v>0.12</v>
      </c>
      <c r="E4502">
        <v>1</v>
      </c>
      <c r="F4502">
        <v>38</v>
      </c>
      <c r="G4502">
        <v>14</v>
      </c>
      <c r="H4502">
        <v>-4</v>
      </c>
      <c r="I4502">
        <v>-2</v>
      </c>
    </row>
    <row r="4503" spans="1:9" x14ac:dyDescent="0.25">
      <c r="A4503" t="s">
        <v>15</v>
      </c>
      <c r="B4503" t="s">
        <v>16</v>
      </c>
      <c r="C4503" s="1">
        <v>41307</v>
      </c>
      <c r="D4503">
        <v>0.01</v>
      </c>
      <c r="E4503">
        <v>0.2</v>
      </c>
      <c r="F4503">
        <v>39</v>
      </c>
      <c r="G4503">
        <v>3</v>
      </c>
      <c r="H4503">
        <v>-7</v>
      </c>
      <c r="I4503">
        <v>3</v>
      </c>
    </row>
    <row r="4504" spans="1:9" x14ac:dyDescent="0.25">
      <c r="A4504" t="s">
        <v>15</v>
      </c>
      <c r="B4504" t="s">
        <v>16</v>
      </c>
      <c r="C4504" s="1">
        <v>41308</v>
      </c>
      <c r="D4504">
        <v>0</v>
      </c>
      <c r="E4504">
        <v>0</v>
      </c>
      <c r="F4504">
        <v>39</v>
      </c>
      <c r="G4504">
        <v>10</v>
      </c>
      <c r="H4504">
        <v>0</v>
      </c>
      <c r="I4504">
        <v>7</v>
      </c>
    </row>
    <row r="4505" spans="1:9" x14ac:dyDescent="0.25">
      <c r="A4505" t="s">
        <v>15</v>
      </c>
      <c r="B4505" t="s">
        <v>16</v>
      </c>
      <c r="C4505" s="1">
        <v>41309</v>
      </c>
      <c r="D4505">
        <v>0.12</v>
      </c>
      <c r="E4505">
        <v>3.5</v>
      </c>
      <c r="F4505">
        <v>43</v>
      </c>
      <c r="G4505">
        <v>8</v>
      </c>
      <c r="H4505">
        <v>-1</v>
      </c>
      <c r="I4505">
        <v>-1</v>
      </c>
    </row>
    <row r="4506" spans="1:9" x14ac:dyDescent="0.25">
      <c r="A4506" t="s">
        <v>15</v>
      </c>
      <c r="B4506" t="s">
        <v>16</v>
      </c>
      <c r="C4506" s="1">
        <v>41310</v>
      </c>
      <c r="D4506">
        <v>0</v>
      </c>
      <c r="E4506">
        <v>0</v>
      </c>
      <c r="F4506">
        <v>43</v>
      </c>
      <c r="G4506">
        <v>4</v>
      </c>
      <c r="H4506">
        <v>-11</v>
      </c>
      <c r="I4506">
        <v>3</v>
      </c>
    </row>
    <row r="4507" spans="1:9" x14ac:dyDescent="0.25">
      <c r="A4507" t="s">
        <v>15</v>
      </c>
      <c r="B4507" t="s">
        <v>16</v>
      </c>
      <c r="C4507" s="1">
        <v>41311</v>
      </c>
      <c r="D4507">
        <v>0.12</v>
      </c>
      <c r="E4507">
        <v>2.5</v>
      </c>
      <c r="F4507">
        <v>44</v>
      </c>
      <c r="G4507">
        <v>11</v>
      </c>
      <c r="H4507">
        <v>0</v>
      </c>
      <c r="I4507">
        <v>1</v>
      </c>
    </row>
    <row r="4508" spans="1:9" x14ac:dyDescent="0.25">
      <c r="A4508" t="s">
        <v>15</v>
      </c>
      <c r="B4508" t="s">
        <v>16</v>
      </c>
      <c r="C4508" s="1">
        <v>41312</v>
      </c>
      <c r="D4508">
        <v>0</v>
      </c>
      <c r="E4508">
        <v>0</v>
      </c>
      <c r="F4508">
        <v>44</v>
      </c>
      <c r="G4508">
        <v>4</v>
      </c>
      <c r="H4508">
        <v>-12</v>
      </c>
      <c r="I4508">
        <v>-1</v>
      </c>
    </row>
    <row r="4509" spans="1:9" x14ac:dyDescent="0.25">
      <c r="A4509" t="s">
        <v>15</v>
      </c>
      <c r="B4509" t="s">
        <v>16</v>
      </c>
      <c r="C4509" s="1">
        <v>41313</v>
      </c>
      <c r="D4509">
        <v>0.67</v>
      </c>
      <c r="E4509">
        <v>8</v>
      </c>
      <c r="F4509">
        <v>55</v>
      </c>
      <c r="G4509">
        <v>11</v>
      </c>
      <c r="H4509">
        <v>-12</v>
      </c>
      <c r="I4509">
        <v>10</v>
      </c>
    </row>
    <row r="4510" spans="1:9" x14ac:dyDescent="0.25">
      <c r="A4510" t="s">
        <v>15</v>
      </c>
      <c r="B4510" t="s">
        <v>16</v>
      </c>
      <c r="C4510" s="1">
        <v>41314</v>
      </c>
      <c r="D4510">
        <v>0.43</v>
      </c>
      <c r="E4510">
        <v>3.5</v>
      </c>
      <c r="F4510">
        <v>55</v>
      </c>
      <c r="G4510">
        <v>10</v>
      </c>
      <c r="H4510">
        <v>-3</v>
      </c>
      <c r="I4510">
        <v>-1</v>
      </c>
    </row>
    <row r="4511" spans="1:9" x14ac:dyDescent="0.25">
      <c r="A4511" t="s">
        <v>15</v>
      </c>
      <c r="B4511" t="s">
        <v>16</v>
      </c>
      <c r="C4511" s="1">
        <v>41315</v>
      </c>
      <c r="D4511">
        <v>0</v>
      </c>
      <c r="E4511">
        <v>0</v>
      </c>
      <c r="F4511">
        <v>53</v>
      </c>
      <c r="G4511">
        <v>20</v>
      </c>
      <c r="H4511">
        <v>-5</v>
      </c>
      <c r="I4511">
        <v>18</v>
      </c>
    </row>
    <row r="4512" spans="1:9" x14ac:dyDescent="0.25">
      <c r="A4512" t="s">
        <v>15</v>
      </c>
      <c r="B4512" t="s">
        <v>16</v>
      </c>
      <c r="C4512" s="1">
        <v>41316</v>
      </c>
      <c r="D4512">
        <v>0.08</v>
      </c>
      <c r="E4512">
        <v>0.2</v>
      </c>
      <c r="F4512">
        <v>52</v>
      </c>
      <c r="G4512">
        <v>29</v>
      </c>
      <c r="H4512">
        <v>16</v>
      </c>
      <c r="I4512">
        <v>29</v>
      </c>
    </row>
    <row r="4513" spans="1:9" x14ac:dyDescent="0.25">
      <c r="A4513" t="s">
        <v>15</v>
      </c>
      <c r="B4513" t="s">
        <v>16</v>
      </c>
      <c r="C4513" s="1">
        <v>41317</v>
      </c>
      <c r="D4513">
        <v>0.5</v>
      </c>
      <c r="E4513">
        <v>3</v>
      </c>
      <c r="F4513">
        <v>56</v>
      </c>
      <c r="G4513">
        <v>30</v>
      </c>
      <c r="H4513">
        <v>19</v>
      </c>
      <c r="I4513">
        <v>20</v>
      </c>
    </row>
    <row r="4514" spans="1:9" x14ac:dyDescent="0.25">
      <c r="A4514" t="s">
        <v>15</v>
      </c>
      <c r="B4514" t="s">
        <v>16</v>
      </c>
      <c r="C4514" s="1">
        <v>41318</v>
      </c>
      <c r="D4514">
        <v>0.12</v>
      </c>
      <c r="E4514">
        <v>1</v>
      </c>
      <c r="F4514">
        <v>57</v>
      </c>
      <c r="G4514">
        <v>20</v>
      </c>
      <c r="H4514">
        <v>15</v>
      </c>
      <c r="I4514">
        <v>19</v>
      </c>
    </row>
    <row r="4515" spans="1:9" x14ac:dyDescent="0.25">
      <c r="A4515" t="s">
        <v>15</v>
      </c>
      <c r="B4515" t="s">
        <v>16</v>
      </c>
      <c r="C4515" s="1">
        <v>41319</v>
      </c>
      <c r="D4515">
        <v>0</v>
      </c>
      <c r="E4515">
        <v>0</v>
      </c>
      <c r="F4515">
        <v>56</v>
      </c>
      <c r="G4515">
        <v>19</v>
      </c>
      <c r="H4515">
        <v>14</v>
      </c>
      <c r="I4515">
        <v>17</v>
      </c>
    </row>
    <row r="4516" spans="1:9" x14ac:dyDescent="0.25">
      <c r="A4516" t="s">
        <v>15</v>
      </c>
      <c r="B4516" t="s">
        <v>16</v>
      </c>
      <c r="C4516" s="1">
        <v>41320</v>
      </c>
      <c r="D4516">
        <v>0.05</v>
      </c>
      <c r="E4516">
        <v>0.8</v>
      </c>
      <c r="F4516">
        <v>57</v>
      </c>
      <c r="G4516">
        <v>23</v>
      </c>
      <c r="H4516">
        <v>13</v>
      </c>
      <c r="I4516">
        <v>20</v>
      </c>
    </row>
    <row r="4517" spans="1:9" x14ac:dyDescent="0.25">
      <c r="A4517" t="s">
        <v>15</v>
      </c>
      <c r="B4517" t="s">
        <v>16</v>
      </c>
      <c r="C4517" s="1">
        <v>41321</v>
      </c>
      <c r="D4517">
        <v>0</v>
      </c>
      <c r="E4517">
        <v>0</v>
      </c>
      <c r="F4517">
        <v>59</v>
      </c>
      <c r="G4517">
        <v>20</v>
      </c>
      <c r="H4517">
        <v>10</v>
      </c>
      <c r="I4517">
        <v>11</v>
      </c>
    </row>
    <row r="4518" spans="1:9" x14ac:dyDescent="0.25">
      <c r="A4518" t="s">
        <v>15</v>
      </c>
      <c r="B4518" t="s">
        <v>16</v>
      </c>
      <c r="C4518" s="1">
        <v>41322</v>
      </c>
      <c r="D4518">
        <v>0</v>
      </c>
      <c r="E4518">
        <v>0</v>
      </c>
      <c r="F4518">
        <v>58</v>
      </c>
      <c r="G4518">
        <v>11</v>
      </c>
      <c r="H4518">
        <v>-7</v>
      </c>
      <c r="I4518">
        <v>-6</v>
      </c>
    </row>
    <row r="4519" spans="1:9" x14ac:dyDescent="0.25">
      <c r="A4519" t="s">
        <v>15</v>
      </c>
      <c r="B4519" t="s">
        <v>16</v>
      </c>
      <c r="C4519" s="1">
        <v>41323</v>
      </c>
      <c r="D4519">
        <v>0.03</v>
      </c>
      <c r="E4519">
        <v>0</v>
      </c>
      <c r="F4519">
        <v>57</v>
      </c>
      <c r="G4519">
        <v>4</v>
      </c>
      <c r="H4519">
        <v>-11</v>
      </c>
      <c r="I4519">
        <v>4</v>
      </c>
    </row>
    <row r="4520" spans="1:9" x14ac:dyDescent="0.25">
      <c r="A4520" t="s">
        <v>15</v>
      </c>
      <c r="B4520" t="s">
        <v>16</v>
      </c>
      <c r="C4520" s="1">
        <v>41324</v>
      </c>
      <c r="D4520">
        <v>0</v>
      </c>
      <c r="E4520">
        <v>0</v>
      </c>
      <c r="F4520">
        <v>57</v>
      </c>
      <c r="G4520">
        <v>25</v>
      </c>
      <c r="H4520">
        <v>1</v>
      </c>
      <c r="I4520">
        <v>19</v>
      </c>
    </row>
    <row r="4521" spans="1:9" x14ac:dyDescent="0.25">
      <c r="A4521" t="s">
        <v>15</v>
      </c>
      <c r="B4521" t="s">
        <v>16</v>
      </c>
      <c r="C4521" s="1">
        <v>41325</v>
      </c>
      <c r="D4521">
        <v>0.44</v>
      </c>
      <c r="E4521">
        <v>3.5</v>
      </c>
      <c r="F4521">
        <v>59</v>
      </c>
      <c r="G4521">
        <v>24</v>
      </c>
      <c r="H4521">
        <v>8</v>
      </c>
      <c r="I4521">
        <v>8</v>
      </c>
    </row>
    <row r="4522" spans="1:9" x14ac:dyDescent="0.25">
      <c r="A4522" t="s">
        <v>15</v>
      </c>
      <c r="B4522" t="s">
        <v>16</v>
      </c>
      <c r="C4522" s="1">
        <v>41326</v>
      </c>
      <c r="D4522">
        <v>0.22</v>
      </c>
      <c r="E4522">
        <v>4.5</v>
      </c>
      <c r="F4522">
        <v>65</v>
      </c>
      <c r="G4522">
        <v>9</v>
      </c>
      <c r="H4522">
        <v>-7</v>
      </c>
      <c r="I4522">
        <v>5</v>
      </c>
    </row>
    <row r="4523" spans="1:9" x14ac:dyDescent="0.25">
      <c r="A4523" t="s">
        <v>15</v>
      </c>
      <c r="B4523" t="s">
        <v>16</v>
      </c>
      <c r="C4523" s="1">
        <v>41327</v>
      </c>
      <c r="D4523">
        <v>0</v>
      </c>
      <c r="E4523">
        <v>0</v>
      </c>
      <c r="F4523">
        <v>64</v>
      </c>
      <c r="G4523">
        <v>18</v>
      </c>
      <c r="H4523">
        <v>5</v>
      </c>
      <c r="I4523">
        <v>16</v>
      </c>
    </row>
    <row r="4524" spans="1:9" x14ac:dyDescent="0.25">
      <c r="A4524" t="s">
        <v>15</v>
      </c>
      <c r="B4524" t="s">
        <v>16</v>
      </c>
      <c r="C4524" s="1">
        <v>41328</v>
      </c>
      <c r="D4524">
        <v>0.08</v>
      </c>
      <c r="E4524">
        <v>1.5</v>
      </c>
      <c r="F4524">
        <v>64</v>
      </c>
      <c r="G4524">
        <v>19</v>
      </c>
      <c r="H4524">
        <v>15</v>
      </c>
      <c r="I4524">
        <v>19</v>
      </c>
    </row>
    <row r="4525" spans="1:9" x14ac:dyDescent="0.25">
      <c r="A4525" t="s">
        <v>15</v>
      </c>
      <c r="B4525" t="s">
        <v>16</v>
      </c>
      <c r="C4525" s="1">
        <v>41329</v>
      </c>
      <c r="D4525">
        <v>0.26</v>
      </c>
      <c r="E4525">
        <v>2.8</v>
      </c>
      <c r="F4525">
        <v>65</v>
      </c>
      <c r="G4525">
        <v>28</v>
      </c>
      <c r="H4525">
        <v>19</v>
      </c>
      <c r="I4525">
        <v>26</v>
      </c>
    </row>
    <row r="4526" spans="1:9" x14ac:dyDescent="0.25">
      <c r="A4526" t="s">
        <v>15</v>
      </c>
      <c r="B4526" t="s">
        <v>16</v>
      </c>
      <c r="C4526" s="1">
        <v>41330</v>
      </c>
      <c r="D4526">
        <v>0.15</v>
      </c>
      <c r="E4526">
        <v>0.5</v>
      </c>
      <c r="F4526">
        <v>64</v>
      </c>
      <c r="G4526">
        <v>26</v>
      </c>
      <c r="H4526">
        <v>17</v>
      </c>
      <c r="I4526">
        <v>25</v>
      </c>
    </row>
    <row r="4527" spans="1:9" x14ac:dyDescent="0.25">
      <c r="A4527" t="s">
        <v>15</v>
      </c>
      <c r="B4527" t="s">
        <v>16</v>
      </c>
      <c r="C4527" s="1">
        <v>41331</v>
      </c>
      <c r="D4527">
        <v>0</v>
      </c>
      <c r="E4527">
        <v>0</v>
      </c>
      <c r="F4527">
        <v>63</v>
      </c>
      <c r="G4527">
        <v>25</v>
      </c>
      <c r="H4527">
        <v>18</v>
      </c>
      <c r="I4527">
        <v>22</v>
      </c>
    </row>
    <row r="4528" spans="1:9" x14ac:dyDescent="0.25">
      <c r="A4528" t="s">
        <v>15</v>
      </c>
      <c r="B4528" t="s">
        <v>16</v>
      </c>
      <c r="C4528" s="1">
        <v>41332</v>
      </c>
      <c r="D4528">
        <v>0.2</v>
      </c>
      <c r="E4528">
        <v>1.5</v>
      </c>
      <c r="F4528">
        <v>65</v>
      </c>
      <c r="G4528">
        <v>25</v>
      </c>
      <c r="H4528">
        <v>18</v>
      </c>
      <c r="I4528">
        <v>22</v>
      </c>
    </row>
    <row r="4529" spans="1:9" x14ac:dyDescent="0.25">
      <c r="A4529" t="s">
        <v>15</v>
      </c>
      <c r="B4529" t="s">
        <v>16</v>
      </c>
      <c r="C4529" s="1">
        <v>41333</v>
      </c>
      <c r="D4529">
        <v>0.1</v>
      </c>
      <c r="E4529">
        <v>0</v>
      </c>
      <c r="F4529">
        <v>65</v>
      </c>
      <c r="G4529">
        <v>30</v>
      </c>
      <c r="H4529">
        <v>20</v>
      </c>
      <c r="I4529">
        <v>29</v>
      </c>
    </row>
    <row r="4530" spans="1:9" x14ac:dyDescent="0.25">
      <c r="A4530" t="s">
        <v>15</v>
      </c>
      <c r="B4530" t="s">
        <v>16</v>
      </c>
      <c r="C4530" s="1">
        <v>41334</v>
      </c>
      <c r="D4530">
        <v>0.03</v>
      </c>
      <c r="E4530">
        <v>0.3</v>
      </c>
      <c r="F4530">
        <v>63</v>
      </c>
      <c r="G4530">
        <v>29</v>
      </c>
      <c r="H4530">
        <v>17</v>
      </c>
      <c r="I4530">
        <v>19</v>
      </c>
    </row>
    <row r="4531" spans="1:9" x14ac:dyDescent="0.25">
      <c r="A4531" t="s">
        <v>15</v>
      </c>
      <c r="B4531" t="s">
        <v>16</v>
      </c>
      <c r="C4531" s="1">
        <v>41335</v>
      </c>
      <c r="D4531">
        <v>0.2</v>
      </c>
      <c r="E4531">
        <v>2.2000000000000002</v>
      </c>
      <c r="F4531">
        <v>65</v>
      </c>
      <c r="G4531">
        <v>21</v>
      </c>
      <c r="H4531">
        <v>15</v>
      </c>
      <c r="I4531">
        <v>15</v>
      </c>
    </row>
    <row r="4532" spans="1:9" x14ac:dyDescent="0.25">
      <c r="A4532" t="s">
        <v>15</v>
      </c>
      <c r="B4532" t="s">
        <v>16</v>
      </c>
      <c r="C4532" s="1">
        <v>41336</v>
      </c>
      <c r="D4532">
        <v>7.0000000000000007E-2</v>
      </c>
      <c r="E4532">
        <v>1</v>
      </c>
      <c r="F4532">
        <v>65</v>
      </c>
      <c r="G4532">
        <v>22</v>
      </c>
      <c r="H4532">
        <v>12</v>
      </c>
      <c r="I4532">
        <v>17</v>
      </c>
    </row>
    <row r="4533" spans="1:9" x14ac:dyDescent="0.25">
      <c r="A4533" t="s">
        <v>15</v>
      </c>
      <c r="B4533" t="s">
        <v>16</v>
      </c>
      <c r="C4533" s="1">
        <v>41337</v>
      </c>
      <c r="D4533">
        <v>0.08</v>
      </c>
      <c r="E4533">
        <v>0.5</v>
      </c>
      <c r="F4533">
        <v>66</v>
      </c>
      <c r="G4533">
        <v>17</v>
      </c>
      <c r="H4533">
        <v>9</v>
      </c>
      <c r="I4533">
        <v>10</v>
      </c>
    </row>
    <row r="4534" spans="1:9" x14ac:dyDescent="0.25">
      <c r="A4534" t="s">
        <v>15</v>
      </c>
      <c r="B4534" t="s">
        <v>16</v>
      </c>
      <c r="C4534" s="1">
        <v>41338</v>
      </c>
      <c r="D4534">
        <v>0</v>
      </c>
      <c r="E4534">
        <v>0</v>
      </c>
      <c r="F4534">
        <v>66</v>
      </c>
      <c r="G4534">
        <v>27</v>
      </c>
      <c r="H4534">
        <v>9</v>
      </c>
      <c r="I4534">
        <v>23</v>
      </c>
    </row>
    <row r="4535" spans="1:9" x14ac:dyDescent="0.25">
      <c r="A4535" t="s">
        <v>15</v>
      </c>
      <c r="B4535" t="s">
        <v>16</v>
      </c>
      <c r="C4535" s="1">
        <v>41339</v>
      </c>
      <c r="D4535">
        <v>0</v>
      </c>
      <c r="E4535">
        <v>0</v>
      </c>
      <c r="F4535">
        <v>66</v>
      </c>
      <c r="G4535">
        <v>24</v>
      </c>
      <c r="H4535">
        <v>19</v>
      </c>
      <c r="I4535">
        <v>19</v>
      </c>
    </row>
    <row r="4536" spans="1:9" x14ac:dyDescent="0.25">
      <c r="A4536" t="s">
        <v>15</v>
      </c>
      <c r="B4536" t="s">
        <v>16</v>
      </c>
      <c r="C4536" s="1">
        <v>41340</v>
      </c>
      <c r="D4536">
        <v>0</v>
      </c>
      <c r="E4536">
        <v>0</v>
      </c>
      <c r="F4536">
        <v>65</v>
      </c>
      <c r="G4536">
        <v>23</v>
      </c>
      <c r="H4536">
        <v>12</v>
      </c>
      <c r="I4536">
        <v>23</v>
      </c>
    </row>
    <row r="4537" spans="1:9" x14ac:dyDescent="0.25">
      <c r="A4537" t="s">
        <v>15</v>
      </c>
      <c r="B4537" t="s">
        <v>16</v>
      </c>
      <c r="C4537" s="1">
        <v>41341</v>
      </c>
      <c r="D4537">
        <v>0</v>
      </c>
      <c r="E4537">
        <v>0</v>
      </c>
      <c r="F4537">
        <v>65</v>
      </c>
      <c r="G4537">
        <v>31</v>
      </c>
      <c r="H4537">
        <v>13</v>
      </c>
      <c r="I4537">
        <v>31</v>
      </c>
    </row>
    <row r="4538" spans="1:9" x14ac:dyDescent="0.25">
      <c r="A4538" t="s">
        <v>15</v>
      </c>
      <c r="B4538" t="s">
        <v>16</v>
      </c>
      <c r="C4538" s="1">
        <v>41342</v>
      </c>
      <c r="D4538">
        <v>0</v>
      </c>
      <c r="E4538">
        <v>0</v>
      </c>
      <c r="F4538">
        <v>64</v>
      </c>
      <c r="G4538">
        <v>31</v>
      </c>
      <c r="H4538">
        <v>20</v>
      </c>
      <c r="I4538">
        <v>30</v>
      </c>
    </row>
    <row r="4539" spans="1:9" x14ac:dyDescent="0.25">
      <c r="A4539" t="s">
        <v>15</v>
      </c>
      <c r="B4539" t="s">
        <v>16</v>
      </c>
      <c r="C4539" s="1">
        <v>41343</v>
      </c>
      <c r="D4539">
        <v>0</v>
      </c>
      <c r="E4539">
        <v>0</v>
      </c>
      <c r="F4539">
        <v>64</v>
      </c>
      <c r="G4539">
        <v>37</v>
      </c>
      <c r="H4539">
        <v>20</v>
      </c>
      <c r="I4539">
        <v>37</v>
      </c>
    </row>
    <row r="4540" spans="1:9" x14ac:dyDescent="0.25">
      <c r="A4540" t="s">
        <v>15</v>
      </c>
      <c r="B4540" t="s">
        <v>16</v>
      </c>
      <c r="C4540" s="1">
        <v>41344</v>
      </c>
      <c r="D4540">
        <v>0</v>
      </c>
      <c r="E4540">
        <v>0</v>
      </c>
      <c r="F4540">
        <v>61</v>
      </c>
      <c r="G4540">
        <v>41</v>
      </c>
      <c r="H4540">
        <v>33</v>
      </c>
      <c r="I4540">
        <v>39</v>
      </c>
    </row>
    <row r="4541" spans="1:9" x14ac:dyDescent="0.25">
      <c r="A4541" t="s">
        <v>15</v>
      </c>
      <c r="B4541" t="s">
        <v>16</v>
      </c>
      <c r="C4541" s="1">
        <v>41345</v>
      </c>
      <c r="D4541">
        <v>0.5</v>
      </c>
      <c r="E4541">
        <v>0</v>
      </c>
      <c r="F4541">
        <v>61</v>
      </c>
      <c r="G4541">
        <v>40</v>
      </c>
      <c r="H4541">
        <v>31</v>
      </c>
      <c r="I4541">
        <v>37</v>
      </c>
    </row>
    <row r="4542" spans="1:9" x14ac:dyDescent="0.25">
      <c r="A4542" t="s">
        <v>15</v>
      </c>
      <c r="B4542" t="s">
        <v>16</v>
      </c>
      <c r="C4542" s="1">
        <v>41346</v>
      </c>
      <c r="D4542">
        <v>0.67</v>
      </c>
      <c r="E4542">
        <v>0</v>
      </c>
      <c r="F4542">
        <v>60</v>
      </c>
      <c r="G4542">
        <v>38</v>
      </c>
      <c r="H4542">
        <v>21</v>
      </c>
      <c r="I4542">
        <v>23</v>
      </c>
    </row>
    <row r="4543" spans="1:9" x14ac:dyDescent="0.25">
      <c r="A4543" t="s">
        <v>15</v>
      </c>
      <c r="B4543" t="s">
        <v>16</v>
      </c>
      <c r="C4543" s="1">
        <v>41347</v>
      </c>
      <c r="D4543">
        <v>0.22</v>
      </c>
      <c r="E4543">
        <v>4</v>
      </c>
      <c r="F4543">
        <v>63</v>
      </c>
      <c r="G4543">
        <v>23</v>
      </c>
      <c r="H4543">
        <v>2</v>
      </c>
      <c r="I4543">
        <v>2</v>
      </c>
    </row>
    <row r="4544" spans="1:9" x14ac:dyDescent="0.25">
      <c r="A4544" t="s">
        <v>15</v>
      </c>
      <c r="B4544" t="s">
        <v>16</v>
      </c>
      <c r="C4544" s="1">
        <v>41348</v>
      </c>
      <c r="D4544">
        <v>0.04</v>
      </c>
      <c r="E4544">
        <v>0.7</v>
      </c>
      <c r="F4544">
        <v>63</v>
      </c>
      <c r="G4544">
        <v>15</v>
      </c>
      <c r="H4544">
        <v>-2</v>
      </c>
      <c r="I4544">
        <v>13</v>
      </c>
    </row>
    <row r="4545" spans="1:9" x14ac:dyDescent="0.25">
      <c r="A4545" t="s">
        <v>15</v>
      </c>
      <c r="B4545" t="s">
        <v>16</v>
      </c>
      <c r="C4545" s="1">
        <v>41349</v>
      </c>
      <c r="D4545">
        <v>0.35</v>
      </c>
      <c r="E4545">
        <v>3</v>
      </c>
      <c r="F4545">
        <v>65</v>
      </c>
      <c r="G4545">
        <v>16</v>
      </c>
      <c r="H4545">
        <v>2</v>
      </c>
      <c r="I4545">
        <v>11</v>
      </c>
    </row>
    <row r="4546" spans="1:9" x14ac:dyDescent="0.25">
      <c r="A4546" t="s">
        <v>15</v>
      </c>
      <c r="B4546" t="s">
        <v>16</v>
      </c>
      <c r="C4546" s="1">
        <v>41350</v>
      </c>
      <c r="D4546">
        <v>7.0000000000000007E-2</v>
      </c>
      <c r="E4546">
        <v>1.3</v>
      </c>
      <c r="F4546">
        <v>65</v>
      </c>
      <c r="G4546">
        <v>12</v>
      </c>
      <c r="H4546">
        <v>-1</v>
      </c>
      <c r="I4546">
        <v>6</v>
      </c>
    </row>
    <row r="4547" spans="1:9" x14ac:dyDescent="0.25">
      <c r="A4547" t="s">
        <v>15</v>
      </c>
      <c r="B4547" t="s">
        <v>16</v>
      </c>
      <c r="C4547" s="1">
        <v>41351</v>
      </c>
      <c r="D4547">
        <v>0</v>
      </c>
      <c r="E4547">
        <v>0</v>
      </c>
      <c r="F4547">
        <v>65</v>
      </c>
      <c r="G4547">
        <v>18</v>
      </c>
      <c r="H4547">
        <v>-1</v>
      </c>
      <c r="I4547">
        <v>13</v>
      </c>
    </row>
    <row r="4548" spans="1:9" x14ac:dyDescent="0.25">
      <c r="A4548" t="s">
        <v>15</v>
      </c>
      <c r="B4548" t="s">
        <v>16</v>
      </c>
      <c r="C4548" s="1">
        <v>41352</v>
      </c>
      <c r="D4548">
        <v>0.49</v>
      </c>
      <c r="E4548">
        <v>3.2</v>
      </c>
      <c r="F4548">
        <v>70</v>
      </c>
      <c r="G4548">
        <v>16</v>
      </c>
      <c r="H4548">
        <v>11</v>
      </c>
      <c r="I4548">
        <v>16</v>
      </c>
    </row>
    <row r="4549" spans="1:9" x14ac:dyDescent="0.25">
      <c r="A4549" t="s">
        <v>15</v>
      </c>
      <c r="B4549" t="s">
        <v>16</v>
      </c>
      <c r="C4549" s="1">
        <v>41353</v>
      </c>
      <c r="D4549">
        <v>0.31</v>
      </c>
      <c r="E4549">
        <v>4.5999999999999996</v>
      </c>
      <c r="F4549">
        <v>75</v>
      </c>
      <c r="G4549">
        <v>16</v>
      </c>
      <c r="H4549">
        <v>10</v>
      </c>
      <c r="I4549">
        <v>15</v>
      </c>
    </row>
    <row r="4550" spans="1:9" x14ac:dyDescent="0.25">
      <c r="A4550" t="s">
        <v>15</v>
      </c>
      <c r="B4550" t="s">
        <v>16</v>
      </c>
      <c r="C4550" s="1">
        <v>41354</v>
      </c>
      <c r="D4550">
        <v>0.7</v>
      </c>
      <c r="E4550">
        <v>0.5</v>
      </c>
      <c r="F4550">
        <v>76</v>
      </c>
      <c r="G4550">
        <v>18</v>
      </c>
      <c r="H4550">
        <v>8</v>
      </c>
      <c r="I4550">
        <v>17</v>
      </c>
    </row>
    <row r="4551" spans="1:9" x14ac:dyDescent="0.25">
      <c r="A4551" t="s">
        <v>15</v>
      </c>
      <c r="B4551" t="s">
        <v>16</v>
      </c>
      <c r="C4551" s="1">
        <v>41355</v>
      </c>
      <c r="D4551">
        <v>0.8</v>
      </c>
      <c r="E4551">
        <v>0.6</v>
      </c>
      <c r="F4551">
        <v>76</v>
      </c>
      <c r="G4551">
        <v>19</v>
      </c>
      <c r="H4551">
        <v>8</v>
      </c>
      <c r="I4551">
        <v>15</v>
      </c>
    </row>
    <row r="4552" spans="1:9" x14ac:dyDescent="0.25">
      <c r="A4552" t="s">
        <v>15</v>
      </c>
      <c r="B4552" t="s">
        <v>16</v>
      </c>
      <c r="C4552" s="1">
        <v>41356</v>
      </c>
      <c r="D4552">
        <v>0.48</v>
      </c>
      <c r="E4552">
        <v>7.5</v>
      </c>
      <c r="F4552">
        <v>82</v>
      </c>
      <c r="G4552">
        <v>16</v>
      </c>
      <c r="H4552">
        <v>10</v>
      </c>
      <c r="I4552">
        <v>16</v>
      </c>
    </row>
    <row r="4553" spans="1:9" x14ac:dyDescent="0.25">
      <c r="A4553" t="s">
        <v>15</v>
      </c>
      <c r="B4553" t="s">
        <v>16</v>
      </c>
      <c r="C4553" s="1">
        <v>41357</v>
      </c>
      <c r="D4553">
        <v>0.14000000000000001</v>
      </c>
      <c r="E4553">
        <v>1.6</v>
      </c>
      <c r="F4553">
        <v>82</v>
      </c>
      <c r="G4553">
        <v>20</v>
      </c>
      <c r="H4553">
        <v>16</v>
      </c>
      <c r="I4553">
        <v>20</v>
      </c>
    </row>
    <row r="4554" spans="1:9" x14ac:dyDescent="0.25">
      <c r="A4554" t="s">
        <v>15</v>
      </c>
      <c r="B4554" t="s">
        <v>16</v>
      </c>
      <c r="C4554" s="1">
        <v>41358</v>
      </c>
      <c r="D4554">
        <v>0</v>
      </c>
      <c r="E4554">
        <v>0</v>
      </c>
      <c r="F4554">
        <v>82</v>
      </c>
      <c r="G4554">
        <v>26</v>
      </c>
      <c r="H4554">
        <v>15</v>
      </c>
      <c r="I4554">
        <v>25</v>
      </c>
    </row>
    <row r="4555" spans="1:9" x14ac:dyDescent="0.25">
      <c r="A4555" t="s">
        <v>15</v>
      </c>
      <c r="B4555" t="s">
        <v>16</v>
      </c>
      <c r="C4555" s="1">
        <v>41359</v>
      </c>
      <c r="D4555">
        <v>0</v>
      </c>
      <c r="E4555">
        <v>0</v>
      </c>
      <c r="F4555">
        <v>82</v>
      </c>
      <c r="G4555">
        <v>27</v>
      </c>
      <c r="H4555">
        <v>17</v>
      </c>
      <c r="I4555">
        <v>25</v>
      </c>
    </row>
    <row r="4556" spans="1:9" x14ac:dyDescent="0.25">
      <c r="A4556" t="s">
        <v>15</v>
      </c>
      <c r="B4556" t="s">
        <v>16</v>
      </c>
      <c r="C4556" s="1">
        <v>41360</v>
      </c>
      <c r="D4556">
        <v>0</v>
      </c>
      <c r="E4556">
        <v>0</v>
      </c>
      <c r="F4556">
        <v>77</v>
      </c>
      <c r="G4556">
        <v>26</v>
      </c>
      <c r="H4556">
        <v>19</v>
      </c>
      <c r="I4556">
        <v>25</v>
      </c>
    </row>
    <row r="4557" spans="1:9" x14ac:dyDescent="0.25">
      <c r="A4557" t="s">
        <v>15</v>
      </c>
      <c r="B4557" t="s">
        <v>16</v>
      </c>
      <c r="C4557" s="1">
        <v>41361</v>
      </c>
      <c r="D4557">
        <v>0</v>
      </c>
      <c r="E4557">
        <v>0</v>
      </c>
      <c r="F4557">
        <v>77</v>
      </c>
      <c r="G4557">
        <v>31</v>
      </c>
      <c r="H4557">
        <v>22</v>
      </c>
      <c r="I4557">
        <v>29</v>
      </c>
    </row>
    <row r="4558" spans="1:9" x14ac:dyDescent="0.25">
      <c r="A4558" t="s">
        <v>15</v>
      </c>
      <c r="B4558" t="s">
        <v>16</v>
      </c>
      <c r="C4558" s="1">
        <v>41362</v>
      </c>
      <c r="D4558">
        <v>0.34</v>
      </c>
      <c r="E4558">
        <v>1</v>
      </c>
      <c r="F4558">
        <v>79</v>
      </c>
      <c r="G4558">
        <v>29</v>
      </c>
      <c r="H4558">
        <v>25</v>
      </c>
      <c r="I4558">
        <v>27</v>
      </c>
    </row>
    <row r="4559" spans="1:9" x14ac:dyDescent="0.25">
      <c r="A4559" t="s">
        <v>15</v>
      </c>
      <c r="B4559" t="s">
        <v>16</v>
      </c>
      <c r="C4559" s="1">
        <v>41363</v>
      </c>
      <c r="D4559">
        <v>0</v>
      </c>
      <c r="E4559">
        <v>0</v>
      </c>
      <c r="F4559">
        <v>78</v>
      </c>
      <c r="G4559">
        <v>27</v>
      </c>
      <c r="H4559">
        <v>19</v>
      </c>
      <c r="I4559">
        <v>27</v>
      </c>
    </row>
    <row r="4560" spans="1:9" x14ac:dyDescent="0.25">
      <c r="A4560" t="s">
        <v>15</v>
      </c>
      <c r="B4560" t="s">
        <v>16</v>
      </c>
      <c r="C4560" s="1">
        <v>41364</v>
      </c>
      <c r="D4560">
        <v>0</v>
      </c>
      <c r="E4560">
        <v>0</v>
      </c>
      <c r="F4560">
        <v>77</v>
      </c>
      <c r="G4560">
        <v>35</v>
      </c>
      <c r="H4560">
        <v>18</v>
      </c>
      <c r="I4560">
        <v>33</v>
      </c>
    </row>
    <row r="4561" spans="1:9" x14ac:dyDescent="0.25">
      <c r="A4561" t="s">
        <v>15</v>
      </c>
      <c r="B4561" t="s">
        <v>16</v>
      </c>
      <c r="C4561" s="1">
        <v>41365</v>
      </c>
      <c r="D4561">
        <v>0.5</v>
      </c>
      <c r="E4561">
        <v>2.5</v>
      </c>
      <c r="F4561">
        <v>81</v>
      </c>
      <c r="G4561">
        <v>35</v>
      </c>
      <c r="H4561">
        <v>20</v>
      </c>
      <c r="I4561">
        <v>20</v>
      </c>
    </row>
    <row r="4562" spans="1:9" x14ac:dyDescent="0.25">
      <c r="A4562" t="s">
        <v>15</v>
      </c>
      <c r="B4562" t="s">
        <v>16</v>
      </c>
      <c r="C4562" s="1">
        <v>41366</v>
      </c>
      <c r="D4562">
        <v>0.25</v>
      </c>
      <c r="E4562">
        <v>6.5</v>
      </c>
      <c r="F4562">
        <v>87</v>
      </c>
      <c r="G4562">
        <v>20</v>
      </c>
      <c r="H4562">
        <v>6</v>
      </c>
      <c r="I4562">
        <v>10</v>
      </c>
    </row>
    <row r="4563" spans="1:9" x14ac:dyDescent="0.25">
      <c r="A4563" t="s">
        <v>15</v>
      </c>
      <c r="B4563" t="s">
        <v>16</v>
      </c>
      <c r="C4563" s="1">
        <v>41367</v>
      </c>
      <c r="D4563">
        <v>0.01</v>
      </c>
      <c r="E4563">
        <v>0</v>
      </c>
      <c r="F4563">
        <v>82</v>
      </c>
      <c r="G4563">
        <v>19</v>
      </c>
      <c r="H4563">
        <v>6</v>
      </c>
      <c r="I4563">
        <v>17</v>
      </c>
    </row>
    <row r="4564" spans="1:9" x14ac:dyDescent="0.25">
      <c r="A4564" t="s">
        <v>15</v>
      </c>
      <c r="B4564" t="s">
        <v>16</v>
      </c>
      <c r="C4564" s="1">
        <v>41368</v>
      </c>
      <c r="D4564">
        <v>0</v>
      </c>
      <c r="E4564">
        <v>0</v>
      </c>
      <c r="F4564">
        <v>82</v>
      </c>
      <c r="G4564">
        <v>31</v>
      </c>
      <c r="H4564">
        <v>10</v>
      </c>
      <c r="I4564">
        <v>31</v>
      </c>
    </row>
    <row r="4565" spans="1:9" x14ac:dyDescent="0.25">
      <c r="A4565" t="s">
        <v>15</v>
      </c>
      <c r="B4565" t="s">
        <v>16</v>
      </c>
      <c r="C4565" s="1">
        <v>41369</v>
      </c>
      <c r="D4565">
        <v>0</v>
      </c>
      <c r="E4565">
        <v>0</v>
      </c>
      <c r="F4565">
        <v>81</v>
      </c>
      <c r="G4565">
        <v>32</v>
      </c>
      <c r="H4565">
        <v>21</v>
      </c>
      <c r="I4565">
        <v>22</v>
      </c>
    </row>
    <row r="4566" spans="1:9" x14ac:dyDescent="0.25">
      <c r="A4566" t="s">
        <v>15</v>
      </c>
      <c r="B4566" t="s">
        <v>16</v>
      </c>
      <c r="C4566" s="1">
        <v>41370</v>
      </c>
      <c r="D4566">
        <v>0</v>
      </c>
      <c r="E4566">
        <v>0</v>
      </c>
      <c r="F4566">
        <v>81</v>
      </c>
      <c r="G4566">
        <v>22</v>
      </c>
      <c r="H4566">
        <v>4</v>
      </c>
      <c r="I4566">
        <v>20</v>
      </c>
    </row>
    <row r="4567" spans="1:9" x14ac:dyDescent="0.25">
      <c r="A4567" t="s">
        <v>15</v>
      </c>
      <c r="B4567" t="s">
        <v>16</v>
      </c>
      <c r="C4567" s="1">
        <v>41371</v>
      </c>
      <c r="D4567">
        <v>0.04</v>
      </c>
      <c r="E4567">
        <v>0</v>
      </c>
      <c r="F4567">
        <v>81</v>
      </c>
      <c r="G4567">
        <v>38</v>
      </c>
      <c r="H4567">
        <v>17</v>
      </c>
      <c r="I4567">
        <v>35</v>
      </c>
    </row>
    <row r="4568" spans="1:9" x14ac:dyDescent="0.25">
      <c r="A4568" t="s">
        <v>15</v>
      </c>
      <c r="B4568" t="s">
        <v>16</v>
      </c>
      <c r="C4568" s="1">
        <v>41372</v>
      </c>
      <c r="D4568">
        <v>0</v>
      </c>
      <c r="E4568">
        <v>0</v>
      </c>
      <c r="F4568">
        <v>79</v>
      </c>
      <c r="G4568">
        <v>40</v>
      </c>
      <c r="H4568">
        <v>23</v>
      </c>
      <c r="I4568">
        <v>31</v>
      </c>
    </row>
    <row r="4569" spans="1:9" x14ac:dyDescent="0.25">
      <c r="A4569" t="s">
        <v>15</v>
      </c>
      <c r="B4569" t="s">
        <v>16</v>
      </c>
      <c r="C4569" s="1">
        <v>41373</v>
      </c>
      <c r="D4569">
        <v>0.38</v>
      </c>
      <c r="E4569">
        <v>0</v>
      </c>
      <c r="F4569">
        <v>77</v>
      </c>
      <c r="G4569">
        <v>41</v>
      </c>
      <c r="H4569">
        <v>27</v>
      </c>
      <c r="I4569">
        <v>31</v>
      </c>
    </row>
    <row r="4570" spans="1:9" x14ac:dyDescent="0.25">
      <c r="A4570" t="s">
        <v>15</v>
      </c>
      <c r="B4570" t="s">
        <v>16</v>
      </c>
      <c r="C4570" s="1">
        <v>41374</v>
      </c>
      <c r="D4570">
        <v>0.12</v>
      </c>
      <c r="E4570">
        <v>0</v>
      </c>
      <c r="F4570">
        <v>75</v>
      </c>
      <c r="G4570">
        <v>33</v>
      </c>
      <c r="H4570">
        <v>30</v>
      </c>
      <c r="I4570">
        <v>31</v>
      </c>
    </row>
    <row r="4571" spans="1:9" x14ac:dyDescent="0.25">
      <c r="A4571" t="s">
        <v>15</v>
      </c>
      <c r="B4571" t="s">
        <v>16</v>
      </c>
      <c r="C4571" s="1">
        <v>41375</v>
      </c>
      <c r="D4571">
        <v>0</v>
      </c>
      <c r="E4571">
        <v>0</v>
      </c>
      <c r="F4571">
        <v>75</v>
      </c>
      <c r="G4571">
        <v>32</v>
      </c>
      <c r="H4571">
        <v>18</v>
      </c>
      <c r="I4571">
        <v>22</v>
      </c>
    </row>
    <row r="4572" spans="1:9" x14ac:dyDescent="0.25">
      <c r="A4572" t="s">
        <v>15</v>
      </c>
      <c r="B4572" t="s">
        <v>16</v>
      </c>
      <c r="C4572" s="1">
        <v>41376</v>
      </c>
      <c r="D4572">
        <v>0.36</v>
      </c>
      <c r="E4572">
        <v>1</v>
      </c>
      <c r="F4572">
        <v>75</v>
      </c>
      <c r="G4572">
        <v>24</v>
      </c>
      <c r="H4572">
        <v>16</v>
      </c>
      <c r="I4572">
        <v>18</v>
      </c>
    </row>
    <row r="4573" spans="1:9" x14ac:dyDescent="0.25">
      <c r="A4573" t="s">
        <v>15</v>
      </c>
      <c r="B4573" t="s">
        <v>16</v>
      </c>
      <c r="C4573" s="1">
        <v>41377</v>
      </c>
      <c r="D4573">
        <v>0.17</v>
      </c>
      <c r="E4573">
        <v>0</v>
      </c>
      <c r="F4573">
        <v>75</v>
      </c>
      <c r="G4573">
        <v>29</v>
      </c>
      <c r="H4573">
        <v>18</v>
      </c>
      <c r="I4573">
        <v>29</v>
      </c>
    </row>
    <row r="4574" spans="1:9" x14ac:dyDescent="0.25">
      <c r="A4574" t="s">
        <v>15</v>
      </c>
      <c r="B4574" t="s">
        <v>16</v>
      </c>
      <c r="C4574" s="1">
        <v>41378</v>
      </c>
      <c r="D4574">
        <v>0.53</v>
      </c>
      <c r="E4574">
        <v>3.3</v>
      </c>
      <c r="F4574">
        <v>78</v>
      </c>
      <c r="G4574">
        <v>30</v>
      </c>
      <c r="H4574">
        <v>24</v>
      </c>
      <c r="I4574">
        <v>26</v>
      </c>
    </row>
    <row r="4575" spans="1:9" x14ac:dyDescent="0.25">
      <c r="A4575" t="s">
        <v>15</v>
      </c>
      <c r="B4575" t="s">
        <v>16</v>
      </c>
      <c r="C4575" s="1">
        <v>41379</v>
      </c>
      <c r="D4575">
        <v>0</v>
      </c>
      <c r="E4575">
        <v>0</v>
      </c>
      <c r="F4575">
        <v>78</v>
      </c>
      <c r="G4575">
        <v>36</v>
      </c>
      <c r="H4575">
        <v>21</v>
      </c>
      <c r="I4575">
        <v>36</v>
      </c>
    </row>
    <row r="4576" spans="1:9" x14ac:dyDescent="0.25">
      <c r="A4576" t="s">
        <v>15</v>
      </c>
      <c r="B4576" t="s">
        <v>16</v>
      </c>
      <c r="C4576" s="1">
        <v>41380</v>
      </c>
      <c r="D4576">
        <v>0</v>
      </c>
      <c r="E4576">
        <v>0</v>
      </c>
      <c r="F4576">
        <v>75</v>
      </c>
      <c r="G4576">
        <v>44</v>
      </c>
      <c r="H4576">
        <v>35</v>
      </c>
      <c r="I4576">
        <v>42</v>
      </c>
    </row>
    <row r="4577" spans="1:9" x14ac:dyDescent="0.25">
      <c r="A4577" t="s">
        <v>15</v>
      </c>
      <c r="B4577" t="s">
        <v>16</v>
      </c>
      <c r="C4577" s="1">
        <v>41381</v>
      </c>
      <c r="D4577">
        <v>0.3</v>
      </c>
      <c r="E4577">
        <v>0</v>
      </c>
      <c r="F4577">
        <v>75</v>
      </c>
      <c r="G4577">
        <v>44</v>
      </c>
      <c r="H4577">
        <v>25</v>
      </c>
      <c r="I4577">
        <v>36</v>
      </c>
    </row>
    <row r="4578" spans="1:9" x14ac:dyDescent="0.25">
      <c r="A4578" t="s">
        <v>15</v>
      </c>
      <c r="B4578" t="s">
        <v>16</v>
      </c>
      <c r="C4578" s="1">
        <v>41382</v>
      </c>
      <c r="D4578">
        <v>0</v>
      </c>
      <c r="E4578">
        <v>0</v>
      </c>
      <c r="F4578">
        <v>72</v>
      </c>
      <c r="G4578">
        <v>41</v>
      </c>
      <c r="H4578">
        <v>27</v>
      </c>
      <c r="I4578">
        <v>41</v>
      </c>
    </row>
    <row r="4579" spans="1:9" x14ac:dyDescent="0.25">
      <c r="A4579" t="s">
        <v>15</v>
      </c>
      <c r="B4579" t="s">
        <v>16</v>
      </c>
      <c r="C4579" s="1">
        <v>41383</v>
      </c>
      <c r="D4579">
        <v>0</v>
      </c>
      <c r="E4579">
        <v>0</v>
      </c>
      <c r="F4579">
        <v>66</v>
      </c>
      <c r="G4579">
        <v>57</v>
      </c>
      <c r="H4579">
        <v>40</v>
      </c>
      <c r="I4579">
        <v>55</v>
      </c>
    </row>
    <row r="4580" spans="1:9" x14ac:dyDescent="0.25">
      <c r="A4580" t="s">
        <v>15</v>
      </c>
      <c r="B4580" t="s">
        <v>16</v>
      </c>
      <c r="C4580" s="1">
        <v>41384</v>
      </c>
      <c r="D4580">
        <v>1</v>
      </c>
      <c r="E4580">
        <v>0</v>
      </c>
      <c r="F4580">
        <v>60</v>
      </c>
      <c r="G4580">
        <v>55</v>
      </c>
      <c r="H4580">
        <v>24</v>
      </c>
      <c r="I4580">
        <v>28</v>
      </c>
    </row>
    <row r="4581" spans="1:9" x14ac:dyDescent="0.25">
      <c r="A4581" t="s">
        <v>15</v>
      </c>
      <c r="B4581" t="s">
        <v>16</v>
      </c>
      <c r="C4581" s="1">
        <v>41385</v>
      </c>
      <c r="D4581">
        <v>0</v>
      </c>
      <c r="E4581">
        <v>0</v>
      </c>
      <c r="F4581">
        <v>60</v>
      </c>
      <c r="G4581">
        <v>28</v>
      </c>
      <c r="H4581">
        <v>11</v>
      </c>
      <c r="I4581">
        <v>27</v>
      </c>
    </row>
    <row r="4582" spans="1:9" x14ac:dyDescent="0.25">
      <c r="A4582" t="s">
        <v>15</v>
      </c>
      <c r="B4582" t="s">
        <v>16</v>
      </c>
      <c r="C4582" s="1">
        <v>41386</v>
      </c>
      <c r="D4582">
        <v>0</v>
      </c>
      <c r="E4582">
        <v>0</v>
      </c>
      <c r="F4582">
        <v>60</v>
      </c>
      <c r="G4582">
        <v>40</v>
      </c>
      <c r="H4582">
        <v>20</v>
      </c>
      <c r="I4582">
        <v>38</v>
      </c>
    </row>
    <row r="4583" spans="1:9" x14ac:dyDescent="0.25">
      <c r="A4583" t="s">
        <v>15</v>
      </c>
      <c r="B4583" t="s">
        <v>16</v>
      </c>
      <c r="C4583" s="1">
        <v>41387</v>
      </c>
      <c r="D4583">
        <v>0</v>
      </c>
      <c r="E4583">
        <v>0</v>
      </c>
      <c r="F4583">
        <v>60</v>
      </c>
      <c r="G4583">
        <v>39</v>
      </c>
      <c r="H4583">
        <v>18</v>
      </c>
      <c r="I4583">
        <v>31</v>
      </c>
    </row>
    <row r="4584" spans="1:9" x14ac:dyDescent="0.25">
      <c r="A4584" t="s">
        <v>15</v>
      </c>
      <c r="B4584" t="s">
        <v>16</v>
      </c>
      <c r="C4584" s="1">
        <v>41388</v>
      </c>
      <c r="D4584">
        <v>0</v>
      </c>
      <c r="E4584">
        <v>0</v>
      </c>
      <c r="F4584">
        <v>59</v>
      </c>
      <c r="G4584">
        <v>60</v>
      </c>
      <c r="H4584">
        <v>30</v>
      </c>
      <c r="I4584">
        <v>58</v>
      </c>
    </row>
    <row r="4585" spans="1:9" x14ac:dyDescent="0.25">
      <c r="A4585" t="s">
        <v>15</v>
      </c>
      <c r="B4585" t="s">
        <v>16</v>
      </c>
      <c r="C4585" s="1">
        <v>41389</v>
      </c>
      <c r="D4585">
        <v>0.15</v>
      </c>
      <c r="E4585">
        <v>0</v>
      </c>
      <c r="F4585">
        <v>57</v>
      </c>
      <c r="G4585">
        <v>58</v>
      </c>
      <c r="H4585">
        <v>24</v>
      </c>
      <c r="I4585">
        <v>36</v>
      </c>
    </row>
    <row r="4586" spans="1:9" x14ac:dyDescent="0.25">
      <c r="A4586" t="s">
        <v>15</v>
      </c>
      <c r="B4586" t="s">
        <v>16</v>
      </c>
      <c r="C4586" s="1">
        <v>41390</v>
      </c>
      <c r="D4586">
        <v>0</v>
      </c>
      <c r="E4586">
        <v>0</v>
      </c>
      <c r="F4586">
        <v>57</v>
      </c>
      <c r="G4586">
        <v>40</v>
      </c>
      <c r="H4586">
        <v>27</v>
      </c>
      <c r="I4586">
        <v>36</v>
      </c>
    </row>
    <row r="4587" spans="1:9" x14ac:dyDescent="0.25">
      <c r="A4587" t="s">
        <v>15</v>
      </c>
      <c r="B4587" t="s">
        <v>16</v>
      </c>
      <c r="C4587" s="1">
        <v>41391</v>
      </c>
      <c r="D4587">
        <v>0</v>
      </c>
      <c r="E4587">
        <v>0</v>
      </c>
      <c r="F4587">
        <v>55</v>
      </c>
      <c r="G4587">
        <v>45</v>
      </c>
      <c r="H4587">
        <v>30</v>
      </c>
      <c r="I4587">
        <v>44</v>
      </c>
    </row>
    <row r="4588" spans="1:9" x14ac:dyDescent="0.25">
      <c r="A4588" t="s">
        <v>15</v>
      </c>
      <c r="B4588" t="s">
        <v>16</v>
      </c>
      <c r="C4588" s="1">
        <v>41392</v>
      </c>
      <c r="D4588">
        <v>0</v>
      </c>
      <c r="E4588">
        <v>0</v>
      </c>
      <c r="F4588">
        <v>55</v>
      </c>
      <c r="G4588">
        <v>57</v>
      </c>
      <c r="H4588">
        <v>36</v>
      </c>
      <c r="I4588">
        <v>55</v>
      </c>
    </row>
    <row r="4589" spans="1:9" x14ac:dyDescent="0.25">
      <c r="A4589" t="s">
        <v>15</v>
      </c>
      <c r="B4589" t="s">
        <v>16</v>
      </c>
      <c r="C4589" s="1">
        <v>41393</v>
      </c>
      <c r="D4589">
        <v>0</v>
      </c>
      <c r="E4589">
        <v>0</v>
      </c>
      <c r="F4589">
        <v>54</v>
      </c>
      <c r="G4589">
        <v>57</v>
      </c>
      <c r="H4589">
        <v>36</v>
      </c>
      <c r="I4589">
        <v>46</v>
      </c>
    </row>
    <row r="4590" spans="1:9" x14ac:dyDescent="0.25">
      <c r="A4590" t="s">
        <v>15</v>
      </c>
      <c r="B4590" t="s">
        <v>16</v>
      </c>
      <c r="C4590" s="1">
        <v>41394</v>
      </c>
      <c r="D4590">
        <v>0</v>
      </c>
      <c r="E4590">
        <v>0</v>
      </c>
      <c r="F4590">
        <v>51</v>
      </c>
      <c r="G4590">
        <v>55</v>
      </c>
      <c r="H4590">
        <v>39</v>
      </c>
      <c r="I4590">
        <v>52</v>
      </c>
    </row>
    <row r="4591" spans="1:9" x14ac:dyDescent="0.25">
      <c r="A4591" t="s">
        <v>15</v>
      </c>
      <c r="B4591" t="s">
        <v>16</v>
      </c>
      <c r="C4591" s="1">
        <v>41395</v>
      </c>
      <c r="D4591">
        <v>0</v>
      </c>
      <c r="E4591">
        <v>0</v>
      </c>
      <c r="F4591">
        <v>46</v>
      </c>
      <c r="G4591">
        <v>64</v>
      </c>
      <c r="H4591">
        <v>44</v>
      </c>
      <c r="I4591">
        <v>63</v>
      </c>
    </row>
    <row r="4592" spans="1:9" x14ac:dyDescent="0.25">
      <c r="A4592" t="s">
        <v>15</v>
      </c>
      <c r="B4592" t="s">
        <v>16</v>
      </c>
      <c r="C4592" s="1">
        <v>41396</v>
      </c>
      <c r="D4592">
        <v>0</v>
      </c>
      <c r="E4592">
        <v>0</v>
      </c>
      <c r="F4592">
        <v>42</v>
      </c>
      <c r="G4592">
        <v>66</v>
      </c>
      <c r="H4592">
        <v>50</v>
      </c>
      <c r="I4592">
        <v>61</v>
      </c>
    </row>
    <row r="4593" spans="1:9" x14ac:dyDescent="0.25">
      <c r="A4593" t="s">
        <v>15</v>
      </c>
      <c r="B4593" t="s">
        <v>16</v>
      </c>
      <c r="C4593" s="1">
        <v>41397</v>
      </c>
      <c r="D4593">
        <v>0</v>
      </c>
      <c r="E4593">
        <v>0</v>
      </c>
      <c r="F4593">
        <v>42</v>
      </c>
      <c r="G4593">
        <v>63</v>
      </c>
      <c r="H4593">
        <v>31</v>
      </c>
      <c r="I4593">
        <v>55</v>
      </c>
    </row>
    <row r="4594" spans="1:9" x14ac:dyDescent="0.25">
      <c r="A4594" t="s">
        <v>15</v>
      </c>
      <c r="B4594" t="s">
        <v>16</v>
      </c>
      <c r="C4594" s="1">
        <v>41398</v>
      </c>
      <c r="D4594">
        <v>0</v>
      </c>
      <c r="E4594">
        <v>0</v>
      </c>
      <c r="F4594">
        <v>36</v>
      </c>
      <c r="G4594">
        <v>62</v>
      </c>
      <c r="H4594">
        <v>44</v>
      </c>
      <c r="I4594">
        <v>60</v>
      </c>
    </row>
    <row r="4595" spans="1:9" x14ac:dyDescent="0.25">
      <c r="A4595" t="s">
        <v>15</v>
      </c>
      <c r="B4595" t="s">
        <v>16</v>
      </c>
      <c r="C4595" s="1">
        <v>41399</v>
      </c>
      <c r="D4595">
        <v>0</v>
      </c>
      <c r="E4595">
        <v>0</v>
      </c>
      <c r="F4595">
        <v>33</v>
      </c>
      <c r="G4595">
        <v>65</v>
      </c>
      <c r="H4595">
        <v>46</v>
      </c>
      <c r="I4595">
        <v>62</v>
      </c>
    </row>
    <row r="4596" spans="1:9" x14ac:dyDescent="0.25">
      <c r="A4596" t="s">
        <v>15</v>
      </c>
      <c r="B4596" t="s">
        <v>16</v>
      </c>
      <c r="C4596" s="1">
        <v>41400</v>
      </c>
      <c r="D4596">
        <v>0</v>
      </c>
      <c r="E4596">
        <v>0</v>
      </c>
      <c r="F4596">
        <v>33</v>
      </c>
      <c r="G4596">
        <v>65</v>
      </c>
      <c r="H4596">
        <v>42</v>
      </c>
      <c r="I4596">
        <v>63</v>
      </c>
    </row>
    <row r="4597" spans="1:9" x14ac:dyDescent="0.25">
      <c r="A4597" t="s">
        <v>15</v>
      </c>
      <c r="B4597" t="s">
        <v>16</v>
      </c>
      <c r="C4597" s="1">
        <v>41401</v>
      </c>
      <c r="D4597">
        <v>0</v>
      </c>
      <c r="E4597">
        <v>0</v>
      </c>
      <c r="F4597">
        <v>28</v>
      </c>
      <c r="G4597">
        <v>67</v>
      </c>
      <c r="H4597">
        <v>48</v>
      </c>
      <c r="I4597">
        <v>66</v>
      </c>
    </row>
    <row r="4598" spans="1:9" x14ac:dyDescent="0.25">
      <c r="A4598" t="s">
        <v>15</v>
      </c>
      <c r="B4598" t="s">
        <v>16</v>
      </c>
      <c r="C4598" s="1">
        <v>41402</v>
      </c>
      <c r="D4598">
        <v>0</v>
      </c>
      <c r="E4598">
        <v>0</v>
      </c>
      <c r="F4598">
        <v>24</v>
      </c>
      <c r="G4598">
        <v>67</v>
      </c>
      <c r="H4598">
        <v>51</v>
      </c>
      <c r="I4598">
        <v>60</v>
      </c>
    </row>
    <row r="4599" spans="1:9" x14ac:dyDescent="0.25">
      <c r="A4599" t="s">
        <v>15</v>
      </c>
      <c r="B4599" t="s">
        <v>16</v>
      </c>
      <c r="C4599" s="1">
        <v>41403</v>
      </c>
      <c r="D4599">
        <v>7.0000000000000007E-2</v>
      </c>
      <c r="E4599">
        <v>0</v>
      </c>
      <c r="F4599">
        <v>20</v>
      </c>
      <c r="G4599">
        <v>62</v>
      </c>
      <c r="H4599">
        <v>47</v>
      </c>
      <c r="I4599">
        <v>53</v>
      </c>
    </row>
    <row r="4600" spans="1:9" x14ac:dyDescent="0.25">
      <c r="A4600" t="s">
        <v>15</v>
      </c>
      <c r="B4600" t="s">
        <v>16</v>
      </c>
      <c r="C4600" s="1">
        <v>41404</v>
      </c>
      <c r="D4600">
        <v>0</v>
      </c>
      <c r="E4600">
        <v>0</v>
      </c>
      <c r="F4600">
        <v>16</v>
      </c>
      <c r="G4600">
        <v>57</v>
      </c>
      <c r="H4600">
        <v>46</v>
      </c>
      <c r="I4600">
        <v>53</v>
      </c>
    </row>
    <row r="4601" spans="1:9" x14ac:dyDescent="0.25">
      <c r="A4601" t="s">
        <v>15</v>
      </c>
      <c r="B4601" t="s">
        <v>16</v>
      </c>
      <c r="C4601" s="1">
        <v>41405</v>
      </c>
      <c r="D4601">
        <v>0.3</v>
      </c>
      <c r="E4601">
        <v>0</v>
      </c>
      <c r="F4601">
        <v>12</v>
      </c>
      <c r="G4601">
        <v>56</v>
      </c>
      <c r="H4601">
        <v>48</v>
      </c>
      <c r="I4601">
        <v>51</v>
      </c>
    </row>
    <row r="4602" spans="1:9" x14ac:dyDescent="0.25">
      <c r="A4602" t="s">
        <v>15</v>
      </c>
      <c r="B4602" t="s">
        <v>16</v>
      </c>
      <c r="C4602" s="1">
        <v>41406</v>
      </c>
      <c r="D4602">
        <v>0</v>
      </c>
      <c r="E4602">
        <v>0</v>
      </c>
      <c r="F4602">
        <v>9</v>
      </c>
      <c r="G4602">
        <v>51</v>
      </c>
      <c r="H4602">
        <v>32</v>
      </c>
      <c r="I4602">
        <v>39</v>
      </c>
    </row>
    <row r="4603" spans="1:9" x14ac:dyDescent="0.25">
      <c r="A4603" t="s">
        <v>15</v>
      </c>
      <c r="B4603" t="s">
        <v>16</v>
      </c>
      <c r="C4603" s="1">
        <v>41407</v>
      </c>
      <c r="D4603">
        <v>0</v>
      </c>
      <c r="E4603">
        <v>0</v>
      </c>
      <c r="F4603">
        <v>9</v>
      </c>
      <c r="G4603">
        <v>40</v>
      </c>
      <c r="H4603">
        <v>22</v>
      </c>
      <c r="I4603">
        <v>30</v>
      </c>
    </row>
    <row r="4604" spans="1:9" x14ac:dyDescent="0.25">
      <c r="A4604" t="s">
        <v>15</v>
      </c>
      <c r="B4604" t="s">
        <v>16</v>
      </c>
      <c r="C4604" s="1">
        <v>41408</v>
      </c>
      <c r="D4604">
        <v>0</v>
      </c>
      <c r="E4604">
        <v>0</v>
      </c>
      <c r="F4604">
        <v>8</v>
      </c>
      <c r="G4604">
        <v>40</v>
      </c>
      <c r="H4604">
        <v>23</v>
      </c>
      <c r="I4604">
        <v>39</v>
      </c>
    </row>
    <row r="4605" spans="1:9" x14ac:dyDescent="0.25">
      <c r="A4605" t="s">
        <v>15</v>
      </c>
      <c r="B4605" t="s">
        <v>16</v>
      </c>
      <c r="C4605" s="1">
        <v>41409</v>
      </c>
      <c r="D4605">
        <v>7.0000000000000007E-2</v>
      </c>
      <c r="E4605">
        <v>0</v>
      </c>
      <c r="F4605">
        <v>8</v>
      </c>
      <c r="G4605">
        <v>53</v>
      </c>
      <c r="H4605">
        <v>31</v>
      </c>
      <c r="I4605">
        <v>37</v>
      </c>
    </row>
    <row r="4606" spans="1:9" x14ac:dyDescent="0.25">
      <c r="A4606" t="s">
        <v>15</v>
      </c>
      <c r="B4606" t="s">
        <v>16</v>
      </c>
      <c r="C4606" s="1">
        <v>41410</v>
      </c>
      <c r="D4606">
        <v>0</v>
      </c>
      <c r="E4606">
        <v>0</v>
      </c>
      <c r="F4606">
        <v>6</v>
      </c>
      <c r="G4606">
        <v>55</v>
      </c>
      <c r="H4606">
        <v>36</v>
      </c>
      <c r="I4606">
        <v>46</v>
      </c>
    </row>
    <row r="4607" spans="1:9" x14ac:dyDescent="0.25">
      <c r="A4607" t="s">
        <v>15</v>
      </c>
      <c r="B4607" t="s">
        <v>16</v>
      </c>
      <c r="C4607" s="1">
        <v>41411</v>
      </c>
      <c r="D4607">
        <v>0.04</v>
      </c>
      <c r="E4607">
        <v>0</v>
      </c>
      <c r="G4607">
        <v>48</v>
      </c>
      <c r="H4607">
        <v>31</v>
      </c>
      <c r="I4607">
        <v>46</v>
      </c>
    </row>
    <row r="4608" spans="1:9" x14ac:dyDescent="0.25">
      <c r="A4608" t="s">
        <v>15</v>
      </c>
      <c r="B4608" t="s">
        <v>16</v>
      </c>
      <c r="C4608" s="1">
        <v>41412</v>
      </c>
      <c r="D4608">
        <v>0</v>
      </c>
      <c r="E4608">
        <v>0</v>
      </c>
      <c r="F4608">
        <v>2</v>
      </c>
      <c r="G4608">
        <v>56</v>
      </c>
      <c r="H4608">
        <v>40</v>
      </c>
      <c r="I4608">
        <v>56</v>
      </c>
    </row>
    <row r="4609" spans="1:9" x14ac:dyDescent="0.25">
      <c r="A4609" t="s">
        <v>15</v>
      </c>
      <c r="B4609" t="s">
        <v>16</v>
      </c>
      <c r="C4609" s="1">
        <v>41413</v>
      </c>
      <c r="D4609">
        <v>0</v>
      </c>
      <c r="E4609">
        <v>0</v>
      </c>
      <c r="F4609">
        <v>1</v>
      </c>
      <c r="G4609">
        <v>57</v>
      </c>
      <c r="H4609">
        <v>44</v>
      </c>
      <c r="I4609">
        <v>49</v>
      </c>
    </row>
    <row r="4610" spans="1:9" x14ac:dyDescent="0.25">
      <c r="A4610" t="s">
        <v>15</v>
      </c>
      <c r="B4610" t="s">
        <v>16</v>
      </c>
      <c r="C4610" s="1">
        <v>41414</v>
      </c>
      <c r="D4610">
        <v>0.36</v>
      </c>
      <c r="E4610">
        <v>0</v>
      </c>
      <c r="F4610">
        <v>0</v>
      </c>
      <c r="G4610">
        <v>51</v>
      </c>
      <c r="H4610">
        <v>44</v>
      </c>
      <c r="I4610">
        <v>50</v>
      </c>
    </row>
    <row r="4611" spans="1:9" x14ac:dyDescent="0.25">
      <c r="A4611" t="s">
        <v>15</v>
      </c>
      <c r="B4611" t="s">
        <v>16</v>
      </c>
      <c r="C4611" s="1">
        <v>41415</v>
      </c>
      <c r="D4611">
        <v>0.21</v>
      </c>
      <c r="E4611">
        <v>0</v>
      </c>
      <c r="F4611">
        <v>0</v>
      </c>
      <c r="G4611">
        <v>55</v>
      </c>
      <c r="H4611">
        <v>49</v>
      </c>
      <c r="I4611">
        <v>53</v>
      </c>
    </row>
    <row r="4612" spans="1:9" x14ac:dyDescent="0.25">
      <c r="A4612" t="s">
        <v>15</v>
      </c>
      <c r="B4612" t="s">
        <v>16</v>
      </c>
      <c r="C4612" s="1">
        <v>41416</v>
      </c>
      <c r="D4612">
        <v>1.08</v>
      </c>
      <c r="E4612">
        <v>0</v>
      </c>
      <c r="F4612">
        <v>0</v>
      </c>
      <c r="G4612">
        <v>64</v>
      </c>
      <c r="H4612">
        <v>46</v>
      </c>
      <c r="I4612">
        <v>57</v>
      </c>
    </row>
    <row r="4613" spans="1:9" x14ac:dyDescent="0.25">
      <c r="A4613" t="s">
        <v>15</v>
      </c>
      <c r="B4613" t="s">
        <v>16</v>
      </c>
      <c r="C4613" s="1">
        <v>41417</v>
      </c>
      <c r="D4613">
        <v>1.07</v>
      </c>
      <c r="E4613">
        <v>0</v>
      </c>
      <c r="F4613">
        <v>0</v>
      </c>
      <c r="G4613">
        <v>62</v>
      </c>
      <c r="H4613">
        <v>55</v>
      </c>
      <c r="I4613">
        <v>60</v>
      </c>
    </row>
    <row r="4614" spans="1:9" x14ac:dyDescent="0.25">
      <c r="A4614" t="s">
        <v>15</v>
      </c>
      <c r="B4614" t="s">
        <v>16</v>
      </c>
      <c r="C4614" s="1">
        <v>41418</v>
      </c>
      <c r="D4614">
        <v>3.3</v>
      </c>
      <c r="E4614">
        <v>0</v>
      </c>
      <c r="F4614">
        <v>0</v>
      </c>
      <c r="G4614">
        <v>62</v>
      </c>
      <c r="H4614">
        <v>32</v>
      </c>
      <c r="I4614">
        <v>33</v>
      </c>
    </row>
    <row r="4615" spans="1:9" x14ac:dyDescent="0.25">
      <c r="A4615" t="s">
        <v>15</v>
      </c>
      <c r="B4615" t="s">
        <v>16</v>
      </c>
      <c r="C4615" s="1">
        <v>41419</v>
      </c>
      <c r="D4615">
        <v>1.6</v>
      </c>
      <c r="E4615">
        <v>7.5</v>
      </c>
      <c r="F4615">
        <v>4</v>
      </c>
      <c r="G4615">
        <v>34</v>
      </c>
      <c r="H4615">
        <v>27</v>
      </c>
      <c r="I4615">
        <v>27</v>
      </c>
    </row>
    <row r="4616" spans="1:9" x14ac:dyDescent="0.25">
      <c r="A4616" t="s">
        <v>15</v>
      </c>
      <c r="B4616" t="s">
        <v>16</v>
      </c>
      <c r="C4616" s="1">
        <v>41420</v>
      </c>
      <c r="D4616">
        <v>1.69</v>
      </c>
      <c r="E4616">
        <v>5.7</v>
      </c>
      <c r="F4616">
        <v>6</v>
      </c>
      <c r="G4616">
        <v>31</v>
      </c>
      <c r="H4616">
        <v>26</v>
      </c>
      <c r="I4616">
        <v>31</v>
      </c>
    </row>
    <row r="4617" spans="1:9" x14ac:dyDescent="0.25">
      <c r="A4617" t="s">
        <v>15</v>
      </c>
      <c r="B4617" t="s">
        <v>16</v>
      </c>
      <c r="C4617" s="1">
        <v>41421</v>
      </c>
      <c r="D4617">
        <v>7.0000000000000007E-2</v>
      </c>
      <c r="E4617">
        <v>0</v>
      </c>
      <c r="F4617">
        <v>5</v>
      </c>
      <c r="G4617">
        <v>44</v>
      </c>
      <c r="H4617">
        <v>26</v>
      </c>
      <c r="I4617">
        <v>43</v>
      </c>
    </row>
    <row r="4618" spans="1:9" x14ac:dyDescent="0.25">
      <c r="A4618" t="s">
        <v>15</v>
      </c>
      <c r="B4618" t="s">
        <v>16</v>
      </c>
      <c r="C4618" s="1">
        <v>41422</v>
      </c>
      <c r="D4618">
        <v>0</v>
      </c>
      <c r="E4618">
        <v>0</v>
      </c>
      <c r="F4618">
        <v>3</v>
      </c>
      <c r="G4618">
        <v>58</v>
      </c>
      <c r="H4618">
        <v>40</v>
      </c>
      <c r="I4618">
        <v>57</v>
      </c>
    </row>
    <row r="4619" spans="1:9" x14ac:dyDescent="0.25">
      <c r="A4619" t="s">
        <v>15</v>
      </c>
      <c r="B4619" t="s">
        <v>16</v>
      </c>
      <c r="C4619" s="1">
        <v>41423</v>
      </c>
      <c r="D4619">
        <v>0.63</v>
      </c>
      <c r="E4619">
        <v>0</v>
      </c>
      <c r="F4619">
        <v>0</v>
      </c>
      <c r="G4619">
        <v>60</v>
      </c>
      <c r="H4619">
        <v>41</v>
      </c>
      <c r="I4619">
        <v>55</v>
      </c>
    </row>
    <row r="4620" spans="1:9" x14ac:dyDescent="0.25">
      <c r="A4620" t="s">
        <v>15</v>
      </c>
      <c r="B4620" t="s">
        <v>16</v>
      </c>
      <c r="C4620" s="1">
        <v>41425</v>
      </c>
      <c r="D4620">
        <v>0</v>
      </c>
      <c r="E4620">
        <v>0</v>
      </c>
      <c r="F4620">
        <v>0</v>
      </c>
      <c r="G4620">
        <v>75</v>
      </c>
      <c r="H4620">
        <v>59</v>
      </c>
      <c r="I4620">
        <v>73</v>
      </c>
    </row>
    <row r="4621" spans="1:9" x14ac:dyDescent="0.25">
      <c r="A4621" t="s">
        <v>15</v>
      </c>
      <c r="B4621" t="s">
        <v>16</v>
      </c>
      <c r="C4621" s="1">
        <v>41426</v>
      </c>
      <c r="D4621">
        <v>0</v>
      </c>
      <c r="E4621">
        <v>0</v>
      </c>
      <c r="F4621">
        <v>0</v>
      </c>
      <c r="G4621">
        <v>75</v>
      </c>
      <c r="H4621">
        <v>60</v>
      </c>
      <c r="I4621">
        <v>69</v>
      </c>
    </row>
    <row r="4622" spans="1:9" x14ac:dyDescent="0.25">
      <c r="A4622" t="s">
        <v>15</v>
      </c>
      <c r="B4622" t="s">
        <v>16</v>
      </c>
      <c r="C4622" s="1">
        <v>41427</v>
      </c>
      <c r="D4622">
        <v>1.21</v>
      </c>
      <c r="E4622">
        <v>0</v>
      </c>
      <c r="F4622">
        <v>0</v>
      </c>
      <c r="G4622">
        <v>69</v>
      </c>
      <c r="H4622">
        <v>57</v>
      </c>
      <c r="I4622">
        <v>57</v>
      </c>
    </row>
    <row r="4623" spans="1:9" x14ac:dyDescent="0.25">
      <c r="A4623" t="s">
        <v>15</v>
      </c>
      <c r="B4623" t="s">
        <v>16</v>
      </c>
      <c r="C4623" s="1">
        <v>41428</v>
      </c>
      <c r="D4623">
        <v>0.12</v>
      </c>
      <c r="E4623">
        <v>0</v>
      </c>
      <c r="F4623">
        <v>0</v>
      </c>
      <c r="G4623">
        <v>61</v>
      </c>
      <c r="H4623">
        <v>44</v>
      </c>
      <c r="I4623">
        <v>48</v>
      </c>
    </row>
    <row r="4624" spans="1:9" x14ac:dyDescent="0.25">
      <c r="A4624" t="s">
        <v>15</v>
      </c>
      <c r="B4624" t="s">
        <v>16</v>
      </c>
      <c r="C4624" s="1">
        <v>41429</v>
      </c>
      <c r="D4624">
        <v>0</v>
      </c>
      <c r="E4624">
        <v>0</v>
      </c>
      <c r="F4624">
        <v>0</v>
      </c>
      <c r="G4624">
        <v>51</v>
      </c>
      <c r="H4624">
        <v>34</v>
      </c>
      <c r="I4624">
        <v>45</v>
      </c>
    </row>
    <row r="4625" spans="1:9" x14ac:dyDescent="0.25">
      <c r="A4625" t="s">
        <v>15</v>
      </c>
      <c r="B4625" t="s">
        <v>16</v>
      </c>
      <c r="C4625" s="1">
        <v>41430</v>
      </c>
      <c r="D4625">
        <v>0</v>
      </c>
      <c r="E4625">
        <v>0</v>
      </c>
      <c r="F4625">
        <v>0</v>
      </c>
      <c r="G4625">
        <v>54</v>
      </c>
      <c r="H4625">
        <v>38</v>
      </c>
      <c r="I4625">
        <v>51</v>
      </c>
    </row>
    <row r="4626" spans="1:9" x14ac:dyDescent="0.25">
      <c r="A4626" t="s">
        <v>15</v>
      </c>
      <c r="B4626" t="s">
        <v>16</v>
      </c>
      <c r="C4626" s="1">
        <v>41431</v>
      </c>
      <c r="D4626">
        <v>7.0000000000000007E-2</v>
      </c>
      <c r="E4626">
        <v>0</v>
      </c>
      <c r="F4626">
        <v>0</v>
      </c>
      <c r="G4626">
        <v>52</v>
      </c>
      <c r="H4626">
        <v>44</v>
      </c>
      <c r="I4626">
        <v>44</v>
      </c>
    </row>
    <row r="4627" spans="1:9" x14ac:dyDescent="0.25">
      <c r="A4627" t="s">
        <v>15</v>
      </c>
      <c r="B4627" t="s">
        <v>16</v>
      </c>
      <c r="C4627" s="1">
        <v>41432</v>
      </c>
      <c r="D4627">
        <v>1.06</v>
      </c>
      <c r="E4627">
        <v>0</v>
      </c>
      <c r="F4627">
        <v>0</v>
      </c>
      <c r="G4627">
        <v>46</v>
      </c>
      <c r="H4627">
        <v>38</v>
      </c>
      <c r="I4627">
        <v>42</v>
      </c>
    </row>
    <row r="4628" spans="1:9" x14ac:dyDescent="0.25">
      <c r="A4628" t="s">
        <v>15</v>
      </c>
      <c r="B4628" t="s">
        <v>16</v>
      </c>
      <c r="C4628" s="1">
        <v>41433</v>
      </c>
      <c r="D4628">
        <v>0.4</v>
      </c>
      <c r="E4628">
        <v>0</v>
      </c>
      <c r="F4628">
        <v>0</v>
      </c>
      <c r="G4628">
        <v>52</v>
      </c>
      <c r="H4628">
        <v>41</v>
      </c>
      <c r="I4628">
        <v>46</v>
      </c>
    </row>
    <row r="4629" spans="1:9" x14ac:dyDescent="0.25">
      <c r="A4629" t="s">
        <v>15</v>
      </c>
      <c r="B4629" t="s">
        <v>16</v>
      </c>
      <c r="C4629" s="1">
        <v>41434</v>
      </c>
      <c r="D4629">
        <v>0.23</v>
      </c>
      <c r="E4629">
        <v>0</v>
      </c>
      <c r="F4629">
        <v>0</v>
      </c>
      <c r="G4629">
        <v>56</v>
      </c>
      <c r="H4629">
        <v>46</v>
      </c>
      <c r="I4629">
        <v>55</v>
      </c>
    </row>
    <row r="4630" spans="1:9" x14ac:dyDescent="0.25">
      <c r="A4630" t="s">
        <v>15</v>
      </c>
      <c r="B4630" t="s">
        <v>16</v>
      </c>
      <c r="C4630" s="1">
        <v>41435</v>
      </c>
      <c r="D4630">
        <v>0</v>
      </c>
      <c r="E4630">
        <v>0</v>
      </c>
      <c r="F4630">
        <v>0</v>
      </c>
      <c r="G4630">
        <v>61</v>
      </c>
      <c r="H4630">
        <v>51</v>
      </c>
      <c r="I4630">
        <v>56</v>
      </c>
    </row>
    <row r="4631" spans="1:9" x14ac:dyDescent="0.25">
      <c r="A4631" t="s">
        <v>15</v>
      </c>
      <c r="B4631" t="s">
        <v>16</v>
      </c>
      <c r="C4631" s="1">
        <v>41436</v>
      </c>
      <c r="D4631">
        <v>2</v>
      </c>
      <c r="E4631">
        <v>0</v>
      </c>
      <c r="F4631">
        <v>0</v>
      </c>
      <c r="G4631">
        <v>56</v>
      </c>
      <c r="H4631">
        <v>44</v>
      </c>
      <c r="I4631">
        <v>47</v>
      </c>
    </row>
    <row r="4632" spans="1:9" x14ac:dyDescent="0.25">
      <c r="A4632" t="s">
        <v>15</v>
      </c>
      <c r="B4632" t="s">
        <v>16</v>
      </c>
      <c r="C4632" s="1">
        <v>41437</v>
      </c>
      <c r="D4632">
        <v>1.17</v>
      </c>
      <c r="E4632">
        <v>0</v>
      </c>
      <c r="F4632">
        <v>0</v>
      </c>
      <c r="G4632">
        <v>50</v>
      </c>
      <c r="H4632">
        <v>42</v>
      </c>
      <c r="I4632">
        <v>47</v>
      </c>
    </row>
    <row r="4633" spans="1:9" x14ac:dyDescent="0.25">
      <c r="A4633" t="s">
        <v>15</v>
      </c>
      <c r="B4633" t="s">
        <v>16</v>
      </c>
      <c r="C4633" s="1">
        <v>41438</v>
      </c>
      <c r="D4633">
        <v>0</v>
      </c>
      <c r="E4633">
        <v>0</v>
      </c>
      <c r="F4633">
        <v>0</v>
      </c>
      <c r="G4633">
        <v>55</v>
      </c>
      <c r="H4633">
        <v>45</v>
      </c>
      <c r="I4633">
        <v>53</v>
      </c>
    </row>
    <row r="4634" spans="1:9" x14ac:dyDescent="0.25">
      <c r="A4634" t="s">
        <v>15</v>
      </c>
      <c r="B4634" t="s">
        <v>16</v>
      </c>
      <c r="C4634" s="1">
        <v>41439</v>
      </c>
      <c r="D4634">
        <v>0</v>
      </c>
      <c r="E4634">
        <v>0</v>
      </c>
      <c r="F4634">
        <v>0</v>
      </c>
      <c r="G4634">
        <v>60</v>
      </c>
      <c r="H4634">
        <v>46</v>
      </c>
      <c r="I4634">
        <v>59</v>
      </c>
    </row>
    <row r="4635" spans="1:9" x14ac:dyDescent="0.25">
      <c r="A4635" t="s">
        <v>15</v>
      </c>
      <c r="B4635" t="s">
        <v>16</v>
      </c>
      <c r="C4635" s="1">
        <v>41440</v>
      </c>
      <c r="D4635">
        <v>0</v>
      </c>
      <c r="E4635">
        <v>0</v>
      </c>
      <c r="F4635">
        <v>0</v>
      </c>
      <c r="G4635">
        <v>60</v>
      </c>
      <c r="H4635">
        <v>44</v>
      </c>
      <c r="I4635">
        <v>58</v>
      </c>
    </row>
    <row r="4636" spans="1:9" x14ac:dyDescent="0.25">
      <c r="A4636" t="s">
        <v>15</v>
      </c>
      <c r="B4636" t="s">
        <v>16</v>
      </c>
      <c r="C4636" s="1">
        <v>41441</v>
      </c>
      <c r="D4636">
        <v>0.49</v>
      </c>
      <c r="E4636">
        <v>0</v>
      </c>
      <c r="F4636">
        <v>0</v>
      </c>
      <c r="G4636">
        <v>59</v>
      </c>
      <c r="H4636">
        <v>47</v>
      </c>
      <c r="I4636">
        <v>49</v>
      </c>
    </row>
    <row r="4637" spans="1:9" x14ac:dyDescent="0.25">
      <c r="A4637" t="s">
        <v>15</v>
      </c>
      <c r="B4637" t="s">
        <v>16</v>
      </c>
      <c r="C4637" s="1">
        <v>41442</v>
      </c>
      <c r="D4637">
        <v>0.19</v>
      </c>
      <c r="E4637">
        <v>0</v>
      </c>
      <c r="F4637">
        <v>0</v>
      </c>
      <c r="G4637">
        <v>54</v>
      </c>
      <c r="H4637">
        <v>47</v>
      </c>
      <c r="I4637">
        <v>51</v>
      </c>
    </row>
    <row r="4638" spans="1:9" x14ac:dyDescent="0.25">
      <c r="A4638" t="s">
        <v>15</v>
      </c>
      <c r="B4638" t="s">
        <v>16</v>
      </c>
      <c r="C4638" s="1">
        <v>41443</v>
      </c>
      <c r="D4638">
        <v>0</v>
      </c>
      <c r="E4638">
        <v>0</v>
      </c>
      <c r="F4638">
        <v>0</v>
      </c>
      <c r="G4638">
        <v>54</v>
      </c>
      <c r="H4638">
        <v>40</v>
      </c>
      <c r="I4638">
        <v>52</v>
      </c>
    </row>
    <row r="4639" spans="1:9" x14ac:dyDescent="0.25">
      <c r="A4639" t="s">
        <v>15</v>
      </c>
      <c r="B4639" t="s">
        <v>16</v>
      </c>
      <c r="C4639" s="1">
        <v>41444</v>
      </c>
      <c r="D4639">
        <v>0</v>
      </c>
      <c r="E4639">
        <v>0</v>
      </c>
      <c r="F4639">
        <v>0</v>
      </c>
      <c r="G4639">
        <v>54</v>
      </c>
      <c r="H4639">
        <v>41</v>
      </c>
      <c r="I4639">
        <v>52</v>
      </c>
    </row>
    <row r="4640" spans="1:9" x14ac:dyDescent="0.25">
      <c r="A4640" t="s">
        <v>15</v>
      </c>
      <c r="B4640" t="s">
        <v>16</v>
      </c>
      <c r="C4640" s="1">
        <v>41445</v>
      </c>
      <c r="D4640">
        <v>0</v>
      </c>
      <c r="E4640">
        <v>0</v>
      </c>
      <c r="F4640">
        <v>0</v>
      </c>
      <c r="G4640">
        <v>60</v>
      </c>
      <c r="H4640">
        <v>44</v>
      </c>
      <c r="I4640">
        <v>58</v>
      </c>
    </row>
    <row r="4641" spans="1:9" x14ac:dyDescent="0.25">
      <c r="A4641" t="s">
        <v>15</v>
      </c>
      <c r="B4641" t="s">
        <v>16</v>
      </c>
      <c r="C4641" s="1">
        <v>41446</v>
      </c>
      <c r="D4641">
        <v>0</v>
      </c>
      <c r="E4641">
        <v>0</v>
      </c>
      <c r="F4641">
        <v>0</v>
      </c>
      <c r="G4641">
        <v>65</v>
      </c>
      <c r="H4641">
        <v>49</v>
      </c>
      <c r="I4641">
        <v>65</v>
      </c>
    </row>
    <row r="4642" spans="1:9" x14ac:dyDescent="0.25">
      <c r="A4642" t="s">
        <v>15</v>
      </c>
      <c r="B4642" t="s">
        <v>16</v>
      </c>
      <c r="C4642" s="1">
        <v>41447</v>
      </c>
      <c r="D4642">
        <v>0.12</v>
      </c>
      <c r="E4642">
        <v>0</v>
      </c>
      <c r="F4642">
        <v>0</v>
      </c>
      <c r="G4642">
        <v>66</v>
      </c>
      <c r="H4642">
        <v>55</v>
      </c>
      <c r="I4642">
        <v>58</v>
      </c>
    </row>
    <row r="4643" spans="1:9" x14ac:dyDescent="0.25">
      <c r="A4643" t="s">
        <v>15</v>
      </c>
      <c r="B4643" t="s">
        <v>16</v>
      </c>
      <c r="C4643" s="1">
        <v>41448</v>
      </c>
      <c r="D4643">
        <v>1.05</v>
      </c>
      <c r="E4643">
        <v>0</v>
      </c>
      <c r="F4643">
        <v>0</v>
      </c>
      <c r="G4643">
        <v>65</v>
      </c>
      <c r="H4643">
        <v>55</v>
      </c>
      <c r="I4643">
        <v>63</v>
      </c>
    </row>
    <row r="4644" spans="1:9" x14ac:dyDescent="0.25">
      <c r="A4644" t="s">
        <v>15</v>
      </c>
      <c r="B4644" t="s">
        <v>16</v>
      </c>
      <c r="C4644" s="1">
        <v>41449</v>
      </c>
      <c r="D4644">
        <v>0.31</v>
      </c>
      <c r="E4644">
        <v>0</v>
      </c>
      <c r="F4644">
        <v>0</v>
      </c>
      <c r="G4644">
        <v>67</v>
      </c>
      <c r="H4644">
        <v>59</v>
      </c>
      <c r="I4644">
        <v>65</v>
      </c>
    </row>
    <row r="4645" spans="1:9" x14ac:dyDescent="0.25">
      <c r="A4645" t="s">
        <v>15</v>
      </c>
      <c r="B4645" t="s">
        <v>16</v>
      </c>
      <c r="C4645" s="1">
        <v>41450</v>
      </c>
      <c r="D4645">
        <v>1.07</v>
      </c>
      <c r="E4645">
        <v>0</v>
      </c>
      <c r="F4645">
        <v>0</v>
      </c>
      <c r="G4645">
        <v>71</v>
      </c>
      <c r="H4645">
        <v>56</v>
      </c>
      <c r="I4645">
        <v>59</v>
      </c>
    </row>
    <row r="4646" spans="1:9" x14ac:dyDescent="0.25">
      <c r="A4646" t="s">
        <v>15</v>
      </c>
      <c r="B4646" t="s">
        <v>16</v>
      </c>
      <c r="C4646" s="1">
        <v>41451</v>
      </c>
      <c r="D4646">
        <v>0.95</v>
      </c>
      <c r="E4646">
        <v>0</v>
      </c>
      <c r="F4646">
        <v>0</v>
      </c>
      <c r="G4646">
        <v>62</v>
      </c>
      <c r="H4646">
        <v>55</v>
      </c>
      <c r="I4646">
        <v>60</v>
      </c>
    </row>
    <row r="4647" spans="1:9" x14ac:dyDescent="0.25">
      <c r="A4647" t="s">
        <v>15</v>
      </c>
      <c r="B4647" t="s">
        <v>16</v>
      </c>
      <c r="C4647" s="1">
        <v>41452</v>
      </c>
      <c r="D4647">
        <v>0.06</v>
      </c>
      <c r="E4647">
        <v>0</v>
      </c>
      <c r="F4647">
        <v>0</v>
      </c>
      <c r="G4647">
        <v>68</v>
      </c>
      <c r="H4647">
        <v>58</v>
      </c>
      <c r="I4647">
        <v>65</v>
      </c>
    </row>
    <row r="4648" spans="1:9" x14ac:dyDescent="0.25">
      <c r="A4648" t="s">
        <v>15</v>
      </c>
      <c r="B4648" t="s">
        <v>16</v>
      </c>
      <c r="C4648" s="1">
        <v>41453</v>
      </c>
      <c r="D4648">
        <v>2.15</v>
      </c>
      <c r="E4648">
        <v>0</v>
      </c>
      <c r="F4648">
        <v>0</v>
      </c>
      <c r="G4648">
        <v>65</v>
      </c>
      <c r="H4648">
        <v>52</v>
      </c>
      <c r="I4648">
        <v>58</v>
      </c>
    </row>
    <row r="4649" spans="1:9" x14ac:dyDescent="0.25">
      <c r="A4649" t="s">
        <v>15</v>
      </c>
      <c r="B4649" t="s">
        <v>16</v>
      </c>
      <c r="C4649" s="1">
        <v>41454</v>
      </c>
      <c r="D4649">
        <v>0.05</v>
      </c>
      <c r="E4649">
        <v>0</v>
      </c>
      <c r="F4649">
        <v>0</v>
      </c>
      <c r="G4649">
        <v>63</v>
      </c>
      <c r="H4649">
        <v>53</v>
      </c>
      <c r="I4649">
        <v>54</v>
      </c>
    </row>
    <row r="4650" spans="1:9" x14ac:dyDescent="0.25">
      <c r="A4650" t="s">
        <v>15</v>
      </c>
      <c r="B4650" t="s">
        <v>16</v>
      </c>
      <c r="C4650" s="1">
        <v>41455</v>
      </c>
      <c r="D4650">
        <v>1.36</v>
      </c>
      <c r="E4650">
        <v>0</v>
      </c>
      <c r="F4650">
        <v>0</v>
      </c>
      <c r="G4650">
        <v>64</v>
      </c>
      <c r="H4650">
        <v>53</v>
      </c>
      <c r="I4650">
        <v>63</v>
      </c>
    </row>
    <row r="4651" spans="1:9" x14ac:dyDescent="0.25">
      <c r="A4651" t="s">
        <v>15</v>
      </c>
      <c r="B4651" t="s">
        <v>16</v>
      </c>
      <c r="C4651" s="1">
        <v>41456</v>
      </c>
      <c r="D4651">
        <v>0.33</v>
      </c>
      <c r="E4651">
        <v>0</v>
      </c>
      <c r="F4651">
        <v>0</v>
      </c>
      <c r="G4651">
        <v>66</v>
      </c>
      <c r="H4651">
        <v>57</v>
      </c>
      <c r="I4651">
        <v>58</v>
      </c>
    </row>
    <row r="4652" spans="1:9" x14ac:dyDescent="0.25">
      <c r="A4652" t="s">
        <v>15</v>
      </c>
      <c r="B4652" t="s">
        <v>16</v>
      </c>
      <c r="C4652" s="1">
        <v>41457</v>
      </c>
      <c r="D4652">
        <v>0.46</v>
      </c>
      <c r="E4652">
        <v>0</v>
      </c>
      <c r="F4652">
        <v>0</v>
      </c>
      <c r="G4652">
        <v>65</v>
      </c>
      <c r="H4652">
        <v>53</v>
      </c>
      <c r="I4652">
        <v>64</v>
      </c>
    </row>
    <row r="4653" spans="1:9" x14ac:dyDescent="0.25">
      <c r="A4653" t="s">
        <v>15</v>
      </c>
      <c r="B4653" t="s">
        <v>16</v>
      </c>
      <c r="C4653" s="1">
        <v>41458</v>
      </c>
      <c r="D4653">
        <v>0.33</v>
      </c>
      <c r="E4653">
        <v>0</v>
      </c>
      <c r="F4653">
        <v>0</v>
      </c>
      <c r="G4653">
        <v>66</v>
      </c>
      <c r="H4653">
        <v>60</v>
      </c>
      <c r="I4653">
        <v>65</v>
      </c>
    </row>
    <row r="4654" spans="1:9" x14ac:dyDescent="0.25">
      <c r="A4654" t="s">
        <v>15</v>
      </c>
      <c r="B4654" t="s">
        <v>16</v>
      </c>
      <c r="C4654" s="1">
        <v>41459</v>
      </c>
      <c r="D4654">
        <v>2.0099999999999998</v>
      </c>
      <c r="E4654">
        <v>0</v>
      </c>
      <c r="F4654">
        <v>0</v>
      </c>
      <c r="G4654">
        <v>71</v>
      </c>
      <c r="H4654">
        <v>60</v>
      </c>
      <c r="I4654">
        <v>60</v>
      </c>
    </row>
    <row r="4655" spans="1:9" x14ac:dyDescent="0.25">
      <c r="A4655" t="s">
        <v>15</v>
      </c>
      <c r="B4655" t="s">
        <v>16</v>
      </c>
      <c r="C4655" s="1">
        <v>41460</v>
      </c>
      <c r="D4655">
        <v>0</v>
      </c>
      <c r="E4655">
        <v>0</v>
      </c>
      <c r="F4655">
        <v>0</v>
      </c>
      <c r="G4655">
        <v>72</v>
      </c>
      <c r="H4655">
        <v>60</v>
      </c>
      <c r="I4655">
        <v>67</v>
      </c>
    </row>
    <row r="4656" spans="1:9" x14ac:dyDescent="0.25">
      <c r="A4656" t="s">
        <v>15</v>
      </c>
      <c r="B4656" t="s">
        <v>16</v>
      </c>
      <c r="C4656" s="1">
        <v>41461</v>
      </c>
      <c r="D4656">
        <v>0.23</v>
      </c>
      <c r="E4656">
        <v>0</v>
      </c>
      <c r="F4656">
        <v>0</v>
      </c>
      <c r="G4656">
        <v>67</v>
      </c>
      <c r="H4656">
        <v>60</v>
      </c>
      <c r="I4656">
        <v>63</v>
      </c>
    </row>
    <row r="4657" spans="1:9" x14ac:dyDescent="0.25">
      <c r="A4657" t="s">
        <v>15</v>
      </c>
      <c r="B4657" t="s">
        <v>16</v>
      </c>
      <c r="C4657" s="1">
        <v>41462</v>
      </c>
      <c r="D4657">
        <v>0</v>
      </c>
      <c r="E4657">
        <v>0</v>
      </c>
      <c r="F4657">
        <v>0</v>
      </c>
      <c r="G4657">
        <v>67</v>
      </c>
      <c r="H4657">
        <v>58</v>
      </c>
      <c r="I4657">
        <v>64</v>
      </c>
    </row>
    <row r="4658" spans="1:9" x14ac:dyDescent="0.25">
      <c r="A4658" t="s">
        <v>15</v>
      </c>
      <c r="B4658" t="s">
        <v>16</v>
      </c>
      <c r="C4658" s="1">
        <v>41463</v>
      </c>
      <c r="D4658">
        <v>0.35</v>
      </c>
      <c r="E4658">
        <v>0</v>
      </c>
      <c r="F4658">
        <v>0</v>
      </c>
      <c r="G4658">
        <v>66</v>
      </c>
      <c r="H4658">
        <v>59</v>
      </c>
      <c r="I4658">
        <v>62</v>
      </c>
    </row>
    <row r="4659" spans="1:9" x14ac:dyDescent="0.25">
      <c r="A4659" t="s">
        <v>15</v>
      </c>
      <c r="B4659" t="s">
        <v>16</v>
      </c>
      <c r="C4659" s="1">
        <v>41464</v>
      </c>
      <c r="D4659">
        <v>0</v>
      </c>
      <c r="E4659">
        <v>0</v>
      </c>
      <c r="F4659">
        <v>0</v>
      </c>
      <c r="G4659">
        <v>68</v>
      </c>
      <c r="H4659">
        <v>59</v>
      </c>
      <c r="I4659">
        <v>66</v>
      </c>
    </row>
    <row r="4660" spans="1:9" x14ac:dyDescent="0.25">
      <c r="A4660" t="s">
        <v>15</v>
      </c>
      <c r="B4660" t="s">
        <v>16</v>
      </c>
      <c r="C4660" s="1">
        <v>41465</v>
      </c>
      <c r="D4660">
        <v>0.05</v>
      </c>
      <c r="E4660">
        <v>0</v>
      </c>
      <c r="F4660">
        <v>0</v>
      </c>
      <c r="G4660">
        <v>69</v>
      </c>
      <c r="H4660">
        <v>60</v>
      </c>
      <c r="I4660">
        <v>63</v>
      </c>
    </row>
    <row r="4661" spans="1:9" x14ac:dyDescent="0.25">
      <c r="A4661" t="s">
        <v>15</v>
      </c>
      <c r="B4661" t="s">
        <v>16</v>
      </c>
      <c r="C4661" s="1">
        <v>41466</v>
      </c>
      <c r="D4661">
        <v>0.28000000000000003</v>
      </c>
      <c r="E4661">
        <v>0</v>
      </c>
      <c r="F4661">
        <v>0</v>
      </c>
      <c r="G4661">
        <v>69</v>
      </c>
      <c r="H4661">
        <v>56</v>
      </c>
      <c r="I4661">
        <v>60</v>
      </c>
    </row>
    <row r="4662" spans="1:9" x14ac:dyDescent="0.25">
      <c r="A4662" t="s">
        <v>15</v>
      </c>
      <c r="B4662" t="s">
        <v>16</v>
      </c>
      <c r="C4662" s="1">
        <v>41467</v>
      </c>
      <c r="D4662">
        <v>0</v>
      </c>
      <c r="E4662">
        <v>0</v>
      </c>
      <c r="F4662">
        <v>0</v>
      </c>
      <c r="G4662">
        <v>66</v>
      </c>
      <c r="H4662">
        <v>49</v>
      </c>
      <c r="I4662">
        <v>61</v>
      </c>
    </row>
    <row r="4663" spans="1:9" x14ac:dyDescent="0.25">
      <c r="A4663" t="s">
        <v>15</v>
      </c>
      <c r="B4663" t="s">
        <v>16</v>
      </c>
      <c r="C4663" s="1">
        <v>41468</v>
      </c>
      <c r="D4663">
        <v>0</v>
      </c>
      <c r="E4663">
        <v>0</v>
      </c>
      <c r="F4663">
        <v>0</v>
      </c>
      <c r="G4663">
        <v>69</v>
      </c>
      <c r="H4663">
        <v>55</v>
      </c>
      <c r="I4663">
        <v>62</v>
      </c>
    </row>
    <row r="4664" spans="1:9" x14ac:dyDescent="0.25">
      <c r="A4664" t="s">
        <v>15</v>
      </c>
      <c r="B4664" t="s">
        <v>16</v>
      </c>
      <c r="C4664" s="1">
        <v>41469</v>
      </c>
      <c r="D4664">
        <v>0</v>
      </c>
      <c r="E4664">
        <v>0</v>
      </c>
      <c r="F4664">
        <v>0</v>
      </c>
      <c r="G4664">
        <v>72</v>
      </c>
      <c r="H4664">
        <v>60</v>
      </c>
      <c r="I4664">
        <v>68</v>
      </c>
    </row>
    <row r="4665" spans="1:9" x14ac:dyDescent="0.25">
      <c r="A4665" t="s">
        <v>15</v>
      </c>
      <c r="B4665" t="s">
        <v>16</v>
      </c>
      <c r="C4665" s="1">
        <v>41470</v>
      </c>
      <c r="D4665">
        <v>0</v>
      </c>
      <c r="E4665">
        <v>0</v>
      </c>
      <c r="F4665">
        <v>0</v>
      </c>
      <c r="G4665">
        <v>74</v>
      </c>
      <c r="H4665">
        <v>62</v>
      </c>
      <c r="I4665">
        <v>73</v>
      </c>
    </row>
    <row r="4666" spans="1:9" x14ac:dyDescent="0.25">
      <c r="A4666" t="s">
        <v>15</v>
      </c>
      <c r="B4666" t="s">
        <v>16</v>
      </c>
      <c r="C4666" s="1">
        <v>41471</v>
      </c>
      <c r="D4666">
        <v>0</v>
      </c>
      <c r="E4666">
        <v>0</v>
      </c>
      <c r="F4666">
        <v>0</v>
      </c>
      <c r="G4666">
        <v>74</v>
      </c>
      <c r="H4666">
        <v>61</v>
      </c>
      <c r="I4666">
        <v>73</v>
      </c>
    </row>
    <row r="4667" spans="1:9" x14ac:dyDescent="0.25">
      <c r="A4667" t="s">
        <v>15</v>
      </c>
      <c r="B4667" t="s">
        <v>16</v>
      </c>
      <c r="C4667" s="1">
        <v>41472</v>
      </c>
      <c r="D4667">
        <v>0</v>
      </c>
      <c r="E4667">
        <v>0</v>
      </c>
      <c r="F4667">
        <v>0</v>
      </c>
      <c r="G4667">
        <v>75</v>
      </c>
      <c r="H4667">
        <v>64</v>
      </c>
      <c r="I4667">
        <v>74</v>
      </c>
    </row>
    <row r="4668" spans="1:9" x14ac:dyDescent="0.25">
      <c r="A4668" t="s">
        <v>15</v>
      </c>
      <c r="B4668" t="s">
        <v>16</v>
      </c>
      <c r="C4668" s="1">
        <v>41473</v>
      </c>
      <c r="D4668">
        <v>0.5</v>
      </c>
      <c r="E4668">
        <v>0</v>
      </c>
      <c r="F4668">
        <v>0</v>
      </c>
      <c r="G4668">
        <v>75</v>
      </c>
      <c r="H4668">
        <v>59</v>
      </c>
      <c r="I4668">
        <v>72</v>
      </c>
    </row>
    <row r="4669" spans="1:9" x14ac:dyDescent="0.25">
      <c r="A4669" t="s">
        <v>15</v>
      </c>
      <c r="B4669" t="s">
        <v>16</v>
      </c>
      <c r="C4669" s="1">
        <v>41474</v>
      </c>
      <c r="D4669">
        <v>0.01</v>
      </c>
      <c r="E4669">
        <v>0</v>
      </c>
      <c r="F4669">
        <v>0</v>
      </c>
      <c r="G4669">
        <v>74</v>
      </c>
      <c r="H4669">
        <v>62</v>
      </c>
      <c r="I4669">
        <v>73</v>
      </c>
    </row>
    <row r="4670" spans="1:9" x14ac:dyDescent="0.25">
      <c r="A4670" t="s">
        <v>15</v>
      </c>
      <c r="B4670" t="s">
        <v>16</v>
      </c>
      <c r="C4670" s="1">
        <v>41475</v>
      </c>
      <c r="D4670">
        <v>1.2</v>
      </c>
      <c r="E4670">
        <v>0</v>
      </c>
      <c r="F4670">
        <v>0</v>
      </c>
      <c r="G4670">
        <v>76</v>
      </c>
      <c r="H4670">
        <v>58</v>
      </c>
      <c r="I4670">
        <v>60</v>
      </c>
    </row>
    <row r="4671" spans="1:9" x14ac:dyDescent="0.25">
      <c r="A4671" t="s">
        <v>15</v>
      </c>
      <c r="B4671" t="s">
        <v>16</v>
      </c>
      <c r="C4671" s="1">
        <v>41476</v>
      </c>
      <c r="D4671">
        <v>0.03</v>
      </c>
      <c r="E4671">
        <v>0</v>
      </c>
      <c r="F4671">
        <v>0</v>
      </c>
      <c r="G4671">
        <v>63</v>
      </c>
      <c r="H4671">
        <v>50</v>
      </c>
      <c r="I4671">
        <v>59</v>
      </c>
    </row>
    <row r="4672" spans="1:9" x14ac:dyDescent="0.25">
      <c r="A4672" t="s">
        <v>15</v>
      </c>
      <c r="B4672" t="s">
        <v>16</v>
      </c>
      <c r="C4672" s="1">
        <v>41477</v>
      </c>
      <c r="D4672">
        <v>0</v>
      </c>
      <c r="E4672">
        <v>0</v>
      </c>
      <c r="F4672">
        <v>0</v>
      </c>
      <c r="G4672">
        <v>66</v>
      </c>
      <c r="H4672">
        <v>52</v>
      </c>
      <c r="I4672">
        <v>65</v>
      </c>
    </row>
    <row r="4673" spans="1:9" x14ac:dyDescent="0.25">
      <c r="A4673" t="s">
        <v>15</v>
      </c>
      <c r="B4673" t="s">
        <v>16</v>
      </c>
      <c r="C4673" s="1">
        <v>41478</v>
      </c>
      <c r="D4673">
        <v>0.4</v>
      </c>
      <c r="E4673">
        <v>0</v>
      </c>
      <c r="F4673">
        <v>0</v>
      </c>
      <c r="G4673">
        <v>68</v>
      </c>
      <c r="H4673">
        <v>54</v>
      </c>
      <c r="I4673">
        <v>60</v>
      </c>
    </row>
    <row r="4674" spans="1:9" x14ac:dyDescent="0.25">
      <c r="A4674" t="s">
        <v>15</v>
      </c>
      <c r="B4674" t="s">
        <v>16</v>
      </c>
      <c r="C4674" s="1">
        <v>41479</v>
      </c>
      <c r="D4674">
        <v>0.6</v>
      </c>
      <c r="E4674">
        <v>0</v>
      </c>
      <c r="F4674">
        <v>0</v>
      </c>
      <c r="G4674">
        <v>66</v>
      </c>
      <c r="H4674">
        <v>43</v>
      </c>
      <c r="I4674">
        <v>43</v>
      </c>
    </row>
    <row r="4675" spans="1:9" x14ac:dyDescent="0.25">
      <c r="A4675" t="s">
        <v>15</v>
      </c>
      <c r="B4675" t="s">
        <v>16</v>
      </c>
      <c r="C4675" s="1">
        <v>41480</v>
      </c>
      <c r="D4675">
        <v>0.01</v>
      </c>
      <c r="E4675">
        <v>0</v>
      </c>
      <c r="F4675">
        <v>0</v>
      </c>
      <c r="G4675">
        <v>59</v>
      </c>
      <c r="H4675">
        <v>38</v>
      </c>
      <c r="I4675">
        <v>58</v>
      </c>
    </row>
    <row r="4676" spans="1:9" x14ac:dyDescent="0.25">
      <c r="A4676" t="s">
        <v>15</v>
      </c>
      <c r="B4676" t="s">
        <v>16</v>
      </c>
      <c r="C4676" s="1">
        <v>41481</v>
      </c>
      <c r="D4676">
        <v>0</v>
      </c>
      <c r="E4676">
        <v>0</v>
      </c>
      <c r="F4676">
        <v>0</v>
      </c>
      <c r="G4676">
        <v>59</v>
      </c>
      <c r="H4676">
        <v>48</v>
      </c>
      <c r="I4676">
        <v>56</v>
      </c>
    </row>
    <row r="4677" spans="1:9" x14ac:dyDescent="0.25">
      <c r="A4677" t="s">
        <v>15</v>
      </c>
      <c r="B4677" t="s">
        <v>16</v>
      </c>
      <c r="C4677" s="1">
        <v>41482</v>
      </c>
      <c r="D4677">
        <v>0</v>
      </c>
      <c r="E4677">
        <v>0</v>
      </c>
      <c r="F4677">
        <v>0</v>
      </c>
      <c r="G4677">
        <v>69</v>
      </c>
      <c r="H4677">
        <v>51</v>
      </c>
      <c r="I4677">
        <v>67</v>
      </c>
    </row>
    <row r="4678" spans="1:9" x14ac:dyDescent="0.25">
      <c r="A4678" t="s">
        <v>15</v>
      </c>
      <c r="B4678" t="s">
        <v>16</v>
      </c>
      <c r="C4678" s="1">
        <v>41483</v>
      </c>
      <c r="D4678">
        <v>0</v>
      </c>
      <c r="E4678">
        <v>0</v>
      </c>
      <c r="F4678">
        <v>0</v>
      </c>
      <c r="G4678">
        <v>68</v>
      </c>
      <c r="H4678">
        <v>55</v>
      </c>
      <c r="I4678">
        <v>60</v>
      </c>
    </row>
    <row r="4679" spans="1:9" x14ac:dyDescent="0.25">
      <c r="A4679" t="s">
        <v>15</v>
      </c>
      <c r="B4679" t="s">
        <v>16</v>
      </c>
      <c r="C4679" s="1">
        <v>41484</v>
      </c>
      <c r="D4679">
        <v>1.85</v>
      </c>
      <c r="E4679">
        <v>0</v>
      </c>
      <c r="F4679">
        <v>0</v>
      </c>
      <c r="G4679">
        <v>63</v>
      </c>
      <c r="H4679">
        <v>53</v>
      </c>
      <c r="I4679">
        <v>62</v>
      </c>
    </row>
    <row r="4680" spans="1:9" x14ac:dyDescent="0.25">
      <c r="A4680" t="s">
        <v>15</v>
      </c>
      <c r="B4680" t="s">
        <v>16</v>
      </c>
      <c r="C4680" s="1">
        <v>41485</v>
      </c>
      <c r="D4680">
        <v>0</v>
      </c>
      <c r="E4680">
        <v>0</v>
      </c>
      <c r="F4680">
        <v>0</v>
      </c>
      <c r="G4680">
        <v>63</v>
      </c>
      <c r="H4680">
        <v>47</v>
      </c>
      <c r="I4680">
        <v>58</v>
      </c>
    </row>
    <row r="4681" spans="1:9" x14ac:dyDescent="0.25">
      <c r="A4681" t="s">
        <v>15</v>
      </c>
      <c r="B4681" t="s">
        <v>16</v>
      </c>
      <c r="C4681" s="1">
        <v>41486</v>
      </c>
      <c r="D4681">
        <v>0</v>
      </c>
      <c r="E4681">
        <v>0</v>
      </c>
      <c r="F4681">
        <v>0</v>
      </c>
      <c r="G4681">
        <v>65</v>
      </c>
      <c r="H4681">
        <v>50</v>
      </c>
      <c r="I4681">
        <v>64</v>
      </c>
    </row>
    <row r="4682" spans="1:9" x14ac:dyDescent="0.25">
      <c r="A4682" t="s">
        <v>15</v>
      </c>
      <c r="B4682" t="s">
        <v>16</v>
      </c>
      <c r="C4682" s="1">
        <v>41487</v>
      </c>
      <c r="D4682">
        <v>0</v>
      </c>
      <c r="E4682">
        <v>0</v>
      </c>
      <c r="F4682">
        <v>0</v>
      </c>
      <c r="G4682">
        <v>65</v>
      </c>
      <c r="H4682">
        <v>54</v>
      </c>
      <c r="I4682">
        <v>56</v>
      </c>
    </row>
    <row r="4683" spans="1:9" x14ac:dyDescent="0.25">
      <c r="A4683" t="s">
        <v>15</v>
      </c>
      <c r="B4683" t="s">
        <v>16</v>
      </c>
      <c r="C4683" s="1">
        <v>41488</v>
      </c>
      <c r="D4683">
        <v>0.72</v>
      </c>
      <c r="E4683">
        <v>0</v>
      </c>
      <c r="F4683">
        <v>0</v>
      </c>
      <c r="G4683">
        <v>62</v>
      </c>
      <c r="H4683">
        <v>52</v>
      </c>
      <c r="I4683">
        <v>61</v>
      </c>
    </row>
    <row r="4684" spans="1:9" x14ac:dyDescent="0.25">
      <c r="A4684" t="s">
        <v>15</v>
      </c>
      <c r="B4684" t="s">
        <v>16</v>
      </c>
      <c r="C4684" s="1">
        <v>41489</v>
      </c>
      <c r="D4684">
        <v>0.69</v>
      </c>
      <c r="E4684">
        <v>0</v>
      </c>
      <c r="F4684">
        <v>0</v>
      </c>
      <c r="G4684">
        <v>63</v>
      </c>
      <c r="H4684">
        <v>46</v>
      </c>
      <c r="I4684">
        <v>52</v>
      </c>
    </row>
    <row r="4685" spans="1:9" x14ac:dyDescent="0.25">
      <c r="A4685" t="s">
        <v>15</v>
      </c>
      <c r="B4685" t="s">
        <v>16</v>
      </c>
      <c r="C4685" s="1">
        <v>41490</v>
      </c>
      <c r="D4685">
        <v>0.2</v>
      </c>
      <c r="E4685">
        <v>0</v>
      </c>
      <c r="F4685">
        <v>0</v>
      </c>
      <c r="G4685">
        <v>53</v>
      </c>
      <c r="H4685">
        <v>44</v>
      </c>
      <c r="I4685">
        <v>50</v>
      </c>
    </row>
    <row r="4686" spans="1:9" x14ac:dyDescent="0.25">
      <c r="A4686" t="s">
        <v>15</v>
      </c>
      <c r="B4686" t="s">
        <v>16</v>
      </c>
      <c r="C4686" s="1">
        <v>41491</v>
      </c>
      <c r="D4686">
        <v>0.14000000000000001</v>
      </c>
      <c r="E4686">
        <v>0</v>
      </c>
      <c r="F4686">
        <v>0</v>
      </c>
      <c r="G4686">
        <v>53</v>
      </c>
      <c r="H4686">
        <v>38</v>
      </c>
      <c r="I4686">
        <v>51</v>
      </c>
    </row>
    <row r="4687" spans="1:9" x14ac:dyDescent="0.25">
      <c r="A4687" t="s">
        <v>15</v>
      </c>
      <c r="B4687" t="s">
        <v>16</v>
      </c>
      <c r="C4687" s="1">
        <v>41492</v>
      </c>
      <c r="D4687">
        <v>0.01</v>
      </c>
      <c r="E4687">
        <v>0</v>
      </c>
      <c r="F4687">
        <v>0</v>
      </c>
      <c r="G4687">
        <v>62</v>
      </c>
      <c r="H4687">
        <v>46</v>
      </c>
      <c r="I4687">
        <v>57</v>
      </c>
    </row>
    <row r="4688" spans="1:9" x14ac:dyDescent="0.25">
      <c r="A4688" t="s">
        <v>15</v>
      </c>
      <c r="B4688" t="s">
        <v>16</v>
      </c>
      <c r="C4688" s="1">
        <v>41493</v>
      </c>
      <c r="D4688">
        <v>0</v>
      </c>
      <c r="E4688">
        <v>0</v>
      </c>
      <c r="F4688">
        <v>0</v>
      </c>
      <c r="G4688">
        <v>65</v>
      </c>
      <c r="H4688">
        <v>46</v>
      </c>
      <c r="I4688">
        <v>61</v>
      </c>
    </row>
    <row r="4689" spans="1:9" x14ac:dyDescent="0.25">
      <c r="A4689" t="s">
        <v>15</v>
      </c>
      <c r="B4689" t="s">
        <v>16</v>
      </c>
      <c r="C4689" s="1">
        <v>41494</v>
      </c>
      <c r="D4689">
        <v>0.03</v>
      </c>
      <c r="E4689">
        <v>0</v>
      </c>
      <c r="F4689">
        <v>0</v>
      </c>
      <c r="G4689">
        <v>66</v>
      </c>
      <c r="H4689">
        <v>55</v>
      </c>
      <c r="I4689">
        <v>66</v>
      </c>
    </row>
    <row r="4690" spans="1:9" x14ac:dyDescent="0.25">
      <c r="A4690" t="s">
        <v>15</v>
      </c>
      <c r="B4690" t="s">
        <v>16</v>
      </c>
      <c r="C4690" s="1">
        <v>41495</v>
      </c>
      <c r="D4690">
        <v>0.64</v>
      </c>
      <c r="E4690">
        <v>0</v>
      </c>
      <c r="F4690">
        <v>0</v>
      </c>
      <c r="G4690">
        <v>67</v>
      </c>
      <c r="H4690">
        <v>56</v>
      </c>
      <c r="I4690">
        <v>61</v>
      </c>
    </row>
    <row r="4691" spans="1:9" x14ac:dyDescent="0.25">
      <c r="A4691" t="s">
        <v>15</v>
      </c>
      <c r="B4691" t="s">
        <v>16</v>
      </c>
      <c r="C4691" s="1">
        <v>41496</v>
      </c>
      <c r="D4691">
        <v>0.02</v>
      </c>
      <c r="E4691">
        <v>0</v>
      </c>
      <c r="F4691">
        <v>0</v>
      </c>
      <c r="G4691">
        <v>62</v>
      </c>
      <c r="H4691">
        <v>46</v>
      </c>
      <c r="I4691">
        <v>55</v>
      </c>
    </row>
    <row r="4692" spans="1:9" x14ac:dyDescent="0.25">
      <c r="A4692" t="s">
        <v>15</v>
      </c>
      <c r="B4692" t="s">
        <v>16</v>
      </c>
      <c r="C4692" s="1">
        <v>41497</v>
      </c>
      <c r="D4692">
        <v>0</v>
      </c>
      <c r="E4692">
        <v>0</v>
      </c>
      <c r="F4692">
        <v>0</v>
      </c>
      <c r="G4692">
        <v>61</v>
      </c>
      <c r="H4692">
        <v>45</v>
      </c>
      <c r="I4692">
        <v>59</v>
      </c>
    </row>
    <row r="4693" spans="1:9" x14ac:dyDescent="0.25">
      <c r="A4693" t="s">
        <v>15</v>
      </c>
      <c r="B4693" t="s">
        <v>16</v>
      </c>
      <c r="C4693" s="1">
        <v>41498</v>
      </c>
      <c r="D4693">
        <v>0</v>
      </c>
      <c r="E4693">
        <v>0</v>
      </c>
      <c r="F4693">
        <v>0</v>
      </c>
      <c r="G4693">
        <v>68</v>
      </c>
      <c r="H4693">
        <v>43</v>
      </c>
      <c r="I4693">
        <v>58</v>
      </c>
    </row>
    <row r="4694" spans="1:9" x14ac:dyDescent="0.25">
      <c r="A4694" t="s">
        <v>15</v>
      </c>
      <c r="B4694" t="s">
        <v>16</v>
      </c>
      <c r="C4694" s="1">
        <v>41499</v>
      </c>
      <c r="D4694">
        <v>0.03</v>
      </c>
      <c r="E4694">
        <v>0</v>
      </c>
      <c r="F4694">
        <v>0</v>
      </c>
      <c r="G4694">
        <v>60</v>
      </c>
      <c r="H4694">
        <v>53</v>
      </c>
      <c r="I4694">
        <v>55</v>
      </c>
    </row>
    <row r="4695" spans="1:9" x14ac:dyDescent="0.25">
      <c r="A4695" t="s">
        <v>15</v>
      </c>
      <c r="B4695" t="s">
        <v>16</v>
      </c>
      <c r="C4695" s="1">
        <v>41500</v>
      </c>
      <c r="D4695">
        <v>0.51</v>
      </c>
      <c r="E4695">
        <v>0</v>
      </c>
      <c r="F4695">
        <v>0</v>
      </c>
      <c r="G4695">
        <v>58</v>
      </c>
      <c r="H4695">
        <v>43</v>
      </c>
      <c r="I4695">
        <v>46</v>
      </c>
    </row>
    <row r="4696" spans="1:9" x14ac:dyDescent="0.25">
      <c r="A4696" t="s">
        <v>15</v>
      </c>
      <c r="B4696" t="s">
        <v>16</v>
      </c>
      <c r="C4696" s="1">
        <v>41501</v>
      </c>
      <c r="D4696">
        <v>0.02</v>
      </c>
      <c r="E4696">
        <v>0</v>
      </c>
      <c r="F4696">
        <v>0</v>
      </c>
      <c r="G4696">
        <v>56</v>
      </c>
      <c r="H4696">
        <v>42</v>
      </c>
      <c r="I4696">
        <v>54</v>
      </c>
    </row>
    <row r="4697" spans="1:9" x14ac:dyDescent="0.25">
      <c r="A4697" t="s">
        <v>15</v>
      </c>
      <c r="B4697" t="s">
        <v>16</v>
      </c>
      <c r="C4697" s="1">
        <v>41502</v>
      </c>
      <c r="D4697">
        <v>0</v>
      </c>
      <c r="E4697">
        <v>0</v>
      </c>
      <c r="F4697">
        <v>0</v>
      </c>
      <c r="G4697">
        <v>60</v>
      </c>
      <c r="H4697">
        <v>46</v>
      </c>
      <c r="I4697">
        <v>59</v>
      </c>
    </row>
    <row r="4698" spans="1:9" x14ac:dyDescent="0.25">
      <c r="A4698" t="s">
        <v>15</v>
      </c>
      <c r="B4698" t="s">
        <v>16</v>
      </c>
      <c r="C4698" s="1">
        <v>41503</v>
      </c>
      <c r="D4698">
        <v>0.08</v>
      </c>
      <c r="E4698">
        <v>0</v>
      </c>
      <c r="F4698">
        <v>0</v>
      </c>
      <c r="G4698">
        <v>60</v>
      </c>
      <c r="H4698">
        <v>48</v>
      </c>
      <c r="I4698">
        <v>59</v>
      </c>
    </row>
    <row r="4699" spans="1:9" x14ac:dyDescent="0.25">
      <c r="A4699" t="s">
        <v>15</v>
      </c>
      <c r="B4699" t="s">
        <v>16</v>
      </c>
      <c r="C4699" s="1">
        <v>41504</v>
      </c>
      <c r="D4699">
        <v>0</v>
      </c>
      <c r="E4699">
        <v>0</v>
      </c>
      <c r="F4699">
        <v>0</v>
      </c>
      <c r="G4699">
        <v>62</v>
      </c>
      <c r="H4699">
        <v>51</v>
      </c>
      <c r="I4699">
        <v>60</v>
      </c>
    </row>
    <row r="4700" spans="1:9" x14ac:dyDescent="0.25">
      <c r="A4700" t="s">
        <v>15</v>
      </c>
      <c r="B4700" t="s">
        <v>16</v>
      </c>
      <c r="C4700" s="1">
        <v>41505</v>
      </c>
      <c r="D4700">
        <v>0</v>
      </c>
      <c r="E4700">
        <v>0</v>
      </c>
      <c r="F4700">
        <v>0</v>
      </c>
      <c r="G4700">
        <v>64</v>
      </c>
      <c r="H4700">
        <v>51</v>
      </c>
      <c r="I4700">
        <v>63</v>
      </c>
    </row>
    <row r="4701" spans="1:9" x14ac:dyDescent="0.25">
      <c r="A4701" t="s">
        <v>15</v>
      </c>
      <c r="B4701" t="s">
        <v>16</v>
      </c>
      <c r="C4701" s="1">
        <v>41506</v>
      </c>
      <c r="D4701">
        <v>0</v>
      </c>
      <c r="E4701">
        <v>0</v>
      </c>
      <c r="F4701">
        <v>0</v>
      </c>
      <c r="G4701">
        <v>67</v>
      </c>
      <c r="H4701">
        <v>53</v>
      </c>
      <c r="I4701">
        <v>67</v>
      </c>
    </row>
    <row r="4702" spans="1:9" x14ac:dyDescent="0.25">
      <c r="A4702" t="s">
        <v>15</v>
      </c>
      <c r="B4702" t="s">
        <v>16</v>
      </c>
      <c r="C4702" s="1">
        <v>41507</v>
      </c>
      <c r="D4702">
        <v>0</v>
      </c>
      <c r="E4702">
        <v>0</v>
      </c>
      <c r="F4702">
        <v>0</v>
      </c>
      <c r="G4702">
        <v>69</v>
      </c>
      <c r="H4702">
        <v>56</v>
      </c>
      <c r="I4702">
        <v>68</v>
      </c>
    </row>
    <row r="4703" spans="1:9" x14ac:dyDescent="0.25">
      <c r="A4703" t="s">
        <v>15</v>
      </c>
      <c r="B4703" t="s">
        <v>16</v>
      </c>
      <c r="C4703" s="1">
        <v>41508</v>
      </c>
      <c r="D4703">
        <v>0</v>
      </c>
      <c r="E4703">
        <v>0</v>
      </c>
      <c r="F4703">
        <v>0</v>
      </c>
      <c r="G4703">
        <v>69</v>
      </c>
      <c r="H4703">
        <v>57</v>
      </c>
      <c r="I4703">
        <v>62</v>
      </c>
    </row>
    <row r="4704" spans="1:9" x14ac:dyDescent="0.25">
      <c r="A4704" t="s">
        <v>15</v>
      </c>
      <c r="B4704" t="s">
        <v>16</v>
      </c>
      <c r="C4704" s="1">
        <v>41509</v>
      </c>
      <c r="D4704">
        <v>0.7</v>
      </c>
      <c r="E4704">
        <v>0</v>
      </c>
      <c r="F4704">
        <v>0</v>
      </c>
      <c r="G4704">
        <v>62</v>
      </c>
      <c r="H4704">
        <v>48</v>
      </c>
      <c r="I4704">
        <v>55</v>
      </c>
    </row>
    <row r="4705" spans="1:9" x14ac:dyDescent="0.25">
      <c r="A4705" t="s">
        <v>15</v>
      </c>
      <c r="B4705" t="s">
        <v>16</v>
      </c>
      <c r="C4705" s="1">
        <v>41510</v>
      </c>
      <c r="D4705">
        <v>0</v>
      </c>
      <c r="E4705">
        <v>0</v>
      </c>
      <c r="F4705">
        <v>0</v>
      </c>
      <c r="G4705">
        <v>61</v>
      </c>
      <c r="H4705">
        <v>45</v>
      </c>
      <c r="I4705">
        <v>59</v>
      </c>
    </row>
    <row r="4706" spans="1:9" x14ac:dyDescent="0.25">
      <c r="A4706" t="s">
        <v>15</v>
      </c>
      <c r="B4706" t="s">
        <v>16</v>
      </c>
      <c r="C4706" s="1">
        <v>41511</v>
      </c>
      <c r="D4706">
        <v>0</v>
      </c>
      <c r="E4706">
        <v>0</v>
      </c>
      <c r="F4706">
        <v>0</v>
      </c>
      <c r="G4706">
        <v>61</v>
      </c>
      <c r="H4706">
        <v>49</v>
      </c>
      <c r="I4706">
        <v>61</v>
      </c>
    </row>
    <row r="4707" spans="1:9" x14ac:dyDescent="0.25">
      <c r="A4707" t="s">
        <v>15</v>
      </c>
      <c r="B4707" t="s">
        <v>16</v>
      </c>
      <c r="C4707" s="1">
        <v>41512</v>
      </c>
      <c r="D4707">
        <v>0.25</v>
      </c>
      <c r="E4707">
        <v>0</v>
      </c>
      <c r="F4707">
        <v>0</v>
      </c>
      <c r="G4707">
        <v>61</v>
      </c>
      <c r="H4707">
        <v>51</v>
      </c>
      <c r="I4707">
        <v>58</v>
      </c>
    </row>
    <row r="4708" spans="1:9" x14ac:dyDescent="0.25">
      <c r="A4708" t="s">
        <v>15</v>
      </c>
      <c r="B4708" t="s">
        <v>16</v>
      </c>
      <c r="C4708" s="1">
        <v>41513</v>
      </c>
      <c r="D4708">
        <v>0.16</v>
      </c>
      <c r="E4708">
        <v>0</v>
      </c>
      <c r="F4708">
        <v>0</v>
      </c>
      <c r="G4708">
        <v>64</v>
      </c>
      <c r="H4708">
        <v>58</v>
      </c>
      <c r="I4708">
        <v>63</v>
      </c>
    </row>
    <row r="4709" spans="1:9" x14ac:dyDescent="0.25">
      <c r="A4709" t="s">
        <v>15</v>
      </c>
      <c r="B4709" t="s">
        <v>16</v>
      </c>
      <c r="C4709" s="1">
        <v>41514</v>
      </c>
      <c r="D4709">
        <v>0.93</v>
      </c>
      <c r="E4709">
        <v>0</v>
      </c>
      <c r="F4709">
        <v>0</v>
      </c>
      <c r="G4709">
        <v>69</v>
      </c>
      <c r="H4709">
        <v>58</v>
      </c>
      <c r="I4709">
        <v>67</v>
      </c>
    </row>
    <row r="4710" spans="1:9" x14ac:dyDescent="0.25">
      <c r="A4710" t="s">
        <v>15</v>
      </c>
      <c r="B4710" t="s">
        <v>16</v>
      </c>
      <c r="C4710" s="1">
        <v>41515</v>
      </c>
      <c r="D4710">
        <v>0</v>
      </c>
      <c r="E4710">
        <v>0</v>
      </c>
      <c r="F4710">
        <v>0</v>
      </c>
      <c r="G4710">
        <v>69</v>
      </c>
      <c r="H4710">
        <v>55</v>
      </c>
      <c r="I4710">
        <v>59</v>
      </c>
    </row>
    <row r="4711" spans="1:9" x14ac:dyDescent="0.25">
      <c r="A4711" t="s">
        <v>15</v>
      </c>
      <c r="B4711" t="s">
        <v>16</v>
      </c>
      <c r="C4711" s="1">
        <v>41516</v>
      </c>
      <c r="D4711">
        <v>0</v>
      </c>
      <c r="E4711">
        <v>0</v>
      </c>
      <c r="F4711">
        <v>0</v>
      </c>
      <c r="G4711">
        <v>66</v>
      </c>
      <c r="H4711">
        <v>55</v>
      </c>
      <c r="I4711">
        <v>64</v>
      </c>
    </row>
    <row r="4712" spans="1:9" x14ac:dyDescent="0.25">
      <c r="A4712" t="s">
        <v>15</v>
      </c>
      <c r="B4712" t="s">
        <v>16</v>
      </c>
      <c r="C4712" s="1">
        <v>41517</v>
      </c>
      <c r="D4712">
        <v>0.34</v>
      </c>
      <c r="E4712">
        <v>0</v>
      </c>
      <c r="F4712">
        <v>0</v>
      </c>
      <c r="G4712">
        <v>65</v>
      </c>
      <c r="H4712">
        <v>57</v>
      </c>
      <c r="I4712">
        <v>61</v>
      </c>
    </row>
    <row r="4713" spans="1:9" x14ac:dyDescent="0.25">
      <c r="A4713" t="s">
        <v>15</v>
      </c>
      <c r="B4713" t="s">
        <v>16</v>
      </c>
      <c r="C4713" s="1">
        <v>41518</v>
      </c>
      <c r="D4713">
        <v>0.02</v>
      </c>
      <c r="E4713">
        <v>0</v>
      </c>
      <c r="F4713">
        <v>0</v>
      </c>
      <c r="G4713">
        <v>68</v>
      </c>
      <c r="H4713">
        <v>55</v>
      </c>
      <c r="I4713">
        <v>64</v>
      </c>
    </row>
    <row r="4714" spans="1:9" x14ac:dyDescent="0.25">
      <c r="A4714" t="s">
        <v>15</v>
      </c>
      <c r="B4714" t="s">
        <v>16</v>
      </c>
      <c r="C4714" s="1">
        <v>41519</v>
      </c>
      <c r="D4714">
        <v>0.02</v>
      </c>
      <c r="E4714">
        <v>0</v>
      </c>
      <c r="F4714">
        <v>0</v>
      </c>
      <c r="G4714">
        <v>65</v>
      </c>
      <c r="H4714">
        <v>58</v>
      </c>
      <c r="I4714">
        <v>61</v>
      </c>
    </row>
    <row r="4715" spans="1:9" x14ac:dyDescent="0.25">
      <c r="A4715" t="s">
        <v>15</v>
      </c>
      <c r="B4715" t="s">
        <v>16</v>
      </c>
      <c r="C4715" s="1">
        <v>41520</v>
      </c>
      <c r="D4715">
        <v>0.28000000000000003</v>
      </c>
      <c r="E4715">
        <v>0</v>
      </c>
      <c r="F4715">
        <v>0</v>
      </c>
      <c r="G4715">
        <v>64</v>
      </c>
      <c r="H4715">
        <v>50</v>
      </c>
      <c r="I4715">
        <v>56</v>
      </c>
    </row>
    <row r="4716" spans="1:9" x14ac:dyDescent="0.25">
      <c r="A4716" t="s">
        <v>15</v>
      </c>
      <c r="B4716" t="s">
        <v>16</v>
      </c>
      <c r="C4716" s="1">
        <v>41521</v>
      </c>
      <c r="D4716">
        <v>0.49</v>
      </c>
      <c r="E4716">
        <v>0</v>
      </c>
      <c r="F4716">
        <v>0</v>
      </c>
      <c r="G4716">
        <v>64</v>
      </c>
      <c r="H4716">
        <v>47</v>
      </c>
      <c r="I4716">
        <v>51</v>
      </c>
    </row>
    <row r="4717" spans="1:9" x14ac:dyDescent="0.25">
      <c r="A4717" t="s">
        <v>15</v>
      </c>
      <c r="B4717" t="s">
        <v>16</v>
      </c>
      <c r="C4717" s="1">
        <v>41522</v>
      </c>
      <c r="D4717">
        <v>0.26</v>
      </c>
      <c r="E4717">
        <v>0</v>
      </c>
      <c r="F4717">
        <v>0</v>
      </c>
      <c r="G4717">
        <v>51</v>
      </c>
      <c r="H4717">
        <v>38</v>
      </c>
      <c r="I4717">
        <v>46</v>
      </c>
    </row>
    <row r="4718" spans="1:9" x14ac:dyDescent="0.25">
      <c r="A4718" t="s">
        <v>15</v>
      </c>
      <c r="B4718" t="s">
        <v>16</v>
      </c>
      <c r="C4718" s="1">
        <v>41523</v>
      </c>
      <c r="D4718">
        <v>0</v>
      </c>
      <c r="E4718">
        <v>0</v>
      </c>
      <c r="F4718">
        <v>0</v>
      </c>
      <c r="G4718">
        <v>50</v>
      </c>
      <c r="H4718">
        <v>34</v>
      </c>
      <c r="I4718">
        <v>49</v>
      </c>
    </row>
    <row r="4719" spans="1:9" x14ac:dyDescent="0.25">
      <c r="A4719" t="s">
        <v>15</v>
      </c>
      <c r="B4719" t="s">
        <v>16</v>
      </c>
      <c r="C4719" s="1">
        <v>41524</v>
      </c>
      <c r="D4719">
        <v>0</v>
      </c>
      <c r="E4719">
        <v>0</v>
      </c>
      <c r="F4719">
        <v>0</v>
      </c>
      <c r="G4719">
        <v>57</v>
      </c>
      <c r="H4719">
        <v>44</v>
      </c>
      <c r="I4719">
        <v>50</v>
      </c>
    </row>
    <row r="4720" spans="1:9" x14ac:dyDescent="0.25">
      <c r="A4720" t="s">
        <v>15</v>
      </c>
      <c r="B4720" t="s">
        <v>16</v>
      </c>
      <c r="C4720" s="1">
        <v>41525</v>
      </c>
      <c r="D4720">
        <v>0.59</v>
      </c>
      <c r="E4720">
        <v>0</v>
      </c>
      <c r="F4720">
        <v>0</v>
      </c>
      <c r="G4720">
        <v>51</v>
      </c>
      <c r="H4720">
        <v>35</v>
      </c>
      <c r="I4720">
        <v>40</v>
      </c>
    </row>
    <row r="4721" spans="1:9" x14ac:dyDescent="0.25">
      <c r="A4721" t="s">
        <v>15</v>
      </c>
      <c r="B4721" t="s">
        <v>16</v>
      </c>
      <c r="C4721" s="1">
        <v>41526</v>
      </c>
      <c r="D4721">
        <v>0</v>
      </c>
      <c r="E4721">
        <v>0</v>
      </c>
      <c r="F4721">
        <v>0</v>
      </c>
      <c r="G4721">
        <v>53</v>
      </c>
      <c r="H4721">
        <v>34</v>
      </c>
      <c r="I4721">
        <v>52</v>
      </c>
    </row>
    <row r="4722" spans="1:9" x14ac:dyDescent="0.25">
      <c r="A4722" t="s">
        <v>15</v>
      </c>
      <c r="B4722" t="s">
        <v>16</v>
      </c>
      <c r="C4722" s="1">
        <v>41527</v>
      </c>
      <c r="D4722">
        <v>0.43</v>
      </c>
      <c r="E4722">
        <v>0</v>
      </c>
      <c r="F4722">
        <v>0</v>
      </c>
      <c r="G4722">
        <v>60</v>
      </c>
      <c r="H4722">
        <v>47</v>
      </c>
      <c r="I4722">
        <v>59</v>
      </c>
    </row>
    <row r="4723" spans="1:9" x14ac:dyDescent="0.25">
      <c r="A4723" t="s">
        <v>15</v>
      </c>
      <c r="B4723" t="s">
        <v>16</v>
      </c>
      <c r="C4723" s="1">
        <v>41528</v>
      </c>
      <c r="D4723">
        <v>0</v>
      </c>
      <c r="E4723">
        <v>0</v>
      </c>
      <c r="F4723">
        <v>0</v>
      </c>
      <c r="G4723">
        <v>73</v>
      </c>
      <c r="H4723">
        <v>59</v>
      </c>
      <c r="I4723">
        <v>71</v>
      </c>
    </row>
    <row r="4724" spans="1:9" x14ac:dyDescent="0.25">
      <c r="A4724" t="s">
        <v>15</v>
      </c>
      <c r="B4724" t="s">
        <v>16</v>
      </c>
      <c r="C4724" s="1">
        <v>41529</v>
      </c>
      <c r="D4724">
        <v>0.77</v>
      </c>
      <c r="E4724">
        <v>0</v>
      </c>
      <c r="F4724">
        <v>0</v>
      </c>
      <c r="G4724">
        <v>71</v>
      </c>
      <c r="H4724">
        <v>56</v>
      </c>
      <c r="I4724">
        <v>58</v>
      </c>
    </row>
    <row r="4725" spans="1:9" x14ac:dyDescent="0.25">
      <c r="A4725" t="s">
        <v>15</v>
      </c>
      <c r="B4725" t="s">
        <v>16</v>
      </c>
      <c r="C4725" s="1">
        <v>41530</v>
      </c>
      <c r="D4725">
        <v>1.21</v>
      </c>
      <c r="E4725">
        <v>0</v>
      </c>
      <c r="F4725">
        <v>0</v>
      </c>
      <c r="G4725">
        <v>60</v>
      </c>
      <c r="H4725">
        <v>44</v>
      </c>
      <c r="I4725">
        <v>44</v>
      </c>
    </row>
    <row r="4726" spans="1:9" x14ac:dyDescent="0.25">
      <c r="A4726" t="s">
        <v>15</v>
      </c>
      <c r="B4726" t="s">
        <v>16</v>
      </c>
      <c r="C4726" s="1">
        <v>41531</v>
      </c>
      <c r="D4726">
        <v>0.71</v>
      </c>
      <c r="E4726">
        <v>0</v>
      </c>
      <c r="F4726">
        <v>0</v>
      </c>
      <c r="G4726">
        <v>44</v>
      </c>
      <c r="H4726">
        <v>38</v>
      </c>
      <c r="I4726">
        <v>40</v>
      </c>
    </row>
    <row r="4727" spans="1:9" x14ac:dyDescent="0.25">
      <c r="A4727" t="s">
        <v>15</v>
      </c>
      <c r="B4727" t="s">
        <v>16</v>
      </c>
      <c r="C4727" s="1">
        <v>41532</v>
      </c>
      <c r="D4727">
        <v>0</v>
      </c>
      <c r="E4727">
        <v>0</v>
      </c>
      <c r="F4727">
        <v>0</v>
      </c>
      <c r="G4727">
        <v>51</v>
      </c>
      <c r="H4727">
        <v>37</v>
      </c>
      <c r="I4727">
        <v>47</v>
      </c>
    </row>
    <row r="4728" spans="1:9" x14ac:dyDescent="0.25">
      <c r="A4728" t="s">
        <v>15</v>
      </c>
      <c r="B4728" t="s">
        <v>16</v>
      </c>
      <c r="C4728" s="1">
        <v>41533</v>
      </c>
      <c r="D4728">
        <v>0.57999999999999996</v>
      </c>
      <c r="E4728">
        <v>0</v>
      </c>
      <c r="F4728">
        <v>0</v>
      </c>
      <c r="G4728">
        <v>47</v>
      </c>
      <c r="H4728">
        <v>32</v>
      </c>
      <c r="I4728">
        <v>35</v>
      </c>
    </row>
    <row r="4729" spans="1:9" x14ac:dyDescent="0.25">
      <c r="A4729" t="s">
        <v>15</v>
      </c>
      <c r="B4729" t="s">
        <v>16</v>
      </c>
      <c r="C4729" s="1">
        <v>41534</v>
      </c>
      <c r="D4729">
        <v>0</v>
      </c>
      <c r="E4729">
        <v>0</v>
      </c>
      <c r="F4729">
        <v>0</v>
      </c>
      <c r="G4729">
        <v>48</v>
      </c>
      <c r="H4729">
        <v>29</v>
      </c>
      <c r="I4729">
        <v>46</v>
      </c>
    </row>
    <row r="4730" spans="1:9" x14ac:dyDescent="0.25">
      <c r="A4730" t="s">
        <v>15</v>
      </c>
      <c r="B4730" t="s">
        <v>16</v>
      </c>
      <c r="C4730" s="1">
        <v>41535</v>
      </c>
      <c r="D4730">
        <v>0</v>
      </c>
      <c r="E4730">
        <v>0</v>
      </c>
      <c r="F4730">
        <v>0</v>
      </c>
      <c r="G4730">
        <v>55</v>
      </c>
      <c r="H4730">
        <v>39</v>
      </c>
      <c r="I4730">
        <v>55</v>
      </c>
    </row>
    <row r="4731" spans="1:9" x14ac:dyDescent="0.25">
      <c r="A4731" t="s">
        <v>15</v>
      </c>
      <c r="B4731" t="s">
        <v>16</v>
      </c>
      <c r="C4731" s="1">
        <v>41536</v>
      </c>
      <c r="D4731">
        <v>0</v>
      </c>
      <c r="E4731">
        <v>0</v>
      </c>
      <c r="F4731">
        <v>0</v>
      </c>
      <c r="G4731">
        <v>61</v>
      </c>
      <c r="H4731">
        <v>47</v>
      </c>
      <c r="I4731">
        <v>60</v>
      </c>
    </row>
    <row r="4732" spans="1:9" x14ac:dyDescent="0.25">
      <c r="A4732" t="s">
        <v>15</v>
      </c>
      <c r="B4732" t="s">
        <v>16</v>
      </c>
      <c r="C4732" s="1">
        <v>41537</v>
      </c>
      <c r="D4732">
        <v>0</v>
      </c>
      <c r="E4732">
        <v>0</v>
      </c>
      <c r="F4732">
        <v>0</v>
      </c>
      <c r="G4732">
        <v>67</v>
      </c>
      <c r="H4732">
        <v>52</v>
      </c>
      <c r="I4732">
        <v>64</v>
      </c>
    </row>
    <row r="4733" spans="1:9" x14ac:dyDescent="0.25">
      <c r="A4733" t="s">
        <v>15</v>
      </c>
      <c r="B4733" t="s">
        <v>16</v>
      </c>
      <c r="C4733" s="1">
        <v>41538</v>
      </c>
      <c r="D4733">
        <v>0</v>
      </c>
      <c r="E4733">
        <v>0</v>
      </c>
      <c r="F4733">
        <v>0</v>
      </c>
      <c r="G4733">
        <v>67</v>
      </c>
      <c r="H4733">
        <v>50</v>
      </c>
      <c r="I4733">
        <v>58</v>
      </c>
    </row>
    <row r="4734" spans="1:9" x14ac:dyDescent="0.25">
      <c r="A4734" t="s">
        <v>15</v>
      </c>
      <c r="B4734" t="s">
        <v>16</v>
      </c>
      <c r="C4734" s="1">
        <v>41539</v>
      </c>
      <c r="D4734">
        <v>1.52</v>
      </c>
      <c r="E4734">
        <v>0</v>
      </c>
      <c r="F4734">
        <v>0</v>
      </c>
      <c r="G4734">
        <v>59</v>
      </c>
      <c r="H4734">
        <v>38</v>
      </c>
      <c r="I4734">
        <v>38</v>
      </c>
    </row>
    <row r="4735" spans="1:9" x14ac:dyDescent="0.25">
      <c r="A4735" t="s">
        <v>15</v>
      </c>
      <c r="B4735" t="s">
        <v>16</v>
      </c>
      <c r="C4735" s="1">
        <v>41540</v>
      </c>
      <c r="D4735">
        <v>0.19</v>
      </c>
      <c r="E4735">
        <v>0</v>
      </c>
      <c r="F4735">
        <v>0</v>
      </c>
      <c r="G4735">
        <v>38</v>
      </c>
      <c r="H4735">
        <v>29</v>
      </c>
      <c r="I4735">
        <v>32</v>
      </c>
    </row>
    <row r="4736" spans="1:9" x14ac:dyDescent="0.25">
      <c r="A4736" t="s">
        <v>15</v>
      </c>
      <c r="B4736" t="s">
        <v>16</v>
      </c>
      <c r="C4736" s="1">
        <v>41541</v>
      </c>
      <c r="D4736">
        <v>0</v>
      </c>
      <c r="E4736">
        <v>0</v>
      </c>
      <c r="F4736">
        <v>0</v>
      </c>
      <c r="G4736">
        <v>58</v>
      </c>
      <c r="H4736">
        <v>29</v>
      </c>
      <c r="I4736">
        <v>39</v>
      </c>
    </row>
    <row r="4737" spans="1:9" x14ac:dyDescent="0.25">
      <c r="A4737" t="s">
        <v>15</v>
      </c>
      <c r="B4737" t="s">
        <v>16</v>
      </c>
      <c r="C4737" s="1">
        <v>41542</v>
      </c>
      <c r="D4737">
        <v>0</v>
      </c>
      <c r="E4737">
        <v>0</v>
      </c>
      <c r="F4737">
        <v>0</v>
      </c>
      <c r="G4737">
        <v>45</v>
      </c>
      <c r="H4737">
        <v>38</v>
      </c>
      <c r="I4737">
        <v>43</v>
      </c>
    </row>
    <row r="4738" spans="1:9" x14ac:dyDescent="0.25">
      <c r="A4738" t="s">
        <v>15</v>
      </c>
      <c r="B4738" t="s">
        <v>16</v>
      </c>
      <c r="C4738" s="1">
        <v>41543</v>
      </c>
      <c r="D4738">
        <v>0</v>
      </c>
      <c r="E4738">
        <v>0</v>
      </c>
      <c r="F4738">
        <v>0</v>
      </c>
      <c r="G4738">
        <v>46</v>
      </c>
      <c r="H4738">
        <v>35</v>
      </c>
      <c r="I4738">
        <v>44</v>
      </c>
    </row>
    <row r="4739" spans="1:9" x14ac:dyDescent="0.25">
      <c r="A4739" t="s">
        <v>15</v>
      </c>
      <c r="B4739" t="s">
        <v>16</v>
      </c>
      <c r="C4739" s="1">
        <v>41544</v>
      </c>
      <c r="D4739">
        <v>0</v>
      </c>
      <c r="E4739">
        <v>0</v>
      </c>
      <c r="F4739">
        <v>0</v>
      </c>
      <c r="G4739">
        <v>51</v>
      </c>
      <c r="H4739">
        <v>40</v>
      </c>
      <c r="I4739">
        <v>47</v>
      </c>
    </row>
    <row r="4740" spans="1:9" x14ac:dyDescent="0.25">
      <c r="A4740" t="s">
        <v>15</v>
      </c>
      <c r="B4740" t="s">
        <v>16</v>
      </c>
      <c r="C4740" s="1">
        <v>41545</v>
      </c>
      <c r="D4740">
        <v>0</v>
      </c>
      <c r="E4740">
        <v>0</v>
      </c>
      <c r="F4740">
        <v>0</v>
      </c>
      <c r="G4740">
        <v>60</v>
      </c>
      <c r="H4740">
        <v>45</v>
      </c>
      <c r="I4740">
        <v>59</v>
      </c>
    </row>
    <row r="4741" spans="1:9" x14ac:dyDescent="0.25">
      <c r="A4741" t="s">
        <v>15</v>
      </c>
      <c r="B4741" t="s">
        <v>16</v>
      </c>
      <c r="C4741" s="1">
        <v>41546</v>
      </c>
      <c r="D4741">
        <v>0</v>
      </c>
      <c r="E4741">
        <v>0</v>
      </c>
      <c r="F4741">
        <v>0</v>
      </c>
      <c r="G4741">
        <v>60</v>
      </c>
      <c r="H4741">
        <v>47</v>
      </c>
      <c r="I4741">
        <v>57</v>
      </c>
    </row>
    <row r="4742" spans="1:9" x14ac:dyDescent="0.25">
      <c r="A4742" t="s">
        <v>15</v>
      </c>
      <c r="B4742" t="s">
        <v>16</v>
      </c>
      <c r="C4742" s="1">
        <v>41547</v>
      </c>
      <c r="D4742">
        <v>0</v>
      </c>
      <c r="E4742">
        <v>0</v>
      </c>
      <c r="F4742">
        <v>0</v>
      </c>
      <c r="G4742">
        <v>60</v>
      </c>
      <c r="H4742">
        <v>46</v>
      </c>
      <c r="I4742">
        <v>58</v>
      </c>
    </row>
    <row r="4743" spans="1:9" x14ac:dyDescent="0.25">
      <c r="A4743" t="s">
        <v>15</v>
      </c>
      <c r="B4743" t="s">
        <v>16</v>
      </c>
      <c r="C4743" s="1">
        <v>41548</v>
      </c>
      <c r="D4743">
        <v>0</v>
      </c>
      <c r="E4743">
        <v>0</v>
      </c>
      <c r="F4743">
        <v>0</v>
      </c>
      <c r="G4743">
        <v>60</v>
      </c>
      <c r="H4743">
        <v>48</v>
      </c>
      <c r="I4743">
        <v>59</v>
      </c>
    </row>
    <row r="4744" spans="1:9" x14ac:dyDescent="0.25">
      <c r="A4744" t="s">
        <v>15</v>
      </c>
      <c r="B4744" t="s">
        <v>16</v>
      </c>
      <c r="C4744" s="1">
        <v>41549</v>
      </c>
      <c r="D4744">
        <v>0</v>
      </c>
      <c r="E4744">
        <v>0</v>
      </c>
      <c r="F4744">
        <v>0</v>
      </c>
      <c r="G4744">
        <v>60</v>
      </c>
      <c r="H4744">
        <v>49</v>
      </c>
      <c r="I4744">
        <v>58</v>
      </c>
    </row>
    <row r="4745" spans="1:9" x14ac:dyDescent="0.25">
      <c r="A4745" t="s">
        <v>15</v>
      </c>
      <c r="B4745" t="s">
        <v>16</v>
      </c>
      <c r="C4745" s="1">
        <v>41550</v>
      </c>
      <c r="D4745">
        <v>0</v>
      </c>
      <c r="E4745">
        <v>0</v>
      </c>
      <c r="F4745">
        <v>0</v>
      </c>
      <c r="G4745">
        <v>60</v>
      </c>
      <c r="H4745">
        <v>44</v>
      </c>
      <c r="I4745">
        <v>56</v>
      </c>
    </row>
    <row r="4746" spans="1:9" x14ac:dyDescent="0.25">
      <c r="A4746" t="s">
        <v>15</v>
      </c>
      <c r="B4746" t="s">
        <v>16</v>
      </c>
      <c r="C4746" s="1">
        <v>41551</v>
      </c>
      <c r="D4746">
        <v>0</v>
      </c>
      <c r="E4746">
        <v>0</v>
      </c>
      <c r="F4746">
        <v>0</v>
      </c>
      <c r="G4746">
        <v>56</v>
      </c>
      <c r="H4746">
        <v>47</v>
      </c>
      <c r="I4746">
        <v>49</v>
      </c>
    </row>
    <row r="4747" spans="1:9" x14ac:dyDescent="0.25">
      <c r="A4747" t="s">
        <v>15</v>
      </c>
      <c r="B4747" t="s">
        <v>16</v>
      </c>
      <c r="C4747" s="1">
        <v>41552</v>
      </c>
      <c r="D4747">
        <v>0</v>
      </c>
      <c r="E4747">
        <v>0</v>
      </c>
      <c r="F4747">
        <v>0</v>
      </c>
      <c r="G4747">
        <v>56</v>
      </c>
      <c r="H4747">
        <v>44</v>
      </c>
      <c r="I4747">
        <v>50</v>
      </c>
    </row>
    <row r="4748" spans="1:9" x14ac:dyDescent="0.25">
      <c r="A4748" t="s">
        <v>15</v>
      </c>
      <c r="B4748" t="s">
        <v>16</v>
      </c>
      <c r="C4748" s="1">
        <v>41553</v>
      </c>
      <c r="D4748">
        <v>0.04</v>
      </c>
      <c r="E4748">
        <v>0</v>
      </c>
      <c r="F4748">
        <v>0</v>
      </c>
      <c r="G4748">
        <v>51</v>
      </c>
      <c r="H4748">
        <v>39</v>
      </c>
      <c r="I4748">
        <v>40</v>
      </c>
    </row>
    <row r="4749" spans="1:9" x14ac:dyDescent="0.25">
      <c r="A4749" t="s">
        <v>15</v>
      </c>
      <c r="B4749" t="s">
        <v>16</v>
      </c>
      <c r="C4749" s="1">
        <v>41554</v>
      </c>
      <c r="D4749">
        <v>0.38</v>
      </c>
      <c r="E4749">
        <v>0</v>
      </c>
      <c r="F4749">
        <v>0</v>
      </c>
      <c r="G4749">
        <v>56</v>
      </c>
      <c r="H4749">
        <v>38</v>
      </c>
      <c r="I4749">
        <v>55</v>
      </c>
    </row>
    <row r="4750" spans="1:9" x14ac:dyDescent="0.25">
      <c r="A4750" t="s">
        <v>15</v>
      </c>
      <c r="B4750" t="s">
        <v>16</v>
      </c>
      <c r="C4750" s="1">
        <v>41555</v>
      </c>
      <c r="D4750">
        <v>1.3</v>
      </c>
      <c r="E4750">
        <v>0</v>
      </c>
      <c r="F4750">
        <v>0</v>
      </c>
      <c r="G4750">
        <v>56</v>
      </c>
      <c r="H4750">
        <v>30</v>
      </c>
      <c r="I4750">
        <v>42</v>
      </c>
    </row>
    <row r="4751" spans="1:9" x14ac:dyDescent="0.25">
      <c r="A4751" t="s">
        <v>15</v>
      </c>
      <c r="B4751" t="s">
        <v>16</v>
      </c>
      <c r="C4751" s="1">
        <v>41556</v>
      </c>
      <c r="D4751">
        <v>0</v>
      </c>
      <c r="E4751">
        <v>0</v>
      </c>
      <c r="F4751">
        <v>0</v>
      </c>
      <c r="G4751">
        <v>55</v>
      </c>
      <c r="H4751">
        <v>38</v>
      </c>
      <c r="I4751">
        <v>53</v>
      </c>
    </row>
    <row r="4752" spans="1:9" x14ac:dyDescent="0.25">
      <c r="A4752" t="s">
        <v>15</v>
      </c>
      <c r="B4752" t="s">
        <v>16</v>
      </c>
      <c r="C4752" s="1">
        <v>41557</v>
      </c>
      <c r="D4752">
        <v>0</v>
      </c>
      <c r="E4752">
        <v>0</v>
      </c>
      <c r="F4752">
        <v>0</v>
      </c>
      <c r="G4752">
        <v>58</v>
      </c>
      <c r="H4752">
        <v>47</v>
      </c>
      <c r="I4752">
        <v>56</v>
      </c>
    </row>
    <row r="4753" spans="1:9" x14ac:dyDescent="0.25">
      <c r="A4753" t="s">
        <v>15</v>
      </c>
      <c r="B4753" t="s">
        <v>16</v>
      </c>
      <c r="C4753" s="1">
        <v>41558</v>
      </c>
      <c r="D4753">
        <v>0</v>
      </c>
      <c r="E4753">
        <v>0</v>
      </c>
      <c r="F4753">
        <v>0</v>
      </c>
      <c r="G4753">
        <v>64</v>
      </c>
      <c r="H4753">
        <v>50</v>
      </c>
      <c r="I4753">
        <v>59</v>
      </c>
    </row>
    <row r="4754" spans="1:9" x14ac:dyDescent="0.25">
      <c r="A4754" t="s">
        <v>15</v>
      </c>
      <c r="B4754" t="s">
        <v>16</v>
      </c>
      <c r="C4754" s="1">
        <v>41559</v>
      </c>
      <c r="D4754">
        <v>0</v>
      </c>
      <c r="E4754">
        <v>0</v>
      </c>
      <c r="F4754">
        <v>0</v>
      </c>
      <c r="G4754">
        <v>59</v>
      </c>
      <c r="H4754">
        <v>47</v>
      </c>
      <c r="I4754">
        <v>56</v>
      </c>
    </row>
    <row r="4755" spans="1:9" x14ac:dyDescent="0.25">
      <c r="A4755" t="s">
        <v>15</v>
      </c>
      <c r="B4755" t="s">
        <v>16</v>
      </c>
      <c r="C4755" s="1">
        <v>41560</v>
      </c>
      <c r="D4755">
        <v>0</v>
      </c>
      <c r="E4755">
        <v>0</v>
      </c>
      <c r="F4755">
        <v>0</v>
      </c>
      <c r="G4755">
        <v>57</v>
      </c>
      <c r="H4755">
        <v>42</v>
      </c>
      <c r="I4755">
        <v>53</v>
      </c>
    </row>
    <row r="4756" spans="1:9" x14ac:dyDescent="0.25">
      <c r="A4756" t="s">
        <v>15</v>
      </c>
      <c r="B4756" t="s">
        <v>16</v>
      </c>
      <c r="C4756" s="1">
        <v>41561</v>
      </c>
      <c r="D4756">
        <v>0.3</v>
      </c>
      <c r="E4756">
        <v>0</v>
      </c>
      <c r="F4756">
        <v>0</v>
      </c>
      <c r="G4756">
        <v>53</v>
      </c>
      <c r="H4756">
        <v>42</v>
      </c>
      <c r="I4756">
        <v>47</v>
      </c>
    </row>
    <row r="4757" spans="1:9" x14ac:dyDescent="0.25">
      <c r="A4757" t="s">
        <v>15</v>
      </c>
      <c r="B4757" t="s">
        <v>16</v>
      </c>
      <c r="C4757" s="1">
        <v>41562</v>
      </c>
      <c r="D4757">
        <v>0.12</v>
      </c>
      <c r="E4757">
        <v>0</v>
      </c>
      <c r="F4757">
        <v>0</v>
      </c>
      <c r="G4757">
        <v>51</v>
      </c>
      <c r="H4757">
        <v>41</v>
      </c>
      <c r="I4757">
        <v>48</v>
      </c>
    </row>
    <row r="4758" spans="1:9" x14ac:dyDescent="0.25">
      <c r="A4758" t="s">
        <v>15</v>
      </c>
      <c r="B4758" t="s">
        <v>16</v>
      </c>
      <c r="C4758" s="1">
        <v>41563</v>
      </c>
      <c r="D4758">
        <v>0</v>
      </c>
      <c r="E4758">
        <v>0</v>
      </c>
      <c r="F4758">
        <v>0</v>
      </c>
      <c r="G4758">
        <v>51</v>
      </c>
      <c r="H4758">
        <v>43</v>
      </c>
      <c r="I4758">
        <v>50</v>
      </c>
    </row>
    <row r="4759" spans="1:9" x14ac:dyDescent="0.25">
      <c r="A4759" t="s">
        <v>15</v>
      </c>
      <c r="B4759" t="s">
        <v>16</v>
      </c>
      <c r="C4759" s="1">
        <v>41564</v>
      </c>
      <c r="D4759">
        <v>0.41</v>
      </c>
      <c r="E4759">
        <v>0</v>
      </c>
      <c r="F4759">
        <v>0</v>
      </c>
      <c r="G4759">
        <v>52</v>
      </c>
      <c r="H4759">
        <v>42</v>
      </c>
      <c r="I4759">
        <v>45</v>
      </c>
    </row>
    <row r="4760" spans="1:9" x14ac:dyDescent="0.25">
      <c r="A4760" t="s">
        <v>15</v>
      </c>
      <c r="B4760" t="s">
        <v>16</v>
      </c>
      <c r="C4760" s="1">
        <v>41565</v>
      </c>
      <c r="D4760">
        <v>0.56000000000000005</v>
      </c>
      <c r="E4760">
        <v>0</v>
      </c>
      <c r="F4760">
        <v>0</v>
      </c>
      <c r="G4760">
        <v>46</v>
      </c>
      <c r="H4760">
        <v>39</v>
      </c>
      <c r="I4760">
        <v>40</v>
      </c>
    </row>
    <row r="4761" spans="1:9" x14ac:dyDescent="0.25">
      <c r="A4761" t="s">
        <v>15</v>
      </c>
      <c r="B4761" t="s">
        <v>16</v>
      </c>
      <c r="C4761" s="1">
        <v>41566</v>
      </c>
      <c r="D4761">
        <v>0</v>
      </c>
      <c r="E4761">
        <v>0</v>
      </c>
      <c r="F4761">
        <v>0</v>
      </c>
      <c r="G4761">
        <v>46</v>
      </c>
      <c r="H4761">
        <v>34</v>
      </c>
      <c r="I4761">
        <v>44</v>
      </c>
    </row>
    <row r="4762" spans="1:9" x14ac:dyDescent="0.25">
      <c r="A4762" t="s">
        <v>15</v>
      </c>
      <c r="B4762" t="s">
        <v>16</v>
      </c>
      <c r="C4762" s="1">
        <v>41567</v>
      </c>
      <c r="D4762">
        <v>7.0000000000000007E-2</v>
      </c>
      <c r="E4762">
        <v>0</v>
      </c>
      <c r="F4762">
        <v>0</v>
      </c>
      <c r="G4762">
        <v>44</v>
      </c>
      <c r="H4762">
        <v>31</v>
      </c>
      <c r="I4762">
        <v>37</v>
      </c>
    </row>
    <row r="4763" spans="1:9" x14ac:dyDescent="0.25">
      <c r="A4763" t="s">
        <v>15</v>
      </c>
      <c r="B4763" t="s">
        <v>16</v>
      </c>
      <c r="C4763" s="1">
        <v>41568</v>
      </c>
      <c r="D4763">
        <v>0</v>
      </c>
      <c r="E4763">
        <v>0</v>
      </c>
      <c r="F4763">
        <v>0</v>
      </c>
      <c r="G4763">
        <v>45</v>
      </c>
      <c r="H4763">
        <v>31</v>
      </c>
      <c r="I4763">
        <v>43</v>
      </c>
    </row>
    <row r="4764" spans="1:9" x14ac:dyDescent="0.25">
      <c r="A4764" t="s">
        <v>15</v>
      </c>
      <c r="B4764" t="s">
        <v>16</v>
      </c>
      <c r="C4764" s="1">
        <v>41569</v>
      </c>
      <c r="D4764">
        <v>0.18</v>
      </c>
      <c r="E4764">
        <v>0</v>
      </c>
      <c r="F4764">
        <v>0</v>
      </c>
      <c r="G4764">
        <v>43</v>
      </c>
      <c r="H4764">
        <v>31</v>
      </c>
      <c r="I4764">
        <v>32</v>
      </c>
    </row>
    <row r="4765" spans="1:9" x14ac:dyDescent="0.25">
      <c r="A4765" t="s">
        <v>15</v>
      </c>
      <c r="B4765" t="s">
        <v>16</v>
      </c>
      <c r="C4765" s="1">
        <v>41570</v>
      </c>
      <c r="D4765">
        <v>0</v>
      </c>
      <c r="E4765">
        <v>0</v>
      </c>
      <c r="F4765">
        <v>0</v>
      </c>
      <c r="G4765">
        <v>34</v>
      </c>
      <c r="H4765">
        <v>26</v>
      </c>
      <c r="I4765">
        <v>30</v>
      </c>
    </row>
    <row r="4766" spans="1:9" x14ac:dyDescent="0.25">
      <c r="A4766" t="s">
        <v>15</v>
      </c>
      <c r="B4766" t="s">
        <v>16</v>
      </c>
      <c r="C4766" s="1">
        <v>41571</v>
      </c>
      <c r="D4766">
        <v>0.24</v>
      </c>
      <c r="E4766">
        <v>2.5</v>
      </c>
      <c r="F4766">
        <v>3</v>
      </c>
      <c r="G4766">
        <v>34</v>
      </c>
      <c r="H4766">
        <v>19</v>
      </c>
      <c r="I4766">
        <v>26</v>
      </c>
    </row>
    <row r="4767" spans="1:9" x14ac:dyDescent="0.25">
      <c r="A4767" t="s">
        <v>15</v>
      </c>
      <c r="B4767" t="s">
        <v>16</v>
      </c>
      <c r="C4767" s="1">
        <v>41572</v>
      </c>
      <c r="D4767">
        <v>0.62</v>
      </c>
      <c r="E4767">
        <v>5.5</v>
      </c>
      <c r="F4767">
        <v>7</v>
      </c>
      <c r="G4767">
        <v>26</v>
      </c>
      <c r="H4767">
        <v>20</v>
      </c>
      <c r="I4767">
        <v>23</v>
      </c>
    </row>
    <row r="4768" spans="1:9" x14ac:dyDescent="0.25">
      <c r="A4768" t="s">
        <v>15</v>
      </c>
      <c r="B4768" t="s">
        <v>16</v>
      </c>
      <c r="C4768" s="1">
        <v>41573</v>
      </c>
      <c r="D4768">
        <v>0.11</v>
      </c>
      <c r="E4768">
        <v>1</v>
      </c>
      <c r="F4768">
        <v>8</v>
      </c>
      <c r="G4768">
        <v>26</v>
      </c>
      <c r="H4768">
        <v>19</v>
      </c>
      <c r="I4768">
        <v>26</v>
      </c>
    </row>
    <row r="4769" spans="1:9" x14ac:dyDescent="0.25">
      <c r="A4769" t="s">
        <v>15</v>
      </c>
      <c r="B4769" t="s">
        <v>16</v>
      </c>
      <c r="C4769" s="1">
        <v>41574</v>
      </c>
      <c r="D4769">
        <v>0.17</v>
      </c>
      <c r="E4769">
        <v>1.6</v>
      </c>
      <c r="F4769">
        <v>8</v>
      </c>
      <c r="G4769">
        <v>28</v>
      </c>
      <c r="H4769">
        <v>19</v>
      </c>
      <c r="I4769">
        <v>25</v>
      </c>
    </row>
    <row r="4770" spans="1:9" x14ac:dyDescent="0.25">
      <c r="A4770" t="s">
        <v>15</v>
      </c>
      <c r="B4770" t="s">
        <v>16</v>
      </c>
      <c r="C4770" s="1">
        <v>41575</v>
      </c>
      <c r="D4770">
        <v>0.15</v>
      </c>
      <c r="E4770">
        <v>0.5</v>
      </c>
      <c r="F4770">
        <v>8</v>
      </c>
      <c r="G4770">
        <v>28</v>
      </c>
      <c r="H4770">
        <v>21</v>
      </c>
      <c r="I4770">
        <v>21</v>
      </c>
    </row>
    <row r="4771" spans="1:9" x14ac:dyDescent="0.25">
      <c r="A4771" t="s">
        <v>15</v>
      </c>
      <c r="B4771" t="s">
        <v>16</v>
      </c>
      <c r="C4771" s="1">
        <v>41576</v>
      </c>
      <c r="D4771">
        <v>0</v>
      </c>
      <c r="E4771">
        <v>0</v>
      </c>
      <c r="F4771">
        <v>8</v>
      </c>
      <c r="G4771">
        <v>26</v>
      </c>
      <c r="H4771">
        <v>15</v>
      </c>
      <c r="I4771">
        <v>24</v>
      </c>
    </row>
    <row r="4772" spans="1:9" x14ac:dyDescent="0.25">
      <c r="A4772" t="s">
        <v>15</v>
      </c>
      <c r="B4772" t="s">
        <v>16</v>
      </c>
      <c r="C4772" s="1">
        <v>41577</v>
      </c>
      <c r="D4772">
        <v>0.02</v>
      </c>
      <c r="E4772">
        <v>0.2</v>
      </c>
      <c r="F4772">
        <v>7</v>
      </c>
      <c r="G4772">
        <v>26</v>
      </c>
      <c r="H4772">
        <v>18</v>
      </c>
      <c r="I4772">
        <v>26</v>
      </c>
    </row>
    <row r="4773" spans="1:9" x14ac:dyDescent="0.25">
      <c r="A4773" t="s">
        <v>15</v>
      </c>
      <c r="B4773" t="s">
        <v>16</v>
      </c>
      <c r="C4773" s="1">
        <v>41578</v>
      </c>
      <c r="D4773">
        <v>0.43</v>
      </c>
      <c r="E4773">
        <v>0</v>
      </c>
      <c r="F4773">
        <v>6</v>
      </c>
      <c r="G4773">
        <v>43</v>
      </c>
      <c r="H4773">
        <v>25</v>
      </c>
      <c r="I4773">
        <v>43</v>
      </c>
    </row>
    <row r="4774" spans="1:9" x14ac:dyDescent="0.25">
      <c r="A4774" t="s">
        <v>15</v>
      </c>
      <c r="B4774" t="s">
        <v>16</v>
      </c>
      <c r="C4774" s="1">
        <v>41579</v>
      </c>
      <c r="D4774">
        <v>0.75</v>
      </c>
      <c r="E4774">
        <v>0</v>
      </c>
      <c r="F4774">
        <v>0</v>
      </c>
      <c r="G4774">
        <v>52</v>
      </c>
      <c r="H4774">
        <v>43</v>
      </c>
      <c r="I4774">
        <v>47</v>
      </c>
    </row>
    <row r="4775" spans="1:9" x14ac:dyDescent="0.25">
      <c r="A4775" t="s">
        <v>15</v>
      </c>
      <c r="B4775" t="s">
        <v>16</v>
      </c>
      <c r="C4775" s="1">
        <v>41580</v>
      </c>
      <c r="D4775">
        <v>0.02</v>
      </c>
      <c r="E4775">
        <v>0</v>
      </c>
      <c r="F4775">
        <v>0</v>
      </c>
      <c r="G4775">
        <v>47</v>
      </c>
      <c r="H4775">
        <v>34</v>
      </c>
      <c r="I4775">
        <v>35</v>
      </c>
    </row>
    <row r="4776" spans="1:9" x14ac:dyDescent="0.25">
      <c r="A4776" t="s">
        <v>15</v>
      </c>
      <c r="B4776" t="s">
        <v>16</v>
      </c>
      <c r="C4776" s="1">
        <v>41581</v>
      </c>
      <c r="D4776">
        <v>0.1</v>
      </c>
      <c r="E4776">
        <v>0.6</v>
      </c>
      <c r="F4776">
        <v>0</v>
      </c>
      <c r="G4776">
        <v>35</v>
      </c>
      <c r="H4776">
        <v>12</v>
      </c>
      <c r="I4776">
        <v>18</v>
      </c>
    </row>
    <row r="4777" spans="1:9" x14ac:dyDescent="0.25">
      <c r="A4777" t="s">
        <v>15</v>
      </c>
      <c r="B4777" t="s">
        <v>16</v>
      </c>
      <c r="C4777" s="1">
        <v>41582</v>
      </c>
      <c r="D4777">
        <v>0</v>
      </c>
      <c r="E4777">
        <v>0</v>
      </c>
      <c r="F4777">
        <v>0</v>
      </c>
      <c r="G4777">
        <v>25</v>
      </c>
      <c r="H4777">
        <v>10</v>
      </c>
      <c r="I4777">
        <v>19</v>
      </c>
    </row>
    <row r="4778" spans="1:9" x14ac:dyDescent="0.25">
      <c r="A4778" t="s">
        <v>15</v>
      </c>
      <c r="B4778" t="s">
        <v>16</v>
      </c>
      <c r="C4778" s="1">
        <v>41583</v>
      </c>
      <c r="D4778">
        <v>0</v>
      </c>
      <c r="E4778">
        <v>0</v>
      </c>
      <c r="F4778">
        <v>0</v>
      </c>
      <c r="G4778">
        <v>36</v>
      </c>
      <c r="H4778">
        <v>17</v>
      </c>
      <c r="I4778">
        <v>35</v>
      </c>
    </row>
    <row r="4779" spans="1:9" x14ac:dyDescent="0.25">
      <c r="A4779" t="s">
        <v>15</v>
      </c>
      <c r="B4779" t="s">
        <v>16</v>
      </c>
      <c r="C4779" s="1">
        <v>41584</v>
      </c>
      <c r="D4779">
        <v>0</v>
      </c>
      <c r="E4779">
        <v>0</v>
      </c>
      <c r="F4779">
        <v>0</v>
      </c>
      <c r="G4779">
        <v>45</v>
      </c>
      <c r="H4779">
        <v>30</v>
      </c>
      <c r="I4779">
        <v>40</v>
      </c>
    </row>
    <row r="4780" spans="1:9" x14ac:dyDescent="0.25">
      <c r="A4780" t="s">
        <v>15</v>
      </c>
      <c r="B4780" t="s">
        <v>16</v>
      </c>
      <c r="C4780" s="1">
        <v>41585</v>
      </c>
      <c r="D4780">
        <v>1.04</v>
      </c>
      <c r="E4780">
        <v>0</v>
      </c>
      <c r="F4780">
        <v>0</v>
      </c>
      <c r="G4780">
        <v>43</v>
      </c>
      <c r="H4780">
        <v>25</v>
      </c>
      <c r="I4780">
        <v>25</v>
      </c>
    </row>
    <row r="4781" spans="1:9" x14ac:dyDescent="0.25">
      <c r="A4781" t="s">
        <v>15</v>
      </c>
      <c r="B4781" t="s">
        <v>16</v>
      </c>
      <c r="C4781" s="1">
        <v>41586</v>
      </c>
      <c r="D4781">
        <v>0.18</v>
      </c>
      <c r="E4781">
        <v>2.2000000000000002</v>
      </c>
      <c r="F4781">
        <v>3</v>
      </c>
      <c r="G4781">
        <v>43</v>
      </c>
      <c r="H4781">
        <v>18</v>
      </c>
      <c r="I4781">
        <v>19</v>
      </c>
    </row>
    <row r="4782" spans="1:9" x14ac:dyDescent="0.25">
      <c r="A4782" t="s">
        <v>15</v>
      </c>
      <c r="B4782" t="s">
        <v>16</v>
      </c>
      <c r="C4782" s="1">
        <v>41587</v>
      </c>
      <c r="D4782">
        <v>0.01</v>
      </c>
      <c r="E4782">
        <v>0.2</v>
      </c>
      <c r="F4782">
        <v>3</v>
      </c>
      <c r="G4782">
        <v>23</v>
      </c>
      <c r="H4782">
        <v>16</v>
      </c>
      <c r="I4782">
        <v>21</v>
      </c>
    </row>
    <row r="4783" spans="1:9" x14ac:dyDescent="0.25">
      <c r="A4783" t="s">
        <v>15</v>
      </c>
      <c r="B4783" t="s">
        <v>16</v>
      </c>
      <c r="C4783" s="1">
        <v>41588</v>
      </c>
      <c r="D4783">
        <v>0.4</v>
      </c>
      <c r="E4783">
        <v>4.2</v>
      </c>
      <c r="F4783">
        <v>4</v>
      </c>
      <c r="G4783">
        <v>29</v>
      </c>
      <c r="H4783">
        <v>20</v>
      </c>
      <c r="I4783">
        <v>28</v>
      </c>
    </row>
    <row r="4784" spans="1:9" x14ac:dyDescent="0.25">
      <c r="A4784" t="s">
        <v>15</v>
      </c>
      <c r="B4784" t="s">
        <v>16</v>
      </c>
      <c r="C4784" s="1">
        <v>41589</v>
      </c>
      <c r="D4784">
        <v>1.49</v>
      </c>
      <c r="E4784">
        <v>11</v>
      </c>
      <c r="F4784">
        <v>14</v>
      </c>
      <c r="G4784">
        <v>29</v>
      </c>
      <c r="H4784">
        <v>17</v>
      </c>
      <c r="I4784">
        <v>23</v>
      </c>
    </row>
    <row r="4785" spans="1:9" x14ac:dyDescent="0.25">
      <c r="A4785" t="s">
        <v>15</v>
      </c>
      <c r="B4785" t="s">
        <v>16</v>
      </c>
      <c r="C4785" s="1">
        <v>41590</v>
      </c>
      <c r="D4785">
        <v>0.38</v>
      </c>
      <c r="E4785">
        <v>2.5</v>
      </c>
      <c r="F4785">
        <v>17</v>
      </c>
      <c r="G4785">
        <v>25</v>
      </c>
      <c r="H4785">
        <v>8</v>
      </c>
      <c r="I4785">
        <v>11</v>
      </c>
    </row>
    <row r="4786" spans="1:9" x14ac:dyDescent="0.25">
      <c r="A4786" t="s">
        <v>15</v>
      </c>
      <c r="B4786" t="s">
        <v>16</v>
      </c>
      <c r="C4786" s="1">
        <v>41591</v>
      </c>
      <c r="D4786">
        <v>0.08</v>
      </c>
      <c r="E4786">
        <v>2</v>
      </c>
      <c r="F4786">
        <v>21</v>
      </c>
      <c r="G4786">
        <v>14</v>
      </c>
      <c r="H4786">
        <v>4</v>
      </c>
      <c r="I4786">
        <v>11</v>
      </c>
    </row>
    <row r="4787" spans="1:9" x14ac:dyDescent="0.25">
      <c r="A4787" t="s">
        <v>15</v>
      </c>
      <c r="B4787" t="s">
        <v>16</v>
      </c>
      <c r="C4787" s="1">
        <v>41592</v>
      </c>
      <c r="D4787">
        <v>0</v>
      </c>
      <c r="E4787">
        <v>0</v>
      </c>
      <c r="F4787">
        <v>19</v>
      </c>
      <c r="G4787">
        <v>26</v>
      </c>
      <c r="H4787">
        <v>11</v>
      </c>
      <c r="I4787">
        <v>26</v>
      </c>
    </row>
    <row r="4788" spans="1:9" x14ac:dyDescent="0.25">
      <c r="A4788" t="s">
        <v>15</v>
      </c>
      <c r="B4788" t="s">
        <v>16</v>
      </c>
      <c r="C4788" s="1">
        <v>41593</v>
      </c>
      <c r="D4788">
        <v>0</v>
      </c>
      <c r="E4788">
        <v>0</v>
      </c>
      <c r="F4788">
        <v>16</v>
      </c>
      <c r="G4788">
        <v>28</v>
      </c>
      <c r="H4788">
        <v>21</v>
      </c>
      <c r="I4788">
        <v>27</v>
      </c>
    </row>
    <row r="4789" spans="1:9" x14ac:dyDescent="0.25">
      <c r="A4789" t="s">
        <v>15</v>
      </c>
      <c r="B4789" t="s">
        <v>16</v>
      </c>
      <c r="C4789" s="1">
        <v>41594</v>
      </c>
      <c r="D4789">
        <v>0</v>
      </c>
      <c r="E4789">
        <v>0</v>
      </c>
      <c r="F4789">
        <v>15</v>
      </c>
      <c r="G4789">
        <v>37</v>
      </c>
      <c r="H4789">
        <v>27</v>
      </c>
      <c r="I4789">
        <v>35</v>
      </c>
    </row>
    <row r="4790" spans="1:9" x14ac:dyDescent="0.25">
      <c r="A4790" t="s">
        <v>15</v>
      </c>
      <c r="B4790" t="s">
        <v>16</v>
      </c>
      <c r="C4790" s="1">
        <v>41595</v>
      </c>
      <c r="D4790">
        <v>0</v>
      </c>
      <c r="E4790">
        <v>0</v>
      </c>
      <c r="F4790">
        <v>13</v>
      </c>
      <c r="G4790">
        <v>41</v>
      </c>
      <c r="H4790">
        <v>31</v>
      </c>
      <c r="I4790">
        <v>39</v>
      </c>
    </row>
    <row r="4791" spans="1:9" x14ac:dyDescent="0.25">
      <c r="A4791" t="s">
        <v>15</v>
      </c>
      <c r="B4791" t="s">
        <v>16</v>
      </c>
      <c r="C4791" s="1">
        <v>41596</v>
      </c>
      <c r="D4791">
        <v>0.62</v>
      </c>
      <c r="E4791">
        <v>0</v>
      </c>
      <c r="F4791">
        <v>6</v>
      </c>
      <c r="G4791">
        <v>48</v>
      </c>
      <c r="H4791">
        <v>31</v>
      </c>
      <c r="I4791">
        <v>31</v>
      </c>
    </row>
    <row r="4792" spans="1:9" x14ac:dyDescent="0.25">
      <c r="A4792" t="s">
        <v>15</v>
      </c>
      <c r="B4792" t="s">
        <v>16</v>
      </c>
      <c r="C4792" s="1">
        <v>41597</v>
      </c>
      <c r="D4792">
        <v>0.2</v>
      </c>
      <c r="E4792">
        <v>1.4</v>
      </c>
      <c r="F4792">
        <v>7</v>
      </c>
      <c r="G4792">
        <v>31</v>
      </c>
      <c r="H4792">
        <v>12</v>
      </c>
      <c r="I4792">
        <v>13</v>
      </c>
    </row>
    <row r="4793" spans="1:9" x14ac:dyDescent="0.25">
      <c r="A4793" t="s">
        <v>15</v>
      </c>
      <c r="B4793" t="s">
        <v>16</v>
      </c>
      <c r="C4793" s="1">
        <v>41598</v>
      </c>
      <c r="D4793">
        <v>0.03</v>
      </c>
      <c r="E4793">
        <v>0</v>
      </c>
      <c r="F4793">
        <v>7</v>
      </c>
      <c r="G4793">
        <v>20</v>
      </c>
      <c r="H4793">
        <v>13</v>
      </c>
      <c r="I4793">
        <v>17</v>
      </c>
    </row>
    <row r="4794" spans="1:9" x14ac:dyDescent="0.25">
      <c r="A4794" t="s">
        <v>15</v>
      </c>
      <c r="B4794" t="s">
        <v>16</v>
      </c>
      <c r="C4794" s="1">
        <v>41599</v>
      </c>
      <c r="D4794">
        <v>0</v>
      </c>
      <c r="E4794">
        <v>0</v>
      </c>
      <c r="F4794">
        <v>7</v>
      </c>
      <c r="G4794">
        <v>36</v>
      </c>
      <c r="H4794">
        <v>15</v>
      </c>
      <c r="I4794">
        <v>28</v>
      </c>
    </row>
    <row r="4795" spans="1:9" x14ac:dyDescent="0.25">
      <c r="A4795" t="s">
        <v>15</v>
      </c>
      <c r="B4795" t="s">
        <v>16</v>
      </c>
      <c r="C4795" s="1">
        <v>41600</v>
      </c>
      <c r="D4795">
        <v>0.12</v>
      </c>
      <c r="E4795">
        <v>0.1</v>
      </c>
      <c r="F4795">
        <v>6</v>
      </c>
      <c r="G4795">
        <v>31</v>
      </c>
      <c r="H4795">
        <v>24</v>
      </c>
      <c r="I4795">
        <v>30</v>
      </c>
    </row>
    <row r="4796" spans="1:9" x14ac:dyDescent="0.25">
      <c r="A4796" t="s">
        <v>15</v>
      </c>
      <c r="B4796" t="s">
        <v>16</v>
      </c>
      <c r="C4796" s="1">
        <v>41601</v>
      </c>
      <c r="D4796">
        <v>0.23</v>
      </c>
      <c r="E4796">
        <v>1</v>
      </c>
      <c r="F4796">
        <v>8</v>
      </c>
      <c r="G4796">
        <v>31</v>
      </c>
      <c r="H4796">
        <v>13</v>
      </c>
      <c r="I4796">
        <v>14</v>
      </c>
    </row>
    <row r="4797" spans="1:9" x14ac:dyDescent="0.25">
      <c r="A4797" t="s">
        <v>15</v>
      </c>
      <c r="B4797" t="s">
        <v>16</v>
      </c>
      <c r="C4797" s="1">
        <v>41602</v>
      </c>
      <c r="D4797">
        <v>0.5</v>
      </c>
      <c r="E4797">
        <v>5.2</v>
      </c>
      <c r="F4797">
        <v>14</v>
      </c>
      <c r="G4797">
        <v>14</v>
      </c>
      <c r="H4797">
        <v>-2</v>
      </c>
      <c r="I4797">
        <v>0</v>
      </c>
    </row>
    <row r="4798" spans="1:9" x14ac:dyDescent="0.25">
      <c r="A4798" t="s">
        <v>15</v>
      </c>
      <c r="B4798" t="s">
        <v>16</v>
      </c>
      <c r="C4798" s="1">
        <v>41603</v>
      </c>
      <c r="D4798">
        <v>0</v>
      </c>
      <c r="E4798">
        <v>0</v>
      </c>
      <c r="F4798">
        <v>12</v>
      </c>
      <c r="G4798">
        <v>17</v>
      </c>
      <c r="H4798">
        <v>-7</v>
      </c>
      <c r="I4798">
        <v>14</v>
      </c>
    </row>
    <row r="4799" spans="1:9" x14ac:dyDescent="0.25">
      <c r="A4799" t="s">
        <v>15</v>
      </c>
      <c r="B4799" t="s">
        <v>16</v>
      </c>
      <c r="C4799" s="1">
        <v>41604</v>
      </c>
      <c r="D4799">
        <v>0</v>
      </c>
      <c r="E4799">
        <v>0</v>
      </c>
      <c r="F4799">
        <v>11</v>
      </c>
      <c r="G4799">
        <v>21</v>
      </c>
      <c r="H4799">
        <v>10</v>
      </c>
      <c r="I4799">
        <v>20</v>
      </c>
    </row>
    <row r="4800" spans="1:9" x14ac:dyDescent="0.25">
      <c r="A4800" t="s">
        <v>15</v>
      </c>
      <c r="B4800" t="s">
        <v>16</v>
      </c>
      <c r="C4800" s="1">
        <v>41605</v>
      </c>
      <c r="D4800">
        <v>0.72</v>
      </c>
      <c r="E4800">
        <v>0.5</v>
      </c>
      <c r="F4800">
        <v>11</v>
      </c>
      <c r="G4800">
        <v>35</v>
      </c>
      <c r="H4800">
        <v>17</v>
      </c>
      <c r="I4800">
        <v>21</v>
      </c>
    </row>
    <row r="4801" spans="1:9" x14ac:dyDescent="0.25">
      <c r="A4801" t="s">
        <v>15</v>
      </c>
      <c r="B4801" t="s">
        <v>16</v>
      </c>
      <c r="C4801" s="1">
        <v>41606</v>
      </c>
      <c r="D4801">
        <v>0.54</v>
      </c>
      <c r="E4801">
        <v>5.6</v>
      </c>
      <c r="F4801">
        <v>21</v>
      </c>
      <c r="G4801">
        <v>21</v>
      </c>
      <c r="H4801">
        <v>0</v>
      </c>
      <c r="I4801">
        <v>5</v>
      </c>
    </row>
    <row r="4802" spans="1:9" x14ac:dyDescent="0.25">
      <c r="A4802" t="s">
        <v>15</v>
      </c>
      <c r="B4802" t="s">
        <v>16</v>
      </c>
      <c r="C4802" s="1">
        <v>41607</v>
      </c>
      <c r="D4802">
        <v>0</v>
      </c>
      <c r="E4802">
        <v>0</v>
      </c>
      <c r="F4802">
        <v>21</v>
      </c>
      <c r="G4802">
        <v>13</v>
      </c>
      <c r="H4802">
        <v>0</v>
      </c>
      <c r="I4802">
        <v>5</v>
      </c>
    </row>
    <row r="4803" spans="1:9" x14ac:dyDescent="0.25">
      <c r="A4803" t="s">
        <v>15</v>
      </c>
      <c r="B4803" t="s">
        <v>16</v>
      </c>
      <c r="C4803" s="1">
        <v>41608</v>
      </c>
      <c r="D4803">
        <v>0</v>
      </c>
      <c r="E4803">
        <v>0</v>
      </c>
      <c r="F4803">
        <v>21</v>
      </c>
      <c r="G4803">
        <v>10</v>
      </c>
      <c r="H4803">
        <v>-1</v>
      </c>
      <c r="I4803">
        <v>8</v>
      </c>
    </row>
    <row r="4804" spans="1:9" x14ac:dyDescent="0.25">
      <c r="A4804" t="s">
        <v>15</v>
      </c>
      <c r="B4804" t="s">
        <v>16</v>
      </c>
      <c r="C4804" s="1">
        <v>41609</v>
      </c>
      <c r="D4804">
        <v>0.06</v>
      </c>
      <c r="E4804">
        <v>0.5</v>
      </c>
      <c r="F4804">
        <v>21</v>
      </c>
      <c r="G4804">
        <v>23</v>
      </c>
      <c r="H4804">
        <v>-1</v>
      </c>
      <c r="I4804">
        <v>23</v>
      </c>
    </row>
    <row r="4805" spans="1:9" x14ac:dyDescent="0.25">
      <c r="A4805" t="s">
        <v>15</v>
      </c>
      <c r="B4805" t="s">
        <v>16</v>
      </c>
      <c r="C4805" s="1">
        <v>41610</v>
      </c>
      <c r="D4805">
        <v>7.0000000000000007E-2</v>
      </c>
      <c r="E4805">
        <v>0.2</v>
      </c>
      <c r="F4805">
        <v>19</v>
      </c>
      <c r="G4805">
        <v>29</v>
      </c>
      <c r="H4805">
        <v>23</v>
      </c>
      <c r="I4805">
        <v>27</v>
      </c>
    </row>
    <row r="4806" spans="1:9" x14ac:dyDescent="0.25">
      <c r="A4806" t="s">
        <v>15</v>
      </c>
      <c r="B4806" t="s">
        <v>16</v>
      </c>
      <c r="C4806" s="1">
        <v>41611</v>
      </c>
      <c r="D4806">
        <v>0</v>
      </c>
      <c r="E4806">
        <v>0</v>
      </c>
      <c r="F4806">
        <v>19</v>
      </c>
      <c r="G4806">
        <v>29</v>
      </c>
      <c r="H4806">
        <v>23</v>
      </c>
      <c r="I4806">
        <v>23</v>
      </c>
    </row>
    <row r="4807" spans="1:9" x14ac:dyDescent="0.25">
      <c r="A4807" t="s">
        <v>15</v>
      </c>
      <c r="B4807" t="s">
        <v>16</v>
      </c>
      <c r="C4807" s="1">
        <v>41612</v>
      </c>
      <c r="D4807">
        <v>0</v>
      </c>
      <c r="E4807">
        <v>0</v>
      </c>
      <c r="F4807">
        <v>17</v>
      </c>
      <c r="G4807">
        <v>28</v>
      </c>
      <c r="H4807">
        <v>16</v>
      </c>
      <c r="I4807">
        <v>26</v>
      </c>
    </row>
    <row r="4808" spans="1:9" x14ac:dyDescent="0.25">
      <c r="A4808" t="s">
        <v>15</v>
      </c>
      <c r="B4808" t="s">
        <v>16</v>
      </c>
      <c r="C4808" s="1">
        <v>41613</v>
      </c>
      <c r="D4808">
        <v>0</v>
      </c>
      <c r="E4808">
        <v>0</v>
      </c>
      <c r="F4808">
        <v>16</v>
      </c>
      <c r="G4808">
        <v>42</v>
      </c>
      <c r="H4808">
        <v>25</v>
      </c>
      <c r="I4808">
        <v>42</v>
      </c>
    </row>
    <row r="4809" spans="1:9" x14ac:dyDescent="0.25">
      <c r="A4809" t="s">
        <v>15</v>
      </c>
      <c r="B4809" t="s">
        <v>16</v>
      </c>
      <c r="C4809" s="1">
        <v>41614</v>
      </c>
      <c r="D4809">
        <v>0.19</v>
      </c>
      <c r="E4809">
        <v>2.2999999999999998</v>
      </c>
      <c r="F4809">
        <v>14</v>
      </c>
      <c r="G4809">
        <v>44</v>
      </c>
      <c r="H4809">
        <v>20</v>
      </c>
      <c r="I4809">
        <v>20</v>
      </c>
    </row>
    <row r="4810" spans="1:9" x14ac:dyDescent="0.25">
      <c r="A4810" t="s">
        <v>15</v>
      </c>
      <c r="B4810" t="s">
        <v>16</v>
      </c>
      <c r="C4810" s="1">
        <v>41615</v>
      </c>
      <c r="D4810">
        <v>0</v>
      </c>
      <c r="E4810">
        <v>0</v>
      </c>
      <c r="F4810">
        <v>14</v>
      </c>
      <c r="G4810">
        <v>20</v>
      </c>
      <c r="H4810">
        <v>9</v>
      </c>
      <c r="I4810">
        <v>9</v>
      </c>
    </row>
    <row r="4811" spans="1:9" x14ac:dyDescent="0.25">
      <c r="A4811" t="s">
        <v>15</v>
      </c>
      <c r="B4811" t="s">
        <v>16</v>
      </c>
      <c r="C4811" s="1">
        <v>41616</v>
      </c>
      <c r="D4811">
        <v>0</v>
      </c>
      <c r="E4811">
        <v>0</v>
      </c>
      <c r="F4811">
        <v>13</v>
      </c>
      <c r="G4811">
        <v>11</v>
      </c>
      <c r="H4811">
        <v>3</v>
      </c>
      <c r="I4811">
        <v>7</v>
      </c>
    </row>
    <row r="4812" spans="1:9" x14ac:dyDescent="0.25">
      <c r="A4812" t="s">
        <v>15</v>
      </c>
      <c r="B4812" t="s">
        <v>16</v>
      </c>
      <c r="C4812" s="1">
        <v>41617</v>
      </c>
      <c r="D4812">
        <v>0.17</v>
      </c>
      <c r="E4812">
        <v>0.6</v>
      </c>
      <c r="F4812">
        <v>16</v>
      </c>
      <c r="G4812">
        <v>26</v>
      </c>
      <c r="H4812">
        <v>6</v>
      </c>
      <c r="I4812">
        <v>26</v>
      </c>
    </row>
    <row r="4813" spans="1:9" x14ac:dyDescent="0.25">
      <c r="A4813" t="s">
        <v>15</v>
      </c>
      <c r="B4813" t="s">
        <v>16</v>
      </c>
      <c r="C4813" s="1">
        <v>41618</v>
      </c>
      <c r="D4813">
        <v>0.03</v>
      </c>
      <c r="E4813">
        <v>0.2</v>
      </c>
      <c r="F4813">
        <v>16</v>
      </c>
      <c r="G4813">
        <v>27</v>
      </c>
      <c r="H4813">
        <v>7</v>
      </c>
      <c r="I4813">
        <v>7</v>
      </c>
    </row>
    <row r="4814" spans="1:9" x14ac:dyDescent="0.25">
      <c r="A4814" t="s">
        <v>15</v>
      </c>
      <c r="B4814" t="s">
        <v>16</v>
      </c>
      <c r="C4814" s="1">
        <v>41619</v>
      </c>
      <c r="D4814">
        <v>0</v>
      </c>
      <c r="E4814">
        <v>0</v>
      </c>
      <c r="F4814">
        <v>17</v>
      </c>
      <c r="G4814">
        <v>8</v>
      </c>
      <c r="H4814">
        <v>2</v>
      </c>
      <c r="I4814">
        <v>7</v>
      </c>
    </row>
    <row r="4815" spans="1:9" x14ac:dyDescent="0.25">
      <c r="A4815" t="s">
        <v>15</v>
      </c>
      <c r="B4815" t="s">
        <v>16</v>
      </c>
      <c r="C4815" s="1">
        <v>41620</v>
      </c>
      <c r="D4815">
        <v>0.11</v>
      </c>
      <c r="E4815">
        <v>2.6</v>
      </c>
      <c r="F4815">
        <v>17</v>
      </c>
      <c r="G4815">
        <v>8</v>
      </c>
      <c r="H4815">
        <v>-11</v>
      </c>
      <c r="I4815">
        <v>-3</v>
      </c>
    </row>
    <row r="4816" spans="1:9" x14ac:dyDescent="0.25">
      <c r="A4816" t="s">
        <v>15</v>
      </c>
      <c r="B4816" t="s">
        <v>16</v>
      </c>
      <c r="C4816" s="1">
        <v>41621</v>
      </c>
      <c r="D4816">
        <v>0.19</v>
      </c>
      <c r="E4816">
        <v>3.9</v>
      </c>
      <c r="F4816">
        <v>20</v>
      </c>
      <c r="G4816">
        <v>1</v>
      </c>
      <c r="H4816">
        <v>-7</v>
      </c>
      <c r="I4816">
        <v>-7</v>
      </c>
    </row>
    <row r="4817" spans="1:9" x14ac:dyDescent="0.25">
      <c r="A4817" t="s">
        <v>15</v>
      </c>
      <c r="B4817" t="s">
        <v>16</v>
      </c>
      <c r="C4817" s="1">
        <v>41622</v>
      </c>
      <c r="D4817">
        <v>0</v>
      </c>
      <c r="E4817">
        <v>0</v>
      </c>
      <c r="F4817">
        <v>20</v>
      </c>
      <c r="G4817">
        <v>-2</v>
      </c>
      <c r="H4817">
        <v>-16</v>
      </c>
      <c r="I4817">
        <v>-8</v>
      </c>
    </row>
    <row r="4818" spans="1:9" x14ac:dyDescent="0.25">
      <c r="A4818" t="s">
        <v>15</v>
      </c>
      <c r="B4818" t="s">
        <v>16</v>
      </c>
      <c r="C4818" s="1">
        <v>41623</v>
      </c>
      <c r="D4818">
        <v>0.36</v>
      </c>
      <c r="E4818">
        <v>2.5</v>
      </c>
      <c r="F4818">
        <v>22</v>
      </c>
      <c r="G4818">
        <v>14</v>
      </c>
      <c r="H4818">
        <v>-8</v>
      </c>
      <c r="I4818">
        <v>10</v>
      </c>
    </row>
    <row r="4819" spans="1:9" x14ac:dyDescent="0.25">
      <c r="A4819" t="s">
        <v>15</v>
      </c>
      <c r="B4819" t="s">
        <v>16</v>
      </c>
      <c r="C4819" s="1">
        <v>41624</v>
      </c>
      <c r="D4819">
        <v>0.05</v>
      </c>
      <c r="E4819">
        <v>0.5</v>
      </c>
      <c r="F4819">
        <v>24</v>
      </c>
      <c r="G4819">
        <v>10</v>
      </c>
      <c r="H4819">
        <v>-8</v>
      </c>
      <c r="I4819">
        <v>-5</v>
      </c>
    </row>
    <row r="4820" spans="1:9" x14ac:dyDescent="0.25">
      <c r="A4820" t="s">
        <v>15</v>
      </c>
      <c r="B4820" t="s">
        <v>16</v>
      </c>
      <c r="C4820" s="1">
        <v>41625</v>
      </c>
      <c r="D4820">
        <v>0.02</v>
      </c>
      <c r="E4820">
        <v>0.3</v>
      </c>
      <c r="F4820">
        <v>24</v>
      </c>
      <c r="G4820">
        <v>8</v>
      </c>
      <c r="H4820">
        <v>-15</v>
      </c>
      <c r="I4820">
        <v>8</v>
      </c>
    </row>
    <row r="4821" spans="1:9" x14ac:dyDescent="0.25">
      <c r="A4821" t="s">
        <v>15</v>
      </c>
      <c r="B4821" t="s">
        <v>16</v>
      </c>
      <c r="C4821" s="1">
        <v>41626</v>
      </c>
      <c r="D4821">
        <v>0.04</v>
      </c>
      <c r="E4821">
        <v>0.5</v>
      </c>
      <c r="F4821">
        <v>23</v>
      </c>
      <c r="G4821">
        <v>13</v>
      </c>
      <c r="H4821">
        <v>8</v>
      </c>
      <c r="I4821">
        <v>12</v>
      </c>
    </row>
    <row r="4822" spans="1:9" x14ac:dyDescent="0.25">
      <c r="A4822" t="s">
        <v>15</v>
      </c>
      <c r="B4822" t="s">
        <v>16</v>
      </c>
      <c r="C4822" s="1">
        <v>41627</v>
      </c>
      <c r="D4822">
        <v>0.13</v>
      </c>
      <c r="E4822">
        <v>1.4</v>
      </c>
      <c r="F4822">
        <v>23</v>
      </c>
      <c r="G4822">
        <v>17</v>
      </c>
      <c r="H4822">
        <v>12</v>
      </c>
      <c r="I4822">
        <v>17</v>
      </c>
    </row>
    <row r="4823" spans="1:9" x14ac:dyDescent="0.25">
      <c r="A4823" t="s">
        <v>15</v>
      </c>
      <c r="B4823" t="s">
        <v>16</v>
      </c>
      <c r="C4823" s="1">
        <v>41628</v>
      </c>
      <c r="D4823">
        <v>0.18</v>
      </c>
      <c r="E4823">
        <v>0.8</v>
      </c>
      <c r="F4823">
        <v>23</v>
      </c>
      <c r="G4823">
        <v>29</v>
      </c>
      <c r="H4823">
        <v>17</v>
      </c>
      <c r="I4823">
        <v>29</v>
      </c>
    </row>
    <row r="4824" spans="1:9" x14ac:dyDescent="0.25">
      <c r="A4824" t="s">
        <v>15</v>
      </c>
      <c r="B4824" t="s">
        <v>16</v>
      </c>
      <c r="C4824" s="1">
        <v>41629</v>
      </c>
      <c r="D4824">
        <v>0.43</v>
      </c>
      <c r="E4824">
        <v>0</v>
      </c>
      <c r="F4824">
        <v>21</v>
      </c>
      <c r="G4824">
        <v>41</v>
      </c>
      <c r="H4824">
        <v>29</v>
      </c>
      <c r="I4824">
        <v>41</v>
      </c>
    </row>
    <row r="4825" spans="1:9" x14ac:dyDescent="0.25">
      <c r="A4825" t="s">
        <v>15</v>
      </c>
      <c r="B4825" t="s">
        <v>16</v>
      </c>
      <c r="C4825" s="1">
        <v>41630</v>
      </c>
      <c r="D4825">
        <v>1.17</v>
      </c>
      <c r="E4825">
        <v>0</v>
      </c>
      <c r="F4825">
        <v>17</v>
      </c>
      <c r="G4825">
        <v>45</v>
      </c>
      <c r="H4825">
        <v>31</v>
      </c>
      <c r="I4825">
        <v>45</v>
      </c>
    </row>
    <row r="4826" spans="1:9" x14ac:dyDescent="0.25">
      <c r="A4826" t="s">
        <v>15</v>
      </c>
      <c r="B4826" t="s">
        <v>16</v>
      </c>
      <c r="C4826" s="1">
        <v>41631</v>
      </c>
      <c r="D4826">
        <v>0.41</v>
      </c>
      <c r="E4826">
        <v>0</v>
      </c>
      <c r="F4826">
        <v>16</v>
      </c>
      <c r="G4826">
        <v>45</v>
      </c>
      <c r="H4826">
        <v>26</v>
      </c>
      <c r="I4826">
        <v>26</v>
      </c>
    </row>
    <row r="4827" spans="1:9" x14ac:dyDescent="0.25">
      <c r="A4827" t="s">
        <v>15</v>
      </c>
      <c r="B4827" t="s">
        <v>16</v>
      </c>
      <c r="C4827" s="1">
        <v>41632</v>
      </c>
      <c r="D4827">
        <v>0</v>
      </c>
      <c r="E4827">
        <v>0</v>
      </c>
      <c r="F4827">
        <v>16</v>
      </c>
      <c r="G4827">
        <v>26</v>
      </c>
      <c r="H4827">
        <v>3</v>
      </c>
      <c r="I4827">
        <v>3</v>
      </c>
    </row>
    <row r="4828" spans="1:9" x14ac:dyDescent="0.25">
      <c r="A4828" t="s">
        <v>15</v>
      </c>
      <c r="B4828" t="s">
        <v>16</v>
      </c>
      <c r="C4828" s="1">
        <v>41633</v>
      </c>
      <c r="D4828">
        <v>0</v>
      </c>
      <c r="E4828">
        <v>0</v>
      </c>
      <c r="F4828">
        <v>16</v>
      </c>
      <c r="G4828">
        <v>11</v>
      </c>
      <c r="H4828">
        <v>-14</v>
      </c>
      <c r="I4828">
        <v>5</v>
      </c>
    </row>
    <row r="4829" spans="1:9" x14ac:dyDescent="0.25">
      <c r="A4829" t="s">
        <v>15</v>
      </c>
      <c r="B4829" t="s">
        <v>16</v>
      </c>
      <c r="C4829" s="1">
        <v>41634</v>
      </c>
      <c r="D4829">
        <v>0.22</v>
      </c>
      <c r="E4829">
        <v>2.5</v>
      </c>
      <c r="F4829">
        <v>20</v>
      </c>
      <c r="G4829">
        <v>12</v>
      </c>
      <c r="H4829">
        <v>-14</v>
      </c>
      <c r="I4829">
        <v>11</v>
      </c>
    </row>
    <row r="4830" spans="1:9" x14ac:dyDescent="0.25">
      <c r="A4830" t="s">
        <v>15</v>
      </c>
      <c r="B4830" t="s">
        <v>16</v>
      </c>
      <c r="C4830" s="1">
        <v>41635</v>
      </c>
      <c r="D4830">
        <v>0.18</v>
      </c>
      <c r="E4830">
        <v>2.4</v>
      </c>
      <c r="F4830">
        <v>21</v>
      </c>
      <c r="G4830">
        <v>13</v>
      </c>
      <c r="H4830">
        <v>10</v>
      </c>
      <c r="I4830">
        <v>10</v>
      </c>
    </row>
    <row r="4831" spans="1:9" x14ac:dyDescent="0.25">
      <c r="A4831" t="s">
        <v>15</v>
      </c>
      <c r="B4831" t="s">
        <v>16</v>
      </c>
      <c r="C4831" s="1">
        <v>41636</v>
      </c>
      <c r="D4831">
        <v>7.0000000000000007E-2</v>
      </c>
      <c r="E4831">
        <v>0.4</v>
      </c>
      <c r="F4831">
        <v>20</v>
      </c>
      <c r="G4831">
        <v>22</v>
      </c>
      <c r="H4831">
        <v>10</v>
      </c>
      <c r="I4831">
        <v>22</v>
      </c>
    </row>
    <row r="4832" spans="1:9" x14ac:dyDescent="0.25">
      <c r="A4832" t="s">
        <v>15</v>
      </c>
      <c r="B4832" t="s">
        <v>16</v>
      </c>
      <c r="C4832" s="1">
        <v>41637</v>
      </c>
      <c r="D4832">
        <v>0</v>
      </c>
      <c r="E4832">
        <v>0</v>
      </c>
      <c r="F4832">
        <v>20</v>
      </c>
      <c r="G4832">
        <v>28</v>
      </c>
      <c r="H4832">
        <v>22</v>
      </c>
      <c r="I4832">
        <v>28</v>
      </c>
    </row>
    <row r="4833" spans="1:9" x14ac:dyDescent="0.25">
      <c r="A4833" t="s">
        <v>15</v>
      </c>
      <c r="B4833" t="s">
        <v>16</v>
      </c>
      <c r="C4833" s="1">
        <v>41638</v>
      </c>
      <c r="D4833">
        <v>0.38</v>
      </c>
      <c r="E4833">
        <v>2.7</v>
      </c>
      <c r="F4833">
        <v>22</v>
      </c>
      <c r="G4833">
        <v>29</v>
      </c>
      <c r="H4833">
        <v>-6</v>
      </c>
      <c r="I4833">
        <v>-6</v>
      </c>
    </row>
    <row r="4834" spans="1:9" x14ac:dyDescent="0.25">
      <c r="A4834" t="s">
        <v>15</v>
      </c>
      <c r="B4834" t="s">
        <v>16</v>
      </c>
      <c r="C4834" s="1">
        <v>41639</v>
      </c>
      <c r="D4834">
        <v>0</v>
      </c>
      <c r="E4834">
        <v>0</v>
      </c>
      <c r="F4834">
        <v>22</v>
      </c>
      <c r="G4834">
        <v>1</v>
      </c>
      <c r="H4834">
        <v>-11</v>
      </c>
      <c r="I4834">
        <v>0</v>
      </c>
    </row>
    <row r="4835" spans="1:9" x14ac:dyDescent="0.25">
      <c r="A4835" t="s">
        <v>15</v>
      </c>
      <c r="B4835" t="s">
        <v>16</v>
      </c>
      <c r="C4835" s="1">
        <v>41640</v>
      </c>
      <c r="D4835">
        <v>0.08</v>
      </c>
      <c r="E4835">
        <v>1</v>
      </c>
      <c r="F4835">
        <v>23</v>
      </c>
      <c r="G4835">
        <v>2</v>
      </c>
      <c r="H4835">
        <v>-5</v>
      </c>
      <c r="I4835">
        <v>-4</v>
      </c>
    </row>
    <row r="4836" spans="1:9" x14ac:dyDescent="0.25">
      <c r="A4836" t="s">
        <v>15</v>
      </c>
      <c r="B4836" t="s">
        <v>16</v>
      </c>
      <c r="C4836" s="1">
        <v>41641</v>
      </c>
      <c r="D4836">
        <v>0.09</v>
      </c>
      <c r="E4836">
        <v>0.6</v>
      </c>
      <c r="F4836">
        <v>24</v>
      </c>
      <c r="G4836">
        <v>3</v>
      </c>
      <c r="H4836">
        <v>-12</v>
      </c>
      <c r="I4836">
        <v>3</v>
      </c>
    </row>
    <row r="4837" spans="1:9" x14ac:dyDescent="0.25">
      <c r="A4837" t="s">
        <v>15</v>
      </c>
      <c r="B4837" t="s">
        <v>16</v>
      </c>
      <c r="C4837" s="1">
        <v>41642</v>
      </c>
      <c r="D4837">
        <v>0.13</v>
      </c>
      <c r="E4837">
        <v>1.5</v>
      </c>
      <c r="F4837">
        <v>24</v>
      </c>
      <c r="G4837">
        <v>3</v>
      </c>
      <c r="H4837">
        <v>-14</v>
      </c>
      <c r="I4837">
        <v>-14</v>
      </c>
    </row>
    <row r="4838" spans="1:9" x14ac:dyDescent="0.25">
      <c r="A4838" t="s">
        <v>15</v>
      </c>
      <c r="B4838" t="s">
        <v>16</v>
      </c>
      <c r="C4838" s="1">
        <v>41643</v>
      </c>
      <c r="D4838">
        <v>0</v>
      </c>
      <c r="E4838">
        <v>0</v>
      </c>
      <c r="F4838">
        <v>24</v>
      </c>
      <c r="G4838">
        <v>12</v>
      </c>
      <c r="H4838">
        <v>-19</v>
      </c>
      <c r="I4838">
        <v>9</v>
      </c>
    </row>
    <row r="4839" spans="1:9" x14ac:dyDescent="0.25">
      <c r="A4839" t="s">
        <v>15</v>
      </c>
      <c r="B4839" t="s">
        <v>16</v>
      </c>
      <c r="C4839" s="1">
        <v>41644</v>
      </c>
      <c r="D4839">
        <v>0</v>
      </c>
      <c r="E4839">
        <v>0</v>
      </c>
      <c r="F4839">
        <v>24</v>
      </c>
      <c r="G4839">
        <v>23</v>
      </c>
      <c r="H4839">
        <v>9</v>
      </c>
      <c r="I4839">
        <v>23</v>
      </c>
    </row>
    <row r="4840" spans="1:9" x14ac:dyDescent="0.25">
      <c r="A4840" t="s">
        <v>15</v>
      </c>
      <c r="B4840" t="s">
        <v>16</v>
      </c>
      <c r="C4840" s="1">
        <v>41645</v>
      </c>
      <c r="D4840">
        <v>0.84</v>
      </c>
      <c r="E4840">
        <v>0</v>
      </c>
      <c r="F4840">
        <v>22</v>
      </c>
      <c r="G4840">
        <v>40</v>
      </c>
      <c r="H4840">
        <v>15</v>
      </c>
      <c r="I4840">
        <v>15</v>
      </c>
    </row>
    <row r="4841" spans="1:9" x14ac:dyDescent="0.25">
      <c r="A4841" t="s">
        <v>15</v>
      </c>
      <c r="B4841" t="s">
        <v>16</v>
      </c>
      <c r="C4841" s="1">
        <v>41646</v>
      </c>
      <c r="D4841">
        <v>0</v>
      </c>
      <c r="E4841">
        <v>0</v>
      </c>
      <c r="F4841">
        <v>22</v>
      </c>
      <c r="G4841">
        <v>15</v>
      </c>
      <c r="H4841">
        <v>-10</v>
      </c>
      <c r="I4841">
        <v>-9</v>
      </c>
    </row>
    <row r="4842" spans="1:9" x14ac:dyDescent="0.25">
      <c r="A4842" t="s">
        <v>15</v>
      </c>
      <c r="B4842" t="s">
        <v>16</v>
      </c>
      <c r="C4842" s="1">
        <v>41647</v>
      </c>
      <c r="D4842">
        <v>0.03</v>
      </c>
      <c r="E4842">
        <v>0.3</v>
      </c>
      <c r="F4842">
        <v>23</v>
      </c>
      <c r="G4842">
        <v>0</v>
      </c>
      <c r="H4842">
        <v>-12</v>
      </c>
      <c r="I4842">
        <v>-1</v>
      </c>
    </row>
    <row r="4843" spans="1:9" x14ac:dyDescent="0.25">
      <c r="A4843" t="s">
        <v>15</v>
      </c>
      <c r="B4843" t="s">
        <v>16</v>
      </c>
      <c r="C4843" s="1">
        <v>41648</v>
      </c>
      <c r="D4843">
        <v>0.06</v>
      </c>
      <c r="E4843">
        <v>1.2</v>
      </c>
      <c r="F4843">
        <v>24</v>
      </c>
      <c r="G4843">
        <v>8</v>
      </c>
      <c r="H4843">
        <v>-3</v>
      </c>
      <c r="I4843">
        <v>5</v>
      </c>
    </row>
    <row r="4844" spans="1:9" x14ac:dyDescent="0.25">
      <c r="A4844" t="s">
        <v>15</v>
      </c>
      <c r="B4844" t="s">
        <v>16</v>
      </c>
      <c r="C4844" s="1">
        <v>41649</v>
      </c>
      <c r="D4844">
        <v>0</v>
      </c>
      <c r="E4844">
        <v>0</v>
      </c>
      <c r="F4844">
        <v>24</v>
      </c>
      <c r="G4844">
        <v>19</v>
      </c>
      <c r="H4844">
        <v>1</v>
      </c>
      <c r="I4844">
        <v>18</v>
      </c>
    </row>
    <row r="4845" spans="1:9" x14ac:dyDescent="0.25">
      <c r="A4845" t="s">
        <v>15</v>
      </c>
      <c r="B4845" t="s">
        <v>16</v>
      </c>
      <c r="C4845" s="1">
        <v>41650</v>
      </c>
      <c r="D4845">
        <v>0.82</v>
      </c>
      <c r="E4845">
        <v>0</v>
      </c>
      <c r="F4845">
        <v>22</v>
      </c>
      <c r="G4845">
        <v>46</v>
      </c>
      <c r="H4845">
        <v>18</v>
      </c>
      <c r="I4845">
        <v>46</v>
      </c>
    </row>
    <row r="4846" spans="1:9" x14ac:dyDescent="0.25">
      <c r="A4846" t="s">
        <v>15</v>
      </c>
      <c r="B4846" t="s">
        <v>16</v>
      </c>
      <c r="C4846" s="1">
        <v>41651</v>
      </c>
      <c r="D4846">
        <v>0.74</v>
      </c>
      <c r="E4846">
        <v>0.8</v>
      </c>
      <c r="F4846">
        <v>22</v>
      </c>
      <c r="G4846">
        <v>46</v>
      </c>
      <c r="H4846">
        <v>20</v>
      </c>
      <c r="I4846">
        <v>20</v>
      </c>
    </row>
    <row r="4847" spans="1:9" x14ac:dyDescent="0.25">
      <c r="A4847" t="s">
        <v>15</v>
      </c>
      <c r="B4847" t="s">
        <v>16</v>
      </c>
      <c r="C4847" s="1">
        <v>41652</v>
      </c>
      <c r="D4847">
        <v>0</v>
      </c>
      <c r="E4847">
        <v>0</v>
      </c>
      <c r="F4847">
        <v>23</v>
      </c>
      <c r="G4847">
        <v>35</v>
      </c>
      <c r="H4847">
        <v>18</v>
      </c>
      <c r="I4847">
        <v>35</v>
      </c>
    </row>
    <row r="4848" spans="1:9" x14ac:dyDescent="0.25">
      <c r="A4848" t="s">
        <v>15</v>
      </c>
      <c r="B4848" t="s">
        <v>16</v>
      </c>
      <c r="C4848" s="1">
        <v>41653</v>
      </c>
      <c r="D4848">
        <v>0.3</v>
      </c>
      <c r="E4848">
        <v>0</v>
      </c>
      <c r="F4848">
        <v>23</v>
      </c>
      <c r="G4848">
        <v>38</v>
      </c>
      <c r="H4848">
        <v>30</v>
      </c>
      <c r="I4848">
        <v>31</v>
      </c>
    </row>
    <row r="4849" spans="1:9" x14ac:dyDescent="0.25">
      <c r="A4849" t="s">
        <v>15</v>
      </c>
      <c r="B4849" t="s">
        <v>16</v>
      </c>
      <c r="C4849" s="1">
        <v>41654</v>
      </c>
      <c r="D4849">
        <v>0.46</v>
      </c>
      <c r="E4849">
        <v>0</v>
      </c>
      <c r="F4849">
        <v>22</v>
      </c>
      <c r="G4849">
        <v>31</v>
      </c>
      <c r="H4849">
        <v>18</v>
      </c>
      <c r="I4849">
        <v>26</v>
      </c>
    </row>
    <row r="4850" spans="1:9" x14ac:dyDescent="0.25">
      <c r="A4850" t="s">
        <v>15</v>
      </c>
      <c r="B4850" t="s">
        <v>16</v>
      </c>
      <c r="C4850" s="1">
        <v>41655</v>
      </c>
      <c r="D4850">
        <v>0.28000000000000003</v>
      </c>
      <c r="E4850">
        <v>3</v>
      </c>
      <c r="F4850">
        <v>25</v>
      </c>
      <c r="G4850">
        <v>28</v>
      </c>
      <c r="H4850">
        <v>14</v>
      </c>
      <c r="I4850">
        <v>16</v>
      </c>
    </row>
    <row r="4851" spans="1:9" x14ac:dyDescent="0.25">
      <c r="A4851" t="s">
        <v>15</v>
      </c>
      <c r="B4851" t="s">
        <v>16</v>
      </c>
      <c r="C4851" s="1">
        <v>41656</v>
      </c>
      <c r="D4851">
        <v>0</v>
      </c>
      <c r="E4851">
        <v>0</v>
      </c>
      <c r="F4851">
        <v>24</v>
      </c>
      <c r="G4851">
        <v>20</v>
      </c>
      <c r="H4851">
        <v>14</v>
      </c>
      <c r="I4851">
        <v>18</v>
      </c>
    </row>
    <row r="4852" spans="1:9" x14ac:dyDescent="0.25">
      <c r="A4852" t="s">
        <v>15</v>
      </c>
      <c r="B4852" t="s">
        <v>16</v>
      </c>
      <c r="C4852" s="1">
        <v>41657</v>
      </c>
      <c r="D4852">
        <v>0</v>
      </c>
      <c r="E4852">
        <v>0</v>
      </c>
      <c r="F4852">
        <v>24</v>
      </c>
      <c r="G4852">
        <v>23</v>
      </c>
      <c r="H4852">
        <v>15</v>
      </c>
      <c r="I4852">
        <v>20</v>
      </c>
    </row>
    <row r="4853" spans="1:9" x14ac:dyDescent="0.25">
      <c r="A4853" t="s">
        <v>15</v>
      </c>
      <c r="B4853" t="s">
        <v>16</v>
      </c>
      <c r="C4853" s="1">
        <v>41658</v>
      </c>
      <c r="D4853">
        <v>0</v>
      </c>
      <c r="E4853">
        <v>3</v>
      </c>
      <c r="F4853">
        <v>26</v>
      </c>
      <c r="G4853">
        <v>20</v>
      </c>
      <c r="H4853">
        <v>9</v>
      </c>
      <c r="I4853">
        <v>9</v>
      </c>
    </row>
    <row r="4854" spans="1:9" x14ac:dyDescent="0.25">
      <c r="A4854" t="s">
        <v>15</v>
      </c>
      <c r="B4854" t="s">
        <v>16</v>
      </c>
      <c r="C4854" s="1">
        <v>41659</v>
      </c>
      <c r="D4854">
        <v>0.3</v>
      </c>
      <c r="E4854">
        <v>6</v>
      </c>
      <c r="F4854">
        <v>33</v>
      </c>
      <c r="G4854">
        <v>20</v>
      </c>
      <c r="H4854">
        <v>-4</v>
      </c>
      <c r="I4854">
        <v>-4</v>
      </c>
    </row>
    <row r="4855" spans="1:9" x14ac:dyDescent="0.25">
      <c r="A4855" t="s">
        <v>15</v>
      </c>
      <c r="B4855" t="s">
        <v>16</v>
      </c>
      <c r="C4855" s="1">
        <v>41660</v>
      </c>
      <c r="D4855">
        <v>0</v>
      </c>
      <c r="E4855">
        <v>0</v>
      </c>
      <c r="F4855">
        <v>33</v>
      </c>
      <c r="G4855">
        <v>-2</v>
      </c>
      <c r="H4855">
        <v>-18</v>
      </c>
      <c r="I4855">
        <v>-4</v>
      </c>
    </row>
    <row r="4856" spans="1:9" x14ac:dyDescent="0.25">
      <c r="A4856" t="s">
        <v>15</v>
      </c>
      <c r="B4856" t="s">
        <v>16</v>
      </c>
      <c r="C4856" s="1">
        <v>41661</v>
      </c>
      <c r="D4856">
        <v>0</v>
      </c>
      <c r="E4856">
        <v>0</v>
      </c>
      <c r="F4856">
        <v>33</v>
      </c>
      <c r="G4856">
        <v>3</v>
      </c>
      <c r="H4856">
        <v>-13</v>
      </c>
      <c r="I4856">
        <v>-4</v>
      </c>
    </row>
    <row r="4857" spans="1:9" x14ac:dyDescent="0.25">
      <c r="A4857" t="s">
        <v>15</v>
      </c>
      <c r="B4857" t="s">
        <v>16</v>
      </c>
      <c r="C4857" s="1">
        <v>41662</v>
      </c>
      <c r="D4857">
        <v>0</v>
      </c>
      <c r="E4857">
        <v>0</v>
      </c>
      <c r="F4857">
        <v>32</v>
      </c>
      <c r="G4857">
        <v>-3</v>
      </c>
      <c r="H4857">
        <v>-15</v>
      </c>
      <c r="I4857">
        <v>-8</v>
      </c>
    </row>
    <row r="4858" spans="1:9" x14ac:dyDescent="0.25">
      <c r="A4858" t="s">
        <v>15</v>
      </c>
      <c r="B4858" t="s">
        <v>16</v>
      </c>
      <c r="C4858" s="1">
        <v>41663</v>
      </c>
      <c r="D4858">
        <v>0</v>
      </c>
      <c r="E4858">
        <v>0</v>
      </c>
      <c r="F4858">
        <v>31</v>
      </c>
      <c r="G4858">
        <v>-4</v>
      </c>
      <c r="H4858">
        <v>-18</v>
      </c>
      <c r="I4858">
        <v>-4</v>
      </c>
    </row>
    <row r="4859" spans="1:9" x14ac:dyDescent="0.25">
      <c r="A4859" t="s">
        <v>15</v>
      </c>
      <c r="B4859" t="s">
        <v>16</v>
      </c>
      <c r="C4859" s="1">
        <v>41664</v>
      </c>
      <c r="D4859">
        <v>0.21</v>
      </c>
      <c r="E4859">
        <v>2.6</v>
      </c>
      <c r="F4859">
        <v>36</v>
      </c>
      <c r="G4859">
        <v>7</v>
      </c>
      <c r="H4859">
        <v>-6</v>
      </c>
      <c r="I4859">
        <v>7</v>
      </c>
    </row>
    <row r="4860" spans="1:9" x14ac:dyDescent="0.25">
      <c r="A4860" t="s">
        <v>15</v>
      </c>
      <c r="B4860" t="s">
        <v>16</v>
      </c>
      <c r="C4860" s="1">
        <v>41665</v>
      </c>
      <c r="D4860">
        <v>0.14000000000000001</v>
      </c>
      <c r="E4860">
        <v>2.9</v>
      </c>
      <c r="F4860">
        <v>42</v>
      </c>
      <c r="G4860">
        <v>7</v>
      </c>
      <c r="H4860">
        <v>-19</v>
      </c>
      <c r="I4860">
        <v>-7</v>
      </c>
    </row>
    <row r="4861" spans="1:9" x14ac:dyDescent="0.25">
      <c r="A4861" t="s">
        <v>15</v>
      </c>
      <c r="B4861" t="s">
        <v>16</v>
      </c>
      <c r="C4861" s="1">
        <v>41666</v>
      </c>
      <c r="D4861">
        <v>0.13</v>
      </c>
      <c r="E4861">
        <v>0.5</v>
      </c>
      <c r="F4861">
        <v>40</v>
      </c>
      <c r="G4861">
        <v>23</v>
      </c>
      <c r="H4861">
        <v>-19</v>
      </c>
      <c r="I4861">
        <v>1</v>
      </c>
    </row>
    <row r="4862" spans="1:9" x14ac:dyDescent="0.25">
      <c r="A4862" t="s">
        <v>15</v>
      </c>
      <c r="B4862" t="s">
        <v>16</v>
      </c>
      <c r="C4862" s="1">
        <v>41667</v>
      </c>
      <c r="D4862">
        <v>0</v>
      </c>
      <c r="E4862">
        <v>0</v>
      </c>
      <c r="F4862">
        <v>40</v>
      </c>
      <c r="G4862">
        <v>1</v>
      </c>
      <c r="H4862">
        <v>-12</v>
      </c>
      <c r="I4862">
        <v>-6</v>
      </c>
    </row>
    <row r="4863" spans="1:9" x14ac:dyDescent="0.25">
      <c r="A4863" t="s">
        <v>15</v>
      </c>
      <c r="B4863" t="s">
        <v>16</v>
      </c>
      <c r="C4863" s="1">
        <v>41668</v>
      </c>
      <c r="D4863">
        <v>0</v>
      </c>
      <c r="E4863">
        <v>0</v>
      </c>
      <c r="F4863">
        <v>36</v>
      </c>
      <c r="G4863">
        <v>0</v>
      </c>
      <c r="H4863">
        <v>-10</v>
      </c>
      <c r="I4863">
        <v>-3</v>
      </c>
    </row>
    <row r="4864" spans="1:9" x14ac:dyDescent="0.25">
      <c r="A4864" t="s">
        <v>15</v>
      </c>
      <c r="B4864" t="s">
        <v>16</v>
      </c>
      <c r="C4864" s="1">
        <v>41669</v>
      </c>
      <c r="D4864">
        <v>0</v>
      </c>
      <c r="E4864">
        <v>0</v>
      </c>
      <c r="F4864">
        <v>36</v>
      </c>
      <c r="G4864">
        <v>13</v>
      </c>
      <c r="H4864">
        <v>-5</v>
      </c>
      <c r="I4864">
        <v>10</v>
      </c>
    </row>
    <row r="4865" spans="1:9" x14ac:dyDescent="0.25">
      <c r="A4865" t="s">
        <v>15</v>
      </c>
      <c r="B4865" t="s">
        <v>16</v>
      </c>
      <c r="C4865" s="1">
        <v>41670</v>
      </c>
      <c r="D4865">
        <v>0</v>
      </c>
      <c r="E4865">
        <v>0</v>
      </c>
      <c r="F4865">
        <v>36</v>
      </c>
      <c r="G4865">
        <v>15</v>
      </c>
      <c r="H4865">
        <v>7</v>
      </c>
      <c r="I4865">
        <v>15</v>
      </c>
    </row>
    <row r="4866" spans="1:9" x14ac:dyDescent="0.25">
      <c r="A4866" t="s">
        <v>15</v>
      </c>
      <c r="B4866" t="s">
        <v>16</v>
      </c>
      <c r="C4866" s="1">
        <v>41671</v>
      </c>
      <c r="D4866">
        <v>0</v>
      </c>
      <c r="E4866">
        <v>0</v>
      </c>
      <c r="F4866">
        <v>35</v>
      </c>
      <c r="G4866">
        <v>21</v>
      </c>
      <c r="H4866">
        <v>13</v>
      </c>
      <c r="I4866">
        <v>20</v>
      </c>
    </row>
    <row r="4867" spans="1:9" x14ac:dyDescent="0.25">
      <c r="A4867" t="s">
        <v>15</v>
      </c>
      <c r="B4867" t="s">
        <v>16</v>
      </c>
      <c r="C4867" s="1">
        <v>41672</v>
      </c>
      <c r="D4867">
        <v>0.34</v>
      </c>
      <c r="E4867">
        <v>2.7</v>
      </c>
      <c r="F4867">
        <v>38</v>
      </c>
      <c r="G4867">
        <v>25</v>
      </c>
      <c r="H4867">
        <v>19</v>
      </c>
      <c r="I4867">
        <v>22</v>
      </c>
    </row>
    <row r="4868" spans="1:9" x14ac:dyDescent="0.25">
      <c r="A4868" t="s">
        <v>15</v>
      </c>
      <c r="B4868" t="s">
        <v>16</v>
      </c>
      <c r="C4868" s="1">
        <v>41673</v>
      </c>
      <c r="D4868">
        <v>0</v>
      </c>
      <c r="E4868">
        <v>0</v>
      </c>
      <c r="F4868">
        <v>38</v>
      </c>
      <c r="G4868">
        <v>22</v>
      </c>
      <c r="H4868">
        <v>10</v>
      </c>
      <c r="I4868">
        <v>10</v>
      </c>
    </row>
    <row r="4869" spans="1:9" x14ac:dyDescent="0.25">
      <c r="A4869" t="s">
        <v>15</v>
      </c>
      <c r="B4869" t="s">
        <v>16</v>
      </c>
      <c r="C4869" s="1">
        <v>41674</v>
      </c>
      <c r="D4869">
        <v>0</v>
      </c>
      <c r="E4869">
        <v>0</v>
      </c>
      <c r="F4869">
        <v>38</v>
      </c>
      <c r="G4869">
        <v>12</v>
      </c>
      <c r="H4869">
        <v>4</v>
      </c>
      <c r="I4869">
        <v>12</v>
      </c>
    </row>
    <row r="4870" spans="1:9" x14ac:dyDescent="0.25">
      <c r="A4870" t="s">
        <v>15</v>
      </c>
      <c r="B4870" t="s">
        <v>16</v>
      </c>
      <c r="C4870" s="1">
        <v>41675</v>
      </c>
      <c r="D4870">
        <v>0.42</v>
      </c>
      <c r="E4870">
        <v>6.5</v>
      </c>
      <c r="F4870">
        <v>41</v>
      </c>
      <c r="G4870">
        <v>13</v>
      </c>
      <c r="H4870">
        <v>8</v>
      </c>
      <c r="I4870">
        <v>10</v>
      </c>
    </row>
    <row r="4871" spans="1:9" x14ac:dyDescent="0.25">
      <c r="A4871" t="s">
        <v>15</v>
      </c>
      <c r="B4871" t="s">
        <v>16</v>
      </c>
      <c r="C4871" s="1">
        <v>41676</v>
      </c>
      <c r="D4871">
        <v>0.12</v>
      </c>
      <c r="E4871">
        <v>1.2</v>
      </c>
      <c r="F4871">
        <v>41</v>
      </c>
      <c r="G4871">
        <v>12</v>
      </c>
      <c r="H4871">
        <v>-9</v>
      </c>
      <c r="I4871">
        <v>0</v>
      </c>
    </row>
    <row r="4872" spans="1:9" x14ac:dyDescent="0.25">
      <c r="A4872" t="s">
        <v>15</v>
      </c>
      <c r="B4872" t="s">
        <v>16</v>
      </c>
      <c r="C4872" s="1">
        <v>41677</v>
      </c>
      <c r="D4872">
        <v>0.06</v>
      </c>
      <c r="E4872">
        <v>1.4</v>
      </c>
      <c r="F4872">
        <v>43</v>
      </c>
      <c r="G4872">
        <v>7</v>
      </c>
      <c r="H4872">
        <v>-1</v>
      </c>
      <c r="I4872">
        <v>7</v>
      </c>
    </row>
    <row r="4873" spans="1:9" x14ac:dyDescent="0.25">
      <c r="A4873" t="s">
        <v>15</v>
      </c>
      <c r="B4873" t="s">
        <v>16</v>
      </c>
      <c r="C4873" s="1">
        <v>41678</v>
      </c>
      <c r="D4873">
        <v>0</v>
      </c>
      <c r="E4873">
        <v>0</v>
      </c>
      <c r="F4873">
        <v>43</v>
      </c>
      <c r="G4873">
        <v>7</v>
      </c>
      <c r="H4873">
        <v>-2</v>
      </c>
      <c r="I4873">
        <v>7</v>
      </c>
    </row>
    <row r="4874" spans="1:9" x14ac:dyDescent="0.25">
      <c r="A4874" t="s">
        <v>15</v>
      </c>
      <c r="B4874" t="s">
        <v>16</v>
      </c>
      <c r="C4874" s="1">
        <v>41679</v>
      </c>
      <c r="D4874">
        <v>0</v>
      </c>
      <c r="E4874">
        <v>0</v>
      </c>
      <c r="F4874">
        <v>42</v>
      </c>
      <c r="G4874">
        <v>12</v>
      </c>
      <c r="H4874">
        <v>0</v>
      </c>
      <c r="I4874">
        <v>10</v>
      </c>
    </row>
    <row r="4875" spans="1:9" x14ac:dyDescent="0.25">
      <c r="A4875" t="s">
        <v>15</v>
      </c>
      <c r="B4875" t="s">
        <v>16</v>
      </c>
      <c r="C4875" s="1">
        <v>41680</v>
      </c>
      <c r="D4875">
        <v>0.15</v>
      </c>
      <c r="E4875">
        <v>2</v>
      </c>
      <c r="F4875">
        <v>44</v>
      </c>
      <c r="G4875">
        <v>10</v>
      </c>
      <c r="H4875">
        <v>-1</v>
      </c>
      <c r="I4875">
        <v>2</v>
      </c>
    </row>
    <row r="4876" spans="1:9" x14ac:dyDescent="0.25">
      <c r="A4876" t="s">
        <v>15</v>
      </c>
      <c r="B4876" t="s">
        <v>16</v>
      </c>
      <c r="C4876" s="1">
        <v>41681</v>
      </c>
      <c r="D4876">
        <v>0.08</v>
      </c>
      <c r="E4876">
        <v>1</v>
      </c>
      <c r="F4876">
        <v>46</v>
      </c>
      <c r="G4876">
        <v>2</v>
      </c>
      <c r="H4876">
        <v>-6</v>
      </c>
      <c r="I4876">
        <v>-4</v>
      </c>
    </row>
    <row r="4877" spans="1:9" x14ac:dyDescent="0.25">
      <c r="A4877" t="s">
        <v>15</v>
      </c>
      <c r="B4877" t="s">
        <v>16</v>
      </c>
      <c r="C4877" s="1">
        <v>41682</v>
      </c>
      <c r="D4877">
        <v>0</v>
      </c>
      <c r="E4877">
        <v>0</v>
      </c>
      <c r="F4877">
        <v>46</v>
      </c>
      <c r="G4877">
        <v>11</v>
      </c>
      <c r="H4877">
        <v>-10</v>
      </c>
      <c r="I4877">
        <v>9</v>
      </c>
    </row>
    <row r="4878" spans="1:9" x14ac:dyDescent="0.25">
      <c r="A4878" t="s">
        <v>15</v>
      </c>
      <c r="B4878" t="s">
        <v>16</v>
      </c>
      <c r="C4878" s="1">
        <v>41683</v>
      </c>
      <c r="D4878">
        <v>0.04</v>
      </c>
      <c r="E4878">
        <v>0.2</v>
      </c>
      <c r="F4878">
        <v>46</v>
      </c>
      <c r="G4878">
        <v>18</v>
      </c>
      <c r="H4878">
        <v>2</v>
      </c>
      <c r="I4878">
        <v>17</v>
      </c>
    </row>
    <row r="4879" spans="1:9" x14ac:dyDescent="0.25">
      <c r="A4879" t="s">
        <v>15</v>
      </c>
      <c r="B4879" t="s">
        <v>16</v>
      </c>
      <c r="C4879" s="1">
        <v>41684</v>
      </c>
      <c r="D4879">
        <v>0.88</v>
      </c>
      <c r="E4879">
        <v>10</v>
      </c>
      <c r="F4879">
        <v>60</v>
      </c>
      <c r="G4879">
        <v>24</v>
      </c>
      <c r="H4879">
        <v>8</v>
      </c>
      <c r="I4879">
        <v>9</v>
      </c>
    </row>
    <row r="4880" spans="1:9" x14ac:dyDescent="0.25">
      <c r="A4880" t="s">
        <v>15</v>
      </c>
      <c r="B4880" t="s">
        <v>16</v>
      </c>
      <c r="C4880" s="1">
        <v>41685</v>
      </c>
      <c r="D4880">
        <v>0.12</v>
      </c>
      <c r="E4880">
        <v>1.4</v>
      </c>
      <c r="F4880">
        <v>59</v>
      </c>
      <c r="G4880">
        <v>18</v>
      </c>
      <c r="H4880">
        <v>8</v>
      </c>
      <c r="I4880">
        <v>18</v>
      </c>
    </row>
    <row r="4881" spans="1:9" x14ac:dyDescent="0.25">
      <c r="A4881" t="s">
        <v>15</v>
      </c>
      <c r="B4881" t="s">
        <v>16</v>
      </c>
      <c r="C4881" s="1">
        <v>41686</v>
      </c>
      <c r="D4881">
        <v>0.15</v>
      </c>
      <c r="E4881">
        <v>3</v>
      </c>
      <c r="F4881">
        <v>59</v>
      </c>
      <c r="G4881">
        <v>18</v>
      </c>
      <c r="H4881">
        <v>-5</v>
      </c>
      <c r="I4881">
        <v>7</v>
      </c>
    </row>
    <row r="4882" spans="1:9" x14ac:dyDescent="0.25">
      <c r="A4882" t="s">
        <v>15</v>
      </c>
      <c r="B4882" t="s">
        <v>16</v>
      </c>
      <c r="C4882" s="1">
        <v>41687</v>
      </c>
      <c r="D4882">
        <v>0</v>
      </c>
      <c r="E4882">
        <v>0</v>
      </c>
      <c r="F4882">
        <v>59</v>
      </c>
      <c r="G4882">
        <v>7</v>
      </c>
      <c r="H4882">
        <v>-12</v>
      </c>
      <c r="I4882">
        <v>5</v>
      </c>
    </row>
    <row r="4883" spans="1:9" x14ac:dyDescent="0.25">
      <c r="A4883" t="s">
        <v>15</v>
      </c>
      <c r="B4883" t="s">
        <v>16</v>
      </c>
      <c r="C4883" s="1">
        <v>41688</v>
      </c>
      <c r="D4883">
        <v>0.2</v>
      </c>
      <c r="E4883">
        <v>1.5</v>
      </c>
      <c r="F4883">
        <v>60</v>
      </c>
      <c r="G4883">
        <v>10</v>
      </c>
      <c r="H4883">
        <v>-1</v>
      </c>
      <c r="I4883">
        <v>10</v>
      </c>
    </row>
    <row r="4884" spans="1:9" x14ac:dyDescent="0.25">
      <c r="A4884" t="s">
        <v>15</v>
      </c>
      <c r="B4884" t="s">
        <v>16</v>
      </c>
      <c r="C4884" s="1">
        <v>41689</v>
      </c>
      <c r="D4884">
        <v>0.12</v>
      </c>
      <c r="E4884">
        <v>1</v>
      </c>
      <c r="F4884">
        <v>59</v>
      </c>
      <c r="G4884">
        <v>23</v>
      </c>
      <c r="H4884">
        <v>10</v>
      </c>
      <c r="I4884">
        <v>23</v>
      </c>
    </row>
    <row r="4885" spans="1:9" x14ac:dyDescent="0.25">
      <c r="A4885" t="s">
        <v>15</v>
      </c>
      <c r="B4885" t="s">
        <v>16</v>
      </c>
      <c r="C4885" s="1">
        <v>41690</v>
      </c>
      <c r="D4885">
        <v>0.13</v>
      </c>
      <c r="E4885">
        <v>0.5</v>
      </c>
      <c r="F4885">
        <v>59</v>
      </c>
      <c r="G4885">
        <v>25</v>
      </c>
      <c r="H4885">
        <v>16</v>
      </c>
      <c r="I4885">
        <v>22</v>
      </c>
    </row>
    <row r="4886" spans="1:9" x14ac:dyDescent="0.25">
      <c r="A4886" t="s">
        <v>15</v>
      </c>
      <c r="B4886" t="s">
        <v>16</v>
      </c>
      <c r="C4886" s="1">
        <v>41691</v>
      </c>
      <c r="D4886">
        <v>0.42</v>
      </c>
      <c r="E4886">
        <v>2</v>
      </c>
      <c r="F4886">
        <v>59</v>
      </c>
      <c r="G4886">
        <v>29</v>
      </c>
      <c r="H4886">
        <v>22</v>
      </c>
      <c r="I4886">
        <v>29</v>
      </c>
    </row>
    <row r="4887" spans="1:9" x14ac:dyDescent="0.25">
      <c r="A4887" t="s">
        <v>15</v>
      </c>
      <c r="B4887" t="s">
        <v>16</v>
      </c>
      <c r="C4887" s="1">
        <v>41692</v>
      </c>
      <c r="D4887">
        <v>0.22</v>
      </c>
      <c r="E4887">
        <v>1</v>
      </c>
      <c r="F4887">
        <v>59</v>
      </c>
      <c r="G4887">
        <v>29</v>
      </c>
      <c r="H4887">
        <v>17</v>
      </c>
      <c r="I4887">
        <v>23</v>
      </c>
    </row>
    <row r="4888" spans="1:9" x14ac:dyDescent="0.25">
      <c r="A4888" t="s">
        <v>15</v>
      </c>
      <c r="B4888" t="s">
        <v>16</v>
      </c>
      <c r="C4888" s="1">
        <v>41693</v>
      </c>
      <c r="D4888">
        <v>0</v>
      </c>
      <c r="E4888">
        <v>0</v>
      </c>
      <c r="F4888">
        <v>59</v>
      </c>
      <c r="G4888">
        <v>25</v>
      </c>
      <c r="H4888">
        <v>14</v>
      </c>
      <c r="I4888">
        <v>24</v>
      </c>
    </row>
    <row r="4889" spans="1:9" x14ac:dyDescent="0.25">
      <c r="A4889" t="s">
        <v>15</v>
      </c>
      <c r="B4889" t="s">
        <v>16</v>
      </c>
      <c r="C4889" s="1">
        <v>41694</v>
      </c>
      <c r="D4889">
        <v>0.02</v>
      </c>
      <c r="E4889">
        <v>0.2</v>
      </c>
      <c r="F4889">
        <v>57</v>
      </c>
      <c r="G4889">
        <v>24</v>
      </c>
      <c r="H4889">
        <v>3</v>
      </c>
      <c r="I4889">
        <v>3</v>
      </c>
    </row>
    <row r="4890" spans="1:9" x14ac:dyDescent="0.25">
      <c r="A4890" t="s">
        <v>15</v>
      </c>
      <c r="B4890" t="s">
        <v>16</v>
      </c>
      <c r="C4890" s="1">
        <v>41695</v>
      </c>
      <c r="D4890">
        <v>0.21</v>
      </c>
      <c r="E4890">
        <v>4</v>
      </c>
      <c r="F4890">
        <v>62</v>
      </c>
      <c r="G4890">
        <v>3</v>
      </c>
      <c r="H4890">
        <v>-4</v>
      </c>
      <c r="I4890">
        <v>0</v>
      </c>
    </row>
    <row r="4891" spans="1:9" x14ac:dyDescent="0.25">
      <c r="A4891" t="s">
        <v>15</v>
      </c>
      <c r="B4891" t="s">
        <v>16</v>
      </c>
      <c r="C4891" s="1">
        <v>41696</v>
      </c>
      <c r="D4891">
        <v>0.05</v>
      </c>
      <c r="E4891">
        <v>0.5</v>
      </c>
      <c r="F4891">
        <v>62</v>
      </c>
      <c r="G4891">
        <v>1</v>
      </c>
      <c r="H4891">
        <v>-3</v>
      </c>
      <c r="I4891">
        <v>-3</v>
      </c>
    </row>
    <row r="4892" spans="1:9" x14ac:dyDescent="0.25">
      <c r="A4892" t="s">
        <v>15</v>
      </c>
      <c r="B4892" t="s">
        <v>16</v>
      </c>
      <c r="C4892" s="1">
        <v>41697</v>
      </c>
      <c r="D4892">
        <v>0</v>
      </c>
      <c r="E4892">
        <v>0</v>
      </c>
      <c r="F4892">
        <v>60</v>
      </c>
      <c r="G4892">
        <v>3</v>
      </c>
      <c r="H4892">
        <v>-8</v>
      </c>
      <c r="I4892">
        <v>1</v>
      </c>
    </row>
    <row r="4893" spans="1:9" x14ac:dyDescent="0.25">
      <c r="A4893" t="s">
        <v>15</v>
      </c>
      <c r="B4893" t="s">
        <v>16</v>
      </c>
      <c r="C4893" s="1">
        <v>41698</v>
      </c>
      <c r="D4893">
        <v>0.15</v>
      </c>
      <c r="E4893">
        <v>3.2</v>
      </c>
      <c r="F4893">
        <v>60</v>
      </c>
      <c r="G4893">
        <v>2</v>
      </c>
      <c r="H4893">
        <v>-14</v>
      </c>
      <c r="I4893">
        <v>-2</v>
      </c>
    </row>
    <row r="4894" spans="1:9" x14ac:dyDescent="0.25">
      <c r="A4894" t="s">
        <v>15</v>
      </c>
      <c r="B4894" t="s">
        <v>16</v>
      </c>
      <c r="C4894" s="1">
        <v>41699</v>
      </c>
      <c r="D4894">
        <v>0</v>
      </c>
      <c r="E4894">
        <v>0</v>
      </c>
      <c r="F4894">
        <v>60</v>
      </c>
      <c r="G4894">
        <v>14</v>
      </c>
      <c r="H4894">
        <v>-14</v>
      </c>
      <c r="I4894">
        <v>12</v>
      </c>
    </row>
    <row r="4895" spans="1:9" x14ac:dyDescent="0.25">
      <c r="A4895" t="s">
        <v>15</v>
      </c>
      <c r="B4895" t="s">
        <v>16</v>
      </c>
      <c r="C4895" s="1">
        <v>41700</v>
      </c>
      <c r="D4895">
        <v>0.13</v>
      </c>
      <c r="E4895">
        <v>3</v>
      </c>
      <c r="F4895">
        <v>63</v>
      </c>
      <c r="G4895">
        <v>12</v>
      </c>
      <c r="H4895">
        <v>-1</v>
      </c>
      <c r="I4895">
        <v>2</v>
      </c>
    </row>
    <row r="4896" spans="1:9" x14ac:dyDescent="0.25">
      <c r="A4896" t="s">
        <v>15</v>
      </c>
      <c r="B4896" t="s">
        <v>16</v>
      </c>
      <c r="C4896" s="1">
        <v>41701</v>
      </c>
      <c r="D4896">
        <v>0</v>
      </c>
      <c r="E4896">
        <v>0</v>
      </c>
      <c r="F4896">
        <v>63</v>
      </c>
      <c r="G4896">
        <v>2</v>
      </c>
      <c r="H4896">
        <v>-11</v>
      </c>
      <c r="I4896">
        <v>-3</v>
      </c>
    </row>
    <row r="4897" spans="1:9" x14ac:dyDescent="0.25">
      <c r="A4897" t="s">
        <v>15</v>
      </c>
      <c r="B4897" t="s">
        <v>16</v>
      </c>
      <c r="C4897" s="1">
        <v>41702</v>
      </c>
      <c r="D4897">
        <v>0</v>
      </c>
      <c r="E4897">
        <v>0</v>
      </c>
      <c r="F4897">
        <v>63</v>
      </c>
      <c r="G4897">
        <v>2</v>
      </c>
      <c r="H4897">
        <v>-9</v>
      </c>
      <c r="I4897">
        <v>2</v>
      </c>
    </row>
    <row r="4898" spans="1:9" x14ac:dyDescent="0.25">
      <c r="A4898" t="s">
        <v>15</v>
      </c>
      <c r="B4898" t="s">
        <v>16</v>
      </c>
      <c r="C4898" s="1">
        <v>41703</v>
      </c>
      <c r="D4898">
        <v>0.05</v>
      </c>
      <c r="E4898">
        <v>0.5</v>
      </c>
      <c r="F4898">
        <v>63</v>
      </c>
      <c r="G4898">
        <v>4</v>
      </c>
      <c r="H4898">
        <v>-1</v>
      </c>
      <c r="I4898">
        <v>-1</v>
      </c>
    </row>
    <row r="4899" spans="1:9" x14ac:dyDescent="0.25">
      <c r="A4899" t="s">
        <v>15</v>
      </c>
      <c r="B4899" t="s">
        <v>16</v>
      </c>
      <c r="C4899" s="1">
        <v>41704</v>
      </c>
      <c r="D4899">
        <v>0</v>
      </c>
      <c r="E4899">
        <v>0</v>
      </c>
      <c r="F4899">
        <v>62</v>
      </c>
      <c r="G4899">
        <v>14</v>
      </c>
      <c r="H4899">
        <v>-9</v>
      </c>
      <c r="I4899">
        <v>12</v>
      </c>
    </row>
    <row r="4900" spans="1:9" x14ac:dyDescent="0.25">
      <c r="A4900" t="s">
        <v>15</v>
      </c>
      <c r="B4900" t="s">
        <v>16</v>
      </c>
      <c r="C4900" s="1">
        <v>41705</v>
      </c>
      <c r="D4900">
        <v>0</v>
      </c>
      <c r="E4900">
        <v>0</v>
      </c>
      <c r="F4900">
        <v>62</v>
      </c>
      <c r="G4900">
        <v>28</v>
      </c>
      <c r="H4900">
        <v>7</v>
      </c>
      <c r="I4900">
        <v>27</v>
      </c>
    </row>
    <row r="4901" spans="1:9" x14ac:dyDescent="0.25">
      <c r="A4901" t="s">
        <v>15</v>
      </c>
      <c r="B4901" t="s">
        <v>16</v>
      </c>
      <c r="C4901" s="1">
        <v>41706</v>
      </c>
      <c r="D4901">
        <v>0</v>
      </c>
      <c r="E4901">
        <v>0</v>
      </c>
      <c r="F4901">
        <v>62</v>
      </c>
      <c r="G4901">
        <v>27</v>
      </c>
      <c r="H4901">
        <v>14</v>
      </c>
      <c r="I4901">
        <v>14</v>
      </c>
    </row>
    <row r="4902" spans="1:9" x14ac:dyDescent="0.25">
      <c r="A4902" t="s">
        <v>15</v>
      </c>
      <c r="B4902" t="s">
        <v>16</v>
      </c>
      <c r="C4902" s="1">
        <v>41707</v>
      </c>
      <c r="D4902">
        <v>0</v>
      </c>
      <c r="E4902">
        <v>0</v>
      </c>
      <c r="F4902">
        <v>59</v>
      </c>
      <c r="G4902">
        <v>14</v>
      </c>
      <c r="H4902">
        <v>2</v>
      </c>
      <c r="I4902">
        <v>11</v>
      </c>
    </row>
    <row r="4903" spans="1:9" x14ac:dyDescent="0.25">
      <c r="A4903" t="s">
        <v>15</v>
      </c>
      <c r="B4903" t="s">
        <v>16</v>
      </c>
      <c r="C4903" s="1">
        <v>41708</v>
      </c>
      <c r="D4903">
        <v>0.09</v>
      </c>
      <c r="E4903">
        <v>2</v>
      </c>
      <c r="F4903">
        <v>63</v>
      </c>
      <c r="G4903">
        <v>19</v>
      </c>
      <c r="H4903">
        <v>7</v>
      </c>
      <c r="I4903">
        <v>18</v>
      </c>
    </row>
    <row r="4904" spans="1:9" x14ac:dyDescent="0.25">
      <c r="A4904" t="s">
        <v>15</v>
      </c>
      <c r="B4904" t="s">
        <v>16</v>
      </c>
      <c r="C4904" s="1">
        <v>41709</v>
      </c>
      <c r="D4904">
        <v>0.18</v>
      </c>
      <c r="E4904">
        <v>2.1</v>
      </c>
      <c r="F4904">
        <v>63</v>
      </c>
      <c r="G4904">
        <v>26</v>
      </c>
      <c r="H4904">
        <v>18</v>
      </c>
      <c r="I4904">
        <v>23</v>
      </c>
    </row>
    <row r="4905" spans="1:9" x14ac:dyDescent="0.25">
      <c r="A4905" t="s">
        <v>15</v>
      </c>
      <c r="B4905" t="s">
        <v>16</v>
      </c>
      <c r="C4905" s="1">
        <v>41710</v>
      </c>
      <c r="D4905">
        <v>0.56999999999999995</v>
      </c>
      <c r="E4905">
        <v>6</v>
      </c>
      <c r="F4905">
        <v>66</v>
      </c>
      <c r="G4905">
        <v>24</v>
      </c>
      <c r="H4905">
        <v>12</v>
      </c>
      <c r="I4905">
        <v>12</v>
      </c>
    </row>
    <row r="4906" spans="1:9" x14ac:dyDescent="0.25">
      <c r="A4906" t="s">
        <v>15</v>
      </c>
      <c r="B4906" t="s">
        <v>16</v>
      </c>
      <c r="C4906" s="1">
        <v>41711</v>
      </c>
      <c r="D4906">
        <v>0.92</v>
      </c>
      <c r="E4906">
        <v>8</v>
      </c>
      <c r="F4906">
        <v>76</v>
      </c>
      <c r="G4906">
        <v>13</v>
      </c>
      <c r="H4906">
        <v>-11</v>
      </c>
      <c r="I4906">
        <v>-4</v>
      </c>
    </row>
    <row r="4907" spans="1:9" x14ac:dyDescent="0.25">
      <c r="A4907" t="s">
        <v>15</v>
      </c>
      <c r="B4907" t="s">
        <v>16</v>
      </c>
      <c r="C4907" s="1">
        <v>41712</v>
      </c>
      <c r="D4907">
        <v>0</v>
      </c>
      <c r="E4907">
        <v>0</v>
      </c>
      <c r="F4907">
        <v>75</v>
      </c>
      <c r="G4907">
        <v>20</v>
      </c>
      <c r="H4907">
        <v>-7</v>
      </c>
      <c r="I4907">
        <v>20</v>
      </c>
    </row>
    <row r="4908" spans="1:9" x14ac:dyDescent="0.25">
      <c r="A4908" t="s">
        <v>15</v>
      </c>
      <c r="B4908" t="s">
        <v>16</v>
      </c>
      <c r="C4908" s="1">
        <v>41713</v>
      </c>
      <c r="D4908">
        <v>0.16</v>
      </c>
      <c r="E4908">
        <v>2.4</v>
      </c>
      <c r="F4908">
        <v>75</v>
      </c>
      <c r="G4908">
        <v>27</v>
      </c>
      <c r="H4908">
        <v>20</v>
      </c>
      <c r="I4908">
        <v>24</v>
      </c>
    </row>
    <row r="4909" spans="1:9" x14ac:dyDescent="0.25">
      <c r="A4909" t="s">
        <v>15</v>
      </c>
      <c r="B4909" t="s">
        <v>16</v>
      </c>
      <c r="C4909" s="1">
        <v>41714</v>
      </c>
      <c r="D4909">
        <v>0.43</v>
      </c>
      <c r="E4909">
        <v>8</v>
      </c>
      <c r="F4909">
        <v>80</v>
      </c>
      <c r="G4909">
        <v>24</v>
      </c>
      <c r="H4909">
        <v>-6</v>
      </c>
      <c r="I4909">
        <v>-3</v>
      </c>
    </row>
    <row r="4910" spans="1:9" x14ac:dyDescent="0.25">
      <c r="A4910" t="s">
        <v>15</v>
      </c>
      <c r="B4910" t="s">
        <v>16</v>
      </c>
      <c r="C4910" s="1">
        <v>41715</v>
      </c>
      <c r="D4910">
        <v>0</v>
      </c>
      <c r="E4910">
        <v>0</v>
      </c>
      <c r="F4910">
        <v>79</v>
      </c>
      <c r="G4910">
        <v>4</v>
      </c>
      <c r="H4910">
        <v>-4</v>
      </c>
      <c r="I4910">
        <v>3</v>
      </c>
    </row>
    <row r="4911" spans="1:9" x14ac:dyDescent="0.25">
      <c r="A4911" t="s">
        <v>15</v>
      </c>
      <c r="B4911" t="s">
        <v>16</v>
      </c>
      <c r="C4911" s="1">
        <v>41716</v>
      </c>
      <c r="D4911">
        <v>0</v>
      </c>
      <c r="E4911">
        <v>0</v>
      </c>
      <c r="F4911">
        <v>77</v>
      </c>
      <c r="G4911">
        <v>20</v>
      </c>
      <c r="H4911">
        <v>-1</v>
      </c>
      <c r="I4911">
        <v>20</v>
      </c>
    </row>
    <row r="4912" spans="1:9" x14ac:dyDescent="0.25">
      <c r="A4912" t="s">
        <v>15</v>
      </c>
      <c r="B4912" t="s">
        <v>16</v>
      </c>
      <c r="C4912" s="1">
        <v>41717</v>
      </c>
      <c r="D4912">
        <v>0</v>
      </c>
      <c r="E4912">
        <v>0</v>
      </c>
      <c r="F4912">
        <v>76</v>
      </c>
      <c r="G4912">
        <v>22</v>
      </c>
      <c r="H4912">
        <v>15</v>
      </c>
      <c r="I4912">
        <v>19</v>
      </c>
    </row>
    <row r="4913" spans="1:9" x14ac:dyDescent="0.25">
      <c r="A4913" t="s">
        <v>15</v>
      </c>
      <c r="B4913" t="s">
        <v>16</v>
      </c>
      <c r="C4913" s="1">
        <v>41718</v>
      </c>
      <c r="D4913">
        <v>0.34</v>
      </c>
      <c r="E4913">
        <v>2</v>
      </c>
      <c r="F4913">
        <v>75</v>
      </c>
      <c r="G4913">
        <v>28</v>
      </c>
      <c r="H4913">
        <v>18</v>
      </c>
      <c r="I4913">
        <v>21</v>
      </c>
    </row>
    <row r="4914" spans="1:9" x14ac:dyDescent="0.25">
      <c r="A4914" t="s">
        <v>15</v>
      </c>
      <c r="B4914" t="s">
        <v>16</v>
      </c>
      <c r="C4914" s="1">
        <v>41719</v>
      </c>
      <c r="D4914">
        <v>0.44</v>
      </c>
      <c r="E4914">
        <v>7.3</v>
      </c>
      <c r="F4914">
        <v>86</v>
      </c>
      <c r="G4914">
        <v>21</v>
      </c>
      <c r="H4914">
        <v>12</v>
      </c>
      <c r="I4914">
        <v>15</v>
      </c>
    </row>
    <row r="4915" spans="1:9" x14ac:dyDescent="0.25">
      <c r="A4915" t="s">
        <v>15</v>
      </c>
      <c r="B4915" t="s">
        <v>16</v>
      </c>
      <c r="C4915" s="1">
        <v>41720</v>
      </c>
      <c r="D4915">
        <v>0.22</v>
      </c>
      <c r="E4915">
        <v>1.7</v>
      </c>
      <c r="F4915">
        <v>87</v>
      </c>
      <c r="G4915">
        <v>22</v>
      </c>
      <c r="H4915">
        <v>11</v>
      </c>
      <c r="I4915">
        <v>19</v>
      </c>
    </row>
    <row r="4916" spans="1:9" x14ac:dyDescent="0.25">
      <c r="A4916" t="s">
        <v>15</v>
      </c>
      <c r="B4916" t="s">
        <v>16</v>
      </c>
      <c r="C4916" s="1">
        <v>41721</v>
      </c>
      <c r="D4916">
        <v>0.16</v>
      </c>
      <c r="E4916">
        <v>2</v>
      </c>
      <c r="F4916">
        <v>87</v>
      </c>
      <c r="G4916">
        <v>19</v>
      </c>
      <c r="H4916">
        <v>0</v>
      </c>
      <c r="I4916">
        <v>7</v>
      </c>
    </row>
    <row r="4917" spans="1:9" x14ac:dyDescent="0.25">
      <c r="A4917" t="s">
        <v>15</v>
      </c>
      <c r="B4917" t="s">
        <v>16</v>
      </c>
      <c r="C4917" s="1">
        <v>41722</v>
      </c>
      <c r="D4917">
        <v>0</v>
      </c>
      <c r="E4917">
        <v>0</v>
      </c>
      <c r="F4917">
        <v>85</v>
      </c>
      <c r="G4917">
        <v>19</v>
      </c>
      <c r="H4917">
        <v>-8</v>
      </c>
      <c r="I4917">
        <v>10</v>
      </c>
    </row>
    <row r="4918" spans="1:9" x14ac:dyDescent="0.25">
      <c r="A4918" t="s">
        <v>15</v>
      </c>
      <c r="B4918" t="s">
        <v>16</v>
      </c>
      <c r="C4918" s="1">
        <v>41723</v>
      </c>
      <c r="D4918">
        <v>0</v>
      </c>
      <c r="E4918">
        <v>0</v>
      </c>
      <c r="F4918">
        <v>85</v>
      </c>
      <c r="G4918">
        <v>14</v>
      </c>
      <c r="H4918">
        <v>0</v>
      </c>
      <c r="I4918">
        <v>14</v>
      </c>
    </row>
    <row r="4919" spans="1:9" x14ac:dyDescent="0.25">
      <c r="A4919" t="s">
        <v>15</v>
      </c>
      <c r="B4919" t="s">
        <v>16</v>
      </c>
      <c r="C4919" s="1">
        <v>41724</v>
      </c>
      <c r="D4919">
        <v>0.01</v>
      </c>
      <c r="E4919">
        <v>0.2</v>
      </c>
      <c r="F4919">
        <v>84</v>
      </c>
      <c r="G4919">
        <v>18</v>
      </c>
      <c r="H4919">
        <v>4</v>
      </c>
      <c r="I4919">
        <v>4</v>
      </c>
    </row>
    <row r="4920" spans="1:9" x14ac:dyDescent="0.25">
      <c r="A4920" t="s">
        <v>15</v>
      </c>
      <c r="B4920" t="s">
        <v>16</v>
      </c>
      <c r="C4920" s="1">
        <v>41725</v>
      </c>
      <c r="D4920">
        <v>0</v>
      </c>
      <c r="E4920">
        <v>0</v>
      </c>
      <c r="F4920">
        <v>84</v>
      </c>
      <c r="G4920">
        <v>13</v>
      </c>
      <c r="H4920">
        <v>-3</v>
      </c>
      <c r="I4920">
        <v>13</v>
      </c>
    </row>
    <row r="4921" spans="1:9" x14ac:dyDescent="0.25">
      <c r="A4921" t="s">
        <v>15</v>
      </c>
      <c r="B4921" t="s">
        <v>16</v>
      </c>
      <c r="C4921" s="1">
        <v>41726</v>
      </c>
      <c r="D4921">
        <v>0.38</v>
      </c>
      <c r="E4921">
        <v>2.5</v>
      </c>
      <c r="F4921">
        <v>86</v>
      </c>
      <c r="G4921">
        <v>31</v>
      </c>
      <c r="H4921">
        <v>12</v>
      </c>
      <c r="I4921">
        <v>31</v>
      </c>
    </row>
    <row r="4922" spans="1:9" x14ac:dyDescent="0.25">
      <c r="A4922" t="s">
        <v>15</v>
      </c>
      <c r="B4922" t="s">
        <v>16</v>
      </c>
      <c r="C4922" s="1">
        <v>41727</v>
      </c>
      <c r="D4922">
        <v>0.22</v>
      </c>
      <c r="E4922">
        <v>0</v>
      </c>
      <c r="F4922">
        <v>85</v>
      </c>
      <c r="G4922">
        <v>35</v>
      </c>
      <c r="H4922">
        <v>23</v>
      </c>
      <c r="I4922">
        <v>29</v>
      </c>
    </row>
    <row r="4923" spans="1:9" x14ac:dyDescent="0.25">
      <c r="A4923" t="s">
        <v>15</v>
      </c>
      <c r="B4923" t="s">
        <v>16</v>
      </c>
      <c r="C4923" s="1">
        <v>41728</v>
      </c>
      <c r="D4923">
        <v>0.65</v>
      </c>
      <c r="E4923">
        <v>2</v>
      </c>
      <c r="F4923">
        <v>87</v>
      </c>
      <c r="G4923">
        <v>29</v>
      </c>
      <c r="H4923">
        <v>25</v>
      </c>
      <c r="I4923">
        <v>27</v>
      </c>
    </row>
    <row r="4924" spans="1:9" x14ac:dyDescent="0.25">
      <c r="A4924" t="s">
        <v>15</v>
      </c>
      <c r="B4924" t="s">
        <v>16</v>
      </c>
      <c r="C4924" s="1">
        <v>41729</v>
      </c>
      <c r="D4924">
        <v>0</v>
      </c>
      <c r="E4924">
        <v>0</v>
      </c>
      <c r="F4924">
        <v>86</v>
      </c>
      <c r="G4924">
        <v>28</v>
      </c>
      <c r="H4924">
        <v>16</v>
      </c>
      <c r="I4924">
        <v>22</v>
      </c>
    </row>
    <row r="4925" spans="1:9" x14ac:dyDescent="0.25">
      <c r="A4925" t="s">
        <v>15</v>
      </c>
      <c r="B4925" t="s">
        <v>16</v>
      </c>
      <c r="C4925" s="1">
        <v>41730</v>
      </c>
      <c r="D4925">
        <v>0</v>
      </c>
      <c r="E4925">
        <v>0</v>
      </c>
      <c r="F4925">
        <v>86</v>
      </c>
      <c r="G4925">
        <v>31</v>
      </c>
      <c r="H4925">
        <v>18</v>
      </c>
      <c r="I4925">
        <v>31</v>
      </c>
    </row>
    <row r="4926" spans="1:9" x14ac:dyDescent="0.25">
      <c r="A4926" t="s">
        <v>15</v>
      </c>
      <c r="B4926" t="s">
        <v>16</v>
      </c>
      <c r="C4926" s="1">
        <v>41731</v>
      </c>
      <c r="D4926">
        <v>0</v>
      </c>
      <c r="E4926">
        <v>0</v>
      </c>
      <c r="F4926">
        <v>84</v>
      </c>
      <c r="G4926">
        <v>35</v>
      </c>
      <c r="H4926">
        <v>25</v>
      </c>
      <c r="I4926">
        <v>35</v>
      </c>
    </row>
    <row r="4927" spans="1:9" x14ac:dyDescent="0.25">
      <c r="A4927" t="s">
        <v>15</v>
      </c>
      <c r="B4927" t="s">
        <v>16</v>
      </c>
      <c r="C4927" s="1">
        <v>41732</v>
      </c>
      <c r="D4927">
        <v>0</v>
      </c>
      <c r="E4927">
        <v>0</v>
      </c>
      <c r="F4927">
        <v>84</v>
      </c>
      <c r="G4927">
        <v>36</v>
      </c>
      <c r="H4927">
        <v>15</v>
      </c>
      <c r="I4927">
        <v>24</v>
      </c>
    </row>
    <row r="4928" spans="1:9" x14ac:dyDescent="0.25">
      <c r="A4928" t="s">
        <v>15</v>
      </c>
      <c r="B4928" t="s">
        <v>16</v>
      </c>
      <c r="C4928" s="1">
        <v>41733</v>
      </c>
      <c r="D4928">
        <v>0</v>
      </c>
      <c r="E4928">
        <v>0</v>
      </c>
      <c r="F4928">
        <v>83</v>
      </c>
      <c r="G4928">
        <v>35</v>
      </c>
      <c r="H4928">
        <v>15</v>
      </c>
      <c r="I4928">
        <v>30</v>
      </c>
    </row>
    <row r="4929" spans="1:9" x14ac:dyDescent="0.25">
      <c r="A4929" t="s">
        <v>15</v>
      </c>
      <c r="B4929" t="s">
        <v>16</v>
      </c>
      <c r="C4929" s="1">
        <v>41734</v>
      </c>
      <c r="D4929">
        <v>0.21</v>
      </c>
      <c r="E4929">
        <v>0.5</v>
      </c>
      <c r="F4929">
        <v>82</v>
      </c>
      <c r="G4929">
        <v>30</v>
      </c>
      <c r="H4929">
        <v>21</v>
      </c>
      <c r="I4929">
        <v>21</v>
      </c>
    </row>
    <row r="4930" spans="1:9" x14ac:dyDescent="0.25">
      <c r="A4930" t="s">
        <v>15</v>
      </c>
      <c r="B4930" t="s">
        <v>16</v>
      </c>
      <c r="C4930" s="1">
        <v>41735</v>
      </c>
      <c r="D4930">
        <v>0</v>
      </c>
      <c r="E4930">
        <v>0</v>
      </c>
      <c r="F4930">
        <v>82</v>
      </c>
      <c r="G4930">
        <v>27</v>
      </c>
      <c r="H4930">
        <v>14</v>
      </c>
      <c r="I4930">
        <v>27</v>
      </c>
    </row>
    <row r="4931" spans="1:9" x14ac:dyDescent="0.25">
      <c r="A4931" t="s">
        <v>15</v>
      </c>
      <c r="B4931" t="s">
        <v>16</v>
      </c>
      <c r="C4931" s="1">
        <v>41736</v>
      </c>
      <c r="D4931">
        <v>0</v>
      </c>
      <c r="E4931">
        <v>0</v>
      </c>
      <c r="F4931">
        <v>82</v>
      </c>
      <c r="G4931">
        <v>42</v>
      </c>
      <c r="H4931">
        <v>26</v>
      </c>
      <c r="I4931">
        <v>36</v>
      </c>
    </row>
    <row r="4932" spans="1:9" x14ac:dyDescent="0.25">
      <c r="A4932" t="s">
        <v>15</v>
      </c>
      <c r="B4932" t="s">
        <v>16</v>
      </c>
      <c r="C4932" s="1">
        <v>41737</v>
      </c>
      <c r="D4932">
        <v>0.24</v>
      </c>
      <c r="E4932">
        <v>0</v>
      </c>
      <c r="F4932">
        <v>80</v>
      </c>
      <c r="G4932">
        <v>40</v>
      </c>
      <c r="H4932">
        <v>27</v>
      </c>
      <c r="I4932">
        <v>39</v>
      </c>
    </row>
    <row r="4933" spans="1:9" x14ac:dyDescent="0.25">
      <c r="A4933" t="s">
        <v>15</v>
      </c>
      <c r="B4933" t="s">
        <v>16</v>
      </c>
      <c r="C4933" s="1">
        <v>41738</v>
      </c>
      <c r="D4933">
        <v>0.43</v>
      </c>
      <c r="E4933">
        <v>1.7</v>
      </c>
      <c r="F4933">
        <v>80</v>
      </c>
      <c r="G4933">
        <v>39</v>
      </c>
      <c r="H4933">
        <v>18</v>
      </c>
      <c r="I4933">
        <v>19</v>
      </c>
    </row>
    <row r="4934" spans="1:9" x14ac:dyDescent="0.25">
      <c r="A4934" t="s">
        <v>15</v>
      </c>
      <c r="B4934" t="s">
        <v>16</v>
      </c>
      <c r="C4934" s="1">
        <v>41739</v>
      </c>
      <c r="D4934">
        <v>0</v>
      </c>
      <c r="E4934">
        <v>0</v>
      </c>
      <c r="F4934">
        <v>80</v>
      </c>
      <c r="G4934">
        <v>43</v>
      </c>
      <c r="H4934">
        <v>15</v>
      </c>
      <c r="I4934">
        <v>41</v>
      </c>
    </row>
    <row r="4935" spans="1:9" x14ac:dyDescent="0.25">
      <c r="A4935" t="s">
        <v>15</v>
      </c>
      <c r="B4935" t="s">
        <v>16</v>
      </c>
      <c r="C4935" s="1">
        <v>41740</v>
      </c>
      <c r="D4935">
        <v>0.1</v>
      </c>
      <c r="E4935">
        <v>0</v>
      </c>
      <c r="F4935">
        <v>77</v>
      </c>
      <c r="G4935">
        <v>43</v>
      </c>
      <c r="H4935">
        <v>32</v>
      </c>
      <c r="I4935">
        <v>39</v>
      </c>
    </row>
    <row r="4936" spans="1:9" x14ac:dyDescent="0.25">
      <c r="A4936" t="s">
        <v>15</v>
      </c>
      <c r="B4936" t="s">
        <v>16</v>
      </c>
      <c r="C4936" s="1">
        <v>41741</v>
      </c>
      <c r="D4936">
        <v>0</v>
      </c>
      <c r="E4936">
        <v>0</v>
      </c>
      <c r="F4936">
        <v>76</v>
      </c>
      <c r="G4936">
        <v>44</v>
      </c>
      <c r="H4936">
        <v>30</v>
      </c>
      <c r="I4936">
        <v>41</v>
      </c>
    </row>
    <row r="4937" spans="1:9" x14ac:dyDescent="0.25">
      <c r="A4937" t="s">
        <v>15</v>
      </c>
      <c r="B4937" t="s">
        <v>16</v>
      </c>
      <c r="C4937" s="1">
        <v>41742</v>
      </c>
      <c r="D4937">
        <v>0.18</v>
      </c>
      <c r="E4937">
        <v>0</v>
      </c>
      <c r="F4937">
        <v>74</v>
      </c>
      <c r="G4937">
        <v>44</v>
      </c>
      <c r="H4937">
        <v>29</v>
      </c>
      <c r="I4937">
        <v>42</v>
      </c>
    </row>
    <row r="4938" spans="1:9" x14ac:dyDescent="0.25">
      <c r="A4938" t="s">
        <v>15</v>
      </c>
      <c r="B4938" t="s">
        <v>16</v>
      </c>
      <c r="C4938" s="1">
        <v>41743</v>
      </c>
      <c r="D4938">
        <v>0</v>
      </c>
      <c r="E4938">
        <v>0</v>
      </c>
      <c r="F4938">
        <v>67</v>
      </c>
      <c r="G4938">
        <v>63</v>
      </c>
      <c r="H4938">
        <v>38</v>
      </c>
      <c r="I4938">
        <v>59</v>
      </c>
    </row>
    <row r="4939" spans="1:9" x14ac:dyDescent="0.25">
      <c r="A4939" t="s">
        <v>15</v>
      </c>
      <c r="B4939" t="s">
        <v>16</v>
      </c>
      <c r="C4939" s="1">
        <v>41744</v>
      </c>
      <c r="D4939">
        <v>1.81</v>
      </c>
      <c r="E4939">
        <v>0</v>
      </c>
      <c r="F4939">
        <v>58</v>
      </c>
      <c r="G4939">
        <v>59</v>
      </c>
      <c r="H4939">
        <v>27</v>
      </c>
      <c r="I4939">
        <v>27</v>
      </c>
    </row>
    <row r="4940" spans="1:9" x14ac:dyDescent="0.25">
      <c r="A4940" t="s">
        <v>15</v>
      </c>
      <c r="B4940" t="s">
        <v>16</v>
      </c>
      <c r="C4940" s="1">
        <v>41745</v>
      </c>
      <c r="F4940">
        <v>63</v>
      </c>
      <c r="G4940">
        <v>27</v>
      </c>
      <c r="H4940">
        <v>5</v>
      </c>
      <c r="I4940">
        <v>16</v>
      </c>
    </row>
    <row r="4941" spans="1:9" x14ac:dyDescent="0.25">
      <c r="A4941" t="s">
        <v>15</v>
      </c>
      <c r="B4941" t="s">
        <v>16</v>
      </c>
      <c r="C4941" s="1">
        <v>41746</v>
      </c>
      <c r="D4941">
        <v>0</v>
      </c>
      <c r="E4941">
        <v>0</v>
      </c>
      <c r="F4941">
        <v>63</v>
      </c>
      <c r="G4941">
        <v>28</v>
      </c>
      <c r="H4941">
        <v>3</v>
      </c>
      <c r="I4941">
        <v>28</v>
      </c>
    </row>
    <row r="4942" spans="1:9" x14ac:dyDescent="0.25">
      <c r="A4942" t="s">
        <v>15</v>
      </c>
      <c r="B4942" t="s">
        <v>16</v>
      </c>
      <c r="C4942" s="1">
        <v>41747</v>
      </c>
      <c r="D4942">
        <v>0</v>
      </c>
      <c r="E4942">
        <v>0</v>
      </c>
      <c r="F4942">
        <v>61</v>
      </c>
      <c r="G4942">
        <v>35</v>
      </c>
      <c r="H4942">
        <v>17</v>
      </c>
      <c r="I4942">
        <v>34</v>
      </c>
    </row>
    <row r="4943" spans="1:9" x14ac:dyDescent="0.25">
      <c r="A4943" t="s">
        <v>15</v>
      </c>
      <c r="B4943" t="s">
        <v>16</v>
      </c>
      <c r="C4943" s="1">
        <v>41748</v>
      </c>
      <c r="D4943">
        <v>0.45</v>
      </c>
      <c r="E4943">
        <v>2.6</v>
      </c>
      <c r="F4943">
        <v>63</v>
      </c>
      <c r="G4943">
        <v>35</v>
      </c>
      <c r="H4943">
        <v>17</v>
      </c>
      <c r="I4943">
        <v>26</v>
      </c>
    </row>
    <row r="4944" spans="1:9" x14ac:dyDescent="0.25">
      <c r="A4944" t="s">
        <v>15</v>
      </c>
      <c r="B4944" t="s">
        <v>16</v>
      </c>
      <c r="C4944" s="1">
        <v>41749</v>
      </c>
      <c r="D4944">
        <v>0</v>
      </c>
      <c r="E4944">
        <v>0</v>
      </c>
      <c r="F4944">
        <v>61</v>
      </c>
      <c r="G4944">
        <v>44</v>
      </c>
      <c r="H4944">
        <v>23</v>
      </c>
      <c r="I4944">
        <v>42</v>
      </c>
    </row>
    <row r="4945" spans="1:9" x14ac:dyDescent="0.25">
      <c r="A4945" t="s">
        <v>15</v>
      </c>
      <c r="B4945" t="s">
        <v>16</v>
      </c>
      <c r="C4945" s="1">
        <v>41750</v>
      </c>
      <c r="D4945">
        <v>0</v>
      </c>
      <c r="E4945">
        <v>0</v>
      </c>
      <c r="F4945">
        <v>59</v>
      </c>
      <c r="G4945">
        <v>55</v>
      </c>
      <c r="H4945">
        <v>38</v>
      </c>
      <c r="I4945">
        <v>54</v>
      </c>
    </row>
    <row r="4946" spans="1:9" x14ac:dyDescent="0.25">
      <c r="A4946" t="s">
        <v>15</v>
      </c>
      <c r="B4946" t="s">
        <v>16</v>
      </c>
      <c r="C4946" s="1">
        <v>41751</v>
      </c>
      <c r="D4946">
        <v>0.15</v>
      </c>
      <c r="E4946">
        <v>0</v>
      </c>
      <c r="F4946">
        <v>56</v>
      </c>
      <c r="G4946">
        <v>55</v>
      </c>
      <c r="H4946">
        <v>42</v>
      </c>
      <c r="I4946">
        <v>43</v>
      </c>
    </row>
    <row r="4947" spans="1:9" x14ac:dyDescent="0.25">
      <c r="A4947" t="s">
        <v>15</v>
      </c>
      <c r="B4947" t="s">
        <v>16</v>
      </c>
      <c r="C4947" s="1">
        <v>41752</v>
      </c>
      <c r="D4947">
        <v>0.35</v>
      </c>
      <c r="E4947">
        <v>0</v>
      </c>
      <c r="F4947">
        <v>54</v>
      </c>
      <c r="G4947">
        <v>43</v>
      </c>
      <c r="H4947">
        <v>27</v>
      </c>
      <c r="I4947">
        <v>28</v>
      </c>
    </row>
    <row r="4948" spans="1:9" x14ac:dyDescent="0.25">
      <c r="A4948" t="s">
        <v>15</v>
      </c>
      <c r="B4948" t="s">
        <v>16</v>
      </c>
      <c r="C4948" s="1">
        <v>41753</v>
      </c>
      <c r="D4948">
        <v>0</v>
      </c>
      <c r="E4948">
        <v>0</v>
      </c>
      <c r="F4948">
        <v>53</v>
      </c>
      <c r="G4948">
        <v>28</v>
      </c>
      <c r="H4948">
        <v>16</v>
      </c>
      <c r="I4948">
        <v>26</v>
      </c>
    </row>
    <row r="4949" spans="1:9" x14ac:dyDescent="0.25">
      <c r="A4949" t="s">
        <v>15</v>
      </c>
      <c r="B4949" t="s">
        <v>16</v>
      </c>
      <c r="C4949" s="1">
        <v>41754</v>
      </c>
      <c r="D4949">
        <v>0</v>
      </c>
      <c r="E4949">
        <v>0</v>
      </c>
      <c r="F4949">
        <v>53</v>
      </c>
      <c r="G4949">
        <v>44</v>
      </c>
      <c r="H4949">
        <v>24</v>
      </c>
      <c r="I4949">
        <v>44</v>
      </c>
    </row>
    <row r="4950" spans="1:9" x14ac:dyDescent="0.25">
      <c r="A4950" t="s">
        <v>15</v>
      </c>
      <c r="B4950" t="s">
        <v>16</v>
      </c>
      <c r="C4950" s="1">
        <v>41755</v>
      </c>
      <c r="D4950">
        <v>0.2</v>
      </c>
      <c r="E4950">
        <v>0.6</v>
      </c>
      <c r="F4950">
        <v>54</v>
      </c>
      <c r="G4950">
        <v>44</v>
      </c>
      <c r="H4950">
        <v>23</v>
      </c>
      <c r="I4950">
        <v>30</v>
      </c>
    </row>
    <row r="4951" spans="1:9" x14ac:dyDescent="0.25">
      <c r="A4951" t="s">
        <v>15</v>
      </c>
      <c r="B4951" t="s">
        <v>16</v>
      </c>
      <c r="C4951" s="1">
        <v>41756</v>
      </c>
      <c r="D4951">
        <v>0.65</v>
      </c>
      <c r="E4951">
        <v>2</v>
      </c>
      <c r="F4951">
        <v>57</v>
      </c>
      <c r="G4951">
        <v>31</v>
      </c>
      <c r="H4951">
        <v>23</v>
      </c>
      <c r="I4951">
        <v>28</v>
      </c>
    </row>
    <row r="4952" spans="1:9" x14ac:dyDescent="0.25">
      <c r="A4952" t="s">
        <v>15</v>
      </c>
      <c r="B4952" t="s">
        <v>16</v>
      </c>
      <c r="C4952" s="1">
        <v>41757</v>
      </c>
      <c r="D4952">
        <v>0.02</v>
      </c>
      <c r="E4952">
        <v>0</v>
      </c>
      <c r="F4952">
        <v>57</v>
      </c>
      <c r="G4952">
        <v>34</v>
      </c>
      <c r="H4952">
        <v>26</v>
      </c>
      <c r="I4952">
        <v>33</v>
      </c>
    </row>
    <row r="4953" spans="1:9" x14ac:dyDescent="0.25">
      <c r="A4953" t="s">
        <v>15</v>
      </c>
      <c r="B4953" t="s">
        <v>16</v>
      </c>
      <c r="C4953" s="1">
        <v>41758</v>
      </c>
      <c r="D4953">
        <v>0</v>
      </c>
      <c r="E4953">
        <v>0</v>
      </c>
      <c r="F4953">
        <v>54</v>
      </c>
      <c r="G4953">
        <v>42</v>
      </c>
      <c r="H4953">
        <v>29</v>
      </c>
      <c r="I4953">
        <v>40</v>
      </c>
    </row>
    <row r="4954" spans="1:9" x14ac:dyDescent="0.25">
      <c r="A4954" t="s">
        <v>15</v>
      </c>
      <c r="B4954" t="s">
        <v>16</v>
      </c>
      <c r="C4954" s="1">
        <v>41759</v>
      </c>
      <c r="D4954">
        <v>0.21</v>
      </c>
      <c r="E4954">
        <v>0</v>
      </c>
      <c r="F4954">
        <v>54</v>
      </c>
      <c r="G4954">
        <v>41</v>
      </c>
      <c r="H4954">
        <v>25</v>
      </c>
      <c r="I4954">
        <v>29</v>
      </c>
    </row>
    <row r="4955" spans="1:9" x14ac:dyDescent="0.25">
      <c r="A4955" t="s">
        <v>15</v>
      </c>
      <c r="B4955" t="s">
        <v>16</v>
      </c>
      <c r="C4955" s="1">
        <v>41760</v>
      </c>
      <c r="D4955">
        <v>0.42</v>
      </c>
      <c r="E4955">
        <v>0</v>
      </c>
      <c r="F4955">
        <v>53</v>
      </c>
      <c r="G4955">
        <v>49</v>
      </c>
      <c r="H4955">
        <v>28</v>
      </c>
      <c r="I4955">
        <v>48</v>
      </c>
    </row>
    <row r="4956" spans="1:9" x14ac:dyDescent="0.25">
      <c r="A4956" t="s">
        <v>15</v>
      </c>
      <c r="B4956" t="s">
        <v>16</v>
      </c>
      <c r="C4956" s="1">
        <v>41761</v>
      </c>
      <c r="D4956">
        <v>0.14000000000000001</v>
      </c>
      <c r="E4956">
        <v>0</v>
      </c>
      <c r="F4956">
        <v>54</v>
      </c>
      <c r="G4956">
        <v>48</v>
      </c>
      <c r="H4956">
        <v>32</v>
      </c>
      <c r="I4956">
        <v>38</v>
      </c>
    </row>
    <row r="4957" spans="1:9" x14ac:dyDescent="0.25">
      <c r="A4957" t="s">
        <v>15</v>
      </c>
      <c r="B4957" t="s">
        <v>16</v>
      </c>
      <c r="C4957" s="1">
        <v>41762</v>
      </c>
      <c r="D4957">
        <v>0</v>
      </c>
      <c r="E4957">
        <v>0</v>
      </c>
      <c r="F4957">
        <v>52</v>
      </c>
      <c r="G4957">
        <v>48</v>
      </c>
      <c r="H4957">
        <v>31</v>
      </c>
      <c r="I4957">
        <v>38</v>
      </c>
    </row>
    <row r="4958" spans="1:9" x14ac:dyDescent="0.25">
      <c r="A4958" t="s">
        <v>15</v>
      </c>
      <c r="B4958" t="s">
        <v>16</v>
      </c>
      <c r="C4958" s="1">
        <v>41763</v>
      </c>
      <c r="D4958">
        <v>0.48</v>
      </c>
      <c r="E4958">
        <v>0</v>
      </c>
      <c r="F4958">
        <v>52</v>
      </c>
      <c r="G4958">
        <v>39</v>
      </c>
      <c r="H4958">
        <v>31</v>
      </c>
      <c r="I4958">
        <v>31</v>
      </c>
    </row>
    <row r="4959" spans="1:9" x14ac:dyDescent="0.25">
      <c r="A4959" t="s">
        <v>15</v>
      </c>
      <c r="B4959" t="s">
        <v>16</v>
      </c>
      <c r="C4959" s="1">
        <v>41764</v>
      </c>
      <c r="D4959">
        <v>0.2</v>
      </c>
      <c r="E4959">
        <v>0</v>
      </c>
      <c r="F4959">
        <v>51</v>
      </c>
      <c r="G4959">
        <v>35</v>
      </c>
      <c r="H4959">
        <v>30</v>
      </c>
      <c r="I4959">
        <v>31</v>
      </c>
    </row>
    <row r="4960" spans="1:9" x14ac:dyDescent="0.25">
      <c r="A4960" t="s">
        <v>15</v>
      </c>
      <c r="B4960" t="s">
        <v>16</v>
      </c>
      <c r="C4960" s="1">
        <v>41765</v>
      </c>
      <c r="D4960">
        <v>0</v>
      </c>
      <c r="E4960">
        <v>0</v>
      </c>
      <c r="F4960">
        <v>51</v>
      </c>
      <c r="G4960">
        <v>34</v>
      </c>
      <c r="H4960">
        <v>27</v>
      </c>
      <c r="I4960">
        <v>33</v>
      </c>
    </row>
    <row r="4961" spans="1:9" x14ac:dyDescent="0.25">
      <c r="A4961" t="s">
        <v>15</v>
      </c>
      <c r="B4961" t="s">
        <v>16</v>
      </c>
      <c r="C4961" s="1">
        <v>41766</v>
      </c>
      <c r="D4961">
        <v>0</v>
      </c>
      <c r="E4961">
        <v>0</v>
      </c>
      <c r="F4961">
        <v>51</v>
      </c>
      <c r="G4961">
        <v>45</v>
      </c>
      <c r="H4961">
        <v>28</v>
      </c>
      <c r="I4961">
        <v>44</v>
      </c>
    </row>
    <row r="4962" spans="1:9" x14ac:dyDescent="0.25">
      <c r="A4962" t="s">
        <v>15</v>
      </c>
      <c r="B4962" t="s">
        <v>16</v>
      </c>
      <c r="C4962" s="1">
        <v>41767</v>
      </c>
      <c r="D4962">
        <v>0</v>
      </c>
      <c r="E4962">
        <v>0</v>
      </c>
      <c r="F4962">
        <v>48</v>
      </c>
      <c r="G4962">
        <v>52</v>
      </c>
      <c r="H4962">
        <v>36</v>
      </c>
      <c r="I4962">
        <v>51</v>
      </c>
    </row>
    <row r="4963" spans="1:9" x14ac:dyDescent="0.25">
      <c r="A4963" t="s">
        <v>15</v>
      </c>
      <c r="B4963" t="s">
        <v>16</v>
      </c>
      <c r="C4963" s="1">
        <v>41768</v>
      </c>
      <c r="D4963">
        <v>0</v>
      </c>
      <c r="E4963">
        <v>0</v>
      </c>
      <c r="F4963">
        <v>48</v>
      </c>
      <c r="G4963">
        <v>52</v>
      </c>
      <c r="H4963">
        <v>38</v>
      </c>
      <c r="I4963">
        <v>49</v>
      </c>
    </row>
    <row r="4964" spans="1:9" x14ac:dyDescent="0.25">
      <c r="A4964" t="s">
        <v>15</v>
      </c>
      <c r="B4964" t="s">
        <v>16</v>
      </c>
      <c r="C4964" s="1">
        <v>41769</v>
      </c>
      <c r="D4964">
        <v>0.86</v>
      </c>
      <c r="E4964">
        <v>0</v>
      </c>
      <c r="F4964">
        <v>43</v>
      </c>
      <c r="G4964">
        <v>59</v>
      </c>
      <c r="H4964">
        <v>42</v>
      </c>
      <c r="I4964">
        <v>57</v>
      </c>
    </row>
    <row r="4965" spans="1:9" x14ac:dyDescent="0.25">
      <c r="A4965" t="s">
        <v>15</v>
      </c>
      <c r="B4965" t="s">
        <v>16</v>
      </c>
      <c r="C4965" s="1">
        <v>41770</v>
      </c>
      <c r="D4965">
        <v>0</v>
      </c>
      <c r="E4965">
        <v>0</v>
      </c>
      <c r="F4965">
        <v>42</v>
      </c>
      <c r="G4965">
        <v>60</v>
      </c>
      <c r="H4965">
        <v>36</v>
      </c>
      <c r="I4965">
        <v>54</v>
      </c>
    </row>
    <row r="4966" spans="1:9" x14ac:dyDescent="0.25">
      <c r="A4966" t="s">
        <v>15</v>
      </c>
      <c r="B4966" t="s">
        <v>16</v>
      </c>
      <c r="C4966" s="1">
        <v>41771</v>
      </c>
      <c r="D4966">
        <v>0</v>
      </c>
      <c r="E4966">
        <v>0</v>
      </c>
      <c r="F4966">
        <v>39</v>
      </c>
      <c r="G4966">
        <v>57</v>
      </c>
      <c r="H4966">
        <v>43</v>
      </c>
      <c r="I4966">
        <v>55</v>
      </c>
    </row>
    <row r="4967" spans="1:9" x14ac:dyDescent="0.25">
      <c r="A4967" t="s">
        <v>15</v>
      </c>
      <c r="B4967" t="s">
        <v>16</v>
      </c>
      <c r="C4967" s="1">
        <v>41772</v>
      </c>
      <c r="D4967">
        <v>0</v>
      </c>
      <c r="E4967">
        <v>0</v>
      </c>
      <c r="F4967">
        <v>34</v>
      </c>
      <c r="G4967">
        <v>58</v>
      </c>
      <c r="H4967">
        <v>41</v>
      </c>
      <c r="I4967">
        <v>52</v>
      </c>
    </row>
    <row r="4968" spans="1:9" x14ac:dyDescent="0.25">
      <c r="A4968" t="s">
        <v>15</v>
      </c>
      <c r="B4968" t="s">
        <v>16</v>
      </c>
      <c r="C4968" s="1">
        <v>41773</v>
      </c>
      <c r="D4968">
        <v>0</v>
      </c>
      <c r="E4968">
        <v>0</v>
      </c>
      <c r="F4968">
        <v>33</v>
      </c>
      <c r="G4968">
        <v>66</v>
      </c>
      <c r="H4968">
        <v>42</v>
      </c>
      <c r="I4968">
        <v>63</v>
      </c>
    </row>
    <row r="4969" spans="1:9" x14ac:dyDescent="0.25">
      <c r="A4969" t="s">
        <v>15</v>
      </c>
      <c r="B4969" t="s">
        <v>16</v>
      </c>
      <c r="C4969" s="1">
        <v>41774</v>
      </c>
      <c r="D4969">
        <v>0</v>
      </c>
      <c r="E4969">
        <v>0</v>
      </c>
      <c r="F4969">
        <v>28</v>
      </c>
      <c r="G4969">
        <v>65</v>
      </c>
      <c r="H4969">
        <v>52</v>
      </c>
      <c r="I4969">
        <v>59</v>
      </c>
    </row>
    <row r="4970" spans="1:9" x14ac:dyDescent="0.25">
      <c r="A4970" t="s">
        <v>15</v>
      </c>
      <c r="B4970" t="s">
        <v>16</v>
      </c>
      <c r="C4970" s="1">
        <v>41775</v>
      </c>
      <c r="D4970">
        <v>0.02</v>
      </c>
      <c r="E4970">
        <v>0</v>
      </c>
      <c r="F4970">
        <v>23</v>
      </c>
      <c r="G4970">
        <v>59</v>
      </c>
      <c r="H4970">
        <v>51</v>
      </c>
      <c r="I4970">
        <v>54</v>
      </c>
    </row>
    <row r="4971" spans="1:9" x14ac:dyDescent="0.25">
      <c r="A4971" t="s">
        <v>15</v>
      </c>
      <c r="B4971" t="s">
        <v>16</v>
      </c>
      <c r="C4971" s="1">
        <v>41776</v>
      </c>
      <c r="D4971">
        <v>1.05</v>
      </c>
      <c r="E4971">
        <v>0</v>
      </c>
      <c r="F4971">
        <v>18</v>
      </c>
      <c r="G4971">
        <v>55</v>
      </c>
      <c r="H4971">
        <v>37</v>
      </c>
      <c r="I4971">
        <v>44</v>
      </c>
    </row>
    <row r="4972" spans="1:9" x14ac:dyDescent="0.25">
      <c r="A4972" t="s">
        <v>15</v>
      </c>
      <c r="B4972" t="s">
        <v>16</v>
      </c>
      <c r="C4972" s="1">
        <v>41777</v>
      </c>
      <c r="D4972">
        <v>0</v>
      </c>
      <c r="E4972">
        <v>0</v>
      </c>
      <c r="F4972">
        <v>18</v>
      </c>
      <c r="G4972">
        <v>47</v>
      </c>
      <c r="H4972">
        <v>30</v>
      </c>
      <c r="I4972">
        <v>45</v>
      </c>
    </row>
    <row r="4973" spans="1:9" x14ac:dyDescent="0.25">
      <c r="A4973" t="s">
        <v>15</v>
      </c>
      <c r="B4973" t="s">
        <v>16</v>
      </c>
      <c r="C4973" s="1">
        <v>41778</v>
      </c>
      <c r="D4973">
        <v>0</v>
      </c>
      <c r="E4973">
        <v>0</v>
      </c>
      <c r="F4973">
        <v>16</v>
      </c>
      <c r="G4973">
        <v>49</v>
      </c>
      <c r="H4973">
        <v>33</v>
      </c>
      <c r="I4973">
        <v>45</v>
      </c>
    </row>
    <row r="4974" spans="1:9" x14ac:dyDescent="0.25">
      <c r="A4974" t="s">
        <v>15</v>
      </c>
      <c r="B4974" t="s">
        <v>16</v>
      </c>
      <c r="C4974" s="1">
        <v>41779</v>
      </c>
      <c r="D4974">
        <v>0</v>
      </c>
      <c r="E4974">
        <v>0</v>
      </c>
      <c r="F4974">
        <v>15</v>
      </c>
      <c r="G4974">
        <v>55</v>
      </c>
      <c r="H4974">
        <v>42</v>
      </c>
      <c r="I4974">
        <v>54</v>
      </c>
    </row>
    <row r="4975" spans="1:9" x14ac:dyDescent="0.25">
      <c r="A4975" t="s">
        <v>15</v>
      </c>
      <c r="B4975" t="s">
        <v>16</v>
      </c>
      <c r="C4975" s="1">
        <v>41780</v>
      </c>
      <c r="D4975">
        <v>0</v>
      </c>
      <c r="E4975">
        <v>0</v>
      </c>
      <c r="F4975">
        <v>12</v>
      </c>
      <c r="G4975">
        <v>61</v>
      </c>
      <c r="H4975">
        <v>45</v>
      </c>
      <c r="I4975">
        <v>55</v>
      </c>
    </row>
    <row r="4976" spans="1:9" x14ac:dyDescent="0.25">
      <c r="A4976" t="s">
        <v>15</v>
      </c>
      <c r="B4976" t="s">
        <v>16</v>
      </c>
      <c r="C4976" s="1">
        <v>41781</v>
      </c>
      <c r="D4976">
        <v>0.52</v>
      </c>
      <c r="E4976">
        <v>0</v>
      </c>
      <c r="F4976">
        <v>9</v>
      </c>
      <c r="G4976">
        <v>56</v>
      </c>
      <c r="H4976">
        <v>44</v>
      </c>
      <c r="I4976">
        <v>44</v>
      </c>
    </row>
    <row r="4977" spans="1:9" x14ac:dyDescent="0.25">
      <c r="A4977" t="s">
        <v>15</v>
      </c>
      <c r="B4977" t="s">
        <v>16</v>
      </c>
      <c r="C4977" s="1">
        <v>41782</v>
      </c>
      <c r="D4977">
        <v>0.64</v>
      </c>
      <c r="E4977">
        <v>0</v>
      </c>
      <c r="F4977">
        <v>7</v>
      </c>
      <c r="G4977">
        <v>48</v>
      </c>
      <c r="H4977">
        <v>44</v>
      </c>
      <c r="I4977">
        <v>46</v>
      </c>
    </row>
    <row r="4978" spans="1:9" x14ac:dyDescent="0.25">
      <c r="A4978" t="s">
        <v>15</v>
      </c>
      <c r="B4978" t="s">
        <v>16</v>
      </c>
      <c r="C4978" s="1">
        <v>41783</v>
      </c>
      <c r="D4978">
        <v>0.56000000000000005</v>
      </c>
      <c r="E4978">
        <v>0</v>
      </c>
      <c r="F4978">
        <v>4</v>
      </c>
      <c r="G4978">
        <v>53</v>
      </c>
      <c r="H4978">
        <v>41</v>
      </c>
      <c r="I4978">
        <v>51</v>
      </c>
    </row>
    <row r="4979" spans="1:9" x14ac:dyDescent="0.25">
      <c r="A4979" t="s">
        <v>15</v>
      </c>
      <c r="B4979" t="s">
        <v>16</v>
      </c>
      <c r="C4979" s="1">
        <v>41784</v>
      </c>
      <c r="D4979">
        <v>0.02</v>
      </c>
      <c r="E4979">
        <v>0</v>
      </c>
      <c r="F4979">
        <v>2</v>
      </c>
      <c r="G4979">
        <v>62</v>
      </c>
      <c r="H4979">
        <v>43</v>
      </c>
      <c r="I4979">
        <v>61</v>
      </c>
    </row>
    <row r="4980" spans="1:9" x14ac:dyDescent="0.25">
      <c r="A4980" t="s">
        <v>15</v>
      </c>
      <c r="B4980" t="s">
        <v>16</v>
      </c>
      <c r="C4980" s="1">
        <v>41785</v>
      </c>
      <c r="D4980">
        <v>0.28000000000000003</v>
      </c>
      <c r="E4980">
        <v>0</v>
      </c>
      <c r="F4980">
        <v>0</v>
      </c>
      <c r="G4980">
        <v>63</v>
      </c>
      <c r="H4980">
        <v>46</v>
      </c>
      <c r="I4980">
        <v>53</v>
      </c>
    </row>
    <row r="4981" spans="1:9" x14ac:dyDescent="0.25">
      <c r="A4981" t="s">
        <v>15</v>
      </c>
      <c r="B4981" t="s">
        <v>16</v>
      </c>
      <c r="C4981" s="1">
        <v>41786</v>
      </c>
      <c r="D4981">
        <v>0.03</v>
      </c>
      <c r="E4981">
        <v>0</v>
      </c>
      <c r="F4981">
        <v>0</v>
      </c>
      <c r="G4981">
        <v>61</v>
      </c>
      <c r="H4981">
        <v>50</v>
      </c>
      <c r="I4981">
        <v>58</v>
      </c>
    </row>
    <row r="4982" spans="1:9" x14ac:dyDescent="0.25">
      <c r="A4982" t="s">
        <v>15</v>
      </c>
      <c r="B4982" t="s">
        <v>16</v>
      </c>
      <c r="C4982" s="1">
        <v>41787</v>
      </c>
      <c r="D4982">
        <v>0.2</v>
      </c>
      <c r="E4982">
        <v>0</v>
      </c>
      <c r="F4982">
        <v>0</v>
      </c>
      <c r="G4982">
        <v>67</v>
      </c>
      <c r="H4982">
        <v>37</v>
      </c>
      <c r="I4982">
        <v>42</v>
      </c>
    </row>
    <row r="4983" spans="1:9" x14ac:dyDescent="0.25">
      <c r="A4983" t="s">
        <v>15</v>
      </c>
      <c r="B4983" t="s">
        <v>16</v>
      </c>
      <c r="C4983" s="1">
        <v>41788</v>
      </c>
      <c r="D4983">
        <v>0.18</v>
      </c>
      <c r="E4983">
        <v>0</v>
      </c>
      <c r="F4983">
        <v>0</v>
      </c>
      <c r="G4983">
        <v>55</v>
      </c>
      <c r="H4983">
        <v>34</v>
      </c>
      <c r="I4983">
        <v>53</v>
      </c>
    </row>
    <row r="4984" spans="1:9" x14ac:dyDescent="0.25">
      <c r="A4984" t="s">
        <v>15</v>
      </c>
      <c r="B4984" t="s">
        <v>16</v>
      </c>
      <c r="C4984" s="1">
        <v>41789</v>
      </c>
      <c r="D4984">
        <v>0</v>
      </c>
      <c r="E4984">
        <v>0</v>
      </c>
      <c r="F4984">
        <v>0</v>
      </c>
      <c r="G4984">
        <v>56</v>
      </c>
      <c r="H4984">
        <v>42</v>
      </c>
      <c r="I4984">
        <v>48</v>
      </c>
    </row>
    <row r="4985" spans="1:9" x14ac:dyDescent="0.25">
      <c r="A4985" t="s">
        <v>15</v>
      </c>
      <c r="B4985" t="s">
        <v>16</v>
      </c>
      <c r="C4985" s="1">
        <v>41790</v>
      </c>
      <c r="D4985">
        <v>0.11</v>
      </c>
      <c r="E4985">
        <v>0</v>
      </c>
      <c r="F4985">
        <v>0</v>
      </c>
      <c r="G4985">
        <v>56</v>
      </c>
      <c r="H4985">
        <v>38</v>
      </c>
      <c r="I4985">
        <v>55</v>
      </c>
    </row>
    <row r="4986" spans="1:9" x14ac:dyDescent="0.25">
      <c r="A4986" t="s">
        <v>15</v>
      </c>
      <c r="B4986" t="s">
        <v>16</v>
      </c>
      <c r="C4986" s="1">
        <v>41791</v>
      </c>
      <c r="D4986">
        <v>0</v>
      </c>
      <c r="E4986">
        <v>0</v>
      </c>
      <c r="F4986">
        <v>0</v>
      </c>
      <c r="G4986">
        <v>61</v>
      </c>
      <c r="H4986">
        <v>43</v>
      </c>
      <c r="I4986">
        <v>59</v>
      </c>
    </row>
    <row r="4987" spans="1:9" x14ac:dyDescent="0.25">
      <c r="A4987" t="s">
        <v>15</v>
      </c>
      <c r="B4987" t="s">
        <v>16</v>
      </c>
      <c r="C4987" s="1">
        <v>41792</v>
      </c>
      <c r="D4987">
        <v>0</v>
      </c>
      <c r="E4987">
        <v>0</v>
      </c>
      <c r="F4987">
        <v>0</v>
      </c>
      <c r="G4987">
        <v>72</v>
      </c>
      <c r="H4987">
        <v>47</v>
      </c>
      <c r="I4987">
        <v>70</v>
      </c>
    </row>
    <row r="4988" spans="1:9" x14ac:dyDescent="0.25">
      <c r="A4988" t="s">
        <v>15</v>
      </c>
      <c r="B4988" t="s">
        <v>16</v>
      </c>
      <c r="C4988" s="1">
        <v>41793</v>
      </c>
      <c r="D4988">
        <v>0</v>
      </c>
      <c r="E4988">
        <v>0</v>
      </c>
      <c r="F4988">
        <v>0</v>
      </c>
      <c r="G4988">
        <v>72</v>
      </c>
      <c r="H4988">
        <v>59</v>
      </c>
      <c r="I4988">
        <v>70</v>
      </c>
    </row>
    <row r="4989" spans="1:9" x14ac:dyDescent="0.25">
      <c r="A4989" t="s">
        <v>15</v>
      </c>
      <c r="B4989" t="s">
        <v>16</v>
      </c>
      <c r="C4989" s="1">
        <v>41794</v>
      </c>
      <c r="D4989">
        <v>1.36</v>
      </c>
      <c r="E4989">
        <v>0</v>
      </c>
      <c r="F4989">
        <v>0</v>
      </c>
      <c r="G4989">
        <v>72</v>
      </c>
      <c r="H4989">
        <v>43</v>
      </c>
      <c r="I4989">
        <v>55</v>
      </c>
    </row>
    <row r="4990" spans="1:9" x14ac:dyDescent="0.25">
      <c r="A4990" t="s">
        <v>15</v>
      </c>
      <c r="B4990" t="s">
        <v>16</v>
      </c>
      <c r="C4990" s="1">
        <v>41795</v>
      </c>
      <c r="D4990">
        <v>0</v>
      </c>
      <c r="E4990">
        <v>0</v>
      </c>
      <c r="F4990">
        <v>0</v>
      </c>
      <c r="G4990">
        <v>58</v>
      </c>
      <c r="H4990">
        <v>44</v>
      </c>
      <c r="I4990">
        <v>55</v>
      </c>
    </row>
    <row r="4991" spans="1:9" x14ac:dyDescent="0.25">
      <c r="A4991" t="s">
        <v>15</v>
      </c>
      <c r="B4991" t="s">
        <v>16</v>
      </c>
      <c r="C4991" s="1">
        <v>41796</v>
      </c>
      <c r="D4991">
        <v>0.62</v>
      </c>
      <c r="E4991">
        <v>0</v>
      </c>
      <c r="F4991">
        <v>0</v>
      </c>
      <c r="G4991">
        <v>59</v>
      </c>
      <c r="H4991">
        <v>42</v>
      </c>
      <c r="I4991">
        <v>47</v>
      </c>
    </row>
    <row r="4992" spans="1:9" x14ac:dyDescent="0.25">
      <c r="A4992" t="s">
        <v>15</v>
      </c>
      <c r="B4992" t="s">
        <v>16</v>
      </c>
      <c r="C4992" s="1">
        <v>41797</v>
      </c>
      <c r="D4992">
        <v>0</v>
      </c>
      <c r="E4992">
        <v>0</v>
      </c>
      <c r="F4992">
        <v>0</v>
      </c>
      <c r="G4992">
        <v>64</v>
      </c>
      <c r="H4992">
        <v>47</v>
      </c>
      <c r="I4992">
        <v>63</v>
      </c>
    </row>
    <row r="4993" spans="1:9" x14ac:dyDescent="0.25">
      <c r="A4993" t="s">
        <v>15</v>
      </c>
      <c r="B4993" t="s">
        <v>16</v>
      </c>
      <c r="C4993" s="1">
        <v>41798</v>
      </c>
      <c r="D4993">
        <v>0</v>
      </c>
      <c r="E4993">
        <v>0</v>
      </c>
      <c r="F4993">
        <v>0</v>
      </c>
      <c r="G4993">
        <v>70</v>
      </c>
      <c r="H4993">
        <v>55</v>
      </c>
      <c r="I4993">
        <v>68</v>
      </c>
    </row>
    <row r="4994" spans="1:9" x14ac:dyDescent="0.25">
      <c r="A4994" t="s">
        <v>15</v>
      </c>
      <c r="B4994" t="s">
        <v>16</v>
      </c>
      <c r="C4994" s="1">
        <v>41799</v>
      </c>
      <c r="D4994">
        <v>0</v>
      </c>
      <c r="E4994">
        <v>0</v>
      </c>
      <c r="F4994">
        <v>0</v>
      </c>
      <c r="G4994">
        <v>69</v>
      </c>
      <c r="H4994">
        <v>56</v>
      </c>
      <c r="I4994">
        <v>64</v>
      </c>
    </row>
    <row r="4995" spans="1:9" x14ac:dyDescent="0.25">
      <c r="A4995" t="s">
        <v>15</v>
      </c>
      <c r="B4995" t="s">
        <v>16</v>
      </c>
      <c r="C4995" s="1">
        <v>41800</v>
      </c>
      <c r="D4995">
        <v>0</v>
      </c>
      <c r="E4995">
        <v>0</v>
      </c>
      <c r="F4995">
        <v>0</v>
      </c>
      <c r="G4995">
        <v>65</v>
      </c>
      <c r="H4995">
        <v>52</v>
      </c>
      <c r="I4995">
        <v>59</v>
      </c>
    </row>
    <row r="4996" spans="1:9" x14ac:dyDescent="0.25">
      <c r="A4996" t="s">
        <v>15</v>
      </c>
      <c r="B4996" t="s">
        <v>16</v>
      </c>
      <c r="C4996" s="1">
        <v>41801</v>
      </c>
      <c r="D4996">
        <v>0</v>
      </c>
      <c r="E4996">
        <v>0</v>
      </c>
      <c r="F4996">
        <v>0</v>
      </c>
      <c r="G4996">
        <v>62</v>
      </c>
      <c r="H4996">
        <v>45</v>
      </c>
      <c r="I4996">
        <v>48</v>
      </c>
    </row>
    <row r="4997" spans="1:9" x14ac:dyDescent="0.25">
      <c r="A4997" t="s">
        <v>15</v>
      </c>
      <c r="B4997" t="s">
        <v>16</v>
      </c>
      <c r="C4997" s="1">
        <v>41802</v>
      </c>
      <c r="D4997">
        <v>0.56999999999999995</v>
      </c>
      <c r="E4997">
        <v>0</v>
      </c>
      <c r="F4997">
        <v>0</v>
      </c>
      <c r="G4997">
        <v>48</v>
      </c>
      <c r="H4997">
        <v>41</v>
      </c>
      <c r="I4997">
        <v>47</v>
      </c>
    </row>
    <row r="4998" spans="1:9" x14ac:dyDescent="0.25">
      <c r="A4998" t="s">
        <v>15</v>
      </c>
      <c r="B4998" t="s">
        <v>16</v>
      </c>
      <c r="C4998" s="1">
        <v>41803</v>
      </c>
      <c r="D4998">
        <v>1.28</v>
      </c>
      <c r="E4998">
        <v>0</v>
      </c>
      <c r="F4998">
        <v>0</v>
      </c>
      <c r="G4998">
        <v>53</v>
      </c>
      <c r="H4998">
        <v>47</v>
      </c>
      <c r="I4998">
        <v>50</v>
      </c>
    </row>
    <row r="4999" spans="1:9" x14ac:dyDescent="0.25">
      <c r="A4999" t="s">
        <v>15</v>
      </c>
      <c r="B4999" t="s">
        <v>16</v>
      </c>
      <c r="C4999" s="1">
        <v>41804</v>
      </c>
      <c r="D4999">
        <v>0.76</v>
      </c>
      <c r="E4999">
        <v>0</v>
      </c>
      <c r="F4999">
        <v>0</v>
      </c>
      <c r="G4999">
        <v>56</v>
      </c>
      <c r="H4999">
        <v>44</v>
      </c>
      <c r="I4999">
        <v>48</v>
      </c>
    </row>
    <row r="5000" spans="1:9" x14ac:dyDescent="0.25">
      <c r="A5000" t="s">
        <v>15</v>
      </c>
      <c r="B5000" t="s">
        <v>16</v>
      </c>
      <c r="C5000" s="1">
        <v>41805</v>
      </c>
      <c r="D5000">
        <v>0.74</v>
      </c>
      <c r="E5000">
        <v>0</v>
      </c>
      <c r="F5000">
        <v>0</v>
      </c>
      <c r="G5000">
        <v>52</v>
      </c>
      <c r="H5000">
        <v>41</v>
      </c>
      <c r="I5000">
        <v>51</v>
      </c>
    </row>
    <row r="5001" spans="1:9" x14ac:dyDescent="0.25">
      <c r="A5001" t="s">
        <v>15</v>
      </c>
      <c r="B5001" t="s">
        <v>16</v>
      </c>
      <c r="C5001" s="1">
        <v>41806</v>
      </c>
      <c r="D5001">
        <v>0</v>
      </c>
      <c r="E5001">
        <v>0</v>
      </c>
      <c r="F5001">
        <v>0</v>
      </c>
      <c r="G5001">
        <v>63</v>
      </c>
      <c r="H5001">
        <v>48</v>
      </c>
      <c r="I5001">
        <v>59</v>
      </c>
    </row>
    <row r="5002" spans="1:9" x14ac:dyDescent="0.25">
      <c r="A5002" t="s">
        <v>15</v>
      </c>
      <c r="B5002" t="s">
        <v>16</v>
      </c>
      <c r="C5002" s="1">
        <v>41807</v>
      </c>
      <c r="D5002">
        <v>0</v>
      </c>
      <c r="E5002">
        <v>0</v>
      </c>
      <c r="F5002">
        <v>0</v>
      </c>
      <c r="G5002">
        <v>68</v>
      </c>
      <c r="H5002">
        <v>55</v>
      </c>
      <c r="I5002">
        <v>65</v>
      </c>
    </row>
    <row r="5003" spans="1:9" x14ac:dyDescent="0.25">
      <c r="A5003" t="s">
        <v>15</v>
      </c>
      <c r="B5003" t="s">
        <v>16</v>
      </c>
      <c r="C5003" s="1">
        <v>41808</v>
      </c>
      <c r="D5003">
        <v>1.5</v>
      </c>
      <c r="E5003">
        <v>0</v>
      </c>
      <c r="F5003">
        <v>0</v>
      </c>
      <c r="G5003">
        <v>66</v>
      </c>
      <c r="H5003">
        <v>52</v>
      </c>
      <c r="I5003">
        <v>55</v>
      </c>
    </row>
    <row r="5004" spans="1:9" x14ac:dyDescent="0.25">
      <c r="A5004" t="s">
        <v>15</v>
      </c>
      <c r="B5004" t="s">
        <v>16</v>
      </c>
      <c r="C5004" s="1">
        <v>41809</v>
      </c>
      <c r="D5004">
        <v>0</v>
      </c>
      <c r="E5004">
        <v>0</v>
      </c>
      <c r="F5004">
        <v>0</v>
      </c>
      <c r="G5004">
        <v>57</v>
      </c>
      <c r="H5004">
        <v>48</v>
      </c>
      <c r="I5004">
        <v>55</v>
      </c>
    </row>
    <row r="5005" spans="1:9" x14ac:dyDescent="0.25">
      <c r="A5005" t="s">
        <v>15</v>
      </c>
      <c r="B5005" t="s">
        <v>16</v>
      </c>
      <c r="C5005" s="1">
        <v>41810</v>
      </c>
      <c r="D5005">
        <v>0</v>
      </c>
      <c r="E5005">
        <v>0</v>
      </c>
      <c r="F5005">
        <v>0</v>
      </c>
      <c r="G5005">
        <v>56</v>
      </c>
      <c r="H5005">
        <v>39</v>
      </c>
      <c r="I5005">
        <v>47</v>
      </c>
    </row>
    <row r="5006" spans="1:9" x14ac:dyDescent="0.25">
      <c r="A5006" t="s">
        <v>15</v>
      </c>
      <c r="B5006" t="s">
        <v>16</v>
      </c>
      <c r="C5006" s="1">
        <v>41811</v>
      </c>
      <c r="D5006">
        <v>0</v>
      </c>
      <c r="E5006">
        <v>0</v>
      </c>
      <c r="F5006">
        <v>0</v>
      </c>
      <c r="G5006">
        <v>56</v>
      </c>
      <c r="H5006">
        <v>39</v>
      </c>
      <c r="I5006">
        <v>51</v>
      </c>
    </row>
    <row r="5007" spans="1:9" x14ac:dyDescent="0.25">
      <c r="A5007" t="s">
        <v>15</v>
      </c>
      <c r="B5007" t="s">
        <v>16</v>
      </c>
      <c r="C5007" s="1">
        <v>41812</v>
      </c>
      <c r="D5007">
        <v>0</v>
      </c>
      <c r="E5007">
        <v>0</v>
      </c>
      <c r="F5007">
        <v>0</v>
      </c>
      <c r="G5007">
        <v>61</v>
      </c>
      <c r="H5007">
        <v>44</v>
      </c>
      <c r="I5007">
        <v>59</v>
      </c>
    </row>
    <row r="5008" spans="1:9" x14ac:dyDescent="0.25">
      <c r="A5008" t="s">
        <v>15</v>
      </c>
      <c r="B5008" t="s">
        <v>16</v>
      </c>
      <c r="C5008" s="1">
        <v>41813</v>
      </c>
      <c r="D5008">
        <v>0</v>
      </c>
      <c r="E5008">
        <v>0</v>
      </c>
      <c r="F5008">
        <v>0</v>
      </c>
      <c r="G5008">
        <v>66</v>
      </c>
      <c r="H5008">
        <v>50</v>
      </c>
      <c r="I5008">
        <v>64</v>
      </c>
    </row>
    <row r="5009" spans="1:9" x14ac:dyDescent="0.25">
      <c r="A5009" t="s">
        <v>15</v>
      </c>
      <c r="B5009" t="s">
        <v>16</v>
      </c>
      <c r="C5009" s="1">
        <v>41814</v>
      </c>
      <c r="D5009">
        <v>0</v>
      </c>
      <c r="E5009">
        <v>0</v>
      </c>
      <c r="F5009">
        <v>0</v>
      </c>
      <c r="G5009">
        <v>67</v>
      </c>
      <c r="H5009">
        <v>54</v>
      </c>
      <c r="I5009">
        <v>57</v>
      </c>
    </row>
    <row r="5010" spans="1:9" x14ac:dyDescent="0.25">
      <c r="A5010" t="s">
        <v>15</v>
      </c>
      <c r="B5010" t="s">
        <v>16</v>
      </c>
      <c r="C5010" s="1">
        <v>41815</v>
      </c>
      <c r="D5010">
        <v>2.35</v>
      </c>
      <c r="E5010">
        <v>0</v>
      </c>
      <c r="F5010">
        <v>0</v>
      </c>
      <c r="G5010">
        <v>60</v>
      </c>
      <c r="H5010">
        <v>57</v>
      </c>
      <c r="I5010">
        <v>59</v>
      </c>
    </row>
    <row r="5011" spans="1:9" x14ac:dyDescent="0.25">
      <c r="A5011" t="s">
        <v>15</v>
      </c>
      <c r="B5011" t="s">
        <v>16</v>
      </c>
      <c r="C5011" s="1">
        <v>41816</v>
      </c>
      <c r="D5011">
        <v>0.25</v>
      </c>
      <c r="E5011">
        <v>0</v>
      </c>
      <c r="F5011">
        <v>0</v>
      </c>
      <c r="G5011">
        <v>61</v>
      </c>
      <c r="H5011">
        <v>54</v>
      </c>
      <c r="I5011">
        <v>58</v>
      </c>
    </row>
    <row r="5012" spans="1:9" x14ac:dyDescent="0.25">
      <c r="A5012" t="s">
        <v>15</v>
      </c>
      <c r="B5012" t="s">
        <v>16</v>
      </c>
      <c r="C5012" s="1">
        <v>41817</v>
      </c>
      <c r="D5012">
        <v>0</v>
      </c>
      <c r="E5012">
        <v>0</v>
      </c>
      <c r="F5012">
        <v>0</v>
      </c>
      <c r="G5012">
        <v>68</v>
      </c>
      <c r="H5012">
        <v>52</v>
      </c>
      <c r="I5012">
        <v>65</v>
      </c>
    </row>
    <row r="5013" spans="1:9" x14ac:dyDescent="0.25">
      <c r="A5013" t="s">
        <v>15</v>
      </c>
      <c r="B5013" t="s">
        <v>16</v>
      </c>
      <c r="C5013" s="1">
        <v>41818</v>
      </c>
      <c r="D5013">
        <v>0</v>
      </c>
      <c r="E5013">
        <v>0</v>
      </c>
      <c r="F5013">
        <v>0</v>
      </c>
      <c r="G5013">
        <v>70</v>
      </c>
      <c r="H5013">
        <v>55</v>
      </c>
      <c r="I5013">
        <v>69</v>
      </c>
    </row>
    <row r="5014" spans="1:9" x14ac:dyDescent="0.25">
      <c r="A5014" t="s">
        <v>15</v>
      </c>
      <c r="B5014" t="s">
        <v>16</v>
      </c>
      <c r="C5014" s="1">
        <v>41819</v>
      </c>
      <c r="D5014">
        <v>0</v>
      </c>
      <c r="E5014">
        <v>0</v>
      </c>
      <c r="F5014">
        <v>0</v>
      </c>
      <c r="G5014">
        <v>74</v>
      </c>
      <c r="H5014">
        <v>57</v>
      </c>
      <c r="I5014">
        <v>71</v>
      </c>
    </row>
    <row r="5015" spans="1:9" x14ac:dyDescent="0.25">
      <c r="A5015" t="s">
        <v>15</v>
      </c>
      <c r="B5015" t="s">
        <v>16</v>
      </c>
      <c r="C5015" s="1">
        <v>41820</v>
      </c>
      <c r="D5015">
        <v>0</v>
      </c>
      <c r="E5015">
        <v>0</v>
      </c>
      <c r="F5015">
        <v>0</v>
      </c>
      <c r="G5015">
        <v>72</v>
      </c>
      <c r="H5015">
        <v>58</v>
      </c>
      <c r="I5015">
        <v>68</v>
      </c>
    </row>
    <row r="5016" spans="1:9" x14ac:dyDescent="0.25">
      <c r="A5016" t="s">
        <v>15</v>
      </c>
      <c r="B5016" t="s">
        <v>16</v>
      </c>
      <c r="C5016" s="1">
        <v>41821</v>
      </c>
      <c r="D5016">
        <v>0</v>
      </c>
      <c r="E5016">
        <v>0</v>
      </c>
      <c r="F5016">
        <v>0</v>
      </c>
      <c r="G5016">
        <v>77</v>
      </c>
      <c r="H5016">
        <v>62</v>
      </c>
      <c r="I5016">
        <v>73</v>
      </c>
    </row>
    <row r="5017" spans="1:9" x14ac:dyDescent="0.25">
      <c r="A5017" t="s">
        <v>15</v>
      </c>
      <c r="B5017" t="s">
        <v>16</v>
      </c>
      <c r="C5017" s="1">
        <v>41822</v>
      </c>
      <c r="D5017">
        <v>0.05</v>
      </c>
      <c r="E5017">
        <v>0</v>
      </c>
      <c r="F5017">
        <v>0</v>
      </c>
      <c r="G5017">
        <v>77</v>
      </c>
      <c r="H5017">
        <v>60</v>
      </c>
      <c r="I5017">
        <v>70</v>
      </c>
    </row>
    <row r="5018" spans="1:9" x14ac:dyDescent="0.25">
      <c r="A5018" t="s">
        <v>15</v>
      </c>
      <c r="B5018" t="s">
        <v>16</v>
      </c>
      <c r="C5018" s="1">
        <v>41823</v>
      </c>
      <c r="D5018">
        <v>0.01</v>
      </c>
      <c r="E5018">
        <v>0</v>
      </c>
      <c r="F5018">
        <v>0</v>
      </c>
      <c r="G5018">
        <v>74</v>
      </c>
      <c r="H5018">
        <v>57</v>
      </c>
      <c r="I5018">
        <v>72</v>
      </c>
    </row>
    <row r="5019" spans="1:9" x14ac:dyDescent="0.25">
      <c r="A5019" t="s">
        <v>15</v>
      </c>
      <c r="B5019" t="s">
        <v>16</v>
      </c>
      <c r="C5019" s="1">
        <v>41824</v>
      </c>
      <c r="D5019">
        <v>0.79</v>
      </c>
      <c r="E5019">
        <v>0</v>
      </c>
      <c r="F5019">
        <v>0</v>
      </c>
      <c r="G5019">
        <v>72</v>
      </c>
      <c r="H5019">
        <v>50</v>
      </c>
      <c r="I5019">
        <v>50</v>
      </c>
    </row>
    <row r="5020" spans="1:9" x14ac:dyDescent="0.25">
      <c r="A5020" t="s">
        <v>15</v>
      </c>
      <c r="B5020" t="s">
        <v>16</v>
      </c>
      <c r="C5020" s="1">
        <v>41825</v>
      </c>
      <c r="D5020">
        <v>0.05</v>
      </c>
      <c r="E5020">
        <v>0</v>
      </c>
      <c r="F5020">
        <v>0</v>
      </c>
      <c r="G5020">
        <v>62</v>
      </c>
      <c r="H5020">
        <v>42</v>
      </c>
      <c r="I5020">
        <v>61</v>
      </c>
    </row>
    <row r="5021" spans="1:9" x14ac:dyDescent="0.25">
      <c r="A5021" t="s">
        <v>15</v>
      </c>
      <c r="B5021" t="s">
        <v>16</v>
      </c>
      <c r="C5021" s="1">
        <v>41826</v>
      </c>
      <c r="D5021">
        <v>0</v>
      </c>
      <c r="E5021">
        <v>0</v>
      </c>
      <c r="F5021">
        <v>0</v>
      </c>
      <c r="G5021">
        <v>67</v>
      </c>
      <c r="H5021">
        <v>50</v>
      </c>
      <c r="I5021">
        <v>66</v>
      </c>
    </row>
    <row r="5022" spans="1:9" x14ac:dyDescent="0.25">
      <c r="A5022" t="s">
        <v>15</v>
      </c>
      <c r="B5022" t="s">
        <v>16</v>
      </c>
      <c r="C5022" s="1">
        <v>41827</v>
      </c>
      <c r="D5022">
        <v>0.19</v>
      </c>
      <c r="E5022">
        <v>0</v>
      </c>
      <c r="F5022">
        <v>0</v>
      </c>
      <c r="G5022">
        <v>68</v>
      </c>
      <c r="H5022">
        <v>52</v>
      </c>
      <c r="I5022">
        <v>58</v>
      </c>
    </row>
    <row r="5023" spans="1:9" x14ac:dyDescent="0.25">
      <c r="A5023" t="s">
        <v>15</v>
      </c>
      <c r="B5023" t="s">
        <v>16</v>
      </c>
      <c r="C5023" s="1">
        <v>41828</v>
      </c>
      <c r="D5023">
        <v>0.04</v>
      </c>
      <c r="E5023">
        <v>0</v>
      </c>
      <c r="F5023">
        <v>0</v>
      </c>
      <c r="G5023">
        <v>71</v>
      </c>
      <c r="H5023">
        <v>54</v>
      </c>
      <c r="I5023">
        <v>68</v>
      </c>
    </row>
    <row r="5024" spans="1:9" x14ac:dyDescent="0.25">
      <c r="A5024" t="s">
        <v>15</v>
      </c>
      <c r="B5024" t="s">
        <v>16</v>
      </c>
      <c r="C5024" s="1">
        <v>41829</v>
      </c>
      <c r="D5024">
        <v>1.1100000000000001</v>
      </c>
      <c r="E5024">
        <v>0</v>
      </c>
      <c r="F5024">
        <v>0</v>
      </c>
      <c r="G5024">
        <v>69</v>
      </c>
      <c r="H5024">
        <v>52</v>
      </c>
      <c r="I5024">
        <v>60</v>
      </c>
    </row>
    <row r="5025" spans="1:9" x14ac:dyDescent="0.25">
      <c r="A5025" t="s">
        <v>15</v>
      </c>
      <c r="B5025" t="s">
        <v>16</v>
      </c>
      <c r="C5025" s="1">
        <v>41830</v>
      </c>
      <c r="D5025">
        <v>0.32</v>
      </c>
      <c r="E5025">
        <v>0</v>
      </c>
      <c r="F5025">
        <v>0</v>
      </c>
      <c r="G5025">
        <v>60</v>
      </c>
      <c r="H5025">
        <v>44</v>
      </c>
      <c r="I5025">
        <v>58</v>
      </c>
    </row>
    <row r="5026" spans="1:9" x14ac:dyDescent="0.25">
      <c r="A5026" t="s">
        <v>15</v>
      </c>
      <c r="B5026" t="s">
        <v>16</v>
      </c>
      <c r="C5026" s="1">
        <v>41831</v>
      </c>
      <c r="D5026">
        <v>0</v>
      </c>
      <c r="E5026">
        <v>0</v>
      </c>
      <c r="F5026">
        <v>0</v>
      </c>
      <c r="G5026">
        <v>60</v>
      </c>
      <c r="H5026">
        <v>48</v>
      </c>
      <c r="I5026">
        <v>60</v>
      </c>
    </row>
    <row r="5027" spans="1:9" x14ac:dyDescent="0.25">
      <c r="A5027" t="s">
        <v>15</v>
      </c>
      <c r="B5027" t="s">
        <v>16</v>
      </c>
      <c r="C5027" s="1">
        <v>41832</v>
      </c>
      <c r="D5027">
        <v>0</v>
      </c>
      <c r="E5027">
        <v>0</v>
      </c>
      <c r="F5027">
        <v>0</v>
      </c>
      <c r="G5027">
        <v>69</v>
      </c>
      <c r="H5027">
        <v>51</v>
      </c>
      <c r="I5027">
        <v>67</v>
      </c>
    </row>
    <row r="5028" spans="1:9" x14ac:dyDescent="0.25">
      <c r="A5028" t="s">
        <v>15</v>
      </c>
      <c r="B5028" t="s">
        <v>16</v>
      </c>
      <c r="C5028" s="1">
        <v>41833</v>
      </c>
      <c r="D5028">
        <v>0.12</v>
      </c>
      <c r="E5028">
        <v>0</v>
      </c>
      <c r="F5028">
        <v>0</v>
      </c>
      <c r="G5028">
        <v>70</v>
      </c>
      <c r="H5028">
        <v>59</v>
      </c>
      <c r="I5028">
        <v>61</v>
      </c>
    </row>
    <row r="5029" spans="1:9" x14ac:dyDescent="0.25">
      <c r="A5029" t="s">
        <v>15</v>
      </c>
      <c r="B5029" t="s">
        <v>16</v>
      </c>
      <c r="C5029" s="1">
        <v>41834</v>
      </c>
      <c r="D5029">
        <v>0.06</v>
      </c>
      <c r="E5029">
        <v>0</v>
      </c>
      <c r="F5029">
        <v>0</v>
      </c>
      <c r="G5029">
        <v>70</v>
      </c>
      <c r="H5029">
        <v>54</v>
      </c>
      <c r="I5029">
        <v>64</v>
      </c>
    </row>
    <row r="5030" spans="1:9" x14ac:dyDescent="0.25">
      <c r="A5030" t="s">
        <v>15</v>
      </c>
      <c r="B5030" t="s">
        <v>16</v>
      </c>
      <c r="C5030" s="1">
        <v>41835</v>
      </c>
      <c r="D5030">
        <v>0.46</v>
      </c>
      <c r="E5030">
        <v>0</v>
      </c>
      <c r="F5030">
        <v>0</v>
      </c>
      <c r="G5030">
        <v>64</v>
      </c>
      <c r="H5030">
        <v>58</v>
      </c>
      <c r="I5030">
        <v>61</v>
      </c>
    </row>
    <row r="5031" spans="1:9" x14ac:dyDescent="0.25">
      <c r="A5031" t="s">
        <v>15</v>
      </c>
      <c r="B5031" t="s">
        <v>16</v>
      </c>
      <c r="C5031" s="1">
        <v>41836</v>
      </c>
      <c r="D5031">
        <v>0.17</v>
      </c>
      <c r="E5031">
        <v>0</v>
      </c>
      <c r="F5031">
        <v>0</v>
      </c>
      <c r="G5031">
        <v>62</v>
      </c>
      <c r="H5031">
        <v>51</v>
      </c>
      <c r="I5031">
        <v>60</v>
      </c>
    </row>
    <row r="5032" spans="1:9" x14ac:dyDescent="0.25">
      <c r="A5032" t="s">
        <v>15</v>
      </c>
      <c r="B5032" t="s">
        <v>16</v>
      </c>
      <c r="C5032" s="1">
        <v>41837</v>
      </c>
      <c r="D5032">
        <v>0</v>
      </c>
      <c r="E5032">
        <v>0</v>
      </c>
      <c r="F5032">
        <v>0</v>
      </c>
      <c r="G5032">
        <v>62</v>
      </c>
      <c r="H5032">
        <v>47</v>
      </c>
      <c r="I5032">
        <v>55</v>
      </c>
    </row>
    <row r="5033" spans="1:9" x14ac:dyDescent="0.25">
      <c r="A5033" t="s">
        <v>15</v>
      </c>
      <c r="B5033" t="s">
        <v>16</v>
      </c>
      <c r="C5033" s="1">
        <v>41838</v>
      </c>
      <c r="D5033">
        <v>0</v>
      </c>
      <c r="E5033">
        <v>0</v>
      </c>
      <c r="F5033">
        <v>0</v>
      </c>
      <c r="G5033">
        <v>62</v>
      </c>
      <c r="H5033">
        <v>47</v>
      </c>
      <c r="I5033">
        <v>61</v>
      </c>
    </row>
    <row r="5034" spans="1:9" x14ac:dyDescent="0.25">
      <c r="A5034" t="s">
        <v>15</v>
      </c>
      <c r="B5034" t="s">
        <v>16</v>
      </c>
      <c r="C5034" s="1">
        <v>41839</v>
      </c>
      <c r="D5034">
        <v>0</v>
      </c>
      <c r="E5034">
        <v>0</v>
      </c>
      <c r="F5034">
        <v>0</v>
      </c>
      <c r="G5034">
        <v>67</v>
      </c>
      <c r="H5034">
        <v>46</v>
      </c>
      <c r="I5034">
        <v>62</v>
      </c>
    </row>
    <row r="5035" spans="1:9" x14ac:dyDescent="0.25">
      <c r="A5035" t="s">
        <v>15</v>
      </c>
      <c r="B5035" t="s">
        <v>16</v>
      </c>
      <c r="C5035" s="1">
        <v>41840</v>
      </c>
      <c r="D5035">
        <v>0</v>
      </c>
      <c r="E5035">
        <v>0</v>
      </c>
      <c r="F5035">
        <v>0</v>
      </c>
      <c r="G5035">
        <v>66</v>
      </c>
      <c r="H5035">
        <v>52</v>
      </c>
      <c r="I5035">
        <v>62</v>
      </c>
    </row>
    <row r="5036" spans="1:9" x14ac:dyDescent="0.25">
      <c r="A5036" t="s">
        <v>15</v>
      </c>
      <c r="B5036" t="s">
        <v>16</v>
      </c>
      <c r="C5036" s="1">
        <v>41841</v>
      </c>
      <c r="D5036">
        <v>0</v>
      </c>
      <c r="E5036">
        <v>0</v>
      </c>
      <c r="F5036">
        <v>0</v>
      </c>
      <c r="G5036">
        <v>68</v>
      </c>
      <c r="H5036">
        <v>52</v>
      </c>
      <c r="I5036">
        <v>67</v>
      </c>
    </row>
    <row r="5037" spans="1:9" x14ac:dyDescent="0.25">
      <c r="A5037" t="s">
        <v>15</v>
      </c>
      <c r="B5037" t="s">
        <v>16</v>
      </c>
      <c r="C5037" s="1">
        <v>41842</v>
      </c>
      <c r="D5037">
        <v>0.01</v>
      </c>
      <c r="E5037">
        <v>0</v>
      </c>
      <c r="F5037">
        <v>0</v>
      </c>
      <c r="G5037">
        <v>70</v>
      </c>
      <c r="H5037">
        <v>58</v>
      </c>
      <c r="I5037">
        <v>69</v>
      </c>
    </row>
    <row r="5038" spans="1:9" x14ac:dyDescent="0.25">
      <c r="A5038" t="s">
        <v>15</v>
      </c>
      <c r="B5038" t="s">
        <v>16</v>
      </c>
      <c r="C5038" s="1">
        <v>41843</v>
      </c>
      <c r="D5038">
        <v>1.02</v>
      </c>
      <c r="E5038">
        <v>0</v>
      </c>
      <c r="F5038">
        <v>0</v>
      </c>
      <c r="G5038">
        <v>70</v>
      </c>
      <c r="H5038">
        <v>59</v>
      </c>
      <c r="I5038">
        <v>60</v>
      </c>
    </row>
    <row r="5039" spans="1:9" x14ac:dyDescent="0.25">
      <c r="A5039" t="s">
        <v>15</v>
      </c>
      <c r="B5039" t="s">
        <v>16</v>
      </c>
      <c r="C5039" s="1">
        <v>41844</v>
      </c>
      <c r="D5039">
        <v>0.15</v>
      </c>
      <c r="E5039">
        <v>0</v>
      </c>
      <c r="F5039">
        <v>0</v>
      </c>
      <c r="G5039">
        <v>60</v>
      </c>
      <c r="H5039">
        <v>48</v>
      </c>
      <c r="I5039">
        <v>53</v>
      </c>
    </row>
    <row r="5040" spans="1:9" x14ac:dyDescent="0.25">
      <c r="A5040" t="s">
        <v>15</v>
      </c>
      <c r="B5040" t="s">
        <v>16</v>
      </c>
      <c r="C5040" s="1">
        <v>41845</v>
      </c>
      <c r="D5040">
        <v>0</v>
      </c>
      <c r="E5040">
        <v>0</v>
      </c>
      <c r="F5040">
        <v>0</v>
      </c>
      <c r="G5040">
        <v>62</v>
      </c>
      <c r="H5040">
        <v>47</v>
      </c>
      <c r="I5040">
        <v>61</v>
      </c>
    </row>
    <row r="5041" spans="1:9" x14ac:dyDescent="0.25">
      <c r="A5041" t="s">
        <v>15</v>
      </c>
      <c r="B5041" t="s">
        <v>16</v>
      </c>
      <c r="C5041" s="1">
        <v>41846</v>
      </c>
      <c r="D5041">
        <v>0</v>
      </c>
      <c r="E5041">
        <v>0</v>
      </c>
      <c r="F5041">
        <v>0</v>
      </c>
      <c r="G5041">
        <v>63</v>
      </c>
      <c r="H5041">
        <v>47</v>
      </c>
      <c r="I5041">
        <v>61</v>
      </c>
    </row>
    <row r="5042" spans="1:9" x14ac:dyDescent="0.25">
      <c r="A5042" t="s">
        <v>15</v>
      </c>
      <c r="B5042" t="s">
        <v>16</v>
      </c>
      <c r="C5042" s="1">
        <v>41847</v>
      </c>
      <c r="D5042">
        <v>0.35</v>
      </c>
      <c r="E5042">
        <v>0</v>
      </c>
      <c r="F5042">
        <v>0</v>
      </c>
      <c r="G5042">
        <v>61</v>
      </c>
      <c r="H5042">
        <v>53</v>
      </c>
      <c r="I5042">
        <v>59</v>
      </c>
    </row>
    <row r="5043" spans="1:9" x14ac:dyDescent="0.25">
      <c r="A5043" t="s">
        <v>15</v>
      </c>
      <c r="B5043" t="s">
        <v>16</v>
      </c>
      <c r="C5043" s="1">
        <v>41848</v>
      </c>
      <c r="D5043">
        <v>1.1000000000000001</v>
      </c>
      <c r="E5043">
        <v>0</v>
      </c>
      <c r="F5043">
        <v>0</v>
      </c>
      <c r="G5043">
        <v>61</v>
      </c>
      <c r="H5043">
        <v>53</v>
      </c>
      <c r="I5043">
        <v>55</v>
      </c>
    </row>
    <row r="5044" spans="1:9" x14ac:dyDescent="0.25">
      <c r="A5044" t="s">
        <v>15</v>
      </c>
      <c r="B5044" t="s">
        <v>16</v>
      </c>
      <c r="C5044" s="1">
        <v>41849</v>
      </c>
      <c r="D5044">
        <v>0.71</v>
      </c>
      <c r="E5044">
        <v>0</v>
      </c>
      <c r="F5044">
        <v>0</v>
      </c>
      <c r="G5044">
        <v>55</v>
      </c>
      <c r="H5044">
        <v>43</v>
      </c>
      <c r="I5044">
        <v>52</v>
      </c>
    </row>
    <row r="5045" spans="1:9" x14ac:dyDescent="0.25">
      <c r="A5045" t="s">
        <v>15</v>
      </c>
      <c r="B5045" t="s">
        <v>16</v>
      </c>
      <c r="C5045" s="1">
        <v>41850</v>
      </c>
      <c r="D5045">
        <v>0</v>
      </c>
      <c r="E5045">
        <v>0</v>
      </c>
      <c r="F5045">
        <v>0</v>
      </c>
      <c r="G5045">
        <v>61</v>
      </c>
      <c r="H5045">
        <v>43</v>
      </c>
      <c r="I5045">
        <v>58</v>
      </c>
    </row>
    <row r="5046" spans="1:9" x14ac:dyDescent="0.25">
      <c r="A5046" t="s">
        <v>15</v>
      </c>
      <c r="B5046" t="s">
        <v>16</v>
      </c>
      <c r="C5046" s="1">
        <v>41851</v>
      </c>
      <c r="D5046">
        <v>0.15</v>
      </c>
      <c r="E5046">
        <v>0</v>
      </c>
      <c r="F5046">
        <v>0</v>
      </c>
      <c r="G5046">
        <v>59</v>
      </c>
      <c r="H5046">
        <v>46</v>
      </c>
      <c r="I5046">
        <v>51</v>
      </c>
    </row>
    <row r="5047" spans="1:9" x14ac:dyDescent="0.25">
      <c r="A5047" t="s">
        <v>15</v>
      </c>
      <c r="B5047" t="s">
        <v>16</v>
      </c>
      <c r="C5047" s="1">
        <v>41852</v>
      </c>
      <c r="D5047">
        <v>0</v>
      </c>
      <c r="E5047">
        <v>0</v>
      </c>
      <c r="F5047">
        <v>0</v>
      </c>
      <c r="G5047">
        <v>66</v>
      </c>
      <c r="H5047">
        <v>51</v>
      </c>
      <c r="I5047">
        <v>65</v>
      </c>
    </row>
    <row r="5048" spans="1:9" x14ac:dyDescent="0.25">
      <c r="A5048" t="s">
        <v>15</v>
      </c>
      <c r="B5048" t="s">
        <v>16</v>
      </c>
      <c r="C5048" s="1">
        <v>41853</v>
      </c>
      <c r="D5048">
        <v>0</v>
      </c>
      <c r="E5048">
        <v>0</v>
      </c>
      <c r="F5048">
        <v>0</v>
      </c>
      <c r="G5048">
        <v>70</v>
      </c>
      <c r="H5048">
        <v>50</v>
      </c>
      <c r="I5048">
        <v>67</v>
      </c>
    </row>
    <row r="5049" spans="1:9" x14ac:dyDescent="0.25">
      <c r="A5049" t="s">
        <v>15</v>
      </c>
      <c r="B5049" t="s">
        <v>16</v>
      </c>
      <c r="C5049" s="1">
        <v>41854</v>
      </c>
      <c r="D5049">
        <v>0</v>
      </c>
      <c r="E5049">
        <v>0</v>
      </c>
      <c r="F5049">
        <v>0</v>
      </c>
      <c r="G5049">
        <v>68</v>
      </c>
      <c r="H5049">
        <v>54</v>
      </c>
      <c r="I5049">
        <v>63</v>
      </c>
    </row>
    <row r="5050" spans="1:9" x14ac:dyDescent="0.25">
      <c r="A5050" t="s">
        <v>15</v>
      </c>
      <c r="B5050" t="s">
        <v>16</v>
      </c>
      <c r="C5050" s="1">
        <v>41855</v>
      </c>
      <c r="D5050">
        <v>0.05</v>
      </c>
      <c r="E5050">
        <v>0</v>
      </c>
      <c r="F5050">
        <v>0</v>
      </c>
      <c r="G5050">
        <v>66</v>
      </c>
      <c r="H5050">
        <v>54</v>
      </c>
      <c r="I5050">
        <v>66</v>
      </c>
    </row>
    <row r="5051" spans="1:9" x14ac:dyDescent="0.25">
      <c r="A5051" t="s">
        <v>15</v>
      </c>
      <c r="B5051" t="s">
        <v>16</v>
      </c>
      <c r="C5051" s="1">
        <v>41856</v>
      </c>
      <c r="D5051">
        <v>0.73</v>
      </c>
      <c r="E5051">
        <v>0</v>
      </c>
      <c r="F5051">
        <v>0</v>
      </c>
      <c r="G5051">
        <v>66</v>
      </c>
      <c r="H5051">
        <v>54</v>
      </c>
      <c r="I5051">
        <v>61</v>
      </c>
    </row>
    <row r="5052" spans="1:9" x14ac:dyDescent="0.25">
      <c r="A5052" t="s">
        <v>15</v>
      </c>
      <c r="B5052" t="s">
        <v>16</v>
      </c>
      <c r="C5052" s="1">
        <v>41857</v>
      </c>
      <c r="D5052">
        <v>0.27</v>
      </c>
      <c r="E5052">
        <v>0</v>
      </c>
      <c r="F5052">
        <v>0</v>
      </c>
      <c r="G5052">
        <v>62</v>
      </c>
      <c r="H5052">
        <v>51</v>
      </c>
      <c r="I5052">
        <v>56</v>
      </c>
    </row>
    <row r="5053" spans="1:9" x14ac:dyDescent="0.25">
      <c r="A5053" t="s">
        <v>15</v>
      </c>
      <c r="B5053" t="s">
        <v>16</v>
      </c>
      <c r="C5053" s="1">
        <v>41858</v>
      </c>
      <c r="D5053">
        <v>0.31</v>
      </c>
      <c r="E5053">
        <v>0</v>
      </c>
      <c r="F5053">
        <v>0</v>
      </c>
      <c r="G5053">
        <v>62</v>
      </c>
      <c r="H5053">
        <v>47</v>
      </c>
      <c r="I5053">
        <v>49</v>
      </c>
    </row>
    <row r="5054" spans="1:9" x14ac:dyDescent="0.25">
      <c r="A5054" t="s">
        <v>15</v>
      </c>
      <c r="B5054" t="s">
        <v>16</v>
      </c>
      <c r="C5054" s="1">
        <v>41859</v>
      </c>
      <c r="D5054">
        <v>0</v>
      </c>
      <c r="E5054">
        <v>0</v>
      </c>
      <c r="F5054">
        <v>0</v>
      </c>
      <c r="G5054">
        <v>60</v>
      </c>
      <c r="H5054">
        <v>48</v>
      </c>
      <c r="I5054">
        <v>58</v>
      </c>
    </row>
    <row r="5055" spans="1:9" x14ac:dyDescent="0.25">
      <c r="A5055" t="s">
        <v>15</v>
      </c>
      <c r="B5055" t="s">
        <v>16</v>
      </c>
      <c r="C5055" s="1">
        <v>41860</v>
      </c>
      <c r="D5055">
        <v>0</v>
      </c>
      <c r="E5055">
        <v>0</v>
      </c>
      <c r="F5055">
        <v>0</v>
      </c>
      <c r="G5055">
        <v>66</v>
      </c>
      <c r="H5055">
        <v>53</v>
      </c>
      <c r="I5055">
        <v>65</v>
      </c>
    </row>
    <row r="5056" spans="1:9" x14ac:dyDescent="0.25">
      <c r="A5056" t="s">
        <v>15</v>
      </c>
      <c r="B5056" t="s">
        <v>16</v>
      </c>
      <c r="C5056" s="1">
        <v>41861</v>
      </c>
      <c r="D5056">
        <v>0</v>
      </c>
      <c r="E5056">
        <v>0</v>
      </c>
      <c r="F5056">
        <v>0</v>
      </c>
      <c r="G5056">
        <v>67</v>
      </c>
      <c r="H5056">
        <v>55</v>
      </c>
      <c r="I5056">
        <v>66</v>
      </c>
    </row>
    <row r="5057" spans="1:9" x14ac:dyDescent="0.25">
      <c r="A5057" t="s">
        <v>15</v>
      </c>
      <c r="B5057" t="s">
        <v>16</v>
      </c>
      <c r="C5057" s="1">
        <v>41862</v>
      </c>
      <c r="D5057">
        <v>0</v>
      </c>
      <c r="E5057">
        <v>0</v>
      </c>
      <c r="F5057">
        <v>0</v>
      </c>
      <c r="G5057">
        <v>73</v>
      </c>
      <c r="H5057">
        <v>57</v>
      </c>
      <c r="I5057">
        <v>65</v>
      </c>
    </row>
    <row r="5058" spans="1:9" x14ac:dyDescent="0.25">
      <c r="A5058" t="s">
        <v>15</v>
      </c>
      <c r="B5058" t="s">
        <v>16</v>
      </c>
      <c r="C5058" s="1">
        <v>41863</v>
      </c>
      <c r="D5058">
        <v>0</v>
      </c>
      <c r="E5058">
        <v>0</v>
      </c>
      <c r="F5058">
        <v>0</v>
      </c>
      <c r="G5058">
        <v>66</v>
      </c>
      <c r="H5058">
        <v>55</v>
      </c>
      <c r="I5058">
        <v>60</v>
      </c>
    </row>
    <row r="5059" spans="1:9" x14ac:dyDescent="0.25">
      <c r="A5059" t="s">
        <v>15</v>
      </c>
      <c r="B5059" t="s">
        <v>16</v>
      </c>
      <c r="C5059" s="1">
        <v>41864</v>
      </c>
      <c r="D5059">
        <v>0.4</v>
      </c>
      <c r="E5059">
        <v>0</v>
      </c>
      <c r="F5059">
        <v>0</v>
      </c>
      <c r="G5059">
        <v>60</v>
      </c>
      <c r="H5059">
        <v>51</v>
      </c>
      <c r="I5059">
        <v>51</v>
      </c>
    </row>
    <row r="5060" spans="1:9" x14ac:dyDescent="0.25">
      <c r="A5060" t="s">
        <v>15</v>
      </c>
      <c r="B5060" t="s">
        <v>16</v>
      </c>
      <c r="C5060" s="1">
        <v>41865</v>
      </c>
      <c r="D5060">
        <v>1.04</v>
      </c>
      <c r="E5060">
        <v>0</v>
      </c>
      <c r="F5060">
        <v>0</v>
      </c>
      <c r="I5060">
        <v>47</v>
      </c>
    </row>
    <row r="5061" spans="1:9" x14ac:dyDescent="0.25">
      <c r="A5061" t="s">
        <v>15</v>
      </c>
      <c r="B5061" t="s">
        <v>16</v>
      </c>
      <c r="C5061" s="1">
        <v>41866</v>
      </c>
      <c r="D5061">
        <v>0</v>
      </c>
      <c r="E5061">
        <v>0</v>
      </c>
      <c r="F5061">
        <v>0</v>
      </c>
      <c r="G5061">
        <v>51</v>
      </c>
      <c r="H5061">
        <v>40</v>
      </c>
      <c r="I5061">
        <v>45</v>
      </c>
    </row>
    <row r="5062" spans="1:9" x14ac:dyDescent="0.25">
      <c r="A5062" t="s">
        <v>15</v>
      </c>
      <c r="B5062" t="s">
        <v>16</v>
      </c>
      <c r="C5062" s="1">
        <v>41867</v>
      </c>
      <c r="D5062">
        <v>0.31</v>
      </c>
      <c r="E5062">
        <v>0</v>
      </c>
      <c r="F5062">
        <v>0</v>
      </c>
      <c r="G5062">
        <v>51</v>
      </c>
      <c r="H5062">
        <v>40</v>
      </c>
      <c r="I5062">
        <v>49</v>
      </c>
    </row>
    <row r="5063" spans="1:9" x14ac:dyDescent="0.25">
      <c r="A5063" t="s">
        <v>15</v>
      </c>
      <c r="B5063" t="s">
        <v>16</v>
      </c>
      <c r="C5063" s="1">
        <v>41868</v>
      </c>
      <c r="D5063">
        <v>0.72</v>
      </c>
      <c r="E5063">
        <v>0</v>
      </c>
      <c r="F5063">
        <v>0</v>
      </c>
      <c r="G5063">
        <v>50</v>
      </c>
      <c r="H5063">
        <v>46</v>
      </c>
      <c r="I5063">
        <v>49</v>
      </c>
    </row>
    <row r="5064" spans="1:9" x14ac:dyDescent="0.25">
      <c r="A5064" t="s">
        <v>15</v>
      </c>
      <c r="B5064" t="s">
        <v>16</v>
      </c>
      <c r="C5064" s="1">
        <v>41869</v>
      </c>
      <c r="D5064">
        <v>0.33</v>
      </c>
      <c r="E5064">
        <v>0</v>
      </c>
      <c r="F5064">
        <v>0</v>
      </c>
      <c r="G5064">
        <v>51</v>
      </c>
      <c r="H5064">
        <v>43</v>
      </c>
      <c r="I5064">
        <v>47</v>
      </c>
    </row>
    <row r="5065" spans="1:9" x14ac:dyDescent="0.25">
      <c r="A5065" t="s">
        <v>15</v>
      </c>
      <c r="B5065" t="s">
        <v>16</v>
      </c>
      <c r="C5065" s="1">
        <v>41870</v>
      </c>
      <c r="D5065">
        <v>0</v>
      </c>
      <c r="E5065">
        <v>0</v>
      </c>
      <c r="F5065">
        <v>0</v>
      </c>
      <c r="G5065">
        <v>58</v>
      </c>
      <c r="H5065">
        <v>43</v>
      </c>
      <c r="I5065">
        <v>55</v>
      </c>
    </row>
    <row r="5066" spans="1:9" x14ac:dyDescent="0.25">
      <c r="A5066" t="s">
        <v>15</v>
      </c>
      <c r="B5066" t="s">
        <v>16</v>
      </c>
      <c r="C5066" s="1">
        <v>41871</v>
      </c>
      <c r="D5066">
        <v>0.01</v>
      </c>
      <c r="E5066">
        <v>0</v>
      </c>
      <c r="F5066">
        <v>0</v>
      </c>
      <c r="G5066">
        <v>67</v>
      </c>
      <c r="H5066">
        <v>51</v>
      </c>
      <c r="I5066">
        <v>64</v>
      </c>
    </row>
    <row r="5067" spans="1:9" x14ac:dyDescent="0.25">
      <c r="A5067" t="s">
        <v>15</v>
      </c>
      <c r="B5067" t="s">
        <v>16</v>
      </c>
      <c r="C5067" s="1">
        <v>41872</v>
      </c>
      <c r="D5067">
        <v>0.12</v>
      </c>
      <c r="E5067">
        <v>0</v>
      </c>
      <c r="F5067">
        <v>0</v>
      </c>
      <c r="G5067">
        <v>65</v>
      </c>
      <c r="H5067">
        <v>48</v>
      </c>
      <c r="I5067">
        <v>48</v>
      </c>
    </row>
    <row r="5068" spans="1:9" x14ac:dyDescent="0.25">
      <c r="A5068" t="s">
        <v>15</v>
      </c>
      <c r="B5068" t="s">
        <v>16</v>
      </c>
      <c r="C5068" s="1">
        <v>41873</v>
      </c>
      <c r="D5068">
        <v>0.14000000000000001</v>
      </c>
      <c r="E5068">
        <v>0</v>
      </c>
      <c r="F5068">
        <v>0</v>
      </c>
      <c r="G5068">
        <v>51</v>
      </c>
      <c r="H5068">
        <v>48</v>
      </c>
      <c r="I5068">
        <v>51</v>
      </c>
    </row>
    <row r="5069" spans="1:9" x14ac:dyDescent="0.25">
      <c r="A5069" t="s">
        <v>15</v>
      </c>
      <c r="B5069" t="s">
        <v>16</v>
      </c>
      <c r="C5069" s="1">
        <v>41874</v>
      </c>
      <c r="D5069">
        <v>0.11</v>
      </c>
      <c r="E5069">
        <v>0</v>
      </c>
      <c r="F5069">
        <v>0</v>
      </c>
      <c r="G5069">
        <v>61</v>
      </c>
      <c r="H5069">
        <v>48</v>
      </c>
      <c r="I5069">
        <v>59</v>
      </c>
    </row>
    <row r="5070" spans="1:9" x14ac:dyDescent="0.25">
      <c r="A5070" t="s">
        <v>15</v>
      </c>
      <c r="B5070" t="s">
        <v>16</v>
      </c>
      <c r="C5070" s="1">
        <v>41875</v>
      </c>
      <c r="D5070">
        <v>0</v>
      </c>
      <c r="E5070">
        <v>0</v>
      </c>
      <c r="F5070">
        <v>0</v>
      </c>
      <c r="G5070">
        <v>67</v>
      </c>
      <c r="H5070">
        <v>54</v>
      </c>
      <c r="I5070">
        <v>62</v>
      </c>
    </row>
    <row r="5071" spans="1:9" x14ac:dyDescent="0.25">
      <c r="A5071" t="s">
        <v>15</v>
      </c>
      <c r="B5071" t="s">
        <v>16</v>
      </c>
      <c r="C5071" s="1">
        <v>41876</v>
      </c>
      <c r="D5071">
        <v>0</v>
      </c>
      <c r="E5071">
        <v>0</v>
      </c>
      <c r="F5071">
        <v>0</v>
      </c>
      <c r="G5071">
        <v>69</v>
      </c>
      <c r="H5071">
        <v>58</v>
      </c>
      <c r="I5071">
        <v>68</v>
      </c>
    </row>
    <row r="5072" spans="1:9" x14ac:dyDescent="0.25">
      <c r="A5072" t="s">
        <v>15</v>
      </c>
      <c r="B5072" t="s">
        <v>16</v>
      </c>
      <c r="C5072" s="1">
        <v>41877</v>
      </c>
      <c r="D5072">
        <v>0</v>
      </c>
      <c r="E5072">
        <v>0</v>
      </c>
      <c r="F5072">
        <v>0</v>
      </c>
      <c r="G5072">
        <v>68</v>
      </c>
      <c r="H5072">
        <v>56</v>
      </c>
    </row>
    <row r="5073" spans="1:9" x14ac:dyDescent="0.25">
      <c r="A5073" t="s">
        <v>15</v>
      </c>
      <c r="B5073" t="s">
        <v>16</v>
      </c>
      <c r="C5073" s="1">
        <v>41878</v>
      </c>
      <c r="D5073">
        <v>0</v>
      </c>
      <c r="E5073">
        <v>0</v>
      </c>
      <c r="F5073">
        <v>0</v>
      </c>
      <c r="G5073">
        <v>68</v>
      </c>
      <c r="H5073">
        <v>58</v>
      </c>
      <c r="I5073">
        <v>63</v>
      </c>
    </row>
    <row r="5074" spans="1:9" x14ac:dyDescent="0.25">
      <c r="A5074" t="s">
        <v>15</v>
      </c>
      <c r="B5074" t="s">
        <v>16</v>
      </c>
      <c r="C5074" s="1">
        <v>41879</v>
      </c>
      <c r="D5074">
        <v>0.01</v>
      </c>
      <c r="E5074">
        <v>0</v>
      </c>
      <c r="F5074">
        <v>0</v>
      </c>
      <c r="G5074">
        <v>66</v>
      </c>
      <c r="H5074">
        <v>46</v>
      </c>
      <c r="I5074">
        <v>48</v>
      </c>
    </row>
    <row r="5075" spans="1:9" x14ac:dyDescent="0.25">
      <c r="A5075" t="s">
        <v>15</v>
      </c>
      <c r="B5075" t="s">
        <v>16</v>
      </c>
      <c r="C5075" s="1">
        <v>41880</v>
      </c>
      <c r="D5075">
        <v>0.01</v>
      </c>
      <c r="E5075">
        <v>0</v>
      </c>
      <c r="F5075">
        <v>0</v>
      </c>
      <c r="G5075">
        <v>61</v>
      </c>
      <c r="H5075">
        <v>45</v>
      </c>
      <c r="I5075">
        <v>58</v>
      </c>
    </row>
    <row r="5076" spans="1:9" x14ac:dyDescent="0.25">
      <c r="A5076" t="s">
        <v>15</v>
      </c>
      <c r="B5076" t="s">
        <v>16</v>
      </c>
      <c r="C5076" s="1">
        <v>41881</v>
      </c>
      <c r="D5076">
        <v>0</v>
      </c>
      <c r="E5076">
        <v>0</v>
      </c>
      <c r="F5076">
        <v>0</v>
      </c>
      <c r="G5076">
        <v>64</v>
      </c>
      <c r="H5076">
        <v>49</v>
      </c>
      <c r="I5076">
        <v>60</v>
      </c>
    </row>
    <row r="5077" spans="1:9" x14ac:dyDescent="0.25">
      <c r="A5077" t="s">
        <v>15</v>
      </c>
      <c r="B5077" t="s">
        <v>16</v>
      </c>
      <c r="C5077" s="1">
        <v>41882</v>
      </c>
      <c r="D5077">
        <v>0.33</v>
      </c>
      <c r="E5077">
        <v>0</v>
      </c>
      <c r="F5077">
        <v>0</v>
      </c>
      <c r="G5077">
        <v>64</v>
      </c>
      <c r="H5077">
        <v>56</v>
      </c>
      <c r="I5077">
        <v>61</v>
      </c>
    </row>
    <row r="5078" spans="1:9" x14ac:dyDescent="0.25">
      <c r="A5078" t="s">
        <v>15</v>
      </c>
      <c r="B5078" t="s">
        <v>16</v>
      </c>
      <c r="C5078" s="1">
        <v>41883</v>
      </c>
      <c r="D5078">
        <v>0.04</v>
      </c>
      <c r="E5078">
        <v>0</v>
      </c>
      <c r="F5078">
        <v>0</v>
      </c>
      <c r="G5078">
        <v>67</v>
      </c>
      <c r="H5078">
        <v>58</v>
      </c>
      <c r="I5078">
        <v>64</v>
      </c>
    </row>
    <row r="5079" spans="1:9" x14ac:dyDescent="0.25">
      <c r="A5079" t="s">
        <v>15</v>
      </c>
      <c r="B5079" t="s">
        <v>16</v>
      </c>
      <c r="C5079" s="1">
        <v>41884</v>
      </c>
      <c r="D5079">
        <v>0</v>
      </c>
      <c r="E5079">
        <v>0</v>
      </c>
      <c r="F5079">
        <v>0</v>
      </c>
      <c r="G5079">
        <v>70</v>
      </c>
      <c r="H5079">
        <v>58</v>
      </c>
      <c r="I5079">
        <v>58</v>
      </c>
    </row>
    <row r="5080" spans="1:9" x14ac:dyDescent="0.25">
      <c r="A5080" t="s">
        <v>15</v>
      </c>
      <c r="B5080" t="s">
        <v>16</v>
      </c>
      <c r="C5080" s="1">
        <v>41885</v>
      </c>
      <c r="D5080">
        <v>2.58</v>
      </c>
      <c r="E5080">
        <v>0</v>
      </c>
      <c r="F5080">
        <v>0</v>
      </c>
      <c r="G5080">
        <v>69</v>
      </c>
      <c r="H5080">
        <v>51</v>
      </c>
      <c r="I5080">
        <v>62</v>
      </c>
    </row>
    <row r="5081" spans="1:9" x14ac:dyDescent="0.25">
      <c r="A5081" t="s">
        <v>15</v>
      </c>
      <c r="B5081" t="s">
        <v>16</v>
      </c>
      <c r="C5081" s="1">
        <v>41886</v>
      </c>
      <c r="D5081">
        <v>0</v>
      </c>
      <c r="E5081">
        <v>0</v>
      </c>
      <c r="F5081">
        <v>0</v>
      </c>
      <c r="G5081">
        <v>66</v>
      </c>
      <c r="H5081">
        <v>51</v>
      </c>
      <c r="I5081">
        <v>63</v>
      </c>
    </row>
    <row r="5082" spans="1:9" x14ac:dyDescent="0.25">
      <c r="A5082" t="s">
        <v>15</v>
      </c>
      <c r="B5082" t="s">
        <v>16</v>
      </c>
      <c r="C5082" s="1">
        <v>41887</v>
      </c>
      <c r="D5082">
        <v>0.01</v>
      </c>
      <c r="E5082">
        <v>0</v>
      </c>
      <c r="F5082">
        <v>0</v>
      </c>
      <c r="G5082">
        <v>72</v>
      </c>
      <c r="H5082">
        <v>51</v>
      </c>
      <c r="I5082">
        <v>66</v>
      </c>
    </row>
    <row r="5083" spans="1:9" x14ac:dyDescent="0.25">
      <c r="A5083" t="s">
        <v>15</v>
      </c>
      <c r="B5083" t="s">
        <v>16</v>
      </c>
      <c r="C5083" s="1">
        <v>41888</v>
      </c>
      <c r="D5083">
        <v>0.66</v>
      </c>
      <c r="E5083">
        <v>0</v>
      </c>
      <c r="F5083">
        <v>0</v>
      </c>
      <c r="G5083">
        <v>67</v>
      </c>
      <c r="H5083">
        <v>51</v>
      </c>
      <c r="I5083">
        <v>52</v>
      </c>
    </row>
    <row r="5084" spans="1:9" x14ac:dyDescent="0.25">
      <c r="A5084" t="s">
        <v>15</v>
      </c>
      <c r="B5084" t="s">
        <v>16</v>
      </c>
      <c r="C5084" s="1">
        <v>41889</v>
      </c>
      <c r="D5084">
        <v>0.01</v>
      </c>
      <c r="E5084">
        <v>0</v>
      </c>
      <c r="F5084">
        <v>0</v>
      </c>
      <c r="G5084">
        <v>57</v>
      </c>
      <c r="H5084">
        <v>40</v>
      </c>
      <c r="I5084">
        <v>56</v>
      </c>
    </row>
    <row r="5085" spans="1:9" x14ac:dyDescent="0.25">
      <c r="A5085" t="s">
        <v>15</v>
      </c>
      <c r="B5085" t="s">
        <v>16</v>
      </c>
      <c r="C5085" s="1">
        <v>41890</v>
      </c>
      <c r="D5085">
        <v>0</v>
      </c>
      <c r="E5085">
        <v>0</v>
      </c>
      <c r="F5085">
        <v>0</v>
      </c>
      <c r="G5085">
        <v>62</v>
      </c>
      <c r="H5085">
        <v>47</v>
      </c>
      <c r="I5085">
        <v>61</v>
      </c>
    </row>
    <row r="5086" spans="1:9" x14ac:dyDescent="0.25">
      <c r="A5086" t="s">
        <v>15</v>
      </c>
      <c r="B5086" t="s">
        <v>16</v>
      </c>
      <c r="C5086" s="1">
        <v>41891</v>
      </c>
      <c r="D5086">
        <v>0</v>
      </c>
      <c r="E5086">
        <v>0</v>
      </c>
      <c r="F5086">
        <v>0</v>
      </c>
      <c r="G5086">
        <v>61</v>
      </c>
      <c r="H5086">
        <v>43</v>
      </c>
      <c r="I5086">
        <v>55</v>
      </c>
    </row>
    <row r="5087" spans="1:9" x14ac:dyDescent="0.25">
      <c r="A5087" t="s">
        <v>15</v>
      </c>
      <c r="B5087" t="s">
        <v>16</v>
      </c>
      <c r="C5087" s="1">
        <v>41892</v>
      </c>
      <c r="D5087">
        <v>0</v>
      </c>
      <c r="E5087">
        <v>0</v>
      </c>
      <c r="F5087">
        <v>0</v>
      </c>
      <c r="G5087">
        <v>62</v>
      </c>
      <c r="H5087">
        <v>45</v>
      </c>
      <c r="I5087">
        <v>60</v>
      </c>
    </row>
    <row r="5088" spans="1:9" x14ac:dyDescent="0.25">
      <c r="A5088" t="s">
        <v>15</v>
      </c>
      <c r="B5088" t="s">
        <v>16</v>
      </c>
      <c r="C5088" s="1">
        <v>41893</v>
      </c>
      <c r="D5088">
        <v>0.42</v>
      </c>
      <c r="E5088">
        <v>0</v>
      </c>
      <c r="F5088">
        <v>0</v>
      </c>
      <c r="G5088">
        <v>60</v>
      </c>
      <c r="H5088">
        <v>49</v>
      </c>
      <c r="I5088">
        <v>57</v>
      </c>
    </row>
    <row r="5089" spans="1:9" x14ac:dyDescent="0.25">
      <c r="A5089" t="s">
        <v>15</v>
      </c>
      <c r="B5089" t="s">
        <v>16</v>
      </c>
      <c r="C5089" s="1">
        <v>41894</v>
      </c>
      <c r="D5089">
        <v>0.09</v>
      </c>
      <c r="E5089">
        <v>0</v>
      </c>
      <c r="F5089">
        <v>0</v>
      </c>
      <c r="G5089">
        <v>60</v>
      </c>
      <c r="H5089">
        <v>33</v>
      </c>
      <c r="I5089">
        <v>35</v>
      </c>
    </row>
    <row r="5090" spans="1:9" x14ac:dyDescent="0.25">
      <c r="A5090" t="s">
        <v>15</v>
      </c>
      <c r="B5090" t="s">
        <v>16</v>
      </c>
      <c r="C5090" s="1">
        <v>41895</v>
      </c>
      <c r="D5090">
        <v>0.06</v>
      </c>
      <c r="E5090">
        <v>0</v>
      </c>
      <c r="F5090">
        <v>0</v>
      </c>
      <c r="G5090">
        <v>40</v>
      </c>
      <c r="H5090">
        <v>33</v>
      </c>
      <c r="I5090">
        <v>39</v>
      </c>
    </row>
    <row r="5091" spans="1:9" x14ac:dyDescent="0.25">
      <c r="A5091" t="s">
        <v>15</v>
      </c>
      <c r="B5091" t="s">
        <v>16</v>
      </c>
      <c r="C5091" s="1">
        <v>41896</v>
      </c>
      <c r="D5091">
        <v>0.16</v>
      </c>
      <c r="E5091">
        <v>0</v>
      </c>
      <c r="F5091">
        <v>0</v>
      </c>
      <c r="G5091">
        <v>44</v>
      </c>
      <c r="H5091">
        <v>30</v>
      </c>
      <c r="I5091">
        <v>36</v>
      </c>
    </row>
    <row r="5092" spans="1:9" x14ac:dyDescent="0.25">
      <c r="A5092" t="s">
        <v>15</v>
      </c>
      <c r="B5092" t="s">
        <v>16</v>
      </c>
      <c r="C5092" s="1">
        <v>41897</v>
      </c>
      <c r="D5092">
        <v>0.01</v>
      </c>
      <c r="E5092">
        <v>0</v>
      </c>
      <c r="F5092">
        <v>0</v>
      </c>
      <c r="G5092">
        <v>47</v>
      </c>
      <c r="H5092">
        <v>32</v>
      </c>
      <c r="I5092">
        <v>46</v>
      </c>
    </row>
    <row r="5093" spans="1:9" x14ac:dyDescent="0.25">
      <c r="A5093" t="s">
        <v>15</v>
      </c>
      <c r="B5093" t="s">
        <v>16</v>
      </c>
      <c r="C5093" s="1">
        <v>41898</v>
      </c>
      <c r="D5093">
        <v>0.19</v>
      </c>
      <c r="E5093">
        <v>0</v>
      </c>
      <c r="F5093">
        <v>0</v>
      </c>
      <c r="G5093">
        <v>48</v>
      </c>
      <c r="H5093">
        <v>39</v>
      </c>
      <c r="I5093">
        <v>44</v>
      </c>
    </row>
    <row r="5094" spans="1:9" x14ac:dyDescent="0.25">
      <c r="A5094" t="s">
        <v>15</v>
      </c>
      <c r="B5094" t="s">
        <v>16</v>
      </c>
      <c r="C5094" s="1">
        <v>41899</v>
      </c>
      <c r="D5094">
        <v>0</v>
      </c>
      <c r="E5094">
        <v>0</v>
      </c>
      <c r="F5094">
        <v>0</v>
      </c>
      <c r="G5094">
        <v>50</v>
      </c>
      <c r="H5094">
        <v>38</v>
      </c>
      <c r="I5094">
        <v>47</v>
      </c>
    </row>
    <row r="5095" spans="1:9" x14ac:dyDescent="0.25">
      <c r="A5095" t="s">
        <v>15</v>
      </c>
      <c r="B5095" t="s">
        <v>16</v>
      </c>
      <c r="C5095" s="1">
        <v>41900</v>
      </c>
      <c r="D5095">
        <v>0.04</v>
      </c>
      <c r="E5095">
        <v>0</v>
      </c>
      <c r="F5095">
        <v>0</v>
      </c>
      <c r="G5095">
        <v>49</v>
      </c>
      <c r="H5095">
        <v>33</v>
      </c>
      <c r="I5095">
        <v>34</v>
      </c>
    </row>
    <row r="5096" spans="1:9" x14ac:dyDescent="0.25">
      <c r="A5096" t="s">
        <v>15</v>
      </c>
      <c r="B5096" t="s">
        <v>16</v>
      </c>
      <c r="C5096" s="1">
        <v>41901</v>
      </c>
      <c r="D5096">
        <v>0</v>
      </c>
      <c r="E5096">
        <v>0</v>
      </c>
      <c r="F5096">
        <v>0</v>
      </c>
      <c r="G5096">
        <v>49</v>
      </c>
      <c r="H5096">
        <v>25</v>
      </c>
      <c r="I5096">
        <v>42</v>
      </c>
    </row>
    <row r="5097" spans="1:9" x14ac:dyDescent="0.25">
      <c r="A5097" t="s">
        <v>15</v>
      </c>
      <c r="B5097" t="s">
        <v>16</v>
      </c>
      <c r="C5097" s="1">
        <v>41902</v>
      </c>
      <c r="D5097">
        <v>0</v>
      </c>
      <c r="E5097">
        <v>0</v>
      </c>
      <c r="F5097">
        <v>0</v>
      </c>
      <c r="G5097">
        <v>50</v>
      </c>
      <c r="H5097">
        <v>35</v>
      </c>
      <c r="I5097">
        <v>50</v>
      </c>
    </row>
    <row r="5098" spans="1:9" x14ac:dyDescent="0.25">
      <c r="A5098" t="s">
        <v>15</v>
      </c>
      <c r="B5098" t="s">
        <v>16</v>
      </c>
      <c r="C5098" s="1">
        <v>41903</v>
      </c>
      <c r="D5098">
        <v>0.01</v>
      </c>
      <c r="E5098">
        <v>0</v>
      </c>
      <c r="F5098">
        <v>0</v>
      </c>
      <c r="G5098">
        <v>67</v>
      </c>
      <c r="H5098">
        <v>49</v>
      </c>
      <c r="I5098">
        <v>62</v>
      </c>
    </row>
    <row r="5099" spans="1:9" x14ac:dyDescent="0.25">
      <c r="A5099" t="s">
        <v>15</v>
      </c>
      <c r="B5099" t="s">
        <v>16</v>
      </c>
      <c r="C5099" s="1">
        <v>41904</v>
      </c>
      <c r="D5099">
        <v>0.56999999999999995</v>
      </c>
      <c r="E5099">
        <v>0</v>
      </c>
      <c r="F5099">
        <v>0</v>
      </c>
      <c r="G5099">
        <v>67</v>
      </c>
      <c r="H5099">
        <v>33</v>
      </c>
      <c r="I5099">
        <v>33</v>
      </c>
    </row>
    <row r="5100" spans="1:9" x14ac:dyDescent="0.25">
      <c r="A5100" t="s">
        <v>15</v>
      </c>
      <c r="B5100" t="s">
        <v>16</v>
      </c>
      <c r="C5100" s="1">
        <v>41905</v>
      </c>
      <c r="D5100">
        <v>0.02</v>
      </c>
      <c r="E5100">
        <v>0</v>
      </c>
      <c r="F5100">
        <v>0</v>
      </c>
      <c r="G5100">
        <v>43</v>
      </c>
      <c r="H5100">
        <v>31</v>
      </c>
      <c r="I5100">
        <v>43</v>
      </c>
    </row>
    <row r="5101" spans="1:9" x14ac:dyDescent="0.25">
      <c r="A5101" t="s">
        <v>15</v>
      </c>
      <c r="B5101" t="s">
        <v>16</v>
      </c>
      <c r="C5101" s="1">
        <v>41906</v>
      </c>
      <c r="D5101">
        <v>0.01</v>
      </c>
      <c r="E5101">
        <v>0</v>
      </c>
      <c r="F5101">
        <v>0</v>
      </c>
      <c r="G5101">
        <v>55</v>
      </c>
      <c r="H5101">
        <v>41</v>
      </c>
      <c r="I5101">
        <v>54</v>
      </c>
    </row>
    <row r="5102" spans="1:9" x14ac:dyDescent="0.25">
      <c r="A5102" t="s">
        <v>15</v>
      </c>
      <c r="B5102" t="s">
        <v>16</v>
      </c>
      <c r="C5102" s="1">
        <v>41907</v>
      </c>
      <c r="D5102">
        <v>0</v>
      </c>
      <c r="E5102">
        <v>0</v>
      </c>
      <c r="F5102">
        <v>0</v>
      </c>
      <c r="G5102">
        <v>55</v>
      </c>
      <c r="H5102">
        <v>44</v>
      </c>
      <c r="I5102">
        <v>53</v>
      </c>
    </row>
    <row r="5103" spans="1:9" x14ac:dyDescent="0.25">
      <c r="A5103" t="s">
        <v>15</v>
      </c>
      <c r="B5103" t="s">
        <v>16</v>
      </c>
      <c r="C5103" s="1">
        <v>41908</v>
      </c>
      <c r="D5103">
        <v>0.01</v>
      </c>
      <c r="E5103">
        <v>0</v>
      </c>
      <c r="F5103">
        <v>0</v>
      </c>
      <c r="G5103">
        <v>60</v>
      </c>
      <c r="H5103">
        <v>48</v>
      </c>
      <c r="I5103">
        <v>60</v>
      </c>
    </row>
    <row r="5104" spans="1:9" x14ac:dyDescent="0.25">
      <c r="A5104" t="s">
        <v>15</v>
      </c>
      <c r="B5104" t="s">
        <v>16</v>
      </c>
      <c r="C5104" s="1">
        <v>41909</v>
      </c>
      <c r="D5104">
        <v>0</v>
      </c>
      <c r="E5104">
        <v>0</v>
      </c>
      <c r="F5104">
        <v>0</v>
      </c>
      <c r="G5104">
        <v>64</v>
      </c>
      <c r="H5104">
        <v>51</v>
      </c>
      <c r="I5104">
        <v>62</v>
      </c>
    </row>
    <row r="5105" spans="1:9" x14ac:dyDescent="0.25">
      <c r="A5105" t="s">
        <v>15</v>
      </c>
      <c r="B5105" t="s">
        <v>16</v>
      </c>
      <c r="C5105" s="1">
        <v>41910</v>
      </c>
      <c r="D5105">
        <v>0</v>
      </c>
      <c r="E5105">
        <v>0</v>
      </c>
      <c r="F5105">
        <v>0</v>
      </c>
      <c r="G5105">
        <v>66</v>
      </c>
      <c r="H5105">
        <v>56</v>
      </c>
      <c r="I5105">
        <v>64</v>
      </c>
    </row>
    <row r="5106" spans="1:9" x14ac:dyDescent="0.25">
      <c r="A5106" t="s">
        <v>15</v>
      </c>
      <c r="B5106" t="s">
        <v>16</v>
      </c>
      <c r="C5106" s="1">
        <v>41911</v>
      </c>
      <c r="D5106">
        <v>0</v>
      </c>
      <c r="E5106">
        <v>0</v>
      </c>
      <c r="F5106">
        <v>0</v>
      </c>
      <c r="G5106">
        <v>64</v>
      </c>
      <c r="H5106">
        <v>54</v>
      </c>
      <c r="I5106">
        <v>59</v>
      </c>
    </row>
    <row r="5107" spans="1:9" x14ac:dyDescent="0.25">
      <c r="A5107" t="s">
        <v>15</v>
      </c>
      <c r="B5107" t="s">
        <v>16</v>
      </c>
      <c r="C5107" s="1">
        <v>41912</v>
      </c>
      <c r="D5107">
        <v>0</v>
      </c>
      <c r="E5107">
        <v>0</v>
      </c>
      <c r="F5107">
        <v>0</v>
      </c>
      <c r="G5107">
        <v>61</v>
      </c>
      <c r="H5107">
        <v>48</v>
      </c>
      <c r="I5107">
        <v>55</v>
      </c>
    </row>
    <row r="5108" spans="1:9" x14ac:dyDescent="0.25">
      <c r="A5108" t="s">
        <v>15</v>
      </c>
      <c r="B5108" t="s">
        <v>16</v>
      </c>
      <c r="C5108" s="1">
        <v>41913</v>
      </c>
      <c r="D5108">
        <v>0</v>
      </c>
      <c r="E5108">
        <v>0</v>
      </c>
      <c r="F5108">
        <v>0</v>
      </c>
      <c r="G5108">
        <v>55</v>
      </c>
      <c r="H5108">
        <v>47</v>
      </c>
      <c r="I5108">
        <v>52</v>
      </c>
    </row>
    <row r="5109" spans="1:9" x14ac:dyDescent="0.25">
      <c r="A5109" t="s">
        <v>15</v>
      </c>
      <c r="B5109" t="s">
        <v>16</v>
      </c>
      <c r="C5109" s="1">
        <v>41914</v>
      </c>
      <c r="D5109">
        <v>0</v>
      </c>
      <c r="E5109">
        <v>0</v>
      </c>
      <c r="F5109">
        <v>0</v>
      </c>
      <c r="G5109">
        <v>57</v>
      </c>
      <c r="H5109">
        <v>45</v>
      </c>
      <c r="I5109">
        <v>56</v>
      </c>
    </row>
    <row r="5110" spans="1:9" x14ac:dyDescent="0.25">
      <c r="A5110" t="s">
        <v>15</v>
      </c>
      <c r="B5110" t="s">
        <v>16</v>
      </c>
      <c r="C5110" s="1">
        <v>41915</v>
      </c>
      <c r="D5110">
        <v>0.01</v>
      </c>
      <c r="E5110">
        <v>0</v>
      </c>
      <c r="F5110">
        <v>0</v>
      </c>
      <c r="G5110">
        <v>57</v>
      </c>
      <c r="H5110">
        <v>45</v>
      </c>
      <c r="I5110">
        <v>55</v>
      </c>
    </row>
    <row r="5111" spans="1:9" x14ac:dyDescent="0.25">
      <c r="A5111" t="s">
        <v>15</v>
      </c>
      <c r="B5111" t="s">
        <v>16</v>
      </c>
      <c r="C5111" s="1">
        <v>41916</v>
      </c>
      <c r="D5111">
        <v>0.31</v>
      </c>
      <c r="E5111">
        <v>0</v>
      </c>
      <c r="F5111">
        <v>0</v>
      </c>
      <c r="G5111">
        <v>55</v>
      </c>
      <c r="H5111">
        <v>41</v>
      </c>
      <c r="I5111">
        <v>46</v>
      </c>
    </row>
    <row r="5112" spans="1:9" x14ac:dyDescent="0.25">
      <c r="A5112" t="s">
        <v>15</v>
      </c>
      <c r="B5112" t="s">
        <v>16</v>
      </c>
      <c r="C5112" s="1">
        <v>41917</v>
      </c>
      <c r="D5112">
        <v>0.71</v>
      </c>
      <c r="E5112">
        <v>0</v>
      </c>
      <c r="F5112">
        <v>0</v>
      </c>
      <c r="G5112">
        <v>48</v>
      </c>
      <c r="H5112">
        <v>31</v>
      </c>
      <c r="I5112">
        <v>39</v>
      </c>
    </row>
    <row r="5113" spans="1:9" x14ac:dyDescent="0.25">
      <c r="A5113" t="s">
        <v>15</v>
      </c>
      <c r="B5113" t="s">
        <v>16</v>
      </c>
      <c r="C5113" s="1">
        <v>41918</v>
      </c>
      <c r="D5113">
        <v>0</v>
      </c>
      <c r="E5113">
        <v>0</v>
      </c>
      <c r="F5113">
        <v>0</v>
      </c>
      <c r="G5113">
        <v>51</v>
      </c>
      <c r="H5113">
        <v>31</v>
      </c>
      <c r="I5113">
        <v>44</v>
      </c>
    </row>
    <row r="5114" spans="1:9" x14ac:dyDescent="0.25">
      <c r="A5114" t="s">
        <v>15</v>
      </c>
      <c r="B5114" t="s">
        <v>16</v>
      </c>
      <c r="C5114" s="1">
        <v>41919</v>
      </c>
      <c r="D5114">
        <v>0.17</v>
      </c>
      <c r="E5114">
        <v>0</v>
      </c>
      <c r="F5114">
        <v>0</v>
      </c>
      <c r="G5114">
        <v>52</v>
      </c>
      <c r="H5114">
        <v>41</v>
      </c>
      <c r="I5114">
        <v>50</v>
      </c>
    </row>
    <row r="5115" spans="1:9" x14ac:dyDescent="0.25">
      <c r="A5115" t="s">
        <v>15</v>
      </c>
      <c r="B5115" t="s">
        <v>16</v>
      </c>
      <c r="C5115" s="1">
        <v>41920</v>
      </c>
      <c r="D5115">
        <v>0.54</v>
      </c>
      <c r="E5115">
        <v>0</v>
      </c>
      <c r="F5115">
        <v>0</v>
      </c>
      <c r="G5115">
        <v>51</v>
      </c>
      <c r="H5115">
        <v>40</v>
      </c>
      <c r="I5115">
        <v>43</v>
      </c>
    </row>
    <row r="5116" spans="1:9" x14ac:dyDescent="0.25">
      <c r="A5116" t="s">
        <v>15</v>
      </c>
      <c r="B5116" t="s">
        <v>16</v>
      </c>
      <c r="C5116" s="1">
        <v>41921</v>
      </c>
      <c r="D5116">
        <v>0</v>
      </c>
      <c r="E5116">
        <v>0</v>
      </c>
      <c r="F5116">
        <v>0</v>
      </c>
      <c r="G5116">
        <v>43</v>
      </c>
      <c r="H5116">
        <v>29</v>
      </c>
      <c r="I5116">
        <v>33</v>
      </c>
    </row>
    <row r="5117" spans="1:9" x14ac:dyDescent="0.25">
      <c r="A5117" t="s">
        <v>15</v>
      </c>
      <c r="B5117" t="s">
        <v>16</v>
      </c>
      <c r="C5117" s="1">
        <v>41922</v>
      </c>
      <c r="D5117">
        <v>0.04</v>
      </c>
      <c r="E5117">
        <v>0</v>
      </c>
      <c r="F5117">
        <v>0</v>
      </c>
      <c r="G5117">
        <v>35</v>
      </c>
      <c r="H5117">
        <v>28</v>
      </c>
      <c r="I5117">
        <v>35</v>
      </c>
    </row>
    <row r="5118" spans="1:9" x14ac:dyDescent="0.25">
      <c r="A5118" t="s">
        <v>15</v>
      </c>
      <c r="B5118" t="s">
        <v>16</v>
      </c>
      <c r="C5118" s="1">
        <v>41923</v>
      </c>
      <c r="D5118">
        <v>0</v>
      </c>
      <c r="E5118">
        <v>0</v>
      </c>
      <c r="F5118">
        <v>0</v>
      </c>
      <c r="G5118">
        <v>40</v>
      </c>
      <c r="H5118">
        <v>31</v>
      </c>
      <c r="I5118">
        <v>36</v>
      </c>
    </row>
    <row r="5119" spans="1:9" x14ac:dyDescent="0.25">
      <c r="A5119" t="s">
        <v>15</v>
      </c>
      <c r="B5119" t="s">
        <v>16</v>
      </c>
      <c r="C5119" s="1">
        <v>41924</v>
      </c>
      <c r="D5119">
        <v>0</v>
      </c>
      <c r="E5119">
        <v>0</v>
      </c>
      <c r="F5119">
        <v>0</v>
      </c>
      <c r="G5119">
        <v>42</v>
      </c>
      <c r="H5119">
        <v>29</v>
      </c>
      <c r="I5119">
        <v>41</v>
      </c>
    </row>
    <row r="5120" spans="1:9" x14ac:dyDescent="0.25">
      <c r="A5120" t="s">
        <v>15</v>
      </c>
      <c r="B5120" t="s">
        <v>16</v>
      </c>
      <c r="C5120" s="1">
        <v>41925</v>
      </c>
      <c r="D5120">
        <v>0</v>
      </c>
      <c r="E5120">
        <v>0</v>
      </c>
      <c r="F5120">
        <v>0</v>
      </c>
      <c r="G5120">
        <v>48</v>
      </c>
      <c r="H5120">
        <v>29</v>
      </c>
      <c r="I5120">
        <v>45</v>
      </c>
    </row>
    <row r="5121" spans="1:9" x14ac:dyDescent="0.25">
      <c r="A5121" t="s">
        <v>15</v>
      </c>
      <c r="B5121" t="s">
        <v>16</v>
      </c>
      <c r="C5121" s="1">
        <v>41926</v>
      </c>
      <c r="D5121">
        <v>0</v>
      </c>
      <c r="E5121">
        <v>0</v>
      </c>
      <c r="F5121">
        <v>0</v>
      </c>
      <c r="G5121">
        <v>59</v>
      </c>
      <c r="H5121">
        <v>44</v>
      </c>
      <c r="I5121">
        <v>59</v>
      </c>
    </row>
    <row r="5122" spans="1:9" x14ac:dyDescent="0.25">
      <c r="A5122" t="s">
        <v>15</v>
      </c>
      <c r="B5122" t="s">
        <v>16</v>
      </c>
      <c r="C5122" s="1">
        <v>41927</v>
      </c>
      <c r="D5122">
        <v>0</v>
      </c>
      <c r="E5122">
        <v>0</v>
      </c>
      <c r="F5122">
        <v>0</v>
      </c>
      <c r="G5122">
        <v>64</v>
      </c>
      <c r="H5122">
        <v>55</v>
      </c>
      <c r="I5122">
        <v>61</v>
      </c>
    </row>
    <row r="5123" spans="1:9" x14ac:dyDescent="0.25">
      <c r="A5123" t="s">
        <v>15</v>
      </c>
      <c r="B5123" t="s">
        <v>16</v>
      </c>
      <c r="C5123" s="1">
        <v>41928</v>
      </c>
      <c r="D5123">
        <v>0.9</v>
      </c>
      <c r="E5123">
        <v>0</v>
      </c>
      <c r="F5123">
        <v>0</v>
      </c>
      <c r="G5123">
        <v>63</v>
      </c>
      <c r="H5123">
        <v>56</v>
      </c>
      <c r="I5123">
        <v>57</v>
      </c>
    </row>
    <row r="5124" spans="1:9" x14ac:dyDescent="0.25">
      <c r="A5124" t="s">
        <v>15</v>
      </c>
      <c r="B5124" t="s">
        <v>16</v>
      </c>
      <c r="C5124" s="1">
        <v>41929</v>
      </c>
      <c r="D5124">
        <v>0.14000000000000001</v>
      </c>
      <c r="E5124">
        <v>0</v>
      </c>
      <c r="F5124">
        <v>0</v>
      </c>
      <c r="G5124">
        <v>57</v>
      </c>
      <c r="H5124">
        <v>44</v>
      </c>
      <c r="I5124">
        <v>47</v>
      </c>
    </row>
    <row r="5125" spans="1:9" x14ac:dyDescent="0.25">
      <c r="A5125" t="s">
        <v>15</v>
      </c>
      <c r="B5125" t="s">
        <v>16</v>
      </c>
      <c r="C5125" s="1">
        <v>41930</v>
      </c>
      <c r="D5125">
        <v>0.34</v>
      </c>
      <c r="E5125">
        <v>0</v>
      </c>
      <c r="F5125">
        <v>0</v>
      </c>
      <c r="G5125">
        <v>47</v>
      </c>
      <c r="H5125">
        <v>41</v>
      </c>
      <c r="I5125">
        <v>42</v>
      </c>
    </row>
    <row r="5126" spans="1:9" x14ac:dyDescent="0.25">
      <c r="A5126" t="s">
        <v>15</v>
      </c>
      <c r="B5126" t="s">
        <v>16</v>
      </c>
      <c r="C5126" s="1">
        <v>41931</v>
      </c>
      <c r="D5126">
        <v>1.57</v>
      </c>
      <c r="E5126">
        <v>0</v>
      </c>
      <c r="F5126">
        <v>0</v>
      </c>
      <c r="G5126">
        <v>42</v>
      </c>
      <c r="H5126">
        <v>24</v>
      </c>
      <c r="I5126">
        <v>25</v>
      </c>
    </row>
    <row r="5127" spans="1:9" x14ac:dyDescent="0.25">
      <c r="A5127" t="s">
        <v>15</v>
      </c>
      <c r="B5127" t="s">
        <v>16</v>
      </c>
      <c r="C5127" s="1">
        <v>41932</v>
      </c>
      <c r="D5127">
        <v>0</v>
      </c>
      <c r="E5127">
        <v>0</v>
      </c>
      <c r="F5127">
        <v>0</v>
      </c>
      <c r="G5127">
        <v>29</v>
      </c>
      <c r="H5127">
        <v>21</v>
      </c>
      <c r="I5127">
        <v>29</v>
      </c>
    </row>
    <row r="5128" spans="1:9" x14ac:dyDescent="0.25">
      <c r="A5128" t="s">
        <v>15</v>
      </c>
      <c r="B5128" t="s">
        <v>16</v>
      </c>
      <c r="C5128" s="1">
        <v>41933</v>
      </c>
      <c r="D5128">
        <v>0.22</v>
      </c>
      <c r="E5128">
        <v>0</v>
      </c>
      <c r="F5128">
        <v>0</v>
      </c>
      <c r="G5128">
        <v>36</v>
      </c>
      <c r="H5128">
        <v>21</v>
      </c>
      <c r="I5128">
        <v>36</v>
      </c>
    </row>
    <row r="5129" spans="1:9" x14ac:dyDescent="0.25">
      <c r="A5129" t="s">
        <v>15</v>
      </c>
      <c r="B5129" t="s">
        <v>16</v>
      </c>
      <c r="C5129" s="1">
        <v>41934</v>
      </c>
      <c r="D5129">
        <v>0.14000000000000001</v>
      </c>
      <c r="E5129">
        <v>0</v>
      </c>
      <c r="F5129">
        <v>0</v>
      </c>
      <c r="G5129">
        <v>38</v>
      </c>
      <c r="H5129">
        <v>35</v>
      </c>
      <c r="I5129">
        <v>36</v>
      </c>
    </row>
    <row r="5130" spans="1:9" x14ac:dyDescent="0.25">
      <c r="A5130" t="s">
        <v>15</v>
      </c>
      <c r="B5130" t="s">
        <v>16</v>
      </c>
      <c r="C5130" s="1">
        <v>41935</v>
      </c>
      <c r="D5130">
        <v>0.44</v>
      </c>
      <c r="E5130">
        <v>0</v>
      </c>
      <c r="F5130">
        <v>0</v>
      </c>
      <c r="G5130">
        <v>37</v>
      </c>
      <c r="H5130">
        <v>34</v>
      </c>
      <c r="I5130">
        <v>37</v>
      </c>
    </row>
    <row r="5131" spans="1:9" x14ac:dyDescent="0.25">
      <c r="A5131" t="s">
        <v>15</v>
      </c>
      <c r="B5131" t="s">
        <v>16</v>
      </c>
      <c r="C5131" s="1">
        <v>41936</v>
      </c>
      <c r="D5131">
        <v>0.24</v>
      </c>
      <c r="E5131">
        <v>0</v>
      </c>
      <c r="F5131">
        <v>0</v>
      </c>
      <c r="G5131">
        <v>41</v>
      </c>
      <c r="H5131">
        <v>30</v>
      </c>
      <c r="I5131">
        <v>32</v>
      </c>
    </row>
    <row r="5132" spans="1:9" x14ac:dyDescent="0.25">
      <c r="A5132" t="s">
        <v>15</v>
      </c>
      <c r="B5132" t="s">
        <v>16</v>
      </c>
      <c r="C5132" s="1">
        <v>41937</v>
      </c>
      <c r="D5132">
        <v>0</v>
      </c>
      <c r="E5132">
        <v>0</v>
      </c>
      <c r="F5132">
        <v>0</v>
      </c>
      <c r="G5132">
        <v>44</v>
      </c>
      <c r="H5132">
        <v>32</v>
      </c>
      <c r="I5132">
        <v>39</v>
      </c>
    </row>
    <row r="5133" spans="1:9" x14ac:dyDescent="0.25">
      <c r="A5133" t="s">
        <v>15</v>
      </c>
      <c r="B5133" t="s">
        <v>16</v>
      </c>
      <c r="C5133" s="1">
        <v>41938</v>
      </c>
      <c r="D5133">
        <v>0.88</v>
      </c>
      <c r="E5133">
        <v>0.1</v>
      </c>
      <c r="F5133">
        <v>0</v>
      </c>
      <c r="G5133">
        <v>40</v>
      </c>
      <c r="H5133">
        <v>30</v>
      </c>
      <c r="I5133">
        <v>30</v>
      </c>
    </row>
    <row r="5134" spans="1:9" x14ac:dyDescent="0.25">
      <c r="A5134" t="s">
        <v>15</v>
      </c>
      <c r="B5134" t="s">
        <v>16</v>
      </c>
      <c r="C5134" s="1">
        <v>41939</v>
      </c>
      <c r="D5134">
        <v>0.25</v>
      </c>
      <c r="E5134">
        <v>0.4</v>
      </c>
      <c r="F5134">
        <v>0</v>
      </c>
      <c r="G5134">
        <v>32</v>
      </c>
      <c r="H5134">
        <v>28</v>
      </c>
      <c r="I5134">
        <v>32</v>
      </c>
    </row>
    <row r="5135" spans="1:9" x14ac:dyDescent="0.25">
      <c r="A5135" t="s">
        <v>15</v>
      </c>
      <c r="B5135" t="s">
        <v>16</v>
      </c>
      <c r="C5135" s="1">
        <v>41940</v>
      </c>
      <c r="D5135">
        <v>0.13</v>
      </c>
      <c r="E5135">
        <v>0</v>
      </c>
      <c r="F5135">
        <v>0</v>
      </c>
      <c r="G5135">
        <v>54</v>
      </c>
      <c r="H5135">
        <v>28</v>
      </c>
      <c r="I5135">
        <v>52</v>
      </c>
    </row>
    <row r="5136" spans="1:9" x14ac:dyDescent="0.25">
      <c r="A5136" t="s">
        <v>15</v>
      </c>
      <c r="B5136" t="s">
        <v>16</v>
      </c>
      <c r="C5136" s="1">
        <v>41941</v>
      </c>
      <c r="D5136">
        <v>0.1</v>
      </c>
      <c r="E5136">
        <v>0</v>
      </c>
      <c r="F5136">
        <v>0</v>
      </c>
      <c r="G5136">
        <v>53</v>
      </c>
      <c r="H5136">
        <v>37</v>
      </c>
      <c r="I5136">
        <v>37</v>
      </c>
    </row>
    <row r="5137" spans="1:9" x14ac:dyDescent="0.25">
      <c r="A5137" t="s">
        <v>15</v>
      </c>
      <c r="B5137" t="s">
        <v>16</v>
      </c>
      <c r="C5137" s="1">
        <v>41942</v>
      </c>
      <c r="D5137">
        <v>0.3</v>
      </c>
      <c r="E5137">
        <v>0.7</v>
      </c>
      <c r="F5137">
        <v>0</v>
      </c>
      <c r="G5137">
        <v>38</v>
      </c>
      <c r="H5137">
        <v>29</v>
      </c>
      <c r="I5137">
        <v>29</v>
      </c>
    </row>
    <row r="5138" spans="1:9" x14ac:dyDescent="0.25">
      <c r="A5138" t="s">
        <v>15</v>
      </c>
      <c r="B5138" t="s">
        <v>16</v>
      </c>
      <c r="C5138" s="1">
        <v>41943</v>
      </c>
      <c r="D5138">
        <v>0</v>
      </c>
      <c r="E5138">
        <v>0</v>
      </c>
      <c r="F5138">
        <v>0</v>
      </c>
      <c r="G5138">
        <v>30</v>
      </c>
      <c r="H5138">
        <v>24</v>
      </c>
      <c r="I5138">
        <v>30</v>
      </c>
    </row>
    <row r="5139" spans="1:9" x14ac:dyDescent="0.25">
      <c r="A5139" t="s">
        <v>15</v>
      </c>
      <c r="B5139" t="s">
        <v>16</v>
      </c>
      <c r="C5139" s="1">
        <v>41944</v>
      </c>
      <c r="D5139">
        <v>0.02</v>
      </c>
      <c r="E5139">
        <v>0.5</v>
      </c>
      <c r="F5139">
        <v>0</v>
      </c>
      <c r="G5139">
        <v>31</v>
      </c>
      <c r="H5139">
        <v>24</v>
      </c>
      <c r="I5139">
        <v>25</v>
      </c>
    </row>
    <row r="5140" spans="1:9" x14ac:dyDescent="0.25">
      <c r="A5140" t="s">
        <v>15</v>
      </c>
      <c r="B5140" t="s">
        <v>16</v>
      </c>
      <c r="C5140" s="1">
        <v>41945</v>
      </c>
      <c r="D5140">
        <v>0.1</v>
      </c>
      <c r="E5140">
        <v>0.9</v>
      </c>
      <c r="F5140">
        <v>3</v>
      </c>
      <c r="G5140">
        <v>26</v>
      </c>
      <c r="H5140">
        <v>17</v>
      </c>
      <c r="I5140">
        <v>20</v>
      </c>
    </row>
    <row r="5141" spans="1:9" x14ac:dyDescent="0.25">
      <c r="A5141" t="s">
        <v>15</v>
      </c>
      <c r="B5141" t="s">
        <v>16</v>
      </c>
      <c r="C5141" s="1">
        <v>41946</v>
      </c>
      <c r="D5141">
        <v>0</v>
      </c>
      <c r="F5141">
        <v>2</v>
      </c>
      <c r="G5141">
        <v>29</v>
      </c>
      <c r="H5141">
        <v>14</v>
      </c>
      <c r="I5141">
        <v>25</v>
      </c>
    </row>
    <row r="5142" spans="1:9" x14ac:dyDescent="0.25">
      <c r="A5142" t="s">
        <v>15</v>
      </c>
      <c r="B5142" t="s">
        <v>16</v>
      </c>
      <c r="C5142" s="1">
        <v>41947</v>
      </c>
      <c r="D5142">
        <v>0</v>
      </c>
      <c r="E5142">
        <v>0</v>
      </c>
      <c r="F5142">
        <v>0</v>
      </c>
      <c r="G5142">
        <v>44</v>
      </c>
      <c r="H5142">
        <v>24</v>
      </c>
      <c r="I5142">
        <v>42</v>
      </c>
    </row>
    <row r="5143" spans="1:9" x14ac:dyDescent="0.25">
      <c r="A5143" t="s">
        <v>15</v>
      </c>
      <c r="B5143" t="s">
        <v>16</v>
      </c>
      <c r="C5143" s="1">
        <v>41948</v>
      </c>
      <c r="D5143">
        <v>7.0000000000000007E-2</v>
      </c>
      <c r="E5143">
        <v>0</v>
      </c>
      <c r="F5143">
        <v>0</v>
      </c>
      <c r="G5143">
        <v>46</v>
      </c>
      <c r="H5143">
        <v>33</v>
      </c>
      <c r="I5143">
        <v>35</v>
      </c>
    </row>
    <row r="5144" spans="1:9" x14ac:dyDescent="0.25">
      <c r="A5144" t="s">
        <v>15</v>
      </c>
      <c r="B5144" t="s">
        <v>16</v>
      </c>
      <c r="C5144" s="1">
        <v>41949</v>
      </c>
      <c r="D5144">
        <v>0.01</v>
      </c>
      <c r="E5144">
        <v>0</v>
      </c>
      <c r="F5144">
        <v>0</v>
      </c>
      <c r="G5144">
        <v>36</v>
      </c>
      <c r="H5144">
        <v>28</v>
      </c>
      <c r="I5144">
        <v>30</v>
      </c>
    </row>
    <row r="5145" spans="1:9" x14ac:dyDescent="0.25">
      <c r="A5145" t="s">
        <v>15</v>
      </c>
      <c r="B5145" t="s">
        <v>16</v>
      </c>
      <c r="C5145" s="1">
        <v>41950</v>
      </c>
      <c r="D5145">
        <v>0.9</v>
      </c>
      <c r="E5145">
        <v>5.5</v>
      </c>
      <c r="F5145">
        <v>5</v>
      </c>
      <c r="G5145">
        <v>30</v>
      </c>
      <c r="H5145">
        <v>20</v>
      </c>
      <c r="I5145">
        <v>20</v>
      </c>
    </row>
    <row r="5146" spans="1:9" x14ac:dyDescent="0.25">
      <c r="A5146" t="s">
        <v>15</v>
      </c>
      <c r="B5146" t="s">
        <v>16</v>
      </c>
      <c r="C5146" s="1">
        <v>41951</v>
      </c>
      <c r="D5146">
        <v>0.05</v>
      </c>
      <c r="E5146">
        <v>0.5</v>
      </c>
      <c r="F5146">
        <v>5</v>
      </c>
      <c r="G5146">
        <v>21</v>
      </c>
      <c r="H5146">
        <v>14</v>
      </c>
      <c r="I5146">
        <v>20</v>
      </c>
    </row>
    <row r="5147" spans="1:9" x14ac:dyDescent="0.25">
      <c r="A5147" t="s">
        <v>15</v>
      </c>
      <c r="B5147" t="s">
        <v>16</v>
      </c>
      <c r="C5147" s="1">
        <v>41952</v>
      </c>
      <c r="D5147">
        <v>0</v>
      </c>
      <c r="E5147">
        <v>0</v>
      </c>
      <c r="F5147">
        <v>5</v>
      </c>
      <c r="G5147">
        <v>26</v>
      </c>
      <c r="H5147">
        <v>20</v>
      </c>
      <c r="I5147">
        <v>24</v>
      </c>
    </row>
    <row r="5148" spans="1:9" x14ac:dyDescent="0.25">
      <c r="A5148" t="s">
        <v>15</v>
      </c>
      <c r="B5148" t="s">
        <v>16</v>
      </c>
      <c r="C5148" s="1">
        <v>41953</v>
      </c>
      <c r="D5148">
        <v>0</v>
      </c>
      <c r="E5148">
        <v>0</v>
      </c>
      <c r="F5148">
        <v>5</v>
      </c>
      <c r="G5148">
        <v>31</v>
      </c>
      <c r="H5148">
        <v>23</v>
      </c>
      <c r="I5148">
        <v>30</v>
      </c>
    </row>
    <row r="5149" spans="1:9" x14ac:dyDescent="0.25">
      <c r="A5149" t="s">
        <v>15</v>
      </c>
      <c r="B5149" t="s">
        <v>16</v>
      </c>
      <c r="C5149" s="1">
        <v>41954</v>
      </c>
      <c r="D5149">
        <v>0</v>
      </c>
      <c r="E5149">
        <v>0</v>
      </c>
      <c r="F5149">
        <v>4</v>
      </c>
      <c r="G5149">
        <v>47</v>
      </c>
      <c r="H5149">
        <v>30</v>
      </c>
      <c r="I5149">
        <v>42</v>
      </c>
    </row>
    <row r="5150" spans="1:9" x14ac:dyDescent="0.25">
      <c r="A5150" t="s">
        <v>15</v>
      </c>
      <c r="B5150" t="s">
        <v>16</v>
      </c>
      <c r="C5150" s="1">
        <v>41955</v>
      </c>
      <c r="D5150">
        <v>0.37</v>
      </c>
      <c r="E5150">
        <v>0</v>
      </c>
      <c r="F5150">
        <v>2</v>
      </c>
      <c r="G5150">
        <v>44</v>
      </c>
      <c r="H5150">
        <v>29</v>
      </c>
      <c r="I5150">
        <v>29</v>
      </c>
    </row>
    <row r="5151" spans="1:9" x14ac:dyDescent="0.25">
      <c r="A5151" t="s">
        <v>15</v>
      </c>
      <c r="B5151" t="s">
        <v>16</v>
      </c>
      <c r="C5151" s="1">
        <v>41956</v>
      </c>
      <c r="D5151">
        <v>0.01</v>
      </c>
      <c r="E5151">
        <v>0</v>
      </c>
      <c r="G5151">
        <v>30</v>
      </c>
      <c r="H5151">
        <v>18</v>
      </c>
      <c r="I5151">
        <v>21</v>
      </c>
    </row>
    <row r="5152" spans="1:9" x14ac:dyDescent="0.25">
      <c r="A5152" t="s">
        <v>15</v>
      </c>
      <c r="B5152" t="s">
        <v>16</v>
      </c>
      <c r="C5152" s="1">
        <v>41957</v>
      </c>
      <c r="D5152">
        <v>0.22</v>
      </c>
      <c r="E5152">
        <v>2.2000000000000002</v>
      </c>
      <c r="F5152">
        <v>4</v>
      </c>
      <c r="G5152">
        <v>30</v>
      </c>
      <c r="H5152">
        <v>14</v>
      </c>
      <c r="I5152">
        <v>14</v>
      </c>
    </row>
    <row r="5153" spans="1:9" x14ac:dyDescent="0.25">
      <c r="A5153" t="s">
        <v>15</v>
      </c>
      <c r="B5153" t="s">
        <v>16</v>
      </c>
      <c r="C5153" s="1">
        <v>41958</v>
      </c>
      <c r="D5153">
        <v>0.02</v>
      </c>
      <c r="E5153">
        <v>0</v>
      </c>
      <c r="F5153">
        <v>4</v>
      </c>
      <c r="G5153">
        <v>30</v>
      </c>
      <c r="H5153">
        <v>8</v>
      </c>
      <c r="I5153">
        <v>14</v>
      </c>
    </row>
    <row r="5154" spans="1:9" x14ac:dyDescent="0.25">
      <c r="A5154" t="s">
        <v>15</v>
      </c>
      <c r="B5154" t="s">
        <v>16</v>
      </c>
      <c r="C5154" s="1">
        <v>41959</v>
      </c>
      <c r="D5154">
        <v>0.01</v>
      </c>
      <c r="E5154">
        <v>0</v>
      </c>
      <c r="F5154">
        <v>4</v>
      </c>
      <c r="G5154">
        <v>19</v>
      </c>
      <c r="H5154">
        <v>13</v>
      </c>
      <c r="I5154">
        <v>18</v>
      </c>
    </row>
    <row r="5155" spans="1:9" x14ac:dyDescent="0.25">
      <c r="A5155" t="s">
        <v>15</v>
      </c>
      <c r="B5155" t="s">
        <v>16</v>
      </c>
      <c r="C5155" s="1">
        <v>41960</v>
      </c>
      <c r="D5155">
        <v>0.23</v>
      </c>
      <c r="E5155">
        <v>1.7</v>
      </c>
      <c r="F5155">
        <v>6</v>
      </c>
      <c r="G5155">
        <v>28</v>
      </c>
      <c r="H5155">
        <v>13</v>
      </c>
      <c r="I5155">
        <v>26</v>
      </c>
    </row>
    <row r="5156" spans="1:9" x14ac:dyDescent="0.25">
      <c r="A5156" t="s">
        <v>15</v>
      </c>
      <c r="B5156" t="s">
        <v>16</v>
      </c>
      <c r="C5156" s="1">
        <v>41961</v>
      </c>
      <c r="D5156">
        <v>0.23</v>
      </c>
      <c r="E5156">
        <v>0.5</v>
      </c>
      <c r="F5156">
        <v>6</v>
      </c>
      <c r="G5156">
        <v>32</v>
      </c>
      <c r="H5156">
        <v>7</v>
      </c>
      <c r="I5156">
        <v>7</v>
      </c>
    </row>
    <row r="5157" spans="1:9" x14ac:dyDescent="0.25">
      <c r="A5157" t="s">
        <v>15</v>
      </c>
      <c r="B5157" t="s">
        <v>16</v>
      </c>
      <c r="C5157" s="1">
        <v>41962</v>
      </c>
      <c r="D5157">
        <v>0.11</v>
      </c>
      <c r="E5157">
        <v>3</v>
      </c>
      <c r="F5157">
        <v>9</v>
      </c>
      <c r="G5157">
        <v>12</v>
      </c>
      <c r="H5157">
        <v>5</v>
      </c>
      <c r="I5157">
        <v>10</v>
      </c>
    </row>
    <row r="5158" spans="1:9" x14ac:dyDescent="0.25">
      <c r="A5158" t="s">
        <v>15</v>
      </c>
      <c r="B5158" t="s">
        <v>16</v>
      </c>
      <c r="C5158" s="1">
        <v>41963</v>
      </c>
      <c r="D5158">
        <v>0.02</v>
      </c>
      <c r="E5158">
        <v>0.5</v>
      </c>
      <c r="F5158">
        <v>9</v>
      </c>
      <c r="G5158">
        <v>15</v>
      </c>
      <c r="H5158">
        <v>7</v>
      </c>
      <c r="I5158">
        <v>12</v>
      </c>
    </row>
    <row r="5159" spans="1:9" x14ac:dyDescent="0.25">
      <c r="A5159" t="s">
        <v>15</v>
      </c>
      <c r="B5159" t="s">
        <v>16</v>
      </c>
      <c r="C5159" s="1">
        <v>41964</v>
      </c>
      <c r="D5159">
        <v>0.17</v>
      </c>
      <c r="E5159">
        <v>3</v>
      </c>
      <c r="F5159">
        <v>13</v>
      </c>
      <c r="G5159">
        <v>13</v>
      </c>
      <c r="H5159">
        <v>6</v>
      </c>
      <c r="I5159">
        <v>7</v>
      </c>
    </row>
    <row r="5160" spans="1:9" x14ac:dyDescent="0.25">
      <c r="A5160" t="s">
        <v>15</v>
      </c>
      <c r="B5160" t="s">
        <v>16</v>
      </c>
      <c r="C5160" s="1">
        <v>41965</v>
      </c>
      <c r="D5160">
        <v>0</v>
      </c>
      <c r="F5160">
        <v>11</v>
      </c>
      <c r="G5160">
        <v>24</v>
      </c>
      <c r="H5160">
        <v>3</v>
      </c>
      <c r="I5160">
        <v>23</v>
      </c>
    </row>
    <row r="5161" spans="1:9" x14ac:dyDescent="0.25">
      <c r="A5161" t="s">
        <v>15</v>
      </c>
      <c r="B5161" t="s">
        <v>16</v>
      </c>
      <c r="C5161" s="1">
        <v>41966</v>
      </c>
      <c r="D5161">
        <v>0.13</v>
      </c>
      <c r="E5161">
        <v>0</v>
      </c>
      <c r="F5161">
        <v>10</v>
      </c>
      <c r="G5161">
        <v>34</v>
      </c>
      <c r="H5161">
        <v>20</v>
      </c>
      <c r="I5161">
        <v>34</v>
      </c>
    </row>
    <row r="5162" spans="1:9" x14ac:dyDescent="0.25">
      <c r="A5162" t="s">
        <v>15</v>
      </c>
      <c r="B5162" t="s">
        <v>16</v>
      </c>
      <c r="C5162" s="1">
        <v>41967</v>
      </c>
      <c r="D5162">
        <v>0.23</v>
      </c>
      <c r="E5162">
        <v>0</v>
      </c>
      <c r="F5162">
        <v>5</v>
      </c>
      <c r="G5162">
        <v>50</v>
      </c>
      <c r="H5162">
        <v>32</v>
      </c>
      <c r="I5162">
        <v>49</v>
      </c>
    </row>
    <row r="5163" spans="1:9" x14ac:dyDescent="0.25">
      <c r="A5163" t="s">
        <v>15</v>
      </c>
      <c r="B5163" t="s">
        <v>16</v>
      </c>
      <c r="C5163" s="1">
        <v>41968</v>
      </c>
      <c r="D5163">
        <v>0.18</v>
      </c>
      <c r="E5163">
        <v>0</v>
      </c>
      <c r="F5163">
        <v>3</v>
      </c>
      <c r="G5163">
        <v>49</v>
      </c>
      <c r="H5163">
        <v>28</v>
      </c>
      <c r="I5163">
        <v>28</v>
      </c>
    </row>
    <row r="5164" spans="1:9" x14ac:dyDescent="0.25">
      <c r="A5164" t="s">
        <v>15</v>
      </c>
      <c r="B5164" t="s">
        <v>16</v>
      </c>
      <c r="C5164" s="1">
        <v>41969</v>
      </c>
      <c r="D5164">
        <v>0.08</v>
      </c>
      <c r="E5164">
        <v>0.8</v>
      </c>
      <c r="F5164">
        <v>5</v>
      </c>
      <c r="G5164">
        <v>28</v>
      </c>
      <c r="H5164">
        <v>18</v>
      </c>
      <c r="I5164">
        <v>19</v>
      </c>
    </row>
    <row r="5165" spans="1:9" x14ac:dyDescent="0.25">
      <c r="A5165" t="s">
        <v>15</v>
      </c>
      <c r="B5165" t="s">
        <v>16</v>
      </c>
      <c r="C5165" s="1">
        <v>41970</v>
      </c>
      <c r="D5165">
        <v>0.53</v>
      </c>
      <c r="E5165">
        <v>7.5</v>
      </c>
      <c r="F5165">
        <v>9</v>
      </c>
      <c r="G5165">
        <v>21</v>
      </c>
      <c r="H5165">
        <v>11</v>
      </c>
      <c r="I5165">
        <v>12</v>
      </c>
    </row>
    <row r="5166" spans="1:9" x14ac:dyDescent="0.25">
      <c r="A5166" t="s">
        <v>15</v>
      </c>
      <c r="B5166" t="s">
        <v>16</v>
      </c>
      <c r="C5166" s="1">
        <v>41971</v>
      </c>
      <c r="D5166">
        <v>0.2</v>
      </c>
      <c r="E5166">
        <v>5</v>
      </c>
      <c r="F5166">
        <v>12</v>
      </c>
      <c r="G5166">
        <v>12</v>
      </c>
      <c r="H5166">
        <v>7</v>
      </c>
      <c r="I5166">
        <v>7</v>
      </c>
    </row>
    <row r="5167" spans="1:9" x14ac:dyDescent="0.25">
      <c r="A5167" t="s">
        <v>15</v>
      </c>
      <c r="B5167" t="s">
        <v>16</v>
      </c>
      <c r="C5167" s="1">
        <v>41972</v>
      </c>
      <c r="D5167">
        <v>0.06</v>
      </c>
      <c r="E5167">
        <v>0.6</v>
      </c>
      <c r="F5167">
        <v>14</v>
      </c>
      <c r="G5167">
        <v>20</v>
      </c>
      <c r="H5167">
        <v>5</v>
      </c>
      <c r="I5167">
        <v>12</v>
      </c>
    </row>
    <row r="5168" spans="1:9" x14ac:dyDescent="0.25">
      <c r="A5168" t="s">
        <v>15</v>
      </c>
      <c r="B5168" t="s">
        <v>16</v>
      </c>
      <c r="C5168" s="1">
        <v>41973</v>
      </c>
      <c r="D5168">
        <v>0</v>
      </c>
      <c r="F5168">
        <v>14</v>
      </c>
      <c r="G5168">
        <v>36</v>
      </c>
      <c r="H5168">
        <v>12</v>
      </c>
      <c r="I5168">
        <v>35</v>
      </c>
    </row>
    <row r="5169" spans="1:9" x14ac:dyDescent="0.25">
      <c r="A5169" t="s">
        <v>15</v>
      </c>
      <c r="B5169" t="s">
        <v>16</v>
      </c>
      <c r="C5169" s="1">
        <v>41974</v>
      </c>
      <c r="D5169">
        <v>0</v>
      </c>
      <c r="F5169">
        <v>9</v>
      </c>
      <c r="G5169">
        <v>39</v>
      </c>
      <c r="H5169">
        <v>16</v>
      </c>
      <c r="I5169">
        <v>16</v>
      </c>
    </row>
    <row r="5170" spans="1:9" x14ac:dyDescent="0.25">
      <c r="A5170" t="s">
        <v>15</v>
      </c>
      <c r="B5170" t="s">
        <v>16</v>
      </c>
      <c r="C5170" s="1">
        <v>41975</v>
      </c>
      <c r="D5170">
        <v>0</v>
      </c>
      <c r="E5170">
        <v>0</v>
      </c>
      <c r="F5170">
        <v>9</v>
      </c>
      <c r="G5170">
        <v>17</v>
      </c>
      <c r="H5170">
        <v>1</v>
      </c>
      <c r="I5170">
        <v>11</v>
      </c>
    </row>
    <row r="5171" spans="1:9" x14ac:dyDescent="0.25">
      <c r="A5171" t="s">
        <v>15</v>
      </c>
      <c r="B5171" t="s">
        <v>16</v>
      </c>
      <c r="C5171" s="1">
        <v>41976</v>
      </c>
      <c r="D5171">
        <v>0.21</v>
      </c>
      <c r="E5171">
        <v>0</v>
      </c>
      <c r="F5171">
        <v>10</v>
      </c>
      <c r="G5171">
        <v>32</v>
      </c>
      <c r="H5171">
        <v>10</v>
      </c>
      <c r="I5171">
        <v>28</v>
      </c>
    </row>
    <row r="5172" spans="1:9" x14ac:dyDescent="0.25">
      <c r="A5172" t="s">
        <v>15</v>
      </c>
      <c r="B5172" t="s">
        <v>16</v>
      </c>
      <c r="C5172" s="1">
        <v>41977</v>
      </c>
      <c r="D5172">
        <v>0.33</v>
      </c>
      <c r="E5172">
        <v>2.7</v>
      </c>
      <c r="F5172">
        <v>12</v>
      </c>
      <c r="G5172">
        <v>28</v>
      </c>
      <c r="H5172">
        <v>6</v>
      </c>
      <c r="I5172">
        <v>6</v>
      </c>
    </row>
    <row r="5173" spans="1:9" x14ac:dyDescent="0.25">
      <c r="A5173" t="s">
        <v>15</v>
      </c>
      <c r="B5173" t="s">
        <v>16</v>
      </c>
      <c r="C5173" s="1">
        <v>41978</v>
      </c>
      <c r="D5173">
        <v>0</v>
      </c>
      <c r="E5173">
        <v>0</v>
      </c>
      <c r="F5173">
        <v>12</v>
      </c>
      <c r="G5173">
        <v>17</v>
      </c>
      <c r="H5173">
        <v>2</v>
      </c>
      <c r="I5173">
        <v>13</v>
      </c>
    </row>
    <row r="5174" spans="1:9" x14ac:dyDescent="0.25">
      <c r="A5174" t="s">
        <v>15</v>
      </c>
      <c r="B5174" t="s">
        <v>16</v>
      </c>
      <c r="C5174" s="1">
        <v>41979</v>
      </c>
      <c r="D5174">
        <v>0.38</v>
      </c>
      <c r="E5174">
        <v>2.5</v>
      </c>
      <c r="F5174">
        <v>13</v>
      </c>
      <c r="G5174">
        <v>28</v>
      </c>
      <c r="H5174">
        <v>11</v>
      </c>
      <c r="I5174">
        <v>25</v>
      </c>
    </row>
    <row r="5175" spans="1:9" x14ac:dyDescent="0.25">
      <c r="A5175" t="s">
        <v>15</v>
      </c>
      <c r="B5175" t="s">
        <v>16</v>
      </c>
      <c r="C5175" s="1">
        <v>41981</v>
      </c>
      <c r="D5175">
        <v>0</v>
      </c>
      <c r="E5175">
        <v>0</v>
      </c>
      <c r="F5175">
        <v>13</v>
      </c>
      <c r="G5175">
        <v>14</v>
      </c>
      <c r="H5175">
        <v>-4</v>
      </c>
      <c r="I5175">
        <v>8</v>
      </c>
    </row>
    <row r="5176" spans="1:9" x14ac:dyDescent="0.25">
      <c r="A5176" t="s">
        <v>15</v>
      </c>
      <c r="B5176" t="s">
        <v>16</v>
      </c>
      <c r="C5176" s="1">
        <v>41982</v>
      </c>
      <c r="D5176">
        <v>0.22</v>
      </c>
      <c r="E5176">
        <v>0.5</v>
      </c>
      <c r="F5176">
        <v>15</v>
      </c>
      <c r="G5176">
        <v>27</v>
      </c>
      <c r="H5176">
        <v>7</v>
      </c>
      <c r="I5176">
        <v>26</v>
      </c>
    </row>
    <row r="5177" spans="1:9" x14ac:dyDescent="0.25">
      <c r="A5177" t="s">
        <v>15</v>
      </c>
      <c r="B5177" t="s">
        <v>16</v>
      </c>
      <c r="C5177" s="1">
        <v>41983</v>
      </c>
      <c r="D5177">
        <v>1.98</v>
      </c>
      <c r="E5177">
        <v>17</v>
      </c>
      <c r="F5177">
        <v>30</v>
      </c>
      <c r="G5177">
        <v>28</v>
      </c>
      <c r="H5177">
        <v>23</v>
      </c>
      <c r="I5177">
        <v>25</v>
      </c>
    </row>
    <row r="5178" spans="1:9" x14ac:dyDescent="0.25">
      <c r="A5178" t="s">
        <v>15</v>
      </c>
      <c r="B5178" t="s">
        <v>16</v>
      </c>
      <c r="C5178" s="1">
        <v>41984</v>
      </c>
      <c r="D5178">
        <v>0.44</v>
      </c>
      <c r="E5178">
        <v>4</v>
      </c>
      <c r="F5178">
        <v>30</v>
      </c>
      <c r="G5178">
        <v>26</v>
      </c>
      <c r="H5178">
        <v>19</v>
      </c>
      <c r="I5178">
        <v>19</v>
      </c>
    </row>
    <row r="5179" spans="1:9" x14ac:dyDescent="0.25">
      <c r="A5179" t="s">
        <v>15</v>
      </c>
      <c r="B5179" t="s">
        <v>16</v>
      </c>
      <c r="C5179" s="1">
        <v>41985</v>
      </c>
      <c r="D5179">
        <v>0.2</v>
      </c>
      <c r="E5179">
        <v>1.6</v>
      </c>
      <c r="F5179">
        <v>30</v>
      </c>
      <c r="G5179">
        <v>19</v>
      </c>
      <c r="H5179">
        <v>15</v>
      </c>
      <c r="I5179">
        <v>16</v>
      </c>
    </row>
    <row r="5180" spans="1:9" x14ac:dyDescent="0.25">
      <c r="A5180" t="s">
        <v>15</v>
      </c>
      <c r="B5180" t="s">
        <v>16</v>
      </c>
      <c r="C5180" s="1">
        <v>41986</v>
      </c>
      <c r="D5180">
        <v>0.08</v>
      </c>
      <c r="E5180">
        <v>0.6</v>
      </c>
      <c r="F5180">
        <v>30</v>
      </c>
      <c r="G5180">
        <v>18</v>
      </c>
      <c r="H5180">
        <v>14</v>
      </c>
      <c r="I5180">
        <v>17</v>
      </c>
    </row>
    <row r="5181" spans="1:9" x14ac:dyDescent="0.25">
      <c r="A5181" t="s">
        <v>15</v>
      </c>
      <c r="B5181" t="s">
        <v>16</v>
      </c>
      <c r="C5181" s="1">
        <v>41987</v>
      </c>
      <c r="D5181">
        <v>0</v>
      </c>
      <c r="E5181">
        <v>0</v>
      </c>
      <c r="F5181">
        <v>29</v>
      </c>
      <c r="G5181">
        <v>22</v>
      </c>
      <c r="H5181">
        <v>15</v>
      </c>
      <c r="I5181">
        <v>20</v>
      </c>
    </row>
    <row r="5182" spans="1:9" x14ac:dyDescent="0.25">
      <c r="A5182" t="s">
        <v>15</v>
      </c>
      <c r="B5182" t="s">
        <v>16</v>
      </c>
      <c r="C5182" s="1">
        <v>41988</v>
      </c>
      <c r="D5182">
        <v>0</v>
      </c>
      <c r="E5182">
        <v>0</v>
      </c>
      <c r="F5182">
        <v>29</v>
      </c>
      <c r="G5182">
        <v>41</v>
      </c>
      <c r="H5182">
        <v>14</v>
      </c>
      <c r="I5182">
        <v>36</v>
      </c>
    </row>
    <row r="5183" spans="1:9" x14ac:dyDescent="0.25">
      <c r="A5183" t="s">
        <v>15</v>
      </c>
      <c r="B5183" t="s">
        <v>16</v>
      </c>
      <c r="C5183" s="1">
        <v>41989</v>
      </c>
      <c r="D5183">
        <v>0</v>
      </c>
      <c r="E5183">
        <v>0</v>
      </c>
      <c r="F5183">
        <v>29</v>
      </c>
      <c r="G5183">
        <v>40</v>
      </c>
      <c r="H5183">
        <v>24</v>
      </c>
      <c r="I5183">
        <v>26</v>
      </c>
    </row>
    <row r="5184" spans="1:9" x14ac:dyDescent="0.25">
      <c r="A5184" t="s">
        <v>15</v>
      </c>
      <c r="B5184" t="s">
        <v>16</v>
      </c>
      <c r="C5184" s="1">
        <v>41990</v>
      </c>
      <c r="D5184">
        <v>0.14000000000000001</v>
      </c>
      <c r="E5184">
        <v>0.3</v>
      </c>
      <c r="F5184">
        <v>29</v>
      </c>
      <c r="G5184">
        <v>31</v>
      </c>
      <c r="H5184">
        <v>26</v>
      </c>
      <c r="I5184">
        <v>29</v>
      </c>
    </row>
    <row r="5185" spans="1:9" x14ac:dyDescent="0.25">
      <c r="A5185" t="s">
        <v>15</v>
      </c>
      <c r="B5185" t="s">
        <v>16</v>
      </c>
      <c r="C5185" s="1">
        <v>41991</v>
      </c>
      <c r="D5185">
        <v>0.5</v>
      </c>
      <c r="E5185">
        <v>3.3</v>
      </c>
      <c r="F5185">
        <v>33</v>
      </c>
      <c r="G5185">
        <v>29</v>
      </c>
      <c r="H5185">
        <v>17</v>
      </c>
      <c r="I5185">
        <v>17</v>
      </c>
    </row>
    <row r="5186" spans="1:9" x14ac:dyDescent="0.25">
      <c r="A5186" t="s">
        <v>15</v>
      </c>
      <c r="B5186" t="s">
        <v>16</v>
      </c>
      <c r="C5186" s="1">
        <v>41992</v>
      </c>
      <c r="D5186">
        <v>0.19</v>
      </c>
      <c r="E5186">
        <v>0</v>
      </c>
      <c r="F5186">
        <v>33</v>
      </c>
      <c r="G5186">
        <v>20</v>
      </c>
      <c r="H5186">
        <v>10</v>
      </c>
      <c r="I5186">
        <v>10</v>
      </c>
    </row>
    <row r="5187" spans="1:9" x14ac:dyDescent="0.25">
      <c r="A5187" t="s">
        <v>15</v>
      </c>
      <c r="B5187" t="s">
        <v>16</v>
      </c>
      <c r="C5187" s="1">
        <v>41993</v>
      </c>
      <c r="D5187">
        <v>0</v>
      </c>
      <c r="E5187">
        <v>0</v>
      </c>
      <c r="F5187">
        <v>33</v>
      </c>
      <c r="G5187">
        <v>28</v>
      </c>
      <c r="H5187">
        <v>10</v>
      </c>
      <c r="I5187">
        <v>23</v>
      </c>
    </row>
    <row r="5188" spans="1:9" x14ac:dyDescent="0.25">
      <c r="A5188" t="s">
        <v>15</v>
      </c>
      <c r="B5188" t="s">
        <v>16</v>
      </c>
      <c r="C5188" s="1">
        <v>41994</v>
      </c>
      <c r="D5188">
        <v>0</v>
      </c>
      <c r="E5188">
        <v>0</v>
      </c>
      <c r="F5188">
        <v>33</v>
      </c>
      <c r="G5188">
        <v>24</v>
      </c>
      <c r="H5188">
        <v>14</v>
      </c>
      <c r="I5188">
        <v>14</v>
      </c>
    </row>
    <row r="5189" spans="1:9" x14ac:dyDescent="0.25">
      <c r="A5189" t="s">
        <v>15</v>
      </c>
      <c r="B5189" t="s">
        <v>16</v>
      </c>
      <c r="C5189" s="1">
        <v>41995</v>
      </c>
      <c r="D5189">
        <v>0</v>
      </c>
      <c r="E5189">
        <v>0</v>
      </c>
      <c r="F5189">
        <v>33</v>
      </c>
      <c r="G5189">
        <v>23</v>
      </c>
      <c r="H5189">
        <v>13</v>
      </c>
      <c r="I5189">
        <v>22</v>
      </c>
    </row>
    <row r="5190" spans="1:9" x14ac:dyDescent="0.25">
      <c r="A5190" t="s">
        <v>15</v>
      </c>
      <c r="B5190" t="s">
        <v>16</v>
      </c>
      <c r="C5190" s="1">
        <v>41996</v>
      </c>
      <c r="D5190">
        <v>0.25</v>
      </c>
      <c r="E5190">
        <v>2</v>
      </c>
      <c r="F5190">
        <v>34</v>
      </c>
      <c r="G5190">
        <v>27</v>
      </c>
      <c r="H5190">
        <v>21</v>
      </c>
      <c r="I5190">
        <v>27</v>
      </c>
    </row>
    <row r="5191" spans="1:9" x14ac:dyDescent="0.25">
      <c r="A5191" t="s">
        <v>15</v>
      </c>
      <c r="B5191" t="s">
        <v>16</v>
      </c>
      <c r="C5191" s="1">
        <v>41997</v>
      </c>
      <c r="D5191">
        <v>0.5</v>
      </c>
      <c r="E5191">
        <v>0</v>
      </c>
      <c r="F5191">
        <v>32</v>
      </c>
      <c r="G5191">
        <v>37</v>
      </c>
      <c r="H5191">
        <v>27</v>
      </c>
      <c r="I5191">
        <v>34</v>
      </c>
    </row>
    <row r="5192" spans="1:9" x14ac:dyDescent="0.25">
      <c r="A5192" t="s">
        <v>15</v>
      </c>
      <c r="B5192" t="s">
        <v>16</v>
      </c>
      <c r="C5192" s="1">
        <v>41998</v>
      </c>
      <c r="D5192">
        <v>0.32</v>
      </c>
      <c r="E5192">
        <v>0</v>
      </c>
      <c r="F5192">
        <v>30</v>
      </c>
      <c r="G5192">
        <v>47</v>
      </c>
      <c r="H5192">
        <v>26</v>
      </c>
      <c r="I5192">
        <v>26</v>
      </c>
    </row>
    <row r="5193" spans="1:9" x14ac:dyDescent="0.25">
      <c r="A5193" t="s">
        <v>15</v>
      </c>
      <c r="B5193" t="s">
        <v>16</v>
      </c>
      <c r="C5193" s="1">
        <v>41999</v>
      </c>
      <c r="D5193">
        <v>0</v>
      </c>
      <c r="E5193">
        <v>0</v>
      </c>
      <c r="F5193">
        <v>29</v>
      </c>
      <c r="G5193">
        <v>26</v>
      </c>
      <c r="H5193">
        <v>22</v>
      </c>
      <c r="I5193">
        <v>24</v>
      </c>
    </row>
    <row r="5194" spans="1:9" x14ac:dyDescent="0.25">
      <c r="A5194" t="s">
        <v>15</v>
      </c>
      <c r="B5194" t="s">
        <v>16</v>
      </c>
      <c r="C5194" s="1">
        <v>42000</v>
      </c>
      <c r="D5194">
        <v>0</v>
      </c>
      <c r="E5194">
        <v>0</v>
      </c>
      <c r="F5194">
        <v>29</v>
      </c>
      <c r="G5194">
        <v>28</v>
      </c>
      <c r="H5194">
        <v>23</v>
      </c>
      <c r="I5194">
        <v>28</v>
      </c>
    </row>
    <row r="5195" spans="1:9" x14ac:dyDescent="0.25">
      <c r="A5195" t="s">
        <v>15</v>
      </c>
      <c r="B5195" t="s">
        <v>16</v>
      </c>
      <c r="C5195" s="1">
        <v>42001</v>
      </c>
      <c r="D5195">
        <v>0.1</v>
      </c>
      <c r="E5195">
        <v>0</v>
      </c>
      <c r="F5195">
        <v>28</v>
      </c>
      <c r="G5195">
        <v>33</v>
      </c>
      <c r="H5195">
        <v>21</v>
      </c>
      <c r="I5195">
        <v>21</v>
      </c>
    </row>
    <row r="5196" spans="1:9" x14ac:dyDescent="0.25">
      <c r="A5196" t="s">
        <v>15</v>
      </c>
      <c r="B5196" t="s">
        <v>16</v>
      </c>
      <c r="C5196" s="1">
        <v>42002</v>
      </c>
      <c r="D5196">
        <v>0.06</v>
      </c>
      <c r="E5196">
        <v>0.5</v>
      </c>
      <c r="F5196">
        <v>28</v>
      </c>
      <c r="G5196">
        <v>21</v>
      </c>
      <c r="H5196">
        <v>3</v>
      </c>
      <c r="I5196">
        <v>3</v>
      </c>
    </row>
    <row r="5197" spans="1:9" x14ac:dyDescent="0.25">
      <c r="A5197" t="s">
        <v>15</v>
      </c>
      <c r="B5197" t="s">
        <v>16</v>
      </c>
      <c r="C5197" s="1">
        <v>42003</v>
      </c>
      <c r="D5197">
        <v>0</v>
      </c>
      <c r="E5197">
        <v>0</v>
      </c>
      <c r="F5197">
        <v>28</v>
      </c>
      <c r="G5197">
        <v>3</v>
      </c>
      <c r="H5197">
        <v>-8</v>
      </c>
      <c r="I5197">
        <v>-3</v>
      </c>
    </row>
    <row r="5198" spans="1:9" x14ac:dyDescent="0.25">
      <c r="A5198" t="s">
        <v>15</v>
      </c>
      <c r="B5198" t="s">
        <v>16</v>
      </c>
      <c r="C5198" s="1">
        <v>42004</v>
      </c>
      <c r="D5198">
        <v>0.02</v>
      </c>
      <c r="E5198">
        <v>0</v>
      </c>
      <c r="F5198">
        <v>29</v>
      </c>
      <c r="G5198">
        <v>4</v>
      </c>
      <c r="H5198">
        <v>-5</v>
      </c>
      <c r="I5198">
        <v>1</v>
      </c>
    </row>
    <row r="5199" spans="1:9" x14ac:dyDescent="0.25">
      <c r="A5199" t="s">
        <v>15</v>
      </c>
      <c r="B5199" t="s">
        <v>16</v>
      </c>
      <c r="C5199" s="1">
        <v>42005</v>
      </c>
      <c r="D5199">
        <v>0</v>
      </c>
      <c r="E5199">
        <v>0</v>
      </c>
      <c r="F5199">
        <v>32</v>
      </c>
      <c r="G5199">
        <v>8</v>
      </c>
      <c r="H5199">
        <v>0</v>
      </c>
      <c r="I5199">
        <v>8</v>
      </c>
    </row>
    <row r="5200" spans="1:9" x14ac:dyDescent="0.25">
      <c r="A5200" t="s">
        <v>15</v>
      </c>
      <c r="B5200" t="s">
        <v>16</v>
      </c>
      <c r="C5200" s="1">
        <v>42006</v>
      </c>
      <c r="D5200">
        <v>0.12</v>
      </c>
      <c r="E5200">
        <v>2.5</v>
      </c>
      <c r="F5200">
        <v>34</v>
      </c>
      <c r="G5200">
        <v>13</v>
      </c>
      <c r="H5200">
        <v>4</v>
      </c>
      <c r="I5200">
        <v>4</v>
      </c>
    </row>
    <row r="5201" spans="1:9" x14ac:dyDescent="0.25">
      <c r="A5201" t="s">
        <v>15</v>
      </c>
      <c r="B5201" t="s">
        <v>16</v>
      </c>
      <c r="C5201" s="1">
        <v>42007</v>
      </c>
      <c r="D5201">
        <v>0</v>
      </c>
      <c r="E5201">
        <v>0</v>
      </c>
      <c r="F5201">
        <v>33</v>
      </c>
      <c r="G5201">
        <v>8</v>
      </c>
      <c r="H5201">
        <v>-5</v>
      </c>
      <c r="I5201">
        <v>4</v>
      </c>
    </row>
    <row r="5202" spans="1:9" x14ac:dyDescent="0.25">
      <c r="A5202" t="s">
        <v>15</v>
      </c>
      <c r="B5202" t="s">
        <v>16</v>
      </c>
      <c r="C5202" s="1">
        <v>42008</v>
      </c>
      <c r="D5202">
        <v>0.93</v>
      </c>
      <c r="E5202">
        <v>0</v>
      </c>
      <c r="F5202">
        <v>36</v>
      </c>
      <c r="G5202">
        <v>41</v>
      </c>
      <c r="H5202">
        <v>3</v>
      </c>
      <c r="I5202">
        <v>37</v>
      </c>
    </row>
    <row r="5203" spans="1:9" x14ac:dyDescent="0.25">
      <c r="A5203" t="s">
        <v>15</v>
      </c>
      <c r="B5203" t="s">
        <v>16</v>
      </c>
      <c r="C5203" s="1">
        <v>42009</v>
      </c>
      <c r="D5203">
        <v>0</v>
      </c>
      <c r="E5203">
        <v>0</v>
      </c>
      <c r="F5203">
        <v>36</v>
      </c>
      <c r="G5203">
        <v>38</v>
      </c>
      <c r="H5203">
        <v>-7</v>
      </c>
      <c r="I5203">
        <v>-7</v>
      </c>
    </row>
    <row r="5204" spans="1:9" x14ac:dyDescent="0.25">
      <c r="A5204" t="s">
        <v>15</v>
      </c>
      <c r="B5204" t="s">
        <v>16</v>
      </c>
      <c r="C5204" s="1">
        <v>42010</v>
      </c>
      <c r="D5204">
        <v>0.02</v>
      </c>
      <c r="E5204">
        <v>0</v>
      </c>
      <c r="F5204">
        <v>38</v>
      </c>
      <c r="G5204">
        <v>-2</v>
      </c>
      <c r="H5204">
        <v>-12</v>
      </c>
      <c r="I5204">
        <v>-2</v>
      </c>
    </row>
    <row r="5205" spans="1:9" x14ac:dyDescent="0.25">
      <c r="A5205" t="s">
        <v>15</v>
      </c>
      <c r="B5205" t="s">
        <v>16</v>
      </c>
      <c r="C5205" s="1">
        <v>42011</v>
      </c>
      <c r="D5205">
        <v>0.13</v>
      </c>
      <c r="E5205">
        <v>1.4</v>
      </c>
      <c r="F5205">
        <v>40</v>
      </c>
      <c r="G5205">
        <v>0</v>
      </c>
      <c r="H5205">
        <v>-16</v>
      </c>
      <c r="I5205">
        <v>-16</v>
      </c>
    </row>
    <row r="5206" spans="1:9" x14ac:dyDescent="0.25">
      <c r="A5206" t="s">
        <v>15</v>
      </c>
      <c r="B5206" t="s">
        <v>16</v>
      </c>
      <c r="C5206" s="1">
        <v>42012</v>
      </c>
      <c r="D5206">
        <v>0.05</v>
      </c>
      <c r="E5206">
        <v>0.5</v>
      </c>
      <c r="F5206">
        <v>40</v>
      </c>
      <c r="G5206">
        <v>-4</v>
      </c>
      <c r="H5206">
        <v>-30</v>
      </c>
      <c r="I5206">
        <v>-4</v>
      </c>
    </row>
    <row r="5207" spans="1:9" x14ac:dyDescent="0.25">
      <c r="A5207" t="s">
        <v>15</v>
      </c>
      <c r="B5207" t="s">
        <v>16</v>
      </c>
      <c r="C5207" s="1">
        <v>42013</v>
      </c>
      <c r="D5207">
        <v>0.05</v>
      </c>
      <c r="E5207">
        <v>1</v>
      </c>
      <c r="F5207">
        <v>42</v>
      </c>
      <c r="G5207">
        <v>5</v>
      </c>
      <c r="H5207">
        <v>-4</v>
      </c>
      <c r="I5207">
        <v>3</v>
      </c>
    </row>
    <row r="5208" spans="1:9" x14ac:dyDescent="0.25">
      <c r="A5208" t="s">
        <v>15</v>
      </c>
      <c r="B5208" t="s">
        <v>16</v>
      </c>
      <c r="C5208" s="1">
        <v>42014</v>
      </c>
      <c r="D5208">
        <v>0.09</v>
      </c>
      <c r="E5208">
        <v>1</v>
      </c>
      <c r="F5208">
        <v>44</v>
      </c>
      <c r="G5208">
        <v>4</v>
      </c>
      <c r="H5208">
        <v>-4</v>
      </c>
      <c r="I5208">
        <v>-2</v>
      </c>
    </row>
    <row r="5209" spans="1:9" x14ac:dyDescent="0.25">
      <c r="A5209" t="s">
        <v>15</v>
      </c>
      <c r="B5209" t="s">
        <v>16</v>
      </c>
      <c r="C5209" s="1">
        <v>42015</v>
      </c>
      <c r="D5209">
        <v>0</v>
      </c>
      <c r="E5209">
        <v>0</v>
      </c>
      <c r="F5209">
        <v>43</v>
      </c>
      <c r="G5209">
        <v>7</v>
      </c>
      <c r="H5209">
        <v>-4</v>
      </c>
      <c r="I5209">
        <v>5</v>
      </c>
    </row>
    <row r="5210" spans="1:9" x14ac:dyDescent="0.25">
      <c r="A5210" t="s">
        <v>15</v>
      </c>
      <c r="B5210" t="s">
        <v>16</v>
      </c>
      <c r="C5210" s="1">
        <v>42016</v>
      </c>
      <c r="D5210">
        <v>0.21</v>
      </c>
      <c r="E5210">
        <v>2</v>
      </c>
      <c r="F5210">
        <v>45</v>
      </c>
      <c r="G5210">
        <v>18</v>
      </c>
      <c r="H5210">
        <v>5</v>
      </c>
      <c r="I5210">
        <v>18</v>
      </c>
    </row>
    <row r="5211" spans="1:9" x14ac:dyDescent="0.25">
      <c r="A5211" t="s">
        <v>15</v>
      </c>
      <c r="B5211" t="s">
        <v>16</v>
      </c>
      <c r="C5211" s="1">
        <v>42017</v>
      </c>
      <c r="D5211">
        <v>0.1</v>
      </c>
      <c r="E5211">
        <v>1</v>
      </c>
      <c r="F5211">
        <v>46</v>
      </c>
      <c r="G5211">
        <v>19</v>
      </c>
      <c r="H5211">
        <v>-13</v>
      </c>
      <c r="I5211">
        <v>8</v>
      </c>
    </row>
    <row r="5212" spans="1:9" x14ac:dyDescent="0.25">
      <c r="A5212" t="s">
        <v>15</v>
      </c>
      <c r="B5212" t="s">
        <v>16</v>
      </c>
      <c r="C5212" s="1">
        <v>42018</v>
      </c>
      <c r="D5212">
        <v>0</v>
      </c>
      <c r="E5212">
        <v>0</v>
      </c>
      <c r="F5212">
        <v>45</v>
      </c>
      <c r="G5212">
        <v>18</v>
      </c>
      <c r="H5212">
        <v>8</v>
      </c>
      <c r="I5212">
        <v>9</v>
      </c>
    </row>
    <row r="5213" spans="1:9" x14ac:dyDescent="0.25">
      <c r="A5213" t="s">
        <v>15</v>
      </c>
      <c r="B5213" t="s">
        <v>16</v>
      </c>
      <c r="C5213" s="1">
        <v>42019</v>
      </c>
      <c r="D5213">
        <v>0</v>
      </c>
      <c r="E5213">
        <v>0</v>
      </c>
      <c r="F5213">
        <v>45</v>
      </c>
      <c r="G5213">
        <v>16</v>
      </c>
      <c r="H5213">
        <v>4</v>
      </c>
      <c r="I5213">
        <v>11</v>
      </c>
    </row>
    <row r="5214" spans="1:9" x14ac:dyDescent="0.25">
      <c r="A5214" t="s">
        <v>15</v>
      </c>
      <c r="B5214" t="s">
        <v>16</v>
      </c>
      <c r="C5214" s="1">
        <v>42020</v>
      </c>
      <c r="D5214">
        <v>0.08</v>
      </c>
      <c r="E5214">
        <v>1.3</v>
      </c>
      <c r="F5214">
        <v>46</v>
      </c>
      <c r="G5214">
        <v>15</v>
      </c>
      <c r="H5214">
        <v>-8</v>
      </c>
      <c r="I5214">
        <v>-8</v>
      </c>
    </row>
    <row r="5215" spans="1:9" x14ac:dyDescent="0.25">
      <c r="A5215" t="s">
        <v>15</v>
      </c>
      <c r="B5215" t="s">
        <v>16</v>
      </c>
      <c r="C5215" s="1">
        <v>42021</v>
      </c>
      <c r="D5215">
        <v>0</v>
      </c>
      <c r="E5215">
        <v>0</v>
      </c>
      <c r="F5215">
        <v>46</v>
      </c>
      <c r="G5215">
        <v>15</v>
      </c>
      <c r="H5215">
        <v>-20</v>
      </c>
      <c r="I5215">
        <v>5</v>
      </c>
    </row>
    <row r="5216" spans="1:9" x14ac:dyDescent="0.25">
      <c r="A5216" t="s">
        <v>15</v>
      </c>
      <c r="B5216" t="s">
        <v>16</v>
      </c>
      <c r="C5216" s="1">
        <v>42022</v>
      </c>
      <c r="D5216">
        <v>0</v>
      </c>
      <c r="E5216">
        <v>0</v>
      </c>
      <c r="F5216">
        <v>46</v>
      </c>
      <c r="G5216">
        <v>31</v>
      </c>
      <c r="H5216">
        <v>4</v>
      </c>
      <c r="I5216">
        <v>30</v>
      </c>
    </row>
    <row r="5217" spans="1:9" x14ac:dyDescent="0.25">
      <c r="A5217" t="s">
        <v>15</v>
      </c>
      <c r="B5217" t="s">
        <v>16</v>
      </c>
      <c r="C5217" s="1">
        <v>42023</v>
      </c>
      <c r="D5217">
        <v>1.07</v>
      </c>
      <c r="E5217">
        <v>9.5</v>
      </c>
      <c r="F5217">
        <v>56</v>
      </c>
      <c r="G5217">
        <v>31</v>
      </c>
      <c r="H5217">
        <v>18</v>
      </c>
      <c r="I5217">
        <v>18</v>
      </c>
    </row>
    <row r="5218" spans="1:9" x14ac:dyDescent="0.25">
      <c r="A5218" t="s">
        <v>15</v>
      </c>
      <c r="B5218" t="s">
        <v>16</v>
      </c>
      <c r="C5218" s="1">
        <v>42024</v>
      </c>
      <c r="D5218">
        <v>0.14000000000000001</v>
      </c>
      <c r="E5218">
        <v>0.5</v>
      </c>
      <c r="F5218">
        <v>58</v>
      </c>
      <c r="G5218">
        <v>18</v>
      </c>
      <c r="H5218">
        <v>-4</v>
      </c>
      <c r="I5218">
        <v>4</v>
      </c>
    </row>
    <row r="5219" spans="1:9" x14ac:dyDescent="0.25">
      <c r="A5219" t="s">
        <v>15</v>
      </c>
      <c r="B5219" t="s">
        <v>16</v>
      </c>
      <c r="C5219" s="1">
        <v>42025</v>
      </c>
      <c r="D5219">
        <v>0</v>
      </c>
      <c r="E5219">
        <v>0</v>
      </c>
      <c r="F5219">
        <v>58</v>
      </c>
      <c r="G5219">
        <v>19</v>
      </c>
      <c r="H5219">
        <v>-2</v>
      </c>
      <c r="I5219">
        <v>15</v>
      </c>
    </row>
    <row r="5220" spans="1:9" x14ac:dyDescent="0.25">
      <c r="A5220" t="s">
        <v>15</v>
      </c>
      <c r="B5220" t="s">
        <v>16</v>
      </c>
      <c r="C5220" s="1">
        <v>42026</v>
      </c>
      <c r="D5220">
        <v>0</v>
      </c>
      <c r="E5220">
        <v>0</v>
      </c>
      <c r="F5220">
        <v>58</v>
      </c>
      <c r="G5220">
        <v>15</v>
      </c>
      <c r="H5220">
        <v>7</v>
      </c>
      <c r="I5220">
        <v>10</v>
      </c>
    </row>
    <row r="5221" spans="1:9" x14ac:dyDescent="0.25">
      <c r="A5221" t="s">
        <v>15</v>
      </c>
      <c r="B5221" t="s">
        <v>16</v>
      </c>
      <c r="C5221" s="1">
        <v>42027</v>
      </c>
      <c r="D5221">
        <v>0</v>
      </c>
      <c r="E5221">
        <v>0</v>
      </c>
      <c r="F5221">
        <v>56</v>
      </c>
      <c r="G5221">
        <v>14</v>
      </c>
      <c r="H5221">
        <v>3</v>
      </c>
      <c r="I5221">
        <v>13</v>
      </c>
    </row>
    <row r="5222" spans="1:9" x14ac:dyDescent="0.25">
      <c r="A5222" t="s">
        <v>15</v>
      </c>
      <c r="B5222" t="s">
        <v>16</v>
      </c>
      <c r="C5222" s="1">
        <v>42028</v>
      </c>
      <c r="D5222">
        <v>0</v>
      </c>
      <c r="E5222">
        <v>0</v>
      </c>
      <c r="F5222">
        <v>54</v>
      </c>
      <c r="G5222">
        <v>22</v>
      </c>
      <c r="H5222">
        <v>11</v>
      </c>
      <c r="I5222">
        <v>19</v>
      </c>
    </row>
    <row r="5223" spans="1:9" x14ac:dyDescent="0.25">
      <c r="A5223" t="s">
        <v>15</v>
      </c>
      <c r="B5223" t="s">
        <v>16</v>
      </c>
      <c r="C5223" s="1">
        <v>42029</v>
      </c>
      <c r="D5223">
        <v>0.21</v>
      </c>
      <c r="E5223">
        <v>1.2</v>
      </c>
      <c r="F5223">
        <v>55</v>
      </c>
      <c r="G5223">
        <v>19</v>
      </c>
      <c r="H5223">
        <v>-7</v>
      </c>
      <c r="I5223">
        <v>-7</v>
      </c>
    </row>
    <row r="5224" spans="1:9" x14ac:dyDescent="0.25">
      <c r="A5224" t="s">
        <v>15</v>
      </c>
      <c r="B5224" t="s">
        <v>16</v>
      </c>
      <c r="C5224" s="1">
        <v>42030</v>
      </c>
      <c r="D5224">
        <v>0</v>
      </c>
      <c r="E5224">
        <v>0</v>
      </c>
      <c r="F5224">
        <v>55</v>
      </c>
      <c r="G5224">
        <v>6</v>
      </c>
      <c r="H5224">
        <v>-11</v>
      </c>
      <c r="I5224">
        <v>0</v>
      </c>
    </row>
    <row r="5225" spans="1:9" x14ac:dyDescent="0.25">
      <c r="A5225" t="s">
        <v>15</v>
      </c>
      <c r="B5225" t="s">
        <v>16</v>
      </c>
      <c r="C5225" s="1">
        <v>42031</v>
      </c>
      <c r="D5225">
        <v>0.1</v>
      </c>
      <c r="E5225">
        <v>1</v>
      </c>
      <c r="F5225">
        <v>55</v>
      </c>
      <c r="G5225">
        <v>6</v>
      </c>
      <c r="H5225">
        <v>-11</v>
      </c>
      <c r="I5225">
        <v>-4</v>
      </c>
    </row>
    <row r="5226" spans="1:9" x14ac:dyDescent="0.25">
      <c r="A5226" t="s">
        <v>15</v>
      </c>
      <c r="B5226" t="s">
        <v>16</v>
      </c>
      <c r="C5226" s="1">
        <v>42032</v>
      </c>
      <c r="D5226">
        <v>0.08</v>
      </c>
      <c r="E5226">
        <v>1.1000000000000001</v>
      </c>
      <c r="F5226">
        <v>55</v>
      </c>
      <c r="G5226">
        <v>11</v>
      </c>
      <c r="H5226">
        <v>-8</v>
      </c>
      <c r="I5226">
        <v>10</v>
      </c>
    </row>
    <row r="5227" spans="1:9" x14ac:dyDescent="0.25">
      <c r="A5227" t="s">
        <v>15</v>
      </c>
      <c r="B5227" t="s">
        <v>16</v>
      </c>
      <c r="C5227" s="1">
        <v>42033</v>
      </c>
      <c r="D5227">
        <v>0</v>
      </c>
      <c r="E5227">
        <v>0</v>
      </c>
      <c r="F5227">
        <v>55</v>
      </c>
      <c r="G5227">
        <v>24</v>
      </c>
      <c r="H5227">
        <v>6</v>
      </c>
      <c r="I5227">
        <v>16</v>
      </c>
    </row>
    <row r="5228" spans="1:9" x14ac:dyDescent="0.25">
      <c r="A5228" t="s">
        <v>15</v>
      </c>
      <c r="B5228" t="s">
        <v>16</v>
      </c>
      <c r="C5228" s="1">
        <v>42034</v>
      </c>
      <c r="D5228">
        <v>0.32</v>
      </c>
      <c r="E5228">
        <v>7</v>
      </c>
      <c r="F5228">
        <v>57</v>
      </c>
      <c r="G5228">
        <v>19</v>
      </c>
      <c r="H5228">
        <v>-1</v>
      </c>
      <c r="I5228">
        <v>-1</v>
      </c>
    </row>
    <row r="5229" spans="1:9" x14ac:dyDescent="0.25">
      <c r="A5229" t="s">
        <v>15</v>
      </c>
      <c r="B5229" t="s">
        <v>16</v>
      </c>
      <c r="C5229" s="1">
        <v>42035</v>
      </c>
      <c r="D5229">
        <v>0.08</v>
      </c>
      <c r="E5229">
        <v>2</v>
      </c>
      <c r="F5229">
        <v>59</v>
      </c>
      <c r="G5229">
        <v>-1</v>
      </c>
      <c r="H5229">
        <v>-20</v>
      </c>
      <c r="I5229">
        <v>-9</v>
      </c>
    </row>
    <row r="5230" spans="1:9" x14ac:dyDescent="0.25">
      <c r="A5230" t="s">
        <v>15</v>
      </c>
      <c r="B5230" t="s">
        <v>16</v>
      </c>
      <c r="C5230" s="1">
        <v>42036</v>
      </c>
      <c r="D5230">
        <v>0</v>
      </c>
      <c r="E5230">
        <v>0</v>
      </c>
      <c r="F5230">
        <v>59</v>
      </c>
      <c r="G5230">
        <v>0</v>
      </c>
      <c r="H5230">
        <v>-11</v>
      </c>
      <c r="I5230">
        <v>-7</v>
      </c>
    </row>
    <row r="5231" spans="1:9" x14ac:dyDescent="0.25">
      <c r="A5231" t="s">
        <v>15</v>
      </c>
      <c r="B5231" t="s">
        <v>16</v>
      </c>
      <c r="C5231" s="1">
        <v>42037</v>
      </c>
      <c r="D5231">
        <v>0.41</v>
      </c>
      <c r="E5231">
        <v>5</v>
      </c>
      <c r="F5231">
        <v>62</v>
      </c>
      <c r="G5231">
        <v>6</v>
      </c>
      <c r="H5231">
        <v>-9</v>
      </c>
      <c r="I5231">
        <v>3</v>
      </c>
    </row>
    <row r="5232" spans="1:9" x14ac:dyDescent="0.25">
      <c r="A5232" t="s">
        <v>15</v>
      </c>
      <c r="B5232" t="s">
        <v>16</v>
      </c>
      <c r="C5232" s="1">
        <v>42038</v>
      </c>
      <c r="D5232">
        <v>0.1</v>
      </c>
      <c r="E5232">
        <v>1</v>
      </c>
      <c r="F5232">
        <v>63</v>
      </c>
      <c r="G5232">
        <v>7</v>
      </c>
      <c r="H5232">
        <v>-17</v>
      </c>
      <c r="I5232">
        <v>0</v>
      </c>
    </row>
    <row r="5233" spans="1:9" x14ac:dyDescent="0.25">
      <c r="A5233" t="s">
        <v>15</v>
      </c>
      <c r="B5233" t="s">
        <v>16</v>
      </c>
      <c r="C5233" s="1">
        <v>42039</v>
      </c>
      <c r="D5233">
        <v>0.09</v>
      </c>
      <c r="E5233">
        <v>1.5</v>
      </c>
      <c r="F5233">
        <v>64</v>
      </c>
      <c r="G5233">
        <v>13</v>
      </c>
      <c r="H5233">
        <v>0</v>
      </c>
      <c r="I5233">
        <v>13</v>
      </c>
    </row>
    <row r="5234" spans="1:9" x14ac:dyDescent="0.25">
      <c r="A5234" t="s">
        <v>15</v>
      </c>
      <c r="B5234" t="s">
        <v>16</v>
      </c>
      <c r="C5234" s="1">
        <v>42040</v>
      </c>
      <c r="D5234">
        <v>0.31</v>
      </c>
      <c r="E5234">
        <v>8</v>
      </c>
      <c r="F5234">
        <v>72</v>
      </c>
      <c r="G5234">
        <v>16</v>
      </c>
      <c r="H5234">
        <v>-8</v>
      </c>
      <c r="I5234">
        <v>-7</v>
      </c>
    </row>
    <row r="5235" spans="1:9" x14ac:dyDescent="0.25">
      <c r="A5235" t="s">
        <v>15</v>
      </c>
      <c r="B5235" t="s">
        <v>16</v>
      </c>
      <c r="C5235" s="1">
        <v>42041</v>
      </c>
      <c r="D5235">
        <v>0.03</v>
      </c>
      <c r="E5235">
        <v>0.4</v>
      </c>
      <c r="F5235">
        <v>71</v>
      </c>
      <c r="G5235">
        <v>3</v>
      </c>
      <c r="H5235">
        <v>-15</v>
      </c>
      <c r="I5235">
        <v>0</v>
      </c>
    </row>
    <row r="5236" spans="1:9" x14ac:dyDescent="0.25">
      <c r="A5236" t="s">
        <v>15</v>
      </c>
      <c r="B5236" t="s">
        <v>16</v>
      </c>
      <c r="C5236" s="1">
        <v>42042</v>
      </c>
      <c r="D5236">
        <v>0.18</v>
      </c>
      <c r="E5236">
        <v>4.3</v>
      </c>
      <c r="F5236">
        <v>76</v>
      </c>
      <c r="G5236">
        <v>6</v>
      </c>
      <c r="H5236">
        <v>-2</v>
      </c>
      <c r="I5236">
        <v>5</v>
      </c>
    </row>
    <row r="5237" spans="1:9" x14ac:dyDescent="0.25">
      <c r="A5237" t="s">
        <v>15</v>
      </c>
      <c r="B5237" t="s">
        <v>16</v>
      </c>
      <c r="C5237" s="1">
        <v>42043</v>
      </c>
      <c r="D5237">
        <v>0.22</v>
      </c>
      <c r="E5237">
        <v>2.4</v>
      </c>
      <c r="F5237">
        <v>76</v>
      </c>
      <c r="G5237">
        <v>6</v>
      </c>
      <c r="H5237">
        <v>-2</v>
      </c>
      <c r="I5237">
        <v>3</v>
      </c>
    </row>
    <row r="5238" spans="1:9" x14ac:dyDescent="0.25">
      <c r="A5238" t="s">
        <v>15</v>
      </c>
      <c r="B5238" t="s">
        <v>16</v>
      </c>
      <c r="C5238" s="1">
        <v>42044</v>
      </c>
      <c r="D5238">
        <v>0.06</v>
      </c>
      <c r="E5238">
        <v>0.5</v>
      </c>
      <c r="F5238">
        <v>76</v>
      </c>
      <c r="G5238">
        <v>6</v>
      </c>
      <c r="H5238">
        <v>3</v>
      </c>
      <c r="I5238">
        <v>6</v>
      </c>
    </row>
    <row r="5239" spans="1:9" x14ac:dyDescent="0.25">
      <c r="A5239" t="s">
        <v>15</v>
      </c>
      <c r="B5239" t="s">
        <v>16</v>
      </c>
      <c r="C5239" s="1">
        <v>42045</v>
      </c>
      <c r="D5239">
        <v>0</v>
      </c>
      <c r="E5239">
        <v>0</v>
      </c>
      <c r="F5239">
        <v>73</v>
      </c>
      <c r="G5239">
        <v>17</v>
      </c>
      <c r="H5239">
        <v>6</v>
      </c>
      <c r="I5239">
        <v>16</v>
      </c>
    </row>
    <row r="5240" spans="1:9" x14ac:dyDescent="0.25">
      <c r="A5240" t="s">
        <v>15</v>
      </c>
      <c r="B5240" t="s">
        <v>16</v>
      </c>
      <c r="C5240" s="1">
        <v>42046</v>
      </c>
      <c r="D5240">
        <v>0</v>
      </c>
      <c r="E5240">
        <v>0</v>
      </c>
      <c r="F5240">
        <v>71</v>
      </c>
      <c r="G5240">
        <v>19</v>
      </c>
      <c r="H5240">
        <v>2</v>
      </c>
      <c r="I5240">
        <v>15</v>
      </c>
    </row>
    <row r="5241" spans="1:9" x14ac:dyDescent="0.25">
      <c r="A5241" t="s">
        <v>15</v>
      </c>
      <c r="B5241" t="s">
        <v>16</v>
      </c>
      <c r="C5241" s="1">
        <v>42047</v>
      </c>
      <c r="D5241">
        <v>0.08</v>
      </c>
      <c r="E5241">
        <v>1.4</v>
      </c>
      <c r="F5241">
        <v>72</v>
      </c>
      <c r="G5241">
        <v>16</v>
      </c>
      <c r="H5241">
        <v>7</v>
      </c>
      <c r="I5241">
        <v>7</v>
      </c>
    </row>
    <row r="5242" spans="1:9" x14ac:dyDescent="0.25">
      <c r="A5242" t="s">
        <v>15</v>
      </c>
      <c r="B5242" t="s">
        <v>16</v>
      </c>
      <c r="C5242" s="1">
        <v>42048</v>
      </c>
      <c r="D5242">
        <v>0</v>
      </c>
      <c r="E5242">
        <v>0</v>
      </c>
      <c r="F5242">
        <v>72</v>
      </c>
      <c r="G5242">
        <v>7</v>
      </c>
      <c r="H5242">
        <v>-25</v>
      </c>
      <c r="I5242">
        <v>-12</v>
      </c>
    </row>
    <row r="5243" spans="1:9" x14ac:dyDescent="0.25">
      <c r="A5243" t="s">
        <v>15</v>
      </c>
      <c r="B5243" t="s">
        <v>16</v>
      </c>
      <c r="C5243" s="1">
        <v>42049</v>
      </c>
      <c r="D5243">
        <v>0.16</v>
      </c>
      <c r="E5243">
        <v>2</v>
      </c>
      <c r="F5243">
        <v>71</v>
      </c>
      <c r="G5243">
        <v>1</v>
      </c>
      <c r="H5243">
        <v>-15</v>
      </c>
      <c r="I5243">
        <v>-1</v>
      </c>
    </row>
    <row r="5244" spans="1:9" x14ac:dyDescent="0.25">
      <c r="A5244" t="s">
        <v>15</v>
      </c>
      <c r="B5244" t="s">
        <v>16</v>
      </c>
      <c r="C5244" s="1">
        <v>42050</v>
      </c>
      <c r="D5244">
        <v>0.19</v>
      </c>
      <c r="E5244">
        <v>2.7</v>
      </c>
      <c r="F5244">
        <v>72</v>
      </c>
      <c r="G5244">
        <v>4</v>
      </c>
      <c r="H5244">
        <v>-20</v>
      </c>
      <c r="I5244">
        <v>-20</v>
      </c>
    </row>
    <row r="5245" spans="1:9" x14ac:dyDescent="0.25">
      <c r="A5245" t="s">
        <v>15</v>
      </c>
      <c r="B5245" t="s">
        <v>16</v>
      </c>
      <c r="C5245" s="1">
        <v>42051</v>
      </c>
      <c r="D5245">
        <v>0.02</v>
      </c>
      <c r="E5245">
        <v>0.2</v>
      </c>
      <c r="F5245">
        <v>72</v>
      </c>
      <c r="G5245">
        <v>-9</v>
      </c>
      <c r="H5245">
        <v>-26</v>
      </c>
      <c r="I5245">
        <v>-9</v>
      </c>
    </row>
    <row r="5246" spans="1:9" x14ac:dyDescent="0.25">
      <c r="A5246" t="s">
        <v>15</v>
      </c>
      <c r="B5246" t="s">
        <v>16</v>
      </c>
      <c r="C5246" s="1">
        <v>42052</v>
      </c>
      <c r="D5246">
        <v>0</v>
      </c>
      <c r="E5246">
        <v>0</v>
      </c>
      <c r="F5246">
        <v>72</v>
      </c>
      <c r="G5246">
        <v>8</v>
      </c>
      <c r="H5246">
        <v>-14</v>
      </c>
      <c r="I5246">
        <v>2</v>
      </c>
    </row>
    <row r="5247" spans="1:9" x14ac:dyDescent="0.25">
      <c r="A5247" t="s">
        <v>15</v>
      </c>
      <c r="B5247" t="s">
        <v>16</v>
      </c>
      <c r="C5247" s="1">
        <v>42053</v>
      </c>
      <c r="D5247">
        <v>0</v>
      </c>
      <c r="E5247">
        <v>0</v>
      </c>
      <c r="F5247">
        <v>72</v>
      </c>
      <c r="G5247">
        <v>10</v>
      </c>
      <c r="H5247">
        <v>-5</v>
      </c>
      <c r="I5247">
        <v>7</v>
      </c>
    </row>
    <row r="5248" spans="1:9" x14ac:dyDescent="0.25">
      <c r="A5248" t="s">
        <v>15</v>
      </c>
      <c r="B5248" t="s">
        <v>16</v>
      </c>
      <c r="C5248" s="1">
        <v>42054</v>
      </c>
      <c r="D5248">
        <v>0.05</v>
      </c>
      <c r="E5248">
        <v>3</v>
      </c>
      <c r="F5248">
        <v>75</v>
      </c>
      <c r="G5248">
        <v>8</v>
      </c>
      <c r="H5248">
        <v>-3</v>
      </c>
      <c r="I5248">
        <v>-3</v>
      </c>
    </row>
    <row r="5249" spans="1:9" x14ac:dyDescent="0.25">
      <c r="A5249" t="s">
        <v>15</v>
      </c>
      <c r="B5249" t="s">
        <v>16</v>
      </c>
      <c r="C5249" s="1">
        <v>42055</v>
      </c>
      <c r="D5249">
        <v>0.1</v>
      </c>
      <c r="E5249">
        <v>1</v>
      </c>
      <c r="F5249">
        <v>75</v>
      </c>
      <c r="G5249">
        <v>-3</v>
      </c>
      <c r="H5249">
        <v>-22</v>
      </c>
      <c r="I5249">
        <v>-5</v>
      </c>
    </row>
    <row r="5250" spans="1:9" x14ac:dyDescent="0.25">
      <c r="A5250" t="s">
        <v>15</v>
      </c>
      <c r="B5250" t="s">
        <v>16</v>
      </c>
      <c r="C5250" s="1">
        <v>42056</v>
      </c>
      <c r="D5250">
        <v>0.08</v>
      </c>
      <c r="E5250">
        <v>1.1000000000000001</v>
      </c>
      <c r="F5250">
        <v>74</v>
      </c>
      <c r="G5250">
        <v>8</v>
      </c>
      <c r="H5250">
        <v>-10</v>
      </c>
      <c r="I5250">
        <v>6</v>
      </c>
    </row>
    <row r="5251" spans="1:9" x14ac:dyDescent="0.25">
      <c r="A5251" t="s">
        <v>15</v>
      </c>
      <c r="B5251" t="s">
        <v>16</v>
      </c>
      <c r="C5251" s="1">
        <v>42057</v>
      </c>
      <c r="D5251">
        <v>0.2</v>
      </c>
      <c r="E5251">
        <v>2.9</v>
      </c>
      <c r="F5251">
        <v>79</v>
      </c>
      <c r="G5251">
        <v>14</v>
      </c>
      <c r="H5251">
        <v>5</v>
      </c>
      <c r="I5251">
        <v>13</v>
      </c>
    </row>
    <row r="5252" spans="1:9" x14ac:dyDescent="0.25">
      <c r="A5252" t="s">
        <v>15</v>
      </c>
      <c r="B5252" t="s">
        <v>16</v>
      </c>
      <c r="C5252" s="1">
        <v>42058</v>
      </c>
      <c r="D5252">
        <v>0.05</v>
      </c>
      <c r="E5252">
        <v>4</v>
      </c>
      <c r="F5252">
        <v>83</v>
      </c>
      <c r="G5252">
        <v>13</v>
      </c>
      <c r="H5252">
        <v>-16</v>
      </c>
      <c r="I5252">
        <v>-16</v>
      </c>
    </row>
    <row r="5253" spans="1:9" x14ac:dyDescent="0.25">
      <c r="A5253" t="s">
        <v>15</v>
      </c>
      <c r="B5253" t="s">
        <v>16</v>
      </c>
      <c r="C5253" s="1">
        <v>42059</v>
      </c>
      <c r="D5253">
        <v>0</v>
      </c>
      <c r="E5253">
        <v>0</v>
      </c>
      <c r="F5253">
        <v>81</v>
      </c>
      <c r="G5253">
        <v>0</v>
      </c>
      <c r="H5253">
        <v>-22</v>
      </c>
      <c r="I5253">
        <v>0</v>
      </c>
    </row>
    <row r="5254" spans="1:9" x14ac:dyDescent="0.25">
      <c r="A5254" t="s">
        <v>15</v>
      </c>
      <c r="B5254" t="s">
        <v>16</v>
      </c>
      <c r="C5254" s="1">
        <v>42060</v>
      </c>
      <c r="D5254">
        <v>0</v>
      </c>
      <c r="E5254">
        <v>0</v>
      </c>
      <c r="F5254">
        <v>80</v>
      </c>
      <c r="G5254">
        <v>8</v>
      </c>
      <c r="H5254">
        <v>-2</v>
      </c>
      <c r="I5254">
        <v>5</v>
      </c>
    </row>
    <row r="5255" spans="1:9" x14ac:dyDescent="0.25">
      <c r="A5255" t="s">
        <v>15</v>
      </c>
      <c r="B5255" t="s">
        <v>16</v>
      </c>
      <c r="C5255" s="1">
        <v>42061</v>
      </c>
      <c r="D5255">
        <v>0</v>
      </c>
      <c r="E5255">
        <v>0.2</v>
      </c>
      <c r="F5255">
        <v>79</v>
      </c>
      <c r="G5255">
        <v>6</v>
      </c>
      <c r="H5255">
        <v>-11</v>
      </c>
      <c r="I5255">
        <v>-2</v>
      </c>
    </row>
    <row r="5256" spans="1:9" x14ac:dyDescent="0.25">
      <c r="A5256" t="s">
        <v>15</v>
      </c>
      <c r="B5256" t="s">
        <v>16</v>
      </c>
      <c r="C5256" s="1">
        <v>42062</v>
      </c>
      <c r="D5256">
        <v>0</v>
      </c>
      <c r="E5256">
        <v>0</v>
      </c>
      <c r="F5256">
        <v>76</v>
      </c>
      <c r="G5256">
        <v>3</v>
      </c>
      <c r="H5256">
        <v>-12</v>
      </c>
      <c r="I5256">
        <v>2</v>
      </c>
    </row>
    <row r="5257" spans="1:9" x14ac:dyDescent="0.25">
      <c r="A5257" t="s">
        <v>15</v>
      </c>
      <c r="B5257" t="s">
        <v>16</v>
      </c>
      <c r="C5257" s="1">
        <v>42063</v>
      </c>
      <c r="D5257">
        <v>0</v>
      </c>
      <c r="E5257">
        <v>0</v>
      </c>
      <c r="F5257">
        <v>74</v>
      </c>
      <c r="G5257">
        <v>8</v>
      </c>
      <c r="H5257">
        <v>-6</v>
      </c>
      <c r="I5257">
        <v>7</v>
      </c>
    </row>
    <row r="5258" spans="1:9" x14ac:dyDescent="0.25">
      <c r="A5258" t="s">
        <v>15</v>
      </c>
      <c r="B5258" t="s">
        <v>16</v>
      </c>
      <c r="C5258" s="1">
        <v>42064</v>
      </c>
      <c r="D5258">
        <v>0</v>
      </c>
      <c r="E5258">
        <v>0</v>
      </c>
      <c r="F5258">
        <v>76</v>
      </c>
      <c r="G5258">
        <v>16</v>
      </c>
      <c r="H5258">
        <v>1</v>
      </c>
      <c r="I5258">
        <v>12</v>
      </c>
    </row>
    <row r="5259" spans="1:9" x14ac:dyDescent="0.25">
      <c r="A5259" t="s">
        <v>15</v>
      </c>
      <c r="B5259" t="s">
        <v>16</v>
      </c>
      <c r="C5259" s="1">
        <v>42065</v>
      </c>
      <c r="D5259">
        <v>0.2</v>
      </c>
      <c r="E5259">
        <v>2</v>
      </c>
      <c r="F5259">
        <v>79</v>
      </c>
      <c r="G5259">
        <v>12</v>
      </c>
      <c r="H5259">
        <v>6</v>
      </c>
      <c r="I5259">
        <v>9</v>
      </c>
    </row>
    <row r="5260" spans="1:9" x14ac:dyDescent="0.25">
      <c r="A5260" t="s">
        <v>15</v>
      </c>
      <c r="B5260" t="s">
        <v>16</v>
      </c>
      <c r="C5260" s="1">
        <v>42066</v>
      </c>
      <c r="D5260">
        <v>0</v>
      </c>
      <c r="E5260">
        <v>0</v>
      </c>
      <c r="F5260">
        <v>78</v>
      </c>
      <c r="G5260">
        <v>13</v>
      </c>
      <c r="H5260">
        <v>-4</v>
      </c>
      <c r="I5260">
        <v>7</v>
      </c>
    </row>
    <row r="5261" spans="1:9" x14ac:dyDescent="0.25">
      <c r="A5261" t="s">
        <v>15</v>
      </c>
      <c r="B5261" t="s">
        <v>16</v>
      </c>
      <c r="C5261" s="1">
        <v>42067</v>
      </c>
      <c r="D5261">
        <v>0.21</v>
      </c>
      <c r="E5261">
        <v>1.1000000000000001</v>
      </c>
      <c r="F5261">
        <v>79</v>
      </c>
      <c r="G5261">
        <v>21</v>
      </c>
      <c r="H5261">
        <v>7</v>
      </c>
      <c r="I5261">
        <v>19</v>
      </c>
    </row>
    <row r="5262" spans="1:9" x14ac:dyDescent="0.25">
      <c r="A5262" t="s">
        <v>15</v>
      </c>
      <c r="B5262" t="s">
        <v>16</v>
      </c>
      <c r="C5262" s="1">
        <v>42068</v>
      </c>
      <c r="D5262">
        <v>0.02</v>
      </c>
      <c r="E5262">
        <v>0.3</v>
      </c>
      <c r="F5262">
        <v>79</v>
      </c>
      <c r="G5262">
        <v>19</v>
      </c>
      <c r="H5262">
        <v>-6</v>
      </c>
      <c r="I5262">
        <v>-6</v>
      </c>
    </row>
    <row r="5263" spans="1:9" x14ac:dyDescent="0.25">
      <c r="A5263" t="s">
        <v>15</v>
      </c>
      <c r="B5263" t="s">
        <v>16</v>
      </c>
      <c r="C5263" s="1">
        <v>42069</v>
      </c>
      <c r="D5263">
        <v>0</v>
      </c>
      <c r="E5263">
        <v>0</v>
      </c>
      <c r="F5263">
        <v>78</v>
      </c>
      <c r="G5263">
        <v>6</v>
      </c>
      <c r="H5263">
        <v>-11</v>
      </c>
      <c r="I5263">
        <v>5</v>
      </c>
    </row>
    <row r="5264" spans="1:9" x14ac:dyDescent="0.25">
      <c r="A5264" t="s">
        <v>15</v>
      </c>
      <c r="B5264" t="s">
        <v>16</v>
      </c>
      <c r="C5264" s="1">
        <v>42070</v>
      </c>
      <c r="D5264">
        <v>0</v>
      </c>
      <c r="E5264">
        <v>0</v>
      </c>
      <c r="F5264">
        <v>78</v>
      </c>
      <c r="G5264">
        <v>12</v>
      </c>
      <c r="H5264">
        <v>0</v>
      </c>
      <c r="I5264">
        <v>12</v>
      </c>
    </row>
    <row r="5265" spans="1:9" x14ac:dyDescent="0.25">
      <c r="A5265" t="s">
        <v>15</v>
      </c>
      <c r="B5265" t="s">
        <v>16</v>
      </c>
      <c r="C5265" s="1">
        <v>42071</v>
      </c>
      <c r="D5265">
        <v>0.1</v>
      </c>
      <c r="E5265">
        <v>2</v>
      </c>
      <c r="F5265">
        <v>80</v>
      </c>
      <c r="G5265">
        <v>16</v>
      </c>
      <c r="H5265">
        <v>9</v>
      </c>
      <c r="I5265">
        <v>16</v>
      </c>
    </row>
    <row r="5266" spans="1:9" x14ac:dyDescent="0.25">
      <c r="A5266" t="s">
        <v>15</v>
      </c>
      <c r="B5266" t="s">
        <v>16</v>
      </c>
      <c r="C5266" s="1">
        <v>42072</v>
      </c>
      <c r="D5266">
        <v>0.2</v>
      </c>
      <c r="E5266">
        <v>1.1000000000000001</v>
      </c>
      <c r="F5266">
        <v>84</v>
      </c>
      <c r="G5266">
        <v>22</v>
      </c>
      <c r="H5266">
        <v>9</v>
      </c>
      <c r="I5266">
        <v>20</v>
      </c>
    </row>
    <row r="5267" spans="1:9" x14ac:dyDescent="0.25">
      <c r="A5267" t="s">
        <v>15</v>
      </c>
      <c r="B5267" t="s">
        <v>16</v>
      </c>
      <c r="C5267" s="1">
        <v>42073</v>
      </c>
      <c r="D5267">
        <v>0</v>
      </c>
      <c r="E5267">
        <v>0</v>
      </c>
      <c r="F5267">
        <v>84</v>
      </c>
      <c r="G5267">
        <v>36</v>
      </c>
      <c r="H5267">
        <v>18</v>
      </c>
      <c r="I5267">
        <v>35</v>
      </c>
    </row>
    <row r="5268" spans="1:9" x14ac:dyDescent="0.25">
      <c r="A5268" t="s">
        <v>15</v>
      </c>
      <c r="B5268" t="s">
        <v>16</v>
      </c>
      <c r="C5268" s="1">
        <v>42074</v>
      </c>
      <c r="D5268">
        <v>0</v>
      </c>
      <c r="E5268">
        <v>0</v>
      </c>
      <c r="F5268">
        <v>82</v>
      </c>
      <c r="G5268">
        <v>35</v>
      </c>
      <c r="H5268">
        <v>25</v>
      </c>
      <c r="I5268">
        <v>28</v>
      </c>
    </row>
    <row r="5269" spans="1:9" x14ac:dyDescent="0.25">
      <c r="A5269" t="s">
        <v>15</v>
      </c>
      <c r="B5269" t="s">
        <v>16</v>
      </c>
      <c r="C5269" s="1">
        <v>42075</v>
      </c>
      <c r="D5269">
        <v>0.1</v>
      </c>
      <c r="E5269">
        <v>1</v>
      </c>
      <c r="F5269">
        <v>83</v>
      </c>
      <c r="G5269">
        <v>28</v>
      </c>
      <c r="H5269">
        <v>3</v>
      </c>
      <c r="I5269">
        <v>6</v>
      </c>
    </row>
    <row r="5270" spans="1:9" x14ac:dyDescent="0.25">
      <c r="A5270" t="s">
        <v>15</v>
      </c>
      <c r="B5270" t="s">
        <v>16</v>
      </c>
      <c r="C5270" s="1">
        <v>42076</v>
      </c>
      <c r="D5270">
        <v>0</v>
      </c>
      <c r="E5270">
        <v>0</v>
      </c>
      <c r="F5270">
        <v>81</v>
      </c>
      <c r="G5270">
        <v>28</v>
      </c>
      <c r="H5270">
        <v>3</v>
      </c>
      <c r="I5270">
        <v>19</v>
      </c>
    </row>
    <row r="5271" spans="1:9" x14ac:dyDescent="0.25">
      <c r="A5271" t="s">
        <v>15</v>
      </c>
      <c r="B5271" t="s">
        <v>16</v>
      </c>
      <c r="C5271" s="1">
        <v>42077</v>
      </c>
      <c r="D5271">
        <v>0.02</v>
      </c>
      <c r="E5271">
        <v>1.2</v>
      </c>
      <c r="F5271">
        <v>81</v>
      </c>
      <c r="G5271">
        <v>29</v>
      </c>
      <c r="H5271">
        <v>14</v>
      </c>
      <c r="I5271">
        <v>24</v>
      </c>
    </row>
    <row r="5272" spans="1:9" x14ac:dyDescent="0.25">
      <c r="A5272" t="s">
        <v>15</v>
      </c>
      <c r="B5272" t="s">
        <v>16</v>
      </c>
      <c r="C5272" s="1">
        <v>42078</v>
      </c>
      <c r="D5272">
        <v>0.66</v>
      </c>
      <c r="E5272">
        <v>4</v>
      </c>
      <c r="F5272">
        <v>84</v>
      </c>
      <c r="G5272">
        <v>28</v>
      </c>
      <c r="H5272">
        <v>13</v>
      </c>
      <c r="I5272">
        <v>13</v>
      </c>
    </row>
    <row r="5273" spans="1:9" x14ac:dyDescent="0.25">
      <c r="A5273" t="s">
        <v>15</v>
      </c>
      <c r="B5273" t="s">
        <v>16</v>
      </c>
      <c r="C5273" s="1">
        <v>42079</v>
      </c>
      <c r="D5273">
        <v>0</v>
      </c>
      <c r="E5273">
        <v>0</v>
      </c>
      <c r="F5273">
        <v>84</v>
      </c>
      <c r="G5273">
        <v>26</v>
      </c>
      <c r="H5273">
        <v>8</v>
      </c>
      <c r="I5273">
        <v>25</v>
      </c>
    </row>
    <row r="5274" spans="1:9" x14ac:dyDescent="0.25">
      <c r="A5274" t="s">
        <v>15</v>
      </c>
      <c r="B5274" t="s">
        <v>16</v>
      </c>
      <c r="C5274" s="1">
        <v>42080</v>
      </c>
      <c r="D5274">
        <v>0.36</v>
      </c>
      <c r="E5274">
        <v>3.5</v>
      </c>
      <c r="F5274">
        <v>85</v>
      </c>
      <c r="G5274">
        <v>26</v>
      </c>
      <c r="H5274">
        <v>9</v>
      </c>
      <c r="I5274">
        <v>9</v>
      </c>
    </row>
    <row r="5275" spans="1:9" x14ac:dyDescent="0.25">
      <c r="A5275" t="s">
        <v>15</v>
      </c>
      <c r="B5275" t="s">
        <v>16</v>
      </c>
      <c r="C5275" s="1">
        <v>42081</v>
      </c>
      <c r="D5275">
        <v>0.03</v>
      </c>
      <c r="E5275">
        <v>0.2</v>
      </c>
      <c r="F5275">
        <v>85</v>
      </c>
      <c r="G5275">
        <v>10</v>
      </c>
      <c r="H5275">
        <v>-5</v>
      </c>
      <c r="I5275">
        <v>-1</v>
      </c>
    </row>
    <row r="5276" spans="1:9" x14ac:dyDescent="0.25">
      <c r="A5276" t="s">
        <v>15</v>
      </c>
      <c r="B5276" t="s">
        <v>16</v>
      </c>
      <c r="C5276" s="1">
        <v>42082</v>
      </c>
      <c r="D5276">
        <v>0</v>
      </c>
      <c r="E5276">
        <v>0</v>
      </c>
      <c r="F5276">
        <v>85</v>
      </c>
      <c r="G5276">
        <v>7</v>
      </c>
      <c r="H5276">
        <v>-5</v>
      </c>
      <c r="I5276">
        <v>6</v>
      </c>
    </row>
    <row r="5277" spans="1:9" x14ac:dyDescent="0.25">
      <c r="A5277" t="s">
        <v>15</v>
      </c>
      <c r="B5277" t="s">
        <v>16</v>
      </c>
      <c r="C5277" s="1">
        <v>42083</v>
      </c>
      <c r="D5277">
        <v>0</v>
      </c>
      <c r="E5277">
        <v>0</v>
      </c>
      <c r="F5277">
        <v>84</v>
      </c>
      <c r="G5277">
        <v>22</v>
      </c>
      <c r="H5277">
        <v>3</v>
      </c>
      <c r="I5277">
        <v>22</v>
      </c>
    </row>
    <row r="5278" spans="1:9" x14ac:dyDescent="0.25">
      <c r="A5278" t="s">
        <v>15</v>
      </c>
      <c r="B5278" t="s">
        <v>16</v>
      </c>
      <c r="C5278" s="1">
        <v>42084</v>
      </c>
      <c r="D5278">
        <v>0.11</v>
      </c>
      <c r="E5278">
        <v>1</v>
      </c>
      <c r="F5278">
        <v>85</v>
      </c>
      <c r="G5278">
        <v>26</v>
      </c>
      <c r="H5278">
        <v>17</v>
      </c>
      <c r="I5278">
        <v>24</v>
      </c>
    </row>
    <row r="5279" spans="1:9" x14ac:dyDescent="0.25">
      <c r="A5279" t="s">
        <v>15</v>
      </c>
      <c r="B5279" t="s">
        <v>16</v>
      </c>
      <c r="C5279" s="1">
        <v>42085</v>
      </c>
      <c r="D5279">
        <v>0.1</v>
      </c>
      <c r="E5279">
        <v>1</v>
      </c>
      <c r="F5279">
        <v>87</v>
      </c>
      <c r="G5279">
        <v>24</v>
      </c>
      <c r="H5279">
        <v>-11</v>
      </c>
      <c r="I5279">
        <v>-3</v>
      </c>
    </row>
    <row r="5280" spans="1:9" x14ac:dyDescent="0.25">
      <c r="A5280" t="s">
        <v>15</v>
      </c>
      <c r="B5280" t="s">
        <v>16</v>
      </c>
      <c r="C5280" s="1">
        <v>42086</v>
      </c>
      <c r="D5280">
        <v>0</v>
      </c>
      <c r="E5280">
        <v>0</v>
      </c>
      <c r="F5280">
        <v>87</v>
      </c>
      <c r="G5280">
        <v>3</v>
      </c>
      <c r="H5280">
        <v>-13</v>
      </c>
      <c r="I5280">
        <v>3</v>
      </c>
    </row>
    <row r="5281" spans="1:9" x14ac:dyDescent="0.25">
      <c r="A5281" t="s">
        <v>15</v>
      </c>
      <c r="B5281" t="s">
        <v>16</v>
      </c>
      <c r="C5281" s="1">
        <v>42087</v>
      </c>
      <c r="D5281">
        <v>0</v>
      </c>
      <c r="E5281">
        <v>0</v>
      </c>
      <c r="F5281">
        <v>87</v>
      </c>
      <c r="G5281">
        <v>20</v>
      </c>
      <c r="H5281">
        <v>-1</v>
      </c>
      <c r="I5281">
        <v>20</v>
      </c>
    </row>
    <row r="5282" spans="1:9" x14ac:dyDescent="0.25">
      <c r="A5282" t="s">
        <v>15</v>
      </c>
      <c r="B5282" t="s">
        <v>16</v>
      </c>
      <c r="C5282" s="1">
        <v>42088</v>
      </c>
      <c r="D5282">
        <v>0</v>
      </c>
      <c r="E5282">
        <v>0</v>
      </c>
      <c r="F5282">
        <v>84</v>
      </c>
      <c r="G5282">
        <v>31</v>
      </c>
      <c r="H5282">
        <v>14</v>
      </c>
      <c r="I5282">
        <v>30</v>
      </c>
    </row>
    <row r="5283" spans="1:9" x14ac:dyDescent="0.25">
      <c r="A5283" t="s">
        <v>15</v>
      </c>
      <c r="B5283" t="s">
        <v>16</v>
      </c>
      <c r="C5283" s="1">
        <v>42089</v>
      </c>
      <c r="D5283">
        <v>0.2</v>
      </c>
      <c r="E5283">
        <v>1</v>
      </c>
      <c r="F5283">
        <v>86</v>
      </c>
      <c r="G5283">
        <v>31</v>
      </c>
      <c r="H5283">
        <v>25</v>
      </c>
      <c r="I5283">
        <v>29</v>
      </c>
    </row>
    <row r="5284" spans="1:9" x14ac:dyDescent="0.25">
      <c r="A5284" t="s">
        <v>15</v>
      </c>
      <c r="B5284" t="s">
        <v>16</v>
      </c>
      <c r="C5284" s="1">
        <v>42090</v>
      </c>
      <c r="D5284">
        <v>0.47</v>
      </c>
      <c r="E5284">
        <v>5</v>
      </c>
      <c r="F5284">
        <v>88</v>
      </c>
      <c r="G5284">
        <v>29</v>
      </c>
      <c r="H5284">
        <v>22</v>
      </c>
      <c r="I5284">
        <v>24</v>
      </c>
    </row>
    <row r="5285" spans="1:9" x14ac:dyDescent="0.25">
      <c r="A5285" t="s">
        <v>15</v>
      </c>
      <c r="B5285" t="s">
        <v>16</v>
      </c>
      <c r="C5285" s="1">
        <v>42091</v>
      </c>
      <c r="D5285">
        <v>0</v>
      </c>
      <c r="E5285">
        <v>0</v>
      </c>
      <c r="F5285">
        <v>88</v>
      </c>
      <c r="G5285">
        <v>29</v>
      </c>
      <c r="H5285">
        <v>9</v>
      </c>
      <c r="I5285">
        <v>10</v>
      </c>
    </row>
    <row r="5286" spans="1:9" x14ac:dyDescent="0.25">
      <c r="A5286" t="s">
        <v>15</v>
      </c>
      <c r="B5286" t="s">
        <v>16</v>
      </c>
      <c r="C5286" s="1">
        <v>42092</v>
      </c>
      <c r="D5286">
        <v>0</v>
      </c>
      <c r="E5286">
        <v>0</v>
      </c>
      <c r="F5286">
        <v>87</v>
      </c>
      <c r="G5286">
        <v>14</v>
      </c>
      <c r="H5286">
        <v>3</v>
      </c>
      <c r="I5286">
        <v>14</v>
      </c>
    </row>
    <row r="5287" spans="1:9" x14ac:dyDescent="0.25">
      <c r="A5287" t="s">
        <v>15</v>
      </c>
      <c r="B5287" t="s">
        <v>16</v>
      </c>
      <c r="C5287" s="1">
        <v>42093</v>
      </c>
      <c r="D5287">
        <v>0</v>
      </c>
      <c r="E5287">
        <v>0.3</v>
      </c>
      <c r="F5287">
        <v>87</v>
      </c>
      <c r="G5287">
        <v>22</v>
      </c>
      <c r="H5287">
        <v>14</v>
      </c>
      <c r="I5287">
        <v>22</v>
      </c>
    </row>
    <row r="5288" spans="1:9" x14ac:dyDescent="0.25">
      <c r="A5288" t="s">
        <v>15</v>
      </c>
      <c r="B5288" t="s">
        <v>16</v>
      </c>
      <c r="C5288" s="1">
        <v>42094</v>
      </c>
      <c r="D5288">
        <v>0.23</v>
      </c>
      <c r="E5288">
        <v>2</v>
      </c>
      <c r="F5288">
        <v>87</v>
      </c>
      <c r="G5288">
        <v>22</v>
      </c>
      <c r="H5288">
        <v>12</v>
      </c>
      <c r="I5288">
        <v>18</v>
      </c>
    </row>
    <row r="5289" spans="1:9" x14ac:dyDescent="0.25">
      <c r="A5289" t="s">
        <v>15</v>
      </c>
      <c r="B5289" t="s">
        <v>16</v>
      </c>
      <c r="C5289" s="1">
        <v>42095</v>
      </c>
      <c r="D5289">
        <v>0</v>
      </c>
      <c r="E5289">
        <v>0</v>
      </c>
      <c r="F5289">
        <v>88</v>
      </c>
      <c r="G5289">
        <v>18</v>
      </c>
      <c r="H5289">
        <v>7</v>
      </c>
      <c r="I5289">
        <v>17</v>
      </c>
    </row>
    <row r="5290" spans="1:9" x14ac:dyDescent="0.25">
      <c r="A5290" t="s">
        <v>15</v>
      </c>
      <c r="B5290" t="s">
        <v>16</v>
      </c>
      <c r="C5290" s="1">
        <v>42096</v>
      </c>
      <c r="D5290">
        <v>0</v>
      </c>
      <c r="E5290">
        <v>0</v>
      </c>
      <c r="F5290">
        <v>88</v>
      </c>
      <c r="G5290">
        <v>42</v>
      </c>
      <c r="H5290">
        <v>13</v>
      </c>
      <c r="I5290">
        <v>42</v>
      </c>
    </row>
    <row r="5291" spans="1:9" x14ac:dyDescent="0.25">
      <c r="A5291" t="s">
        <v>15</v>
      </c>
      <c r="B5291" t="s">
        <v>16</v>
      </c>
      <c r="C5291" s="1">
        <v>42097</v>
      </c>
      <c r="D5291">
        <v>0</v>
      </c>
      <c r="E5291">
        <v>0</v>
      </c>
      <c r="F5291">
        <v>83</v>
      </c>
      <c r="G5291">
        <v>46</v>
      </c>
      <c r="H5291">
        <v>13</v>
      </c>
      <c r="I5291">
        <v>46</v>
      </c>
    </row>
    <row r="5292" spans="1:9" x14ac:dyDescent="0.25">
      <c r="A5292" t="s">
        <v>15</v>
      </c>
      <c r="B5292" t="s">
        <v>16</v>
      </c>
      <c r="C5292" s="1">
        <v>42098</v>
      </c>
      <c r="D5292">
        <v>0.66</v>
      </c>
      <c r="E5292">
        <v>7</v>
      </c>
      <c r="F5292">
        <v>87</v>
      </c>
      <c r="G5292">
        <v>48</v>
      </c>
      <c r="H5292">
        <v>10</v>
      </c>
      <c r="I5292">
        <v>13</v>
      </c>
    </row>
    <row r="5293" spans="1:9" x14ac:dyDescent="0.25">
      <c r="A5293" t="s">
        <v>15</v>
      </c>
      <c r="B5293" t="s">
        <v>16</v>
      </c>
      <c r="C5293" s="1">
        <v>42099</v>
      </c>
      <c r="D5293">
        <v>0</v>
      </c>
      <c r="E5293">
        <v>0</v>
      </c>
      <c r="F5293">
        <v>86</v>
      </c>
      <c r="G5293">
        <v>20</v>
      </c>
      <c r="H5293">
        <v>9</v>
      </c>
      <c r="I5293">
        <v>20</v>
      </c>
    </row>
    <row r="5294" spans="1:9" x14ac:dyDescent="0.25">
      <c r="A5294" t="s">
        <v>15</v>
      </c>
      <c r="B5294" t="s">
        <v>16</v>
      </c>
      <c r="C5294" s="1">
        <v>42100</v>
      </c>
      <c r="D5294">
        <v>0.02</v>
      </c>
      <c r="E5294">
        <v>0.9</v>
      </c>
      <c r="F5294">
        <v>87</v>
      </c>
      <c r="G5294">
        <v>22</v>
      </c>
      <c r="H5294">
        <v>14</v>
      </c>
      <c r="I5294">
        <v>22</v>
      </c>
    </row>
    <row r="5295" spans="1:9" x14ac:dyDescent="0.25">
      <c r="A5295" t="s">
        <v>15</v>
      </c>
      <c r="B5295" t="s">
        <v>16</v>
      </c>
      <c r="C5295" s="1">
        <v>42101</v>
      </c>
      <c r="D5295">
        <v>7.0000000000000007E-2</v>
      </c>
      <c r="E5295">
        <v>0</v>
      </c>
      <c r="F5295">
        <v>88</v>
      </c>
      <c r="G5295">
        <v>29</v>
      </c>
      <c r="H5295">
        <v>17</v>
      </c>
      <c r="I5295">
        <v>27</v>
      </c>
    </row>
    <row r="5296" spans="1:9" x14ac:dyDescent="0.25">
      <c r="A5296" t="s">
        <v>15</v>
      </c>
      <c r="B5296" t="s">
        <v>16</v>
      </c>
      <c r="C5296" s="1">
        <v>42102</v>
      </c>
      <c r="D5296">
        <v>0</v>
      </c>
      <c r="E5296">
        <v>0</v>
      </c>
      <c r="F5296">
        <v>88</v>
      </c>
      <c r="G5296">
        <v>29</v>
      </c>
      <c r="H5296">
        <v>15</v>
      </c>
      <c r="I5296">
        <v>25</v>
      </c>
    </row>
    <row r="5297" spans="1:9" x14ac:dyDescent="0.25">
      <c r="A5297" t="s">
        <v>15</v>
      </c>
      <c r="B5297" t="s">
        <v>16</v>
      </c>
      <c r="C5297" s="1">
        <v>42103</v>
      </c>
      <c r="D5297">
        <v>0.25</v>
      </c>
      <c r="E5297">
        <v>2</v>
      </c>
      <c r="F5297">
        <v>90</v>
      </c>
      <c r="G5297">
        <v>25</v>
      </c>
      <c r="H5297">
        <v>16</v>
      </c>
      <c r="I5297">
        <v>22</v>
      </c>
    </row>
    <row r="5298" spans="1:9" x14ac:dyDescent="0.25">
      <c r="A5298" t="s">
        <v>15</v>
      </c>
      <c r="B5298" t="s">
        <v>16</v>
      </c>
      <c r="C5298" s="1">
        <v>42104</v>
      </c>
      <c r="D5298">
        <v>0.3</v>
      </c>
      <c r="E5298">
        <v>0</v>
      </c>
      <c r="F5298">
        <v>88</v>
      </c>
      <c r="G5298">
        <v>46</v>
      </c>
      <c r="H5298">
        <v>21</v>
      </c>
      <c r="I5298">
        <v>44</v>
      </c>
    </row>
    <row r="5299" spans="1:9" x14ac:dyDescent="0.25">
      <c r="A5299" t="s">
        <v>15</v>
      </c>
      <c r="B5299" t="s">
        <v>16</v>
      </c>
      <c r="C5299" s="1">
        <v>42105</v>
      </c>
      <c r="D5299">
        <v>0</v>
      </c>
      <c r="E5299">
        <v>0</v>
      </c>
      <c r="F5299">
        <v>88</v>
      </c>
      <c r="G5299">
        <v>44</v>
      </c>
      <c r="H5299">
        <v>21</v>
      </c>
      <c r="I5299">
        <v>25</v>
      </c>
    </row>
    <row r="5300" spans="1:9" x14ac:dyDescent="0.25">
      <c r="A5300" t="s">
        <v>15</v>
      </c>
      <c r="B5300" t="s">
        <v>16</v>
      </c>
      <c r="C5300" s="1">
        <v>42106</v>
      </c>
      <c r="D5300">
        <v>0</v>
      </c>
      <c r="E5300">
        <v>0</v>
      </c>
      <c r="F5300">
        <v>86</v>
      </c>
      <c r="G5300">
        <v>45</v>
      </c>
      <c r="H5300">
        <v>23</v>
      </c>
      <c r="I5300">
        <v>45</v>
      </c>
    </row>
    <row r="5301" spans="1:9" x14ac:dyDescent="0.25">
      <c r="A5301" t="s">
        <v>15</v>
      </c>
      <c r="B5301" t="s">
        <v>16</v>
      </c>
      <c r="C5301" s="1">
        <v>42107</v>
      </c>
      <c r="D5301">
        <v>0</v>
      </c>
      <c r="E5301">
        <v>0</v>
      </c>
      <c r="F5301">
        <v>82</v>
      </c>
      <c r="G5301">
        <v>57</v>
      </c>
      <c r="H5301">
        <v>38</v>
      </c>
      <c r="I5301">
        <v>56</v>
      </c>
    </row>
    <row r="5302" spans="1:9" x14ac:dyDescent="0.25">
      <c r="A5302" t="s">
        <v>15</v>
      </c>
      <c r="B5302" t="s">
        <v>16</v>
      </c>
      <c r="C5302" s="1">
        <v>42108</v>
      </c>
      <c r="D5302">
        <v>7.0000000000000007E-2</v>
      </c>
      <c r="E5302">
        <v>0</v>
      </c>
      <c r="F5302">
        <v>77</v>
      </c>
      <c r="G5302">
        <v>57</v>
      </c>
      <c r="H5302">
        <v>29</v>
      </c>
      <c r="I5302">
        <v>43</v>
      </c>
    </row>
    <row r="5303" spans="1:9" x14ac:dyDescent="0.25">
      <c r="A5303" t="s">
        <v>15</v>
      </c>
      <c r="B5303" t="s">
        <v>16</v>
      </c>
      <c r="C5303" s="1">
        <v>42109</v>
      </c>
      <c r="D5303">
        <v>0</v>
      </c>
      <c r="E5303">
        <v>0</v>
      </c>
      <c r="F5303">
        <v>77</v>
      </c>
      <c r="G5303">
        <v>43</v>
      </c>
      <c r="H5303">
        <v>28</v>
      </c>
      <c r="I5303">
        <v>37</v>
      </c>
    </row>
    <row r="5304" spans="1:9" x14ac:dyDescent="0.25">
      <c r="A5304" t="s">
        <v>15</v>
      </c>
      <c r="B5304" t="s">
        <v>16</v>
      </c>
      <c r="C5304" s="1">
        <v>42110</v>
      </c>
      <c r="D5304">
        <v>0</v>
      </c>
      <c r="E5304">
        <v>0</v>
      </c>
      <c r="F5304">
        <v>76</v>
      </c>
      <c r="G5304">
        <v>51</v>
      </c>
      <c r="H5304">
        <v>28</v>
      </c>
      <c r="I5304">
        <v>50</v>
      </c>
    </row>
    <row r="5305" spans="1:9" x14ac:dyDescent="0.25">
      <c r="A5305" t="s">
        <v>15</v>
      </c>
      <c r="B5305" t="s">
        <v>16</v>
      </c>
      <c r="C5305" s="1">
        <v>42111</v>
      </c>
      <c r="D5305">
        <v>0.18</v>
      </c>
      <c r="E5305">
        <v>0</v>
      </c>
      <c r="F5305">
        <v>74</v>
      </c>
      <c r="G5305">
        <v>51</v>
      </c>
      <c r="H5305">
        <v>33</v>
      </c>
      <c r="I5305">
        <v>44</v>
      </c>
    </row>
    <row r="5306" spans="1:9" x14ac:dyDescent="0.25">
      <c r="A5306" t="s">
        <v>15</v>
      </c>
      <c r="B5306" t="s">
        <v>16</v>
      </c>
      <c r="C5306" s="1">
        <v>42112</v>
      </c>
      <c r="D5306">
        <v>0</v>
      </c>
      <c r="E5306">
        <v>0</v>
      </c>
      <c r="F5306">
        <v>72</v>
      </c>
      <c r="G5306">
        <v>48</v>
      </c>
      <c r="H5306">
        <v>32</v>
      </c>
      <c r="I5306">
        <v>35</v>
      </c>
    </row>
    <row r="5307" spans="1:9" x14ac:dyDescent="0.25">
      <c r="A5307" t="s">
        <v>15</v>
      </c>
      <c r="B5307" t="s">
        <v>16</v>
      </c>
      <c r="C5307" s="1">
        <v>42113</v>
      </c>
      <c r="D5307">
        <v>0</v>
      </c>
      <c r="E5307">
        <v>0</v>
      </c>
      <c r="F5307">
        <v>71</v>
      </c>
      <c r="G5307">
        <v>42</v>
      </c>
      <c r="H5307">
        <v>22</v>
      </c>
      <c r="I5307">
        <v>42</v>
      </c>
    </row>
    <row r="5308" spans="1:9" x14ac:dyDescent="0.25">
      <c r="A5308" t="s">
        <v>15</v>
      </c>
      <c r="B5308" t="s">
        <v>16</v>
      </c>
      <c r="C5308" s="1">
        <v>42114</v>
      </c>
      <c r="D5308">
        <v>0.06</v>
      </c>
      <c r="E5308">
        <v>0.3</v>
      </c>
      <c r="F5308">
        <v>71</v>
      </c>
      <c r="G5308">
        <v>42</v>
      </c>
      <c r="H5308">
        <v>24</v>
      </c>
      <c r="I5308">
        <v>29</v>
      </c>
    </row>
    <row r="5309" spans="1:9" x14ac:dyDescent="0.25">
      <c r="A5309" t="s">
        <v>15</v>
      </c>
      <c r="B5309" t="s">
        <v>16</v>
      </c>
      <c r="C5309" s="1">
        <v>42115</v>
      </c>
      <c r="D5309">
        <v>0.8</v>
      </c>
      <c r="E5309">
        <v>0</v>
      </c>
      <c r="F5309">
        <v>70</v>
      </c>
      <c r="G5309">
        <v>39</v>
      </c>
      <c r="H5309">
        <v>29</v>
      </c>
      <c r="I5309">
        <v>32</v>
      </c>
    </row>
    <row r="5310" spans="1:9" x14ac:dyDescent="0.25">
      <c r="A5310" t="s">
        <v>15</v>
      </c>
      <c r="B5310" t="s">
        <v>16</v>
      </c>
      <c r="C5310" s="1">
        <v>42116</v>
      </c>
      <c r="D5310">
        <v>0.05</v>
      </c>
      <c r="E5310">
        <v>0</v>
      </c>
      <c r="F5310">
        <v>70</v>
      </c>
      <c r="G5310">
        <v>38</v>
      </c>
      <c r="H5310">
        <v>28</v>
      </c>
      <c r="I5310">
        <v>32</v>
      </c>
    </row>
    <row r="5311" spans="1:9" x14ac:dyDescent="0.25">
      <c r="A5311" t="s">
        <v>15</v>
      </c>
      <c r="B5311" t="s">
        <v>16</v>
      </c>
      <c r="C5311" s="1">
        <v>42117</v>
      </c>
      <c r="D5311">
        <v>0.6</v>
      </c>
      <c r="E5311">
        <v>3.2</v>
      </c>
      <c r="F5311">
        <v>72</v>
      </c>
      <c r="G5311">
        <v>33</v>
      </c>
      <c r="H5311">
        <v>20</v>
      </c>
      <c r="I5311">
        <v>24</v>
      </c>
    </row>
    <row r="5312" spans="1:9" x14ac:dyDescent="0.25">
      <c r="A5312" t="s">
        <v>15</v>
      </c>
      <c r="B5312" t="s">
        <v>16</v>
      </c>
      <c r="C5312" s="1">
        <v>42118</v>
      </c>
      <c r="D5312">
        <v>0.32</v>
      </c>
      <c r="E5312">
        <v>3</v>
      </c>
      <c r="F5312">
        <v>72</v>
      </c>
      <c r="G5312">
        <v>25</v>
      </c>
      <c r="H5312">
        <v>18</v>
      </c>
      <c r="I5312">
        <v>18</v>
      </c>
    </row>
    <row r="5313" spans="1:9" x14ac:dyDescent="0.25">
      <c r="A5313" t="s">
        <v>15</v>
      </c>
      <c r="B5313" t="s">
        <v>16</v>
      </c>
      <c r="C5313" s="1">
        <v>42119</v>
      </c>
      <c r="D5313">
        <v>0</v>
      </c>
      <c r="E5313">
        <v>0</v>
      </c>
      <c r="F5313">
        <v>75</v>
      </c>
      <c r="G5313">
        <v>27</v>
      </c>
      <c r="H5313">
        <v>16</v>
      </c>
      <c r="I5313">
        <v>27</v>
      </c>
    </row>
    <row r="5314" spans="1:9" x14ac:dyDescent="0.25">
      <c r="A5314" t="s">
        <v>15</v>
      </c>
      <c r="B5314" t="s">
        <v>16</v>
      </c>
      <c r="C5314" s="1">
        <v>42120</v>
      </c>
      <c r="D5314">
        <v>0</v>
      </c>
      <c r="E5314">
        <v>0</v>
      </c>
      <c r="F5314">
        <v>74</v>
      </c>
      <c r="G5314">
        <v>31</v>
      </c>
      <c r="H5314">
        <v>26</v>
      </c>
      <c r="I5314">
        <v>31</v>
      </c>
    </row>
    <row r="5315" spans="1:9" x14ac:dyDescent="0.25">
      <c r="A5315" t="s">
        <v>15</v>
      </c>
      <c r="B5315" t="s">
        <v>16</v>
      </c>
      <c r="C5315" s="1">
        <v>42121</v>
      </c>
      <c r="D5315">
        <v>0.6</v>
      </c>
      <c r="E5315">
        <v>3</v>
      </c>
      <c r="F5315">
        <v>77</v>
      </c>
      <c r="G5315">
        <v>32</v>
      </c>
      <c r="H5315">
        <v>26</v>
      </c>
      <c r="I5315">
        <v>32</v>
      </c>
    </row>
    <row r="5316" spans="1:9" x14ac:dyDescent="0.25">
      <c r="A5316" t="s">
        <v>15</v>
      </c>
      <c r="B5316" t="s">
        <v>16</v>
      </c>
      <c r="C5316" s="1">
        <v>42122</v>
      </c>
      <c r="D5316">
        <v>0.1</v>
      </c>
      <c r="E5316">
        <v>0</v>
      </c>
      <c r="F5316">
        <v>73</v>
      </c>
      <c r="G5316">
        <v>35</v>
      </c>
      <c r="H5316">
        <v>27</v>
      </c>
      <c r="I5316">
        <v>34</v>
      </c>
    </row>
    <row r="5317" spans="1:9" x14ac:dyDescent="0.25">
      <c r="A5317" t="s">
        <v>15</v>
      </c>
      <c r="B5317" t="s">
        <v>16</v>
      </c>
      <c r="C5317" s="1">
        <v>42123</v>
      </c>
      <c r="D5317">
        <v>0</v>
      </c>
      <c r="E5317">
        <v>0</v>
      </c>
      <c r="F5317">
        <v>71</v>
      </c>
      <c r="G5317">
        <v>42</v>
      </c>
      <c r="H5317">
        <v>34</v>
      </c>
      <c r="I5317">
        <v>41</v>
      </c>
    </row>
    <row r="5318" spans="1:9" x14ac:dyDescent="0.25">
      <c r="A5318" t="s">
        <v>15</v>
      </c>
      <c r="B5318" t="s">
        <v>16</v>
      </c>
      <c r="C5318" s="1">
        <v>42124</v>
      </c>
      <c r="D5318">
        <v>0</v>
      </c>
      <c r="E5318">
        <v>0</v>
      </c>
      <c r="F5318">
        <v>70</v>
      </c>
      <c r="G5318">
        <v>45</v>
      </c>
      <c r="H5318">
        <v>31</v>
      </c>
      <c r="I5318">
        <v>44</v>
      </c>
    </row>
    <row r="5319" spans="1:9" x14ac:dyDescent="0.25">
      <c r="A5319" t="s">
        <v>15</v>
      </c>
      <c r="B5319" t="s">
        <v>16</v>
      </c>
      <c r="C5319" s="1">
        <v>42125</v>
      </c>
      <c r="D5319">
        <v>0</v>
      </c>
      <c r="E5319">
        <v>0</v>
      </c>
      <c r="F5319">
        <v>68</v>
      </c>
      <c r="G5319">
        <v>45</v>
      </c>
      <c r="H5319">
        <v>35</v>
      </c>
      <c r="I5319">
        <v>43</v>
      </c>
    </row>
    <row r="5320" spans="1:9" x14ac:dyDescent="0.25">
      <c r="A5320" t="s">
        <v>15</v>
      </c>
      <c r="B5320" t="s">
        <v>16</v>
      </c>
      <c r="C5320" s="1">
        <v>42126</v>
      </c>
      <c r="D5320">
        <v>0</v>
      </c>
      <c r="E5320">
        <v>0</v>
      </c>
      <c r="F5320">
        <v>67</v>
      </c>
      <c r="G5320">
        <v>56</v>
      </c>
      <c r="H5320">
        <v>40</v>
      </c>
      <c r="I5320">
        <v>56</v>
      </c>
    </row>
    <row r="5321" spans="1:9" x14ac:dyDescent="0.25">
      <c r="A5321" t="s">
        <v>15</v>
      </c>
      <c r="B5321" t="s">
        <v>16</v>
      </c>
      <c r="C5321" s="1">
        <v>42127</v>
      </c>
      <c r="D5321">
        <v>0</v>
      </c>
      <c r="E5321">
        <v>0</v>
      </c>
      <c r="F5321">
        <v>64</v>
      </c>
      <c r="G5321">
        <v>61</v>
      </c>
      <c r="H5321">
        <v>40</v>
      </c>
      <c r="I5321">
        <v>58</v>
      </c>
    </row>
    <row r="5322" spans="1:9" x14ac:dyDescent="0.25">
      <c r="A5322" t="s">
        <v>15</v>
      </c>
      <c r="B5322" t="s">
        <v>16</v>
      </c>
      <c r="C5322" s="1">
        <v>42128</v>
      </c>
      <c r="D5322">
        <v>0</v>
      </c>
      <c r="E5322">
        <v>0</v>
      </c>
      <c r="F5322">
        <v>58</v>
      </c>
      <c r="G5322">
        <v>65</v>
      </c>
      <c r="H5322">
        <v>49</v>
      </c>
      <c r="I5322">
        <v>63</v>
      </c>
    </row>
    <row r="5323" spans="1:9" x14ac:dyDescent="0.25">
      <c r="A5323" t="s">
        <v>15</v>
      </c>
      <c r="B5323" t="s">
        <v>16</v>
      </c>
      <c r="C5323" s="1">
        <v>42129</v>
      </c>
      <c r="D5323">
        <v>7.0000000000000007E-2</v>
      </c>
      <c r="E5323">
        <v>0</v>
      </c>
      <c r="F5323">
        <v>53</v>
      </c>
      <c r="G5323">
        <v>65</v>
      </c>
      <c r="H5323">
        <v>37</v>
      </c>
      <c r="I5323">
        <v>50</v>
      </c>
    </row>
    <row r="5324" spans="1:9" x14ac:dyDescent="0.25">
      <c r="A5324" t="s">
        <v>15</v>
      </c>
      <c r="B5324" t="s">
        <v>16</v>
      </c>
      <c r="C5324" s="1">
        <v>42130</v>
      </c>
      <c r="D5324">
        <v>0</v>
      </c>
      <c r="E5324">
        <v>0</v>
      </c>
      <c r="F5324">
        <v>51</v>
      </c>
      <c r="G5324">
        <v>58</v>
      </c>
      <c r="H5324">
        <v>40</v>
      </c>
      <c r="I5324">
        <v>58</v>
      </c>
    </row>
    <row r="5325" spans="1:9" x14ac:dyDescent="0.25">
      <c r="A5325" t="s">
        <v>15</v>
      </c>
      <c r="B5325" t="s">
        <v>16</v>
      </c>
      <c r="C5325" s="1">
        <v>42131</v>
      </c>
      <c r="D5325">
        <v>0</v>
      </c>
      <c r="E5325">
        <v>0</v>
      </c>
      <c r="F5325">
        <v>47</v>
      </c>
      <c r="G5325">
        <v>65</v>
      </c>
      <c r="H5325">
        <v>47</v>
      </c>
      <c r="I5325">
        <v>64</v>
      </c>
    </row>
    <row r="5326" spans="1:9" x14ac:dyDescent="0.25">
      <c r="A5326" t="s">
        <v>15</v>
      </c>
      <c r="B5326" t="s">
        <v>16</v>
      </c>
      <c r="C5326" s="1">
        <v>42132</v>
      </c>
      <c r="D5326">
        <v>0</v>
      </c>
      <c r="E5326">
        <v>0</v>
      </c>
      <c r="F5326">
        <v>42</v>
      </c>
      <c r="G5326">
        <v>71</v>
      </c>
      <c r="H5326">
        <v>54</v>
      </c>
      <c r="I5326">
        <v>71</v>
      </c>
    </row>
    <row r="5327" spans="1:9" x14ac:dyDescent="0.25">
      <c r="A5327" t="s">
        <v>15</v>
      </c>
      <c r="B5327" t="s">
        <v>16</v>
      </c>
      <c r="C5327" s="1">
        <v>42133</v>
      </c>
      <c r="D5327">
        <v>0</v>
      </c>
      <c r="E5327">
        <v>0</v>
      </c>
      <c r="F5327">
        <v>40</v>
      </c>
      <c r="G5327">
        <v>71</v>
      </c>
      <c r="H5327">
        <v>54</v>
      </c>
      <c r="I5327">
        <v>67</v>
      </c>
    </row>
    <row r="5328" spans="1:9" x14ac:dyDescent="0.25">
      <c r="A5328" t="s">
        <v>15</v>
      </c>
      <c r="B5328" t="s">
        <v>16</v>
      </c>
      <c r="C5328" s="1">
        <v>42134</v>
      </c>
      <c r="D5328">
        <v>0</v>
      </c>
      <c r="E5328">
        <v>0</v>
      </c>
      <c r="F5328">
        <v>34</v>
      </c>
      <c r="G5328">
        <v>69</v>
      </c>
      <c r="H5328">
        <v>53</v>
      </c>
      <c r="I5328">
        <v>61</v>
      </c>
    </row>
    <row r="5329" spans="1:9" x14ac:dyDescent="0.25">
      <c r="A5329" t="s">
        <v>15</v>
      </c>
      <c r="B5329" t="s">
        <v>16</v>
      </c>
      <c r="C5329" s="1">
        <v>42135</v>
      </c>
      <c r="D5329">
        <v>0.75</v>
      </c>
      <c r="E5329">
        <v>0</v>
      </c>
      <c r="F5329">
        <v>28</v>
      </c>
      <c r="G5329">
        <v>63</v>
      </c>
      <c r="H5329">
        <v>53</v>
      </c>
      <c r="I5329">
        <v>57</v>
      </c>
    </row>
    <row r="5330" spans="1:9" x14ac:dyDescent="0.25">
      <c r="A5330" t="s">
        <v>15</v>
      </c>
      <c r="B5330" t="s">
        <v>16</v>
      </c>
      <c r="C5330" s="1">
        <v>42136</v>
      </c>
      <c r="D5330">
        <v>1.6</v>
      </c>
      <c r="E5330">
        <v>0</v>
      </c>
      <c r="F5330">
        <v>25</v>
      </c>
      <c r="G5330">
        <v>58</v>
      </c>
      <c r="H5330">
        <v>51</v>
      </c>
      <c r="I5330">
        <v>54</v>
      </c>
    </row>
    <row r="5331" spans="1:9" x14ac:dyDescent="0.25">
      <c r="A5331" t="s">
        <v>15</v>
      </c>
      <c r="B5331" t="s">
        <v>16</v>
      </c>
      <c r="C5331" s="1">
        <v>42137</v>
      </c>
      <c r="D5331">
        <v>0.32</v>
      </c>
      <c r="E5331">
        <v>0</v>
      </c>
      <c r="F5331">
        <v>21</v>
      </c>
      <c r="G5331">
        <v>56</v>
      </c>
      <c r="H5331">
        <v>28</v>
      </c>
      <c r="I5331">
        <v>37</v>
      </c>
    </row>
    <row r="5332" spans="1:9" x14ac:dyDescent="0.25">
      <c r="A5332" t="s">
        <v>15</v>
      </c>
      <c r="B5332" t="s">
        <v>16</v>
      </c>
      <c r="C5332" s="1">
        <v>42138</v>
      </c>
      <c r="D5332">
        <v>0</v>
      </c>
      <c r="E5332">
        <v>0</v>
      </c>
      <c r="F5332">
        <v>21</v>
      </c>
      <c r="G5332">
        <v>47</v>
      </c>
      <c r="H5332">
        <v>31</v>
      </c>
      <c r="I5332">
        <v>47</v>
      </c>
    </row>
    <row r="5333" spans="1:9" x14ac:dyDescent="0.25">
      <c r="A5333" t="s">
        <v>15</v>
      </c>
      <c r="B5333" t="s">
        <v>16</v>
      </c>
      <c r="C5333" s="1">
        <v>42139</v>
      </c>
      <c r="D5333">
        <v>0</v>
      </c>
      <c r="E5333">
        <v>0</v>
      </c>
      <c r="G5333">
        <v>57</v>
      </c>
      <c r="H5333">
        <v>39</v>
      </c>
      <c r="I5333">
        <v>57</v>
      </c>
    </row>
    <row r="5334" spans="1:9" x14ac:dyDescent="0.25">
      <c r="A5334" t="s">
        <v>15</v>
      </c>
      <c r="B5334" t="s">
        <v>16</v>
      </c>
      <c r="C5334" s="1">
        <v>42140</v>
      </c>
      <c r="D5334">
        <v>0</v>
      </c>
      <c r="E5334">
        <v>0</v>
      </c>
      <c r="F5334">
        <v>19</v>
      </c>
      <c r="G5334">
        <v>61</v>
      </c>
      <c r="H5334">
        <v>45</v>
      </c>
      <c r="I5334">
        <v>59</v>
      </c>
    </row>
    <row r="5335" spans="1:9" x14ac:dyDescent="0.25">
      <c r="A5335" t="s">
        <v>15</v>
      </c>
      <c r="B5335" t="s">
        <v>16</v>
      </c>
      <c r="C5335" s="1">
        <v>42141</v>
      </c>
      <c r="D5335">
        <v>0.06</v>
      </c>
      <c r="E5335">
        <v>0</v>
      </c>
      <c r="F5335">
        <v>14</v>
      </c>
      <c r="G5335">
        <v>61</v>
      </c>
      <c r="H5335">
        <v>49</v>
      </c>
      <c r="I5335">
        <v>60</v>
      </c>
    </row>
    <row r="5336" spans="1:9" x14ac:dyDescent="0.25">
      <c r="A5336" t="s">
        <v>15</v>
      </c>
      <c r="B5336" t="s">
        <v>16</v>
      </c>
      <c r="C5336" s="1">
        <v>42142</v>
      </c>
      <c r="D5336">
        <v>0</v>
      </c>
      <c r="E5336">
        <v>0</v>
      </c>
      <c r="F5336">
        <v>12</v>
      </c>
      <c r="G5336">
        <v>68</v>
      </c>
      <c r="H5336">
        <v>50</v>
      </c>
      <c r="I5336">
        <v>65</v>
      </c>
    </row>
    <row r="5337" spans="1:9" x14ac:dyDescent="0.25">
      <c r="A5337" t="s">
        <v>15</v>
      </c>
      <c r="B5337" t="s">
        <v>16</v>
      </c>
      <c r="C5337" s="1">
        <v>42143</v>
      </c>
      <c r="D5337">
        <v>0</v>
      </c>
      <c r="E5337">
        <v>0</v>
      </c>
      <c r="F5337">
        <v>7</v>
      </c>
      <c r="G5337">
        <v>66</v>
      </c>
      <c r="H5337">
        <v>53</v>
      </c>
      <c r="I5337">
        <v>61</v>
      </c>
    </row>
    <row r="5338" spans="1:9" x14ac:dyDescent="0.25">
      <c r="A5338" t="s">
        <v>15</v>
      </c>
      <c r="B5338" t="s">
        <v>16</v>
      </c>
      <c r="C5338" s="1">
        <v>42144</v>
      </c>
      <c r="D5338">
        <v>0.03</v>
      </c>
      <c r="E5338">
        <v>0</v>
      </c>
      <c r="F5338">
        <v>7</v>
      </c>
      <c r="G5338">
        <v>62</v>
      </c>
      <c r="H5338">
        <v>27</v>
      </c>
      <c r="I5338">
        <v>32</v>
      </c>
    </row>
    <row r="5339" spans="1:9" x14ac:dyDescent="0.25">
      <c r="A5339" t="s">
        <v>15</v>
      </c>
      <c r="B5339" t="s">
        <v>16</v>
      </c>
      <c r="C5339" s="1">
        <v>42145</v>
      </c>
      <c r="D5339">
        <v>0</v>
      </c>
      <c r="E5339">
        <v>0</v>
      </c>
      <c r="F5339">
        <v>5</v>
      </c>
      <c r="G5339">
        <v>52</v>
      </c>
      <c r="H5339">
        <v>31</v>
      </c>
      <c r="I5339">
        <v>49</v>
      </c>
    </row>
    <row r="5340" spans="1:9" x14ac:dyDescent="0.25">
      <c r="A5340" t="s">
        <v>15</v>
      </c>
      <c r="B5340" t="s">
        <v>16</v>
      </c>
      <c r="C5340" s="1">
        <v>42146</v>
      </c>
      <c r="D5340">
        <v>0</v>
      </c>
      <c r="E5340">
        <v>0</v>
      </c>
      <c r="G5340">
        <v>53</v>
      </c>
      <c r="H5340">
        <v>34</v>
      </c>
      <c r="I5340">
        <v>38</v>
      </c>
    </row>
    <row r="5341" spans="1:9" x14ac:dyDescent="0.25">
      <c r="A5341" t="s">
        <v>15</v>
      </c>
      <c r="B5341" t="s">
        <v>16</v>
      </c>
      <c r="C5341" s="1">
        <v>42147</v>
      </c>
      <c r="D5341">
        <v>0</v>
      </c>
      <c r="E5341">
        <v>0</v>
      </c>
      <c r="F5341">
        <v>2</v>
      </c>
      <c r="G5341">
        <v>44</v>
      </c>
      <c r="H5341">
        <v>20</v>
      </c>
      <c r="I5341">
        <v>42</v>
      </c>
    </row>
    <row r="5342" spans="1:9" x14ac:dyDescent="0.25">
      <c r="A5342" t="s">
        <v>15</v>
      </c>
      <c r="B5342" t="s">
        <v>16</v>
      </c>
      <c r="C5342" s="1">
        <v>42148</v>
      </c>
      <c r="D5342">
        <v>0</v>
      </c>
      <c r="E5342">
        <v>0</v>
      </c>
      <c r="F5342">
        <v>2</v>
      </c>
      <c r="G5342">
        <v>61</v>
      </c>
      <c r="H5342">
        <v>36</v>
      </c>
      <c r="I5342">
        <v>57</v>
      </c>
    </row>
    <row r="5343" spans="1:9" x14ac:dyDescent="0.25">
      <c r="A5343" t="s">
        <v>15</v>
      </c>
      <c r="B5343" t="s">
        <v>16</v>
      </c>
      <c r="C5343" s="1">
        <v>42149</v>
      </c>
      <c r="D5343">
        <v>0</v>
      </c>
      <c r="E5343">
        <v>0</v>
      </c>
      <c r="F5343">
        <v>0</v>
      </c>
      <c r="G5343">
        <v>62</v>
      </c>
      <c r="H5343">
        <v>50</v>
      </c>
      <c r="I5343">
        <v>55</v>
      </c>
    </row>
    <row r="5344" spans="1:9" x14ac:dyDescent="0.25">
      <c r="A5344" t="s">
        <v>15</v>
      </c>
      <c r="B5344" t="s">
        <v>16</v>
      </c>
      <c r="C5344" s="1">
        <v>42150</v>
      </c>
      <c r="D5344">
        <v>0.28999999999999998</v>
      </c>
      <c r="E5344">
        <v>0</v>
      </c>
      <c r="F5344">
        <v>0</v>
      </c>
      <c r="G5344">
        <v>70</v>
      </c>
      <c r="H5344">
        <v>54</v>
      </c>
      <c r="I5344">
        <v>70</v>
      </c>
    </row>
    <row r="5345" spans="1:9" x14ac:dyDescent="0.25">
      <c r="A5345" t="s">
        <v>15</v>
      </c>
      <c r="B5345" t="s">
        <v>16</v>
      </c>
      <c r="C5345" s="1">
        <v>42151</v>
      </c>
      <c r="D5345">
        <v>0.03</v>
      </c>
      <c r="E5345">
        <v>0</v>
      </c>
      <c r="F5345">
        <v>0</v>
      </c>
      <c r="G5345">
        <v>73</v>
      </c>
      <c r="H5345">
        <v>58</v>
      </c>
      <c r="I5345">
        <v>62</v>
      </c>
    </row>
    <row r="5346" spans="1:9" x14ac:dyDescent="0.25">
      <c r="A5346" t="s">
        <v>15</v>
      </c>
      <c r="B5346" t="s">
        <v>16</v>
      </c>
      <c r="C5346" s="1">
        <v>42152</v>
      </c>
      <c r="D5346">
        <v>0.78</v>
      </c>
      <c r="E5346">
        <v>0</v>
      </c>
      <c r="F5346">
        <v>0</v>
      </c>
      <c r="G5346">
        <v>63</v>
      </c>
      <c r="H5346">
        <v>50</v>
      </c>
      <c r="I5346">
        <v>50</v>
      </c>
    </row>
    <row r="5347" spans="1:9" x14ac:dyDescent="0.25">
      <c r="A5347" t="s">
        <v>15</v>
      </c>
      <c r="B5347" t="s">
        <v>16</v>
      </c>
      <c r="C5347" s="1">
        <v>42153</v>
      </c>
      <c r="D5347">
        <v>0.32</v>
      </c>
      <c r="E5347">
        <v>0</v>
      </c>
      <c r="F5347">
        <v>0</v>
      </c>
      <c r="G5347">
        <v>64</v>
      </c>
      <c r="H5347">
        <v>47</v>
      </c>
      <c r="I5347">
        <v>62</v>
      </c>
    </row>
    <row r="5348" spans="1:9" x14ac:dyDescent="0.25">
      <c r="A5348" t="s">
        <v>15</v>
      </c>
      <c r="B5348" t="s">
        <v>16</v>
      </c>
      <c r="C5348" s="1">
        <v>42154</v>
      </c>
      <c r="D5348">
        <v>0</v>
      </c>
      <c r="E5348">
        <v>0</v>
      </c>
      <c r="F5348">
        <v>0</v>
      </c>
      <c r="G5348">
        <v>69</v>
      </c>
      <c r="H5348">
        <v>56</v>
      </c>
      <c r="I5348">
        <v>68</v>
      </c>
    </row>
    <row r="5349" spans="1:9" x14ac:dyDescent="0.25">
      <c r="A5349" t="s">
        <v>15</v>
      </c>
      <c r="B5349" t="s">
        <v>16</v>
      </c>
      <c r="C5349" s="1">
        <v>42155</v>
      </c>
      <c r="D5349">
        <v>2.0099999999999998</v>
      </c>
      <c r="E5349">
        <v>0</v>
      </c>
      <c r="F5349">
        <v>0</v>
      </c>
      <c r="G5349">
        <v>68</v>
      </c>
      <c r="H5349">
        <v>35</v>
      </c>
      <c r="I5349">
        <v>37</v>
      </c>
    </row>
    <row r="5350" spans="1:9" x14ac:dyDescent="0.25">
      <c r="A5350" t="s">
        <v>15</v>
      </c>
      <c r="B5350" t="s">
        <v>16</v>
      </c>
      <c r="C5350" s="1">
        <v>42156</v>
      </c>
      <c r="D5350">
        <v>1.1200000000000001</v>
      </c>
      <c r="E5350">
        <v>0</v>
      </c>
      <c r="F5350">
        <v>0</v>
      </c>
      <c r="G5350">
        <v>39</v>
      </c>
      <c r="H5350">
        <v>34</v>
      </c>
      <c r="I5350">
        <v>39</v>
      </c>
    </row>
    <row r="5351" spans="1:9" x14ac:dyDescent="0.25">
      <c r="A5351" t="s">
        <v>15</v>
      </c>
      <c r="B5351" t="s">
        <v>16</v>
      </c>
      <c r="C5351" s="1">
        <v>42157</v>
      </c>
      <c r="D5351">
        <v>0.27</v>
      </c>
      <c r="E5351">
        <v>0</v>
      </c>
      <c r="F5351">
        <v>0</v>
      </c>
      <c r="G5351">
        <v>42</v>
      </c>
      <c r="H5351">
        <v>34</v>
      </c>
      <c r="I5351">
        <v>42</v>
      </c>
    </row>
    <row r="5352" spans="1:9" x14ac:dyDescent="0.25">
      <c r="A5352" t="s">
        <v>15</v>
      </c>
      <c r="B5352" t="s">
        <v>16</v>
      </c>
      <c r="C5352" s="1">
        <v>42158</v>
      </c>
      <c r="D5352">
        <v>0.12</v>
      </c>
      <c r="E5352">
        <v>0</v>
      </c>
      <c r="F5352">
        <v>0</v>
      </c>
      <c r="G5352">
        <v>51</v>
      </c>
      <c r="H5352">
        <v>31</v>
      </c>
      <c r="I5352">
        <v>48</v>
      </c>
    </row>
    <row r="5353" spans="1:9" x14ac:dyDescent="0.25">
      <c r="A5353" t="s">
        <v>15</v>
      </c>
      <c r="B5353" t="s">
        <v>16</v>
      </c>
      <c r="C5353" s="1">
        <v>42159</v>
      </c>
      <c r="D5353">
        <v>0</v>
      </c>
      <c r="E5353">
        <v>0</v>
      </c>
      <c r="F5353">
        <v>0</v>
      </c>
      <c r="G5353">
        <v>62</v>
      </c>
      <c r="H5353">
        <v>40</v>
      </c>
      <c r="I5353">
        <v>62</v>
      </c>
    </row>
    <row r="5354" spans="1:9" x14ac:dyDescent="0.25">
      <c r="A5354" t="s">
        <v>15</v>
      </c>
      <c r="B5354" t="s">
        <v>16</v>
      </c>
      <c r="C5354" s="1">
        <v>42160</v>
      </c>
      <c r="D5354">
        <v>0.02</v>
      </c>
      <c r="E5354">
        <v>0</v>
      </c>
      <c r="F5354">
        <v>0</v>
      </c>
      <c r="G5354">
        <v>62</v>
      </c>
      <c r="H5354">
        <v>48</v>
      </c>
      <c r="I5354">
        <v>57</v>
      </c>
    </row>
    <row r="5355" spans="1:9" x14ac:dyDescent="0.25">
      <c r="A5355" t="s">
        <v>15</v>
      </c>
      <c r="B5355" t="s">
        <v>16</v>
      </c>
      <c r="C5355" s="1">
        <v>42161</v>
      </c>
      <c r="D5355">
        <v>0.6</v>
      </c>
      <c r="E5355">
        <v>0</v>
      </c>
      <c r="F5355">
        <v>0</v>
      </c>
      <c r="G5355">
        <v>60</v>
      </c>
      <c r="H5355">
        <v>40</v>
      </c>
      <c r="I5355">
        <v>48</v>
      </c>
    </row>
    <row r="5356" spans="1:9" x14ac:dyDescent="0.25">
      <c r="A5356" t="s">
        <v>15</v>
      </c>
      <c r="B5356" t="s">
        <v>16</v>
      </c>
      <c r="C5356" s="1">
        <v>42162</v>
      </c>
      <c r="D5356">
        <v>0</v>
      </c>
      <c r="E5356">
        <v>0</v>
      </c>
      <c r="F5356">
        <v>0</v>
      </c>
      <c r="G5356">
        <v>59</v>
      </c>
      <c r="H5356">
        <v>40</v>
      </c>
      <c r="I5356">
        <v>58</v>
      </c>
    </row>
    <row r="5357" spans="1:9" x14ac:dyDescent="0.25">
      <c r="A5357" t="s">
        <v>15</v>
      </c>
      <c r="B5357" t="s">
        <v>16</v>
      </c>
      <c r="C5357" s="1">
        <v>42163</v>
      </c>
      <c r="D5357">
        <v>0.77</v>
      </c>
      <c r="E5357">
        <v>0</v>
      </c>
      <c r="F5357">
        <v>0</v>
      </c>
      <c r="G5357">
        <v>59</v>
      </c>
      <c r="H5357">
        <v>49</v>
      </c>
      <c r="I5357">
        <v>55</v>
      </c>
    </row>
    <row r="5358" spans="1:9" x14ac:dyDescent="0.25">
      <c r="A5358" t="s">
        <v>15</v>
      </c>
      <c r="B5358" t="s">
        <v>16</v>
      </c>
      <c r="C5358" s="1">
        <v>42164</v>
      </c>
      <c r="D5358">
        <v>2.3199999999999998</v>
      </c>
      <c r="E5358">
        <v>0</v>
      </c>
      <c r="F5358">
        <v>0</v>
      </c>
      <c r="G5358">
        <v>59</v>
      </c>
      <c r="H5358">
        <v>50</v>
      </c>
      <c r="I5358">
        <v>58</v>
      </c>
    </row>
    <row r="5359" spans="1:9" x14ac:dyDescent="0.25">
      <c r="A5359" t="s">
        <v>15</v>
      </c>
      <c r="B5359" t="s">
        <v>16</v>
      </c>
      <c r="C5359" s="1">
        <v>42165</v>
      </c>
      <c r="D5359">
        <v>1.98</v>
      </c>
      <c r="E5359">
        <v>0</v>
      </c>
      <c r="F5359">
        <v>0</v>
      </c>
      <c r="G5359">
        <v>61</v>
      </c>
      <c r="H5359">
        <v>45</v>
      </c>
      <c r="I5359">
        <v>59</v>
      </c>
    </row>
    <row r="5360" spans="1:9" x14ac:dyDescent="0.25">
      <c r="A5360" t="s">
        <v>15</v>
      </c>
      <c r="B5360" t="s">
        <v>16</v>
      </c>
      <c r="C5360" s="1">
        <v>42166</v>
      </c>
      <c r="D5360">
        <v>0.02</v>
      </c>
      <c r="E5360">
        <v>0</v>
      </c>
      <c r="F5360">
        <v>0</v>
      </c>
      <c r="G5360">
        <v>61</v>
      </c>
      <c r="H5360">
        <v>49</v>
      </c>
      <c r="I5360">
        <v>58</v>
      </c>
    </row>
    <row r="5361" spans="1:9" x14ac:dyDescent="0.25">
      <c r="A5361" t="s">
        <v>15</v>
      </c>
      <c r="B5361" t="s">
        <v>16</v>
      </c>
      <c r="C5361" s="1">
        <v>42167</v>
      </c>
      <c r="D5361">
        <v>0.05</v>
      </c>
      <c r="E5361">
        <v>0</v>
      </c>
      <c r="F5361">
        <v>0</v>
      </c>
      <c r="G5361">
        <v>61</v>
      </c>
      <c r="H5361">
        <v>49</v>
      </c>
      <c r="I5361">
        <v>55</v>
      </c>
    </row>
    <row r="5362" spans="1:9" x14ac:dyDescent="0.25">
      <c r="A5362" t="s">
        <v>15</v>
      </c>
      <c r="B5362" t="s">
        <v>16</v>
      </c>
      <c r="C5362" s="1">
        <v>42168</v>
      </c>
      <c r="D5362">
        <v>1.77</v>
      </c>
      <c r="E5362">
        <v>0</v>
      </c>
      <c r="F5362">
        <v>0</v>
      </c>
      <c r="G5362">
        <v>67</v>
      </c>
      <c r="H5362">
        <v>52</v>
      </c>
      <c r="I5362">
        <v>59</v>
      </c>
    </row>
    <row r="5363" spans="1:9" x14ac:dyDescent="0.25">
      <c r="A5363" t="s">
        <v>15</v>
      </c>
      <c r="B5363" t="s">
        <v>16</v>
      </c>
      <c r="C5363" s="1">
        <v>42169</v>
      </c>
      <c r="D5363">
        <v>0</v>
      </c>
      <c r="E5363">
        <v>0</v>
      </c>
      <c r="F5363">
        <v>0</v>
      </c>
      <c r="G5363">
        <v>63</v>
      </c>
      <c r="H5363">
        <v>52</v>
      </c>
      <c r="I5363">
        <v>61</v>
      </c>
    </row>
    <row r="5364" spans="1:9" x14ac:dyDescent="0.25">
      <c r="A5364" t="s">
        <v>15</v>
      </c>
      <c r="B5364" t="s">
        <v>16</v>
      </c>
      <c r="C5364" s="1">
        <v>42170</v>
      </c>
      <c r="D5364">
        <v>0.31</v>
      </c>
      <c r="E5364">
        <v>0</v>
      </c>
      <c r="F5364">
        <v>0</v>
      </c>
      <c r="G5364">
        <v>63</v>
      </c>
      <c r="H5364">
        <v>48</v>
      </c>
      <c r="I5364">
        <v>49</v>
      </c>
    </row>
    <row r="5365" spans="1:9" x14ac:dyDescent="0.25">
      <c r="A5365" t="s">
        <v>15</v>
      </c>
      <c r="B5365" t="s">
        <v>16</v>
      </c>
      <c r="C5365" s="1">
        <v>42171</v>
      </c>
      <c r="D5365">
        <v>0.71</v>
      </c>
      <c r="E5365">
        <v>0</v>
      </c>
      <c r="F5365">
        <v>0</v>
      </c>
      <c r="G5365">
        <v>59</v>
      </c>
      <c r="H5365">
        <v>49</v>
      </c>
      <c r="I5365">
        <v>56</v>
      </c>
    </row>
    <row r="5366" spans="1:9" x14ac:dyDescent="0.25">
      <c r="A5366" t="s">
        <v>15</v>
      </c>
      <c r="B5366" t="s">
        <v>16</v>
      </c>
      <c r="C5366" s="1">
        <v>42172</v>
      </c>
      <c r="D5366">
        <v>0.19</v>
      </c>
      <c r="E5366">
        <v>0</v>
      </c>
      <c r="F5366">
        <v>0</v>
      </c>
      <c r="G5366">
        <v>62</v>
      </c>
      <c r="H5366">
        <v>38</v>
      </c>
      <c r="I5366">
        <v>57</v>
      </c>
    </row>
    <row r="5367" spans="1:9" x14ac:dyDescent="0.25">
      <c r="A5367" t="s">
        <v>15</v>
      </c>
      <c r="B5367" t="s">
        <v>16</v>
      </c>
      <c r="C5367" s="1">
        <v>42173</v>
      </c>
      <c r="D5367">
        <v>0</v>
      </c>
      <c r="E5367">
        <v>0</v>
      </c>
      <c r="F5367">
        <v>0</v>
      </c>
      <c r="G5367">
        <v>65</v>
      </c>
      <c r="H5367">
        <v>50</v>
      </c>
      <c r="I5367">
        <v>62</v>
      </c>
    </row>
    <row r="5368" spans="1:9" x14ac:dyDescent="0.25">
      <c r="A5368" t="s">
        <v>15</v>
      </c>
      <c r="B5368" t="s">
        <v>16</v>
      </c>
      <c r="C5368" s="1">
        <v>42174</v>
      </c>
      <c r="D5368">
        <v>0.6</v>
      </c>
      <c r="E5368">
        <v>0</v>
      </c>
      <c r="F5368">
        <v>0</v>
      </c>
      <c r="G5368">
        <v>62</v>
      </c>
      <c r="H5368">
        <v>44</v>
      </c>
      <c r="I5368">
        <v>51</v>
      </c>
    </row>
    <row r="5369" spans="1:9" x14ac:dyDescent="0.25">
      <c r="A5369" t="s">
        <v>15</v>
      </c>
      <c r="B5369" t="s">
        <v>16</v>
      </c>
      <c r="C5369" s="1">
        <v>42175</v>
      </c>
      <c r="D5369">
        <v>0</v>
      </c>
      <c r="E5369">
        <v>0</v>
      </c>
      <c r="F5369">
        <v>0</v>
      </c>
      <c r="G5369">
        <v>62</v>
      </c>
      <c r="H5369">
        <v>40</v>
      </c>
      <c r="I5369">
        <v>61</v>
      </c>
    </row>
    <row r="5370" spans="1:9" x14ac:dyDescent="0.25">
      <c r="A5370" t="s">
        <v>15</v>
      </c>
      <c r="B5370" t="s">
        <v>16</v>
      </c>
      <c r="C5370" s="1">
        <v>42176</v>
      </c>
      <c r="D5370">
        <v>2.02</v>
      </c>
      <c r="E5370">
        <v>0</v>
      </c>
      <c r="F5370">
        <v>0</v>
      </c>
      <c r="G5370">
        <v>64</v>
      </c>
      <c r="H5370">
        <v>54</v>
      </c>
      <c r="I5370">
        <v>61</v>
      </c>
    </row>
    <row r="5371" spans="1:9" x14ac:dyDescent="0.25">
      <c r="A5371" t="s">
        <v>15</v>
      </c>
      <c r="B5371" t="s">
        <v>16</v>
      </c>
      <c r="C5371" s="1">
        <v>42177</v>
      </c>
      <c r="D5371">
        <v>0.46</v>
      </c>
      <c r="E5371">
        <v>0</v>
      </c>
      <c r="F5371">
        <v>0</v>
      </c>
      <c r="G5371">
        <v>62</v>
      </c>
      <c r="H5371">
        <v>50</v>
      </c>
      <c r="I5371">
        <v>57</v>
      </c>
    </row>
    <row r="5372" spans="1:9" x14ac:dyDescent="0.25">
      <c r="A5372" t="s">
        <v>15</v>
      </c>
      <c r="B5372" t="s">
        <v>16</v>
      </c>
      <c r="C5372" s="1">
        <v>42178</v>
      </c>
      <c r="D5372">
        <v>0.62</v>
      </c>
      <c r="E5372">
        <v>0</v>
      </c>
      <c r="F5372">
        <v>0</v>
      </c>
      <c r="G5372">
        <v>63</v>
      </c>
      <c r="H5372">
        <v>54</v>
      </c>
      <c r="I5372">
        <v>63</v>
      </c>
    </row>
    <row r="5373" spans="1:9" x14ac:dyDescent="0.25">
      <c r="A5373" t="s">
        <v>15</v>
      </c>
      <c r="B5373" t="s">
        <v>16</v>
      </c>
      <c r="C5373" s="1">
        <v>42179</v>
      </c>
      <c r="D5373">
        <v>0</v>
      </c>
      <c r="E5373">
        <v>0</v>
      </c>
      <c r="F5373">
        <v>0</v>
      </c>
      <c r="G5373">
        <v>64</v>
      </c>
      <c r="H5373">
        <v>42</v>
      </c>
      <c r="I5373">
        <v>54</v>
      </c>
    </row>
    <row r="5374" spans="1:9" x14ac:dyDescent="0.25">
      <c r="A5374" t="s">
        <v>15</v>
      </c>
      <c r="B5374" t="s">
        <v>16</v>
      </c>
      <c r="C5374" s="1">
        <v>42180</v>
      </c>
      <c r="D5374">
        <v>0.21</v>
      </c>
      <c r="E5374">
        <v>0</v>
      </c>
      <c r="F5374">
        <v>0</v>
      </c>
      <c r="G5374">
        <v>57</v>
      </c>
      <c r="H5374">
        <v>44</v>
      </c>
      <c r="I5374">
        <v>56</v>
      </c>
    </row>
    <row r="5375" spans="1:9" x14ac:dyDescent="0.25">
      <c r="A5375" t="s">
        <v>15</v>
      </c>
      <c r="B5375" t="s">
        <v>16</v>
      </c>
      <c r="C5375" s="1">
        <v>42181</v>
      </c>
      <c r="D5375">
        <v>0</v>
      </c>
      <c r="E5375">
        <v>0</v>
      </c>
      <c r="F5375">
        <v>0</v>
      </c>
      <c r="G5375">
        <v>61</v>
      </c>
      <c r="H5375">
        <v>47</v>
      </c>
      <c r="I5375">
        <v>61</v>
      </c>
    </row>
    <row r="5376" spans="1:9" x14ac:dyDescent="0.25">
      <c r="A5376" t="s">
        <v>15</v>
      </c>
      <c r="B5376" t="s">
        <v>16</v>
      </c>
      <c r="C5376" s="1">
        <v>42182</v>
      </c>
      <c r="D5376">
        <v>0</v>
      </c>
      <c r="E5376">
        <v>0</v>
      </c>
      <c r="F5376">
        <v>0</v>
      </c>
      <c r="G5376">
        <v>61</v>
      </c>
      <c r="H5376">
        <v>49</v>
      </c>
      <c r="I5376">
        <v>58</v>
      </c>
    </row>
    <row r="5377" spans="1:9" x14ac:dyDescent="0.25">
      <c r="A5377" t="s">
        <v>15</v>
      </c>
      <c r="B5377" t="s">
        <v>16</v>
      </c>
      <c r="C5377" s="1">
        <v>42183</v>
      </c>
      <c r="D5377">
        <v>0.71</v>
      </c>
      <c r="E5377">
        <v>0</v>
      </c>
      <c r="F5377">
        <v>0</v>
      </c>
      <c r="G5377">
        <v>58</v>
      </c>
      <c r="H5377">
        <v>43</v>
      </c>
      <c r="I5377">
        <v>45</v>
      </c>
    </row>
    <row r="5378" spans="1:9" x14ac:dyDescent="0.25">
      <c r="A5378" t="s">
        <v>15</v>
      </c>
      <c r="B5378" t="s">
        <v>16</v>
      </c>
      <c r="C5378" s="1">
        <v>42184</v>
      </c>
      <c r="D5378">
        <v>0.67</v>
      </c>
      <c r="E5378">
        <v>0</v>
      </c>
      <c r="F5378">
        <v>0</v>
      </c>
      <c r="G5378">
        <v>49</v>
      </c>
      <c r="H5378">
        <v>42</v>
      </c>
      <c r="I5378">
        <v>48</v>
      </c>
    </row>
    <row r="5379" spans="1:9" x14ac:dyDescent="0.25">
      <c r="A5379" t="s">
        <v>15</v>
      </c>
      <c r="B5379" t="s">
        <v>16</v>
      </c>
      <c r="C5379" s="1">
        <v>42185</v>
      </c>
      <c r="D5379">
        <v>0</v>
      </c>
      <c r="E5379">
        <v>0</v>
      </c>
      <c r="F5379">
        <v>0</v>
      </c>
      <c r="G5379">
        <v>63</v>
      </c>
      <c r="H5379">
        <v>47</v>
      </c>
      <c r="I5379">
        <v>54</v>
      </c>
    </row>
    <row r="5380" spans="1:9" x14ac:dyDescent="0.25">
      <c r="A5380" t="s">
        <v>15</v>
      </c>
      <c r="B5380" t="s">
        <v>16</v>
      </c>
      <c r="C5380" s="1">
        <v>42186</v>
      </c>
      <c r="D5380">
        <v>0.88</v>
      </c>
      <c r="E5380">
        <v>0</v>
      </c>
      <c r="F5380">
        <v>0</v>
      </c>
      <c r="G5380">
        <v>55</v>
      </c>
      <c r="H5380">
        <v>48</v>
      </c>
      <c r="I5380">
        <v>55</v>
      </c>
    </row>
    <row r="5381" spans="1:9" x14ac:dyDescent="0.25">
      <c r="A5381" t="s">
        <v>15</v>
      </c>
      <c r="B5381" t="s">
        <v>16</v>
      </c>
      <c r="C5381" s="1">
        <v>42187</v>
      </c>
      <c r="D5381">
        <v>0.45</v>
      </c>
      <c r="E5381">
        <v>0</v>
      </c>
      <c r="F5381">
        <v>0</v>
      </c>
      <c r="G5381">
        <v>57</v>
      </c>
      <c r="H5381">
        <v>42</v>
      </c>
      <c r="I5381">
        <v>56</v>
      </c>
    </row>
    <row r="5382" spans="1:9" x14ac:dyDescent="0.25">
      <c r="A5382" t="s">
        <v>15</v>
      </c>
      <c r="B5382" t="s">
        <v>16</v>
      </c>
      <c r="C5382" s="1">
        <v>42188</v>
      </c>
      <c r="D5382">
        <v>0</v>
      </c>
      <c r="E5382">
        <v>0</v>
      </c>
      <c r="F5382">
        <v>0</v>
      </c>
      <c r="G5382">
        <v>60</v>
      </c>
      <c r="H5382">
        <v>44</v>
      </c>
      <c r="I5382">
        <v>59</v>
      </c>
    </row>
    <row r="5383" spans="1:9" x14ac:dyDescent="0.25">
      <c r="A5383" t="s">
        <v>15</v>
      </c>
      <c r="B5383" t="s">
        <v>16</v>
      </c>
      <c r="C5383" s="1">
        <v>42189</v>
      </c>
      <c r="D5383">
        <v>0</v>
      </c>
      <c r="E5383">
        <v>0</v>
      </c>
      <c r="F5383">
        <v>0</v>
      </c>
      <c r="G5383">
        <v>62</v>
      </c>
      <c r="H5383">
        <v>50</v>
      </c>
      <c r="I5383">
        <v>61</v>
      </c>
    </row>
    <row r="5384" spans="1:9" x14ac:dyDescent="0.25">
      <c r="A5384" t="s">
        <v>15</v>
      </c>
      <c r="B5384" t="s">
        <v>16</v>
      </c>
      <c r="C5384" s="1">
        <v>42190</v>
      </c>
      <c r="D5384">
        <v>0.28999999999999998</v>
      </c>
      <c r="E5384">
        <v>0</v>
      </c>
      <c r="F5384">
        <v>0</v>
      </c>
      <c r="G5384">
        <v>63</v>
      </c>
      <c r="H5384">
        <v>50</v>
      </c>
      <c r="I5384">
        <v>62</v>
      </c>
    </row>
    <row r="5385" spans="1:9" x14ac:dyDescent="0.25">
      <c r="A5385" t="s">
        <v>15</v>
      </c>
      <c r="B5385" t="s">
        <v>16</v>
      </c>
      <c r="C5385" s="1">
        <v>42191</v>
      </c>
      <c r="D5385">
        <v>0</v>
      </c>
      <c r="E5385">
        <v>0</v>
      </c>
      <c r="F5385">
        <v>0</v>
      </c>
      <c r="G5385">
        <v>67</v>
      </c>
      <c r="H5385">
        <v>53</v>
      </c>
      <c r="I5385">
        <v>67</v>
      </c>
    </row>
    <row r="5386" spans="1:9" x14ac:dyDescent="0.25">
      <c r="A5386" t="s">
        <v>15</v>
      </c>
      <c r="B5386" t="s">
        <v>16</v>
      </c>
      <c r="C5386" s="1">
        <v>42192</v>
      </c>
      <c r="D5386">
        <v>0</v>
      </c>
      <c r="E5386">
        <v>0</v>
      </c>
      <c r="F5386">
        <v>0</v>
      </c>
      <c r="G5386">
        <v>69</v>
      </c>
      <c r="H5386">
        <v>59</v>
      </c>
      <c r="I5386">
        <v>64</v>
      </c>
    </row>
    <row r="5387" spans="1:9" x14ac:dyDescent="0.25">
      <c r="A5387" t="s">
        <v>15</v>
      </c>
      <c r="B5387" t="s">
        <v>16</v>
      </c>
      <c r="C5387" s="1">
        <v>42193</v>
      </c>
      <c r="D5387">
        <v>0.66</v>
      </c>
      <c r="E5387">
        <v>0</v>
      </c>
      <c r="F5387">
        <v>0</v>
      </c>
      <c r="G5387">
        <v>66</v>
      </c>
      <c r="H5387">
        <v>46</v>
      </c>
      <c r="I5387">
        <v>54</v>
      </c>
    </row>
    <row r="5388" spans="1:9" x14ac:dyDescent="0.25">
      <c r="A5388" t="s">
        <v>15</v>
      </c>
      <c r="B5388" t="s">
        <v>16</v>
      </c>
      <c r="C5388" s="1">
        <v>42194</v>
      </c>
      <c r="D5388">
        <v>0</v>
      </c>
      <c r="E5388">
        <v>0</v>
      </c>
      <c r="F5388">
        <v>0</v>
      </c>
      <c r="G5388">
        <v>58</v>
      </c>
      <c r="H5388">
        <v>48</v>
      </c>
      <c r="I5388">
        <v>56</v>
      </c>
    </row>
    <row r="5389" spans="1:9" x14ac:dyDescent="0.25">
      <c r="A5389" t="s">
        <v>15</v>
      </c>
      <c r="B5389" t="s">
        <v>16</v>
      </c>
      <c r="C5389" s="1">
        <v>42195</v>
      </c>
      <c r="D5389">
        <v>0.01</v>
      </c>
      <c r="E5389">
        <v>0</v>
      </c>
      <c r="F5389">
        <v>0</v>
      </c>
      <c r="G5389">
        <v>65</v>
      </c>
      <c r="H5389">
        <v>50</v>
      </c>
      <c r="I5389">
        <v>64</v>
      </c>
    </row>
    <row r="5390" spans="1:9" x14ac:dyDescent="0.25">
      <c r="A5390" t="s">
        <v>15</v>
      </c>
      <c r="B5390" t="s">
        <v>16</v>
      </c>
      <c r="C5390" s="1">
        <v>42196</v>
      </c>
      <c r="D5390">
        <v>0</v>
      </c>
      <c r="E5390">
        <v>0</v>
      </c>
      <c r="F5390">
        <v>0</v>
      </c>
      <c r="G5390">
        <v>69</v>
      </c>
      <c r="H5390">
        <v>53</v>
      </c>
      <c r="I5390">
        <v>68</v>
      </c>
    </row>
    <row r="5391" spans="1:9" x14ac:dyDescent="0.25">
      <c r="A5391" t="s">
        <v>15</v>
      </c>
      <c r="B5391" t="s">
        <v>16</v>
      </c>
      <c r="C5391" s="1">
        <v>42197</v>
      </c>
      <c r="D5391">
        <v>0</v>
      </c>
      <c r="E5391">
        <v>0</v>
      </c>
      <c r="F5391">
        <v>0</v>
      </c>
      <c r="G5391">
        <v>70</v>
      </c>
      <c r="H5391">
        <v>57</v>
      </c>
      <c r="I5391">
        <v>69</v>
      </c>
    </row>
    <row r="5392" spans="1:9" x14ac:dyDescent="0.25">
      <c r="A5392" t="s">
        <v>15</v>
      </c>
      <c r="B5392" t="s">
        <v>16</v>
      </c>
      <c r="C5392" s="1">
        <v>42198</v>
      </c>
      <c r="D5392">
        <v>0</v>
      </c>
      <c r="E5392">
        <v>0</v>
      </c>
      <c r="F5392">
        <v>0</v>
      </c>
      <c r="G5392">
        <v>71</v>
      </c>
      <c r="H5392">
        <v>60</v>
      </c>
      <c r="I5392">
        <v>68</v>
      </c>
    </row>
    <row r="5393" spans="1:9" x14ac:dyDescent="0.25">
      <c r="A5393" t="s">
        <v>15</v>
      </c>
      <c r="B5393" t="s">
        <v>16</v>
      </c>
      <c r="C5393" s="1">
        <v>42199</v>
      </c>
      <c r="D5393">
        <v>0</v>
      </c>
      <c r="E5393">
        <v>0</v>
      </c>
      <c r="F5393">
        <v>0</v>
      </c>
      <c r="G5393">
        <v>69</v>
      </c>
      <c r="H5393">
        <v>56</v>
      </c>
      <c r="I5393">
        <v>63</v>
      </c>
    </row>
    <row r="5394" spans="1:9" x14ac:dyDescent="0.25">
      <c r="A5394" t="s">
        <v>15</v>
      </c>
      <c r="B5394" t="s">
        <v>16</v>
      </c>
      <c r="C5394" s="1">
        <v>42200</v>
      </c>
      <c r="D5394">
        <v>0.69</v>
      </c>
      <c r="E5394">
        <v>0</v>
      </c>
      <c r="F5394">
        <v>0</v>
      </c>
      <c r="G5394">
        <v>65</v>
      </c>
      <c r="H5394">
        <v>43</v>
      </c>
      <c r="I5394">
        <v>52</v>
      </c>
    </row>
    <row r="5395" spans="1:9" x14ac:dyDescent="0.25">
      <c r="A5395" t="s">
        <v>15</v>
      </c>
      <c r="B5395" t="s">
        <v>16</v>
      </c>
      <c r="C5395" s="1">
        <v>42201</v>
      </c>
      <c r="D5395">
        <v>0</v>
      </c>
      <c r="E5395">
        <v>0</v>
      </c>
      <c r="F5395">
        <v>0</v>
      </c>
      <c r="G5395">
        <v>57</v>
      </c>
      <c r="H5395">
        <v>41</v>
      </c>
      <c r="I5395">
        <v>56</v>
      </c>
    </row>
    <row r="5396" spans="1:9" x14ac:dyDescent="0.25">
      <c r="A5396" t="s">
        <v>15</v>
      </c>
      <c r="B5396" t="s">
        <v>16</v>
      </c>
      <c r="C5396" s="1">
        <v>42202</v>
      </c>
      <c r="D5396">
        <v>0</v>
      </c>
      <c r="E5396">
        <v>0</v>
      </c>
      <c r="F5396">
        <v>0</v>
      </c>
      <c r="G5396">
        <v>65</v>
      </c>
      <c r="H5396">
        <v>47</v>
      </c>
      <c r="I5396">
        <v>60</v>
      </c>
    </row>
    <row r="5397" spans="1:9" x14ac:dyDescent="0.25">
      <c r="A5397" t="s">
        <v>15</v>
      </c>
      <c r="B5397" t="s">
        <v>16</v>
      </c>
      <c r="C5397" s="1">
        <v>42203</v>
      </c>
      <c r="D5397">
        <v>0.34</v>
      </c>
      <c r="E5397">
        <v>0</v>
      </c>
      <c r="F5397">
        <v>0</v>
      </c>
      <c r="G5397">
        <v>65</v>
      </c>
      <c r="H5397">
        <v>53</v>
      </c>
      <c r="I5397">
        <v>63</v>
      </c>
    </row>
    <row r="5398" spans="1:9" x14ac:dyDescent="0.25">
      <c r="A5398" t="s">
        <v>15</v>
      </c>
      <c r="B5398" t="s">
        <v>16</v>
      </c>
      <c r="C5398" s="1">
        <v>42204</v>
      </c>
      <c r="D5398">
        <v>0.99</v>
      </c>
      <c r="E5398">
        <v>0</v>
      </c>
      <c r="F5398">
        <v>0</v>
      </c>
      <c r="G5398">
        <v>68</v>
      </c>
      <c r="H5398">
        <v>58</v>
      </c>
      <c r="I5398">
        <v>67</v>
      </c>
    </row>
    <row r="5399" spans="1:9" x14ac:dyDescent="0.25">
      <c r="A5399" t="s">
        <v>15</v>
      </c>
      <c r="B5399" t="s">
        <v>16</v>
      </c>
      <c r="C5399" s="1">
        <v>42205</v>
      </c>
      <c r="D5399">
        <v>0.42</v>
      </c>
      <c r="E5399">
        <v>0</v>
      </c>
      <c r="F5399">
        <v>0</v>
      </c>
      <c r="G5399">
        <v>68</v>
      </c>
      <c r="H5399">
        <v>56</v>
      </c>
      <c r="I5399">
        <v>66</v>
      </c>
    </row>
    <row r="5400" spans="1:9" x14ac:dyDescent="0.25">
      <c r="A5400" t="s">
        <v>15</v>
      </c>
      <c r="B5400" t="s">
        <v>16</v>
      </c>
      <c r="C5400" s="1">
        <v>42206</v>
      </c>
      <c r="D5400">
        <v>0.61</v>
      </c>
      <c r="E5400">
        <v>0</v>
      </c>
      <c r="F5400">
        <v>0</v>
      </c>
      <c r="G5400">
        <v>69</v>
      </c>
      <c r="H5400">
        <v>55</v>
      </c>
      <c r="I5400">
        <v>57</v>
      </c>
    </row>
    <row r="5401" spans="1:9" x14ac:dyDescent="0.25">
      <c r="A5401" t="s">
        <v>15</v>
      </c>
      <c r="B5401" t="s">
        <v>16</v>
      </c>
      <c r="C5401" s="1">
        <v>42207</v>
      </c>
      <c r="D5401">
        <v>0</v>
      </c>
      <c r="E5401">
        <v>0</v>
      </c>
      <c r="F5401">
        <v>0</v>
      </c>
      <c r="G5401">
        <v>61</v>
      </c>
      <c r="H5401">
        <v>46</v>
      </c>
      <c r="I5401">
        <v>54</v>
      </c>
    </row>
    <row r="5402" spans="1:9" x14ac:dyDescent="0.25">
      <c r="A5402" t="s">
        <v>15</v>
      </c>
      <c r="B5402" t="s">
        <v>16</v>
      </c>
      <c r="C5402" s="1">
        <v>42208</v>
      </c>
      <c r="D5402">
        <v>0.13</v>
      </c>
      <c r="E5402">
        <v>0</v>
      </c>
      <c r="F5402">
        <v>0</v>
      </c>
      <c r="G5402">
        <v>59</v>
      </c>
      <c r="H5402">
        <v>47</v>
      </c>
      <c r="I5402">
        <v>57</v>
      </c>
    </row>
    <row r="5403" spans="1:9" x14ac:dyDescent="0.25">
      <c r="A5403" t="s">
        <v>15</v>
      </c>
      <c r="B5403" t="s">
        <v>16</v>
      </c>
      <c r="C5403" s="1">
        <v>42209</v>
      </c>
      <c r="D5403">
        <v>0.19</v>
      </c>
      <c r="E5403">
        <v>0</v>
      </c>
      <c r="F5403">
        <v>0</v>
      </c>
      <c r="G5403">
        <v>59</v>
      </c>
      <c r="H5403">
        <v>45</v>
      </c>
      <c r="I5403">
        <v>57</v>
      </c>
    </row>
    <row r="5404" spans="1:9" x14ac:dyDescent="0.25">
      <c r="A5404" t="s">
        <v>15</v>
      </c>
      <c r="B5404" t="s">
        <v>16</v>
      </c>
      <c r="C5404" s="1">
        <v>42210</v>
      </c>
      <c r="D5404">
        <v>0</v>
      </c>
      <c r="E5404">
        <v>0</v>
      </c>
      <c r="F5404">
        <v>0</v>
      </c>
      <c r="G5404">
        <v>65</v>
      </c>
      <c r="H5404">
        <v>50</v>
      </c>
      <c r="I5404">
        <v>64</v>
      </c>
    </row>
    <row r="5405" spans="1:9" x14ac:dyDescent="0.25">
      <c r="A5405" t="s">
        <v>15</v>
      </c>
      <c r="B5405" t="s">
        <v>16</v>
      </c>
      <c r="C5405" s="1">
        <v>42211</v>
      </c>
      <c r="D5405">
        <v>0.05</v>
      </c>
      <c r="E5405">
        <v>0</v>
      </c>
      <c r="F5405">
        <v>0</v>
      </c>
      <c r="G5405">
        <v>67</v>
      </c>
      <c r="H5405">
        <v>55</v>
      </c>
      <c r="I5405">
        <v>64</v>
      </c>
    </row>
    <row r="5406" spans="1:9" x14ac:dyDescent="0.25">
      <c r="A5406" t="s">
        <v>15</v>
      </c>
      <c r="B5406" t="s">
        <v>16</v>
      </c>
      <c r="C5406" s="1">
        <v>42212</v>
      </c>
      <c r="D5406">
        <v>0</v>
      </c>
      <c r="E5406">
        <v>0</v>
      </c>
      <c r="F5406">
        <v>0</v>
      </c>
      <c r="G5406">
        <v>69</v>
      </c>
      <c r="H5406">
        <v>59</v>
      </c>
      <c r="I5406">
        <v>66</v>
      </c>
    </row>
    <row r="5407" spans="1:9" x14ac:dyDescent="0.25">
      <c r="A5407" t="s">
        <v>15</v>
      </c>
      <c r="B5407" t="s">
        <v>16</v>
      </c>
      <c r="C5407" s="1">
        <v>42213</v>
      </c>
      <c r="D5407">
        <v>0.38</v>
      </c>
      <c r="E5407">
        <v>0</v>
      </c>
      <c r="F5407">
        <v>0</v>
      </c>
      <c r="G5407">
        <v>71</v>
      </c>
      <c r="H5407">
        <v>56</v>
      </c>
      <c r="I5407">
        <v>69</v>
      </c>
    </row>
    <row r="5408" spans="1:9" x14ac:dyDescent="0.25">
      <c r="A5408" t="s">
        <v>15</v>
      </c>
      <c r="B5408" t="s">
        <v>16</v>
      </c>
      <c r="C5408" s="1">
        <v>42214</v>
      </c>
      <c r="D5408">
        <v>0</v>
      </c>
      <c r="E5408">
        <v>0</v>
      </c>
      <c r="F5408">
        <v>0</v>
      </c>
      <c r="G5408">
        <v>76</v>
      </c>
      <c r="H5408">
        <v>61</v>
      </c>
      <c r="I5408">
        <v>73</v>
      </c>
    </row>
    <row r="5409" spans="1:9" x14ac:dyDescent="0.25">
      <c r="A5409" t="s">
        <v>15</v>
      </c>
      <c r="B5409" t="s">
        <v>16</v>
      </c>
      <c r="C5409" s="1">
        <v>42215</v>
      </c>
      <c r="D5409">
        <v>0.11</v>
      </c>
      <c r="E5409">
        <v>0</v>
      </c>
      <c r="F5409">
        <v>0</v>
      </c>
      <c r="G5409">
        <v>76</v>
      </c>
      <c r="H5409">
        <v>59</v>
      </c>
      <c r="I5409">
        <v>59</v>
      </c>
    </row>
    <row r="5410" spans="1:9" x14ac:dyDescent="0.25">
      <c r="A5410" t="s">
        <v>15</v>
      </c>
      <c r="B5410" t="s">
        <v>16</v>
      </c>
      <c r="C5410" s="1">
        <v>42216</v>
      </c>
      <c r="D5410">
        <v>0</v>
      </c>
      <c r="E5410">
        <v>0</v>
      </c>
      <c r="F5410">
        <v>0</v>
      </c>
      <c r="G5410">
        <v>61</v>
      </c>
      <c r="H5410">
        <v>54</v>
      </c>
      <c r="I5410">
        <v>60</v>
      </c>
    </row>
    <row r="5411" spans="1:9" x14ac:dyDescent="0.25">
      <c r="A5411" t="s">
        <v>15</v>
      </c>
      <c r="B5411" t="s">
        <v>16</v>
      </c>
      <c r="C5411" s="1">
        <v>42217</v>
      </c>
      <c r="D5411">
        <v>0.02</v>
      </c>
      <c r="E5411">
        <v>0</v>
      </c>
      <c r="F5411">
        <v>0</v>
      </c>
      <c r="G5411">
        <v>64</v>
      </c>
      <c r="H5411">
        <v>52</v>
      </c>
      <c r="I5411">
        <v>61</v>
      </c>
    </row>
    <row r="5412" spans="1:9" x14ac:dyDescent="0.25">
      <c r="A5412" t="s">
        <v>15</v>
      </c>
      <c r="B5412" t="s">
        <v>16</v>
      </c>
      <c r="C5412" s="1">
        <v>42218</v>
      </c>
      <c r="D5412">
        <v>0.14000000000000001</v>
      </c>
      <c r="E5412">
        <v>0</v>
      </c>
      <c r="F5412">
        <v>0</v>
      </c>
      <c r="G5412">
        <v>65</v>
      </c>
      <c r="H5412">
        <v>49</v>
      </c>
      <c r="I5412">
        <v>63</v>
      </c>
    </row>
    <row r="5413" spans="1:9" x14ac:dyDescent="0.25">
      <c r="A5413" t="s">
        <v>15</v>
      </c>
      <c r="B5413" t="s">
        <v>16</v>
      </c>
      <c r="C5413" s="1">
        <v>42219</v>
      </c>
      <c r="D5413">
        <v>0.13</v>
      </c>
      <c r="E5413">
        <v>0</v>
      </c>
      <c r="F5413">
        <v>0</v>
      </c>
      <c r="G5413">
        <v>69</v>
      </c>
      <c r="H5413">
        <v>49</v>
      </c>
      <c r="I5413">
        <v>62</v>
      </c>
    </row>
    <row r="5414" spans="1:9" x14ac:dyDescent="0.25">
      <c r="A5414" t="s">
        <v>15</v>
      </c>
      <c r="B5414" t="s">
        <v>16</v>
      </c>
      <c r="C5414" s="1">
        <v>42220</v>
      </c>
      <c r="D5414">
        <v>0.06</v>
      </c>
      <c r="E5414">
        <v>0</v>
      </c>
      <c r="F5414">
        <v>0</v>
      </c>
      <c r="G5414">
        <v>65</v>
      </c>
      <c r="H5414">
        <v>51</v>
      </c>
      <c r="I5414">
        <v>56</v>
      </c>
    </row>
    <row r="5415" spans="1:9" x14ac:dyDescent="0.25">
      <c r="A5415" t="s">
        <v>15</v>
      </c>
      <c r="B5415" t="s">
        <v>16</v>
      </c>
      <c r="C5415" s="1">
        <v>42221</v>
      </c>
      <c r="D5415">
        <v>0.05</v>
      </c>
      <c r="E5415">
        <v>0</v>
      </c>
      <c r="F5415">
        <v>0</v>
      </c>
      <c r="G5415">
        <v>60</v>
      </c>
      <c r="H5415">
        <v>49</v>
      </c>
      <c r="I5415">
        <v>55</v>
      </c>
    </row>
    <row r="5416" spans="1:9" x14ac:dyDescent="0.25">
      <c r="A5416" t="s">
        <v>15</v>
      </c>
      <c r="B5416" t="s">
        <v>16</v>
      </c>
      <c r="C5416" s="1">
        <v>42222</v>
      </c>
      <c r="D5416">
        <v>0.06</v>
      </c>
      <c r="E5416">
        <v>0</v>
      </c>
      <c r="F5416">
        <v>0</v>
      </c>
      <c r="G5416">
        <v>55</v>
      </c>
      <c r="H5416">
        <v>46</v>
      </c>
      <c r="I5416">
        <v>54</v>
      </c>
    </row>
    <row r="5417" spans="1:9" x14ac:dyDescent="0.25">
      <c r="A5417" t="s">
        <v>15</v>
      </c>
      <c r="B5417" t="s">
        <v>16</v>
      </c>
      <c r="C5417" s="1">
        <v>42223</v>
      </c>
      <c r="D5417">
        <v>0</v>
      </c>
      <c r="E5417">
        <v>0</v>
      </c>
      <c r="F5417">
        <v>0</v>
      </c>
      <c r="G5417">
        <v>57</v>
      </c>
      <c r="H5417">
        <v>46</v>
      </c>
      <c r="I5417">
        <v>56</v>
      </c>
    </row>
    <row r="5418" spans="1:9" x14ac:dyDescent="0.25">
      <c r="A5418" t="s">
        <v>15</v>
      </c>
      <c r="B5418" t="s">
        <v>16</v>
      </c>
      <c r="C5418" s="1">
        <v>42224</v>
      </c>
      <c r="D5418">
        <v>0</v>
      </c>
      <c r="E5418">
        <v>0</v>
      </c>
      <c r="F5418">
        <v>0</v>
      </c>
      <c r="G5418">
        <v>58</v>
      </c>
      <c r="H5418">
        <v>48</v>
      </c>
      <c r="I5418">
        <v>56</v>
      </c>
    </row>
    <row r="5419" spans="1:9" x14ac:dyDescent="0.25">
      <c r="A5419" t="s">
        <v>15</v>
      </c>
      <c r="B5419" t="s">
        <v>16</v>
      </c>
      <c r="C5419" s="1">
        <v>42225</v>
      </c>
      <c r="D5419">
        <v>0</v>
      </c>
      <c r="E5419">
        <v>0</v>
      </c>
      <c r="F5419">
        <v>0</v>
      </c>
      <c r="G5419">
        <v>67</v>
      </c>
      <c r="H5419">
        <v>50</v>
      </c>
      <c r="I5419">
        <v>63</v>
      </c>
    </row>
    <row r="5420" spans="1:9" x14ac:dyDescent="0.25">
      <c r="A5420" t="s">
        <v>15</v>
      </c>
      <c r="B5420" t="s">
        <v>16</v>
      </c>
      <c r="C5420" s="1">
        <v>42226</v>
      </c>
      <c r="D5420">
        <v>0</v>
      </c>
      <c r="E5420">
        <v>0</v>
      </c>
      <c r="F5420">
        <v>0</v>
      </c>
      <c r="G5420">
        <v>69</v>
      </c>
      <c r="H5420">
        <v>53</v>
      </c>
      <c r="I5420">
        <v>65</v>
      </c>
    </row>
    <row r="5421" spans="1:9" x14ac:dyDescent="0.25">
      <c r="A5421" t="s">
        <v>15</v>
      </c>
      <c r="B5421" t="s">
        <v>16</v>
      </c>
      <c r="C5421" s="1">
        <v>42227</v>
      </c>
      <c r="D5421">
        <v>0.85</v>
      </c>
      <c r="E5421">
        <v>0</v>
      </c>
      <c r="F5421">
        <v>0</v>
      </c>
      <c r="G5421">
        <v>65</v>
      </c>
      <c r="H5421">
        <v>52</v>
      </c>
      <c r="I5421">
        <v>57</v>
      </c>
    </row>
    <row r="5422" spans="1:9" x14ac:dyDescent="0.25">
      <c r="A5422" t="s">
        <v>15</v>
      </c>
      <c r="B5422" t="s">
        <v>16</v>
      </c>
      <c r="C5422" s="1">
        <v>42228</v>
      </c>
      <c r="D5422">
        <v>0.6</v>
      </c>
      <c r="E5422">
        <v>0</v>
      </c>
      <c r="F5422">
        <v>0</v>
      </c>
      <c r="G5422">
        <v>58</v>
      </c>
      <c r="H5422">
        <v>52</v>
      </c>
      <c r="I5422">
        <v>54</v>
      </c>
    </row>
    <row r="5423" spans="1:9" x14ac:dyDescent="0.25">
      <c r="A5423" t="s">
        <v>15</v>
      </c>
      <c r="B5423" t="s">
        <v>16</v>
      </c>
      <c r="C5423" s="1">
        <v>42229</v>
      </c>
      <c r="D5423">
        <v>0.1</v>
      </c>
      <c r="E5423">
        <v>0</v>
      </c>
      <c r="F5423">
        <v>0</v>
      </c>
      <c r="G5423">
        <v>58</v>
      </c>
      <c r="H5423">
        <v>47</v>
      </c>
      <c r="I5423">
        <v>53</v>
      </c>
    </row>
    <row r="5424" spans="1:9" x14ac:dyDescent="0.25">
      <c r="A5424" t="s">
        <v>15</v>
      </c>
      <c r="B5424" t="s">
        <v>16</v>
      </c>
      <c r="C5424" s="1">
        <v>42230</v>
      </c>
      <c r="D5424">
        <v>0.25</v>
      </c>
      <c r="E5424">
        <v>0</v>
      </c>
      <c r="F5424">
        <v>0</v>
      </c>
      <c r="G5424">
        <v>66</v>
      </c>
      <c r="H5424">
        <v>49</v>
      </c>
      <c r="I5424">
        <v>59</v>
      </c>
    </row>
    <row r="5425" spans="1:9" x14ac:dyDescent="0.25">
      <c r="A5425" t="s">
        <v>15</v>
      </c>
      <c r="B5425" t="s">
        <v>16</v>
      </c>
      <c r="C5425" s="1">
        <v>42231</v>
      </c>
      <c r="D5425">
        <v>0.02</v>
      </c>
      <c r="E5425">
        <v>0</v>
      </c>
      <c r="F5425">
        <v>0</v>
      </c>
      <c r="G5425">
        <v>66</v>
      </c>
      <c r="H5425">
        <v>59</v>
      </c>
      <c r="I5425">
        <v>61</v>
      </c>
    </row>
    <row r="5426" spans="1:9" x14ac:dyDescent="0.25">
      <c r="A5426" t="s">
        <v>15</v>
      </c>
      <c r="B5426" t="s">
        <v>16</v>
      </c>
      <c r="C5426" s="1">
        <v>42232</v>
      </c>
      <c r="D5426">
        <v>0</v>
      </c>
      <c r="E5426">
        <v>0</v>
      </c>
      <c r="F5426">
        <v>0</v>
      </c>
      <c r="G5426">
        <v>69</v>
      </c>
      <c r="H5426">
        <v>59</v>
      </c>
      <c r="I5426">
        <v>67</v>
      </c>
    </row>
    <row r="5427" spans="1:9" x14ac:dyDescent="0.25">
      <c r="A5427" t="s">
        <v>15</v>
      </c>
      <c r="B5427" t="s">
        <v>16</v>
      </c>
      <c r="C5427" s="1">
        <v>42233</v>
      </c>
      <c r="D5427">
        <v>0</v>
      </c>
      <c r="E5427">
        <v>0</v>
      </c>
      <c r="F5427">
        <v>0</v>
      </c>
      <c r="G5427">
        <v>72</v>
      </c>
      <c r="H5427">
        <v>59</v>
      </c>
      <c r="I5427">
        <v>71</v>
      </c>
    </row>
    <row r="5428" spans="1:9" x14ac:dyDescent="0.25">
      <c r="A5428" t="s">
        <v>15</v>
      </c>
      <c r="B5428" t="s">
        <v>16</v>
      </c>
      <c r="C5428" s="1">
        <v>42234</v>
      </c>
      <c r="D5428">
        <v>0</v>
      </c>
      <c r="E5428">
        <v>0</v>
      </c>
      <c r="F5428">
        <v>0</v>
      </c>
      <c r="G5428">
        <v>76</v>
      </c>
      <c r="H5428">
        <v>59</v>
      </c>
      <c r="I5428">
        <v>74</v>
      </c>
    </row>
    <row r="5429" spans="1:9" x14ac:dyDescent="0.25">
      <c r="A5429" t="s">
        <v>15</v>
      </c>
      <c r="B5429" t="s">
        <v>16</v>
      </c>
      <c r="C5429" s="1">
        <v>42235</v>
      </c>
      <c r="D5429">
        <v>0</v>
      </c>
      <c r="E5429">
        <v>0</v>
      </c>
      <c r="F5429">
        <v>0</v>
      </c>
      <c r="G5429">
        <v>75</v>
      </c>
      <c r="H5429">
        <v>62</v>
      </c>
      <c r="I5429">
        <v>68</v>
      </c>
    </row>
    <row r="5430" spans="1:9" x14ac:dyDescent="0.25">
      <c r="A5430" t="s">
        <v>15</v>
      </c>
      <c r="B5430" t="s">
        <v>16</v>
      </c>
      <c r="C5430" s="1">
        <v>42236</v>
      </c>
      <c r="D5430">
        <v>0.22</v>
      </c>
      <c r="E5430">
        <v>0</v>
      </c>
      <c r="F5430">
        <v>0</v>
      </c>
      <c r="G5430">
        <v>73</v>
      </c>
      <c r="H5430">
        <v>58</v>
      </c>
      <c r="I5430">
        <v>67</v>
      </c>
    </row>
    <row r="5431" spans="1:9" x14ac:dyDescent="0.25">
      <c r="A5431" t="s">
        <v>15</v>
      </c>
      <c r="B5431" t="s">
        <v>16</v>
      </c>
      <c r="C5431" s="1">
        <v>42237</v>
      </c>
      <c r="D5431">
        <v>0.63</v>
      </c>
      <c r="E5431">
        <v>0</v>
      </c>
      <c r="F5431">
        <v>0</v>
      </c>
      <c r="G5431">
        <v>73</v>
      </c>
      <c r="H5431">
        <v>53</v>
      </c>
      <c r="I5431">
        <v>63</v>
      </c>
    </row>
    <row r="5432" spans="1:9" x14ac:dyDescent="0.25">
      <c r="A5432" t="s">
        <v>15</v>
      </c>
      <c r="B5432" t="s">
        <v>16</v>
      </c>
      <c r="C5432" s="1">
        <v>42238</v>
      </c>
      <c r="D5432">
        <v>0</v>
      </c>
      <c r="E5432">
        <v>0</v>
      </c>
      <c r="F5432">
        <v>0</v>
      </c>
      <c r="G5432">
        <v>64</v>
      </c>
      <c r="H5432">
        <v>50</v>
      </c>
      <c r="I5432">
        <v>62</v>
      </c>
    </row>
    <row r="5433" spans="1:9" x14ac:dyDescent="0.25">
      <c r="A5433" t="s">
        <v>15</v>
      </c>
      <c r="B5433" t="s">
        <v>16</v>
      </c>
      <c r="C5433" s="1">
        <v>42239</v>
      </c>
      <c r="D5433">
        <v>0</v>
      </c>
      <c r="E5433">
        <v>0</v>
      </c>
      <c r="F5433">
        <v>0</v>
      </c>
      <c r="G5433">
        <v>69</v>
      </c>
      <c r="H5433">
        <v>53</v>
      </c>
      <c r="I5433">
        <v>67</v>
      </c>
    </row>
    <row r="5434" spans="1:9" x14ac:dyDescent="0.25">
      <c r="A5434" t="s">
        <v>15</v>
      </c>
      <c r="B5434" t="s">
        <v>16</v>
      </c>
      <c r="C5434" s="1">
        <v>42240</v>
      </c>
      <c r="D5434">
        <v>0</v>
      </c>
      <c r="E5434">
        <v>0</v>
      </c>
      <c r="F5434">
        <v>0</v>
      </c>
      <c r="G5434">
        <v>70</v>
      </c>
      <c r="H5434">
        <v>56</v>
      </c>
      <c r="I5434">
        <v>68</v>
      </c>
    </row>
    <row r="5435" spans="1:9" x14ac:dyDescent="0.25">
      <c r="A5435" t="s">
        <v>15</v>
      </c>
      <c r="B5435" t="s">
        <v>16</v>
      </c>
      <c r="C5435" s="1">
        <v>42241</v>
      </c>
      <c r="D5435">
        <v>0</v>
      </c>
      <c r="E5435">
        <v>0</v>
      </c>
      <c r="F5435">
        <v>0</v>
      </c>
      <c r="G5435">
        <v>70</v>
      </c>
      <c r="H5435">
        <v>54</v>
      </c>
      <c r="I5435">
        <v>60</v>
      </c>
    </row>
    <row r="5436" spans="1:9" x14ac:dyDescent="0.25">
      <c r="A5436" t="s">
        <v>15</v>
      </c>
      <c r="B5436" t="s">
        <v>16</v>
      </c>
      <c r="C5436" s="1">
        <v>42242</v>
      </c>
      <c r="D5436">
        <v>0</v>
      </c>
      <c r="E5436">
        <v>0</v>
      </c>
      <c r="F5436">
        <v>0</v>
      </c>
      <c r="G5436">
        <v>63</v>
      </c>
      <c r="H5436">
        <v>49</v>
      </c>
      <c r="I5436">
        <v>55</v>
      </c>
    </row>
    <row r="5437" spans="1:9" x14ac:dyDescent="0.25">
      <c r="A5437" t="s">
        <v>15</v>
      </c>
      <c r="B5437" t="s">
        <v>16</v>
      </c>
      <c r="C5437" s="1">
        <v>42243</v>
      </c>
      <c r="D5437">
        <v>0.02</v>
      </c>
      <c r="E5437">
        <v>0</v>
      </c>
      <c r="F5437">
        <v>0</v>
      </c>
      <c r="G5437">
        <v>63</v>
      </c>
      <c r="H5437">
        <v>48</v>
      </c>
      <c r="I5437">
        <v>51</v>
      </c>
    </row>
    <row r="5438" spans="1:9" x14ac:dyDescent="0.25">
      <c r="A5438" t="s">
        <v>15</v>
      </c>
      <c r="B5438" t="s">
        <v>16</v>
      </c>
      <c r="C5438" s="1">
        <v>42244</v>
      </c>
      <c r="D5438">
        <v>0</v>
      </c>
      <c r="E5438">
        <v>0</v>
      </c>
      <c r="F5438">
        <v>0</v>
      </c>
      <c r="G5438">
        <v>58</v>
      </c>
      <c r="H5438">
        <v>46</v>
      </c>
      <c r="I5438">
        <v>56</v>
      </c>
    </row>
    <row r="5439" spans="1:9" x14ac:dyDescent="0.25">
      <c r="A5439" t="s">
        <v>15</v>
      </c>
      <c r="B5439" t="s">
        <v>16</v>
      </c>
      <c r="C5439" s="1">
        <v>42245</v>
      </c>
      <c r="D5439">
        <v>0</v>
      </c>
      <c r="E5439">
        <v>0</v>
      </c>
      <c r="F5439">
        <v>0</v>
      </c>
      <c r="G5439">
        <v>60</v>
      </c>
      <c r="H5439">
        <v>49</v>
      </c>
      <c r="I5439">
        <v>59</v>
      </c>
    </row>
    <row r="5440" spans="1:9" x14ac:dyDescent="0.25">
      <c r="A5440" t="s">
        <v>15</v>
      </c>
      <c r="B5440" t="s">
        <v>16</v>
      </c>
      <c r="C5440" s="1">
        <v>42246</v>
      </c>
      <c r="D5440">
        <v>0</v>
      </c>
      <c r="E5440">
        <v>0</v>
      </c>
      <c r="F5440">
        <v>0</v>
      </c>
      <c r="G5440">
        <v>64</v>
      </c>
      <c r="H5440">
        <v>52</v>
      </c>
      <c r="I5440">
        <v>63</v>
      </c>
    </row>
    <row r="5441" spans="1:9" x14ac:dyDescent="0.25">
      <c r="A5441" t="s">
        <v>15</v>
      </c>
      <c r="B5441" t="s">
        <v>16</v>
      </c>
      <c r="C5441" s="1">
        <v>42247</v>
      </c>
      <c r="D5441">
        <v>0</v>
      </c>
      <c r="E5441">
        <v>0</v>
      </c>
      <c r="F5441">
        <v>0</v>
      </c>
      <c r="G5441">
        <v>63</v>
      </c>
      <c r="H5441">
        <v>54</v>
      </c>
      <c r="I5441">
        <v>60</v>
      </c>
    </row>
    <row r="5442" spans="1:9" x14ac:dyDescent="0.25">
      <c r="A5442" t="s">
        <v>15</v>
      </c>
      <c r="B5442" t="s">
        <v>16</v>
      </c>
      <c r="C5442" s="1">
        <v>42248</v>
      </c>
      <c r="D5442">
        <v>0</v>
      </c>
      <c r="E5442">
        <v>0</v>
      </c>
      <c r="F5442">
        <v>0</v>
      </c>
      <c r="G5442">
        <v>68</v>
      </c>
      <c r="H5442">
        <v>53</v>
      </c>
      <c r="I5442">
        <v>67</v>
      </c>
    </row>
    <row r="5443" spans="1:9" x14ac:dyDescent="0.25">
      <c r="A5443" t="s">
        <v>15</v>
      </c>
      <c r="B5443" t="s">
        <v>16</v>
      </c>
      <c r="C5443" s="1">
        <v>42249</v>
      </c>
      <c r="D5443">
        <v>0</v>
      </c>
      <c r="E5443">
        <v>0</v>
      </c>
      <c r="F5443">
        <v>0</v>
      </c>
      <c r="G5443">
        <v>68</v>
      </c>
      <c r="H5443">
        <v>53</v>
      </c>
      <c r="I5443">
        <v>67</v>
      </c>
    </row>
    <row r="5444" spans="1:9" x14ac:dyDescent="0.25">
      <c r="A5444" t="s">
        <v>15</v>
      </c>
      <c r="B5444" t="s">
        <v>16</v>
      </c>
      <c r="C5444" s="1">
        <v>42250</v>
      </c>
      <c r="D5444">
        <v>0.24</v>
      </c>
      <c r="E5444">
        <v>0</v>
      </c>
      <c r="F5444">
        <v>0</v>
      </c>
      <c r="G5444">
        <v>68</v>
      </c>
      <c r="H5444">
        <v>60</v>
      </c>
      <c r="I5444">
        <v>64</v>
      </c>
    </row>
    <row r="5445" spans="1:9" x14ac:dyDescent="0.25">
      <c r="A5445" t="s">
        <v>15</v>
      </c>
      <c r="B5445" t="s">
        <v>16</v>
      </c>
      <c r="C5445" s="1">
        <v>42251</v>
      </c>
      <c r="D5445">
        <v>0</v>
      </c>
      <c r="E5445">
        <v>0</v>
      </c>
      <c r="F5445">
        <v>0</v>
      </c>
      <c r="G5445">
        <v>68</v>
      </c>
      <c r="H5445">
        <v>52</v>
      </c>
      <c r="I5445">
        <v>67</v>
      </c>
    </row>
    <row r="5446" spans="1:9" x14ac:dyDescent="0.25">
      <c r="A5446" t="s">
        <v>15</v>
      </c>
      <c r="B5446" t="s">
        <v>16</v>
      </c>
      <c r="C5446" s="1">
        <v>42252</v>
      </c>
      <c r="D5446">
        <v>0</v>
      </c>
      <c r="E5446">
        <v>0</v>
      </c>
      <c r="F5446">
        <v>0</v>
      </c>
      <c r="G5446">
        <v>69</v>
      </c>
      <c r="H5446">
        <v>54</v>
      </c>
      <c r="I5446">
        <v>68</v>
      </c>
    </row>
    <row r="5447" spans="1:9" x14ac:dyDescent="0.25">
      <c r="A5447" t="s">
        <v>15</v>
      </c>
      <c r="B5447" t="s">
        <v>16</v>
      </c>
      <c r="C5447" s="1">
        <v>42253</v>
      </c>
      <c r="D5447">
        <v>0</v>
      </c>
      <c r="E5447">
        <v>0</v>
      </c>
      <c r="F5447">
        <v>0</v>
      </c>
      <c r="G5447">
        <v>72</v>
      </c>
      <c r="H5447">
        <v>57</v>
      </c>
      <c r="I5447">
        <v>71</v>
      </c>
    </row>
    <row r="5448" spans="1:9" x14ac:dyDescent="0.25">
      <c r="A5448" t="s">
        <v>15</v>
      </c>
      <c r="B5448" t="s">
        <v>16</v>
      </c>
      <c r="C5448" s="1">
        <v>42254</v>
      </c>
      <c r="D5448">
        <v>0</v>
      </c>
      <c r="E5448">
        <v>0</v>
      </c>
      <c r="F5448">
        <v>0</v>
      </c>
      <c r="G5448">
        <v>73</v>
      </c>
      <c r="H5448">
        <v>59</v>
      </c>
      <c r="I5448">
        <v>72</v>
      </c>
    </row>
    <row r="5449" spans="1:9" x14ac:dyDescent="0.25">
      <c r="A5449" t="s">
        <v>15</v>
      </c>
      <c r="B5449" t="s">
        <v>16</v>
      </c>
      <c r="C5449" s="1">
        <v>42255</v>
      </c>
      <c r="D5449">
        <v>0.35</v>
      </c>
      <c r="E5449">
        <v>0</v>
      </c>
      <c r="F5449">
        <v>0</v>
      </c>
      <c r="G5449">
        <v>74</v>
      </c>
      <c r="H5449">
        <v>59</v>
      </c>
      <c r="I5449">
        <v>64</v>
      </c>
    </row>
    <row r="5450" spans="1:9" x14ac:dyDescent="0.25">
      <c r="A5450" t="s">
        <v>15</v>
      </c>
      <c r="B5450" t="s">
        <v>16</v>
      </c>
      <c r="C5450" s="1">
        <v>42256</v>
      </c>
      <c r="D5450">
        <v>0.31</v>
      </c>
      <c r="E5450">
        <v>0</v>
      </c>
      <c r="F5450">
        <v>0</v>
      </c>
      <c r="G5450">
        <v>73</v>
      </c>
      <c r="H5450">
        <v>62</v>
      </c>
      <c r="I5450">
        <v>68</v>
      </c>
    </row>
    <row r="5451" spans="1:9" x14ac:dyDescent="0.25">
      <c r="A5451" t="s">
        <v>15</v>
      </c>
      <c r="B5451" t="s">
        <v>16</v>
      </c>
      <c r="C5451" s="1">
        <v>42257</v>
      </c>
      <c r="D5451">
        <v>0</v>
      </c>
      <c r="E5451">
        <v>0</v>
      </c>
      <c r="F5451">
        <v>0</v>
      </c>
      <c r="G5451">
        <v>69</v>
      </c>
      <c r="H5451">
        <v>53</v>
      </c>
      <c r="I5451">
        <v>58</v>
      </c>
    </row>
    <row r="5452" spans="1:9" x14ac:dyDescent="0.25">
      <c r="A5452" t="s">
        <v>15</v>
      </c>
      <c r="B5452" t="s">
        <v>16</v>
      </c>
      <c r="C5452" s="1">
        <v>42258</v>
      </c>
      <c r="D5452">
        <v>0.05</v>
      </c>
      <c r="E5452">
        <v>0</v>
      </c>
      <c r="F5452">
        <v>0</v>
      </c>
      <c r="G5452">
        <v>68</v>
      </c>
      <c r="H5452">
        <v>48</v>
      </c>
      <c r="I5452">
        <v>59</v>
      </c>
    </row>
    <row r="5453" spans="1:9" x14ac:dyDescent="0.25">
      <c r="A5453" t="s">
        <v>15</v>
      </c>
      <c r="B5453" t="s">
        <v>16</v>
      </c>
      <c r="C5453" s="1">
        <v>42259</v>
      </c>
      <c r="D5453">
        <v>0</v>
      </c>
      <c r="E5453">
        <v>0</v>
      </c>
      <c r="F5453">
        <v>0</v>
      </c>
      <c r="G5453">
        <v>63</v>
      </c>
      <c r="H5453">
        <v>51</v>
      </c>
      <c r="I5453">
        <v>58</v>
      </c>
    </row>
    <row r="5454" spans="1:9" x14ac:dyDescent="0.25">
      <c r="A5454" t="s">
        <v>15</v>
      </c>
      <c r="B5454" t="s">
        <v>16</v>
      </c>
      <c r="C5454" s="1">
        <v>42260</v>
      </c>
      <c r="D5454">
        <v>0.33</v>
      </c>
      <c r="E5454">
        <v>0</v>
      </c>
      <c r="F5454">
        <v>0</v>
      </c>
      <c r="G5454">
        <v>58</v>
      </c>
      <c r="H5454">
        <v>48</v>
      </c>
      <c r="I5454">
        <v>53</v>
      </c>
    </row>
    <row r="5455" spans="1:9" x14ac:dyDescent="0.25">
      <c r="A5455" t="s">
        <v>15</v>
      </c>
      <c r="B5455" t="s">
        <v>16</v>
      </c>
      <c r="C5455" s="1">
        <v>42261</v>
      </c>
      <c r="D5455">
        <v>1.38</v>
      </c>
      <c r="E5455">
        <v>0</v>
      </c>
      <c r="F5455">
        <v>0</v>
      </c>
      <c r="G5455">
        <v>53</v>
      </c>
      <c r="H5455">
        <v>44</v>
      </c>
      <c r="I5455">
        <v>48</v>
      </c>
    </row>
    <row r="5456" spans="1:9" x14ac:dyDescent="0.25">
      <c r="A5456" t="s">
        <v>15</v>
      </c>
      <c r="B5456" t="s">
        <v>16</v>
      </c>
      <c r="C5456" s="1">
        <v>42262</v>
      </c>
      <c r="D5456">
        <v>0.05</v>
      </c>
      <c r="E5456">
        <v>0</v>
      </c>
      <c r="F5456">
        <v>0</v>
      </c>
      <c r="G5456">
        <v>62</v>
      </c>
      <c r="H5456">
        <v>46</v>
      </c>
      <c r="I5456">
        <v>62</v>
      </c>
    </row>
    <row r="5457" spans="1:9" x14ac:dyDescent="0.25">
      <c r="A5457" t="s">
        <v>15</v>
      </c>
      <c r="B5457" t="s">
        <v>16</v>
      </c>
      <c r="C5457" s="1">
        <v>42263</v>
      </c>
      <c r="D5457">
        <v>0</v>
      </c>
      <c r="E5457">
        <v>0</v>
      </c>
      <c r="F5457">
        <v>0</v>
      </c>
      <c r="G5457">
        <v>68</v>
      </c>
      <c r="H5457">
        <v>55</v>
      </c>
      <c r="I5457">
        <v>66</v>
      </c>
    </row>
    <row r="5458" spans="1:9" x14ac:dyDescent="0.25">
      <c r="A5458" t="s">
        <v>15</v>
      </c>
      <c r="B5458" t="s">
        <v>16</v>
      </c>
      <c r="C5458" s="1">
        <v>42264</v>
      </c>
      <c r="D5458">
        <v>0</v>
      </c>
      <c r="E5458">
        <v>0</v>
      </c>
      <c r="F5458">
        <v>0</v>
      </c>
      <c r="G5458">
        <v>67</v>
      </c>
      <c r="H5458">
        <v>56</v>
      </c>
      <c r="I5458">
        <v>66</v>
      </c>
    </row>
    <row r="5459" spans="1:9" x14ac:dyDescent="0.25">
      <c r="A5459" t="s">
        <v>15</v>
      </c>
      <c r="B5459" t="s">
        <v>16</v>
      </c>
      <c r="C5459" s="1">
        <v>42265</v>
      </c>
      <c r="D5459">
        <v>0</v>
      </c>
      <c r="E5459">
        <v>0</v>
      </c>
      <c r="F5459">
        <v>0</v>
      </c>
      <c r="G5459">
        <v>69</v>
      </c>
      <c r="H5459">
        <v>56</v>
      </c>
      <c r="I5459">
        <v>67</v>
      </c>
    </row>
    <row r="5460" spans="1:9" x14ac:dyDescent="0.25">
      <c r="A5460" t="s">
        <v>15</v>
      </c>
      <c r="B5460" t="s">
        <v>16</v>
      </c>
      <c r="C5460" s="1">
        <v>42266</v>
      </c>
      <c r="D5460">
        <v>0</v>
      </c>
      <c r="E5460">
        <v>0</v>
      </c>
      <c r="F5460">
        <v>0</v>
      </c>
      <c r="G5460">
        <v>70</v>
      </c>
      <c r="H5460">
        <v>57</v>
      </c>
      <c r="I5460">
        <v>64</v>
      </c>
    </row>
    <row r="5461" spans="1:9" x14ac:dyDescent="0.25">
      <c r="A5461" t="s">
        <v>15</v>
      </c>
      <c r="B5461" t="s">
        <v>16</v>
      </c>
      <c r="C5461" s="1">
        <v>42267</v>
      </c>
      <c r="D5461">
        <v>0.39</v>
      </c>
      <c r="E5461">
        <v>0</v>
      </c>
      <c r="F5461">
        <v>0</v>
      </c>
      <c r="G5461">
        <v>65</v>
      </c>
      <c r="H5461">
        <v>38</v>
      </c>
      <c r="I5461">
        <v>45</v>
      </c>
    </row>
    <row r="5462" spans="1:9" x14ac:dyDescent="0.25">
      <c r="A5462" t="s">
        <v>15</v>
      </c>
      <c r="B5462" t="s">
        <v>16</v>
      </c>
      <c r="C5462" s="1">
        <v>42268</v>
      </c>
      <c r="D5462">
        <v>0</v>
      </c>
      <c r="E5462">
        <v>0</v>
      </c>
      <c r="F5462">
        <v>0</v>
      </c>
      <c r="G5462">
        <v>65</v>
      </c>
      <c r="H5462">
        <v>38</v>
      </c>
      <c r="I5462">
        <v>51</v>
      </c>
    </row>
    <row r="5463" spans="1:9" x14ac:dyDescent="0.25">
      <c r="A5463" t="s">
        <v>15</v>
      </c>
      <c r="B5463" t="s">
        <v>16</v>
      </c>
      <c r="C5463" s="1">
        <v>42269</v>
      </c>
      <c r="D5463">
        <v>0</v>
      </c>
      <c r="E5463">
        <v>0</v>
      </c>
      <c r="F5463">
        <v>0</v>
      </c>
      <c r="G5463">
        <v>57</v>
      </c>
      <c r="H5463">
        <v>45</v>
      </c>
      <c r="I5463">
        <v>54</v>
      </c>
    </row>
    <row r="5464" spans="1:9" x14ac:dyDescent="0.25">
      <c r="A5464" t="s">
        <v>15</v>
      </c>
      <c r="B5464" t="s">
        <v>16</v>
      </c>
      <c r="C5464" s="1">
        <v>42270</v>
      </c>
      <c r="D5464">
        <v>0</v>
      </c>
      <c r="E5464">
        <v>0</v>
      </c>
      <c r="F5464">
        <v>0</v>
      </c>
      <c r="G5464">
        <v>59</v>
      </c>
      <c r="H5464">
        <v>46</v>
      </c>
      <c r="I5464">
        <v>58</v>
      </c>
    </row>
    <row r="5465" spans="1:9" x14ac:dyDescent="0.25">
      <c r="A5465" t="s">
        <v>15</v>
      </c>
      <c r="B5465" t="s">
        <v>16</v>
      </c>
      <c r="C5465" s="1">
        <v>42271</v>
      </c>
      <c r="D5465">
        <v>0</v>
      </c>
      <c r="E5465">
        <v>0</v>
      </c>
      <c r="F5465">
        <v>0</v>
      </c>
      <c r="G5465">
        <v>59</v>
      </c>
      <c r="H5465">
        <v>49</v>
      </c>
      <c r="I5465">
        <v>54</v>
      </c>
    </row>
    <row r="5466" spans="1:9" x14ac:dyDescent="0.25">
      <c r="A5466" t="s">
        <v>15</v>
      </c>
      <c r="B5466" t="s">
        <v>16</v>
      </c>
      <c r="C5466" s="1">
        <v>42272</v>
      </c>
      <c r="D5466">
        <v>0</v>
      </c>
      <c r="E5466">
        <v>0</v>
      </c>
      <c r="F5466">
        <v>0</v>
      </c>
      <c r="G5466">
        <v>55</v>
      </c>
      <c r="H5466">
        <v>44</v>
      </c>
      <c r="I5466">
        <v>46</v>
      </c>
    </row>
    <row r="5467" spans="1:9" x14ac:dyDescent="0.25">
      <c r="A5467" t="s">
        <v>15</v>
      </c>
      <c r="B5467" t="s">
        <v>16</v>
      </c>
      <c r="C5467" s="1">
        <v>42273</v>
      </c>
      <c r="D5467">
        <v>0</v>
      </c>
      <c r="E5467">
        <v>0</v>
      </c>
      <c r="F5467">
        <v>0</v>
      </c>
      <c r="G5467">
        <v>54</v>
      </c>
      <c r="H5467">
        <v>36</v>
      </c>
      <c r="I5467">
        <v>53</v>
      </c>
    </row>
    <row r="5468" spans="1:9" x14ac:dyDescent="0.25">
      <c r="A5468" t="s">
        <v>15</v>
      </c>
      <c r="B5468" t="s">
        <v>16</v>
      </c>
      <c r="C5468" s="1">
        <v>42274</v>
      </c>
      <c r="D5468">
        <v>0</v>
      </c>
      <c r="E5468">
        <v>0</v>
      </c>
      <c r="F5468">
        <v>0</v>
      </c>
      <c r="G5468">
        <v>61</v>
      </c>
      <c r="H5468">
        <v>36</v>
      </c>
      <c r="I5468">
        <v>59</v>
      </c>
    </row>
    <row r="5469" spans="1:9" x14ac:dyDescent="0.25">
      <c r="A5469" t="s">
        <v>15</v>
      </c>
      <c r="B5469" t="s">
        <v>16</v>
      </c>
      <c r="C5469" s="1">
        <v>42275</v>
      </c>
      <c r="D5469">
        <v>0</v>
      </c>
      <c r="E5469">
        <v>0</v>
      </c>
      <c r="F5469">
        <v>0</v>
      </c>
      <c r="G5469">
        <v>60</v>
      </c>
      <c r="H5469">
        <v>47</v>
      </c>
      <c r="I5469">
        <v>53</v>
      </c>
    </row>
    <row r="5470" spans="1:9" x14ac:dyDescent="0.25">
      <c r="A5470" t="s">
        <v>15</v>
      </c>
      <c r="B5470" t="s">
        <v>16</v>
      </c>
      <c r="C5470" s="1">
        <v>42276</v>
      </c>
      <c r="D5470">
        <v>0.81</v>
      </c>
      <c r="E5470">
        <v>0</v>
      </c>
      <c r="F5470">
        <v>0</v>
      </c>
      <c r="G5470">
        <v>58</v>
      </c>
      <c r="H5470">
        <v>53</v>
      </c>
      <c r="I5470">
        <v>57</v>
      </c>
    </row>
    <row r="5471" spans="1:9" x14ac:dyDescent="0.25">
      <c r="A5471" t="s">
        <v>15</v>
      </c>
      <c r="B5471" t="s">
        <v>16</v>
      </c>
      <c r="C5471" s="1">
        <v>42277</v>
      </c>
      <c r="D5471">
        <v>2.61</v>
      </c>
      <c r="E5471">
        <v>0</v>
      </c>
      <c r="F5471">
        <v>0</v>
      </c>
      <c r="G5471">
        <v>58</v>
      </c>
      <c r="H5471">
        <v>42</v>
      </c>
      <c r="I5471">
        <v>45</v>
      </c>
    </row>
    <row r="5472" spans="1:9" x14ac:dyDescent="0.25">
      <c r="A5472" t="s">
        <v>15</v>
      </c>
      <c r="B5472" t="s">
        <v>16</v>
      </c>
      <c r="C5472" s="1">
        <v>42278</v>
      </c>
      <c r="D5472">
        <v>0.03</v>
      </c>
      <c r="E5472">
        <v>0</v>
      </c>
      <c r="F5472">
        <v>0</v>
      </c>
      <c r="G5472">
        <v>47</v>
      </c>
      <c r="H5472">
        <v>34</v>
      </c>
      <c r="I5472">
        <v>37</v>
      </c>
    </row>
    <row r="5473" spans="1:9" x14ac:dyDescent="0.25">
      <c r="A5473" t="s">
        <v>15</v>
      </c>
      <c r="B5473" t="s">
        <v>16</v>
      </c>
      <c r="C5473" s="1">
        <v>42279</v>
      </c>
      <c r="D5473">
        <v>0</v>
      </c>
      <c r="E5473">
        <v>0</v>
      </c>
      <c r="F5473">
        <v>0</v>
      </c>
      <c r="G5473">
        <v>39</v>
      </c>
      <c r="H5473">
        <v>29</v>
      </c>
      <c r="I5473">
        <v>37</v>
      </c>
    </row>
    <row r="5474" spans="1:9" x14ac:dyDescent="0.25">
      <c r="A5474" t="s">
        <v>15</v>
      </c>
      <c r="B5474" t="s">
        <v>16</v>
      </c>
      <c r="C5474" s="1">
        <v>42280</v>
      </c>
      <c r="D5474">
        <v>0</v>
      </c>
      <c r="E5474">
        <v>0</v>
      </c>
      <c r="F5474">
        <v>0</v>
      </c>
      <c r="G5474">
        <v>42</v>
      </c>
      <c r="H5474">
        <v>27</v>
      </c>
      <c r="I5474">
        <v>41</v>
      </c>
    </row>
    <row r="5475" spans="1:9" x14ac:dyDescent="0.25">
      <c r="A5475" t="s">
        <v>15</v>
      </c>
      <c r="B5475" t="s">
        <v>16</v>
      </c>
      <c r="C5475" s="1">
        <v>42281</v>
      </c>
      <c r="D5475">
        <v>0</v>
      </c>
      <c r="E5475">
        <v>0</v>
      </c>
      <c r="F5475">
        <v>0</v>
      </c>
      <c r="G5475">
        <v>46</v>
      </c>
      <c r="H5475">
        <v>28</v>
      </c>
      <c r="I5475">
        <v>43</v>
      </c>
    </row>
    <row r="5476" spans="1:9" x14ac:dyDescent="0.25">
      <c r="A5476" t="s">
        <v>15</v>
      </c>
      <c r="B5476" t="s">
        <v>16</v>
      </c>
      <c r="C5476" s="1">
        <v>42282</v>
      </c>
      <c r="D5476">
        <v>0</v>
      </c>
      <c r="E5476">
        <v>0</v>
      </c>
      <c r="F5476">
        <v>0</v>
      </c>
      <c r="G5476">
        <v>50</v>
      </c>
      <c r="H5476">
        <v>35</v>
      </c>
      <c r="I5476">
        <v>48</v>
      </c>
    </row>
    <row r="5477" spans="1:9" x14ac:dyDescent="0.25">
      <c r="A5477" t="s">
        <v>15</v>
      </c>
      <c r="B5477" t="s">
        <v>16</v>
      </c>
      <c r="C5477" s="1">
        <v>42283</v>
      </c>
      <c r="D5477">
        <v>0</v>
      </c>
      <c r="E5477">
        <v>0</v>
      </c>
      <c r="F5477">
        <v>0</v>
      </c>
      <c r="G5477">
        <v>49</v>
      </c>
      <c r="H5477">
        <v>39</v>
      </c>
      <c r="I5477">
        <v>41</v>
      </c>
    </row>
    <row r="5478" spans="1:9" x14ac:dyDescent="0.25">
      <c r="A5478" t="s">
        <v>15</v>
      </c>
      <c r="B5478" t="s">
        <v>16</v>
      </c>
      <c r="C5478" s="1">
        <v>42284</v>
      </c>
      <c r="D5478">
        <v>0</v>
      </c>
      <c r="E5478">
        <v>0</v>
      </c>
      <c r="F5478">
        <v>0</v>
      </c>
      <c r="G5478">
        <v>46</v>
      </c>
      <c r="H5478">
        <v>39</v>
      </c>
      <c r="I5478">
        <v>44</v>
      </c>
    </row>
    <row r="5479" spans="1:9" x14ac:dyDescent="0.25">
      <c r="A5479" t="s">
        <v>15</v>
      </c>
      <c r="B5479" t="s">
        <v>16</v>
      </c>
      <c r="C5479" s="1">
        <v>42285</v>
      </c>
      <c r="D5479">
        <v>0</v>
      </c>
      <c r="E5479">
        <v>0</v>
      </c>
      <c r="F5479">
        <v>0</v>
      </c>
      <c r="G5479">
        <v>46</v>
      </c>
      <c r="H5479">
        <v>29</v>
      </c>
      <c r="I5479">
        <v>40</v>
      </c>
    </row>
    <row r="5480" spans="1:9" x14ac:dyDescent="0.25">
      <c r="A5480" t="s">
        <v>15</v>
      </c>
      <c r="B5480" t="s">
        <v>16</v>
      </c>
      <c r="C5480" s="1">
        <v>42286</v>
      </c>
      <c r="D5480">
        <v>0.76</v>
      </c>
      <c r="E5480">
        <v>0</v>
      </c>
      <c r="F5480">
        <v>0</v>
      </c>
      <c r="G5480">
        <v>48</v>
      </c>
      <c r="H5480">
        <v>35</v>
      </c>
      <c r="I5480">
        <v>48</v>
      </c>
    </row>
    <row r="5481" spans="1:9" x14ac:dyDescent="0.25">
      <c r="A5481" t="s">
        <v>15</v>
      </c>
      <c r="B5481" t="s">
        <v>16</v>
      </c>
      <c r="C5481" s="1">
        <v>42287</v>
      </c>
      <c r="D5481">
        <v>0.34</v>
      </c>
      <c r="E5481">
        <v>0</v>
      </c>
      <c r="F5481">
        <v>0</v>
      </c>
      <c r="G5481">
        <v>48</v>
      </c>
      <c r="H5481">
        <v>24</v>
      </c>
      <c r="I5481">
        <v>33</v>
      </c>
    </row>
    <row r="5482" spans="1:9" x14ac:dyDescent="0.25">
      <c r="A5482" t="s">
        <v>15</v>
      </c>
      <c r="B5482" t="s">
        <v>16</v>
      </c>
      <c r="C5482" s="1">
        <v>42288</v>
      </c>
      <c r="D5482">
        <v>0</v>
      </c>
      <c r="E5482">
        <v>0</v>
      </c>
      <c r="F5482">
        <v>0</v>
      </c>
      <c r="G5482">
        <v>49</v>
      </c>
      <c r="H5482">
        <v>32</v>
      </c>
      <c r="I5482">
        <v>48</v>
      </c>
    </row>
    <row r="5483" spans="1:9" x14ac:dyDescent="0.25">
      <c r="A5483" t="s">
        <v>15</v>
      </c>
      <c r="B5483" t="s">
        <v>16</v>
      </c>
      <c r="C5483" s="1">
        <v>42289</v>
      </c>
      <c r="D5483">
        <v>0</v>
      </c>
      <c r="E5483">
        <v>0</v>
      </c>
      <c r="F5483">
        <v>0</v>
      </c>
      <c r="G5483">
        <v>62</v>
      </c>
      <c r="H5483">
        <v>32</v>
      </c>
      <c r="I5483">
        <v>61</v>
      </c>
    </row>
    <row r="5484" spans="1:9" x14ac:dyDescent="0.25">
      <c r="A5484" t="s">
        <v>15</v>
      </c>
      <c r="B5484" t="s">
        <v>16</v>
      </c>
      <c r="C5484" s="1">
        <v>42290</v>
      </c>
      <c r="D5484">
        <v>0</v>
      </c>
      <c r="E5484">
        <v>0</v>
      </c>
      <c r="F5484">
        <v>0</v>
      </c>
      <c r="G5484">
        <v>61</v>
      </c>
      <c r="H5484">
        <v>48</v>
      </c>
      <c r="I5484">
        <v>48</v>
      </c>
    </row>
    <row r="5485" spans="1:9" x14ac:dyDescent="0.25">
      <c r="A5485" t="s">
        <v>15</v>
      </c>
      <c r="B5485" t="s">
        <v>16</v>
      </c>
      <c r="C5485" s="1">
        <v>42291</v>
      </c>
      <c r="D5485">
        <v>0.56999999999999995</v>
      </c>
      <c r="E5485">
        <v>0</v>
      </c>
      <c r="F5485">
        <v>0</v>
      </c>
      <c r="G5485">
        <v>48</v>
      </c>
      <c r="H5485">
        <v>33</v>
      </c>
      <c r="I5485">
        <v>33</v>
      </c>
    </row>
    <row r="5486" spans="1:9" x14ac:dyDescent="0.25">
      <c r="A5486" t="s">
        <v>15</v>
      </c>
      <c r="B5486" t="s">
        <v>16</v>
      </c>
      <c r="C5486" s="1">
        <v>42292</v>
      </c>
      <c r="D5486">
        <v>0</v>
      </c>
      <c r="E5486">
        <v>0</v>
      </c>
      <c r="F5486">
        <v>0</v>
      </c>
      <c r="G5486">
        <v>42</v>
      </c>
      <c r="H5486">
        <v>28</v>
      </c>
      <c r="I5486">
        <v>41</v>
      </c>
    </row>
    <row r="5487" spans="1:9" x14ac:dyDescent="0.25">
      <c r="A5487" t="s">
        <v>15</v>
      </c>
      <c r="B5487" t="s">
        <v>16</v>
      </c>
      <c r="C5487" s="1">
        <v>42293</v>
      </c>
      <c r="D5487">
        <v>0.18</v>
      </c>
      <c r="E5487">
        <v>0</v>
      </c>
      <c r="F5487">
        <v>0</v>
      </c>
      <c r="G5487">
        <v>42</v>
      </c>
      <c r="H5487">
        <v>27</v>
      </c>
      <c r="I5487">
        <v>32</v>
      </c>
    </row>
    <row r="5488" spans="1:9" x14ac:dyDescent="0.25">
      <c r="A5488" t="s">
        <v>15</v>
      </c>
      <c r="B5488" t="s">
        <v>16</v>
      </c>
      <c r="C5488" s="1">
        <v>42294</v>
      </c>
      <c r="D5488">
        <v>0.37</v>
      </c>
      <c r="E5488">
        <v>2</v>
      </c>
      <c r="F5488">
        <v>2</v>
      </c>
      <c r="G5488">
        <v>32</v>
      </c>
      <c r="H5488">
        <v>22</v>
      </c>
      <c r="I5488">
        <v>24</v>
      </c>
    </row>
    <row r="5489" spans="1:9" x14ac:dyDescent="0.25">
      <c r="A5489" t="s">
        <v>15</v>
      </c>
      <c r="B5489" t="s">
        <v>16</v>
      </c>
      <c r="C5489" s="1">
        <v>42295</v>
      </c>
      <c r="D5489">
        <v>0.5</v>
      </c>
      <c r="E5489">
        <v>1</v>
      </c>
      <c r="F5489">
        <v>3</v>
      </c>
      <c r="G5489">
        <v>24</v>
      </c>
      <c r="H5489">
        <v>15</v>
      </c>
      <c r="I5489">
        <v>18</v>
      </c>
    </row>
    <row r="5490" spans="1:9" x14ac:dyDescent="0.25">
      <c r="A5490" t="s">
        <v>15</v>
      </c>
      <c r="B5490" t="s">
        <v>16</v>
      </c>
      <c r="C5490" s="1">
        <v>42296</v>
      </c>
      <c r="D5490">
        <v>0</v>
      </c>
      <c r="E5490">
        <v>0</v>
      </c>
      <c r="F5490">
        <v>3</v>
      </c>
      <c r="G5490">
        <v>26</v>
      </c>
      <c r="H5490">
        <v>11</v>
      </c>
      <c r="I5490">
        <v>26</v>
      </c>
    </row>
    <row r="5491" spans="1:9" x14ac:dyDescent="0.25">
      <c r="A5491" t="s">
        <v>15</v>
      </c>
      <c r="B5491" t="s">
        <v>16</v>
      </c>
      <c r="C5491" s="1">
        <v>42297</v>
      </c>
      <c r="D5491">
        <v>0.05</v>
      </c>
      <c r="E5491">
        <v>0</v>
      </c>
      <c r="F5491">
        <v>0</v>
      </c>
      <c r="G5491">
        <v>43</v>
      </c>
      <c r="H5491">
        <v>24</v>
      </c>
      <c r="I5491">
        <v>42</v>
      </c>
    </row>
    <row r="5492" spans="1:9" x14ac:dyDescent="0.25">
      <c r="A5492" t="s">
        <v>15</v>
      </c>
      <c r="B5492" t="s">
        <v>16</v>
      </c>
      <c r="C5492" s="1">
        <v>42298</v>
      </c>
      <c r="D5492">
        <v>0</v>
      </c>
      <c r="E5492">
        <v>0</v>
      </c>
      <c r="F5492">
        <v>0</v>
      </c>
      <c r="G5492">
        <v>44</v>
      </c>
      <c r="H5492">
        <v>35</v>
      </c>
      <c r="I5492">
        <v>41</v>
      </c>
    </row>
    <row r="5493" spans="1:9" x14ac:dyDescent="0.25">
      <c r="A5493" t="s">
        <v>15</v>
      </c>
      <c r="B5493" t="s">
        <v>16</v>
      </c>
      <c r="C5493" s="1">
        <v>42299</v>
      </c>
      <c r="D5493">
        <v>0</v>
      </c>
      <c r="E5493">
        <v>0</v>
      </c>
      <c r="F5493">
        <v>0</v>
      </c>
      <c r="G5493">
        <v>49</v>
      </c>
      <c r="H5493">
        <v>39</v>
      </c>
      <c r="I5493">
        <v>47</v>
      </c>
    </row>
    <row r="5494" spans="1:9" x14ac:dyDescent="0.25">
      <c r="A5494" t="s">
        <v>15</v>
      </c>
      <c r="B5494" t="s">
        <v>16</v>
      </c>
      <c r="C5494" s="1">
        <v>42300</v>
      </c>
      <c r="D5494">
        <v>0</v>
      </c>
      <c r="E5494">
        <v>0</v>
      </c>
      <c r="F5494">
        <v>0</v>
      </c>
      <c r="G5494">
        <v>48</v>
      </c>
      <c r="H5494">
        <v>22</v>
      </c>
      <c r="I5494">
        <v>24</v>
      </c>
    </row>
    <row r="5495" spans="1:9" x14ac:dyDescent="0.25">
      <c r="A5495" t="s">
        <v>15</v>
      </c>
      <c r="B5495" t="s">
        <v>16</v>
      </c>
      <c r="C5495" s="1">
        <v>42301</v>
      </c>
      <c r="D5495">
        <v>0</v>
      </c>
      <c r="E5495">
        <v>0</v>
      </c>
      <c r="F5495">
        <v>0</v>
      </c>
      <c r="G5495">
        <v>44</v>
      </c>
      <c r="H5495">
        <v>22</v>
      </c>
      <c r="I5495">
        <v>33</v>
      </c>
    </row>
    <row r="5496" spans="1:9" x14ac:dyDescent="0.25">
      <c r="A5496" t="s">
        <v>15</v>
      </c>
      <c r="B5496" t="s">
        <v>16</v>
      </c>
      <c r="C5496" s="1">
        <v>42302</v>
      </c>
      <c r="D5496">
        <v>0.48</v>
      </c>
      <c r="E5496">
        <v>0</v>
      </c>
      <c r="F5496">
        <v>0</v>
      </c>
      <c r="G5496">
        <v>41</v>
      </c>
      <c r="H5496">
        <v>30</v>
      </c>
      <c r="I5496">
        <v>34</v>
      </c>
    </row>
    <row r="5497" spans="1:9" x14ac:dyDescent="0.25">
      <c r="A5497" t="s">
        <v>15</v>
      </c>
      <c r="B5497" t="s">
        <v>16</v>
      </c>
      <c r="C5497" s="1">
        <v>42303</v>
      </c>
      <c r="D5497">
        <v>0</v>
      </c>
      <c r="E5497">
        <v>0</v>
      </c>
      <c r="F5497">
        <v>0</v>
      </c>
      <c r="G5497">
        <v>34</v>
      </c>
      <c r="H5497">
        <v>23</v>
      </c>
      <c r="I5497">
        <v>28</v>
      </c>
    </row>
    <row r="5498" spans="1:9" x14ac:dyDescent="0.25">
      <c r="A5498" t="s">
        <v>15</v>
      </c>
      <c r="B5498" t="s">
        <v>16</v>
      </c>
      <c r="C5498" s="1">
        <v>42304</v>
      </c>
      <c r="D5498">
        <v>0</v>
      </c>
      <c r="E5498">
        <v>0</v>
      </c>
      <c r="F5498">
        <v>0</v>
      </c>
      <c r="G5498">
        <v>35</v>
      </c>
      <c r="H5498">
        <v>24</v>
      </c>
      <c r="I5498">
        <v>33</v>
      </c>
    </row>
    <row r="5499" spans="1:9" x14ac:dyDescent="0.25">
      <c r="A5499" t="s">
        <v>15</v>
      </c>
      <c r="B5499" t="s">
        <v>16</v>
      </c>
      <c r="C5499" s="1">
        <v>42305</v>
      </c>
      <c r="D5499">
        <v>0.18</v>
      </c>
      <c r="E5499">
        <v>0</v>
      </c>
      <c r="F5499">
        <v>0</v>
      </c>
      <c r="G5499">
        <v>35</v>
      </c>
      <c r="H5499">
        <v>30</v>
      </c>
      <c r="I5499">
        <v>32</v>
      </c>
    </row>
    <row r="5500" spans="1:9" x14ac:dyDescent="0.25">
      <c r="A5500" t="s">
        <v>15</v>
      </c>
      <c r="B5500" t="s">
        <v>16</v>
      </c>
      <c r="C5500" s="1">
        <v>42306</v>
      </c>
      <c r="D5500">
        <v>1.33</v>
      </c>
      <c r="E5500">
        <v>0</v>
      </c>
      <c r="F5500">
        <v>0</v>
      </c>
      <c r="G5500">
        <v>52</v>
      </c>
      <c r="H5500">
        <v>29</v>
      </c>
      <c r="I5500">
        <v>35</v>
      </c>
    </row>
    <row r="5501" spans="1:9" x14ac:dyDescent="0.25">
      <c r="A5501" t="s">
        <v>15</v>
      </c>
      <c r="B5501" t="s">
        <v>16</v>
      </c>
      <c r="C5501" s="1">
        <v>42307</v>
      </c>
      <c r="D5501">
        <v>0</v>
      </c>
      <c r="E5501">
        <v>0</v>
      </c>
      <c r="F5501">
        <v>0</v>
      </c>
      <c r="G5501">
        <v>36</v>
      </c>
      <c r="H5501">
        <v>23</v>
      </c>
      <c r="I5501">
        <v>24</v>
      </c>
    </row>
    <row r="5502" spans="1:9" x14ac:dyDescent="0.25">
      <c r="A5502" t="s">
        <v>15</v>
      </c>
      <c r="B5502" t="s">
        <v>16</v>
      </c>
      <c r="C5502" s="1">
        <v>42308</v>
      </c>
      <c r="D5502">
        <v>0</v>
      </c>
      <c r="E5502">
        <v>0</v>
      </c>
      <c r="F5502">
        <v>0</v>
      </c>
      <c r="G5502">
        <v>36</v>
      </c>
      <c r="H5502">
        <v>21</v>
      </c>
      <c r="I5502">
        <v>32</v>
      </c>
    </row>
    <row r="5503" spans="1:9" x14ac:dyDescent="0.25">
      <c r="A5503" t="s">
        <v>15</v>
      </c>
      <c r="B5503" t="s">
        <v>16</v>
      </c>
      <c r="C5503" s="1">
        <v>42309</v>
      </c>
      <c r="D5503">
        <v>0.12</v>
      </c>
      <c r="E5503">
        <v>0</v>
      </c>
      <c r="F5503">
        <v>0</v>
      </c>
      <c r="G5503">
        <v>39</v>
      </c>
      <c r="H5503">
        <v>29</v>
      </c>
      <c r="I5503">
        <v>38</v>
      </c>
    </row>
    <row r="5504" spans="1:9" x14ac:dyDescent="0.25">
      <c r="A5504" t="s">
        <v>15</v>
      </c>
      <c r="B5504" t="s">
        <v>16</v>
      </c>
      <c r="C5504" s="1">
        <v>42310</v>
      </c>
      <c r="D5504">
        <v>0</v>
      </c>
      <c r="E5504">
        <v>0</v>
      </c>
      <c r="F5504">
        <v>0</v>
      </c>
      <c r="G5504">
        <v>38</v>
      </c>
      <c r="H5504">
        <v>34</v>
      </c>
      <c r="I5504">
        <v>36</v>
      </c>
    </row>
    <row r="5505" spans="1:9" x14ac:dyDescent="0.25">
      <c r="A5505" t="s">
        <v>15</v>
      </c>
      <c r="B5505" t="s">
        <v>16</v>
      </c>
      <c r="C5505" s="1">
        <v>42311</v>
      </c>
      <c r="D5505">
        <v>0</v>
      </c>
      <c r="E5505">
        <v>0</v>
      </c>
      <c r="F5505">
        <v>0</v>
      </c>
      <c r="G5505">
        <v>49</v>
      </c>
      <c r="H5505">
        <v>35</v>
      </c>
      <c r="I5505">
        <v>47</v>
      </c>
    </row>
    <row r="5506" spans="1:9" x14ac:dyDescent="0.25">
      <c r="A5506" t="s">
        <v>15</v>
      </c>
      <c r="B5506" t="s">
        <v>16</v>
      </c>
      <c r="C5506" s="1">
        <v>42312</v>
      </c>
      <c r="D5506">
        <v>0</v>
      </c>
      <c r="E5506">
        <v>0</v>
      </c>
      <c r="F5506">
        <v>0</v>
      </c>
      <c r="G5506">
        <v>52</v>
      </c>
      <c r="H5506">
        <v>34</v>
      </c>
      <c r="I5506">
        <v>47</v>
      </c>
    </row>
    <row r="5507" spans="1:9" x14ac:dyDescent="0.25">
      <c r="A5507" t="s">
        <v>15</v>
      </c>
      <c r="B5507" t="s">
        <v>16</v>
      </c>
      <c r="C5507" s="1">
        <v>42313</v>
      </c>
      <c r="D5507">
        <v>0</v>
      </c>
      <c r="E5507">
        <v>0</v>
      </c>
      <c r="F5507">
        <v>0</v>
      </c>
      <c r="G5507">
        <v>58</v>
      </c>
      <c r="H5507">
        <v>46</v>
      </c>
      <c r="I5507">
        <v>54</v>
      </c>
    </row>
    <row r="5508" spans="1:9" x14ac:dyDescent="0.25">
      <c r="A5508" t="s">
        <v>15</v>
      </c>
      <c r="B5508" t="s">
        <v>16</v>
      </c>
      <c r="C5508" s="1">
        <v>42314</v>
      </c>
      <c r="D5508">
        <v>0.2</v>
      </c>
      <c r="E5508">
        <v>0</v>
      </c>
      <c r="F5508">
        <v>0</v>
      </c>
      <c r="G5508">
        <v>58</v>
      </c>
      <c r="H5508">
        <v>46</v>
      </c>
      <c r="I5508">
        <v>53</v>
      </c>
    </row>
    <row r="5509" spans="1:9" x14ac:dyDescent="0.25">
      <c r="A5509" t="s">
        <v>15</v>
      </c>
      <c r="B5509" t="s">
        <v>16</v>
      </c>
      <c r="C5509" s="1">
        <v>42315</v>
      </c>
      <c r="D5509">
        <v>0</v>
      </c>
      <c r="E5509">
        <v>0</v>
      </c>
      <c r="F5509">
        <v>0</v>
      </c>
      <c r="G5509">
        <v>53</v>
      </c>
      <c r="H5509">
        <v>30</v>
      </c>
      <c r="I5509">
        <v>32</v>
      </c>
    </row>
    <row r="5510" spans="1:9" x14ac:dyDescent="0.25">
      <c r="A5510" t="s">
        <v>15</v>
      </c>
      <c r="B5510" t="s">
        <v>16</v>
      </c>
      <c r="C5510" s="1">
        <v>42316</v>
      </c>
      <c r="D5510">
        <v>0</v>
      </c>
      <c r="E5510">
        <v>0</v>
      </c>
      <c r="F5510">
        <v>0</v>
      </c>
      <c r="G5510">
        <v>52</v>
      </c>
      <c r="H5510">
        <v>21</v>
      </c>
      <c r="I5510">
        <v>29</v>
      </c>
    </row>
    <row r="5511" spans="1:9" x14ac:dyDescent="0.25">
      <c r="A5511" t="s">
        <v>15</v>
      </c>
      <c r="B5511" t="s">
        <v>16</v>
      </c>
      <c r="C5511" s="1">
        <v>42317</v>
      </c>
      <c r="D5511">
        <v>0</v>
      </c>
      <c r="E5511">
        <v>0</v>
      </c>
      <c r="F5511">
        <v>0</v>
      </c>
      <c r="G5511">
        <v>40</v>
      </c>
      <c r="H5511">
        <v>26</v>
      </c>
      <c r="I5511">
        <v>39</v>
      </c>
    </row>
    <row r="5512" spans="1:9" x14ac:dyDescent="0.25">
      <c r="A5512" t="s">
        <v>15</v>
      </c>
      <c r="B5512" t="s">
        <v>16</v>
      </c>
      <c r="C5512" s="1">
        <v>42318</v>
      </c>
      <c r="D5512">
        <v>0</v>
      </c>
      <c r="E5512">
        <v>0</v>
      </c>
      <c r="F5512">
        <v>0</v>
      </c>
      <c r="G5512">
        <v>51</v>
      </c>
      <c r="H5512">
        <v>33</v>
      </c>
      <c r="I5512">
        <v>45</v>
      </c>
    </row>
    <row r="5513" spans="1:9" x14ac:dyDescent="0.25">
      <c r="A5513" t="s">
        <v>15</v>
      </c>
      <c r="B5513" t="s">
        <v>16</v>
      </c>
      <c r="C5513" s="1">
        <v>42319</v>
      </c>
      <c r="D5513">
        <v>0</v>
      </c>
      <c r="E5513">
        <v>0</v>
      </c>
      <c r="F5513">
        <v>0</v>
      </c>
      <c r="G5513">
        <v>51</v>
      </c>
      <c r="H5513">
        <v>32</v>
      </c>
      <c r="I5513">
        <v>41</v>
      </c>
    </row>
    <row r="5514" spans="1:9" x14ac:dyDescent="0.25">
      <c r="A5514" t="s">
        <v>15</v>
      </c>
      <c r="B5514" t="s">
        <v>16</v>
      </c>
      <c r="C5514" s="1">
        <v>42320</v>
      </c>
      <c r="D5514">
        <v>0.06</v>
      </c>
      <c r="E5514">
        <v>0</v>
      </c>
      <c r="F5514">
        <v>0</v>
      </c>
      <c r="G5514">
        <v>44</v>
      </c>
      <c r="H5514">
        <v>35</v>
      </c>
      <c r="I5514">
        <v>36</v>
      </c>
    </row>
    <row r="5515" spans="1:9" x14ac:dyDescent="0.25">
      <c r="A5515" t="s">
        <v>15</v>
      </c>
      <c r="B5515" t="s">
        <v>16</v>
      </c>
      <c r="C5515" s="1">
        <v>42321</v>
      </c>
      <c r="D5515">
        <v>1</v>
      </c>
      <c r="E5515">
        <v>0</v>
      </c>
      <c r="F5515">
        <v>0</v>
      </c>
      <c r="G5515">
        <v>44</v>
      </c>
      <c r="H5515">
        <v>31</v>
      </c>
      <c r="I5515">
        <v>32</v>
      </c>
    </row>
    <row r="5516" spans="1:9" x14ac:dyDescent="0.25">
      <c r="A5516" t="s">
        <v>15</v>
      </c>
      <c r="B5516" t="s">
        <v>16</v>
      </c>
      <c r="C5516" s="1">
        <v>42322</v>
      </c>
      <c r="D5516">
        <v>1.3</v>
      </c>
      <c r="E5516">
        <v>8</v>
      </c>
      <c r="F5516">
        <v>8</v>
      </c>
      <c r="G5516">
        <v>32</v>
      </c>
      <c r="H5516">
        <v>16</v>
      </c>
      <c r="I5516">
        <v>19</v>
      </c>
    </row>
    <row r="5517" spans="1:9" x14ac:dyDescent="0.25">
      <c r="A5517" t="s">
        <v>15</v>
      </c>
      <c r="B5517" t="s">
        <v>16</v>
      </c>
      <c r="C5517" s="1">
        <v>42323</v>
      </c>
      <c r="D5517">
        <v>0</v>
      </c>
      <c r="E5517">
        <v>0</v>
      </c>
      <c r="F5517">
        <v>6</v>
      </c>
      <c r="G5517">
        <v>30</v>
      </c>
      <c r="H5517">
        <v>17</v>
      </c>
      <c r="I5517">
        <v>30</v>
      </c>
    </row>
    <row r="5518" spans="1:9" x14ac:dyDescent="0.25">
      <c r="A5518" t="s">
        <v>15</v>
      </c>
      <c r="B5518" t="s">
        <v>16</v>
      </c>
      <c r="C5518" s="1">
        <v>42324</v>
      </c>
      <c r="D5518">
        <v>0</v>
      </c>
      <c r="E5518">
        <v>0</v>
      </c>
      <c r="F5518">
        <v>6</v>
      </c>
      <c r="G5518">
        <v>32</v>
      </c>
      <c r="H5518">
        <v>24</v>
      </c>
      <c r="I5518">
        <v>24</v>
      </c>
    </row>
    <row r="5519" spans="1:9" x14ac:dyDescent="0.25">
      <c r="A5519" t="s">
        <v>15</v>
      </c>
      <c r="B5519" t="s">
        <v>16</v>
      </c>
      <c r="C5519" s="1">
        <v>42325</v>
      </c>
      <c r="D5519">
        <v>0</v>
      </c>
      <c r="E5519">
        <v>0</v>
      </c>
      <c r="F5519">
        <v>6</v>
      </c>
      <c r="G5519">
        <v>34</v>
      </c>
      <c r="H5519">
        <v>16</v>
      </c>
      <c r="I5519">
        <v>33</v>
      </c>
    </row>
    <row r="5520" spans="1:9" x14ac:dyDescent="0.25">
      <c r="A5520" t="s">
        <v>15</v>
      </c>
      <c r="B5520" t="s">
        <v>16</v>
      </c>
      <c r="C5520" s="1">
        <v>42326</v>
      </c>
      <c r="D5520">
        <v>0</v>
      </c>
      <c r="E5520">
        <v>0</v>
      </c>
      <c r="F5520">
        <v>6</v>
      </c>
      <c r="G5520">
        <v>42</v>
      </c>
      <c r="H5520">
        <v>26</v>
      </c>
      <c r="I5520">
        <v>35</v>
      </c>
    </row>
    <row r="5521" spans="1:9" x14ac:dyDescent="0.25">
      <c r="A5521" t="s">
        <v>15</v>
      </c>
      <c r="B5521" t="s">
        <v>16</v>
      </c>
      <c r="C5521" s="1">
        <v>42327</v>
      </c>
      <c r="D5521">
        <v>0</v>
      </c>
      <c r="E5521">
        <v>0</v>
      </c>
      <c r="F5521">
        <v>5</v>
      </c>
      <c r="G5521">
        <v>41</v>
      </c>
      <c r="H5521">
        <v>31</v>
      </c>
      <c r="I5521">
        <v>37</v>
      </c>
    </row>
    <row r="5522" spans="1:9" x14ac:dyDescent="0.25">
      <c r="A5522" t="s">
        <v>15</v>
      </c>
      <c r="B5522" t="s">
        <v>16</v>
      </c>
      <c r="C5522" s="1">
        <v>42328</v>
      </c>
      <c r="D5522">
        <v>0.88</v>
      </c>
      <c r="E5522">
        <v>0</v>
      </c>
      <c r="F5522">
        <v>2</v>
      </c>
      <c r="G5522">
        <v>43</v>
      </c>
      <c r="H5522">
        <v>26</v>
      </c>
      <c r="I5522">
        <v>29</v>
      </c>
    </row>
    <row r="5523" spans="1:9" x14ac:dyDescent="0.25">
      <c r="A5523" t="s">
        <v>15</v>
      </c>
      <c r="B5523" t="s">
        <v>16</v>
      </c>
      <c r="C5523" s="1">
        <v>42329</v>
      </c>
      <c r="D5523">
        <v>0</v>
      </c>
      <c r="E5523">
        <v>0</v>
      </c>
      <c r="F5523">
        <v>0</v>
      </c>
      <c r="G5523">
        <v>43</v>
      </c>
      <c r="H5523">
        <v>20</v>
      </c>
      <c r="I5523">
        <v>25</v>
      </c>
    </row>
    <row r="5524" spans="1:9" x14ac:dyDescent="0.25">
      <c r="A5524" t="s">
        <v>15</v>
      </c>
      <c r="B5524" t="s">
        <v>16</v>
      </c>
      <c r="C5524" s="1">
        <v>42330</v>
      </c>
      <c r="D5524">
        <v>0</v>
      </c>
      <c r="E5524">
        <v>0</v>
      </c>
      <c r="F5524">
        <v>0</v>
      </c>
      <c r="G5524">
        <v>32</v>
      </c>
      <c r="H5524">
        <v>22</v>
      </c>
      <c r="I5524">
        <v>27</v>
      </c>
    </row>
    <row r="5525" spans="1:9" x14ac:dyDescent="0.25">
      <c r="A5525" t="s">
        <v>15</v>
      </c>
      <c r="B5525" t="s">
        <v>16</v>
      </c>
      <c r="C5525" s="1">
        <v>42331</v>
      </c>
      <c r="D5525">
        <v>0</v>
      </c>
      <c r="E5525">
        <v>0</v>
      </c>
      <c r="F5525">
        <v>2</v>
      </c>
      <c r="G5525">
        <v>27</v>
      </c>
      <c r="H5525">
        <v>10</v>
      </c>
      <c r="I5525">
        <v>12</v>
      </c>
    </row>
    <row r="5526" spans="1:9" x14ac:dyDescent="0.25">
      <c r="A5526" t="s">
        <v>15</v>
      </c>
      <c r="B5526" t="s">
        <v>16</v>
      </c>
      <c r="C5526" s="1">
        <v>42332</v>
      </c>
      <c r="D5526">
        <v>0.03</v>
      </c>
      <c r="E5526">
        <v>0.3</v>
      </c>
      <c r="F5526">
        <v>3</v>
      </c>
      <c r="G5526">
        <v>18</v>
      </c>
      <c r="H5526">
        <v>9</v>
      </c>
      <c r="I5526">
        <v>17</v>
      </c>
    </row>
    <row r="5527" spans="1:9" x14ac:dyDescent="0.25">
      <c r="A5527" t="s">
        <v>15</v>
      </c>
      <c r="B5527" t="s">
        <v>16</v>
      </c>
      <c r="C5527" s="1">
        <v>42333</v>
      </c>
      <c r="D5527">
        <v>0</v>
      </c>
      <c r="E5527">
        <v>0</v>
      </c>
      <c r="F5527">
        <v>4</v>
      </c>
      <c r="G5527">
        <v>27</v>
      </c>
      <c r="H5527">
        <v>16</v>
      </c>
      <c r="I5527">
        <v>24</v>
      </c>
    </row>
    <row r="5528" spans="1:9" x14ac:dyDescent="0.25">
      <c r="A5528" t="s">
        <v>15</v>
      </c>
      <c r="B5528" t="s">
        <v>16</v>
      </c>
      <c r="C5528" s="1">
        <v>42334</v>
      </c>
      <c r="D5528">
        <v>0</v>
      </c>
      <c r="E5528">
        <v>0</v>
      </c>
      <c r="F5528">
        <v>4</v>
      </c>
      <c r="G5528">
        <v>39</v>
      </c>
      <c r="H5528">
        <v>22</v>
      </c>
      <c r="I5528">
        <v>37</v>
      </c>
    </row>
    <row r="5529" spans="1:9" x14ac:dyDescent="0.25">
      <c r="A5529" t="s">
        <v>15</v>
      </c>
      <c r="B5529" t="s">
        <v>16</v>
      </c>
      <c r="C5529" s="1">
        <v>42335</v>
      </c>
      <c r="D5529">
        <v>0</v>
      </c>
      <c r="E5529">
        <v>0</v>
      </c>
      <c r="F5529">
        <v>0</v>
      </c>
      <c r="G5529">
        <v>44</v>
      </c>
      <c r="H5529">
        <v>36</v>
      </c>
      <c r="I5529">
        <v>43</v>
      </c>
    </row>
    <row r="5530" spans="1:9" x14ac:dyDescent="0.25">
      <c r="A5530" t="s">
        <v>15</v>
      </c>
      <c r="B5530" t="s">
        <v>16</v>
      </c>
      <c r="C5530" s="1">
        <v>42336</v>
      </c>
      <c r="D5530">
        <v>0.4</v>
      </c>
      <c r="E5530">
        <v>0</v>
      </c>
      <c r="F5530">
        <v>0</v>
      </c>
      <c r="G5530">
        <v>44</v>
      </c>
      <c r="H5530">
        <v>20</v>
      </c>
      <c r="I5530">
        <v>25</v>
      </c>
    </row>
    <row r="5531" spans="1:9" x14ac:dyDescent="0.25">
      <c r="A5531" t="s">
        <v>15</v>
      </c>
      <c r="B5531" t="s">
        <v>16</v>
      </c>
      <c r="C5531" s="1">
        <v>42337</v>
      </c>
      <c r="D5531">
        <v>0</v>
      </c>
      <c r="E5531">
        <v>0</v>
      </c>
      <c r="F5531">
        <v>1</v>
      </c>
      <c r="G5531">
        <v>25</v>
      </c>
      <c r="H5531">
        <v>12</v>
      </c>
      <c r="I5531">
        <v>15</v>
      </c>
    </row>
    <row r="5532" spans="1:9" x14ac:dyDescent="0.25">
      <c r="A5532" t="s">
        <v>15</v>
      </c>
      <c r="B5532" t="s">
        <v>16</v>
      </c>
      <c r="C5532" s="1">
        <v>42338</v>
      </c>
      <c r="D5532">
        <v>0.01</v>
      </c>
      <c r="E5532">
        <v>0.3</v>
      </c>
      <c r="F5532">
        <v>1</v>
      </c>
      <c r="G5532">
        <v>16</v>
      </c>
      <c r="H5532">
        <v>9</v>
      </c>
      <c r="I5532">
        <v>15</v>
      </c>
    </row>
    <row r="5533" spans="1:9" x14ac:dyDescent="0.25">
      <c r="A5533" t="s">
        <v>15</v>
      </c>
      <c r="B5533" t="s">
        <v>16</v>
      </c>
      <c r="C5533" s="1">
        <v>42339</v>
      </c>
      <c r="D5533">
        <v>0.13</v>
      </c>
      <c r="E5533">
        <v>0</v>
      </c>
      <c r="F5533">
        <v>1</v>
      </c>
      <c r="G5533">
        <v>34</v>
      </c>
      <c r="H5533">
        <v>15</v>
      </c>
      <c r="I5533">
        <v>27</v>
      </c>
    </row>
    <row r="5534" spans="1:9" x14ac:dyDescent="0.25">
      <c r="A5534" t="s">
        <v>15</v>
      </c>
      <c r="B5534" t="s">
        <v>16</v>
      </c>
      <c r="C5534" s="1">
        <v>42340</v>
      </c>
      <c r="D5534">
        <v>1.0900000000000001</v>
      </c>
      <c r="E5534">
        <v>0</v>
      </c>
      <c r="F5534">
        <v>0</v>
      </c>
      <c r="G5534">
        <v>45</v>
      </c>
      <c r="H5534">
        <v>26</v>
      </c>
      <c r="I5534">
        <v>38</v>
      </c>
    </row>
    <row r="5535" spans="1:9" x14ac:dyDescent="0.25">
      <c r="A5535" t="s">
        <v>15</v>
      </c>
      <c r="B5535" t="s">
        <v>16</v>
      </c>
      <c r="C5535" s="1">
        <v>42341</v>
      </c>
      <c r="D5535">
        <v>0.85</v>
      </c>
      <c r="E5535">
        <v>2.5</v>
      </c>
      <c r="F5535">
        <v>3</v>
      </c>
      <c r="G5535">
        <v>40</v>
      </c>
      <c r="H5535">
        <v>23</v>
      </c>
      <c r="I5535">
        <v>24</v>
      </c>
    </row>
    <row r="5536" spans="1:9" x14ac:dyDescent="0.25">
      <c r="A5536" t="s">
        <v>15</v>
      </c>
      <c r="B5536" t="s">
        <v>16</v>
      </c>
      <c r="C5536" s="1">
        <v>42342</v>
      </c>
      <c r="D5536">
        <v>0.32</v>
      </c>
      <c r="E5536">
        <v>2</v>
      </c>
      <c r="F5536">
        <v>4</v>
      </c>
      <c r="G5536">
        <v>25</v>
      </c>
      <c r="H5536">
        <v>20</v>
      </c>
      <c r="I5536">
        <v>25</v>
      </c>
    </row>
    <row r="5537" spans="1:9" x14ac:dyDescent="0.25">
      <c r="A5537" t="s">
        <v>15</v>
      </c>
      <c r="B5537" t="s">
        <v>16</v>
      </c>
      <c r="C5537" s="1">
        <v>42343</v>
      </c>
      <c r="D5537">
        <v>0</v>
      </c>
      <c r="E5537">
        <v>0</v>
      </c>
      <c r="F5537">
        <v>5</v>
      </c>
      <c r="G5537">
        <v>32</v>
      </c>
      <c r="H5537">
        <v>25</v>
      </c>
      <c r="I5537">
        <v>30</v>
      </c>
    </row>
    <row r="5538" spans="1:9" x14ac:dyDescent="0.25">
      <c r="A5538" t="s">
        <v>15</v>
      </c>
      <c r="B5538" t="s">
        <v>16</v>
      </c>
      <c r="C5538" s="1">
        <v>42344</v>
      </c>
      <c r="D5538">
        <v>0</v>
      </c>
      <c r="E5538">
        <v>0</v>
      </c>
      <c r="F5538">
        <v>4</v>
      </c>
      <c r="G5538">
        <v>37</v>
      </c>
      <c r="H5538">
        <v>28</v>
      </c>
      <c r="I5538">
        <v>36</v>
      </c>
    </row>
    <row r="5539" spans="1:9" x14ac:dyDescent="0.25">
      <c r="A5539" t="s">
        <v>15</v>
      </c>
      <c r="B5539" t="s">
        <v>16</v>
      </c>
      <c r="C5539" s="1">
        <v>42345</v>
      </c>
      <c r="D5539">
        <v>0</v>
      </c>
      <c r="E5539">
        <v>0</v>
      </c>
      <c r="F5539">
        <v>4</v>
      </c>
      <c r="G5539">
        <v>37</v>
      </c>
      <c r="H5539">
        <v>23</v>
      </c>
      <c r="I5539">
        <v>23</v>
      </c>
    </row>
    <row r="5540" spans="1:9" x14ac:dyDescent="0.25">
      <c r="A5540" t="s">
        <v>15</v>
      </c>
      <c r="B5540" t="s">
        <v>16</v>
      </c>
      <c r="C5540" s="1">
        <v>42346</v>
      </c>
      <c r="D5540">
        <v>0</v>
      </c>
      <c r="E5540">
        <v>0</v>
      </c>
      <c r="F5540">
        <v>4</v>
      </c>
      <c r="G5540">
        <v>24</v>
      </c>
      <c r="H5540">
        <v>19</v>
      </c>
      <c r="I5540">
        <v>22</v>
      </c>
    </row>
    <row r="5541" spans="1:9" x14ac:dyDescent="0.25">
      <c r="A5541" t="s">
        <v>15</v>
      </c>
      <c r="B5541" t="s">
        <v>16</v>
      </c>
      <c r="C5541" s="1">
        <v>42347</v>
      </c>
      <c r="D5541">
        <v>0</v>
      </c>
      <c r="E5541">
        <v>0</v>
      </c>
      <c r="F5541">
        <v>4</v>
      </c>
      <c r="G5541">
        <v>30</v>
      </c>
      <c r="H5541">
        <v>21</v>
      </c>
      <c r="I5541">
        <v>28</v>
      </c>
    </row>
    <row r="5542" spans="1:9" x14ac:dyDescent="0.25">
      <c r="A5542" t="s">
        <v>15</v>
      </c>
      <c r="B5542" t="s">
        <v>16</v>
      </c>
      <c r="C5542" s="1">
        <v>42348</v>
      </c>
      <c r="D5542">
        <v>0</v>
      </c>
      <c r="E5542">
        <v>0</v>
      </c>
      <c r="F5542">
        <v>2</v>
      </c>
      <c r="G5542">
        <v>35</v>
      </c>
      <c r="H5542">
        <v>24</v>
      </c>
      <c r="I5542">
        <v>27</v>
      </c>
    </row>
    <row r="5543" spans="1:9" x14ac:dyDescent="0.25">
      <c r="A5543" t="s">
        <v>15</v>
      </c>
      <c r="B5543" t="s">
        <v>16</v>
      </c>
      <c r="C5543" s="1">
        <v>42349</v>
      </c>
      <c r="D5543">
        <v>0</v>
      </c>
      <c r="E5543">
        <v>0</v>
      </c>
      <c r="F5543">
        <v>2</v>
      </c>
      <c r="G5543">
        <v>39</v>
      </c>
      <c r="H5543">
        <v>26</v>
      </c>
      <c r="I5543">
        <v>36</v>
      </c>
    </row>
    <row r="5544" spans="1:9" x14ac:dyDescent="0.25">
      <c r="A5544" t="s">
        <v>15</v>
      </c>
      <c r="B5544" t="s">
        <v>16</v>
      </c>
      <c r="C5544" s="1">
        <v>42350</v>
      </c>
      <c r="D5544">
        <v>0</v>
      </c>
      <c r="E5544">
        <v>0</v>
      </c>
      <c r="F5544">
        <v>3</v>
      </c>
      <c r="G5544">
        <v>38</v>
      </c>
      <c r="H5544">
        <v>31</v>
      </c>
      <c r="I5544">
        <v>31</v>
      </c>
    </row>
    <row r="5545" spans="1:9" x14ac:dyDescent="0.25">
      <c r="A5545" t="s">
        <v>15</v>
      </c>
      <c r="B5545" t="s">
        <v>16</v>
      </c>
      <c r="C5545" s="1">
        <v>42351</v>
      </c>
      <c r="D5545">
        <v>0</v>
      </c>
      <c r="E5545">
        <v>0</v>
      </c>
      <c r="F5545">
        <v>2</v>
      </c>
      <c r="G5545">
        <v>40</v>
      </c>
      <c r="H5545">
        <v>27</v>
      </c>
      <c r="I5545">
        <v>37</v>
      </c>
    </row>
    <row r="5546" spans="1:9" x14ac:dyDescent="0.25">
      <c r="A5546" t="s">
        <v>15</v>
      </c>
      <c r="B5546" t="s">
        <v>16</v>
      </c>
      <c r="C5546" s="1">
        <v>42352</v>
      </c>
      <c r="D5546">
        <v>0</v>
      </c>
      <c r="E5546">
        <v>0</v>
      </c>
      <c r="F5546">
        <v>1</v>
      </c>
      <c r="G5546">
        <v>44</v>
      </c>
      <c r="H5546">
        <v>30</v>
      </c>
      <c r="I5546">
        <v>43</v>
      </c>
    </row>
    <row r="5547" spans="1:9" x14ac:dyDescent="0.25">
      <c r="A5547" t="s">
        <v>15</v>
      </c>
      <c r="B5547" t="s">
        <v>16</v>
      </c>
      <c r="C5547" s="1">
        <v>42353</v>
      </c>
      <c r="D5547">
        <v>0.55000000000000004</v>
      </c>
      <c r="E5547">
        <v>0</v>
      </c>
      <c r="F5547">
        <v>1</v>
      </c>
      <c r="G5547">
        <v>44</v>
      </c>
      <c r="H5547">
        <v>33</v>
      </c>
      <c r="I5547">
        <v>34</v>
      </c>
    </row>
    <row r="5548" spans="1:9" x14ac:dyDescent="0.25">
      <c r="A5548" t="s">
        <v>15</v>
      </c>
      <c r="B5548" t="s">
        <v>16</v>
      </c>
      <c r="C5548" s="1">
        <v>42354</v>
      </c>
      <c r="D5548">
        <v>0.24</v>
      </c>
      <c r="E5548">
        <v>0</v>
      </c>
      <c r="F5548">
        <v>1</v>
      </c>
      <c r="G5548">
        <v>34</v>
      </c>
      <c r="H5548">
        <v>20</v>
      </c>
      <c r="I5548">
        <v>25</v>
      </c>
    </row>
    <row r="5549" spans="1:9" x14ac:dyDescent="0.25">
      <c r="A5549" t="s">
        <v>15</v>
      </c>
      <c r="B5549" t="s">
        <v>16</v>
      </c>
      <c r="C5549" s="1">
        <v>42355</v>
      </c>
      <c r="D5549">
        <v>0.02</v>
      </c>
      <c r="E5549">
        <v>0</v>
      </c>
      <c r="F5549">
        <v>1</v>
      </c>
      <c r="G5549">
        <v>36</v>
      </c>
      <c r="H5549">
        <v>22</v>
      </c>
      <c r="I5549">
        <v>34</v>
      </c>
    </row>
    <row r="5550" spans="1:9" x14ac:dyDescent="0.25">
      <c r="A5550" t="s">
        <v>15</v>
      </c>
      <c r="B5550" t="s">
        <v>16</v>
      </c>
      <c r="C5550" s="1">
        <v>42356</v>
      </c>
      <c r="D5550">
        <v>0.82</v>
      </c>
      <c r="E5550">
        <v>0</v>
      </c>
      <c r="F5550">
        <v>1</v>
      </c>
      <c r="G5550">
        <v>42</v>
      </c>
      <c r="H5550">
        <v>20</v>
      </c>
      <c r="I5550">
        <v>20</v>
      </c>
    </row>
    <row r="5551" spans="1:9" x14ac:dyDescent="0.25">
      <c r="A5551" t="s">
        <v>15</v>
      </c>
      <c r="B5551" t="s">
        <v>16</v>
      </c>
      <c r="C5551" s="1">
        <v>42357</v>
      </c>
      <c r="D5551">
        <v>0.13</v>
      </c>
      <c r="E5551">
        <v>1.2</v>
      </c>
      <c r="F5551">
        <v>2</v>
      </c>
      <c r="G5551">
        <v>20</v>
      </c>
      <c r="H5551">
        <v>13</v>
      </c>
      <c r="I5551">
        <v>14</v>
      </c>
    </row>
    <row r="5552" spans="1:9" x14ac:dyDescent="0.25">
      <c r="A5552" t="s">
        <v>15</v>
      </c>
      <c r="B5552" t="s">
        <v>16</v>
      </c>
      <c r="C5552" s="1">
        <v>42358</v>
      </c>
      <c r="D5552">
        <v>0.17</v>
      </c>
      <c r="E5552">
        <v>2</v>
      </c>
      <c r="F5552">
        <v>4</v>
      </c>
      <c r="G5552">
        <v>14</v>
      </c>
      <c r="H5552">
        <v>7</v>
      </c>
      <c r="I5552">
        <v>13</v>
      </c>
    </row>
    <row r="5553" spans="1:9" x14ac:dyDescent="0.25">
      <c r="A5553" t="s">
        <v>15</v>
      </c>
      <c r="B5553" t="s">
        <v>16</v>
      </c>
      <c r="C5553" s="1">
        <v>42359</v>
      </c>
      <c r="D5553">
        <v>0</v>
      </c>
      <c r="E5553">
        <v>0</v>
      </c>
      <c r="F5553">
        <v>4</v>
      </c>
      <c r="G5553">
        <v>31</v>
      </c>
      <c r="H5553">
        <v>6</v>
      </c>
      <c r="I5553">
        <v>31</v>
      </c>
    </row>
    <row r="5554" spans="1:9" x14ac:dyDescent="0.25">
      <c r="A5554" t="s">
        <v>15</v>
      </c>
      <c r="B5554" t="s">
        <v>16</v>
      </c>
      <c r="C5554" s="1">
        <v>42360</v>
      </c>
      <c r="D5554">
        <v>0.84</v>
      </c>
      <c r="E5554">
        <v>0</v>
      </c>
      <c r="F5554">
        <v>2</v>
      </c>
      <c r="G5554">
        <v>40</v>
      </c>
      <c r="H5554">
        <v>29</v>
      </c>
      <c r="I5554">
        <v>39</v>
      </c>
    </row>
    <row r="5555" spans="1:9" x14ac:dyDescent="0.25">
      <c r="A5555" t="s">
        <v>15</v>
      </c>
      <c r="B5555" t="s">
        <v>16</v>
      </c>
      <c r="C5555" s="1">
        <v>42361</v>
      </c>
      <c r="D5555">
        <v>0.14000000000000001</v>
      </c>
      <c r="E5555">
        <v>0</v>
      </c>
      <c r="F5555">
        <v>2</v>
      </c>
      <c r="G5555">
        <v>43</v>
      </c>
      <c r="H5555">
        <v>36</v>
      </c>
      <c r="I5555">
        <v>38</v>
      </c>
    </row>
    <row r="5556" spans="1:9" x14ac:dyDescent="0.25">
      <c r="A5556" t="s">
        <v>15</v>
      </c>
      <c r="B5556" t="s">
        <v>16</v>
      </c>
      <c r="C5556" s="1">
        <v>42362</v>
      </c>
      <c r="D5556">
        <v>0.27</v>
      </c>
      <c r="E5556">
        <v>0</v>
      </c>
      <c r="F5556">
        <v>0</v>
      </c>
      <c r="G5556">
        <v>51</v>
      </c>
      <c r="H5556">
        <v>36</v>
      </c>
      <c r="I5556">
        <v>45</v>
      </c>
    </row>
    <row r="5557" spans="1:9" x14ac:dyDescent="0.25">
      <c r="A5557" t="s">
        <v>15</v>
      </c>
      <c r="B5557" t="s">
        <v>16</v>
      </c>
      <c r="C5557" s="1">
        <v>42363</v>
      </c>
      <c r="D5557">
        <v>0</v>
      </c>
      <c r="E5557">
        <v>0</v>
      </c>
      <c r="F5557">
        <v>0</v>
      </c>
      <c r="G5557">
        <v>45</v>
      </c>
      <c r="H5557">
        <v>32</v>
      </c>
      <c r="I5557">
        <v>33</v>
      </c>
    </row>
    <row r="5558" spans="1:9" x14ac:dyDescent="0.25">
      <c r="A5558" t="s">
        <v>15</v>
      </c>
      <c r="B5558" t="s">
        <v>16</v>
      </c>
      <c r="C5558" s="1">
        <v>42364</v>
      </c>
      <c r="D5558">
        <v>0</v>
      </c>
      <c r="E5558">
        <v>0</v>
      </c>
      <c r="F5558">
        <v>0</v>
      </c>
      <c r="G5558">
        <v>33</v>
      </c>
      <c r="H5558">
        <v>21</v>
      </c>
      <c r="I5558">
        <v>32</v>
      </c>
    </row>
    <row r="5559" spans="1:9" x14ac:dyDescent="0.25">
      <c r="A5559" t="s">
        <v>15</v>
      </c>
      <c r="B5559" t="s">
        <v>16</v>
      </c>
      <c r="C5559" s="1">
        <v>42365</v>
      </c>
      <c r="D5559">
        <v>0.98</v>
      </c>
      <c r="F5559">
        <v>1</v>
      </c>
      <c r="G5559">
        <v>33</v>
      </c>
      <c r="H5559">
        <v>19</v>
      </c>
      <c r="I5559">
        <v>19</v>
      </c>
    </row>
    <row r="5560" spans="1:9" x14ac:dyDescent="0.25">
      <c r="A5560" t="s">
        <v>15</v>
      </c>
      <c r="B5560" t="s">
        <v>16</v>
      </c>
      <c r="C5560" s="1">
        <v>42366</v>
      </c>
      <c r="D5560">
        <v>0.11</v>
      </c>
      <c r="E5560">
        <v>1.3</v>
      </c>
      <c r="F5560">
        <v>2</v>
      </c>
      <c r="G5560">
        <v>20</v>
      </c>
      <c r="H5560">
        <v>1</v>
      </c>
      <c r="I5560">
        <v>4</v>
      </c>
    </row>
    <row r="5561" spans="1:9" x14ac:dyDescent="0.25">
      <c r="A5561" t="s">
        <v>15</v>
      </c>
      <c r="B5561" t="s">
        <v>16</v>
      </c>
      <c r="C5561" s="1">
        <v>42367</v>
      </c>
      <c r="D5561">
        <v>0.65</v>
      </c>
      <c r="E5561">
        <v>3</v>
      </c>
      <c r="F5561">
        <v>6</v>
      </c>
      <c r="G5561">
        <v>17</v>
      </c>
      <c r="H5561">
        <v>4</v>
      </c>
      <c r="I5561">
        <v>17</v>
      </c>
    </row>
    <row r="5562" spans="1:9" x14ac:dyDescent="0.25">
      <c r="A5562" t="s">
        <v>15</v>
      </c>
      <c r="B5562" t="s">
        <v>16</v>
      </c>
      <c r="C5562" s="1">
        <v>42368</v>
      </c>
      <c r="D5562">
        <v>0.17</v>
      </c>
      <c r="E5562">
        <v>1</v>
      </c>
      <c r="F5562">
        <v>6</v>
      </c>
      <c r="G5562">
        <v>26</v>
      </c>
      <c r="H5562">
        <v>17</v>
      </c>
      <c r="I5562">
        <v>26</v>
      </c>
    </row>
    <row r="5563" spans="1:9" x14ac:dyDescent="0.25">
      <c r="A5563" t="s">
        <v>15</v>
      </c>
      <c r="B5563" t="s">
        <v>16</v>
      </c>
      <c r="C5563" s="1">
        <v>42369</v>
      </c>
      <c r="D5563">
        <v>0.3</v>
      </c>
      <c r="E5563">
        <v>1</v>
      </c>
      <c r="F5563">
        <v>6</v>
      </c>
      <c r="G5563">
        <v>29</v>
      </c>
      <c r="H5563">
        <v>20</v>
      </c>
      <c r="I5563">
        <v>21</v>
      </c>
    </row>
    <row r="5564" spans="1:9" x14ac:dyDescent="0.25">
      <c r="A5564" t="s">
        <v>15</v>
      </c>
      <c r="B5564" t="s">
        <v>16</v>
      </c>
      <c r="C5564" s="1">
        <v>42370</v>
      </c>
      <c r="D5564">
        <v>0.1</v>
      </c>
      <c r="E5564">
        <v>1.6</v>
      </c>
      <c r="F5564">
        <v>8</v>
      </c>
      <c r="G5564">
        <v>21</v>
      </c>
      <c r="H5564">
        <v>17</v>
      </c>
      <c r="I5564">
        <v>17</v>
      </c>
    </row>
    <row r="5565" spans="1:9" x14ac:dyDescent="0.25">
      <c r="A5565" t="s">
        <v>15</v>
      </c>
      <c r="B5565" t="s">
        <v>16</v>
      </c>
      <c r="C5565" s="1">
        <v>42371</v>
      </c>
      <c r="D5565">
        <v>7.0000000000000007E-2</v>
      </c>
      <c r="E5565">
        <v>1.1000000000000001</v>
      </c>
      <c r="F5565">
        <v>9</v>
      </c>
      <c r="G5565">
        <v>17</v>
      </c>
      <c r="H5565">
        <v>11</v>
      </c>
      <c r="I5565">
        <v>15</v>
      </c>
    </row>
    <row r="5566" spans="1:9" x14ac:dyDescent="0.25">
      <c r="A5566" t="s">
        <v>15</v>
      </c>
      <c r="B5566" t="s">
        <v>16</v>
      </c>
      <c r="C5566" s="1">
        <v>42372</v>
      </c>
      <c r="D5566">
        <v>0.17</v>
      </c>
      <c r="E5566">
        <v>2</v>
      </c>
      <c r="F5566">
        <v>11</v>
      </c>
      <c r="G5566">
        <v>18</v>
      </c>
      <c r="H5566">
        <v>15</v>
      </c>
      <c r="I5566">
        <v>18</v>
      </c>
    </row>
    <row r="5567" spans="1:9" x14ac:dyDescent="0.25">
      <c r="A5567" t="s">
        <v>15</v>
      </c>
      <c r="B5567" t="s">
        <v>16</v>
      </c>
      <c r="C5567" s="1">
        <v>42373</v>
      </c>
      <c r="D5567">
        <v>0.36</v>
      </c>
      <c r="E5567">
        <v>4</v>
      </c>
      <c r="F5567">
        <v>15</v>
      </c>
      <c r="G5567">
        <v>19</v>
      </c>
      <c r="H5567">
        <v>-6</v>
      </c>
      <c r="I5567">
        <v>-1</v>
      </c>
    </row>
    <row r="5568" spans="1:9" x14ac:dyDescent="0.25">
      <c r="A5568" t="s">
        <v>15</v>
      </c>
      <c r="B5568" t="s">
        <v>16</v>
      </c>
      <c r="C5568" s="1">
        <v>42374</v>
      </c>
      <c r="D5568">
        <v>0</v>
      </c>
      <c r="E5568">
        <v>0</v>
      </c>
      <c r="F5568">
        <v>15</v>
      </c>
      <c r="G5568">
        <v>11</v>
      </c>
      <c r="H5568">
        <v>-10</v>
      </c>
      <c r="I5568">
        <v>9</v>
      </c>
    </row>
    <row r="5569" spans="1:9" x14ac:dyDescent="0.25">
      <c r="A5569" t="s">
        <v>15</v>
      </c>
      <c r="B5569" t="s">
        <v>16</v>
      </c>
      <c r="C5569" s="1">
        <v>42375</v>
      </c>
      <c r="D5569">
        <v>0</v>
      </c>
      <c r="E5569">
        <v>0</v>
      </c>
      <c r="F5569">
        <v>15</v>
      </c>
      <c r="G5569">
        <v>16</v>
      </c>
      <c r="H5569">
        <v>4</v>
      </c>
      <c r="I5569">
        <v>14</v>
      </c>
    </row>
    <row r="5570" spans="1:9" x14ac:dyDescent="0.25">
      <c r="A5570" t="s">
        <v>15</v>
      </c>
      <c r="B5570" t="s">
        <v>16</v>
      </c>
      <c r="C5570" s="1">
        <v>42376</v>
      </c>
      <c r="D5570">
        <v>0</v>
      </c>
      <c r="E5570">
        <v>0</v>
      </c>
      <c r="F5570">
        <v>12</v>
      </c>
      <c r="G5570">
        <v>24</v>
      </c>
      <c r="H5570">
        <v>12</v>
      </c>
      <c r="I5570">
        <v>22</v>
      </c>
    </row>
    <row r="5571" spans="1:9" x14ac:dyDescent="0.25">
      <c r="A5571" t="s">
        <v>15</v>
      </c>
      <c r="B5571" t="s">
        <v>16</v>
      </c>
      <c r="C5571" s="1">
        <v>42377</v>
      </c>
      <c r="D5571">
        <v>0</v>
      </c>
      <c r="E5571">
        <v>0</v>
      </c>
      <c r="F5571">
        <v>12</v>
      </c>
      <c r="G5571">
        <v>29</v>
      </c>
      <c r="H5571">
        <v>16</v>
      </c>
      <c r="I5571">
        <v>21</v>
      </c>
    </row>
    <row r="5572" spans="1:9" x14ac:dyDescent="0.25">
      <c r="A5572" t="s">
        <v>15</v>
      </c>
      <c r="B5572" t="s">
        <v>16</v>
      </c>
      <c r="C5572" s="1">
        <v>42378</v>
      </c>
      <c r="D5572">
        <v>0</v>
      </c>
      <c r="E5572">
        <v>0</v>
      </c>
      <c r="F5572">
        <v>12</v>
      </c>
      <c r="G5572">
        <v>29</v>
      </c>
      <c r="H5572">
        <v>16</v>
      </c>
      <c r="I5572">
        <v>25</v>
      </c>
    </row>
    <row r="5573" spans="1:9" x14ac:dyDescent="0.25">
      <c r="A5573" t="s">
        <v>15</v>
      </c>
      <c r="B5573" t="s">
        <v>16</v>
      </c>
      <c r="C5573" s="1">
        <v>42379</v>
      </c>
      <c r="D5573">
        <v>0.33</v>
      </c>
      <c r="E5573">
        <v>0</v>
      </c>
      <c r="F5573">
        <v>11</v>
      </c>
      <c r="G5573">
        <v>35</v>
      </c>
      <c r="H5573">
        <v>24</v>
      </c>
      <c r="I5573">
        <v>35</v>
      </c>
    </row>
    <row r="5574" spans="1:9" x14ac:dyDescent="0.25">
      <c r="A5574" t="s">
        <v>15</v>
      </c>
      <c r="B5574" t="s">
        <v>16</v>
      </c>
      <c r="C5574" s="1">
        <v>42380</v>
      </c>
      <c r="D5574">
        <v>0.3</v>
      </c>
      <c r="E5574">
        <v>0</v>
      </c>
      <c r="F5574">
        <v>11</v>
      </c>
      <c r="G5574">
        <v>38</v>
      </c>
      <c r="H5574">
        <v>5</v>
      </c>
      <c r="I5574">
        <v>5</v>
      </c>
    </row>
    <row r="5575" spans="1:9" x14ac:dyDescent="0.25">
      <c r="A5575" t="s">
        <v>15</v>
      </c>
      <c r="B5575" t="s">
        <v>16</v>
      </c>
      <c r="C5575" s="1">
        <v>42381</v>
      </c>
      <c r="D5575">
        <v>0.03</v>
      </c>
      <c r="E5575">
        <v>1</v>
      </c>
      <c r="F5575">
        <v>12</v>
      </c>
      <c r="G5575">
        <v>10</v>
      </c>
      <c r="H5575">
        <v>1</v>
      </c>
      <c r="I5575">
        <v>9</v>
      </c>
    </row>
    <row r="5576" spans="1:9" x14ac:dyDescent="0.25">
      <c r="A5576" t="s">
        <v>15</v>
      </c>
      <c r="B5576" t="s">
        <v>16</v>
      </c>
      <c r="C5576" s="1">
        <v>42382</v>
      </c>
      <c r="D5576">
        <v>0.22</v>
      </c>
      <c r="E5576">
        <v>2.5</v>
      </c>
      <c r="F5576">
        <v>17</v>
      </c>
      <c r="G5576">
        <v>19</v>
      </c>
      <c r="H5576">
        <v>1</v>
      </c>
      <c r="I5576">
        <v>1</v>
      </c>
    </row>
    <row r="5577" spans="1:9" x14ac:dyDescent="0.25">
      <c r="A5577" t="s">
        <v>15</v>
      </c>
      <c r="B5577" t="s">
        <v>16</v>
      </c>
      <c r="C5577" s="1">
        <v>42383</v>
      </c>
      <c r="D5577">
        <v>0.02</v>
      </c>
      <c r="E5577">
        <v>0.7</v>
      </c>
      <c r="F5577">
        <v>17</v>
      </c>
      <c r="G5577">
        <v>7</v>
      </c>
      <c r="H5577">
        <v>-2</v>
      </c>
      <c r="I5577">
        <v>7</v>
      </c>
    </row>
    <row r="5578" spans="1:9" x14ac:dyDescent="0.25">
      <c r="A5578" t="s">
        <v>15</v>
      </c>
      <c r="B5578" t="s">
        <v>16</v>
      </c>
      <c r="C5578" s="1">
        <v>42384</v>
      </c>
      <c r="D5578">
        <v>0.06</v>
      </c>
      <c r="E5578">
        <v>1</v>
      </c>
      <c r="F5578">
        <v>17</v>
      </c>
      <c r="G5578">
        <v>28</v>
      </c>
      <c r="H5578">
        <v>7</v>
      </c>
      <c r="I5578">
        <v>27</v>
      </c>
    </row>
    <row r="5579" spans="1:9" x14ac:dyDescent="0.25">
      <c r="A5579" t="s">
        <v>15</v>
      </c>
      <c r="B5579" t="s">
        <v>16</v>
      </c>
      <c r="C5579" s="1">
        <v>42385</v>
      </c>
      <c r="D5579">
        <v>0.23</v>
      </c>
      <c r="E5579">
        <v>1.2</v>
      </c>
      <c r="F5579">
        <v>17</v>
      </c>
      <c r="G5579">
        <v>29</v>
      </c>
      <c r="H5579">
        <v>19</v>
      </c>
      <c r="I5579">
        <v>26</v>
      </c>
    </row>
    <row r="5580" spans="1:9" x14ac:dyDescent="0.25">
      <c r="A5580" t="s">
        <v>15</v>
      </c>
      <c r="B5580" t="s">
        <v>16</v>
      </c>
      <c r="C5580" s="1">
        <v>42386</v>
      </c>
      <c r="D5580">
        <v>0</v>
      </c>
      <c r="E5580">
        <v>0</v>
      </c>
      <c r="F5580">
        <v>17</v>
      </c>
      <c r="G5580">
        <v>26</v>
      </c>
      <c r="H5580">
        <v>8</v>
      </c>
      <c r="I5580">
        <v>14</v>
      </c>
    </row>
    <row r="5581" spans="1:9" x14ac:dyDescent="0.25">
      <c r="A5581" t="s">
        <v>15</v>
      </c>
      <c r="B5581" t="s">
        <v>16</v>
      </c>
      <c r="C5581" s="1">
        <v>42387</v>
      </c>
      <c r="D5581">
        <v>0.3</v>
      </c>
      <c r="E5581">
        <v>3</v>
      </c>
      <c r="F5581">
        <v>24</v>
      </c>
      <c r="G5581">
        <v>27</v>
      </c>
      <c r="H5581">
        <v>1</v>
      </c>
      <c r="I5581">
        <v>1</v>
      </c>
    </row>
    <row r="5582" spans="1:9" x14ac:dyDescent="0.25">
      <c r="A5582" t="s">
        <v>15</v>
      </c>
      <c r="B5582" t="s">
        <v>16</v>
      </c>
      <c r="C5582" s="1">
        <v>42388</v>
      </c>
      <c r="D5582">
        <v>0.28999999999999998</v>
      </c>
      <c r="E5582">
        <v>2</v>
      </c>
      <c r="F5582">
        <v>25</v>
      </c>
      <c r="G5582">
        <v>1</v>
      </c>
      <c r="H5582">
        <v>-10</v>
      </c>
      <c r="I5582">
        <v>-5</v>
      </c>
    </row>
    <row r="5583" spans="1:9" x14ac:dyDescent="0.25">
      <c r="A5583" t="s">
        <v>15</v>
      </c>
      <c r="B5583" t="s">
        <v>16</v>
      </c>
      <c r="C5583" s="1">
        <v>42389</v>
      </c>
      <c r="D5583">
        <v>0.22</v>
      </c>
      <c r="E5583">
        <v>4</v>
      </c>
      <c r="F5583">
        <v>29</v>
      </c>
      <c r="G5583">
        <v>9</v>
      </c>
      <c r="H5583">
        <v>-5</v>
      </c>
      <c r="I5583">
        <v>9</v>
      </c>
    </row>
    <row r="5584" spans="1:9" x14ac:dyDescent="0.25">
      <c r="A5584" t="s">
        <v>15</v>
      </c>
      <c r="B5584" t="s">
        <v>16</v>
      </c>
      <c r="C5584" s="1">
        <v>42390</v>
      </c>
      <c r="D5584">
        <v>0</v>
      </c>
      <c r="E5584">
        <v>0</v>
      </c>
      <c r="F5584">
        <v>28</v>
      </c>
      <c r="G5584">
        <v>9</v>
      </c>
      <c r="H5584">
        <v>-1</v>
      </c>
      <c r="I5584">
        <v>2</v>
      </c>
    </row>
    <row r="5585" spans="1:9" x14ac:dyDescent="0.25">
      <c r="A5585" t="s">
        <v>15</v>
      </c>
      <c r="B5585" t="s">
        <v>16</v>
      </c>
      <c r="C5585" s="1">
        <v>42391</v>
      </c>
      <c r="D5585">
        <v>0</v>
      </c>
      <c r="E5585">
        <v>0</v>
      </c>
      <c r="F5585">
        <v>27</v>
      </c>
      <c r="G5585">
        <v>15</v>
      </c>
      <c r="H5585">
        <v>0</v>
      </c>
      <c r="I5585">
        <v>14</v>
      </c>
    </row>
    <row r="5586" spans="1:9" x14ac:dyDescent="0.25">
      <c r="A5586" t="s">
        <v>15</v>
      </c>
      <c r="B5586" t="s">
        <v>16</v>
      </c>
      <c r="C5586" s="1">
        <v>42392</v>
      </c>
      <c r="D5586">
        <v>0</v>
      </c>
      <c r="E5586">
        <v>0</v>
      </c>
      <c r="F5586">
        <v>24</v>
      </c>
      <c r="G5586">
        <v>14</v>
      </c>
      <c r="H5586">
        <v>3</v>
      </c>
      <c r="I5586">
        <v>11</v>
      </c>
    </row>
    <row r="5587" spans="1:9" x14ac:dyDescent="0.25">
      <c r="A5587" t="s">
        <v>15</v>
      </c>
      <c r="B5587" t="s">
        <v>16</v>
      </c>
      <c r="C5587" s="1">
        <v>42393</v>
      </c>
      <c r="D5587">
        <v>0</v>
      </c>
      <c r="E5587">
        <v>0</v>
      </c>
      <c r="F5587">
        <v>24</v>
      </c>
      <c r="G5587">
        <v>21</v>
      </c>
      <c r="H5587">
        <v>7</v>
      </c>
      <c r="I5587">
        <v>10</v>
      </c>
    </row>
    <row r="5588" spans="1:9" x14ac:dyDescent="0.25">
      <c r="A5588" t="s">
        <v>15</v>
      </c>
      <c r="B5588" t="s">
        <v>16</v>
      </c>
      <c r="C5588" s="1">
        <v>42394</v>
      </c>
      <c r="D5588">
        <v>0</v>
      </c>
      <c r="E5588">
        <v>0</v>
      </c>
      <c r="F5588">
        <v>24</v>
      </c>
      <c r="G5588">
        <v>25</v>
      </c>
      <c r="H5588">
        <v>8</v>
      </c>
      <c r="I5588">
        <v>17</v>
      </c>
    </row>
    <row r="5589" spans="1:9" x14ac:dyDescent="0.25">
      <c r="A5589" t="s">
        <v>15</v>
      </c>
      <c r="B5589" t="s">
        <v>16</v>
      </c>
      <c r="C5589" s="1">
        <v>42395</v>
      </c>
      <c r="D5589">
        <v>0.03</v>
      </c>
      <c r="F5589">
        <v>24</v>
      </c>
      <c r="G5589">
        <v>30</v>
      </c>
      <c r="H5589">
        <v>16</v>
      </c>
      <c r="I5589">
        <v>30</v>
      </c>
    </row>
    <row r="5590" spans="1:9" x14ac:dyDescent="0.25">
      <c r="A5590" t="s">
        <v>15</v>
      </c>
      <c r="B5590" t="s">
        <v>16</v>
      </c>
      <c r="C5590" s="1">
        <v>42396</v>
      </c>
      <c r="D5590">
        <v>0.03</v>
      </c>
      <c r="E5590">
        <v>0</v>
      </c>
      <c r="F5590">
        <v>23</v>
      </c>
      <c r="G5590">
        <v>31</v>
      </c>
      <c r="H5590">
        <v>9</v>
      </c>
      <c r="I5590">
        <v>10</v>
      </c>
    </row>
    <row r="5591" spans="1:9" x14ac:dyDescent="0.25">
      <c r="A5591" t="s">
        <v>15</v>
      </c>
      <c r="B5591" t="s">
        <v>16</v>
      </c>
      <c r="C5591" s="1">
        <v>42397</v>
      </c>
      <c r="D5591">
        <v>0</v>
      </c>
      <c r="E5591">
        <v>0</v>
      </c>
      <c r="F5591">
        <v>23</v>
      </c>
      <c r="G5591">
        <v>30</v>
      </c>
      <c r="H5591">
        <v>7</v>
      </c>
      <c r="I5591">
        <v>17</v>
      </c>
    </row>
    <row r="5592" spans="1:9" x14ac:dyDescent="0.25">
      <c r="A5592" t="s">
        <v>15</v>
      </c>
      <c r="B5592" t="s">
        <v>16</v>
      </c>
      <c r="C5592" s="1">
        <v>42398</v>
      </c>
      <c r="D5592">
        <v>0.12</v>
      </c>
      <c r="E5592">
        <v>1.5</v>
      </c>
      <c r="F5592">
        <v>25</v>
      </c>
      <c r="G5592">
        <v>23</v>
      </c>
      <c r="H5592">
        <v>17</v>
      </c>
      <c r="I5592">
        <v>20</v>
      </c>
    </row>
    <row r="5593" spans="1:9" x14ac:dyDescent="0.25">
      <c r="A5593" t="s">
        <v>15</v>
      </c>
      <c r="B5593" t="s">
        <v>16</v>
      </c>
      <c r="C5593" s="1">
        <v>42399</v>
      </c>
      <c r="D5593">
        <v>0.1</v>
      </c>
      <c r="E5593">
        <v>1.3</v>
      </c>
      <c r="F5593">
        <v>23</v>
      </c>
      <c r="G5593">
        <v>20</v>
      </c>
      <c r="H5593">
        <v>8</v>
      </c>
      <c r="I5593">
        <v>17</v>
      </c>
    </row>
    <row r="5594" spans="1:9" x14ac:dyDescent="0.25">
      <c r="A5594" t="s">
        <v>15</v>
      </c>
      <c r="B5594" t="s">
        <v>16</v>
      </c>
      <c r="C5594" s="1">
        <v>42400</v>
      </c>
      <c r="D5594">
        <v>0</v>
      </c>
      <c r="E5594">
        <v>0</v>
      </c>
      <c r="F5594">
        <v>23</v>
      </c>
      <c r="G5594">
        <v>35</v>
      </c>
      <c r="H5594">
        <v>17</v>
      </c>
      <c r="I5594">
        <v>33</v>
      </c>
    </row>
    <row r="5595" spans="1:9" x14ac:dyDescent="0.25">
      <c r="A5595" t="s">
        <v>15</v>
      </c>
      <c r="B5595" t="s">
        <v>16</v>
      </c>
      <c r="C5595" s="1">
        <v>42401</v>
      </c>
      <c r="D5595">
        <v>0</v>
      </c>
      <c r="E5595">
        <v>0</v>
      </c>
      <c r="F5595">
        <v>23</v>
      </c>
      <c r="G5595">
        <v>40</v>
      </c>
      <c r="H5595">
        <v>21</v>
      </c>
      <c r="I5595">
        <v>26</v>
      </c>
    </row>
    <row r="5596" spans="1:9" x14ac:dyDescent="0.25">
      <c r="A5596" t="s">
        <v>15</v>
      </c>
      <c r="B5596" t="s">
        <v>16</v>
      </c>
      <c r="C5596" s="1">
        <v>42402</v>
      </c>
      <c r="D5596">
        <v>0.03</v>
      </c>
      <c r="E5596">
        <v>0</v>
      </c>
      <c r="F5596">
        <v>23</v>
      </c>
      <c r="G5596">
        <v>26</v>
      </c>
      <c r="H5596">
        <v>14</v>
      </c>
      <c r="I5596">
        <v>14</v>
      </c>
    </row>
    <row r="5597" spans="1:9" x14ac:dyDescent="0.25">
      <c r="A5597" t="s">
        <v>15</v>
      </c>
      <c r="B5597" t="s">
        <v>16</v>
      </c>
      <c r="C5597" s="1">
        <v>42403</v>
      </c>
      <c r="D5597">
        <v>0.51</v>
      </c>
      <c r="E5597">
        <v>0</v>
      </c>
      <c r="F5597">
        <v>21</v>
      </c>
      <c r="G5597">
        <v>38</v>
      </c>
      <c r="H5597">
        <v>14</v>
      </c>
      <c r="I5597">
        <v>38</v>
      </c>
    </row>
    <row r="5598" spans="1:9" x14ac:dyDescent="0.25">
      <c r="A5598" t="s">
        <v>15</v>
      </c>
      <c r="B5598" t="s">
        <v>16</v>
      </c>
      <c r="C5598" s="1">
        <v>42404</v>
      </c>
      <c r="D5598">
        <v>0.04</v>
      </c>
      <c r="E5598">
        <v>0</v>
      </c>
      <c r="F5598">
        <v>20</v>
      </c>
      <c r="G5598">
        <v>44</v>
      </c>
      <c r="H5598">
        <v>24</v>
      </c>
      <c r="I5598">
        <v>24</v>
      </c>
    </row>
    <row r="5599" spans="1:9" x14ac:dyDescent="0.25">
      <c r="A5599" t="s">
        <v>15</v>
      </c>
      <c r="B5599" t="s">
        <v>16</v>
      </c>
      <c r="C5599" s="1">
        <v>42405</v>
      </c>
      <c r="D5599">
        <v>0</v>
      </c>
      <c r="E5599">
        <v>0</v>
      </c>
      <c r="F5599">
        <v>20</v>
      </c>
      <c r="G5599">
        <v>24</v>
      </c>
      <c r="H5599">
        <v>9</v>
      </c>
      <c r="I5599">
        <v>9</v>
      </c>
    </row>
    <row r="5600" spans="1:9" x14ac:dyDescent="0.25">
      <c r="A5600" t="s">
        <v>15</v>
      </c>
      <c r="B5600" t="s">
        <v>16</v>
      </c>
      <c r="C5600" s="1">
        <v>42406</v>
      </c>
      <c r="D5600">
        <v>0.01</v>
      </c>
      <c r="E5600">
        <v>0.2</v>
      </c>
      <c r="F5600">
        <v>21</v>
      </c>
      <c r="G5600">
        <v>24</v>
      </c>
      <c r="H5600">
        <v>7</v>
      </c>
      <c r="I5600">
        <v>18</v>
      </c>
    </row>
    <row r="5601" spans="1:9" x14ac:dyDescent="0.25">
      <c r="A5601" t="s">
        <v>15</v>
      </c>
      <c r="B5601" t="s">
        <v>16</v>
      </c>
      <c r="C5601" s="1">
        <v>42407</v>
      </c>
      <c r="D5601">
        <v>0.01</v>
      </c>
      <c r="E5601">
        <v>0.2</v>
      </c>
      <c r="F5601">
        <v>21</v>
      </c>
      <c r="G5601">
        <v>21</v>
      </c>
      <c r="H5601">
        <v>17</v>
      </c>
      <c r="I5601">
        <v>20</v>
      </c>
    </row>
    <row r="5602" spans="1:9" x14ac:dyDescent="0.25">
      <c r="A5602" t="s">
        <v>15</v>
      </c>
      <c r="B5602" t="s">
        <v>16</v>
      </c>
      <c r="C5602" s="1">
        <v>42408</v>
      </c>
      <c r="D5602">
        <v>0</v>
      </c>
      <c r="E5602">
        <v>0</v>
      </c>
      <c r="F5602">
        <v>21</v>
      </c>
      <c r="G5602">
        <v>20</v>
      </c>
      <c r="H5602">
        <v>10</v>
      </c>
      <c r="I5602">
        <v>20</v>
      </c>
    </row>
    <row r="5603" spans="1:9" x14ac:dyDescent="0.25">
      <c r="A5603" t="s">
        <v>15</v>
      </c>
      <c r="B5603" t="s">
        <v>16</v>
      </c>
      <c r="C5603" s="1">
        <v>42409</v>
      </c>
      <c r="D5603">
        <v>0.15</v>
      </c>
      <c r="E5603">
        <v>1.5</v>
      </c>
      <c r="F5603">
        <v>22</v>
      </c>
      <c r="G5603">
        <v>20</v>
      </c>
      <c r="H5603">
        <v>6</v>
      </c>
      <c r="I5603">
        <v>13</v>
      </c>
    </row>
    <row r="5604" spans="1:9" x14ac:dyDescent="0.25">
      <c r="A5604" t="s">
        <v>15</v>
      </c>
      <c r="B5604" t="s">
        <v>16</v>
      </c>
      <c r="C5604" s="1">
        <v>42410</v>
      </c>
      <c r="D5604">
        <v>0.03</v>
      </c>
      <c r="E5604">
        <v>0.7</v>
      </c>
      <c r="F5604">
        <v>22</v>
      </c>
      <c r="G5604">
        <v>20</v>
      </c>
      <c r="H5604">
        <v>12</v>
      </c>
      <c r="I5604">
        <v>19</v>
      </c>
    </row>
    <row r="5605" spans="1:9" x14ac:dyDescent="0.25">
      <c r="A5605" t="s">
        <v>15</v>
      </c>
      <c r="B5605" t="s">
        <v>16</v>
      </c>
      <c r="C5605" s="1">
        <v>42411</v>
      </c>
      <c r="D5605">
        <v>0.17</v>
      </c>
      <c r="E5605">
        <v>2.4</v>
      </c>
      <c r="F5605">
        <v>24</v>
      </c>
      <c r="G5605">
        <v>20</v>
      </c>
      <c r="H5605">
        <v>-4</v>
      </c>
      <c r="I5605">
        <v>-4</v>
      </c>
    </row>
    <row r="5606" spans="1:9" x14ac:dyDescent="0.25">
      <c r="A5606" t="s">
        <v>15</v>
      </c>
      <c r="B5606" t="s">
        <v>16</v>
      </c>
      <c r="C5606" s="1">
        <v>42412</v>
      </c>
      <c r="D5606">
        <v>0.08</v>
      </c>
      <c r="E5606">
        <v>0.5</v>
      </c>
      <c r="F5606">
        <v>24</v>
      </c>
      <c r="G5606">
        <v>10</v>
      </c>
      <c r="H5606">
        <v>-14</v>
      </c>
      <c r="I5606">
        <v>9</v>
      </c>
    </row>
    <row r="5607" spans="1:9" x14ac:dyDescent="0.25">
      <c r="A5607" t="s">
        <v>15</v>
      </c>
      <c r="B5607" t="s">
        <v>16</v>
      </c>
      <c r="C5607" s="1">
        <v>42413</v>
      </c>
      <c r="D5607">
        <v>0</v>
      </c>
      <c r="E5607">
        <v>0</v>
      </c>
      <c r="F5607">
        <v>24</v>
      </c>
      <c r="G5607">
        <v>9</v>
      </c>
      <c r="H5607">
        <v>-22</v>
      </c>
      <c r="I5607">
        <v>-21</v>
      </c>
    </row>
    <row r="5608" spans="1:9" x14ac:dyDescent="0.25">
      <c r="A5608" t="s">
        <v>15</v>
      </c>
      <c r="B5608" t="s">
        <v>16</v>
      </c>
      <c r="C5608" s="1">
        <v>42414</v>
      </c>
      <c r="D5608">
        <v>0</v>
      </c>
      <c r="E5608">
        <v>0</v>
      </c>
      <c r="F5608">
        <v>24</v>
      </c>
      <c r="G5608">
        <v>-12</v>
      </c>
      <c r="H5608">
        <v>-32</v>
      </c>
      <c r="I5608">
        <v>-13</v>
      </c>
    </row>
    <row r="5609" spans="1:9" x14ac:dyDescent="0.25">
      <c r="A5609" t="s">
        <v>15</v>
      </c>
      <c r="B5609" t="s">
        <v>16</v>
      </c>
      <c r="C5609" s="1">
        <v>42415</v>
      </c>
      <c r="D5609">
        <v>0.12</v>
      </c>
      <c r="E5609">
        <v>1.5</v>
      </c>
      <c r="F5609">
        <v>24</v>
      </c>
      <c r="G5609">
        <v>11</v>
      </c>
      <c r="H5609">
        <v>-18</v>
      </c>
      <c r="I5609">
        <v>3</v>
      </c>
    </row>
    <row r="5610" spans="1:9" x14ac:dyDescent="0.25">
      <c r="A5610" t="s">
        <v>15</v>
      </c>
      <c r="B5610" t="s">
        <v>16</v>
      </c>
      <c r="C5610" s="1">
        <v>42416</v>
      </c>
      <c r="D5610">
        <v>0.45</v>
      </c>
      <c r="E5610">
        <v>0</v>
      </c>
      <c r="F5610">
        <v>23</v>
      </c>
      <c r="G5610">
        <v>37</v>
      </c>
      <c r="H5610">
        <v>3</v>
      </c>
      <c r="I5610">
        <v>37</v>
      </c>
    </row>
    <row r="5611" spans="1:9" x14ac:dyDescent="0.25">
      <c r="A5611" t="s">
        <v>15</v>
      </c>
      <c r="B5611" t="s">
        <v>16</v>
      </c>
      <c r="C5611" s="1">
        <v>42417</v>
      </c>
      <c r="D5611">
        <v>0.7</v>
      </c>
      <c r="E5611">
        <v>0</v>
      </c>
      <c r="F5611">
        <v>23</v>
      </c>
      <c r="G5611">
        <v>39</v>
      </c>
      <c r="H5611">
        <v>14</v>
      </c>
      <c r="I5611">
        <v>15</v>
      </c>
    </row>
    <row r="5612" spans="1:9" x14ac:dyDescent="0.25">
      <c r="A5612" t="s">
        <v>15</v>
      </c>
      <c r="B5612" t="s">
        <v>16</v>
      </c>
      <c r="C5612" s="1">
        <v>42418</v>
      </c>
      <c r="D5612">
        <v>0.05</v>
      </c>
      <c r="E5612">
        <v>0.3</v>
      </c>
      <c r="F5612">
        <v>24</v>
      </c>
      <c r="G5612">
        <v>16</v>
      </c>
      <c r="H5612">
        <v>-4</v>
      </c>
      <c r="I5612">
        <v>10</v>
      </c>
    </row>
    <row r="5613" spans="1:9" x14ac:dyDescent="0.25">
      <c r="A5613" t="s">
        <v>15</v>
      </c>
      <c r="B5613" t="s">
        <v>16</v>
      </c>
      <c r="C5613" s="1">
        <v>42419</v>
      </c>
      <c r="D5613">
        <v>0</v>
      </c>
      <c r="E5613">
        <v>0</v>
      </c>
      <c r="F5613">
        <v>24</v>
      </c>
      <c r="G5613">
        <v>24</v>
      </c>
      <c r="H5613">
        <v>5</v>
      </c>
      <c r="I5613">
        <v>22</v>
      </c>
    </row>
    <row r="5614" spans="1:9" x14ac:dyDescent="0.25">
      <c r="A5614" t="s">
        <v>15</v>
      </c>
      <c r="B5614" t="s">
        <v>16</v>
      </c>
      <c r="C5614" s="1">
        <v>42420</v>
      </c>
      <c r="D5614">
        <v>0.39</v>
      </c>
      <c r="E5614">
        <v>3.6</v>
      </c>
      <c r="F5614">
        <v>26</v>
      </c>
      <c r="G5614">
        <v>30</v>
      </c>
      <c r="H5614">
        <v>17</v>
      </c>
      <c r="I5614">
        <v>30</v>
      </c>
    </row>
    <row r="5615" spans="1:9" x14ac:dyDescent="0.25">
      <c r="A5615" t="s">
        <v>15</v>
      </c>
      <c r="B5615" t="s">
        <v>16</v>
      </c>
      <c r="C5615" s="1">
        <v>42421</v>
      </c>
      <c r="D5615">
        <v>0.44</v>
      </c>
      <c r="E5615">
        <v>3</v>
      </c>
      <c r="F5615">
        <v>30</v>
      </c>
      <c r="G5615">
        <v>32</v>
      </c>
      <c r="H5615">
        <v>21</v>
      </c>
      <c r="I5615">
        <v>21</v>
      </c>
    </row>
    <row r="5616" spans="1:9" x14ac:dyDescent="0.25">
      <c r="A5616" t="s">
        <v>15</v>
      </c>
      <c r="B5616" t="s">
        <v>16</v>
      </c>
      <c r="C5616" s="1">
        <v>42422</v>
      </c>
      <c r="D5616">
        <v>0</v>
      </c>
      <c r="E5616">
        <v>0</v>
      </c>
      <c r="F5616">
        <v>30</v>
      </c>
      <c r="G5616">
        <v>21</v>
      </c>
      <c r="H5616">
        <v>2</v>
      </c>
      <c r="I5616">
        <v>11</v>
      </c>
    </row>
    <row r="5617" spans="1:9" x14ac:dyDescent="0.25">
      <c r="A5617" t="s">
        <v>15</v>
      </c>
      <c r="B5617" t="s">
        <v>16</v>
      </c>
      <c r="C5617" s="1">
        <v>42423</v>
      </c>
      <c r="D5617">
        <v>0</v>
      </c>
      <c r="E5617">
        <v>0</v>
      </c>
      <c r="F5617">
        <v>30</v>
      </c>
      <c r="G5617">
        <v>18</v>
      </c>
      <c r="H5617">
        <v>4</v>
      </c>
      <c r="I5617">
        <v>18</v>
      </c>
    </row>
    <row r="5618" spans="1:9" x14ac:dyDescent="0.25">
      <c r="A5618" t="s">
        <v>15</v>
      </c>
      <c r="B5618" t="s">
        <v>16</v>
      </c>
      <c r="C5618" s="1">
        <v>42424</v>
      </c>
      <c r="D5618">
        <v>0.5</v>
      </c>
      <c r="E5618">
        <v>0</v>
      </c>
      <c r="F5618">
        <v>31</v>
      </c>
      <c r="G5618">
        <v>29</v>
      </c>
      <c r="H5618">
        <v>16</v>
      </c>
      <c r="I5618">
        <v>29</v>
      </c>
    </row>
    <row r="5619" spans="1:9" x14ac:dyDescent="0.25">
      <c r="A5619" t="s">
        <v>15</v>
      </c>
      <c r="B5619" t="s">
        <v>16</v>
      </c>
      <c r="C5619" s="1">
        <v>42425</v>
      </c>
      <c r="D5619">
        <v>1.23</v>
      </c>
      <c r="E5619">
        <v>0</v>
      </c>
      <c r="F5619">
        <v>30</v>
      </c>
      <c r="G5619">
        <v>42</v>
      </c>
      <c r="H5619">
        <v>27</v>
      </c>
      <c r="I5619">
        <v>28</v>
      </c>
    </row>
    <row r="5620" spans="1:9" x14ac:dyDescent="0.25">
      <c r="A5620" t="s">
        <v>15</v>
      </c>
      <c r="B5620" t="s">
        <v>16</v>
      </c>
      <c r="C5620" s="1">
        <v>42426</v>
      </c>
      <c r="D5620">
        <v>0.3</v>
      </c>
      <c r="E5620">
        <v>3</v>
      </c>
      <c r="F5620">
        <v>34</v>
      </c>
      <c r="G5620">
        <v>28</v>
      </c>
      <c r="H5620">
        <v>-2</v>
      </c>
      <c r="I5620">
        <v>4</v>
      </c>
    </row>
    <row r="5621" spans="1:9" x14ac:dyDescent="0.25">
      <c r="A5621" t="s">
        <v>15</v>
      </c>
      <c r="B5621" t="s">
        <v>16</v>
      </c>
      <c r="C5621" s="1">
        <v>42427</v>
      </c>
      <c r="D5621">
        <v>0</v>
      </c>
      <c r="E5621">
        <v>0</v>
      </c>
      <c r="F5621">
        <v>34</v>
      </c>
      <c r="G5621">
        <v>27</v>
      </c>
      <c r="H5621">
        <v>-2</v>
      </c>
      <c r="I5621">
        <v>17</v>
      </c>
    </row>
    <row r="5622" spans="1:9" x14ac:dyDescent="0.25">
      <c r="A5622" t="s">
        <v>15</v>
      </c>
      <c r="B5622" t="s">
        <v>16</v>
      </c>
      <c r="C5622" s="1">
        <v>42428</v>
      </c>
      <c r="D5622">
        <v>0</v>
      </c>
      <c r="E5622">
        <v>0</v>
      </c>
      <c r="F5622">
        <v>34</v>
      </c>
      <c r="G5622">
        <v>30</v>
      </c>
      <c r="H5622">
        <v>11</v>
      </c>
      <c r="I5622">
        <v>30</v>
      </c>
    </row>
    <row r="5623" spans="1:9" x14ac:dyDescent="0.25">
      <c r="A5623" t="s">
        <v>15</v>
      </c>
      <c r="B5623" t="s">
        <v>16</v>
      </c>
      <c r="C5623" s="1">
        <v>42429</v>
      </c>
      <c r="D5623">
        <v>0</v>
      </c>
      <c r="E5623">
        <v>0</v>
      </c>
      <c r="F5623">
        <v>34</v>
      </c>
      <c r="G5623">
        <v>38</v>
      </c>
      <c r="H5623">
        <v>24</v>
      </c>
      <c r="I5623">
        <v>24</v>
      </c>
    </row>
    <row r="5624" spans="1:9" x14ac:dyDescent="0.25">
      <c r="A5624" t="s">
        <v>15</v>
      </c>
      <c r="B5624" t="s">
        <v>16</v>
      </c>
      <c r="C5624" s="1">
        <v>42430</v>
      </c>
      <c r="D5624">
        <v>0</v>
      </c>
      <c r="E5624">
        <v>0</v>
      </c>
      <c r="F5624">
        <v>33</v>
      </c>
      <c r="G5624">
        <v>25</v>
      </c>
      <c r="H5624">
        <v>-7</v>
      </c>
      <c r="I5624">
        <v>10</v>
      </c>
    </row>
    <row r="5625" spans="1:9" x14ac:dyDescent="0.25">
      <c r="A5625" t="s">
        <v>15</v>
      </c>
      <c r="B5625" t="s">
        <v>16</v>
      </c>
      <c r="C5625" s="1">
        <v>42431</v>
      </c>
      <c r="D5625">
        <v>0.33</v>
      </c>
      <c r="E5625">
        <v>1.4</v>
      </c>
      <c r="F5625">
        <v>35</v>
      </c>
      <c r="G5625">
        <v>31</v>
      </c>
      <c r="H5625">
        <v>1</v>
      </c>
      <c r="I5625">
        <v>1</v>
      </c>
    </row>
    <row r="5626" spans="1:9" x14ac:dyDescent="0.25">
      <c r="A5626" t="s">
        <v>15</v>
      </c>
      <c r="B5626" t="s">
        <v>16</v>
      </c>
      <c r="C5626" s="1">
        <v>42432</v>
      </c>
      <c r="D5626">
        <v>0</v>
      </c>
      <c r="E5626">
        <v>0</v>
      </c>
      <c r="F5626">
        <v>35</v>
      </c>
      <c r="G5626">
        <v>4</v>
      </c>
      <c r="H5626">
        <v>-14</v>
      </c>
      <c r="I5626">
        <v>4</v>
      </c>
    </row>
    <row r="5627" spans="1:9" x14ac:dyDescent="0.25">
      <c r="A5627" t="s">
        <v>15</v>
      </c>
      <c r="B5627" t="s">
        <v>16</v>
      </c>
      <c r="C5627" s="1">
        <v>42433</v>
      </c>
      <c r="D5627">
        <v>0</v>
      </c>
      <c r="E5627">
        <v>0</v>
      </c>
      <c r="F5627">
        <v>35</v>
      </c>
      <c r="G5627">
        <v>14</v>
      </c>
      <c r="H5627">
        <v>-3</v>
      </c>
      <c r="I5627">
        <v>13</v>
      </c>
    </row>
    <row r="5628" spans="1:9" x14ac:dyDescent="0.25">
      <c r="A5628" t="s">
        <v>15</v>
      </c>
      <c r="B5628" t="s">
        <v>16</v>
      </c>
      <c r="C5628" s="1">
        <v>42434</v>
      </c>
      <c r="D5628">
        <v>0</v>
      </c>
      <c r="E5628">
        <v>0</v>
      </c>
      <c r="F5628">
        <v>35</v>
      </c>
      <c r="G5628">
        <v>14</v>
      </c>
      <c r="H5628">
        <v>-3</v>
      </c>
      <c r="I5628">
        <v>12</v>
      </c>
    </row>
    <row r="5629" spans="1:9" x14ac:dyDescent="0.25">
      <c r="A5629" t="s">
        <v>15</v>
      </c>
      <c r="B5629" t="s">
        <v>16</v>
      </c>
      <c r="C5629" s="1">
        <v>42435</v>
      </c>
      <c r="D5629">
        <v>0</v>
      </c>
      <c r="E5629">
        <v>0</v>
      </c>
      <c r="F5629">
        <v>34</v>
      </c>
      <c r="G5629">
        <v>21</v>
      </c>
      <c r="H5629">
        <v>9</v>
      </c>
      <c r="I5629">
        <v>20</v>
      </c>
    </row>
    <row r="5630" spans="1:9" x14ac:dyDescent="0.25">
      <c r="A5630" t="s">
        <v>15</v>
      </c>
      <c r="B5630" t="s">
        <v>16</v>
      </c>
      <c r="C5630" s="1">
        <v>42436</v>
      </c>
      <c r="D5630">
        <v>0.2</v>
      </c>
      <c r="E5630">
        <v>1</v>
      </c>
      <c r="F5630">
        <v>35</v>
      </c>
      <c r="G5630">
        <v>25</v>
      </c>
      <c r="H5630">
        <v>16</v>
      </c>
      <c r="I5630">
        <v>25</v>
      </c>
    </row>
    <row r="5631" spans="1:9" x14ac:dyDescent="0.25">
      <c r="A5631" t="s">
        <v>15</v>
      </c>
      <c r="B5631" t="s">
        <v>16</v>
      </c>
      <c r="C5631" s="1">
        <v>42437</v>
      </c>
      <c r="D5631">
        <v>0</v>
      </c>
      <c r="E5631">
        <v>0</v>
      </c>
      <c r="F5631">
        <v>33</v>
      </c>
      <c r="G5631">
        <v>35</v>
      </c>
      <c r="H5631">
        <v>24</v>
      </c>
      <c r="I5631">
        <v>33</v>
      </c>
    </row>
    <row r="5632" spans="1:9" x14ac:dyDescent="0.25">
      <c r="A5632" t="s">
        <v>15</v>
      </c>
      <c r="B5632" t="s">
        <v>16</v>
      </c>
      <c r="C5632" s="1">
        <v>42438</v>
      </c>
      <c r="D5632">
        <v>0</v>
      </c>
      <c r="E5632">
        <v>0</v>
      </c>
      <c r="F5632">
        <v>31</v>
      </c>
      <c r="G5632">
        <v>49</v>
      </c>
      <c r="H5632">
        <v>33</v>
      </c>
      <c r="I5632">
        <v>49</v>
      </c>
    </row>
    <row r="5633" spans="1:9" x14ac:dyDescent="0.25">
      <c r="A5633" t="s">
        <v>15</v>
      </c>
      <c r="B5633" t="s">
        <v>16</v>
      </c>
      <c r="C5633" s="1">
        <v>42439</v>
      </c>
      <c r="D5633">
        <v>0.33</v>
      </c>
      <c r="E5633">
        <v>0</v>
      </c>
      <c r="F5633">
        <v>28</v>
      </c>
      <c r="G5633">
        <v>50</v>
      </c>
      <c r="H5633">
        <v>42</v>
      </c>
      <c r="I5633">
        <v>43</v>
      </c>
    </row>
    <row r="5634" spans="1:9" x14ac:dyDescent="0.25">
      <c r="A5634" t="s">
        <v>15</v>
      </c>
      <c r="B5634" t="s">
        <v>16</v>
      </c>
      <c r="C5634" s="1">
        <v>42440</v>
      </c>
      <c r="D5634">
        <v>0.44</v>
      </c>
      <c r="E5634">
        <v>0</v>
      </c>
      <c r="F5634">
        <v>26</v>
      </c>
      <c r="G5634">
        <v>44</v>
      </c>
      <c r="H5634">
        <v>21</v>
      </c>
      <c r="I5634">
        <v>22</v>
      </c>
    </row>
    <row r="5635" spans="1:9" x14ac:dyDescent="0.25">
      <c r="A5635" t="s">
        <v>15</v>
      </c>
      <c r="B5635" t="s">
        <v>16</v>
      </c>
      <c r="C5635" s="1">
        <v>42441</v>
      </c>
      <c r="D5635">
        <v>0</v>
      </c>
      <c r="E5635">
        <v>0</v>
      </c>
      <c r="F5635">
        <v>26</v>
      </c>
      <c r="G5635">
        <v>40</v>
      </c>
      <c r="H5635">
        <v>19</v>
      </c>
      <c r="I5635">
        <v>40</v>
      </c>
    </row>
    <row r="5636" spans="1:9" x14ac:dyDescent="0.25">
      <c r="A5636" t="s">
        <v>15</v>
      </c>
      <c r="B5636" t="s">
        <v>16</v>
      </c>
      <c r="C5636" s="1">
        <v>42442</v>
      </c>
      <c r="D5636">
        <v>0</v>
      </c>
      <c r="E5636">
        <v>0</v>
      </c>
      <c r="F5636">
        <v>26</v>
      </c>
      <c r="G5636">
        <v>40</v>
      </c>
      <c r="H5636">
        <v>23</v>
      </c>
      <c r="I5636">
        <v>35</v>
      </c>
    </row>
    <row r="5637" spans="1:9" x14ac:dyDescent="0.25">
      <c r="A5637" t="s">
        <v>15</v>
      </c>
      <c r="B5637" t="s">
        <v>16</v>
      </c>
      <c r="C5637" s="1">
        <v>42443</v>
      </c>
      <c r="D5637">
        <v>0</v>
      </c>
      <c r="E5637">
        <v>0</v>
      </c>
      <c r="F5637">
        <v>26</v>
      </c>
      <c r="G5637">
        <v>35</v>
      </c>
      <c r="H5637">
        <v>18</v>
      </c>
      <c r="I5637">
        <v>20</v>
      </c>
    </row>
    <row r="5638" spans="1:9" x14ac:dyDescent="0.25">
      <c r="A5638" t="s">
        <v>15</v>
      </c>
      <c r="B5638" t="s">
        <v>16</v>
      </c>
      <c r="C5638" s="1">
        <v>42444</v>
      </c>
      <c r="D5638">
        <v>0.19</v>
      </c>
      <c r="E5638">
        <v>0</v>
      </c>
      <c r="F5638">
        <v>25</v>
      </c>
      <c r="G5638">
        <v>34</v>
      </c>
      <c r="H5638">
        <v>20</v>
      </c>
      <c r="I5638">
        <v>34</v>
      </c>
    </row>
    <row r="5639" spans="1:9" x14ac:dyDescent="0.25">
      <c r="A5639" t="s">
        <v>15</v>
      </c>
      <c r="B5639" t="s">
        <v>16</v>
      </c>
      <c r="C5639" s="1">
        <v>42445</v>
      </c>
      <c r="D5639">
        <v>0</v>
      </c>
      <c r="E5639">
        <v>0</v>
      </c>
      <c r="F5639">
        <v>24</v>
      </c>
      <c r="G5639">
        <v>43</v>
      </c>
      <c r="H5639">
        <v>32</v>
      </c>
      <c r="I5639">
        <v>40</v>
      </c>
    </row>
    <row r="5640" spans="1:9" x14ac:dyDescent="0.25">
      <c r="A5640" t="s">
        <v>15</v>
      </c>
      <c r="B5640" t="s">
        <v>16</v>
      </c>
      <c r="C5640" s="1">
        <v>42446</v>
      </c>
      <c r="D5640">
        <v>0.32</v>
      </c>
      <c r="E5640">
        <v>0</v>
      </c>
      <c r="F5640">
        <v>24</v>
      </c>
      <c r="G5640">
        <v>42</v>
      </c>
      <c r="H5640">
        <v>32</v>
      </c>
      <c r="I5640">
        <v>39</v>
      </c>
    </row>
    <row r="5641" spans="1:9" x14ac:dyDescent="0.25">
      <c r="A5641" t="s">
        <v>15</v>
      </c>
      <c r="B5641" t="s">
        <v>16</v>
      </c>
      <c r="C5641" s="1">
        <v>42447</v>
      </c>
      <c r="D5641">
        <v>0.3</v>
      </c>
      <c r="E5641">
        <v>2</v>
      </c>
      <c r="F5641">
        <v>25</v>
      </c>
      <c r="G5641">
        <v>39</v>
      </c>
      <c r="H5641">
        <v>14</v>
      </c>
      <c r="I5641">
        <v>16</v>
      </c>
    </row>
    <row r="5642" spans="1:9" x14ac:dyDescent="0.25">
      <c r="A5642" t="s">
        <v>15</v>
      </c>
      <c r="B5642" t="s">
        <v>16</v>
      </c>
      <c r="C5642" s="1">
        <v>42448</v>
      </c>
      <c r="D5642">
        <v>0</v>
      </c>
      <c r="E5642">
        <v>0</v>
      </c>
      <c r="F5642">
        <v>25</v>
      </c>
      <c r="G5642">
        <v>19</v>
      </c>
      <c r="H5642">
        <v>3</v>
      </c>
      <c r="I5642">
        <v>13</v>
      </c>
    </row>
    <row r="5643" spans="1:9" x14ac:dyDescent="0.25">
      <c r="A5643" t="s">
        <v>15</v>
      </c>
      <c r="B5643" t="s">
        <v>16</v>
      </c>
      <c r="C5643" s="1">
        <v>42449</v>
      </c>
      <c r="D5643">
        <v>0</v>
      </c>
      <c r="E5643">
        <v>0</v>
      </c>
      <c r="F5643">
        <v>25</v>
      </c>
      <c r="G5643">
        <v>27</v>
      </c>
      <c r="H5643">
        <v>4</v>
      </c>
      <c r="I5643">
        <v>26</v>
      </c>
    </row>
    <row r="5644" spans="1:9" x14ac:dyDescent="0.25">
      <c r="A5644" t="s">
        <v>15</v>
      </c>
      <c r="B5644" t="s">
        <v>16</v>
      </c>
      <c r="C5644" s="1">
        <v>42450</v>
      </c>
      <c r="D5644">
        <v>0</v>
      </c>
      <c r="E5644">
        <v>0</v>
      </c>
      <c r="F5644">
        <v>25</v>
      </c>
      <c r="G5644">
        <v>27</v>
      </c>
      <c r="H5644">
        <v>4</v>
      </c>
      <c r="I5644">
        <v>20</v>
      </c>
    </row>
    <row r="5645" spans="1:9" x14ac:dyDescent="0.25">
      <c r="A5645" t="s">
        <v>15</v>
      </c>
      <c r="B5645" t="s">
        <v>16</v>
      </c>
      <c r="C5645" s="1">
        <v>42451</v>
      </c>
      <c r="D5645">
        <v>0</v>
      </c>
      <c r="E5645">
        <v>0</v>
      </c>
      <c r="F5645">
        <v>25</v>
      </c>
      <c r="G5645">
        <v>27</v>
      </c>
      <c r="H5645">
        <v>7</v>
      </c>
      <c r="I5645">
        <v>24</v>
      </c>
    </row>
    <row r="5646" spans="1:9" x14ac:dyDescent="0.25">
      <c r="A5646" t="s">
        <v>15</v>
      </c>
      <c r="B5646" t="s">
        <v>16</v>
      </c>
      <c r="C5646" s="1">
        <v>42452</v>
      </c>
      <c r="D5646">
        <v>0.3</v>
      </c>
      <c r="E5646">
        <v>1</v>
      </c>
      <c r="F5646">
        <v>27</v>
      </c>
      <c r="G5646">
        <v>27</v>
      </c>
      <c r="H5646">
        <v>20</v>
      </c>
      <c r="I5646">
        <v>22</v>
      </c>
    </row>
    <row r="5647" spans="1:9" x14ac:dyDescent="0.25">
      <c r="A5647" t="s">
        <v>15</v>
      </c>
      <c r="B5647" t="s">
        <v>16</v>
      </c>
      <c r="C5647" s="1">
        <v>42453</v>
      </c>
      <c r="D5647">
        <v>0.15</v>
      </c>
      <c r="E5647">
        <v>1.5</v>
      </c>
      <c r="F5647">
        <v>28</v>
      </c>
      <c r="G5647">
        <v>22</v>
      </c>
      <c r="H5647">
        <v>15</v>
      </c>
      <c r="I5647">
        <v>18</v>
      </c>
    </row>
    <row r="5648" spans="1:9" x14ac:dyDescent="0.25">
      <c r="A5648" t="s">
        <v>15</v>
      </c>
      <c r="B5648" t="s">
        <v>16</v>
      </c>
      <c r="C5648" s="1">
        <v>42454</v>
      </c>
      <c r="D5648">
        <v>0.4</v>
      </c>
      <c r="E5648">
        <v>0</v>
      </c>
      <c r="F5648">
        <v>29</v>
      </c>
      <c r="G5648">
        <v>42</v>
      </c>
      <c r="H5648">
        <v>18</v>
      </c>
      <c r="I5648">
        <v>30</v>
      </c>
    </row>
    <row r="5649" spans="1:15" x14ac:dyDescent="0.25">
      <c r="A5649" t="s">
        <v>15</v>
      </c>
      <c r="B5649" t="s">
        <v>16</v>
      </c>
      <c r="C5649" s="1">
        <v>42455</v>
      </c>
      <c r="D5649">
        <v>0</v>
      </c>
      <c r="E5649">
        <v>0</v>
      </c>
      <c r="F5649">
        <v>29</v>
      </c>
      <c r="G5649">
        <v>33</v>
      </c>
      <c r="H5649">
        <v>14</v>
      </c>
      <c r="I5649">
        <v>32</v>
      </c>
    </row>
    <row r="5650" spans="1:15" x14ac:dyDescent="0.25">
      <c r="A5650" t="s">
        <v>15</v>
      </c>
      <c r="B5650" t="s">
        <v>16</v>
      </c>
      <c r="C5650" s="1">
        <v>42456</v>
      </c>
      <c r="D5650">
        <v>0</v>
      </c>
      <c r="E5650">
        <v>0</v>
      </c>
      <c r="F5650">
        <v>28</v>
      </c>
      <c r="G5650">
        <v>46</v>
      </c>
      <c r="H5650">
        <v>27</v>
      </c>
      <c r="I5650">
        <v>45</v>
      </c>
    </row>
    <row r="5651" spans="1:15" x14ac:dyDescent="0.25">
      <c r="A5651" t="s">
        <v>15</v>
      </c>
      <c r="B5651" t="s">
        <v>16</v>
      </c>
      <c r="C5651" s="1">
        <v>42457</v>
      </c>
      <c r="D5651">
        <v>0.55000000000000004</v>
      </c>
      <c r="E5651">
        <v>0</v>
      </c>
      <c r="F5651">
        <v>28</v>
      </c>
      <c r="G5651">
        <v>46</v>
      </c>
      <c r="H5651">
        <v>27</v>
      </c>
      <c r="I5651">
        <v>34</v>
      </c>
    </row>
    <row r="5652" spans="1:15" x14ac:dyDescent="0.25">
      <c r="A5652" t="s">
        <v>15</v>
      </c>
      <c r="B5652" t="s">
        <v>16</v>
      </c>
      <c r="C5652" s="1">
        <v>42458</v>
      </c>
      <c r="D5652">
        <v>0.99</v>
      </c>
      <c r="E5652">
        <v>4</v>
      </c>
      <c r="F5652">
        <v>35</v>
      </c>
      <c r="G5652">
        <v>35</v>
      </c>
      <c r="H5652">
        <v>15</v>
      </c>
      <c r="I5652">
        <v>19</v>
      </c>
      <c r="O5652">
        <v>1</v>
      </c>
    </row>
    <row r="5653" spans="1:15" x14ac:dyDescent="0.25">
      <c r="A5653" t="s">
        <v>15</v>
      </c>
      <c r="B5653" t="s">
        <v>16</v>
      </c>
      <c r="C5653" s="1">
        <v>42459</v>
      </c>
      <c r="D5653">
        <v>0</v>
      </c>
      <c r="E5653">
        <v>0</v>
      </c>
      <c r="F5653">
        <v>34</v>
      </c>
      <c r="G5653">
        <v>34</v>
      </c>
      <c r="H5653">
        <v>15</v>
      </c>
      <c r="I5653">
        <v>34</v>
      </c>
    </row>
    <row r="5654" spans="1:15" x14ac:dyDescent="0.25">
      <c r="A5654" t="s">
        <v>15</v>
      </c>
      <c r="B5654" t="s">
        <v>16</v>
      </c>
      <c r="C5654" s="1">
        <v>42460</v>
      </c>
      <c r="D5654">
        <v>0.04</v>
      </c>
      <c r="E5654">
        <v>0</v>
      </c>
      <c r="F5654">
        <v>32</v>
      </c>
      <c r="G5654">
        <v>45</v>
      </c>
      <c r="H5654">
        <v>34</v>
      </c>
      <c r="I5654">
        <v>45</v>
      </c>
    </row>
    <row r="5655" spans="1:15" x14ac:dyDescent="0.25">
      <c r="A5655" t="s">
        <v>15</v>
      </c>
      <c r="B5655" t="s">
        <v>16</v>
      </c>
      <c r="C5655" s="1">
        <v>42461</v>
      </c>
      <c r="D5655">
        <v>0.72</v>
      </c>
      <c r="E5655">
        <v>0</v>
      </c>
      <c r="F5655">
        <v>27</v>
      </c>
      <c r="G5655">
        <v>50</v>
      </c>
      <c r="H5655">
        <v>43</v>
      </c>
      <c r="I5655">
        <v>44</v>
      </c>
    </row>
    <row r="5656" spans="1:15" x14ac:dyDescent="0.25">
      <c r="A5656" t="s">
        <v>15</v>
      </c>
      <c r="B5656" t="s">
        <v>16</v>
      </c>
      <c r="C5656" s="1">
        <v>42462</v>
      </c>
      <c r="D5656">
        <v>0.04</v>
      </c>
      <c r="E5656">
        <v>0.5</v>
      </c>
      <c r="F5656">
        <v>27</v>
      </c>
      <c r="G5656">
        <v>44</v>
      </c>
      <c r="H5656">
        <v>25</v>
      </c>
      <c r="I5656">
        <v>28</v>
      </c>
    </row>
    <row r="5657" spans="1:15" x14ac:dyDescent="0.25">
      <c r="A5657" t="s">
        <v>15</v>
      </c>
      <c r="B5657" t="s">
        <v>16</v>
      </c>
      <c r="C5657" s="1">
        <v>42463</v>
      </c>
      <c r="D5657">
        <v>0</v>
      </c>
      <c r="E5657">
        <v>0</v>
      </c>
      <c r="F5657">
        <v>27</v>
      </c>
      <c r="G5657">
        <v>28</v>
      </c>
      <c r="H5657">
        <v>2</v>
      </c>
      <c r="I5657">
        <v>3</v>
      </c>
    </row>
    <row r="5658" spans="1:15" x14ac:dyDescent="0.25">
      <c r="A5658" t="s">
        <v>15</v>
      </c>
      <c r="B5658" t="s">
        <v>16</v>
      </c>
      <c r="C5658" s="1">
        <v>42464</v>
      </c>
      <c r="D5658">
        <v>0.06</v>
      </c>
      <c r="E5658">
        <v>1.5</v>
      </c>
      <c r="F5658">
        <v>28</v>
      </c>
      <c r="G5658">
        <v>12</v>
      </c>
      <c r="H5658">
        <v>0</v>
      </c>
      <c r="I5658">
        <v>11</v>
      </c>
    </row>
    <row r="5659" spans="1:15" x14ac:dyDescent="0.25">
      <c r="A5659" t="s">
        <v>15</v>
      </c>
      <c r="B5659" t="s">
        <v>16</v>
      </c>
      <c r="C5659" s="1">
        <v>42465</v>
      </c>
      <c r="D5659">
        <v>0</v>
      </c>
      <c r="E5659">
        <v>0</v>
      </c>
      <c r="F5659">
        <v>28</v>
      </c>
      <c r="G5659">
        <v>15</v>
      </c>
      <c r="H5659">
        <v>2</v>
      </c>
      <c r="I5659">
        <v>14</v>
      </c>
    </row>
    <row r="5660" spans="1:15" x14ac:dyDescent="0.25">
      <c r="A5660" t="s">
        <v>15</v>
      </c>
      <c r="B5660" t="s">
        <v>16</v>
      </c>
      <c r="C5660" s="1">
        <v>42466</v>
      </c>
      <c r="D5660">
        <v>0</v>
      </c>
      <c r="E5660">
        <v>0</v>
      </c>
      <c r="F5660">
        <v>28</v>
      </c>
      <c r="G5660">
        <v>27</v>
      </c>
      <c r="H5660">
        <v>1</v>
      </c>
      <c r="I5660">
        <v>18</v>
      </c>
    </row>
    <row r="5661" spans="1:15" x14ac:dyDescent="0.25">
      <c r="A5661" t="s">
        <v>15</v>
      </c>
      <c r="B5661" t="s">
        <v>16</v>
      </c>
      <c r="C5661" s="1">
        <v>42467</v>
      </c>
      <c r="D5661">
        <v>0.57999999999999996</v>
      </c>
      <c r="E5661">
        <v>5</v>
      </c>
      <c r="F5661">
        <v>33</v>
      </c>
      <c r="G5661">
        <v>40</v>
      </c>
      <c r="H5661">
        <v>17</v>
      </c>
      <c r="I5661">
        <v>38</v>
      </c>
    </row>
    <row r="5662" spans="1:15" x14ac:dyDescent="0.25">
      <c r="A5662" t="s">
        <v>15</v>
      </c>
      <c r="B5662" t="s">
        <v>16</v>
      </c>
      <c r="C5662" s="1">
        <v>42468</v>
      </c>
      <c r="D5662">
        <v>1.1399999999999999</v>
      </c>
      <c r="E5662">
        <v>3</v>
      </c>
      <c r="F5662">
        <v>35</v>
      </c>
      <c r="G5662">
        <v>40</v>
      </c>
      <c r="H5662">
        <v>20</v>
      </c>
      <c r="I5662">
        <v>21</v>
      </c>
    </row>
    <row r="5663" spans="1:15" x14ac:dyDescent="0.25">
      <c r="A5663" t="s">
        <v>15</v>
      </c>
      <c r="B5663" t="s">
        <v>16</v>
      </c>
      <c r="C5663" s="1">
        <v>42469</v>
      </c>
      <c r="D5663">
        <v>0.25</v>
      </c>
      <c r="E5663">
        <v>2</v>
      </c>
      <c r="F5663">
        <v>37</v>
      </c>
      <c r="G5663">
        <v>40</v>
      </c>
      <c r="H5663">
        <v>9</v>
      </c>
      <c r="I5663">
        <v>15</v>
      </c>
    </row>
    <row r="5664" spans="1:15" x14ac:dyDescent="0.25">
      <c r="A5664" t="s">
        <v>15</v>
      </c>
      <c r="B5664" t="s">
        <v>16</v>
      </c>
      <c r="C5664" s="1">
        <v>42470</v>
      </c>
      <c r="D5664">
        <v>0.04</v>
      </c>
      <c r="E5664">
        <v>0.5</v>
      </c>
      <c r="F5664">
        <v>38</v>
      </c>
      <c r="G5664">
        <v>21</v>
      </c>
      <c r="H5664">
        <v>4</v>
      </c>
      <c r="I5664">
        <v>20</v>
      </c>
    </row>
    <row r="5665" spans="1:9" x14ac:dyDescent="0.25">
      <c r="A5665" t="s">
        <v>15</v>
      </c>
      <c r="B5665" t="s">
        <v>16</v>
      </c>
      <c r="C5665" s="1">
        <v>42471</v>
      </c>
      <c r="D5665">
        <v>0.15</v>
      </c>
      <c r="E5665">
        <v>0.4</v>
      </c>
      <c r="F5665">
        <v>36</v>
      </c>
      <c r="G5665">
        <v>31</v>
      </c>
      <c r="H5665">
        <v>15</v>
      </c>
      <c r="I5665">
        <v>31</v>
      </c>
    </row>
    <row r="5666" spans="1:9" x14ac:dyDescent="0.25">
      <c r="A5666" t="s">
        <v>15</v>
      </c>
      <c r="B5666" t="s">
        <v>16</v>
      </c>
      <c r="C5666" s="1">
        <v>42472</v>
      </c>
      <c r="D5666">
        <v>1.3</v>
      </c>
      <c r="E5666">
        <v>0</v>
      </c>
      <c r="F5666">
        <v>35</v>
      </c>
      <c r="G5666">
        <v>39</v>
      </c>
      <c r="H5666">
        <v>24</v>
      </c>
      <c r="I5666">
        <v>24</v>
      </c>
    </row>
    <row r="5667" spans="1:9" x14ac:dyDescent="0.25">
      <c r="A5667" t="s">
        <v>15</v>
      </c>
      <c r="B5667" t="s">
        <v>16</v>
      </c>
      <c r="C5667" s="1">
        <v>42473</v>
      </c>
      <c r="D5667">
        <v>0</v>
      </c>
      <c r="E5667">
        <v>0</v>
      </c>
      <c r="F5667">
        <v>35</v>
      </c>
      <c r="G5667">
        <v>25</v>
      </c>
      <c r="H5667">
        <v>15</v>
      </c>
      <c r="I5667">
        <v>25</v>
      </c>
    </row>
    <row r="5668" spans="1:9" x14ac:dyDescent="0.25">
      <c r="A5668" t="s">
        <v>15</v>
      </c>
      <c r="B5668" t="s">
        <v>16</v>
      </c>
      <c r="C5668" s="1">
        <v>42474</v>
      </c>
      <c r="D5668">
        <v>0</v>
      </c>
      <c r="E5668">
        <v>0</v>
      </c>
      <c r="F5668">
        <v>35</v>
      </c>
      <c r="G5668">
        <v>37</v>
      </c>
      <c r="H5668">
        <v>19</v>
      </c>
      <c r="I5668">
        <v>36</v>
      </c>
    </row>
    <row r="5669" spans="1:9" x14ac:dyDescent="0.25">
      <c r="A5669" t="s">
        <v>15</v>
      </c>
      <c r="B5669" t="s">
        <v>16</v>
      </c>
      <c r="C5669" s="1">
        <v>42475</v>
      </c>
      <c r="D5669">
        <v>0</v>
      </c>
      <c r="E5669">
        <v>0</v>
      </c>
      <c r="F5669">
        <v>35</v>
      </c>
      <c r="G5669">
        <v>44</v>
      </c>
      <c r="H5669">
        <v>19</v>
      </c>
      <c r="I5669">
        <v>42</v>
      </c>
    </row>
    <row r="5670" spans="1:9" x14ac:dyDescent="0.25">
      <c r="A5670" t="s">
        <v>15</v>
      </c>
      <c r="B5670" t="s">
        <v>16</v>
      </c>
      <c r="C5670" s="1">
        <v>42476</v>
      </c>
      <c r="D5670">
        <v>0</v>
      </c>
      <c r="E5670">
        <v>0</v>
      </c>
      <c r="F5670">
        <v>34</v>
      </c>
      <c r="G5670">
        <v>49</v>
      </c>
      <c r="H5670">
        <v>30</v>
      </c>
      <c r="I5670">
        <v>48</v>
      </c>
    </row>
    <row r="5671" spans="1:9" x14ac:dyDescent="0.25">
      <c r="A5671" t="s">
        <v>15</v>
      </c>
      <c r="B5671" t="s">
        <v>16</v>
      </c>
      <c r="C5671" s="1">
        <v>42477</v>
      </c>
      <c r="D5671">
        <v>0</v>
      </c>
      <c r="E5671">
        <v>0</v>
      </c>
      <c r="F5671">
        <v>33</v>
      </c>
      <c r="G5671">
        <v>57</v>
      </c>
      <c r="H5671">
        <v>40</v>
      </c>
      <c r="I5671">
        <v>55</v>
      </c>
    </row>
    <row r="5672" spans="1:9" x14ac:dyDescent="0.25">
      <c r="A5672" t="s">
        <v>15</v>
      </c>
      <c r="B5672" t="s">
        <v>16</v>
      </c>
      <c r="C5672" s="1">
        <v>42478</v>
      </c>
      <c r="D5672">
        <v>0</v>
      </c>
      <c r="E5672">
        <v>0</v>
      </c>
      <c r="F5672">
        <v>31</v>
      </c>
      <c r="G5672">
        <v>55</v>
      </c>
      <c r="H5672">
        <v>44</v>
      </c>
      <c r="I5672">
        <v>46</v>
      </c>
    </row>
    <row r="5673" spans="1:9" x14ac:dyDescent="0.25">
      <c r="A5673" t="s">
        <v>15</v>
      </c>
      <c r="B5673" t="s">
        <v>16</v>
      </c>
      <c r="C5673" s="1">
        <v>42479</v>
      </c>
      <c r="D5673">
        <v>0.24</v>
      </c>
      <c r="E5673">
        <v>0</v>
      </c>
      <c r="F5673">
        <v>30</v>
      </c>
      <c r="G5673">
        <v>46</v>
      </c>
      <c r="H5673">
        <v>27</v>
      </c>
      <c r="I5673">
        <v>37</v>
      </c>
    </row>
    <row r="5674" spans="1:9" x14ac:dyDescent="0.25">
      <c r="A5674" t="s">
        <v>15</v>
      </c>
      <c r="B5674" t="s">
        <v>16</v>
      </c>
      <c r="C5674" s="1">
        <v>42480</v>
      </c>
      <c r="D5674">
        <v>0</v>
      </c>
      <c r="E5674">
        <v>0</v>
      </c>
      <c r="F5674">
        <v>30</v>
      </c>
      <c r="G5674">
        <v>46</v>
      </c>
      <c r="H5674">
        <v>20</v>
      </c>
      <c r="I5674">
        <v>39</v>
      </c>
    </row>
    <row r="5675" spans="1:9" x14ac:dyDescent="0.25">
      <c r="A5675" t="s">
        <v>15</v>
      </c>
      <c r="B5675" t="s">
        <v>16</v>
      </c>
      <c r="C5675" s="1">
        <v>42481</v>
      </c>
      <c r="D5675">
        <v>0</v>
      </c>
      <c r="E5675">
        <v>0</v>
      </c>
      <c r="F5675">
        <v>29</v>
      </c>
      <c r="G5675">
        <v>58</v>
      </c>
      <c r="H5675">
        <v>36</v>
      </c>
      <c r="I5675">
        <v>58</v>
      </c>
    </row>
    <row r="5676" spans="1:9" x14ac:dyDescent="0.25">
      <c r="A5676" t="s">
        <v>15</v>
      </c>
      <c r="B5676" t="s">
        <v>16</v>
      </c>
      <c r="C5676" s="1">
        <v>42482</v>
      </c>
      <c r="D5676">
        <v>0.2</v>
      </c>
      <c r="E5676">
        <v>0</v>
      </c>
      <c r="F5676">
        <v>28</v>
      </c>
      <c r="G5676">
        <v>60</v>
      </c>
      <c r="H5676">
        <v>42</v>
      </c>
      <c r="I5676">
        <v>49</v>
      </c>
    </row>
    <row r="5677" spans="1:9" x14ac:dyDescent="0.25">
      <c r="A5677" t="s">
        <v>15</v>
      </c>
      <c r="B5677" t="s">
        <v>16</v>
      </c>
      <c r="C5677" s="1">
        <v>42483</v>
      </c>
      <c r="D5677">
        <v>0</v>
      </c>
      <c r="E5677">
        <v>0</v>
      </c>
      <c r="F5677">
        <v>24</v>
      </c>
      <c r="G5677">
        <v>49</v>
      </c>
      <c r="H5677">
        <v>26</v>
      </c>
      <c r="I5677">
        <v>32</v>
      </c>
    </row>
    <row r="5678" spans="1:9" x14ac:dyDescent="0.25">
      <c r="A5678" t="s">
        <v>15</v>
      </c>
      <c r="B5678" t="s">
        <v>16</v>
      </c>
      <c r="C5678" s="1">
        <v>42484</v>
      </c>
      <c r="D5678">
        <v>0</v>
      </c>
      <c r="E5678">
        <v>0</v>
      </c>
      <c r="F5678">
        <v>24</v>
      </c>
      <c r="G5678">
        <v>36</v>
      </c>
      <c r="H5678">
        <v>19</v>
      </c>
      <c r="I5678">
        <v>35</v>
      </c>
    </row>
    <row r="5679" spans="1:9" x14ac:dyDescent="0.25">
      <c r="A5679" t="s">
        <v>15</v>
      </c>
      <c r="B5679" t="s">
        <v>16</v>
      </c>
      <c r="C5679" s="1">
        <v>42485</v>
      </c>
      <c r="D5679">
        <v>0</v>
      </c>
      <c r="E5679">
        <v>0</v>
      </c>
      <c r="F5679">
        <v>24</v>
      </c>
      <c r="G5679">
        <v>36</v>
      </c>
      <c r="H5679">
        <v>24</v>
      </c>
      <c r="I5679">
        <v>35</v>
      </c>
    </row>
    <row r="5680" spans="1:9" x14ac:dyDescent="0.25">
      <c r="A5680" t="s">
        <v>15</v>
      </c>
      <c r="B5680" t="s">
        <v>16</v>
      </c>
      <c r="C5680" s="1">
        <v>42486</v>
      </c>
      <c r="D5680">
        <v>0.46</v>
      </c>
      <c r="E5680">
        <v>3</v>
      </c>
      <c r="F5680">
        <v>27</v>
      </c>
      <c r="G5680">
        <v>36</v>
      </c>
      <c r="H5680">
        <v>21</v>
      </c>
      <c r="I5680">
        <v>26</v>
      </c>
    </row>
    <row r="5681" spans="1:9" x14ac:dyDescent="0.25">
      <c r="A5681" t="s">
        <v>15</v>
      </c>
      <c r="B5681" t="s">
        <v>16</v>
      </c>
      <c r="C5681" s="1">
        <v>42487</v>
      </c>
      <c r="D5681">
        <v>0</v>
      </c>
      <c r="E5681">
        <v>0</v>
      </c>
      <c r="F5681">
        <v>27</v>
      </c>
      <c r="G5681">
        <v>32</v>
      </c>
      <c r="H5681">
        <v>16</v>
      </c>
      <c r="I5681">
        <v>32</v>
      </c>
    </row>
    <row r="5682" spans="1:9" x14ac:dyDescent="0.25">
      <c r="A5682" t="s">
        <v>15</v>
      </c>
      <c r="B5682" t="s">
        <v>16</v>
      </c>
      <c r="C5682" s="1">
        <v>42488</v>
      </c>
      <c r="D5682">
        <v>0</v>
      </c>
      <c r="E5682">
        <v>0</v>
      </c>
      <c r="F5682">
        <v>22</v>
      </c>
      <c r="G5682">
        <v>33</v>
      </c>
      <c r="H5682">
        <v>16</v>
      </c>
      <c r="I5682">
        <v>30</v>
      </c>
    </row>
    <row r="5683" spans="1:9" x14ac:dyDescent="0.25">
      <c r="A5683" t="s">
        <v>15</v>
      </c>
      <c r="B5683" t="s">
        <v>16</v>
      </c>
      <c r="C5683" s="1">
        <v>42489</v>
      </c>
      <c r="D5683">
        <v>0</v>
      </c>
      <c r="E5683">
        <v>0</v>
      </c>
      <c r="F5683">
        <v>24</v>
      </c>
      <c r="G5683">
        <v>44</v>
      </c>
      <c r="H5683">
        <v>19</v>
      </c>
      <c r="I5683">
        <v>42</v>
      </c>
    </row>
    <row r="5684" spans="1:9" x14ac:dyDescent="0.25">
      <c r="A5684" t="s">
        <v>15</v>
      </c>
      <c r="B5684" t="s">
        <v>16</v>
      </c>
      <c r="C5684" s="1">
        <v>42490</v>
      </c>
      <c r="D5684">
        <v>0</v>
      </c>
      <c r="E5684">
        <v>0</v>
      </c>
      <c r="F5684">
        <v>24</v>
      </c>
      <c r="G5684">
        <v>46</v>
      </c>
      <c r="H5684">
        <v>31</v>
      </c>
      <c r="I5684">
        <v>44</v>
      </c>
    </row>
    <row r="5685" spans="1:9" x14ac:dyDescent="0.25">
      <c r="A5685" t="s">
        <v>15</v>
      </c>
      <c r="B5685" t="s">
        <v>16</v>
      </c>
      <c r="C5685" s="1">
        <v>42491</v>
      </c>
      <c r="D5685">
        <v>0.14000000000000001</v>
      </c>
      <c r="E5685">
        <v>0</v>
      </c>
      <c r="F5685">
        <v>24</v>
      </c>
      <c r="G5685">
        <v>46</v>
      </c>
      <c r="H5685">
        <v>33</v>
      </c>
      <c r="I5685">
        <v>34</v>
      </c>
    </row>
    <row r="5686" spans="1:9" x14ac:dyDescent="0.25">
      <c r="A5686" t="s">
        <v>15</v>
      </c>
      <c r="B5686" t="s">
        <v>16</v>
      </c>
      <c r="C5686" s="1">
        <v>42492</v>
      </c>
      <c r="D5686">
        <v>0.64</v>
      </c>
      <c r="E5686">
        <v>0</v>
      </c>
      <c r="F5686">
        <v>24</v>
      </c>
      <c r="G5686">
        <v>35</v>
      </c>
      <c r="H5686">
        <v>29</v>
      </c>
      <c r="I5686">
        <v>35</v>
      </c>
    </row>
    <row r="5687" spans="1:9" x14ac:dyDescent="0.25">
      <c r="A5687" t="s">
        <v>15</v>
      </c>
      <c r="B5687" t="s">
        <v>16</v>
      </c>
      <c r="C5687" s="1">
        <v>42493</v>
      </c>
      <c r="D5687">
        <v>0.14000000000000001</v>
      </c>
      <c r="E5687">
        <v>0</v>
      </c>
      <c r="F5687">
        <v>24</v>
      </c>
      <c r="G5687">
        <v>37</v>
      </c>
      <c r="H5687">
        <v>27</v>
      </c>
      <c r="I5687">
        <v>36</v>
      </c>
    </row>
    <row r="5688" spans="1:9" x14ac:dyDescent="0.25">
      <c r="A5688" t="s">
        <v>15</v>
      </c>
      <c r="B5688" t="s">
        <v>16</v>
      </c>
      <c r="C5688" s="1">
        <v>42494</v>
      </c>
      <c r="D5688">
        <v>0</v>
      </c>
      <c r="E5688">
        <v>0</v>
      </c>
      <c r="F5688">
        <v>24</v>
      </c>
      <c r="G5688">
        <v>37</v>
      </c>
      <c r="H5688">
        <v>31</v>
      </c>
      <c r="I5688">
        <v>36</v>
      </c>
    </row>
    <row r="5689" spans="1:9" x14ac:dyDescent="0.25">
      <c r="A5689" t="s">
        <v>15</v>
      </c>
      <c r="B5689" t="s">
        <v>16</v>
      </c>
      <c r="C5689" s="1">
        <v>42495</v>
      </c>
      <c r="D5689">
        <v>0.06</v>
      </c>
      <c r="E5689">
        <v>0</v>
      </c>
      <c r="F5689">
        <v>22</v>
      </c>
      <c r="G5689">
        <v>42</v>
      </c>
      <c r="H5689">
        <v>33</v>
      </c>
      <c r="I5689">
        <v>41</v>
      </c>
    </row>
    <row r="5690" spans="1:9" x14ac:dyDescent="0.25">
      <c r="A5690" t="s">
        <v>15</v>
      </c>
      <c r="B5690" t="s">
        <v>16</v>
      </c>
      <c r="C5690" s="1">
        <v>42496</v>
      </c>
      <c r="D5690">
        <v>0</v>
      </c>
      <c r="E5690">
        <v>0</v>
      </c>
      <c r="F5690">
        <v>22</v>
      </c>
      <c r="G5690">
        <v>56</v>
      </c>
      <c r="H5690">
        <v>34</v>
      </c>
      <c r="I5690">
        <v>55</v>
      </c>
    </row>
    <row r="5691" spans="1:9" x14ac:dyDescent="0.25">
      <c r="A5691" t="s">
        <v>15</v>
      </c>
      <c r="B5691" t="s">
        <v>16</v>
      </c>
      <c r="C5691" s="1">
        <v>42497</v>
      </c>
      <c r="D5691">
        <v>0</v>
      </c>
      <c r="E5691">
        <v>0</v>
      </c>
      <c r="F5691">
        <v>20</v>
      </c>
      <c r="G5691">
        <v>55</v>
      </c>
      <c r="H5691">
        <v>39</v>
      </c>
      <c r="I5691">
        <v>49</v>
      </c>
    </row>
    <row r="5692" spans="1:9" x14ac:dyDescent="0.25">
      <c r="A5692" t="s">
        <v>15</v>
      </c>
      <c r="B5692" t="s">
        <v>16</v>
      </c>
      <c r="C5692" s="1">
        <v>42498</v>
      </c>
      <c r="D5692">
        <v>0.81</v>
      </c>
      <c r="E5692">
        <v>0</v>
      </c>
      <c r="F5692">
        <v>20</v>
      </c>
      <c r="G5692">
        <v>50</v>
      </c>
      <c r="H5692">
        <v>27</v>
      </c>
      <c r="I5692">
        <v>27</v>
      </c>
    </row>
    <row r="5693" spans="1:9" x14ac:dyDescent="0.25">
      <c r="A5693" t="s">
        <v>15</v>
      </c>
      <c r="B5693" t="s">
        <v>16</v>
      </c>
      <c r="C5693" s="1">
        <v>42499</v>
      </c>
      <c r="D5693">
        <v>0</v>
      </c>
      <c r="E5693">
        <v>0</v>
      </c>
      <c r="F5693">
        <v>20</v>
      </c>
      <c r="G5693">
        <v>28</v>
      </c>
      <c r="H5693">
        <v>18</v>
      </c>
      <c r="I5693">
        <v>27</v>
      </c>
    </row>
    <row r="5694" spans="1:9" x14ac:dyDescent="0.25">
      <c r="A5694" t="s">
        <v>15</v>
      </c>
      <c r="B5694" t="s">
        <v>16</v>
      </c>
      <c r="C5694" s="1">
        <v>42500</v>
      </c>
      <c r="D5694">
        <v>0</v>
      </c>
      <c r="E5694">
        <v>0</v>
      </c>
      <c r="F5694">
        <v>19</v>
      </c>
      <c r="G5694">
        <v>49</v>
      </c>
      <c r="H5694">
        <v>26</v>
      </c>
      <c r="I5694">
        <v>49</v>
      </c>
    </row>
    <row r="5695" spans="1:9" x14ac:dyDescent="0.25">
      <c r="A5695" t="s">
        <v>15</v>
      </c>
      <c r="B5695" t="s">
        <v>16</v>
      </c>
      <c r="C5695" s="1">
        <v>42501</v>
      </c>
      <c r="D5695">
        <v>0</v>
      </c>
      <c r="E5695">
        <v>0</v>
      </c>
      <c r="F5695">
        <v>19</v>
      </c>
      <c r="G5695">
        <v>52</v>
      </c>
      <c r="H5695">
        <v>26</v>
      </c>
      <c r="I5695">
        <v>51</v>
      </c>
    </row>
    <row r="5696" spans="1:9" x14ac:dyDescent="0.25">
      <c r="A5696" t="s">
        <v>15</v>
      </c>
      <c r="B5696" t="s">
        <v>16</v>
      </c>
      <c r="C5696" s="1">
        <v>42502</v>
      </c>
      <c r="D5696">
        <v>0</v>
      </c>
      <c r="E5696">
        <v>0</v>
      </c>
      <c r="F5696">
        <v>17</v>
      </c>
      <c r="G5696">
        <v>67</v>
      </c>
      <c r="H5696">
        <v>44</v>
      </c>
      <c r="I5696">
        <v>66</v>
      </c>
    </row>
    <row r="5697" spans="1:9" x14ac:dyDescent="0.25">
      <c r="A5697" t="s">
        <v>15</v>
      </c>
      <c r="B5697" t="s">
        <v>16</v>
      </c>
      <c r="C5697" s="1">
        <v>42503</v>
      </c>
      <c r="D5697">
        <v>0.22</v>
      </c>
      <c r="E5697">
        <v>0</v>
      </c>
      <c r="F5697">
        <v>15</v>
      </c>
      <c r="G5697">
        <v>66</v>
      </c>
      <c r="H5697">
        <v>45</v>
      </c>
      <c r="I5697">
        <v>49</v>
      </c>
    </row>
    <row r="5698" spans="1:9" x14ac:dyDescent="0.25">
      <c r="A5698" t="s">
        <v>15</v>
      </c>
      <c r="B5698" t="s">
        <v>16</v>
      </c>
      <c r="C5698" s="1">
        <v>42504</v>
      </c>
      <c r="D5698">
        <v>0.09</v>
      </c>
      <c r="E5698">
        <v>0</v>
      </c>
      <c r="F5698">
        <v>14</v>
      </c>
      <c r="G5698">
        <v>57</v>
      </c>
      <c r="H5698">
        <v>38</v>
      </c>
      <c r="I5698">
        <v>54</v>
      </c>
    </row>
    <row r="5699" spans="1:9" x14ac:dyDescent="0.25">
      <c r="A5699" t="s">
        <v>15</v>
      </c>
      <c r="B5699" t="s">
        <v>16</v>
      </c>
      <c r="C5699" s="1">
        <v>42505</v>
      </c>
      <c r="D5699">
        <v>0.69</v>
      </c>
      <c r="E5699">
        <v>0</v>
      </c>
      <c r="F5699">
        <v>13</v>
      </c>
      <c r="G5699">
        <v>57</v>
      </c>
      <c r="H5699">
        <v>28</v>
      </c>
      <c r="I5699">
        <v>29</v>
      </c>
    </row>
    <row r="5700" spans="1:9" x14ac:dyDescent="0.25">
      <c r="A5700" t="s">
        <v>15</v>
      </c>
      <c r="B5700" t="s">
        <v>16</v>
      </c>
      <c r="C5700" s="1">
        <v>42506</v>
      </c>
      <c r="D5700">
        <v>0.82</v>
      </c>
      <c r="E5700">
        <v>5.6</v>
      </c>
      <c r="F5700">
        <v>18</v>
      </c>
      <c r="G5700">
        <v>30</v>
      </c>
      <c r="H5700">
        <v>20</v>
      </c>
      <c r="I5700">
        <v>25</v>
      </c>
    </row>
    <row r="5701" spans="1:9" x14ac:dyDescent="0.25">
      <c r="A5701" t="s">
        <v>15</v>
      </c>
      <c r="B5701" t="s">
        <v>16</v>
      </c>
      <c r="C5701" s="1">
        <v>42507</v>
      </c>
      <c r="D5701">
        <v>0</v>
      </c>
      <c r="E5701">
        <v>0</v>
      </c>
      <c r="F5701">
        <v>16</v>
      </c>
      <c r="G5701">
        <v>44</v>
      </c>
      <c r="H5701">
        <v>25</v>
      </c>
      <c r="I5701">
        <v>43</v>
      </c>
    </row>
    <row r="5702" spans="1:9" x14ac:dyDescent="0.25">
      <c r="A5702" t="s">
        <v>15</v>
      </c>
      <c r="B5702" t="s">
        <v>16</v>
      </c>
      <c r="C5702" s="1">
        <v>42508</v>
      </c>
      <c r="D5702">
        <v>0</v>
      </c>
      <c r="E5702">
        <v>0</v>
      </c>
      <c r="F5702">
        <v>14</v>
      </c>
      <c r="G5702">
        <v>46</v>
      </c>
      <c r="H5702">
        <v>30</v>
      </c>
      <c r="I5702">
        <v>46</v>
      </c>
    </row>
    <row r="5703" spans="1:9" x14ac:dyDescent="0.25">
      <c r="A5703" t="s">
        <v>15</v>
      </c>
      <c r="B5703" t="s">
        <v>16</v>
      </c>
      <c r="C5703" s="1">
        <v>42509</v>
      </c>
      <c r="D5703">
        <v>0</v>
      </c>
      <c r="E5703">
        <v>0</v>
      </c>
      <c r="F5703">
        <v>12</v>
      </c>
      <c r="G5703">
        <v>55</v>
      </c>
      <c r="H5703">
        <v>31</v>
      </c>
      <c r="I5703">
        <v>54</v>
      </c>
    </row>
    <row r="5704" spans="1:9" x14ac:dyDescent="0.25">
      <c r="A5704" t="s">
        <v>15</v>
      </c>
      <c r="B5704" t="s">
        <v>16</v>
      </c>
      <c r="C5704" s="1">
        <v>42510</v>
      </c>
      <c r="D5704">
        <v>0</v>
      </c>
      <c r="E5704">
        <v>0</v>
      </c>
      <c r="F5704">
        <v>11</v>
      </c>
      <c r="G5704">
        <v>59</v>
      </c>
      <c r="H5704">
        <v>40</v>
      </c>
      <c r="I5704">
        <v>57</v>
      </c>
    </row>
    <row r="5705" spans="1:9" x14ac:dyDescent="0.25">
      <c r="A5705" t="s">
        <v>15</v>
      </c>
      <c r="B5705" t="s">
        <v>16</v>
      </c>
      <c r="C5705" s="1">
        <v>42511</v>
      </c>
      <c r="D5705">
        <v>0</v>
      </c>
      <c r="E5705">
        <v>0</v>
      </c>
      <c r="F5705">
        <v>10</v>
      </c>
      <c r="G5705">
        <v>60</v>
      </c>
      <c r="H5705">
        <v>46</v>
      </c>
      <c r="I5705">
        <v>57</v>
      </c>
    </row>
    <row r="5706" spans="1:9" x14ac:dyDescent="0.25">
      <c r="A5706" t="s">
        <v>15</v>
      </c>
      <c r="B5706" t="s">
        <v>16</v>
      </c>
      <c r="C5706" s="1">
        <v>42512</v>
      </c>
      <c r="D5706">
        <v>0</v>
      </c>
      <c r="E5706">
        <v>0</v>
      </c>
      <c r="F5706">
        <v>6</v>
      </c>
      <c r="G5706">
        <v>61</v>
      </c>
      <c r="H5706">
        <v>46</v>
      </c>
      <c r="I5706">
        <v>56</v>
      </c>
    </row>
    <row r="5707" spans="1:9" x14ac:dyDescent="0.25">
      <c r="A5707" t="s">
        <v>15</v>
      </c>
      <c r="B5707" t="s">
        <v>16</v>
      </c>
      <c r="C5707" s="1">
        <v>42513</v>
      </c>
      <c r="D5707">
        <v>0.33</v>
      </c>
      <c r="E5707">
        <v>0</v>
      </c>
      <c r="F5707">
        <v>4</v>
      </c>
      <c r="G5707">
        <v>64</v>
      </c>
      <c r="H5707">
        <v>46</v>
      </c>
      <c r="I5707">
        <v>63</v>
      </c>
    </row>
    <row r="5708" spans="1:9" x14ac:dyDescent="0.25">
      <c r="A5708" t="s">
        <v>15</v>
      </c>
      <c r="B5708" t="s">
        <v>16</v>
      </c>
      <c r="C5708" s="1">
        <v>42514</v>
      </c>
      <c r="D5708">
        <v>0</v>
      </c>
      <c r="E5708">
        <v>0</v>
      </c>
      <c r="F5708">
        <v>2</v>
      </c>
      <c r="G5708">
        <v>69</v>
      </c>
      <c r="H5708">
        <v>52</v>
      </c>
      <c r="I5708">
        <v>61</v>
      </c>
    </row>
    <row r="5709" spans="1:9" x14ac:dyDescent="0.25">
      <c r="A5709" t="s">
        <v>15</v>
      </c>
      <c r="B5709" t="s">
        <v>16</v>
      </c>
      <c r="C5709" s="1">
        <v>42515</v>
      </c>
      <c r="D5709">
        <v>0</v>
      </c>
      <c r="E5709">
        <v>0</v>
      </c>
      <c r="F5709">
        <v>0</v>
      </c>
      <c r="G5709">
        <v>67</v>
      </c>
      <c r="H5709">
        <v>51</v>
      </c>
      <c r="I5709">
        <v>65</v>
      </c>
    </row>
    <row r="5710" spans="1:9" x14ac:dyDescent="0.25">
      <c r="A5710" t="s">
        <v>15</v>
      </c>
      <c r="B5710" t="s">
        <v>16</v>
      </c>
      <c r="C5710" s="1">
        <v>42516</v>
      </c>
      <c r="D5710">
        <v>0</v>
      </c>
      <c r="E5710">
        <v>0</v>
      </c>
      <c r="F5710">
        <v>0</v>
      </c>
      <c r="G5710">
        <v>67</v>
      </c>
      <c r="H5710">
        <v>49</v>
      </c>
      <c r="I5710">
        <v>63</v>
      </c>
    </row>
    <row r="5711" spans="1:9" x14ac:dyDescent="0.25">
      <c r="A5711" t="s">
        <v>15</v>
      </c>
      <c r="B5711" t="s">
        <v>16</v>
      </c>
      <c r="C5711" s="1">
        <v>42517</v>
      </c>
      <c r="D5711">
        <v>0</v>
      </c>
      <c r="E5711">
        <v>0</v>
      </c>
      <c r="F5711">
        <v>0</v>
      </c>
      <c r="G5711">
        <v>72</v>
      </c>
      <c r="H5711">
        <v>55</v>
      </c>
      <c r="I5711">
        <v>72</v>
      </c>
    </row>
    <row r="5712" spans="1:9" x14ac:dyDescent="0.25">
      <c r="A5712" t="s">
        <v>15</v>
      </c>
      <c r="B5712" t="s">
        <v>16</v>
      </c>
      <c r="C5712" s="1">
        <v>42518</v>
      </c>
      <c r="D5712">
        <v>0</v>
      </c>
      <c r="E5712">
        <v>0</v>
      </c>
      <c r="F5712">
        <v>0</v>
      </c>
      <c r="G5712">
        <v>72</v>
      </c>
      <c r="H5712">
        <v>59</v>
      </c>
      <c r="I5712">
        <v>72</v>
      </c>
    </row>
    <row r="5713" spans="1:9" x14ac:dyDescent="0.25">
      <c r="A5713" t="s">
        <v>15</v>
      </c>
      <c r="B5713" t="s">
        <v>16</v>
      </c>
      <c r="C5713" s="1">
        <v>42519</v>
      </c>
      <c r="D5713">
        <v>0</v>
      </c>
      <c r="E5713">
        <v>0</v>
      </c>
      <c r="F5713">
        <v>0</v>
      </c>
      <c r="G5713">
        <v>74</v>
      </c>
      <c r="H5713">
        <v>62</v>
      </c>
      <c r="I5713">
        <v>63</v>
      </c>
    </row>
    <row r="5714" spans="1:9" x14ac:dyDescent="0.25">
      <c r="A5714" t="s">
        <v>15</v>
      </c>
      <c r="B5714" t="s">
        <v>16</v>
      </c>
      <c r="C5714" s="1">
        <v>42520</v>
      </c>
      <c r="D5714">
        <v>0.73</v>
      </c>
      <c r="E5714">
        <v>0</v>
      </c>
      <c r="F5714">
        <v>0</v>
      </c>
      <c r="G5714">
        <v>69</v>
      </c>
      <c r="H5714">
        <v>54</v>
      </c>
      <c r="I5714">
        <v>67</v>
      </c>
    </row>
    <row r="5715" spans="1:9" x14ac:dyDescent="0.25">
      <c r="A5715" t="s">
        <v>15</v>
      </c>
      <c r="B5715" t="s">
        <v>16</v>
      </c>
      <c r="C5715" s="1">
        <v>42521</v>
      </c>
      <c r="D5715">
        <v>0</v>
      </c>
      <c r="E5715">
        <v>0</v>
      </c>
      <c r="F5715">
        <v>0</v>
      </c>
      <c r="G5715">
        <v>68</v>
      </c>
      <c r="H5715">
        <v>48</v>
      </c>
      <c r="I5715">
        <v>64</v>
      </c>
    </row>
    <row r="5716" spans="1:9" x14ac:dyDescent="0.25">
      <c r="A5716" t="s">
        <v>15</v>
      </c>
      <c r="B5716" t="s">
        <v>16</v>
      </c>
      <c r="C5716" s="1">
        <v>42522</v>
      </c>
      <c r="D5716">
        <v>0</v>
      </c>
      <c r="E5716">
        <v>0</v>
      </c>
      <c r="F5716">
        <v>0</v>
      </c>
      <c r="G5716">
        <v>64</v>
      </c>
      <c r="H5716">
        <v>48</v>
      </c>
      <c r="I5716">
        <v>60</v>
      </c>
    </row>
    <row r="5717" spans="1:9" x14ac:dyDescent="0.25">
      <c r="A5717" t="s">
        <v>15</v>
      </c>
      <c r="B5717" t="s">
        <v>16</v>
      </c>
      <c r="C5717" s="1">
        <v>42523</v>
      </c>
      <c r="D5717">
        <v>0</v>
      </c>
      <c r="E5717">
        <v>0</v>
      </c>
      <c r="F5717">
        <v>0</v>
      </c>
      <c r="G5717">
        <v>64</v>
      </c>
      <c r="H5717">
        <v>47</v>
      </c>
      <c r="I5717">
        <v>60</v>
      </c>
    </row>
    <row r="5718" spans="1:9" x14ac:dyDescent="0.25">
      <c r="A5718" t="s">
        <v>15</v>
      </c>
      <c r="B5718" t="s">
        <v>16</v>
      </c>
      <c r="C5718" s="1">
        <v>42524</v>
      </c>
      <c r="D5718">
        <v>0.03</v>
      </c>
      <c r="E5718">
        <v>0</v>
      </c>
      <c r="F5718">
        <v>0</v>
      </c>
      <c r="G5718">
        <v>67</v>
      </c>
      <c r="H5718">
        <v>53</v>
      </c>
      <c r="I5718">
        <v>65</v>
      </c>
    </row>
    <row r="5719" spans="1:9" x14ac:dyDescent="0.25">
      <c r="A5719" t="s">
        <v>15</v>
      </c>
      <c r="B5719" t="s">
        <v>16</v>
      </c>
      <c r="C5719" s="1">
        <v>42525</v>
      </c>
      <c r="D5719">
        <v>0</v>
      </c>
      <c r="E5719">
        <v>0</v>
      </c>
      <c r="F5719">
        <v>0</v>
      </c>
      <c r="G5719">
        <v>67</v>
      </c>
      <c r="H5719">
        <v>52</v>
      </c>
      <c r="I5719">
        <v>60</v>
      </c>
    </row>
    <row r="5720" spans="1:9" x14ac:dyDescent="0.25">
      <c r="A5720" t="s">
        <v>15</v>
      </c>
      <c r="B5720" t="s">
        <v>16</v>
      </c>
      <c r="C5720" s="1">
        <v>42526</v>
      </c>
      <c r="D5720">
        <v>0.6</v>
      </c>
      <c r="E5720">
        <v>0</v>
      </c>
      <c r="F5720">
        <v>0</v>
      </c>
      <c r="G5720">
        <v>64</v>
      </c>
      <c r="H5720">
        <v>50</v>
      </c>
      <c r="I5720">
        <v>53</v>
      </c>
    </row>
    <row r="5721" spans="1:9" x14ac:dyDescent="0.25">
      <c r="A5721" t="s">
        <v>15</v>
      </c>
      <c r="B5721" t="s">
        <v>16</v>
      </c>
      <c r="C5721" s="1">
        <v>42527</v>
      </c>
      <c r="D5721">
        <v>1.1000000000000001</v>
      </c>
      <c r="E5721">
        <v>0</v>
      </c>
      <c r="F5721">
        <v>0</v>
      </c>
      <c r="G5721">
        <v>64</v>
      </c>
      <c r="H5721">
        <v>50</v>
      </c>
      <c r="I5721">
        <v>57</v>
      </c>
    </row>
    <row r="5722" spans="1:9" x14ac:dyDescent="0.25">
      <c r="A5722" t="s">
        <v>15</v>
      </c>
      <c r="B5722" t="s">
        <v>16</v>
      </c>
      <c r="C5722" s="1">
        <v>42528</v>
      </c>
      <c r="D5722">
        <v>0.23</v>
      </c>
      <c r="E5722">
        <v>0</v>
      </c>
      <c r="F5722">
        <v>0</v>
      </c>
      <c r="G5722">
        <v>60</v>
      </c>
      <c r="H5722">
        <v>46</v>
      </c>
      <c r="I5722">
        <v>51</v>
      </c>
    </row>
    <row r="5723" spans="1:9" x14ac:dyDescent="0.25">
      <c r="A5723" t="s">
        <v>15</v>
      </c>
      <c r="B5723" t="s">
        <v>16</v>
      </c>
      <c r="C5723" s="1">
        <v>42529</v>
      </c>
      <c r="D5723">
        <v>0.75</v>
      </c>
      <c r="E5723">
        <v>0</v>
      </c>
      <c r="F5723">
        <v>0</v>
      </c>
      <c r="G5723">
        <v>54</v>
      </c>
      <c r="H5723">
        <v>37</v>
      </c>
      <c r="I5723">
        <v>39</v>
      </c>
    </row>
    <row r="5724" spans="1:9" x14ac:dyDescent="0.25">
      <c r="A5724" t="s">
        <v>15</v>
      </c>
      <c r="B5724" t="s">
        <v>16</v>
      </c>
      <c r="C5724" s="1">
        <v>42530</v>
      </c>
      <c r="D5724">
        <v>0.83</v>
      </c>
      <c r="E5724">
        <v>0</v>
      </c>
      <c r="F5724">
        <v>0</v>
      </c>
      <c r="G5724">
        <v>40</v>
      </c>
      <c r="H5724">
        <v>32</v>
      </c>
      <c r="I5724">
        <v>35</v>
      </c>
    </row>
    <row r="5725" spans="1:9" x14ac:dyDescent="0.25">
      <c r="A5725" t="s">
        <v>15</v>
      </c>
      <c r="B5725" t="s">
        <v>16</v>
      </c>
      <c r="C5725" s="1">
        <v>42531</v>
      </c>
      <c r="D5725">
        <v>0.12</v>
      </c>
      <c r="E5725">
        <v>0</v>
      </c>
      <c r="F5725">
        <v>0</v>
      </c>
      <c r="G5725">
        <v>47</v>
      </c>
      <c r="H5725">
        <v>33</v>
      </c>
      <c r="I5725">
        <v>47</v>
      </c>
    </row>
    <row r="5726" spans="1:9" x14ac:dyDescent="0.25">
      <c r="A5726" t="s">
        <v>15</v>
      </c>
      <c r="B5726" t="s">
        <v>16</v>
      </c>
      <c r="C5726" s="1">
        <v>42532</v>
      </c>
      <c r="D5726">
        <v>0.05</v>
      </c>
      <c r="E5726">
        <v>0</v>
      </c>
      <c r="F5726">
        <v>0</v>
      </c>
      <c r="G5726">
        <v>48</v>
      </c>
      <c r="H5726">
        <v>43</v>
      </c>
      <c r="I5726">
        <v>46</v>
      </c>
    </row>
    <row r="5727" spans="1:9" x14ac:dyDescent="0.25">
      <c r="A5727" t="s">
        <v>15</v>
      </c>
      <c r="B5727" t="s">
        <v>16</v>
      </c>
      <c r="C5727" s="1">
        <v>42533</v>
      </c>
      <c r="D5727">
        <v>0.44</v>
      </c>
      <c r="E5727">
        <v>0</v>
      </c>
      <c r="F5727">
        <v>0</v>
      </c>
      <c r="G5727">
        <v>56</v>
      </c>
      <c r="H5727">
        <v>33</v>
      </c>
      <c r="I5727">
        <v>35</v>
      </c>
    </row>
    <row r="5728" spans="1:9" x14ac:dyDescent="0.25">
      <c r="A5728" t="s">
        <v>15</v>
      </c>
      <c r="B5728" t="s">
        <v>16</v>
      </c>
      <c r="C5728" s="1">
        <v>42534</v>
      </c>
      <c r="D5728">
        <v>0.95</v>
      </c>
      <c r="E5728">
        <v>0</v>
      </c>
      <c r="F5728">
        <v>0</v>
      </c>
      <c r="G5728">
        <v>44</v>
      </c>
      <c r="H5728">
        <v>34</v>
      </c>
      <c r="I5728">
        <v>43</v>
      </c>
    </row>
    <row r="5729" spans="1:9" x14ac:dyDescent="0.25">
      <c r="A5729" t="s">
        <v>15</v>
      </c>
      <c r="B5729" t="s">
        <v>16</v>
      </c>
      <c r="C5729" s="1">
        <v>42535</v>
      </c>
      <c r="D5729">
        <v>0.17</v>
      </c>
      <c r="E5729">
        <v>0</v>
      </c>
      <c r="F5729">
        <v>0</v>
      </c>
      <c r="G5729">
        <v>56</v>
      </c>
      <c r="H5729">
        <v>37</v>
      </c>
      <c r="I5729">
        <v>56</v>
      </c>
    </row>
    <row r="5730" spans="1:9" x14ac:dyDescent="0.25">
      <c r="A5730" t="s">
        <v>15</v>
      </c>
      <c r="B5730" t="s">
        <v>16</v>
      </c>
      <c r="C5730" s="1">
        <v>42536</v>
      </c>
      <c r="D5730">
        <v>0.03</v>
      </c>
      <c r="E5730">
        <v>0</v>
      </c>
      <c r="F5730">
        <v>0</v>
      </c>
      <c r="G5730">
        <v>63</v>
      </c>
      <c r="H5730">
        <v>56</v>
      </c>
      <c r="I5730">
        <v>63</v>
      </c>
    </row>
    <row r="5731" spans="1:9" x14ac:dyDescent="0.25">
      <c r="A5731" t="s">
        <v>15</v>
      </c>
      <c r="B5731" t="s">
        <v>16</v>
      </c>
      <c r="C5731" s="1">
        <v>42537</v>
      </c>
      <c r="D5731">
        <v>0</v>
      </c>
      <c r="E5731">
        <v>0</v>
      </c>
      <c r="F5731">
        <v>0</v>
      </c>
      <c r="G5731">
        <v>65</v>
      </c>
      <c r="H5731">
        <v>45</v>
      </c>
      <c r="I5731">
        <v>65</v>
      </c>
    </row>
    <row r="5732" spans="1:9" x14ac:dyDescent="0.25">
      <c r="A5732" t="s">
        <v>15</v>
      </c>
      <c r="B5732" t="s">
        <v>16</v>
      </c>
      <c r="C5732" s="1">
        <v>42538</v>
      </c>
      <c r="D5732">
        <v>0</v>
      </c>
      <c r="E5732">
        <v>0</v>
      </c>
      <c r="F5732">
        <v>0</v>
      </c>
      <c r="G5732">
        <v>65</v>
      </c>
      <c r="H5732">
        <v>47</v>
      </c>
      <c r="I5732">
        <v>65</v>
      </c>
    </row>
    <row r="5733" spans="1:9" x14ac:dyDescent="0.25">
      <c r="A5733" t="s">
        <v>15</v>
      </c>
      <c r="B5733" t="s">
        <v>16</v>
      </c>
      <c r="C5733" s="1">
        <v>42539</v>
      </c>
      <c r="D5733">
        <v>0</v>
      </c>
      <c r="E5733">
        <v>0</v>
      </c>
      <c r="F5733">
        <v>0</v>
      </c>
      <c r="G5733">
        <v>70</v>
      </c>
      <c r="H5733">
        <v>53</v>
      </c>
      <c r="I5733">
        <v>68</v>
      </c>
    </row>
    <row r="5734" spans="1:9" x14ac:dyDescent="0.25">
      <c r="A5734" t="s">
        <v>15</v>
      </c>
      <c r="B5734" t="s">
        <v>16</v>
      </c>
      <c r="C5734" s="1">
        <v>42540</v>
      </c>
      <c r="D5734">
        <v>0</v>
      </c>
      <c r="E5734">
        <v>0</v>
      </c>
      <c r="F5734">
        <v>0</v>
      </c>
      <c r="G5734">
        <v>73</v>
      </c>
      <c r="H5734">
        <v>58</v>
      </c>
      <c r="I5734">
        <v>72</v>
      </c>
    </row>
    <row r="5735" spans="1:9" x14ac:dyDescent="0.25">
      <c r="A5735" t="s">
        <v>15</v>
      </c>
      <c r="B5735" t="s">
        <v>16</v>
      </c>
      <c r="C5735" s="1">
        <v>42541</v>
      </c>
      <c r="D5735">
        <v>0</v>
      </c>
      <c r="E5735">
        <v>0</v>
      </c>
      <c r="F5735">
        <v>0</v>
      </c>
      <c r="G5735">
        <v>74</v>
      </c>
      <c r="H5735">
        <v>59</v>
      </c>
      <c r="I5735">
        <v>71</v>
      </c>
    </row>
    <row r="5736" spans="1:9" x14ac:dyDescent="0.25">
      <c r="A5736" t="s">
        <v>15</v>
      </c>
      <c r="B5736" t="s">
        <v>16</v>
      </c>
      <c r="C5736" s="1">
        <v>42542</v>
      </c>
      <c r="D5736">
        <v>0.3</v>
      </c>
      <c r="E5736">
        <v>0</v>
      </c>
      <c r="F5736">
        <v>0</v>
      </c>
      <c r="G5736">
        <v>73</v>
      </c>
      <c r="H5736">
        <v>49</v>
      </c>
      <c r="I5736">
        <v>59</v>
      </c>
    </row>
    <row r="5737" spans="1:9" x14ac:dyDescent="0.25">
      <c r="A5737" t="s">
        <v>15</v>
      </c>
      <c r="B5737" t="s">
        <v>16</v>
      </c>
      <c r="C5737" s="1">
        <v>42543</v>
      </c>
      <c r="D5737">
        <v>0.57999999999999996</v>
      </c>
      <c r="E5737">
        <v>0</v>
      </c>
      <c r="F5737">
        <v>0</v>
      </c>
      <c r="G5737">
        <v>59</v>
      </c>
      <c r="H5737">
        <v>41</v>
      </c>
      <c r="I5737">
        <v>49</v>
      </c>
    </row>
    <row r="5738" spans="1:9" x14ac:dyDescent="0.25">
      <c r="A5738" t="s">
        <v>15</v>
      </c>
      <c r="B5738" t="s">
        <v>16</v>
      </c>
      <c r="C5738" s="1">
        <v>42544</v>
      </c>
      <c r="D5738">
        <v>0.05</v>
      </c>
      <c r="E5738">
        <v>0</v>
      </c>
      <c r="F5738">
        <v>0</v>
      </c>
      <c r="G5738">
        <v>60</v>
      </c>
      <c r="H5738">
        <v>44</v>
      </c>
      <c r="I5738">
        <v>59</v>
      </c>
    </row>
    <row r="5739" spans="1:9" x14ac:dyDescent="0.25">
      <c r="A5739" t="s">
        <v>15</v>
      </c>
      <c r="B5739" t="s">
        <v>16</v>
      </c>
      <c r="C5739" s="1">
        <v>42545</v>
      </c>
      <c r="D5739">
        <v>0</v>
      </c>
      <c r="E5739">
        <v>0</v>
      </c>
      <c r="F5739">
        <v>0</v>
      </c>
      <c r="G5739">
        <v>63</v>
      </c>
      <c r="H5739">
        <v>48</v>
      </c>
      <c r="I5739">
        <v>63</v>
      </c>
    </row>
    <row r="5740" spans="1:9" x14ac:dyDescent="0.25">
      <c r="A5740" t="s">
        <v>15</v>
      </c>
      <c r="B5740" t="s">
        <v>16</v>
      </c>
      <c r="C5740" s="1">
        <v>42546</v>
      </c>
      <c r="D5740">
        <v>0</v>
      </c>
      <c r="E5740">
        <v>0</v>
      </c>
      <c r="F5740">
        <v>0</v>
      </c>
      <c r="G5740">
        <v>70</v>
      </c>
      <c r="H5740">
        <v>54</v>
      </c>
      <c r="I5740">
        <v>67</v>
      </c>
    </row>
    <row r="5741" spans="1:9" x14ac:dyDescent="0.25">
      <c r="A5741" t="s">
        <v>15</v>
      </c>
      <c r="B5741" t="s">
        <v>16</v>
      </c>
      <c r="C5741" s="1">
        <v>42547</v>
      </c>
      <c r="D5741">
        <v>0</v>
      </c>
      <c r="E5741">
        <v>0</v>
      </c>
      <c r="F5741">
        <v>0</v>
      </c>
      <c r="G5741">
        <v>74</v>
      </c>
      <c r="H5741">
        <v>58</v>
      </c>
      <c r="I5741">
        <v>73</v>
      </c>
    </row>
    <row r="5742" spans="1:9" x14ac:dyDescent="0.25">
      <c r="A5742" t="s">
        <v>15</v>
      </c>
      <c r="B5742" t="s">
        <v>16</v>
      </c>
      <c r="C5742" s="1">
        <v>42548</v>
      </c>
      <c r="D5742">
        <v>0.04</v>
      </c>
      <c r="E5742">
        <v>0</v>
      </c>
      <c r="F5742">
        <v>0</v>
      </c>
      <c r="G5742">
        <v>74</v>
      </c>
      <c r="H5742">
        <v>57</v>
      </c>
      <c r="I5742">
        <v>59</v>
      </c>
    </row>
    <row r="5743" spans="1:9" x14ac:dyDescent="0.25">
      <c r="A5743" t="s">
        <v>15</v>
      </c>
      <c r="B5743" t="s">
        <v>16</v>
      </c>
      <c r="C5743" s="1">
        <v>42549</v>
      </c>
      <c r="D5743">
        <v>0.01</v>
      </c>
      <c r="E5743">
        <v>0</v>
      </c>
      <c r="F5743">
        <v>0</v>
      </c>
      <c r="G5743">
        <v>74</v>
      </c>
      <c r="H5743">
        <v>57</v>
      </c>
      <c r="I5743">
        <v>68</v>
      </c>
    </row>
    <row r="5744" spans="1:9" x14ac:dyDescent="0.25">
      <c r="A5744" t="s">
        <v>15</v>
      </c>
      <c r="B5744" t="s">
        <v>16</v>
      </c>
      <c r="C5744" s="1">
        <v>42550</v>
      </c>
      <c r="D5744">
        <v>0.82</v>
      </c>
      <c r="E5744">
        <v>0</v>
      </c>
      <c r="F5744">
        <v>0</v>
      </c>
      <c r="G5744">
        <v>68</v>
      </c>
      <c r="H5744">
        <v>54</v>
      </c>
      <c r="I5744">
        <v>60</v>
      </c>
    </row>
    <row r="5745" spans="1:9" x14ac:dyDescent="0.25">
      <c r="A5745" t="s">
        <v>15</v>
      </c>
      <c r="B5745" t="s">
        <v>16</v>
      </c>
      <c r="C5745" s="1">
        <v>42551</v>
      </c>
      <c r="D5745">
        <v>0</v>
      </c>
      <c r="E5745">
        <v>0</v>
      </c>
      <c r="F5745">
        <v>0</v>
      </c>
      <c r="G5745">
        <v>65</v>
      </c>
      <c r="H5745">
        <v>49</v>
      </c>
      <c r="I5745">
        <v>62</v>
      </c>
    </row>
    <row r="5746" spans="1:9" x14ac:dyDescent="0.25">
      <c r="A5746" t="s">
        <v>15</v>
      </c>
      <c r="B5746" t="s">
        <v>16</v>
      </c>
      <c r="C5746" s="1">
        <v>42552</v>
      </c>
      <c r="D5746">
        <v>0</v>
      </c>
      <c r="E5746">
        <v>0</v>
      </c>
      <c r="F5746">
        <v>0</v>
      </c>
      <c r="G5746">
        <v>70</v>
      </c>
      <c r="H5746">
        <v>55</v>
      </c>
      <c r="I5746">
        <v>65</v>
      </c>
    </row>
    <row r="5747" spans="1:9" x14ac:dyDescent="0.25">
      <c r="A5747" t="s">
        <v>15</v>
      </c>
      <c r="B5747" t="s">
        <v>16</v>
      </c>
      <c r="C5747" s="1">
        <v>42553</v>
      </c>
      <c r="D5747">
        <v>0.42</v>
      </c>
      <c r="E5747">
        <v>0</v>
      </c>
      <c r="F5747">
        <v>0</v>
      </c>
      <c r="G5747">
        <v>65</v>
      </c>
      <c r="H5747">
        <v>44</v>
      </c>
      <c r="I5747">
        <v>45</v>
      </c>
    </row>
    <row r="5748" spans="1:9" x14ac:dyDescent="0.25">
      <c r="A5748" t="s">
        <v>15</v>
      </c>
      <c r="B5748" t="s">
        <v>16</v>
      </c>
      <c r="C5748" s="1">
        <v>42554</v>
      </c>
      <c r="D5748">
        <v>0</v>
      </c>
      <c r="E5748">
        <v>0</v>
      </c>
      <c r="F5748">
        <v>0</v>
      </c>
      <c r="G5748">
        <v>64</v>
      </c>
      <c r="H5748">
        <v>45</v>
      </c>
      <c r="I5748">
        <v>62</v>
      </c>
    </row>
    <row r="5749" spans="1:9" x14ac:dyDescent="0.25">
      <c r="A5749" t="s">
        <v>15</v>
      </c>
      <c r="B5749" t="s">
        <v>16</v>
      </c>
      <c r="C5749" s="1">
        <v>42555</v>
      </c>
      <c r="D5749">
        <v>0</v>
      </c>
      <c r="E5749">
        <v>0</v>
      </c>
      <c r="F5749">
        <v>0</v>
      </c>
      <c r="G5749">
        <v>68</v>
      </c>
      <c r="H5749">
        <v>50</v>
      </c>
      <c r="I5749">
        <v>65</v>
      </c>
    </row>
    <row r="5750" spans="1:9" x14ac:dyDescent="0.25">
      <c r="A5750" t="s">
        <v>15</v>
      </c>
      <c r="B5750" t="s">
        <v>16</v>
      </c>
      <c r="C5750" s="1">
        <v>42556</v>
      </c>
      <c r="D5750">
        <v>0</v>
      </c>
      <c r="E5750">
        <v>0</v>
      </c>
      <c r="F5750">
        <v>0</v>
      </c>
      <c r="G5750">
        <v>71</v>
      </c>
      <c r="H5750">
        <v>50</v>
      </c>
      <c r="I5750">
        <v>70</v>
      </c>
    </row>
    <row r="5751" spans="1:9" x14ac:dyDescent="0.25">
      <c r="A5751" t="s">
        <v>15</v>
      </c>
      <c r="B5751" t="s">
        <v>16</v>
      </c>
      <c r="C5751" s="1">
        <v>42557</v>
      </c>
      <c r="D5751">
        <v>0</v>
      </c>
      <c r="E5751">
        <v>0</v>
      </c>
      <c r="F5751">
        <v>0</v>
      </c>
      <c r="G5751">
        <v>73</v>
      </c>
      <c r="H5751">
        <v>57</v>
      </c>
      <c r="I5751">
        <v>72</v>
      </c>
    </row>
    <row r="5752" spans="1:9" x14ac:dyDescent="0.25">
      <c r="A5752" t="s">
        <v>15</v>
      </c>
      <c r="B5752" t="s">
        <v>16</v>
      </c>
      <c r="C5752" s="1">
        <v>42558</v>
      </c>
      <c r="D5752">
        <v>0.94</v>
      </c>
      <c r="E5752">
        <v>0</v>
      </c>
      <c r="F5752">
        <v>0</v>
      </c>
      <c r="G5752">
        <v>72</v>
      </c>
      <c r="H5752">
        <v>58</v>
      </c>
      <c r="I5752">
        <v>64</v>
      </c>
    </row>
    <row r="5753" spans="1:9" x14ac:dyDescent="0.25">
      <c r="A5753" t="s">
        <v>15</v>
      </c>
      <c r="B5753" t="s">
        <v>16</v>
      </c>
      <c r="C5753" s="1">
        <v>42559</v>
      </c>
      <c r="D5753">
        <v>0.02</v>
      </c>
      <c r="E5753">
        <v>0</v>
      </c>
      <c r="F5753">
        <v>0</v>
      </c>
      <c r="G5753">
        <v>65</v>
      </c>
      <c r="H5753">
        <v>56</v>
      </c>
      <c r="I5753">
        <v>63</v>
      </c>
    </row>
    <row r="5754" spans="1:9" x14ac:dyDescent="0.25">
      <c r="A5754" t="s">
        <v>15</v>
      </c>
      <c r="B5754" t="s">
        <v>16</v>
      </c>
      <c r="C5754" s="1">
        <v>42560</v>
      </c>
      <c r="D5754">
        <v>0.75</v>
      </c>
      <c r="E5754">
        <v>0</v>
      </c>
      <c r="F5754">
        <v>0</v>
      </c>
      <c r="G5754">
        <v>63</v>
      </c>
      <c r="H5754">
        <v>49</v>
      </c>
      <c r="I5754">
        <v>51</v>
      </c>
    </row>
    <row r="5755" spans="1:9" x14ac:dyDescent="0.25">
      <c r="A5755" t="s">
        <v>15</v>
      </c>
      <c r="B5755" t="s">
        <v>16</v>
      </c>
      <c r="C5755" s="1">
        <v>42561</v>
      </c>
      <c r="D5755">
        <v>1.5</v>
      </c>
      <c r="E5755">
        <v>0</v>
      </c>
      <c r="F5755">
        <v>0</v>
      </c>
      <c r="G5755">
        <v>56</v>
      </c>
      <c r="H5755">
        <v>48</v>
      </c>
      <c r="I5755">
        <v>54</v>
      </c>
    </row>
    <row r="5756" spans="1:9" x14ac:dyDescent="0.25">
      <c r="A5756" t="s">
        <v>15</v>
      </c>
      <c r="B5756" t="s">
        <v>16</v>
      </c>
      <c r="C5756" s="1">
        <v>42562</v>
      </c>
      <c r="D5756">
        <v>0.6</v>
      </c>
      <c r="E5756">
        <v>0</v>
      </c>
      <c r="F5756">
        <v>0</v>
      </c>
      <c r="G5756">
        <v>63</v>
      </c>
      <c r="H5756">
        <v>45</v>
      </c>
      <c r="I5756">
        <v>63</v>
      </c>
    </row>
    <row r="5757" spans="1:9" x14ac:dyDescent="0.25">
      <c r="A5757" t="s">
        <v>15</v>
      </c>
      <c r="B5757" t="s">
        <v>16</v>
      </c>
      <c r="C5757" s="1">
        <v>42563</v>
      </c>
      <c r="D5757">
        <v>0</v>
      </c>
      <c r="E5757">
        <v>0</v>
      </c>
      <c r="F5757">
        <v>0</v>
      </c>
      <c r="G5757">
        <v>68</v>
      </c>
      <c r="H5757">
        <v>55</v>
      </c>
      <c r="I5757">
        <v>68</v>
      </c>
    </row>
    <row r="5758" spans="1:9" x14ac:dyDescent="0.25">
      <c r="A5758" t="s">
        <v>15</v>
      </c>
      <c r="B5758" t="s">
        <v>16</v>
      </c>
      <c r="C5758" s="1">
        <v>42564</v>
      </c>
      <c r="D5758">
        <v>0</v>
      </c>
      <c r="E5758">
        <v>0</v>
      </c>
      <c r="F5758">
        <v>0</v>
      </c>
      <c r="G5758">
        <v>76</v>
      </c>
      <c r="H5758">
        <v>60</v>
      </c>
      <c r="I5758">
        <v>74</v>
      </c>
    </row>
    <row r="5759" spans="1:9" x14ac:dyDescent="0.25">
      <c r="A5759" t="s">
        <v>15</v>
      </c>
      <c r="B5759" t="s">
        <v>16</v>
      </c>
      <c r="C5759" s="1">
        <v>42565</v>
      </c>
      <c r="D5759">
        <v>0.28000000000000003</v>
      </c>
      <c r="E5759">
        <v>0</v>
      </c>
      <c r="F5759">
        <v>0</v>
      </c>
      <c r="G5759">
        <v>74</v>
      </c>
      <c r="H5759">
        <v>62</v>
      </c>
      <c r="I5759">
        <v>65</v>
      </c>
    </row>
    <row r="5760" spans="1:9" x14ac:dyDescent="0.25">
      <c r="A5760" t="s">
        <v>15</v>
      </c>
      <c r="B5760" t="s">
        <v>16</v>
      </c>
      <c r="C5760" s="1">
        <v>42566</v>
      </c>
      <c r="D5760">
        <v>0</v>
      </c>
      <c r="E5760">
        <v>0</v>
      </c>
      <c r="F5760">
        <v>0</v>
      </c>
      <c r="G5760">
        <v>69</v>
      </c>
      <c r="H5760">
        <v>58</v>
      </c>
      <c r="I5760">
        <v>68</v>
      </c>
    </row>
    <row r="5761" spans="1:9" x14ac:dyDescent="0.25">
      <c r="A5761" t="s">
        <v>15</v>
      </c>
      <c r="B5761" t="s">
        <v>16</v>
      </c>
      <c r="C5761" s="1">
        <v>42567</v>
      </c>
      <c r="D5761">
        <v>0.13</v>
      </c>
      <c r="E5761">
        <v>0</v>
      </c>
      <c r="F5761">
        <v>0</v>
      </c>
      <c r="G5761">
        <v>70</v>
      </c>
      <c r="H5761">
        <v>53</v>
      </c>
      <c r="I5761">
        <v>57</v>
      </c>
    </row>
    <row r="5762" spans="1:9" x14ac:dyDescent="0.25">
      <c r="A5762" t="s">
        <v>15</v>
      </c>
      <c r="B5762" t="s">
        <v>16</v>
      </c>
      <c r="C5762" s="1">
        <v>42568</v>
      </c>
      <c r="D5762">
        <v>0</v>
      </c>
      <c r="E5762">
        <v>0</v>
      </c>
      <c r="F5762">
        <v>0</v>
      </c>
      <c r="G5762">
        <v>64</v>
      </c>
      <c r="H5762">
        <v>54</v>
      </c>
      <c r="I5762">
        <v>62</v>
      </c>
    </row>
    <row r="5763" spans="1:9" x14ac:dyDescent="0.25">
      <c r="A5763" t="s">
        <v>15</v>
      </c>
      <c r="B5763" t="s">
        <v>16</v>
      </c>
      <c r="C5763" s="1">
        <v>42569</v>
      </c>
      <c r="D5763">
        <v>0.89</v>
      </c>
      <c r="E5763">
        <v>0</v>
      </c>
      <c r="F5763">
        <v>0</v>
      </c>
      <c r="G5763">
        <v>66</v>
      </c>
      <c r="H5763">
        <v>55</v>
      </c>
      <c r="I5763">
        <v>61</v>
      </c>
    </row>
    <row r="5764" spans="1:9" x14ac:dyDescent="0.25">
      <c r="A5764" t="s">
        <v>15</v>
      </c>
      <c r="B5764" t="s">
        <v>16</v>
      </c>
      <c r="C5764" s="1">
        <v>42570</v>
      </c>
      <c r="D5764">
        <v>0</v>
      </c>
      <c r="E5764">
        <v>0</v>
      </c>
      <c r="F5764">
        <v>0</v>
      </c>
      <c r="G5764">
        <v>61</v>
      </c>
      <c r="H5764">
        <v>44</v>
      </c>
      <c r="I5764">
        <v>52</v>
      </c>
    </row>
    <row r="5765" spans="1:9" x14ac:dyDescent="0.25">
      <c r="A5765" t="s">
        <v>15</v>
      </c>
      <c r="B5765" t="s">
        <v>16</v>
      </c>
      <c r="C5765" s="1">
        <v>42571</v>
      </c>
      <c r="D5765">
        <v>0</v>
      </c>
      <c r="E5765">
        <v>0</v>
      </c>
      <c r="F5765">
        <v>0</v>
      </c>
      <c r="G5765">
        <v>63</v>
      </c>
      <c r="H5765">
        <v>46</v>
      </c>
      <c r="I5765">
        <v>62</v>
      </c>
    </row>
    <row r="5766" spans="1:9" x14ac:dyDescent="0.25">
      <c r="A5766" t="s">
        <v>15</v>
      </c>
      <c r="B5766" t="s">
        <v>16</v>
      </c>
      <c r="C5766" s="1">
        <v>42572</v>
      </c>
      <c r="D5766">
        <v>0</v>
      </c>
      <c r="E5766">
        <v>0</v>
      </c>
      <c r="F5766">
        <v>0</v>
      </c>
      <c r="G5766">
        <v>69</v>
      </c>
      <c r="H5766">
        <v>46</v>
      </c>
      <c r="I5766">
        <v>68</v>
      </c>
    </row>
    <row r="5767" spans="1:9" x14ac:dyDescent="0.25">
      <c r="A5767" t="s">
        <v>15</v>
      </c>
      <c r="B5767" t="s">
        <v>16</v>
      </c>
      <c r="C5767" s="1">
        <v>42573</v>
      </c>
      <c r="D5767">
        <v>0.15</v>
      </c>
      <c r="E5767">
        <v>0</v>
      </c>
      <c r="F5767">
        <v>0</v>
      </c>
      <c r="G5767">
        <v>74</v>
      </c>
      <c r="H5767">
        <v>60</v>
      </c>
      <c r="I5767">
        <v>74</v>
      </c>
    </row>
    <row r="5768" spans="1:9" x14ac:dyDescent="0.25">
      <c r="A5768" t="s">
        <v>15</v>
      </c>
      <c r="B5768" t="s">
        <v>16</v>
      </c>
      <c r="C5768" s="1">
        <v>42574</v>
      </c>
      <c r="D5768">
        <v>1.35</v>
      </c>
      <c r="E5768">
        <v>0</v>
      </c>
      <c r="F5768">
        <v>0</v>
      </c>
      <c r="G5768">
        <v>74</v>
      </c>
      <c r="H5768">
        <v>53</v>
      </c>
      <c r="I5768">
        <v>54</v>
      </c>
    </row>
    <row r="5769" spans="1:9" x14ac:dyDescent="0.25">
      <c r="A5769" t="s">
        <v>15</v>
      </c>
      <c r="B5769" t="s">
        <v>16</v>
      </c>
      <c r="C5769" s="1">
        <v>42575</v>
      </c>
      <c r="D5769">
        <v>0.16</v>
      </c>
      <c r="E5769">
        <v>0</v>
      </c>
      <c r="F5769">
        <v>0</v>
      </c>
      <c r="G5769">
        <v>74</v>
      </c>
      <c r="H5769">
        <v>48</v>
      </c>
      <c r="I5769">
        <v>61</v>
      </c>
    </row>
    <row r="5770" spans="1:9" x14ac:dyDescent="0.25">
      <c r="A5770" t="s">
        <v>15</v>
      </c>
      <c r="B5770" t="s">
        <v>16</v>
      </c>
      <c r="C5770" s="1">
        <v>42576</v>
      </c>
      <c r="D5770">
        <v>0</v>
      </c>
      <c r="E5770">
        <v>0</v>
      </c>
      <c r="F5770">
        <v>0</v>
      </c>
      <c r="G5770">
        <v>70</v>
      </c>
      <c r="H5770">
        <v>59</v>
      </c>
      <c r="I5770">
        <v>64</v>
      </c>
    </row>
    <row r="5771" spans="1:9" x14ac:dyDescent="0.25">
      <c r="A5771" t="s">
        <v>15</v>
      </c>
      <c r="B5771" t="s">
        <v>16</v>
      </c>
      <c r="C5771" s="1">
        <v>42577</v>
      </c>
      <c r="D5771">
        <v>0</v>
      </c>
      <c r="E5771">
        <v>0</v>
      </c>
      <c r="F5771">
        <v>0</v>
      </c>
      <c r="G5771">
        <v>65</v>
      </c>
      <c r="H5771">
        <v>57</v>
      </c>
      <c r="I5771">
        <v>60</v>
      </c>
    </row>
    <row r="5772" spans="1:9" x14ac:dyDescent="0.25">
      <c r="A5772" t="s">
        <v>15</v>
      </c>
      <c r="B5772" t="s">
        <v>16</v>
      </c>
      <c r="C5772" s="1">
        <v>42578</v>
      </c>
      <c r="D5772">
        <v>0.04</v>
      </c>
      <c r="E5772">
        <v>0</v>
      </c>
      <c r="F5772">
        <v>0</v>
      </c>
      <c r="G5772">
        <v>71</v>
      </c>
      <c r="H5772">
        <v>57</v>
      </c>
      <c r="I5772">
        <v>71</v>
      </c>
    </row>
    <row r="5773" spans="1:9" x14ac:dyDescent="0.25">
      <c r="A5773" t="s">
        <v>15</v>
      </c>
      <c r="B5773" t="s">
        <v>16</v>
      </c>
      <c r="C5773" s="1">
        <v>42579</v>
      </c>
      <c r="D5773">
        <v>0.12</v>
      </c>
      <c r="E5773">
        <v>0</v>
      </c>
      <c r="F5773">
        <v>0</v>
      </c>
      <c r="G5773">
        <v>73</v>
      </c>
      <c r="H5773">
        <v>61</v>
      </c>
      <c r="I5773">
        <v>63</v>
      </c>
    </row>
    <row r="5774" spans="1:9" x14ac:dyDescent="0.25">
      <c r="A5774" t="s">
        <v>15</v>
      </c>
      <c r="B5774" t="s">
        <v>16</v>
      </c>
      <c r="C5774" s="1">
        <v>42580</v>
      </c>
      <c r="D5774">
        <v>0</v>
      </c>
      <c r="E5774">
        <v>0</v>
      </c>
      <c r="F5774">
        <v>0</v>
      </c>
      <c r="G5774">
        <v>68</v>
      </c>
      <c r="H5774">
        <v>58</v>
      </c>
      <c r="I5774">
        <v>67</v>
      </c>
    </row>
    <row r="5775" spans="1:9" x14ac:dyDescent="0.25">
      <c r="A5775" t="s">
        <v>15</v>
      </c>
      <c r="B5775" t="s">
        <v>16</v>
      </c>
      <c r="C5775" s="1">
        <v>42581</v>
      </c>
      <c r="D5775">
        <v>0</v>
      </c>
      <c r="E5775">
        <v>0</v>
      </c>
      <c r="F5775">
        <v>0</v>
      </c>
      <c r="G5775">
        <v>68</v>
      </c>
      <c r="H5775">
        <v>54</v>
      </c>
      <c r="I5775">
        <v>65</v>
      </c>
    </row>
    <row r="5776" spans="1:9" x14ac:dyDescent="0.25">
      <c r="A5776" t="s">
        <v>15</v>
      </c>
      <c r="B5776" t="s">
        <v>16</v>
      </c>
      <c r="C5776" s="1">
        <v>42582</v>
      </c>
      <c r="D5776">
        <v>0</v>
      </c>
      <c r="E5776">
        <v>0</v>
      </c>
      <c r="F5776">
        <v>0</v>
      </c>
      <c r="G5776">
        <v>66</v>
      </c>
      <c r="H5776">
        <v>53</v>
      </c>
      <c r="I5776">
        <v>65</v>
      </c>
    </row>
    <row r="5777" spans="1:9" x14ac:dyDescent="0.25">
      <c r="A5777" t="s">
        <v>15</v>
      </c>
      <c r="B5777" t="s">
        <v>16</v>
      </c>
      <c r="C5777" s="1">
        <v>42583</v>
      </c>
      <c r="D5777">
        <v>1.2</v>
      </c>
      <c r="E5777">
        <v>0</v>
      </c>
      <c r="F5777">
        <v>0</v>
      </c>
      <c r="G5777">
        <v>66</v>
      </c>
      <c r="H5777">
        <v>54</v>
      </c>
      <c r="I5777">
        <v>55</v>
      </c>
    </row>
    <row r="5778" spans="1:9" x14ac:dyDescent="0.25">
      <c r="A5778" t="s">
        <v>15</v>
      </c>
      <c r="B5778" t="s">
        <v>16</v>
      </c>
      <c r="C5778" s="1">
        <v>42584</v>
      </c>
      <c r="D5778">
        <v>0</v>
      </c>
      <c r="E5778">
        <v>0</v>
      </c>
      <c r="F5778">
        <v>0</v>
      </c>
      <c r="G5778">
        <v>67</v>
      </c>
      <c r="H5778">
        <v>50</v>
      </c>
      <c r="I5778">
        <v>66</v>
      </c>
    </row>
    <row r="5779" spans="1:9" x14ac:dyDescent="0.25">
      <c r="A5779" t="s">
        <v>15</v>
      </c>
      <c r="B5779" t="s">
        <v>16</v>
      </c>
      <c r="C5779" s="1">
        <v>42585</v>
      </c>
      <c r="D5779">
        <v>0</v>
      </c>
      <c r="E5779">
        <v>0</v>
      </c>
      <c r="F5779">
        <v>0</v>
      </c>
      <c r="G5779">
        <v>70</v>
      </c>
      <c r="H5779">
        <v>56</v>
      </c>
      <c r="I5779">
        <v>66</v>
      </c>
    </row>
    <row r="5780" spans="1:9" x14ac:dyDescent="0.25">
      <c r="A5780" t="s">
        <v>15</v>
      </c>
      <c r="B5780" t="s">
        <v>16</v>
      </c>
      <c r="C5780" s="1">
        <v>42586</v>
      </c>
      <c r="D5780">
        <v>0</v>
      </c>
      <c r="E5780">
        <v>0</v>
      </c>
      <c r="F5780">
        <v>0</v>
      </c>
      <c r="G5780">
        <v>71</v>
      </c>
      <c r="H5780">
        <v>58</v>
      </c>
      <c r="I5780">
        <v>70</v>
      </c>
    </row>
    <row r="5781" spans="1:9" x14ac:dyDescent="0.25">
      <c r="A5781" t="s">
        <v>15</v>
      </c>
      <c r="B5781" t="s">
        <v>16</v>
      </c>
      <c r="C5781" s="1">
        <v>42587</v>
      </c>
      <c r="D5781">
        <v>0</v>
      </c>
      <c r="E5781">
        <v>0</v>
      </c>
      <c r="F5781">
        <v>0</v>
      </c>
      <c r="G5781">
        <v>73</v>
      </c>
      <c r="H5781">
        <v>60</v>
      </c>
      <c r="I5781">
        <v>72</v>
      </c>
    </row>
    <row r="5782" spans="1:9" x14ac:dyDescent="0.25">
      <c r="A5782" t="s">
        <v>15</v>
      </c>
      <c r="B5782" t="s">
        <v>16</v>
      </c>
      <c r="C5782" s="1">
        <v>42588</v>
      </c>
      <c r="D5782">
        <v>0.21</v>
      </c>
      <c r="E5782">
        <v>0</v>
      </c>
      <c r="F5782">
        <v>0</v>
      </c>
      <c r="G5782">
        <v>74</v>
      </c>
      <c r="H5782">
        <v>60</v>
      </c>
      <c r="I5782">
        <v>63</v>
      </c>
    </row>
    <row r="5783" spans="1:9" x14ac:dyDescent="0.25">
      <c r="A5783" t="s">
        <v>15</v>
      </c>
      <c r="B5783" t="s">
        <v>16</v>
      </c>
      <c r="C5783" s="1">
        <v>42589</v>
      </c>
      <c r="D5783">
        <v>0</v>
      </c>
      <c r="E5783">
        <v>0</v>
      </c>
      <c r="F5783">
        <v>0</v>
      </c>
      <c r="G5783">
        <v>65</v>
      </c>
      <c r="H5783">
        <v>51</v>
      </c>
      <c r="I5783">
        <v>58</v>
      </c>
    </row>
    <row r="5784" spans="1:9" x14ac:dyDescent="0.25">
      <c r="A5784" t="s">
        <v>15</v>
      </c>
      <c r="B5784" t="s">
        <v>16</v>
      </c>
      <c r="C5784" s="1">
        <v>42590</v>
      </c>
      <c r="D5784">
        <v>0.02</v>
      </c>
      <c r="E5784">
        <v>0</v>
      </c>
      <c r="F5784">
        <v>0</v>
      </c>
      <c r="G5784">
        <v>61</v>
      </c>
      <c r="H5784">
        <v>50</v>
      </c>
      <c r="I5784">
        <v>60</v>
      </c>
    </row>
    <row r="5785" spans="1:9" x14ac:dyDescent="0.25">
      <c r="A5785" t="s">
        <v>15</v>
      </c>
      <c r="B5785" t="s">
        <v>16</v>
      </c>
      <c r="C5785" s="1">
        <v>42591</v>
      </c>
      <c r="D5785">
        <v>0</v>
      </c>
      <c r="E5785">
        <v>0</v>
      </c>
      <c r="F5785">
        <v>0</v>
      </c>
      <c r="G5785">
        <v>69</v>
      </c>
      <c r="H5785">
        <v>53</v>
      </c>
      <c r="I5785">
        <v>67</v>
      </c>
    </row>
    <row r="5786" spans="1:9" x14ac:dyDescent="0.25">
      <c r="A5786" t="s">
        <v>15</v>
      </c>
      <c r="B5786" t="s">
        <v>16</v>
      </c>
      <c r="C5786" s="1">
        <v>42592</v>
      </c>
      <c r="D5786">
        <v>0</v>
      </c>
      <c r="E5786">
        <v>0</v>
      </c>
      <c r="F5786">
        <v>0</v>
      </c>
      <c r="G5786">
        <v>71</v>
      </c>
      <c r="H5786">
        <v>59</v>
      </c>
      <c r="I5786">
        <v>71</v>
      </c>
    </row>
    <row r="5787" spans="1:9" x14ac:dyDescent="0.25">
      <c r="A5787" t="s">
        <v>15</v>
      </c>
      <c r="B5787" t="s">
        <v>16</v>
      </c>
      <c r="C5787" s="1">
        <v>42593</v>
      </c>
      <c r="D5787">
        <v>0</v>
      </c>
      <c r="E5787">
        <v>0</v>
      </c>
      <c r="F5787">
        <v>0</v>
      </c>
      <c r="G5787">
        <v>76</v>
      </c>
      <c r="H5787">
        <v>61</v>
      </c>
      <c r="I5787">
        <v>75</v>
      </c>
    </row>
    <row r="5788" spans="1:9" x14ac:dyDescent="0.25">
      <c r="A5788" t="s">
        <v>15</v>
      </c>
      <c r="B5788" t="s">
        <v>16</v>
      </c>
      <c r="C5788" s="1">
        <v>42594</v>
      </c>
      <c r="D5788">
        <v>0.64</v>
      </c>
      <c r="E5788">
        <v>0</v>
      </c>
      <c r="F5788">
        <v>0</v>
      </c>
      <c r="G5788">
        <v>76</v>
      </c>
      <c r="H5788">
        <v>64</v>
      </c>
      <c r="I5788">
        <v>66</v>
      </c>
    </row>
    <row r="5789" spans="1:9" x14ac:dyDescent="0.25">
      <c r="A5789" t="s">
        <v>15</v>
      </c>
      <c r="B5789" t="s">
        <v>16</v>
      </c>
      <c r="C5789" s="1">
        <v>42595</v>
      </c>
      <c r="D5789">
        <v>0.36</v>
      </c>
      <c r="E5789">
        <v>0</v>
      </c>
      <c r="F5789">
        <v>0</v>
      </c>
      <c r="G5789">
        <v>68</v>
      </c>
      <c r="H5789">
        <v>62</v>
      </c>
      <c r="I5789">
        <v>66</v>
      </c>
    </row>
    <row r="5790" spans="1:9" x14ac:dyDescent="0.25">
      <c r="A5790" t="s">
        <v>15</v>
      </c>
      <c r="B5790" t="s">
        <v>16</v>
      </c>
      <c r="C5790" s="1">
        <v>42596</v>
      </c>
      <c r="D5790">
        <v>0.51</v>
      </c>
      <c r="E5790">
        <v>0</v>
      </c>
      <c r="F5790">
        <v>0</v>
      </c>
      <c r="G5790">
        <v>69</v>
      </c>
      <c r="H5790">
        <v>64</v>
      </c>
      <c r="I5790">
        <v>65</v>
      </c>
    </row>
    <row r="5791" spans="1:9" x14ac:dyDescent="0.25">
      <c r="A5791" t="s">
        <v>15</v>
      </c>
      <c r="B5791" t="s">
        <v>16</v>
      </c>
      <c r="C5791" s="1">
        <v>42597</v>
      </c>
      <c r="D5791">
        <v>0.03</v>
      </c>
      <c r="E5791">
        <v>0</v>
      </c>
      <c r="F5791">
        <v>0</v>
      </c>
      <c r="G5791">
        <v>68</v>
      </c>
      <c r="H5791">
        <v>53</v>
      </c>
      <c r="I5791">
        <v>62</v>
      </c>
    </row>
    <row r="5792" spans="1:9" x14ac:dyDescent="0.25">
      <c r="A5792" t="s">
        <v>15</v>
      </c>
      <c r="B5792" t="s">
        <v>16</v>
      </c>
      <c r="C5792" s="1">
        <v>42598</v>
      </c>
      <c r="D5792">
        <v>0.12</v>
      </c>
      <c r="E5792">
        <v>0</v>
      </c>
      <c r="F5792">
        <v>0</v>
      </c>
      <c r="G5792">
        <v>63</v>
      </c>
      <c r="H5792">
        <v>56</v>
      </c>
      <c r="I5792">
        <v>57</v>
      </c>
    </row>
    <row r="5793" spans="1:9" x14ac:dyDescent="0.25">
      <c r="A5793" t="s">
        <v>15</v>
      </c>
      <c r="B5793" t="s">
        <v>16</v>
      </c>
      <c r="C5793" s="1">
        <v>42599</v>
      </c>
      <c r="D5793">
        <v>2.77</v>
      </c>
      <c r="E5793">
        <v>0</v>
      </c>
      <c r="F5793">
        <v>0</v>
      </c>
      <c r="G5793">
        <v>66</v>
      </c>
      <c r="H5793">
        <v>52</v>
      </c>
      <c r="I5793">
        <v>56</v>
      </c>
    </row>
    <row r="5794" spans="1:9" x14ac:dyDescent="0.25">
      <c r="A5794" t="s">
        <v>15</v>
      </c>
      <c r="B5794" t="s">
        <v>16</v>
      </c>
      <c r="C5794" s="1">
        <v>42600</v>
      </c>
      <c r="D5794">
        <v>0</v>
      </c>
      <c r="E5794">
        <v>0</v>
      </c>
      <c r="F5794">
        <v>0</v>
      </c>
      <c r="G5794">
        <v>66</v>
      </c>
      <c r="H5794">
        <v>55</v>
      </c>
      <c r="I5794">
        <v>66</v>
      </c>
    </row>
    <row r="5795" spans="1:9" x14ac:dyDescent="0.25">
      <c r="A5795" t="s">
        <v>15</v>
      </c>
      <c r="B5795" t="s">
        <v>16</v>
      </c>
      <c r="C5795" s="1">
        <v>42601</v>
      </c>
      <c r="D5795">
        <v>0</v>
      </c>
      <c r="E5795">
        <v>0</v>
      </c>
      <c r="F5795">
        <v>0</v>
      </c>
      <c r="G5795">
        <v>66</v>
      </c>
      <c r="H5795">
        <v>54</v>
      </c>
      <c r="I5795">
        <v>64</v>
      </c>
    </row>
    <row r="5796" spans="1:9" x14ac:dyDescent="0.25">
      <c r="A5796" t="s">
        <v>15</v>
      </c>
      <c r="B5796" t="s">
        <v>16</v>
      </c>
      <c r="C5796" s="1">
        <v>42602</v>
      </c>
      <c r="D5796">
        <v>0</v>
      </c>
      <c r="E5796">
        <v>0</v>
      </c>
      <c r="F5796">
        <v>0</v>
      </c>
      <c r="G5796">
        <v>71</v>
      </c>
      <c r="H5796">
        <v>54</v>
      </c>
      <c r="I5796">
        <v>68</v>
      </c>
    </row>
    <row r="5797" spans="1:9" x14ac:dyDescent="0.25">
      <c r="A5797" t="s">
        <v>15</v>
      </c>
      <c r="B5797" t="s">
        <v>16</v>
      </c>
      <c r="C5797" s="1">
        <v>42603</v>
      </c>
      <c r="D5797">
        <v>0</v>
      </c>
      <c r="E5797">
        <v>0</v>
      </c>
      <c r="F5797">
        <v>0</v>
      </c>
      <c r="G5797">
        <v>71</v>
      </c>
      <c r="H5797">
        <v>58</v>
      </c>
      <c r="I5797">
        <v>63</v>
      </c>
    </row>
    <row r="5798" spans="1:9" x14ac:dyDescent="0.25">
      <c r="A5798" t="s">
        <v>15</v>
      </c>
      <c r="B5798" t="s">
        <v>16</v>
      </c>
      <c r="C5798" s="1">
        <v>42604</v>
      </c>
      <c r="D5798">
        <v>0.65</v>
      </c>
      <c r="E5798">
        <v>0</v>
      </c>
      <c r="F5798">
        <v>0</v>
      </c>
      <c r="G5798">
        <v>63</v>
      </c>
      <c r="H5798">
        <v>41</v>
      </c>
      <c r="I5798">
        <v>46</v>
      </c>
    </row>
    <row r="5799" spans="1:9" x14ac:dyDescent="0.25">
      <c r="A5799" t="s">
        <v>15</v>
      </c>
      <c r="B5799" t="s">
        <v>16</v>
      </c>
      <c r="C5799" s="1">
        <v>42605</v>
      </c>
      <c r="D5799">
        <v>0</v>
      </c>
      <c r="E5799">
        <v>0</v>
      </c>
      <c r="F5799">
        <v>0</v>
      </c>
      <c r="G5799">
        <v>62</v>
      </c>
      <c r="H5799">
        <v>45</v>
      </c>
      <c r="I5799">
        <v>61</v>
      </c>
    </row>
    <row r="5800" spans="1:9" x14ac:dyDescent="0.25">
      <c r="A5800" t="s">
        <v>15</v>
      </c>
      <c r="B5800" t="s">
        <v>16</v>
      </c>
      <c r="C5800" s="1">
        <v>42606</v>
      </c>
      <c r="D5800">
        <v>0</v>
      </c>
      <c r="E5800">
        <v>0</v>
      </c>
      <c r="F5800">
        <v>0</v>
      </c>
      <c r="G5800">
        <v>70</v>
      </c>
      <c r="H5800">
        <v>54</v>
      </c>
      <c r="I5800">
        <v>69</v>
      </c>
    </row>
    <row r="5801" spans="1:9" x14ac:dyDescent="0.25">
      <c r="A5801" t="s">
        <v>15</v>
      </c>
      <c r="B5801" t="s">
        <v>16</v>
      </c>
      <c r="C5801" s="1">
        <v>42607</v>
      </c>
      <c r="D5801">
        <v>0</v>
      </c>
      <c r="E5801">
        <v>0</v>
      </c>
      <c r="F5801">
        <v>0</v>
      </c>
      <c r="G5801">
        <v>69</v>
      </c>
      <c r="H5801">
        <v>58</v>
      </c>
      <c r="I5801">
        <v>62</v>
      </c>
    </row>
    <row r="5802" spans="1:9" x14ac:dyDescent="0.25">
      <c r="A5802" t="s">
        <v>15</v>
      </c>
      <c r="B5802" t="s">
        <v>16</v>
      </c>
      <c r="C5802" s="1">
        <v>42608</v>
      </c>
      <c r="D5802">
        <v>0.08</v>
      </c>
      <c r="E5802">
        <v>0</v>
      </c>
      <c r="F5802">
        <v>0</v>
      </c>
      <c r="G5802">
        <v>67</v>
      </c>
      <c r="H5802">
        <v>59</v>
      </c>
      <c r="I5802">
        <v>66</v>
      </c>
    </row>
    <row r="5803" spans="1:9" x14ac:dyDescent="0.25">
      <c r="A5803" t="s">
        <v>15</v>
      </c>
      <c r="B5803" t="s">
        <v>16</v>
      </c>
      <c r="C5803" s="1">
        <v>42609</v>
      </c>
      <c r="D5803">
        <v>0</v>
      </c>
      <c r="E5803">
        <v>0</v>
      </c>
      <c r="F5803">
        <v>0</v>
      </c>
      <c r="G5803">
        <v>67</v>
      </c>
      <c r="H5803">
        <v>56</v>
      </c>
      <c r="I5803">
        <v>66</v>
      </c>
    </row>
    <row r="5804" spans="1:9" x14ac:dyDescent="0.25">
      <c r="A5804" t="s">
        <v>15</v>
      </c>
      <c r="B5804" t="s">
        <v>16</v>
      </c>
      <c r="C5804" s="1">
        <v>42610</v>
      </c>
      <c r="D5804">
        <v>0</v>
      </c>
      <c r="E5804">
        <v>0</v>
      </c>
      <c r="F5804">
        <v>0</v>
      </c>
      <c r="G5804">
        <v>71</v>
      </c>
      <c r="H5804">
        <v>56</v>
      </c>
      <c r="I5804">
        <v>70</v>
      </c>
    </row>
    <row r="5805" spans="1:9" x14ac:dyDescent="0.25">
      <c r="A5805" t="s">
        <v>15</v>
      </c>
      <c r="B5805" t="s">
        <v>16</v>
      </c>
      <c r="C5805" s="1">
        <v>42611</v>
      </c>
      <c r="D5805">
        <v>0.17</v>
      </c>
      <c r="E5805">
        <v>0</v>
      </c>
      <c r="F5805">
        <v>0</v>
      </c>
      <c r="G5805">
        <v>71</v>
      </c>
      <c r="H5805">
        <v>50</v>
      </c>
      <c r="I5805">
        <v>52</v>
      </c>
    </row>
    <row r="5806" spans="1:9" x14ac:dyDescent="0.25">
      <c r="A5806" t="s">
        <v>15</v>
      </c>
      <c r="B5806" t="s">
        <v>16</v>
      </c>
      <c r="C5806" s="1">
        <v>42612</v>
      </c>
      <c r="D5806">
        <v>0</v>
      </c>
      <c r="E5806">
        <v>0</v>
      </c>
      <c r="F5806">
        <v>0</v>
      </c>
      <c r="G5806">
        <v>60</v>
      </c>
      <c r="H5806">
        <v>51</v>
      </c>
      <c r="I5806">
        <v>59</v>
      </c>
    </row>
    <row r="5807" spans="1:9" x14ac:dyDescent="0.25">
      <c r="A5807" t="s">
        <v>15</v>
      </c>
      <c r="B5807" t="s">
        <v>16</v>
      </c>
      <c r="C5807" s="1">
        <v>42613</v>
      </c>
      <c r="D5807">
        <v>0.61</v>
      </c>
      <c r="E5807">
        <v>0</v>
      </c>
      <c r="F5807">
        <v>0</v>
      </c>
      <c r="G5807">
        <v>60</v>
      </c>
      <c r="H5807">
        <v>54</v>
      </c>
      <c r="I5807">
        <v>59</v>
      </c>
    </row>
    <row r="5808" spans="1:9" x14ac:dyDescent="0.25">
      <c r="A5808" t="s">
        <v>15</v>
      </c>
      <c r="B5808" t="s">
        <v>16</v>
      </c>
      <c r="C5808" s="1">
        <v>42614</v>
      </c>
      <c r="D5808">
        <v>0.09</v>
      </c>
      <c r="E5808">
        <v>0</v>
      </c>
      <c r="F5808">
        <v>0</v>
      </c>
      <c r="G5808">
        <v>59</v>
      </c>
      <c r="H5808">
        <v>49</v>
      </c>
      <c r="I5808">
        <v>53</v>
      </c>
    </row>
    <row r="5809" spans="1:9" x14ac:dyDescent="0.25">
      <c r="A5809" t="s">
        <v>15</v>
      </c>
      <c r="B5809" t="s">
        <v>16</v>
      </c>
      <c r="C5809" s="1">
        <v>42615</v>
      </c>
      <c r="D5809">
        <v>0</v>
      </c>
      <c r="E5809">
        <v>0</v>
      </c>
      <c r="F5809">
        <v>0</v>
      </c>
      <c r="G5809">
        <v>56</v>
      </c>
      <c r="H5809">
        <v>48</v>
      </c>
      <c r="I5809">
        <v>53</v>
      </c>
    </row>
    <row r="5810" spans="1:9" x14ac:dyDescent="0.25">
      <c r="A5810" t="s">
        <v>15</v>
      </c>
      <c r="B5810" t="s">
        <v>16</v>
      </c>
      <c r="C5810" s="1">
        <v>42616</v>
      </c>
      <c r="D5810">
        <v>0</v>
      </c>
      <c r="E5810">
        <v>0</v>
      </c>
      <c r="F5810">
        <v>0</v>
      </c>
      <c r="G5810">
        <v>59</v>
      </c>
      <c r="H5810">
        <v>45</v>
      </c>
      <c r="I5810">
        <v>57</v>
      </c>
    </row>
    <row r="5811" spans="1:9" x14ac:dyDescent="0.25">
      <c r="A5811" t="s">
        <v>15</v>
      </c>
      <c r="B5811" t="s">
        <v>16</v>
      </c>
      <c r="C5811" s="1">
        <v>42617</v>
      </c>
      <c r="D5811">
        <v>0</v>
      </c>
      <c r="E5811">
        <v>0</v>
      </c>
      <c r="F5811">
        <v>0</v>
      </c>
      <c r="G5811">
        <v>66</v>
      </c>
      <c r="H5811">
        <v>51</v>
      </c>
      <c r="I5811">
        <v>65</v>
      </c>
    </row>
    <row r="5812" spans="1:9" x14ac:dyDescent="0.25">
      <c r="A5812" t="s">
        <v>15</v>
      </c>
      <c r="B5812" t="s">
        <v>16</v>
      </c>
      <c r="C5812" s="1">
        <v>42618</v>
      </c>
      <c r="D5812">
        <v>0</v>
      </c>
      <c r="E5812">
        <v>0</v>
      </c>
      <c r="F5812">
        <v>0</v>
      </c>
      <c r="G5812">
        <v>69</v>
      </c>
      <c r="H5812">
        <v>51</v>
      </c>
      <c r="I5812">
        <v>61</v>
      </c>
    </row>
    <row r="5813" spans="1:9" x14ac:dyDescent="0.25">
      <c r="A5813" t="s">
        <v>15</v>
      </c>
      <c r="B5813" t="s">
        <v>16</v>
      </c>
      <c r="C5813" s="1">
        <v>42619</v>
      </c>
      <c r="D5813">
        <v>0</v>
      </c>
      <c r="E5813">
        <v>0</v>
      </c>
      <c r="F5813">
        <v>0</v>
      </c>
      <c r="G5813">
        <v>73</v>
      </c>
      <c r="H5813">
        <v>56</v>
      </c>
      <c r="I5813">
        <v>66</v>
      </c>
    </row>
    <row r="5814" spans="1:9" x14ac:dyDescent="0.25">
      <c r="A5814" t="s">
        <v>15</v>
      </c>
      <c r="B5814" t="s">
        <v>16</v>
      </c>
      <c r="C5814" s="1">
        <v>42620</v>
      </c>
      <c r="D5814">
        <v>0</v>
      </c>
      <c r="E5814">
        <v>0</v>
      </c>
      <c r="F5814">
        <v>0</v>
      </c>
      <c r="G5814">
        <v>72</v>
      </c>
      <c r="H5814">
        <v>55</v>
      </c>
      <c r="I5814">
        <v>69</v>
      </c>
    </row>
    <row r="5815" spans="1:9" x14ac:dyDescent="0.25">
      <c r="A5815" t="s">
        <v>15</v>
      </c>
      <c r="B5815" t="s">
        <v>16</v>
      </c>
      <c r="C5815" s="1">
        <v>42621</v>
      </c>
      <c r="D5815">
        <v>0</v>
      </c>
      <c r="E5815">
        <v>0</v>
      </c>
      <c r="F5815">
        <v>0</v>
      </c>
      <c r="G5815">
        <v>69</v>
      </c>
      <c r="H5815">
        <v>60</v>
      </c>
      <c r="I5815">
        <v>67</v>
      </c>
    </row>
    <row r="5816" spans="1:9" x14ac:dyDescent="0.25">
      <c r="A5816" t="s">
        <v>15</v>
      </c>
      <c r="B5816" t="s">
        <v>16</v>
      </c>
      <c r="C5816" s="1">
        <v>42622</v>
      </c>
      <c r="D5816">
        <v>0.23</v>
      </c>
      <c r="E5816">
        <v>0</v>
      </c>
      <c r="F5816">
        <v>0</v>
      </c>
      <c r="G5816">
        <v>68</v>
      </c>
      <c r="H5816">
        <v>57</v>
      </c>
      <c r="I5816">
        <v>65</v>
      </c>
    </row>
    <row r="5817" spans="1:9" x14ac:dyDescent="0.25">
      <c r="A5817" t="s">
        <v>15</v>
      </c>
      <c r="B5817" t="s">
        <v>16</v>
      </c>
      <c r="C5817" s="1">
        <v>42623</v>
      </c>
      <c r="D5817">
        <v>0</v>
      </c>
      <c r="E5817">
        <v>0</v>
      </c>
      <c r="F5817">
        <v>0</v>
      </c>
      <c r="G5817">
        <v>67</v>
      </c>
      <c r="H5817">
        <v>57</v>
      </c>
      <c r="I5817">
        <v>58</v>
      </c>
    </row>
    <row r="5818" spans="1:9" x14ac:dyDescent="0.25">
      <c r="A5818" t="s">
        <v>15</v>
      </c>
      <c r="B5818" t="s">
        <v>16</v>
      </c>
      <c r="C5818" s="1">
        <v>42624</v>
      </c>
      <c r="D5818">
        <v>1.34</v>
      </c>
      <c r="E5818">
        <v>0</v>
      </c>
      <c r="F5818">
        <v>0</v>
      </c>
      <c r="G5818">
        <v>66</v>
      </c>
      <c r="H5818">
        <v>46</v>
      </c>
      <c r="I5818">
        <v>48</v>
      </c>
    </row>
    <row r="5819" spans="1:9" x14ac:dyDescent="0.25">
      <c r="A5819" t="s">
        <v>15</v>
      </c>
      <c r="B5819" t="s">
        <v>16</v>
      </c>
      <c r="C5819" s="1">
        <v>42625</v>
      </c>
      <c r="D5819">
        <v>0</v>
      </c>
      <c r="E5819">
        <v>0</v>
      </c>
      <c r="F5819">
        <v>0</v>
      </c>
      <c r="G5819">
        <v>57</v>
      </c>
      <c r="H5819">
        <v>42</v>
      </c>
      <c r="I5819">
        <v>55</v>
      </c>
    </row>
    <row r="5820" spans="1:9" x14ac:dyDescent="0.25">
      <c r="A5820" t="s">
        <v>15</v>
      </c>
      <c r="B5820" t="s">
        <v>16</v>
      </c>
      <c r="C5820" s="1">
        <v>42626</v>
      </c>
      <c r="D5820">
        <v>0</v>
      </c>
      <c r="E5820">
        <v>0</v>
      </c>
      <c r="F5820">
        <v>0</v>
      </c>
      <c r="G5820">
        <v>64</v>
      </c>
      <c r="H5820">
        <v>49</v>
      </c>
      <c r="I5820">
        <v>63</v>
      </c>
    </row>
    <row r="5821" spans="1:9" x14ac:dyDescent="0.25">
      <c r="A5821" t="s">
        <v>15</v>
      </c>
      <c r="B5821" t="s">
        <v>16</v>
      </c>
      <c r="C5821" s="1">
        <v>42627</v>
      </c>
      <c r="D5821">
        <v>0.39</v>
      </c>
      <c r="E5821">
        <v>0</v>
      </c>
      <c r="F5821">
        <v>0</v>
      </c>
      <c r="G5821">
        <v>64</v>
      </c>
      <c r="H5821">
        <v>46</v>
      </c>
      <c r="I5821">
        <v>48</v>
      </c>
    </row>
    <row r="5822" spans="1:9" x14ac:dyDescent="0.25">
      <c r="A5822" t="s">
        <v>15</v>
      </c>
      <c r="B5822" t="s">
        <v>16</v>
      </c>
      <c r="C5822" s="1">
        <v>42628</v>
      </c>
      <c r="D5822">
        <v>0</v>
      </c>
      <c r="E5822">
        <v>0</v>
      </c>
      <c r="F5822">
        <v>0</v>
      </c>
      <c r="G5822">
        <v>49</v>
      </c>
      <c r="H5822">
        <v>38</v>
      </c>
      <c r="I5822">
        <v>48</v>
      </c>
    </row>
    <row r="5823" spans="1:9" x14ac:dyDescent="0.25">
      <c r="A5823" t="s">
        <v>15</v>
      </c>
      <c r="B5823" t="s">
        <v>16</v>
      </c>
      <c r="C5823" s="1">
        <v>42629</v>
      </c>
      <c r="D5823">
        <v>0</v>
      </c>
      <c r="E5823">
        <v>0</v>
      </c>
      <c r="F5823">
        <v>0</v>
      </c>
      <c r="G5823">
        <v>58</v>
      </c>
      <c r="H5823">
        <v>43</v>
      </c>
      <c r="I5823">
        <v>57</v>
      </c>
    </row>
    <row r="5824" spans="1:9" x14ac:dyDescent="0.25">
      <c r="A5824" t="s">
        <v>15</v>
      </c>
      <c r="B5824" t="s">
        <v>16</v>
      </c>
      <c r="C5824" s="1">
        <v>42630</v>
      </c>
      <c r="D5824">
        <v>0</v>
      </c>
      <c r="E5824">
        <v>0</v>
      </c>
      <c r="F5824">
        <v>0</v>
      </c>
      <c r="G5824">
        <v>63</v>
      </c>
      <c r="H5824">
        <v>43</v>
      </c>
      <c r="I5824">
        <v>63</v>
      </c>
    </row>
    <row r="5825" spans="1:9" x14ac:dyDescent="0.25">
      <c r="A5825" t="s">
        <v>15</v>
      </c>
      <c r="B5825" t="s">
        <v>16</v>
      </c>
      <c r="C5825" s="1">
        <v>42631</v>
      </c>
      <c r="D5825">
        <v>0.27</v>
      </c>
      <c r="E5825">
        <v>0</v>
      </c>
      <c r="F5825">
        <v>0</v>
      </c>
      <c r="G5825">
        <v>63</v>
      </c>
      <c r="H5825">
        <v>55</v>
      </c>
      <c r="I5825">
        <v>61</v>
      </c>
    </row>
    <row r="5826" spans="1:9" x14ac:dyDescent="0.25">
      <c r="A5826" t="s">
        <v>15</v>
      </c>
      <c r="B5826" t="s">
        <v>16</v>
      </c>
      <c r="C5826" s="1">
        <v>42632</v>
      </c>
      <c r="D5826">
        <v>0</v>
      </c>
      <c r="E5826">
        <v>0</v>
      </c>
      <c r="F5826">
        <v>0</v>
      </c>
      <c r="G5826">
        <v>63</v>
      </c>
      <c r="H5826">
        <v>54</v>
      </c>
      <c r="I5826">
        <v>60</v>
      </c>
    </row>
    <row r="5827" spans="1:9" x14ac:dyDescent="0.25">
      <c r="A5827" t="s">
        <v>15</v>
      </c>
      <c r="B5827" t="s">
        <v>16</v>
      </c>
      <c r="C5827" s="1">
        <v>42633</v>
      </c>
      <c r="D5827">
        <v>0</v>
      </c>
      <c r="E5827">
        <v>0</v>
      </c>
      <c r="F5827">
        <v>0</v>
      </c>
      <c r="G5827">
        <v>61</v>
      </c>
      <c r="H5827">
        <v>51</v>
      </c>
      <c r="I5827">
        <v>57</v>
      </c>
    </row>
    <row r="5828" spans="1:9" x14ac:dyDescent="0.25">
      <c r="A5828" t="s">
        <v>15</v>
      </c>
      <c r="B5828" t="s">
        <v>16</v>
      </c>
      <c r="C5828" s="1">
        <v>42634</v>
      </c>
      <c r="D5828">
        <v>0</v>
      </c>
      <c r="E5828">
        <v>0</v>
      </c>
      <c r="F5828">
        <v>0</v>
      </c>
      <c r="G5828">
        <v>64</v>
      </c>
      <c r="H5828">
        <v>48</v>
      </c>
      <c r="I5828">
        <v>62</v>
      </c>
    </row>
    <row r="5829" spans="1:9" x14ac:dyDescent="0.25">
      <c r="A5829" t="s">
        <v>15</v>
      </c>
      <c r="B5829" t="s">
        <v>16</v>
      </c>
      <c r="C5829" s="1">
        <v>42635</v>
      </c>
      <c r="D5829">
        <v>0</v>
      </c>
      <c r="E5829">
        <v>0</v>
      </c>
      <c r="F5829">
        <v>0</v>
      </c>
      <c r="G5829">
        <v>65</v>
      </c>
      <c r="H5829">
        <v>51</v>
      </c>
      <c r="I5829">
        <v>62</v>
      </c>
    </row>
    <row r="5830" spans="1:9" x14ac:dyDescent="0.25">
      <c r="A5830" t="s">
        <v>15</v>
      </c>
      <c r="B5830" t="s">
        <v>16</v>
      </c>
      <c r="C5830" s="1">
        <v>42636</v>
      </c>
      <c r="D5830">
        <v>1.04</v>
      </c>
      <c r="E5830">
        <v>0</v>
      </c>
      <c r="F5830">
        <v>0</v>
      </c>
      <c r="G5830">
        <v>66</v>
      </c>
      <c r="H5830">
        <v>40</v>
      </c>
      <c r="I5830">
        <v>41</v>
      </c>
    </row>
    <row r="5831" spans="1:9" x14ac:dyDescent="0.25">
      <c r="A5831" t="s">
        <v>15</v>
      </c>
      <c r="B5831" t="s">
        <v>16</v>
      </c>
      <c r="C5831" s="1">
        <v>42637</v>
      </c>
      <c r="D5831">
        <v>0</v>
      </c>
      <c r="E5831">
        <v>0</v>
      </c>
      <c r="F5831">
        <v>0</v>
      </c>
      <c r="G5831">
        <v>45</v>
      </c>
      <c r="H5831">
        <v>37</v>
      </c>
      <c r="I5831">
        <v>41</v>
      </c>
    </row>
    <row r="5832" spans="1:9" x14ac:dyDescent="0.25">
      <c r="A5832" t="s">
        <v>15</v>
      </c>
      <c r="B5832" t="s">
        <v>16</v>
      </c>
      <c r="C5832" s="1">
        <v>42638</v>
      </c>
      <c r="D5832">
        <v>0</v>
      </c>
      <c r="E5832">
        <v>0</v>
      </c>
      <c r="F5832">
        <v>0</v>
      </c>
      <c r="G5832">
        <v>44</v>
      </c>
      <c r="H5832">
        <v>31</v>
      </c>
      <c r="I5832">
        <v>42</v>
      </c>
    </row>
    <row r="5833" spans="1:9" x14ac:dyDescent="0.25">
      <c r="A5833" t="s">
        <v>15</v>
      </c>
      <c r="B5833" t="s">
        <v>16</v>
      </c>
      <c r="C5833" s="1">
        <v>42639</v>
      </c>
      <c r="D5833">
        <v>0</v>
      </c>
      <c r="E5833">
        <v>0</v>
      </c>
      <c r="F5833">
        <v>0</v>
      </c>
      <c r="G5833">
        <v>52</v>
      </c>
      <c r="H5833">
        <v>38</v>
      </c>
      <c r="I5833">
        <v>50</v>
      </c>
    </row>
    <row r="5834" spans="1:9" x14ac:dyDescent="0.25">
      <c r="A5834" t="s">
        <v>15</v>
      </c>
      <c r="B5834" t="s">
        <v>16</v>
      </c>
      <c r="C5834" s="1">
        <v>42640</v>
      </c>
      <c r="D5834">
        <v>0.42</v>
      </c>
      <c r="E5834">
        <v>0</v>
      </c>
      <c r="F5834">
        <v>0</v>
      </c>
      <c r="G5834">
        <v>56</v>
      </c>
      <c r="H5834">
        <v>43</v>
      </c>
      <c r="I5834">
        <v>56</v>
      </c>
    </row>
    <row r="5835" spans="1:9" x14ac:dyDescent="0.25">
      <c r="A5835" t="s">
        <v>15</v>
      </c>
      <c r="B5835" t="s">
        <v>16</v>
      </c>
      <c r="C5835" s="1">
        <v>42641</v>
      </c>
      <c r="D5835">
        <v>0</v>
      </c>
      <c r="E5835">
        <v>0</v>
      </c>
      <c r="F5835">
        <v>0</v>
      </c>
      <c r="G5835">
        <v>56</v>
      </c>
      <c r="H5835">
        <v>44</v>
      </c>
      <c r="I5835">
        <v>53</v>
      </c>
    </row>
    <row r="5836" spans="1:9" x14ac:dyDescent="0.25">
      <c r="A5836" t="s">
        <v>15</v>
      </c>
      <c r="B5836" t="s">
        <v>16</v>
      </c>
      <c r="C5836" s="1">
        <v>42642</v>
      </c>
      <c r="D5836">
        <v>0</v>
      </c>
      <c r="E5836">
        <v>0</v>
      </c>
      <c r="F5836">
        <v>0</v>
      </c>
      <c r="G5836">
        <v>54</v>
      </c>
      <c r="H5836">
        <v>38</v>
      </c>
      <c r="I5836">
        <v>50</v>
      </c>
    </row>
    <row r="5837" spans="1:9" x14ac:dyDescent="0.25">
      <c r="A5837" t="s">
        <v>15</v>
      </c>
      <c r="B5837" t="s">
        <v>16</v>
      </c>
      <c r="C5837" s="1">
        <v>42643</v>
      </c>
      <c r="D5837">
        <v>0</v>
      </c>
      <c r="E5837">
        <v>0</v>
      </c>
      <c r="F5837">
        <v>0</v>
      </c>
      <c r="G5837">
        <v>54</v>
      </c>
      <c r="H5837">
        <v>38</v>
      </c>
      <c r="I5837">
        <v>48</v>
      </c>
    </row>
    <row r="5838" spans="1:9" x14ac:dyDescent="0.25">
      <c r="A5838" t="s">
        <v>15</v>
      </c>
      <c r="B5838" t="s">
        <v>16</v>
      </c>
      <c r="C5838" s="1">
        <v>42644</v>
      </c>
      <c r="D5838">
        <v>0.11</v>
      </c>
      <c r="E5838">
        <v>0</v>
      </c>
      <c r="F5838">
        <v>0</v>
      </c>
      <c r="G5838">
        <v>48</v>
      </c>
      <c r="H5838">
        <v>39</v>
      </c>
      <c r="I5838">
        <v>45</v>
      </c>
    </row>
    <row r="5839" spans="1:9" x14ac:dyDescent="0.25">
      <c r="A5839" t="s">
        <v>15</v>
      </c>
      <c r="B5839" t="s">
        <v>16</v>
      </c>
      <c r="C5839" s="1">
        <v>42645</v>
      </c>
      <c r="D5839">
        <v>0.11</v>
      </c>
      <c r="E5839">
        <v>0</v>
      </c>
      <c r="F5839">
        <v>0</v>
      </c>
      <c r="G5839">
        <v>50</v>
      </c>
      <c r="H5839">
        <v>41</v>
      </c>
      <c r="I5839">
        <v>48</v>
      </c>
    </row>
    <row r="5840" spans="1:9" x14ac:dyDescent="0.25">
      <c r="A5840" t="s">
        <v>15</v>
      </c>
      <c r="B5840" t="s">
        <v>16</v>
      </c>
      <c r="C5840" s="1">
        <v>42646</v>
      </c>
      <c r="D5840">
        <v>0.22</v>
      </c>
      <c r="E5840">
        <v>0</v>
      </c>
      <c r="F5840">
        <v>0</v>
      </c>
      <c r="G5840">
        <v>49</v>
      </c>
      <c r="H5840">
        <v>46</v>
      </c>
      <c r="I5840">
        <v>48</v>
      </c>
    </row>
    <row r="5841" spans="1:9" x14ac:dyDescent="0.25">
      <c r="A5841" t="s">
        <v>15</v>
      </c>
      <c r="B5841" t="s">
        <v>16</v>
      </c>
      <c r="C5841" s="1">
        <v>42647</v>
      </c>
      <c r="D5841">
        <v>0.15</v>
      </c>
      <c r="E5841">
        <v>0</v>
      </c>
      <c r="F5841">
        <v>0</v>
      </c>
      <c r="G5841">
        <v>52</v>
      </c>
      <c r="H5841">
        <v>43</v>
      </c>
      <c r="I5841">
        <v>50</v>
      </c>
    </row>
    <row r="5842" spans="1:9" x14ac:dyDescent="0.25">
      <c r="A5842" t="s">
        <v>15</v>
      </c>
      <c r="B5842" t="s">
        <v>16</v>
      </c>
      <c r="C5842" s="1">
        <v>42648</v>
      </c>
      <c r="D5842">
        <v>0</v>
      </c>
      <c r="E5842">
        <v>0</v>
      </c>
      <c r="F5842">
        <v>0</v>
      </c>
      <c r="G5842">
        <v>52</v>
      </c>
      <c r="H5842">
        <v>45</v>
      </c>
      <c r="I5842">
        <v>52</v>
      </c>
    </row>
    <row r="5843" spans="1:9" x14ac:dyDescent="0.25">
      <c r="A5843" t="s">
        <v>15</v>
      </c>
      <c r="B5843" t="s">
        <v>16</v>
      </c>
      <c r="C5843" s="1">
        <v>42649</v>
      </c>
      <c r="D5843">
        <v>0</v>
      </c>
      <c r="E5843">
        <v>0</v>
      </c>
      <c r="F5843">
        <v>0</v>
      </c>
      <c r="G5843">
        <v>57</v>
      </c>
      <c r="H5843">
        <v>45</v>
      </c>
      <c r="I5843">
        <v>55</v>
      </c>
    </row>
    <row r="5844" spans="1:9" x14ac:dyDescent="0.25">
      <c r="A5844" t="s">
        <v>15</v>
      </c>
      <c r="B5844" t="s">
        <v>16</v>
      </c>
      <c r="C5844" s="1">
        <v>42650</v>
      </c>
      <c r="D5844">
        <v>0</v>
      </c>
      <c r="E5844">
        <v>0</v>
      </c>
      <c r="F5844">
        <v>0</v>
      </c>
      <c r="G5844">
        <v>61</v>
      </c>
      <c r="H5844">
        <v>50</v>
      </c>
      <c r="I5844">
        <v>58</v>
      </c>
    </row>
    <row r="5845" spans="1:9" x14ac:dyDescent="0.25">
      <c r="A5845" t="s">
        <v>15</v>
      </c>
      <c r="B5845" t="s">
        <v>16</v>
      </c>
      <c r="C5845" s="1">
        <v>42651</v>
      </c>
      <c r="D5845">
        <v>0</v>
      </c>
      <c r="E5845">
        <v>0</v>
      </c>
      <c r="F5845">
        <v>0</v>
      </c>
      <c r="G5845">
        <v>58</v>
      </c>
      <c r="H5845">
        <v>50</v>
      </c>
      <c r="I5845">
        <v>50</v>
      </c>
    </row>
    <row r="5846" spans="1:9" x14ac:dyDescent="0.25">
      <c r="A5846" t="s">
        <v>15</v>
      </c>
      <c r="B5846" t="s">
        <v>16</v>
      </c>
      <c r="C5846" s="1">
        <v>42652</v>
      </c>
      <c r="D5846">
        <v>0.15</v>
      </c>
      <c r="E5846">
        <v>0</v>
      </c>
      <c r="F5846">
        <v>0</v>
      </c>
      <c r="G5846">
        <v>50</v>
      </c>
      <c r="H5846">
        <v>34</v>
      </c>
      <c r="I5846">
        <v>34</v>
      </c>
    </row>
    <row r="5847" spans="1:9" x14ac:dyDescent="0.25">
      <c r="A5847" t="s">
        <v>15</v>
      </c>
      <c r="B5847" t="s">
        <v>16</v>
      </c>
      <c r="C5847" s="1">
        <v>42653</v>
      </c>
      <c r="D5847">
        <v>0</v>
      </c>
      <c r="E5847">
        <v>0</v>
      </c>
      <c r="F5847">
        <v>0</v>
      </c>
      <c r="G5847">
        <v>35</v>
      </c>
      <c r="H5847">
        <v>24</v>
      </c>
      <c r="I5847">
        <v>30</v>
      </c>
    </row>
    <row r="5848" spans="1:9" x14ac:dyDescent="0.25">
      <c r="A5848" t="s">
        <v>15</v>
      </c>
      <c r="B5848" t="s">
        <v>16</v>
      </c>
      <c r="C5848" s="1">
        <v>42654</v>
      </c>
      <c r="D5848">
        <v>0</v>
      </c>
      <c r="E5848">
        <v>0</v>
      </c>
      <c r="F5848">
        <v>0</v>
      </c>
      <c r="G5848">
        <v>59</v>
      </c>
      <c r="H5848">
        <v>29</v>
      </c>
      <c r="I5848">
        <v>51</v>
      </c>
    </row>
    <row r="5849" spans="1:9" x14ac:dyDescent="0.25">
      <c r="A5849" t="s">
        <v>15</v>
      </c>
      <c r="B5849" t="s">
        <v>16</v>
      </c>
      <c r="C5849" s="1">
        <v>42655</v>
      </c>
      <c r="D5849">
        <v>0</v>
      </c>
      <c r="E5849">
        <v>0</v>
      </c>
      <c r="F5849">
        <v>0</v>
      </c>
      <c r="G5849">
        <v>57</v>
      </c>
      <c r="H5849">
        <v>30</v>
      </c>
      <c r="I5849">
        <v>56</v>
      </c>
    </row>
    <row r="5850" spans="1:9" x14ac:dyDescent="0.25">
      <c r="A5850" t="s">
        <v>15</v>
      </c>
      <c r="B5850" t="s">
        <v>16</v>
      </c>
      <c r="C5850" s="1">
        <v>42656</v>
      </c>
      <c r="D5850">
        <v>0.19</v>
      </c>
      <c r="E5850">
        <v>0</v>
      </c>
      <c r="F5850">
        <v>0</v>
      </c>
      <c r="G5850">
        <v>56</v>
      </c>
      <c r="H5850">
        <v>42</v>
      </c>
      <c r="I5850">
        <v>44</v>
      </c>
    </row>
    <row r="5851" spans="1:9" x14ac:dyDescent="0.25">
      <c r="A5851" t="s">
        <v>15</v>
      </c>
      <c r="B5851" t="s">
        <v>16</v>
      </c>
      <c r="C5851" s="1">
        <v>42657</v>
      </c>
      <c r="D5851">
        <v>7.0000000000000007E-2</v>
      </c>
      <c r="E5851">
        <v>0</v>
      </c>
      <c r="F5851">
        <v>0</v>
      </c>
      <c r="G5851">
        <v>44</v>
      </c>
      <c r="H5851">
        <v>23</v>
      </c>
      <c r="I5851">
        <v>35</v>
      </c>
    </row>
    <row r="5852" spans="1:9" x14ac:dyDescent="0.25">
      <c r="A5852" t="s">
        <v>15</v>
      </c>
      <c r="B5852" t="s">
        <v>16</v>
      </c>
      <c r="C5852" s="1">
        <v>42658</v>
      </c>
      <c r="D5852">
        <v>0</v>
      </c>
      <c r="E5852">
        <v>0</v>
      </c>
      <c r="F5852">
        <v>0</v>
      </c>
      <c r="G5852">
        <v>50</v>
      </c>
      <c r="H5852">
        <v>23</v>
      </c>
      <c r="I5852">
        <v>48</v>
      </c>
    </row>
    <row r="5853" spans="1:9" x14ac:dyDescent="0.25">
      <c r="A5853" t="s">
        <v>15</v>
      </c>
      <c r="B5853" t="s">
        <v>16</v>
      </c>
      <c r="C5853" s="1">
        <v>42659</v>
      </c>
      <c r="D5853">
        <v>0</v>
      </c>
      <c r="E5853">
        <v>0</v>
      </c>
      <c r="F5853">
        <v>0</v>
      </c>
      <c r="G5853">
        <v>53</v>
      </c>
      <c r="H5853">
        <v>41</v>
      </c>
      <c r="I5853">
        <v>49</v>
      </c>
    </row>
    <row r="5854" spans="1:9" x14ac:dyDescent="0.25">
      <c r="A5854" t="s">
        <v>15</v>
      </c>
      <c r="B5854" t="s">
        <v>16</v>
      </c>
      <c r="C5854" s="1">
        <v>42660</v>
      </c>
      <c r="D5854">
        <v>0.1</v>
      </c>
      <c r="E5854">
        <v>0</v>
      </c>
      <c r="F5854">
        <v>0</v>
      </c>
      <c r="G5854">
        <v>53</v>
      </c>
      <c r="H5854">
        <v>41</v>
      </c>
      <c r="I5854">
        <v>50</v>
      </c>
    </row>
    <row r="5855" spans="1:9" x14ac:dyDescent="0.25">
      <c r="A5855" t="s">
        <v>15</v>
      </c>
      <c r="B5855" t="s">
        <v>16</v>
      </c>
      <c r="C5855" s="1">
        <v>42661</v>
      </c>
      <c r="D5855">
        <v>0</v>
      </c>
      <c r="E5855">
        <v>0</v>
      </c>
      <c r="F5855">
        <v>0</v>
      </c>
      <c r="G5855">
        <v>61</v>
      </c>
      <c r="H5855">
        <v>47</v>
      </c>
      <c r="I5855">
        <v>60</v>
      </c>
    </row>
    <row r="5856" spans="1:9" x14ac:dyDescent="0.25">
      <c r="A5856" t="s">
        <v>15</v>
      </c>
      <c r="B5856" t="s">
        <v>16</v>
      </c>
      <c r="C5856" s="1">
        <v>42662</v>
      </c>
      <c r="D5856">
        <v>0.48</v>
      </c>
      <c r="E5856">
        <v>0</v>
      </c>
      <c r="F5856">
        <v>0</v>
      </c>
      <c r="G5856">
        <v>61</v>
      </c>
      <c r="H5856">
        <v>41</v>
      </c>
      <c r="I5856">
        <v>49</v>
      </c>
    </row>
    <row r="5857" spans="1:9" x14ac:dyDescent="0.25">
      <c r="A5857" t="s">
        <v>15</v>
      </c>
      <c r="B5857" t="s">
        <v>16</v>
      </c>
      <c r="C5857" s="1">
        <v>42663</v>
      </c>
      <c r="D5857">
        <v>0</v>
      </c>
      <c r="E5857">
        <v>0</v>
      </c>
      <c r="F5857">
        <v>0</v>
      </c>
      <c r="G5857">
        <v>49</v>
      </c>
      <c r="H5857">
        <v>40</v>
      </c>
      <c r="I5857">
        <v>40</v>
      </c>
    </row>
    <row r="5858" spans="1:9" x14ac:dyDescent="0.25">
      <c r="A5858" t="s">
        <v>15</v>
      </c>
      <c r="B5858" t="s">
        <v>16</v>
      </c>
      <c r="C5858" s="1">
        <v>42664</v>
      </c>
      <c r="D5858">
        <v>0.56000000000000005</v>
      </c>
      <c r="E5858">
        <v>0</v>
      </c>
      <c r="F5858">
        <v>0</v>
      </c>
      <c r="G5858">
        <v>58</v>
      </c>
      <c r="H5858">
        <v>40</v>
      </c>
      <c r="I5858">
        <v>42</v>
      </c>
    </row>
    <row r="5859" spans="1:9" x14ac:dyDescent="0.25">
      <c r="A5859" t="s">
        <v>15</v>
      </c>
      <c r="B5859" t="s">
        <v>16</v>
      </c>
      <c r="C5859" s="1">
        <v>42665</v>
      </c>
      <c r="D5859">
        <v>0.54</v>
      </c>
      <c r="E5859">
        <v>0</v>
      </c>
      <c r="F5859">
        <v>0</v>
      </c>
      <c r="G5859">
        <v>53</v>
      </c>
      <c r="H5859">
        <v>32</v>
      </c>
      <c r="I5859">
        <v>32</v>
      </c>
    </row>
    <row r="5860" spans="1:9" x14ac:dyDescent="0.25">
      <c r="A5860" t="s">
        <v>15</v>
      </c>
      <c r="B5860" t="s">
        <v>16</v>
      </c>
      <c r="C5860" s="1">
        <v>42666</v>
      </c>
      <c r="E5860">
        <v>8</v>
      </c>
      <c r="F5860">
        <v>10</v>
      </c>
      <c r="G5860">
        <v>32</v>
      </c>
      <c r="H5860">
        <v>23</v>
      </c>
      <c r="I5860">
        <v>28</v>
      </c>
    </row>
    <row r="5861" spans="1:9" x14ac:dyDescent="0.25">
      <c r="A5861" t="s">
        <v>15</v>
      </c>
      <c r="B5861" t="s">
        <v>16</v>
      </c>
      <c r="C5861" s="1">
        <v>42667</v>
      </c>
      <c r="D5861">
        <v>0</v>
      </c>
      <c r="E5861">
        <v>0</v>
      </c>
      <c r="F5861">
        <v>10</v>
      </c>
      <c r="G5861">
        <v>29</v>
      </c>
      <c r="H5861">
        <v>24</v>
      </c>
      <c r="I5861">
        <v>25</v>
      </c>
    </row>
    <row r="5862" spans="1:9" x14ac:dyDescent="0.25">
      <c r="A5862" t="s">
        <v>15</v>
      </c>
      <c r="B5862" t="s">
        <v>16</v>
      </c>
      <c r="C5862" s="1">
        <v>42668</v>
      </c>
      <c r="D5862">
        <v>7.0000000000000007E-2</v>
      </c>
      <c r="E5862">
        <v>1</v>
      </c>
      <c r="F5862">
        <v>10</v>
      </c>
      <c r="G5862">
        <v>26</v>
      </c>
      <c r="H5862">
        <v>20</v>
      </c>
      <c r="I5862">
        <v>22</v>
      </c>
    </row>
    <row r="5863" spans="1:9" x14ac:dyDescent="0.25">
      <c r="A5863" t="s">
        <v>15</v>
      </c>
      <c r="B5863" t="s">
        <v>16</v>
      </c>
      <c r="C5863" s="1">
        <v>42669</v>
      </c>
      <c r="D5863">
        <v>0.1</v>
      </c>
      <c r="E5863">
        <v>0.7</v>
      </c>
      <c r="F5863">
        <v>11</v>
      </c>
      <c r="G5863">
        <v>23</v>
      </c>
      <c r="H5863">
        <v>19</v>
      </c>
      <c r="I5863">
        <v>19</v>
      </c>
    </row>
    <row r="5864" spans="1:9" x14ac:dyDescent="0.25">
      <c r="A5864" t="s">
        <v>15</v>
      </c>
      <c r="B5864" t="s">
        <v>16</v>
      </c>
      <c r="C5864" s="1">
        <v>42670</v>
      </c>
      <c r="D5864">
        <v>7.0000000000000007E-2</v>
      </c>
      <c r="E5864">
        <v>0</v>
      </c>
      <c r="F5864">
        <v>11</v>
      </c>
      <c r="G5864">
        <v>23</v>
      </c>
      <c r="H5864">
        <v>19</v>
      </c>
      <c r="I5864">
        <v>19</v>
      </c>
    </row>
    <row r="5865" spans="1:9" x14ac:dyDescent="0.25">
      <c r="A5865" t="s">
        <v>15</v>
      </c>
      <c r="B5865" t="s">
        <v>16</v>
      </c>
      <c r="C5865" s="1">
        <v>42671</v>
      </c>
      <c r="D5865">
        <v>0.52</v>
      </c>
      <c r="E5865">
        <v>0</v>
      </c>
      <c r="F5865">
        <v>11</v>
      </c>
      <c r="G5865">
        <v>32</v>
      </c>
      <c r="H5865">
        <v>17</v>
      </c>
      <c r="I5865">
        <v>31</v>
      </c>
    </row>
    <row r="5866" spans="1:9" x14ac:dyDescent="0.25">
      <c r="A5866" t="s">
        <v>15</v>
      </c>
      <c r="B5866" t="s">
        <v>16</v>
      </c>
      <c r="C5866" s="1">
        <v>42672</v>
      </c>
      <c r="D5866">
        <v>0.49</v>
      </c>
      <c r="E5866">
        <v>0</v>
      </c>
      <c r="F5866">
        <v>10</v>
      </c>
      <c r="G5866">
        <v>33</v>
      </c>
      <c r="H5866">
        <v>28</v>
      </c>
      <c r="I5866">
        <v>32</v>
      </c>
    </row>
    <row r="5867" spans="1:9" x14ac:dyDescent="0.25">
      <c r="A5867" t="s">
        <v>15</v>
      </c>
      <c r="B5867" t="s">
        <v>16</v>
      </c>
      <c r="C5867" s="1">
        <v>42673</v>
      </c>
      <c r="D5867">
        <v>7.0000000000000007E-2</v>
      </c>
      <c r="E5867">
        <v>0</v>
      </c>
      <c r="F5867">
        <v>7</v>
      </c>
      <c r="G5867">
        <v>44</v>
      </c>
      <c r="H5867">
        <v>28</v>
      </c>
      <c r="I5867">
        <v>29</v>
      </c>
    </row>
    <row r="5868" spans="1:9" x14ac:dyDescent="0.25">
      <c r="A5868" t="s">
        <v>15</v>
      </c>
      <c r="B5868" t="s">
        <v>16</v>
      </c>
      <c r="C5868" s="1">
        <v>42674</v>
      </c>
      <c r="D5868">
        <v>0.2</v>
      </c>
      <c r="E5868">
        <v>1.5</v>
      </c>
      <c r="F5868">
        <v>9</v>
      </c>
      <c r="G5868">
        <v>29</v>
      </c>
      <c r="H5868">
        <v>22</v>
      </c>
      <c r="I5868">
        <v>22</v>
      </c>
    </row>
    <row r="5869" spans="1:9" x14ac:dyDescent="0.25">
      <c r="A5869" t="s">
        <v>15</v>
      </c>
      <c r="B5869" t="s">
        <v>16</v>
      </c>
      <c r="C5869" s="1">
        <v>42675</v>
      </c>
      <c r="D5869">
        <v>0</v>
      </c>
      <c r="E5869">
        <v>0</v>
      </c>
      <c r="F5869">
        <v>7</v>
      </c>
      <c r="G5869">
        <v>42</v>
      </c>
      <c r="H5869">
        <v>19</v>
      </c>
      <c r="I5869">
        <v>41</v>
      </c>
    </row>
    <row r="5870" spans="1:9" x14ac:dyDescent="0.25">
      <c r="A5870" t="s">
        <v>15</v>
      </c>
      <c r="B5870" t="s">
        <v>16</v>
      </c>
      <c r="C5870" s="1">
        <v>42676</v>
      </c>
      <c r="D5870">
        <v>0</v>
      </c>
      <c r="E5870">
        <v>0</v>
      </c>
      <c r="F5870">
        <v>6</v>
      </c>
      <c r="G5870">
        <v>48</v>
      </c>
      <c r="H5870">
        <v>37</v>
      </c>
      <c r="I5870">
        <v>47</v>
      </c>
    </row>
    <row r="5871" spans="1:9" x14ac:dyDescent="0.25">
      <c r="A5871" t="s">
        <v>15</v>
      </c>
      <c r="B5871" t="s">
        <v>16</v>
      </c>
      <c r="C5871" s="1">
        <v>42677</v>
      </c>
      <c r="D5871">
        <v>0.62</v>
      </c>
      <c r="E5871">
        <v>0</v>
      </c>
      <c r="F5871">
        <v>3</v>
      </c>
      <c r="G5871">
        <v>48</v>
      </c>
      <c r="H5871">
        <v>37</v>
      </c>
      <c r="I5871">
        <v>37</v>
      </c>
    </row>
    <row r="5872" spans="1:9" x14ac:dyDescent="0.25">
      <c r="A5872" t="s">
        <v>15</v>
      </c>
      <c r="B5872" t="s">
        <v>16</v>
      </c>
      <c r="C5872" s="1">
        <v>42678</v>
      </c>
      <c r="D5872">
        <v>0.59</v>
      </c>
      <c r="E5872">
        <v>1.5</v>
      </c>
      <c r="F5872">
        <v>4</v>
      </c>
      <c r="G5872">
        <v>47</v>
      </c>
      <c r="H5872">
        <v>20</v>
      </c>
      <c r="I5872">
        <v>21</v>
      </c>
    </row>
    <row r="5873" spans="1:9" x14ac:dyDescent="0.25">
      <c r="A5873" t="s">
        <v>15</v>
      </c>
      <c r="B5873" t="s">
        <v>16</v>
      </c>
      <c r="C5873" s="1">
        <v>42679</v>
      </c>
      <c r="D5873">
        <v>0.05</v>
      </c>
      <c r="E5873">
        <v>0.5</v>
      </c>
      <c r="F5873">
        <v>4</v>
      </c>
      <c r="G5873">
        <v>33</v>
      </c>
      <c r="H5873">
        <v>20</v>
      </c>
      <c r="I5873">
        <v>32</v>
      </c>
    </row>
    <row r="5874" spans="1:9" x14ac:dyDescent="0.25">
      <c r="A5874" t="s">
        <v>15</v>
      </c>
      <c r="B5874" t="s">
        <v>16</v>
      </c>
      <c r="C5874" s="1">
        <v>42680</v>
      </c>
      <c r="D5874">
        <v>0.15</v>
      </c>
      <c r="E5874">
        <v>0.5</v>
      </c>
      <c r="F5874">
        <v>4</v>
      </c>
      <c r="G5874">
        <v>33</v>
      </c>
      <c r="H5874">
        <v>24</v>
      </c>
      <c r="I5874">
        <v>25</v>
      </c>
    </row>
    <row r="5875" spans="1:9" x14ac:dyDescent="0.25">
      <c r="A5875" t="s">
        <v>15</v>
      </c>
      <c r="B5875" t="s">
        <v>16</v>
      </c>
      <c r="C5875" s="1">
        <v>42681</v>
      </c>
      <c r="D5875">
        <v>0</v>
      </c>
      <c r="E5875">
        <v>0</v>
      </c>
      <c r="F5875">
        <v>3</v>
      </c>
      <c r="G5875">
        <v>41</v>
      </c>
      <c r="H5875">
        <v>20</v>
      </c>
      <c r="I5875">
        <v>38</v>
      </c>
    </row>
    <row r="5876" spans="1:9" x14ac:dyDescent="0.25">
      <c r="A5876" t="s">
        <v>15</v>
      </c>
      <c r="B5876" t="s">
        <v>16</v>
      </c>
      <c r="C5876" s="1">
        <v>42682</v>
      </c>
      <c r="D5876">
        <v>0</v>
      </c>
      <c r="E5876">
        <v>0</v>
      </c>
      <c r="F5876">
        <v>2</v>
      </c>
      <c r="G5876">
        <v>51</v>
      </c>
      <c r="H5876">
        <v>37</v>
      </c>
      <c r="I5876">
        <v>45</v>
      </c>
    </row>
    <row r="5877" spans="1:9" x14ac:dyDescent="0.25">
      <c r="A5877" t="s">
        <v>15</v>
      </c>
      <c r="B5877" t="s">
        <v>16</v>
      </c>
      <c r="C5877" s="1">
        <v>42683</v>
      </c>
      <c r="D5877">
        <v>0</v>
      </c>
      <c r="E5877">
        <v>0</v>
      </c>
      <c r="F5877">
        <v>1</v>
      </c>
      <c r="G5877">
        <v>50</v>
      </c>
      <c r="H5877">
        <v>27</v>
      </c>
      <c r="I5877">
        <v>27</v>
      </c>
    </row>
    <row r="5878" spans="1:9" x14ac:dyDescent="0.25">
      <c r="A5878" t="s">
        <v>15</v>
      </c>
      <c r="B5878" t="s">
        <v>16</v>
      </c>
      <c r="C5878" s="1">
        <v>42684</v>
      </c>
      <c r="D5878">
        <v>0</v>
      </c>
      <c r="E5878">
        <v>0</v>
      </c>
      <c r="F5878">
        <v>1</v>
      </c>
      <c r="G5878">
        <v>36</v>
      </c>
      <c r="H5878">
        <v>19</v>
      </c>
      <c r="I5878">
        <v>33</v>
      </c>
    </row>
    <row r="5879" spans="1:9" x14ac:dyDescent="0.25">
      <c r="A5879" t="s">
        <v>15</v>
      </c>
      <c r="B5879" t="s">
        <v>16</v>
      </c>
      <c r="C5879" s="1">
        <v>42685</v>
      </c>
      <c r="D5879">
        <v>0.3</v>
      </c>
      <c r="E5879">
        <v>0</v>
      </c>
      <c r="F5879">
        <v>1</v>
      </c>
      <c r="G5879">
        <v>34</v>
      </c>
      <c r="H5879">
        <v>20</v>
      </c>
      <c r="I5879">
        <v>20</v>
      </c>
    </row>
    <row r="5880" spans="1:9" x14ac:dyDescent="0.25">
      <c r="A5880" t="s">
        <v>15</v>
      </c>
      <c r="B5880" t="s">
        <v>16</v>
      </c>
      <c r="C5880" s="1">
        <v>42686</v>
      </c>
      <c r="D5880">
        <v>0</v>
      </c>
      <c r="E5880">
        <v>0</v>
      </c>
      <c r="F5880">
        <v>1</v>
      </c>
      <c r="G5880">
        <v>23</v>
      </c>
      <c r="H5880">
        <v>15</v>
      </c>
      <c r="I5880">
        <v>23</v>
      </c>
    </row>
    <row r="5881" spans="1:9" x14ac:dyDescent="0.25">
      <c r="A5881" t="s">
        <v>15</v>
      </c>
      <c r="B5881" t="s">
        <v>16</v>
      </c>
      <c r="C5881" s="1">
        <v>42687</v>
      </c>
      <c r="D5881">
        <v>0</v>
      </c>
      <c r="E5881">
        <v>0</v>
      </c>
      <c r="F5881">
        <v>1</v>
      </c>
      <c r="G5881">
        <v>36</v>
      </c>
      <c r="H5881">
        <v>14</v>
      </c>
      <c r="I5881">
        <v>34</v>
      </c>
    </row>
    <row r="5882" spans="1:9" x14ac:dyDescent="0.25">
      <c r="A5882" t="s">
        <v>15</v>
      </c>
      <c r="B5882" t="s">
        <v>16</v>
      </c>
      <c r="C5882" s="1">
        <v>42688</v>
      </c>
      <c r="D5882">
        <v>0</v>
      </c>
      <c r="E5882">
        <v>0</v>
      </c>
      <c r="F5882">
        <v>1</v>
      </c>
      <c r="G5882">
        <v>43</v>
      </c>
      <c r="H5882">
        <v>32</v>
      </c>
      <c r="I5882">
        <v>41</v>
      </c>
    </row>
    <row r="5883" spans="1:9" x14ac:dyDescent="0.25">
      <c r="A5883" t="s">
        <v>15</v>
      </c>
      <c r="B5883" t="s">
        <v>16</v>
      </c>
      <c r="C5883" s="1">
        <v>42689</v>
      </c>
      <c r="D5883">
        <v>0</v>
      </c>
      <c r="E5883">
        <v>0</v>
      </c>
      <c r="F5883">
        <v>1</v>
      </c>
      <c r="G5883">
        <v>46</v>
      </c>
      <c r="H5883">
        <v>35</v>
      </c>
      <c r="I5883">
        <v>39</v>
      </c>
    </row>
    <row r="5884" spans="1:9" x14ac:dyDescent="0.25">
      <c r="A5884" t="s">
        <v>15</v>
      </c>
      <c r="B5884" t="s">
        <v>16</v>
      </c>
      <c r="C5884" s="1">
        <v>42690</v>
      </c>
      <c r="D5884">
        <v>0.12</v>
      </c>
      <c r="E5884">
        <v>0</v>
      </c>
      <c r="F5884">
        <v>0</v>
      </c>
      <c r="G5884">
        <v>43</v>
      </c>
      <c r="H5884">
        <v>33</v>
      </c>
      <c r="I5884">
        <v>33</v>
      </c>
    </row>
    <row r="5885" spans="1:9" x14ac:dyDescent="0.25">
      <c r="A5885" t="s">
        <v>15</v>
      </c>
      <c r="B5885" t="s">
        <v>16</v>
      </c>
      <c r="C5885" s="1">
        <v>42691</v>
      </c>
      <c r="D5885">
        <v>0.1</v>
      </c>
      <c r="E5885">
        <v>0</v>
      </c>
      <c r="F5885">
        <v>0</v>
      </c>
      <c r="G5885">
        <v>33</v>
      </c>
      <c r="H5885">
        <v>30</v>
      </c>
      <c r="I5885">
        <v>31</v>
      </c>
    </row>
    <row r="5886" spans="1:9" x14ac:dyDescent="0.25">
      <c r="A5886" t="s">
        <v>15</v>
      </c>
      <c r="B5886" t="s">
        <v>16</v>
      </c>
      <c r="C5886" s="1">
        <v>42692</v>
      </c>
      <c r="D5886">
        <v>0</v>
      </c>
      <c r="E5886">
        <v>0</v>
      </c>
      <c r="F5886">
        <v>0</v>
      </c>
      <c r="G5886">
        <v>58</v>
      </c>
      <c r="H5886">
        <v>30</v>
      </c>
      <c r="I5886">
        <v>55</v>
      </c>
    </row>
    <row r="5887" spans="1:9" x14ac:dyDescent="0.25">
      <c r="A5887" t="s">
        <v>15</v>
      </c>
      <c r="B5887" t="s">
        <v>16</v>
      </c>
      <c r="C5887" s="1">
        <v>42693</v>
      </c>
      <c r="D5887">
        <v>0</v>
      </c>
      <c r="E5887">
        <v>0</v>
      </c>
      <c r="F5887">
        <v>0</v>
      </c>
      <c r="G5887">
        <v>57</v>
      </c>
      <c r="H5887">
        <v>33</v>
      </c>
      <c r="I5887">
        <v>44</v>
      </c>
    </row>
    <row r="5888" spans="1:9" x14ac:dyDescent="0.25">
      <c r="A5888" t="s">
        <v>15</v>
      </c>
      <c r="B5888" t="s">
        <v>16</v>
      </c>
      <c r="C5888" s="1">
        <v>42694</v>
      </c>
      <c r="D5888">
        <v>0.42</v>
      </c>
      <c r="E5888">
        <v>5</v>
      </c>
      <c r="F5888">
        <v>5</v>
      </c>
      <c r="G5888">
        <v>44</v>
      </c>
      <c r="H5888">
        <v>20</v>
      </c>
      <c r="I5888">
        <v>20</v>
      </c>
    </row>
    <row r="5889" spans="1:9" x14ac:dyDescent="0.25">
      <c r="A5889" t="s">
        <v>15</v>
      </c>
      <c r="B5889" t="s">
        <v>16</v>
      </c>
      <c r="C5889" s="1">
        <v>42695</v>
      </c>
      <c r="D5889">
        <v>0.7</v>
      </c>
      <c r="E5889">
        <v>4.4000000000000004</v>
      </c>
      <c r="F5889">
        <v>11</v>
      </c>
      <c r="G5889">
        <v>20</v>
      </c>
      <c r="H5889">
        <v>12</v>
      </c>
      <c r="I5889">
        <v>13</v>
      </c>
    </row>
    <row r="5890" spans="1:9" x14ac:dyDescent="0.25">
      <c r="A5890" t="s">
        <v>15</v>
      </c>
      <c r="B5890" t="s">
        <v>16</v>
      </c>
      <c r="C5890" s="1">
        <v>42696</v>
      </c>
      <c r="D5890">
        <v>0.35</v>
      </c>
      <c r="E5890">
        <v>3.5</v>
      </c>
      <c r="F5890">
        <v>14</v>
      </c>
      <c r="G5890">
        <v>15</v>
      </c>
      <c r="H5890">
        <v>13</v>
      </c>
      <c r="I5890">
        <v>15</v>
      </c>
    </row>
    <row r="5891" spans="1:9" x14ac:dyDescent="0.25">
      <c r="A5891" t="s">
        <v>15</v>
      </c>
      <c r="B5891" t="s">
        <v>16</v>
      </c>
      <c r="C5891" s="1">
        <v>42697</v>
      </c>
      <c r="D5891">
        <v>0.12</v>
      </c>
      <c r="E5891">
        <v>0.2</v>
      </c>
      <c r="F5891">
        <v>14</v>
      </c>
      <c r="G5891">
        <v>18</v>
      </c>
      <c r="H5891">
        <v>13</v>
      </c>
      <c r="I5891">
        <v>17</v>
      </c>
    </row>
    <row r="5892" spans="1:9" x14ac:dyDescent="0.25">
      <c r="A5892" t="s">
        <v>15</v>
      </c>
      <c r="B5892" t="s">
        <v>16</v>
      </c>
      <c r="C5892" s="1">
        <v>42698</v>
      </c>
      <c r="D5892">
        <v>0.11</v>
      </c>
      <c r="E5892">
        <v>1</v>
      </c>
      <c r="F5892">
        <v>13</v>
      </c>
      <c r="G5892">
        <v>30</v>
      </c>
      <c r="H5892">
        <v>16</v>
      </c>
      <c r="I5892">
        <v>24</v>
      </c>
    </row>
    <row r="5893" spans="1:9" x14ac:dyDescent="0.25">
      <c r="A5893" t="s">
        <v>15</v>
      </c>
      <c r="B5893" t="s">
        <v>16</v>
      </c>
      <c r="C5893" s="1">
        <v>42699</v>
      </c>
      <c r="D5893">
        <v>0.1</v>
      </c>
      <c r="E5893">
        <v>0.5</v>
      </c>
      <c r="F5893">
        <v>12</v>
      </c>
      <c r="G5893">
        <v>30</v>
      </c>
      <c r="H5893">
        <v>16</v>
      </c>
      <c r="I5893">
        <v>30</v>
      </c>
    </row>
    <row r="5894" spans="1:9" x14ac:dyDescent="0.25">
      <c r="A5894" t="s">
        <v>15</v>
      </c>
      <c r="B5894" t="s">
        <v>16</v>
      </c>
      <c r="C5894" s="1">
        <v>42700</v>
      </c>
      <c r="D5894">
        <v>0.26</v>
      </c>
      <c r="E5894">
        <v>1</v>
      </c>
      <c r="F5894">
        <v>12</v>
      </c>
      <c r="G5894">
        <v>30</v>
      </c>
      <c r="H5894">
        <v>27</v>
      </c>
      <c r="I5894">
        <v>28</v>
      </c>
    </row>
    <row r="5895" spans="1:9" x14ac:dyDescent="0.25">
      <c r="A5895" t="s">
        <v>15</v>
      </c>
      <c r="B5895" t="s">
        <v>16</v>
      </c>
      <c r="C5895" s="1">
        <v>42701</v>
      </c>
      <c r="D5895">
        <v>0.03</v>
      </c>
      <c r="E5895">
        <v>0</v>
      </c>
      <c r="F5895">
        <v>12</v>
      </c>
      <c r="G5895">
        <v>30</v>
      </c>
      <c r="H5895">
        <v>17</v>
      </c>
      <c r="I5895">
        <v>20</v>
      </c>
    </row>
    <row r="5896" spans="1:9" x14ac:dyDescent="0.25">
      <c r="A5896" t="s">
        <v>15</v>
      </c>
      <c r="B5896" t="s">
        <v>16</v>
      </c>
      <c r="C5896" s="1">
        <v>42702</v>
      </c>
      <c r="D5896">
        <v>0.02</v>
      </c>
      <c r="E5896">
        <v>0</v>
      </c>
      <c r="F5896">
        <v>12</v>
      </c>
      <c r="G5896">
        <v>30</v>
      </c>
      <c r="H5896">
        <v>15</v>
      </c>
      <c r="I5896">
        <v>27</v>
      </c>
    </row>
    <row r="5897" spans="1:9" x14ac:dyDescent="0.25">
      <c r="A5897" t="s">
        <v>15</v>
      </c>
      <c r="B5897" t="s">
        <v>16</v>
      </c>
      <c r="C5897" s="1">
        <v>42703</v>
      </c>
      <c r="D5897">
        <v>0.19</v>
      </c>
      <c r="E5897">
        <v>0</v>
      </c>
      <c r="F5897">
        <v>11</v>
      </c>
      <c r="G5897">
        <v>32</v>
      </c>
      <c r="H5897">
        <v>15</v>
      </c>
      <c r="I5897">
        <v>31</v>
      </c>
    </row>
    <row r="5898" spans="1:9" x14ac:dyDescent="0.25">
      <c r="A5898" t="s">
        <v>15</v>
      </c>
      <c r="B5898" t="s">
        <v>16</v>
      </c>
      <c r="C5898" s="1">
        <v>42704</v>
      </c>
      <c r="D5898">
        <v>0.14000000000000001</v>
      </c>
      <c r="E5898">
        <v>0</v>
      </c>
      <c r="F5898">
        <v>8</v>
      </c>
      <c r="G5898">
        <v>39</v>
      </c>
      <c r="H5898">
        <v>15</v>
      </c>
      <c r="I5898">
        <v>35</v>
      </c>
    </row>
    <row r="5899" spans="1:9" x14ac:dyDescent="0.25">
      <c r="A5899" t="s">
        <v>15</v>
      </c>
      <c r="B5899" t="s">
        <v>16</v>
      </c>
      <c r="C5899" s="1">
        <v>42705</v>
      </c>
      <c r="D5899">
        <v>0.41</v>
      </c>
      <c r="E5899">
        <v>0</v>
      </c>
      <c r="F5899">
        <v>8</v>
      </c>
      <c r="G5899">
        <v>35</v>
      </c>
      <c r="H5899">
        <v>27</v>
      </c>
      <c r="I5899">
        <v>27</v>
      </c>
    </row>
    <row r="5900" spans="1:9" x14ac:dyDescent="0.25">
      <c r="A5900" t="s">
        <v>15</v>
      </c>
      <c r="B5900" t="s">
        <v>16</v>
      </c>
      <c r="C5900" s="1">
        <v>42706</v>
      </c>
      <c r="D5900">
        <v>0.98</v>
      </c>
      <c r="E5900">
        <v>6</v>
      </c>
      <c r="F5900">
        <v>15</v>
      </c>
      <c r="G5900">
        <v>28</v>
      </c>
      <c r="H5900">
        <v>25</v>
      </c>
      <c r="I5900">
        <v>28</v>
      </c>
    </row>
    <row r="5901" spans="1:9" x14ac:dyDescent="0.25">
      <c r="A5901" t="s">
        <v>15</v>
      </c>
      <c r="B5901" t="s">
        <v>16</v>
      </c>
      <c r="C5901" s="1">
        <v>42707</v>
      </c>
      <c r="D5901">
        <v>1.1299999999999999</v>
      </c>
      <c r="E5901">
        <v>8.6</v>
      </c>
      <c r="F5901">
        <v>25</v>
      </c>
      <c r="G5901">
        <v>28</v>
      </c>
      <c r="H5901">
        <v>18</v>
      </c>
      <c r="I5901">
        <v>18</v>
      </c>
    </row>
    <row r="5902" spans="1:9" x14ac:dyDescent="0.25">
      <c r="A5902" t="s">
        <v>15</v>
      </c>
      <c r="B5902" t="s">
        <v>16</v>
      </c>
      <c r="C5902" s="1">
        <v>42708</v>
      </c>
      <c r="D5902">
        <v>0.18</v>
      </c>
      <c r="E5902">
        <v>1</v>
      </c>
      <c r="F5902">
        <v>25</v>
      </c>
      <c r="G5902">
        <v>19</v>
      </c>
      <c r="H5902">
        <v>14</v>
      </c>
      <c r="I5902">
        <v>15</v>
      </c>
    </row>
    <row r="5903" spans="1:9" x14ac:dyDescent="0.25">
      <c r="A5903" t="s">
        <v>15</v>
      </c>
      <c r="B5903" t="s">
        <v>16</v>
      </c>
      <c r="C5903" s="1">
        <v>42709</v>
      </c>
      <c r="D5903">
        <v>0.3</v>
      </c>
      <c r="E5903">
        <v>3</v>
      </c>
      <c r="F5903">
        <v>28</v>
      </c>
      <c r="G5903">
        <v>22</v>
      </c>
      <c r="H5903">
        <v>11</v>
      </c>
      <c r="I5903">
        <v>21</v>
      </c>
    </row>
    <row r="5904" spans="1:9" x14ac:dyDescent="0.25">
      <c r="A5904" t="s">
        <v>15</v>
      </c>
      <c r="B5904" t="s">
        <v>16</v>
      </c>
      <c r="C5904" s="1">
        <v>42710</v>
      </c>
      <c r="D5904">
        <v>0.06</v>
      </c>
      <c r="E5904">
        <v>0</v>
      </c>
      <c r="F5904">
        <v>28</v>
      </c>
      <c r="G5904">
        <v>27</v>
      </c>
      <c r="H5904">
        <v>17</v>
      </c>
      <c r="I5904">
        <v>19</v>
      </c>
    </row>
    <row r="5905" spans="1:9" x14ac:dyDescent="0.25">
      <c r="A5905" t="s">
        <v>15</v>
      </c>
      <c r="B5905" t="s">
        <v>16</v>
      </c>
      <c r="C5905" s="1">
        <v>42711</v>
      </c>
      <c r="D5905">
        <v>0.13</v>
      </c>
      <c r="E5905">
        <v>1.2</v>
      </c>
      <c r="F5905">
        <v>26</v>
      </c>
      <c r="G5905">
        <v>25</v>
      </c>
      <c r="H5905">
        <v>18</v>
      </c>
      <c r="I5905">
        <v>23</v>
      </c>
    </row>
    <row r="5906" spans="1:9" x14ac:dyDescent="0.25">
      <c r="A5906" t="s">
        <v>15</v>
      </c>
      <c r="B5906" t="s">
        <v>16</v>
      </c>
      <c r="C5906" s="1">
        <v>42712</v>
      </c>
      <c r="D5906">
        <v>0.25</v>
      </c>
      <c r="E5906">
        <v>2.5</v>
      </c>
      <c r="F5906">
        <v>30</v>
      </c>
      <c r="G5906">
        <v>24</v>
      </c>
      <c r="H5906">
        <v>18</v>
      </c>
      <c r="I5906">
        <v>18</v>
      </c>
    </row>
    <row r="5907" spans="1:9" x14ac:dyDescent="0.25">
      <c r="A5907" t="s">
        <v>15</v>
      </c>
      <c r="B5907" t="s">
        <v>16</v>
      </c>
      <c r="C5907" s="1">
        <v>42713</v>
      </c>
      <c r="D5907">
        <v>0.27</v>
      </c>
      <c r="E5907">
        <v>4</v>
      </c>
      <c r="F5907">
        <v>34</v>
      </c>
      <c r="G5907">
        <v>18</v>
      </c>
      <c r="H5907">
        <v>7</v>
      </c>
      <c r="I5907">
        <v>7</v>
      </c>
    </row>
    <row r="5908" spans="1:9" x14ac:dyDescent="0.25">
      <c r="A5908" t="s">
        <v>15</v>
      </c>
      <c r="B5908" t="s">
        <v>16</v>
      </c>
      <c r="C5908" s="1">
        <v>42714</v>
      </c>
      <c r="D5908">
        <v>0.04</v>
      </c>
      <c r="E5908">
        <v>0.6</v>
      </c>
      <c r="F5908">
        <v>34</v>
      </c>
      <c r="G5908">
        <v>7</v>
      </c>
      <c r="H5908">
        <v>0</v>
      </c>
      <c r="I5908">
        <v>5</v>
      </c>
    </row>
    <row r="5909" spans="1:9" x14ac:dyDescent="0.25">
      <c r="A5909" t="s">
        <v>15</v>
      </c>
      <c r="B5909" t="s">
        <v>16</v>
      </c>
      <c r="C5909" s="1">
        <v>42715</v>
      </c>
      <c r="D5909">
        <v>0.02</v>
      </c>
      <c r="E5909">
        <v>0</v>
      </c>
      <c r="F5909">
        <v>34</v>
      </c>
      <c r="G5909">
        <v>13</v>
      </c>
      <c r="H5909">
        <v>3</v>
      </c>
      <c r="I5909">
        <v>13</v>
      </c>
    </row>
    <row r="5910" spans="1:9" x14ac:dyDescent="0.25">
      <c r="A5910" t="s">
        <v>15</v>
      </c>
      <c r="B5910" t="s">
        <v>16</v>
      </c>
      <c r="C5910" s="1">
        <v>42716</v>
      </c>
      <c r="D5910">
        <v>0.24</v>
      </c>
      <c r="E5910">
        <v>2.7</v>
      </c>
      <c r="F5910">
        <v>35</v>
      </c>
      <c r="G5910">
        <v>22</v>
      </c>
      <c r="H5910">
        <v>9</v>
      </c>
      <c r="I5910">
        <v>22</v>
      </c>
    </row>
    <row r="5911" spans="1:9" x14ac:dyDescent="0.25">
      <c r="A5911" t="s">
        <v>15</v>
      </c>
      <c r="B5911" t="s">
        <v>16</v>
      </c>
      <c r="C5911" s="1">
        <v>42717</v>
      </c>
      <c r="D5911">
        <v>0.3</v>
      </c>
      <c r="E5911">
        <v>3</v>
      </c>
      <c r="F5911">
        <v>36</v>
      </c>
      <c r="G5911">
        <v>22</v>
      </c>
      <c r="H5911">
        <v>13</v>
      </c>
      <c r="I5911">
        <v>19</v>
      </c>
    </row>
    <row r="5912" spans="1:9" x14ac:dyDescent="0.25">
      <c r="A5912" t="s">
        <v>15</v>
      </c>
      <c r="B5912" t="s">
        <v>16</v>
      </c>
      <c r="C5912" s="1">
        <v>42718</v>
      </c>
      <c r="D5912">
        <v>0.1</v>
      </c>
      <c r="E5912">
        <v>1</v>
      </c>
      <c r="F5912">
        <v>35</v>
      </c>
      <c r="G5912">
        <v>19</v>
      </c>
      <c r="H5912">
        <v>12</v>
      </c>
      <c r="I5912">
        <v>12</v>
      </c>
    </row>
    <row r="5913" spans="1:9" x14ac:dyDescent="0.25">
      <c r="A5913" t="s">
        <v>15</v>
      </c>
      <c r="B5913" t="s">
        <v>16</v>
      </c>
      <c r="C5913" s="1">
        <v>42719</v>
      </c>
      <c r="D5913">
        <v>0.17</v>
      </c>
      <c r="E5913">
        <v>3</v>
      </c>
      <c r="F5913">
        <v>40</v>
      </c>
      <c r="G5913">
        <v>12</v>
      </c>
      <c r="H5913">
        <v>-6</v>
      </c>
      <c r="I5913">
        <v>-5</v>
      </c>
    </row>
    <row r="5914" spans="1:9" x14ac:dyDescent="0.25">
      <c r="A5914" t="s">
        <v>15</v>
      </c>
      <c r="B5914" t="s">
        <v>16</v>
      </c>
      <c r="C5914" s="1">
        <v>42720</v>
      </c>
      <c r="D5914">
        <v>0.2</v>
      </c>
      <c r="E5914">
        <v>2</v>
      </c>
      <c r="F5914">
        <v>40</v>
      </c>
      <c r="G5914">
        <v>-5</v>
      </c>
      <c r="H5914">
        <v>-22</v>
      </c>
      <c r="I5914">
        <v>-5</v>
      </c>
    </row>
    <row r="5915" spans="1:9" x14ac:dyDescent="0.25">
      <c r="A5915" t="s">
        <v>15</v>
      </c>
      <c r="B5915" t="s">
        <v>16</v>
      </c>
      <c r="C5915" s="1">
        <v>42721</v>
      </c>
      <c r="D5915">
        <v>0.23</v>
      </c>
      <c r="E5915">
        <v>2.6</v>
      </c>
      <c r="F5915">
        <v>42</v>
      </c>
      <c r="G5915">
        <v>16</v>
      </c>
      <c r="H5915">
        <v>-5</v>
      </c>
      <c r="I5915">
        <v>16</v>
      </c>
    </row>
    <row r="5916" spans="1:9" x14ac:dyDescent="0.25">
      <c r="A5916" t="s">
        <v>15</v>
      </c>
      <c r="B5916" t="s">
        <v>16</v>
      </c>
      <c r="C5916" s="1">
        <v>42722</v>
      </c>
      <c r="D5916">
        <v>0.96</v>
      </c>
      <c r="E5916">
        <v>0</v>
      </c>
      <c r="F5916">
        <v>36</v>
      </c>
      <c r="G5916">
        <v>45</v>
      </c>
      <c r="H5916">
        <v>14</v>
      </c>
      <c r="I5916">
        <v>14</v>
      </c>
    </row>
    <row r="5917" spans="1:9" x14ac:dyDescent="0.25">
      <c r="A5917" t="s">
        <v>15</v>
      </c>
      <c r="B5917" t="s">
        <v>16</v>
      </c>
      <c r="C5917" s="1">
        <v>42723</v>
      </c>
      <c r="D5917">
        <v>0.01</v>
      </c>
      <c r="E5917">
        <v>0</v>
      </c>
      <c r="F5917">
        <v>35</v>
      </c>
      <c r="G5917">
        <v>14</v>
      </c>
      <c r="H5917">
        <v>-11</v>
      </c>
      <c r="I5917">
        <v>-1</v>
      </c>
    </row>
    <row r="5918" spans="1:9" x14ac:dyDescent="0.25">
      <c r="A5918" t="s">
        <v>15</v>
      </c>
      <c r="B5918" t="s">
        <v>16</v>
      </c>
      <c r="C5918" s="1">
        <v>42724</v>
      </c>
      <c r="D5918">
        <v>0</v>
      </c>
      <c r="E5918">
        <v>0</v>
      </c>
      <c r="F5918">
        <v>35</v>
      </c>
      <c r="G5918">
        <v>13</v>
      </c>
      <c r="H5918">
        <v>-1</v>
      </c>
      <c r="I5918">
        <v>12</v>
      </c>
    </row>
    <row r="5919" spans="1:9" x14ac:dyDescent="0.25">
      <c r="A5919" t="s">
        <v>15</v>
      </c>
      <c r="B5919" t="s">
        <v>16</v>
      </c>
      <c r="C5919" s="1">
        <v>42725</v>
      </c>
      <c r="D5919">
        <v>0</v>
      </c>
      <c r="E5919">
        <v>0</v>
      </c>
      <c r="F5919">
        <v>34</v>
      </c>
      <c r="G5919">
        <v>21</v>
      </c>
      <c r="H5919">
        <v>11</v>
      </c>
      <c r="I5919">
        <v>21</v>
      </c>
    </row>
    <row r="5920" spans="1:9" x14ac:dyDescent="0.25">
      <c r="A5920" t="s">
        <v>15</v>
      </c>
      <c r="B5920" t="s">
        <v>16</v>
      </c>
      <c r="C5920" s="1">
        <v>42726</v>
      </c>
      <c r="D5920">
        <v>0.23</v>
      </c>
      <c r="E5920">
        <v>2.2000000000000002</v>
      </c>
      <c r="F5920">
        <v>37</v>
      </c>
      <c r="G5920">
        <v>22</v>
      </c>
      <c r="H5920">
        <v>17</v>
      </c>
      <c r="I5920">
        <v>20</v>
      </c>
    </row>
    <row r="5921" spans="1:9" x14ac:dyDescent="0.25">
      <c r="A5921" t="s">
        <v>15</v>
      </c>
      <c r="B5921" t="s">
        <v>16</v>
      </c>
      <c r="C5921" s="1">
        <v>42727</v>
      </c>
      <c r="D5921">
        <v>0.06</v>
      </c>
      <c r="E5921">
        <v>0.5</v>
      </c>
      <c r="F5921">
        <v>38</v>
      </c>
      <c r="G5921">
        <v>22</v>
      </c>
      <c r="H5921">
        <v>17</v>
      </c>
      <c r="I5921">
        <v>22</v>
      </c>
    </row>
    <row r="5922" spans="1:9" x14ac:dyDescent="0.25">
      <c r="A5922" t="s">
        <v>15</v>
      </c>
      <c r="B5922" t="s">
        <v>16</v>
      </c>
      <c r="C5922" s="1">
        <v>42728</v>
      </c>
      <c r="D5922">
        <v>0.22</v>
      </c>
      <c r="E5922">
        <v>1.6</v>
      </c>
      <c r="F5922">
        <v>41</v>
      </c>
      <c r="G5922">
        <v>27</v>
      </c>
      <c r="H5922">
        <v>19</v>
      </c>
      <c r="I5922">
        <v>24</v>
      </c>
    </row>
    <row r="5923" spans="1:9" x14ac:dyDescent="0.25">
      <c r="A5923" t="s">
        <v>15</v>
      </c>
      <c r="B5923" t="s">
        <v>16</v>
      </c>
      <c r="C5923" s="1">
        <v>42729</v>
      </c>
      <c r="D5923">
        <v>0.1</v>
      </c>
      <c r="E5923">
        <v>0.5</v>
      </c>
      <c r="F5923">
        <v>43</v>
      </c>
      <c r="G5923">
        <v>24</v>
      </c>
      <c r="H5923">
        <v>7</v>
      </c>
      <c r="I5923">
        <v>7</v>
      </c>
    </row>
    <row r="5924" spans="1:9" x14ac:dyDescent="0.25">
      <c r="A5924" t="s">
        <v>15</v>
      </c>
      <c r="B5924" t="s">
        <v>16</v>
      </c>
      <c r="C5924" s="1">
        <v>42730</v>
      </c>
      <c r="D5924">
        <v>0</v>
      </c>
      <c r="E5924">
        <v>0</v>
      </c>
      <c r="F5924">
        <v>43</v>
      </c>
      <c r="G5924">
        <v>21</v>
      </c>
      <c r="H5924">
        <v>7</v>
      </c>
      <c r="I5924">
        <v>19</v>
      </c>
    </row>
    <row r="5925" spans="1:9" x14ac:dyDescent="0.25">
      <c r="A5925" t="s">
        <v>15</v>
      </c>
      <c r="B5925" t="s">
        <v>16</v>
      </c>
      <c r="C5925" s="1">
        <v>42731</v>
      </c>
      <c r="D5925">
        <v>0.5</v>
      </c>
      <c r="E5925">
        <v>0</v>
      </c>
      <c r="F5925">
        <v>40</v>
      </c>
      <c r="G5925">
        <v>37</v>
      </c>
      <c r="H5925">
        <v>19</v>
      </c>
      <c r="I5925">
        <v>21</v>
      </c>
    </row>
    <row r="5926" spans="1:9" x14ac:dyDescent="0.25">
      <c r="A5926" t="s">
        <v>15</v>
      </c>
      <c r="B5926" t="s">
        <v>16</v>
      </c>
      <c r="C5926" s="1">
        <v>42732</v>
      </c>
      <c r="D5926">
        <v>0.24</v>
      </c>
      <c r="E5926">
        <v>2</v>
      </c>
      <c r="F5926">
        <v>44</v>
      </c>
      <c r="G5926">
        <v>21</v>
      </c>
      <c r="H5926">
        <v>9</v>
      </c>
      <c r="I5926">
        <v>9</v>
      </c>
    </row>
    <row r="5927" spans="1:9" x14ac:dyDescent="0.25">
      <c r="A5927" t="s">
        <v>15</v>
      </c>
      <c r="B5927" t="s">
        <v>16</v>
      </c>
      <c r="C5927" s="1">
        <v>42733</v>
      </c>
      <c r="D5927">
        <v>0.24</v>
      </c>
      <c r="E5927">
        <v>1.2</v>
      </c>
      <c r="F5927">
        <v>47</v>
      </c>
      <c r="G5927">
        <v>20</v>
      </c>
      <c r="H5927">
        <v>8</v>
      </c>
      <c r="I5927">
        <v>17</v>
      </c>
    </row>
    <row r="5928" spans="1:9" x14ac:dyDescent="0.25">
      <c r="A5928" t="s">
        <v>15</v>
      </c>
      <c r="B5928" t="s">
        <v>16</v>
      </c>
      <c r="C5928" s="1">
        <v>42734</v>
      </c>
      <c r="D5928">
        <v>0.26</v>
      </c>
      <c r="E5928">
        <v>1.7</v>
      </c>
      <c r="F5928">
        <v>51</v>
      </c>
      <c r="G5928">
        <v>21</v>
      </c>
      <c r="H5928">
        <v>9</v>
      </c>
      <c r="I5928">
        <v>9</v>
      </c>
    </row>
    <row r="5929" spans="1:9" x14ac:dyDescent="0.25">
      <c r="A5929" t="s">
        <v>15</v>
      </c>
      <c r="B5929" t="s">
        <v>16</v>
      </c>
      <c r="C5929" s="1">
        <v>42735</v>
      </c>
      <c r="D5929">
        <v>0.04</v>
      </c>
      <c r="E5929">
        <v>0.8</v>
      </c>
      <c r="F5929">
        <v>52</v>
      </c>
      <c r="G5929">
        <v>21</v>
      </c>
      <c r="H5929">
        <v>0</v>
      </c>
      <c r="I5929">
        <v>13</v>
      </c>
    </row>
    <row r="5930" spans="1:9" x14ac:dyDescent="0.25">
      <c r="A5930" t="s">
        <v>15</v>
      </c>
      <c r="B5930" t="s">
        <v>16</v>
      </c>
      <c r="C5930" s="1">
        <v>42736</v>
      </c>
      <c r="D5930">
        <v>0.12</v>
      </c>
      <c r="E5930">
        <v>1</v>
      </c>
      <c r="F5930">
        <v>52</v>
      </c>
      <c r="G5930">
        <v>22</v>
      </c>
      <c r="H5930">
        <v>13</v>
      </c>
      <c r="I5930">
        <v>14</v>
      </c>
    </row>
    <row r="5931" spans="1:9" x14ac:dyDescent="0.25">
      <c r="A5931" t="s">
        <v>15</v>
      </c>
      <c r="B5931" t="s">
        <v>16</v>
      </c>
      <c r="C5931" s="1">
        <v>42737</v>
      </c>
      <c r="D5931">
        <v>0</v>
      </c>
      <c r="E5931">
        <v>0</v>
      </c>
      <c r="F5931">
        <v>52</v>
      </c>
      <c r="G5931">
        <v>30</v>
      </c>
      <c r="H5931">
        <v>14</v>
      </c>
      <c r="I5931">
        <v>29</v>
      </c>
    </row>
    <row r="5932" spans="1:9" x14ac:dyDescent="0.25">
      <c r="A5932" t="s">
        <v>15</v>
      </c>
      <c r="B5932" t="s">
        <v>16</v>
      </c>
      <c r="C5932" s="1">
        <v>42738</v>
      </c>
      <c r="D5932">
        <v>7.0000000000000007E-2</v>
      </c>
      <c r="E5932">
        <v>0</v>
      </c>
      <c r="F5932">
        <v>51</v>
      </c>
      <c r="G5932">
        <v>29</v>
      </c>
      <c r="H5932">
        <v>17</v>
      </c>
      <c r="I5932">
        <v>24</v>
      </c>
    </row>
    <row r="5933" spans="1:9" x14ac:dyDescent="0.25">
      <c r="A5933" t="s">
        <v>15</v>
      </c>
      <c r="B5933" t="s">
        <v>16</v>
      </c>
      <c r="C5933" s="1">
        <v>42739</v>
      </c>
      <c r="D5933">
        <v>0.15</v>
      </c>
      <c r="E5933">
        <v>0.7</v>
      </c>
      <c r="F5933">
        <v>51</v>
      </c>
      <c r="G5933">
        <v>27</v>
      </c>
      <c r="H5933">
        <v>24</v>
      </c>
      <c r="I5933">
        <v>25</v>
      </c>
    </row>
    <row r="5934" spans="1:9" x14ac:dyDescent="0.25">
      <c r="A5934" t="s">
        <v>15</v>
      </c>
      <c r="B5934" t="s">
        <v>16</v>
      </c>
      <c r="C5934" s="1">
        <v>42740</v>
      </c>
      <c r="D5934">
        <v>0.19</v>
      </c>
      <c r="E5934">
        <v>2.7</v>
      </c>
      <c r="F5934">
        <v>53</v>
      </c>
      <c r="G5934">
        <v>25</v>
      </c>
      <c r="H5934">
        <v>5</v>
      </c>
      <c r="I5934">
        <v>9</v>
      </c>
    </row>
    <row r="5935" spans="1:9" x14ac:dyDescent="0.25">
      <c r="A5935" t="s">
        <v>15</v>
      </c>
      <c r="B5935" t="s">
        <v>16</v>
      </c>
      <c r="C5935" s="1">
        <v>42741</v>
      </c>
      <c r="D5935">
        <v>0.06</v>
      </c>
      <c r="E5935">
        <v>1.5</v>
      </c>
      <c r="F5935">
        <v>53</v>
      </c>
      <c r="G5935">
        <v>15</v>
      </c>
      <c r="H5935">
        <v>3</v>
      </c>
      <c r="I5935">
        <v>14</v>
      </c>
    </row>
    <row r="5936" spans="1:9" x14ac:dyDescent="0.25">
      <c r="A5936" t="s">
        <v>15</v>
      </c>
      <c r="B5936" t="s">
        <v>16</v>
      </c>
      <c r="C5936" s="1">
        <v>42742</v>
      </c>
      <c r="D5936">
        <v>0.03</v>
      </c>
      <c r="E5936">
        <v>0.5</v>
      </c>
      <c r="F5936">
        <v>54</v>
      </c>
      <c r="G5936">
        <v>19</v>
      </c>
      <c r="H5936">
        <v>1</v>
      </c>
      <c r="I5936">
        <v>6</v>
      </c>
    </row>
    <row r="5937" spans="1:9" x14ac:dyDescent="0.25">
      <c r="A5937" t="s">
        <v>15</v>
      </c>
      <c r="B5937" t="s">
        <v>16</v>
      </c>
      <c r="C5937" s="1">
        <v>42743</v>
      </c>
      <c r="D5937">
        <v>0</v>
      </c>
      <c r="E5937">
        <v>0</v>
      </c>
      <c r="F5937">
        <v>54</v>
      </c>
      <c r="G5937">
        <v>6</v>
      </c>
      <c r="H5937">
        <v>-6</v>
      </c>
      <c r="I5937">
        <v>-1</v>
      </c>
    </row>
    <row r="5938" spans="1:9" x14ac:dyDescent="0.25">
      <c r="A5938" t="s">
        <v>15</v>
      </c>
      <c r="B5938" t="s">
        <v>16</v>
      </c>
      <c r="C5938" s="1">
        <v>42744</v>
      </c>
      <c r="D5938">
        <v>0.06</v>
      </c>
      <c r="E5938">
        <v>0.5</v>
      </c>
      <c r="F5938">
        <v>54</v>
      </c>
      <c r="G5938">
        <v>5</v>
      </c>
      <c r="H5938">
        <v>-13</v>
      </c>
      <c r="I5938">
        <v>5</v>
      </c>
    </row>
    <row r="5939" spans="1:9" x14ac:dyDescent="0.25">
      <c r="A5939" t="s">
        <v>15</v>
      </c>
      <c r="B5939" t="s">
        <v>16</v>
      </c>
      <c r="C5939" s="1">
        <v>42745</v>
      </c>
      <c r="D5939">
        <v>0</v>
      </c>
      <c r="E5939">
        <v>0</v>
      </c>
      <c r="F5939">
        <v>53</v>
      </c>
      <c r="G5939">
        <v>14</v>
      </c>
      <c r="H5939">
        <v>-13</v>
      </c>
      <c r="I5939">
        <v>10</v>
      </c>
    </row>
    <row r="5940" spans="1:9" x14ac:dyDescent="0.25">
      <c r="A5940" t="s">
        <v>15</v>
      </c>
      <c r="B5940" t="s">
        <v>16</v>
      </c>
      <c r="C5940" s="1">
        <v>42746</v>
      </c>
      <c r="D5940">
        <v>0.35</v>
      </c>
      <c r="E5940">
        <v>1</v>
      </c>
      <c r="F5940">
        <v>53</v>
      </c>
      <c r="G5940">
        <v>30</v>
      </c>
      <c r="H5940">
        <v>9</v>
      </c>
      <c r="I5940">
        <v>27</v>
      </c>
    </row>
    <row r="5941" spans="1:9" x14ac:dyDescent="0.25">
      <c r="A5941" t="s">
        <v>15</v>
      </c>
      <c r="B5941" t="s">
        <v>16</v>
      </c>
      <c r="C5941" s="1">
        <v>42747</v>
      </c>
      <c r="D5941">
        <v>0.15</v>
      </c>
      <c r="E5941">
        <v>0</v>
      </c>
      <c r="F5941">
        <v>49</v>
      </c>
      <c r="G5941">
        <v>41</v>
      </c>
      <c r="H5941">
        <v>24</v>
      </c>
      <c r="I5941">
        <v>40</v>
      </c>
    </row>
    <row r="5942" spans="1:9" x14ac:dyDescent="0.25">
      <c r="A5942" t="s">
        <v>15</v>
      </c>
      <c r="B5942" t="s">
        <v>16</v>
      </c>
      <c r="C5942" s="1">
        <v>42748</v>
      </c>
      <c r="D5942">
        <v>0.19</v>
      </c>
      <c r="E5942">
        <v>0.5</v>
      </c>
      <c r="F5942">
        <v>49</v>
      </c>
      <c r="G5942">
        <v>41</v>
      </c>
      <c r="H5942">
        <v>3</v>
      </c>
      <c r="I5942">
        <v>3</v>
      </c>
    </row>
    <row r="5943" spans="1:9" x14ac:dyDescent="0.25">
      <c r="A5943" t="s">
        <v>15</v>
      </c>
      <c r="B5943" t="s">
        <v>16</v>
      </c>
      <c r="C5943" s="1">
        <v>42749</v>
      </c>
      <c r="D5943">
        <v>0</v>
      </c>
      <c r="E5943">
        <v>0</v>
      </c>
      <c r="F5943">
        <v>49</v>
      </c>
      <c r="G5943">
        <v>5</v>
      </c>
      <c r="H5943">
        <v>-8</v>
      </c>
      <c r="I5943">
        <v>3</v>
      </c>
    </row>
    <row r="5944" spans="1:9" x14ac:dyDescent="0.25">
      <c r="A5944" t="s">
        <v>15</v>
      </c>
      <c r="B5944" t="s">
        <v>16</v>
      </c>
      <c r="C5944" s="1">
        <v>42750</v>
      </c>
      <c r="D5944">
        <v>0.06</v>
      </c>
      <c r="E5944">
        <v>0.5</v>
      </c>
      <c r="F5944">
        <v>48</v>
      </c>
      <c r="G5944">
        <v>9</v>
      </c>
      <c r="H5944">
        <v>2</v>
      </c>
      <c r="I5944">
        <v>6</v>
      </c>
    </row>
    <row r="5945" spans="1:9" x14ac:dyDescent="0.25">
      <c r="A5945" t="s">
        <v>15</v>
      </c>
      <c r="B5945" t="s">
        <v>16</v>
      </c>
      <c r="C5945" s="1">
        <v>42751</v>
      </c>
      <c r="D5945">
        <v>0</v>
      </c>
      <c r="E5945">
        <v>0</v>
      </c>
      <c r="F5945">
        <v>48</v>
      </c>
      <c r="G5945">
        <v>23</v>
      </c>
      <c r="H5945">
        <v>3</v>
      </c>
      <c r="I5945">
        <v>20</v>
      </c>
    </row>
    <row r="5946" spans="1:9" x14ac:dyDescent="0.25">
      <c r="A5946" t="s">
        <v>15</v>
      </c>
      <c r="B5946" t="s">
        <v>16</v>
      </c>
      <c r="C5946" s="1">
        <v>42752</v>
      </c>
      <c r="D5946">
        <v>0</v>
      </c>
      <c r="E5946">
        <v>0</v>
      </c>
      <c r="F5946">
        <v>48</v>
      </c>
      <c r="G5946">
        <v>32</v>
      </c>
      <c r="H5946">
        <v>16</v>
      </c>
      <c r="I5946">
        <v>22</v>
      </c>
    </row>
    <row r="5947" spans="1:9" x14ac:dyDescent="0.25">
      <c r="A5947" t="s">
        <v>15</v>
      </c>
      <c r="B5947" t="s">
        <v>16</v>
      </c>
      <c r="C5947" s="1">
        <v>42753</v>
      </c>
      <c r="D5947">
        <v>0.34</v>
      </c>
      <c r="E5947">
        <v>3.5</v>
      </c>
      <c r="F5947">
        <v>51</v>
      </c>
      <c r="G5947">
        <v>22</v>
      </c>
      <c r="H5947">
        <v>18</v>
      </c>
      <c r="I5947">
        <v>22</v>
      </c>
    </row>
    <row r="5948" spans="1:9" x14ac:dyDescent="0.25">
      <c r="A5948" t="s">
        <v>15</v>
      </c>
      <c r="B5948" t="s">
        <v>16</v>
      </c>
      <c r="C5948" s="1">
        <v>42754</v>
      </c>
      <c r="D5948">
        <v>0.17</v>
      </c>
      <c r="E5948">
        <v>0.9</v>
      </c>
      <c r="F5948">
        <v>53</v>
      </c>
      <c r="G5948">
        <v>24</v>
      </c>
      <c r="H5948">
        <v>18</v>
      </c>
      <c r="I5948">
        <v>21</v>
      </c>
    </row>
    <row r="5949" spans="1:9" x14ac:dyDescent="0.25">
      <c r="A5949" t="s">
        <v>15</v>
      </c>
      <c r="B5949" t="s">
        <v>16</v>
      </c>
      <c r="C5949" s="1">
        <v>42755</v>
      </c>
      <c r="D5949">
        <v>0</v>
      </c>
      <c r="E5949">
        <v>0</v>
      </c>
      <c r="F5949">
        <v>53</v>
      </c>
      <c r="G5949">
        <v>31</v>
      </c>
      <c r="H5949">
        <v>20</v>
      </c>
      <c r="I5949">
        <v>30</v>
      </c>
    </row>
    <row r="5950" spans="1:9" x14ac:dyDescent="0.25">
      <c r="A5950" t="s">
        <v>15</v>
      </c>
      <c r="B5950" t="s">
        <v>16</v>
      </c>
      <c r="C5950" s="1">
        <v>42756</v>
      </c>
      <c r="D5950">
        <v>0.03</v>
      </c>
      <c r="E5950">
        <v>0</v>
      </c>
      <c r="F5950">
        <v>52</v>
      </c>
      <c r="G5950">
        <v>31</v>
      </c>
      <c r="H5950">
        <v>24</v>
      </c>
      <c r="I5950">
        <v>31</v>
      </c>
    </row>
    <row r="5951" spans="1:9" x14ac:dyDescent="0.25">
      <c r="A5951" t="s">
        <v>15</v>
      </c>
      <c r="B5951" t="s">
        <v>16</v>
      </c>
      <c r="C5951" s="1">
        <v>42757</v>
      </c>
      <c r="D5951">
        <v>0.03</v>
      </c>
      <c r="E5951">
        <v>0</v>
      </c>
      <c r="F5951">
        <v>51</v>
      </c>
      <c r="G5951">
        <v>32</v>
      </c>
      <c r="H5951">
        <v>28</v>
      </c>
      <c r="I5951">
        <v>30</v>
      </c>
    </row>
    <row r="5952" spans="1:9" x14ac:dyDescent="0.25">
      <c r="A5952" t="s">
        <v>15</v>
      </c>
      <c r="B5952" t="s">
        <v>16</v>
      </c>
      <c r="C5952" s="1">
        <v>42758</v>
      </c>
      <c r="D5952">
        <v>0</v>
      </c>
      <c r="E5952">
        <v>0</v>
      </c>
      <c r="F5952">
        <v>51</v>
      </c>
      <c r="G5952">
        <v>31</v>
      </c>
      <c r="H5952">
        <v>18</v>
      </c>
      <c r="I5952">
        <v>18</v>
      </c>
    </row>
    <row r="5953" spans="1:9" x14ac:dyDescent="0.25">
      <c r="A5953" t="s">
        <v>15</v>
      </c>
      <c r="B5953" t="s">
        <v>16</v>
      </c>
      <c r="C5953" s="1">
        <v>42759</v>
      </c>
      <c r="D5953">
        <v>0.5</v>
      </c>
      <c r="E5953">
        <v>1.5</v>
      </c>
      <c r="F5953">
        <v>52</v>
      </c>
      <c r="G5953">
        <v>25</v>
      </c>
      <c r="H5953">
        <v>15</v>
      </c>
      <c r="I5953">
        <v>24</v>
      </c>
    </row>
    <row r="5954" spans="1:9" x14ac:dyDescent="0.25">
      <c r="A5954" t="s">
        <v>15</v>
      </c>
      <c r="B5954" t="s">
        <v>16</v>
      </c>
      <c r="C5954" s="1">
        <v>42760</v>
      </c>
      <c r="D5954">
        <v>0.19</v>
      </c>
      <c r="E5954">
        <v>1</v>
      </c>
      <c r="F5954">
        <v>52</v>
      </c>
      <c r="G5954">
        <v>26</v>
      </c>
      <c r="H5954">
        <v>14</v>
      </c>
      <c r="I5954">
        <v>17</v>
      </c>
    </row>
    <row r="5955" spans="1:9" x14ac:dyDescent="0.25">
      <c r="A5955" t="s">
        <v>15</v>
      </c>
      <c r="B5955" t="s">
        <v>16</v>
      </c>
      <c r="C5955" s="1">
        <v>42761</v>
      </c>
      <c r="D5955">
        <v>0.39</v>
      </c>
      <c r="E5955">
        <v>1.9</v>
      </c>
      <c r="F5955">
        <v>55</v>
      </c>
      <c r="G5955">
        <v>28</v>
      </c>
      <c r="H5955">
        <v>17</v>
      </c>
      <c r="I5955">
        <v>24</v>
      </c>
    </row>
    <row r="5956" spans="1:9" x14ac:dyDescent="0.25">
      <c r="A5956" t="s">
        <v>15</v>
      </c>
      <c r="B5956" t="s">
        <v>16</v>
      </c>
      <c r="C5956" s="1">
        <v>42762</v>
      </c>
      <c r="D5956">
        <v>0.47</v>
      </c>
      <c r="E5956">
        <v>5</v>
      </c>
      <c r="F5956">
        <v>59</v>
      </c>
      <c r="G5956">
        <v>25</v>
      </c>
      <c r="H5956">
        <v>16</v>
      </c>
      <c r="I5956">
        <v>17</v>
      </c>
    </row>
    <row r="5957" spans="1:9" x14ac:dyDescent="0.25">
      <c r="A5957" t="s">
        <v>15</v>
      </c>
      <c r="B5957" t="s">
        <v>16</v>
      </c>
      <c r="C5957" s="1">
        <v>42763</v>
      </c>
      <c r="D5957">
        <v>0.43</v>
      </c>
      <c r="E5957">
        <v>3.6</v>
      </c>
      <c r="F5957">
        <v>64</v>
      </c>
      <c r="G5957">
        <v>17</v>
      </c>
      <c r="H5957">
        <v>13</v>
      </c>
      <c r="I5957">
        <v>17</v>
      </c>
    </row>
    <row r="5958" spans="1:9" x14ac:dyDescent="0.25">
      <c r="A5958" t="s">
        <v>15</v>
      </c>
      <c r="B5958" t="s">
        <v>16</v>
      </c>
      <c r="C5958" s="1">
        <v>42764</v>
      </c>
      <c r="D5958">
        <v>0.03</v>
      </c>
      <c r="E5958">
        <v>0.5</v>
      </c>
      <c r="F5958">
        <v>65</v>
      </c>
      <c r="G5958">
        <v>17</v>
      </c>
      <c r="H5958">
        <v>15</v>
      </c>
      <c r="I5958">
        <v>16</v>
      </c>
    </row>
    <row r="5959" spans="1:9" x14ac:dyDescent="0.25">
      <c r="A5959" t="s">
        <v>15</v>
      </c>
      <c r="B5959" t="s">
        <v>16</v>
      </c>
      <c r="C5959" s="1">
        <v>42765</v>
      </c>
      <c r="D5959">
        <v>7.0000000000000007E-2</v>
      </c>
      <c r="E5959">
        <v>0.6</v>
      </c>
      <c r="F5959">
        <v>67</v>
      </c>
      <c r="G5959">
        <v>16</v>
      </c>
      <c r="H5959">
        <v>8</v>
      </c>
      <c r="I5959">
        <v>12</v>
      </c>
    </row>
    <row r="5960" spans="1:9" x14ac:dyDescent="0.25">
      <c r="A5960" t="s">
        <v>15</v>
      </c>
      <c r="B5960" t="s">
        <v>16</v>
      </c>
      <c r="C5960" s="1">
        <v>42766</v>
      </c>
      <c r="D5960">
        <v>0</v>
      </c>
      <c r="E5960">
        <v>0</v>
      </c>
      <c r="F5960">
        <v>66</v>
      </c>
      <c r="G5960">
        <v>14</v>
      </c>
      <c r="H5960">
        <v>-5</v>
      </c>
      <c r="I5960">
        <v>14</v>
      </c>
    </row>
    <row r="5961" spans="1:9" x14ac:dyDescent="0.25">
      <c r="A5961" t="s">
        <v>15</v>
      </c>
      <c r="B5961" t="s">
        <v>16</v>
      </c>
      <c r="C5961" s="1">
        <v>42767</v>
      </c>
      <c r="D5961">
        <v>0.16</v>
      </c>
      <c r="E5961">
        <v>2.5</v>
      </c>
      <c r="F5961">
        <v>67</v>
      </c>
      <c r="G5961">
        <v>16</v>
      </c>
      <c r="H5961">
        <v>-6</v>
      </c>
      <c r="I5961">
        <v>16</v>
      </c>
    </row>
    <row r="5962" spans="1:9" x14ac:dyDescent="0.25">
      <c r="A5962" t="s">
        <v>15</v>
      </c>
      <c r="B5962" t="s">
        <v>16</v>
      </c>
      <c r="C5962" s="1">
        <v>42768</v>
      </c>
      <c r="D5962">
        <v>0</v>
      </c>
      <c r="E5962">
        <v>0</v>
      </c>
      <c r="F5962">
        <v>67</v>
      </c>
      <c r="G5962">
        <v>16</v>
      </c>
      <c r="H5962">
        <v>8</v>
      </c>
      <c r="I5962">
        <v>11</v>
      </c>
    </row>
    <row r="5963" spans="1:9" x14ac:dyDescent="0.25">
      <c r="A5963" t="s">
        <v>15</v>
      </c>
      <c r="B5963" t="s">
        <v>16</v>
      </c>
      <c r="C5963" s="1">
        <v>42769</v>
      </c>
      <c r="D5963">
        <v>0.32</v>
      </c>
      <c r="E5963">
        <v>6</v>
      </c>
      <c r="F5963">
        <v>76</v>
      </c>
      <c r="G5963">
        <v>11</v>
      </c>
      <c r="H5963">
        <v>5</v>
      </c>
      <c r="I5963">
        <v>9</v>
      </c>
    </row>
    <row r="5964" spans="1:9" x14ac:dyDescent="0.25">
      <c r="A5964" t="s">
        <v>15</v>
      </c>
      <c r="B5964" t="s">
        <v>16</v>
      </c>
      <c r="C5964" s="1">
        <v>42770</v>
      </c>
      <c r="D5964">
        <v>0.1</v>
      </c>
      <c r="E5964">
        <v>2.6</v>
      </c>
      <c r="F5964">
        <v>76</v>
      </c>
      <c r="G5964">
        <v>9</v>
      </c>
      <c r="H5964">
        <v>0</v>
      </c>
      <c r="I5964">
        <v>7</v>
      </c>
    </row>
    <row r="5965" spans="1:9" x14ac:dyDescent="0.25">
      <c r="A5965" t="s">
        <v>15</v>
      </c>
      <c r="B5965" t="s">
        <v>16</v>
      </c>
      <c r="C5965" s="1">
        <v>42771</v>
      </c>
      <c r="D5965">
        <v>0</v>
      </c>
      <c r="E5965">
        <v>0</v>
      </c>
      <c r="F5965">
        <v>75</v>
      </c>
      <c r="G5965">
        <v>12</v>
      </c>
      <c r="H5965">
        <v>7</v>
      </c>
      <c r="I5965">
        <v>12</v>
      </c>
    </row>
    <row r="5966" spans="1:9" x14ac:dyDescent="0.25">
      <c r="A5966" t="s">
        <v>15</v>
      </c>
      <c r="B5966" t="s">
        <v>16</v>
      </c>
      <c r="C5966" s="1">
        <v>42772</v>
      </c>
      <c r="D5966">
        <v>0.23</v>
      </c>
      <c r="E5966">
        <v>4</v>
      </c>
      <c r="F5966">
        <v>78</v>
      </c>
      <c r="G5966">
        <v>16</v>
      </c>
      <c r="H5966">
        <v>-1</v>
      </c>
      <c r="I5966">
        <v>4</v>
      </c>
    </row>
    <row r="5967" spans="1:9" x14ac:dyDescent="0.25">
      <c r="A5967" t="s">
        <v>15</v>
      </c>
      <c r="B5967" t="s">
        <v>16</v>
      </c>
      <c r="C5967" s="1">
        <v>42773</v>
      </c>
      <c r="D5967">
        <v>0.33</v>
      </c>
      <c r="E5967">
        <v>3.5</v>
      </c>
      <c r="F5967">
        <v>79</v>
      </c>
      <c r="G5967">
        <v>13</v>
      </c>
      <c r="H5967">
        <v>4</v>
      </c>
      <c r="I5967">
        <v>12</v>
      </c>
    </row>
    <row r="5968" spans="1:9" x14ac:dyDescent="0.25">
      <c r="A5968" t="s">
        <v>15</v>
      </c>
      <c r="B5968" t="s">
        <v>16</v>
      </c>
      <c r="C5968" s="1">
        <v>42774</v>
      </c>
      <c r="D5968">
        <v>0.6</v>
      </c>
      <c r="E5968">
        <v>0</v>
      </c>
      <c r="F5968">
        <v>79</v>
      </c>
      <c r="G5968">
        <v>34</v>
      </c>
      <c r="H5968">
        <v>9</v>
      </c>
      <c r="I5968">
        <v>22</v>
      </c>
    </row>
    <row r="5969" spans="1:9" x14ac:dyDescent="0.25">
      <c r="A5969" t="s">
        <v>15</v>
      </c>
      <c r="B5969" t="s">
        <v>16</v>
      </c>
      <c r="C5969" s="1">
        <v>42775</v>
      </c>
      <c r="D5969">
        <v>0.2</v>
      </c>
      <c r="E5969">
        <v>1.2</v>
      </c>
      <c r="F5969">
        <v>78</v>
      </c>
      <c r="G5969">
        <v>22</v>
      </c>
      <c r="H5969">
        <v>-9</v>
      </c>
      <c r="I5969">
        <v>-9</v>
      </c>
    </row>
    <row r="5970" spans="1:9" x14ac:dyDescent="0.25">
      <c r="A5970" t="s">
        <v>15</v>
      </c>
      <c r="B5970" t="s">
        <v>16</v>
      </c>
      <c r="C5970" s="1">
        <v>42776</v>
      </c>
      <c r="D5970">
        <v>0.02</v>
      </c>
      <c r="E5970">
        <v>0.5</v>
      </c>
      <c r="F5970">
        <v>77</v>
      </c>
      <c r="G5970">
        <v>-5</v>
      </c>
      <c r="H5970">
        <v>-12</v>
      </c>
      <c r="I5970">
        <v>-7</v>
      </c>
    </row>
    <row r="5971" spans="1:9" x14ac:dyDescent="0.25">
      <c r="A5971" t="s">
        <v>15</v>
      </c>
      <c r="B5971" t="s">
        <v>16</v>
      </c>
      <c r="C5971" s="1">
        <v>42777</v>
      </c>
      <c r="D5971">
        <v>0.08</v>
      </c>
      <c r="E5971">
        <v>0.9</v>
      </c>
      <c r="F5971">
        <v>77</v>
      </c>
      <c r="G5971">
        <v>13</v>
      </c>
      <c r="H5971">
        <v>-8</v>
      </c>
      <c r="I5971">
        <v>13</v>
      </c>
    </row>
    <row r="5972" spans="1:9" x14ac:dyDescent="0.25">
      <c r="A5972" t="s">
        <v>15</v>
      </c>
      <c r="B5972" t="s">
        <v>16</v>
      </c>
      <c r="C5972" s="1">
        <v>42778</v>
      </c>
      <c r="D5972">
        <v>0.19</v>
      </c>
      <c r="E5972">
        <v>1</v>
      </c>
      <c r="F5972">
        <v>78</v>
      </c>
      <c r="G5972">
        <v>14</v>
      </c>
      <c r="H5972">
        <v>9</v>
      </c>
      <c r="I5972">
        <v>12</v>
      </c>
    </row>
    <row r="5973" spans="1:9" x14ac:dyDescent="0.25">
      <c r="A5973" t="s">
        <v>15</v>
      </c>
      <c r="B5973" t="s">
        <v>16</v>
      </c>
      <c r="C5973" s="1">
        <v>42779</v>
      </c>
      <c r="D5973">
        <v>0.45</v>
      </c>
      <c r="E5973">
        <v>5</v>
      </c>
      <c r="F5973">
        <v>83</v>
      </c>
      <c r="G5973">
        <v>15</v>
      </c>
      <c r="H5973">
        <v>3</v>
      </c>
      <c r="I5973">
        <v>5</v>
      </c>
    </row>
    <row r="5974" spans="1:9" x14ac:dyDescent="0.25">
      <c r="A5974" t="s">
        <v>15</v>
      </c>
      <c r="B5974" t="s">
        <v>16</v>
      </c>
      <c r="C5974" s="1">
        <v>42780</v>
      </c>
      <c r="D5974">
        <v>7.0000000000000007E-2</v>
      </c>
      <c r="E5974">
        <v>0</v>
      </c>
      <c r="F5974">
        <v>90</v>
      </c>
      <c r="G5974">
        <v>26</v>
      </c>
      <c r="H5974">
        <v>5</v>
      </c>
      <c r="I5974">
        <v>26</v>
      </c>
    </row>
    <row r="5975" spans="1:9" x14ac:dyDescent="0.25">
      <c r="A5975" t="s">
        <v>15</v>
      </c>
      <c r="B5975" t="s">
        <v>16</v>
      </c>
      <c r="C5975" s="1">
        <v>42781</v>
      </c>
      <c r="D5975">
        <v>0.2</v>
      </c>
      <c r="E5975">
        <v>3.6</v>
      </c>
      <c r="F5975">
        <v>90</v>
      </c>
      <c r="G5975">
        <v>26</v>
      </c>
      <c r="H5975">
        <v>15</v>
      </c>
      <c r="I5975">
        <v>23</v>
      </c>
    </row>
    <row r="5976" spans="1:9" x14ac:dyDescent="0.25">
      <c r="A5976" t="s">
        <v>15</v>
      </c>
      <c r="B5976" t="s">
        <v>16</v>
      </c>
      <c r="C5976" s="1">
        <v>42782</v>
      </c>
      <c r="D5976">
        <v>0.55000000000000004</v>
      </c>
      <c r="E5976">
        <v>9</v>
      </c>
      <c r="F5976">
        <v>102</v>
      </c>
      <c r="G5976">
        <v>23</v>
      </c>
      <c r="H5976">
        <v>10</v>
      </c>
      <c r="I5976">
        <v>10</v>
      </c>
    </row>
    <row r="5977" spans="1:9" x14ac:dyDescent="0.25">
      <c r="A5977" t="s">
        <v>15</v>
      </c>
      <c r="B5977" t="s">
        <v>16</v>
      </c>
      <c r="C5977" s="1">
        <v>42783</v>
      </c>
      <c r="D5977">
        <v>0.22</v>
      </c>
      <c r="E5977">
        <v>2</v>
      </c>
      <c r="F5977">
        <v>102</v>
      </c>
      <c r="G5977">
        <v>14</v>
      </c>
      <c r="H5977">
        <v>4</v>
      </c>
      <c r="I5977">
        <v>13</v>
      </c>
    </row>
    <row r="5978" spans="1:9" x14ac:dyDescent="0.25">
      <c r="A5978" t="s">
        <v>15</v>
      </c>
      <c r="B5978" t="s">
        <v>16</v>
      </c>
      <c r="C5978" s="1">
        <v>42784</v>
      </c>
      <c r="D5978">
        <v>0</v>
      </c>
      <c r="E5978">
        <v>0</v>
      </c>
      <c r="F5978">
        <v>97</v>
      </c>
      <c r="G5978">
        <v>31</v>
      </c>
      <c r="H5978">
        <v>1</v>
      </c>
      <c r="I5978">
        <v>31</v>
      </c>
    </row>
    <row r="5979" spans="1:9" x14ac:dyDescent="0.25">
      <c r="A5979" t="s">
        <v>15</v>
      </c>
      <c r="B5979" t="s">
        <v>16</v>
      </c>
      <c r="C5979" s="1">
        <v>42785</v>
      </c>
      <c r="D5979">
        <v>0</v>
      </c>
      <c r="E5979">
        <v>0</v>
      </c>
      <c r="F5979">
        <v>94</v>
      </c>
      <c r="G5979">
        <v>34</v>
      </c>
      <c r="H5979">
        <v>28</v>
      </c>
      <c r="I5979">
        <v>28</v>
      </c>
    </row>
    <row r="5980" spans="1:9" x14ac:dyDescent="0.25">
      <c r="A5980" t="s">
        <v>15</v>
      </c>
      <c r="B5980" t="s">
        <v>16</v>
      </c>
      <c r="C5980" s="1">
        <v>42786</v>
      </c>
      <c r="D5980">
        <v>0</v>
      </c>
      <c r="E5980">
        <v>0</v>
      </c>
      <c r="F5980">
        <v>94</v>
      </c>
      <c r="G5980">
        <v>28</v>
      </c>
      <c r="H5980">
        <v>12</v>
      </c>
      <c r="I5980">
        <v>17</v>
      </c>
    </row>
    <row r="5981" spans="1:9" x14ac:dyDescent="0.25">
      <c r="A5981" t="s">
        <v>15</v>
      </c>
      <c r="B5981" t="s">
        <v>16</v>
      </c>
      <c r="C5981" s="1">
        <v>42787</v>
      </c>
      <c r="D5981">
        <v>0</v>
      </c>
      <c r="E5981">
        <v>0</v>
      </c>
      <c r="F5981">
        <v>90</v>
      </c>
      <c r="G5981">
        <v>36</v>
      </c>
      <c r="H5981">
        <v>12</v>
      </c>
      <c r="I5981">
        <v>31</v>
      </c>
    </row>
    <row r="5982" spans="1:9" x14ac:dyDescent="0.25">
      <c r="A5982" t="s">
        <v>15</v>
      </c>
      <c r="B5982" t="s">
        <v>16</v>
      </c>
      <c r="C5982" s="1">
        <v>42788</v>
      </c>
      <c r="D5982">
        <v>0</v>
      </c>
      <c r="E5982">
        <v>0</v>
      </c>
      <c r="F5982">
        <v>88</v>
      </c>
      <c r="G5982">
        <v>44</v>
      </c>
      <c r="H5982">
        <v>30</v>
      </c>
      <c r="I5982">
        <v>39</v>
      </c>
    </row>
    <row r="5983" spans="1:9" x14ac:dyDescent="0.25">
      <c r="A5983" t="s">
        <v>15</v>
      </c>
      <c r="B5983" t="s">
        <v>16</v>
      </c>
      <c r="C5983" s="1">
        <v>42789</v>
      </c>
      <c r="D5983">
        <v>0</v>
      </c>
      <c r="E5983">
        <v>0</v>
      </c>
      <c r="F5983">
        <v>82</v>
      </c>
      <c r="G5983">
        <v>47</v>
      </c>
      <c r="H5983">
        <v>36</v>
      </c>
      <c r="I5983">
        <v>44</v>
      </c>
    </row>
    <row r="5984" spans="1:9" x14ac:dyDescent="0.25">
      <c r="A5984" t="s">
        <v>15</v>
      </c>
      <c r="B5984" t="s">
        <v>16</v>
      </c>
      <c r="C5984" s="1">
        <v>42790</v>
      </c>
      <c r="D5984">
        <v>0.06</v>
      </c>
      <c r="E5984">
        <v>0</v>
      </c>
      <c r="F5984">
        <v>76</v>
      </c>
      <c r="G5984">
        <v>45</v>
      </c>
      <c r="H5984">
        <v>34</v>
      </c>
      <c r="I5984">
        <v>44</v>
      </c>
    </row>
    <row r="5985" spans="1:9" x14ac:dyDescent="0.25">
      <c r="A5985" t="s">
        <v>15</v>
      </c>
      <c r="B5985" t="s">
        <v>16</v>
      </c>
      <c r="C5985" s="1">
        <v>42791</v>
      </c>
      <c r="D5985">
        <v>0</v>
      </c>
      <c r="E5985">
        <v>0</v>
      </c>
      <c r="F5985">
        <v>76</v>
      </c>
      <c r="G5985">
        <v>48</v>
      </c>
      <c r="H5985">
        <v>44</v>
      </c>
      <c r="I5985">
        <v>44</v>
      </c>
    </row>
    <row r="5986" spans="1:9" x14ac:dyDescent="0.25">
      <c r="A5986" t="s">
        <v>15</v>
      </c>
      <c r="B5986" t="s">
        <v>16</v>
      </c>
      <c r="C5986" s="1">
        <v>42792</v>
      </c>
      <c r="D5986">
        <v>0.82</v>
      </c>
      <c r="E5986">
        <v>1.5</v>
      </c>
      <c r="F5986">
        <v>68</v>
      </c>
      <c r="G5986">
        <v>44</v>
      </c>
      <c r="H5986">
        <v>11</v>
      </c>
      <c r="I5986">
        <v>12</v>
      </c>
    </row>
    <row r="5987" spans="1:9" x14ac:dyDescent="0.25">
      <c r="A5987" t="s">
        <v>15</v>
      </c>
      <c r="B5987" t="s">
        <v>16</v>
      </c>
      <c r="C5987" s="1">
        <v>42793</v>
      </c>
      <c r="D5987">
        <v>0</v>
      </c>
      <c r="E5987">
        <v>0</v>
      </c>
      <c r="F5987">
        <v>66</v>
      </c>
      <c r="G5987">
        <v>24</v>
      </c>
      <c r="H5987">
        <v>10</v>
      </c>
      <c r="I5987">
        <v>24</v>
      </c>
    </row>
    <row r="5988" spans="1:9" x14ac:dyDescent="0.25">
      <c r="A5988" t="s">
        <v>15</v>
      </c>
      <c r="B5988" t="s">
        <v>16</v>
      </c>
      <c r="C5988" s="1">
        <v>42794</v>
      </c>
      <c r="D5988">
        <v>0</v>
      </c>
      <c r="E5988">
        <v>0</v>
      </c>
      <c r="F5988">
        <v>65</v>
      </c>
      <c r="G5988">
        <v>32</v>
      </c>
      <c r="H5988">
        <v>10</v>
      </c>
      <c r="I5988">
        <v>30</v>
      </c>
    </row>
    <row r="5989" spans="1:9" x14ac:dyDescent="0.25">
      <c r="A5989" t="s">
        <v>15</v>
      </c>
      <c r="B5989" t="s">
        <v>16</v>
      </c>
      <c r="C5989" s="1">
        <v>42795</v>
      </c>
      <c r="D5989">
        <v>0.1</v>
      </c>
      <c r="E5989">
        <v>0</v>
      </c>
      <c r="F5989">
        <v>61</v>
      </c>
      <c r="G5989">
        <v>46</v>
      </c>
      <c r="H5989">
        <v>30</v>
      </c>
      <c r="I5989">
        <v>46</v>
      </c>
    </row>
    <row r="5990" spans="1:9" x14ac:dyDescent="0.25">
      <c r="A5990" t="s">
        <v>15</v>
      </c>
      <c r="B5990" t="s">
        <v>16</v>
      </c>
      <c r="C5990" s="1">
        <v>42796</v>
      </c>
      <c r="D5990">
        <v>0.53</v>
      </c>
      <c r="E5990">
        <v>1.5</v>
      </c>
      <c r="F5990">
        <v>62</v>
      </c>
      <c r="G5990">
        <v>46</v>
      </c>
      <c r="H5990">
        <v>1</v>
      </c>
      <c r="I5990">
        <v>6</v>
      </c>
    </row>
    <row r="5991" spans="1:9" x14ac:dyDescent="0.25">
      <c r="A5991" t="s">
        <v>15</v>
      </c>
      <c r="B5991" t="s">
        <v>16</v>
      </c>
      <c r="C5991" s="1">
        <v>42797</v>
      </c>
      <c r="D5991">
        <v>0.05</v>
      </c>
      <c r="E5991">
        <v>1</v>
      </c>
      <c r="F5991">
        <v>63</v>
      </c>
      <c r="G5991">
        <v>7</v>
      </c>
      <c r="H5991">
        <v>-5</v>
      </c>
      <c r="I5991">
        <v>1</v>
      </c>
    </row>
    <row r="5992" spans="1:9" x14ac:dyDescent="0.25">
      <c r="A5992" t="s">
        <v>15</v>
      </c>
      <c r="B5992" t="s">
        <v>16</v>
      </c>
      <c r="C5992" s="1">
        <v>42798</v>
      </c>
      <c r="D5992">
        <v>0.18</v>
      </c>
      <c r="E5992">
        <v>1.9</v>
      </c>
      <c r="F5992">
        <v>64</v>
      </c>
      <c r="G5992">
        <v>1</v>
      </c>
      <c r="H5992">
        <v>-14</v>
      </c>
      <c r="I5992">
        <v>-12</v>
      </c>
    </row>
    <row r="5993" spans="1:9" x14ac:dyDescent="0.25">
      <c r="A5993" t="s">
        <v>15</v>
      </c>
      <c r="B5993" t="s">
        <v>16</v>
      </c>
      <c r="C5993" s="1">
        <v>42799</v>
      </c>
      <c r="D5993">
        <v>0</v>
      </c>
      <c r="E5993">
        <v>0</v>
      </c>
      <c r="F5993">
        <v>64</v>
      </c>
      <c r="G5993">
        <v>3</v>
      </c>
      <c r="H5993">
        <v>-13</v>
      </c>
      <c r="I5993">
        <v>3</v>
      </c>
    </row>
    <row r="5994" spans="1:9" x14ac:dyDescent="0.25">
      <c r="A5994" t="s">
        <v>15</v>
      </c>
      <c r="B5994" t="s">
        <v>16</v>
      </c>
      <c r="C5994" s="1">
        <v>42800</v>
      </c>
      <c r="D5994">
        <v>0</v>
      </c>
      <c r="E5994">
        <v>0</v>
      </c>
      <c r="F5994">
        <v>64</v>
      </c>
      <c r="G5994">
        <v>35</v>
      </c>
      <c r="H5994">
        <v>-14</v>
      </c>
      <c r="I5994">
        <v>31</v>
      </c>
    </row>
    <row r="5995" spans="1:9" x14ac:dyDescent="0.25">
      <c r="A5995" t="s">
        <v>15</v>
      </c>
      <c r="B5995" t="s">
        <v>16</v>
      </c>
      <c r="C5995" s="1">
        <v>42801</v>
      </c>
      <c r="D5995">
        <v>0.13</v>
      </c>
      <c r="E5995">
        <v>0</v>
      </c>
      <c r="F5995">
        <v>63</v>
      </c>
      <c r="G5995">
        <v>37</v>
      </c>
      <c r="H5995">
        <v>27</v>
      </c>
      <c r="I5995">
        <v>36</v>
      </c>
    </row>
    <row r="5996" spans="1:9" x14ac:dyDescent="0.25">
      <c r="A5996" t="s">
        <v>15</v>
      </c>
      <c r="B5996" t="s">
        <v>16</v>
      </c>
      <c r="C5996" s="1">
        <v>42802</v>
      </c>
      <c r="D5996">
        <v>0.74</v>
      </c>
      <c r="E5996">
        <v>0</v>
      </c>
      <c r="F5996">
        <v>64</v>
      </c>
      <c r="G5996">
        <v>41</v>
      </c>
      <c r="H5996">
        <v>25</v>
      </c>
      <c r="I5996">
        <v>25</v>
      </c>
    </row>
    <row r="5997" spans="1:9" x14ac:dyDescent="0.25">
      <c r="A5997" t="s">
        <v>15</v>
      </c>
      <c r="B5997" t="s">
        <v>16</v>
      </c>
      <c r="C5997" s="1">
        <v>42803</v>
      </c>
      <c r="D5997">
        <v>0.27</v>
      </c>
      <c r="E5997">
        <v>4.2</v>
      </c>
      <c r="F5997">
        <v>67</v>
      </c>
      <c r="G5997">
        <v>25</v>
      </c>
      <c r="H5997">
        <v>9</v>
      </c>
      <c r="I5997">
        <v>12</v>
      </c>
    </row>
    <row r="5998" spans="1:9" x14ac:dyDescent="0.25">
      <c r="A5998" t="s">
        <v>15</v>
      </c>
      <c r="B5998" t="s">
        <v>16</v>
      </c>
      <c r="C5998" s="1">
        <v>42804</v>
      </c>
      <c r="D5998">
        <v>0.05</v>
      </c>
      <c r="E5998">
        <v>2</v>
      </c>
      <c r="F5998">
        <v>67</v>
      </c>
      <c r="G5998">
        <v>12</v>
      </c>
      <c r="H5998">
        <v>5</v>
      </c>
      <c r="I5998">
        <v>5</v>
      </c>
    </row>
    <row r="5999" spans="1:9" x14ac:dyDescent="0.25">
      <c r="A5999" t="s">
        <v>15</v>
      </c>
      <c r="B5999" t="s">
        <v>16</v>
      </c>
      <c r="C5999" s="1">
        <v>42805</v>
      </c>
      <c r="D5999">
        <v>0</v>
      </c>
      <c r="E5999">
        <v>0</v>
      </c>
      <c r="F5999">
        <v>67</v>
      </c>
      <c r="G5999">
        <v>5</v>
      </c>
      <c r="H5999">
        <v>-22</v>
      </c>
      <c r="I5999">
        <v>-5</v>
      </c>
    </row>
    <row r="6000" spans="1:9" x14ac:dyDescent="0.25">
      <c r="A6000" t="s">
        <v>15</v>
      </c>
      <c r="B6000" t="s">
        <v>16</v>
      </c>
      <c r="C6000" s="1">
        <v>42806</v>
      </c>
      <c r="D6000">
        <v>0</v>
      </c>
      <c r="E6000">
        <v>0</v>
      </c>
      <c r="F6000">
        <v>67</v>
      </c>
      <c r="G6000">
        <v>-2</v>
      </c>
      <c r="H6000">
        <v>-15</v>
      </c>
      <c r="I6000">
        <v>-2</v>
      </c>
    </row>
    <row r="6001" spans="1:9" x14ac:dyDescent="0.25">
      <c r="A6001" t="s">
        <v>15</v>
      </c>
      <c r="B6001" t="s">
        <v>16</v>
      </c>
      <c r="C6001" s="1">
        <v>42807</v>
      </c>
      <c r="D6001">
        <v>0</v>
      </c>
      <c r="E6001">
        <v>0</v>
      </c>
      <c r="F6001">
        <v>70</v>
      </c>
      <c r="G6001">
        <v>7</v>
      </c>
      <c r="H6001">
        <v>-10</v>
      </c>
      <c r="I6001">
        <v>5</v>
      </c>
    </row>
    <row r="6002" spans="1:9" x14ac:dyDescent="0.25">
      <c r="A6002" t="s">
        <v>15</v>
      </c>
      <c r="B6002" t="s">
        <v>16</v>
      </c>
      <c r="C6002" s="1">
        <v>42808</v>
      </c>
      <c r="D6002">
        <v>0.73</v>
      </c>
      <c r="E6002">
        <v>8</v>
      </c>
      <c r="F6002">
        <v>78</v>
      </c>
      <c r="G6002">
        <v>13</v>
      </c>
      <c r="H6002">
        <v>3</v>
      </c>
      <c r="I6002">
        <v>12</v>
      </c>
    </row>
    <row r="6003" spans="1:9" x14ac:dyDescent="0.25">
      <c r="A6003" t="s">
        <v>15</v>
      </c>
      <c r="B6003" t="s">
        <v>16</v>
      </c>
      <c r="C6003" s="1">
        <v>42809</v>
      </c>
      <c r="D6003">
        <v>1.1499999999999999</v>
      </c>
      <c r="E6003">
        <v>28</v>
      </c>
      <c r="F6003">
        <v>106</v>
      </c>
      <c r="G6003">
        <v>15</v>
      </c>
      <c r="H6003">
        <v>1</v>
      </c>
      <c r="I6003">
        <v>5</v>
      </c>
    </row>
    <row r="6004" spans="1:9" x14ac:dyDescent="0.25">
      <c r="A6004" t="s">
        <v>15</v>
      </c>
      <c r="B6004" t="s">
        <v>16</v>
      </c>
      <c r="C6004" s="1">
        <v>42810</v>
      </c>
      <c r="D6004">
        <v>0.51</v>
      </c>
      <c r="E6004">
        <v>9.1</v>
      </c>
      <c r="F6004">
        <v>107</v>
      </c>
      <c r="G6004">
        <v>6</v>
      </c>
      <c r="H6004">
        <v>-2</v>
      </c>
      <c r="I6004">
        <v>6</v>
      </c>
    </row>
    <row r="6005" spans="1:9" x14ac:dyDescent="0.25">
      <c r="A6005" t="s">
        <v>15</v>
      </c>
      <c r="B6005" t="s">
        <v>16</v>
      </c>
      <c r="C6005" s="1">
        <v>42811</v>
      </c>
      <c r="D6005">
        <v>0</v>
      </c>
      <c r="E6005">
        <v>0</v>
      </c>
      <c r="F6005">
        <v>101</v>
      </c>
      <c r="G6005">
        <v>14</v>
      </c>
      <c r="H6005">
        <v>2</v>
      </c>
      <c r="I6005">
        <v>14</v>
      </c>
    </row>
    <row r="6006" spans="1:9" x14ac:dyDescent="0.25">
      <c r="A6006" t="s">
        <v>15</v>
      </c>
      <c r="B6006" t="s">
        <v>16</v>
      </c>
      <c r="C6006" s="1">
        <v>42812</v>
      </c>
      <c r="D6006">
        <v>0</v>
      </c>
      <c r="E6006">
        <v>0</v>
      </c>
      <c r="F6006">
        <v>98</v>
      </c>
      <c r="G6006">
        <v>21</v>
      </c>
      <c r="H6006">
        <v>4</v>
      </c>
      <c r="I6006">
        <v>20</v>
      </c>
    </row>
    <row r="6007" spans="1:9" x14ac:dyDescent="0.25">
      <c r="A6007" t="s">
        <v>15</v>
      </c>
      <c r="B6007" t="s">
        <v>16</v>
      </c>
      <c r="C6007" s="1">
        <v>42813</v>
      </c>
      <c r="D6007">
        <v>0</v>
      </c>
      <c r="E6007">
        <v>0</v>
      </c>
      <c r="F6007">
        <v>95</v>
      </c>
      <c r="G6007">
        <v>27</v>
      </c>
      <c r="H6007">
        <v>10</v>
      </c>
      <c r="I6007">
        <v>25</v>
      </c>
    </row>
    <row r="6008" spans="1:9" x14ac:dyDescent="0.25">
      <c r="A6008" t="s">
        <v>15</v>
      </c>
      <c r="B6008" t="s">
        <v>16</v>
      </c>
      <c r="C6008" s="1">
        <v>42814</v>
      </c>
      <c r="D6008">
        <v>0</v>
      </c>
      <c r="E6008">
        <v>0</v>
      </c>
      <c r="F6008">
        <v>93</v>
      </c>
      <c r="G6008">
        <v>31</v>
      </c>
      <c r="H6008">
        <v>16</v>
      </c>
      <c r="I6008">
        <v>30</v>
      </c>
    </row>
    <row r="6009" spans="1:9" x14ac:dyDescent="0.25">
      <c r="A6009" t="s">
        <v>15</v>
      </c>
      <c r="B6009" t="s">
        <v>16</v>
      </c>
      <c r="C6009" s="1">
        <v>42815</v>
      </c>
      <c r="D6009">
        <v>0.05</v>
      </c>
      <c r="E6009">
        <v>0</v>
      </c>
      <c r="F6009">
        <v>91</v>
      </c>
      <c r="G6009">
        <v>31</v>
      </c>
      <c r="H6009">
        <v>22</v>
      </c>
      <c r="I6009">
        <v>24</v>
      </c>
    </row>
    <row r="6010" spans="1:9" x14ac:dyDescent="0.25">
      <c r="A6010" t="s">
        <v>15</v>
      </c>
      <c r="B6010" t="s">
        <v>16</v>
      </c>
      <c r="C6010" s="1">
        <v>42816</v>
      </c>
      <c r="D6010">
        <v>0.54</v>
      </c>
      <c r="E6010">
        <v>5.6</v>
      </c>
      <c r="F6010">
        <v>97</v>
      </c>
      <c r="G6010">
        <v>25</v>
      </c>
      <c r="H6010">
        <v>-4</v>
      </c>
      <c r="I6010">
        <v>-3</v>
      </c>
    </row>
    <row r="6011" spans="1:9" x14ac:dyDescent="0.25">
      <c r="A6011" t="s">
        <v>15</v>
      </c>
      <c r="B6011" t="s">
        <v>16</v>
      </c>
      <c r="C6011" s="1">
        <v>42817</v>
      </c>
      <c r="D6011">
        <v>0</v>
      </c>
      <c r="E6011">
        <v>0</v>
      </c>
      <c r="F6011">
        <v>95</v>
      </c>
      <c r="G6011">
        <v>12</v>
      </c>
      <c r="H6011">
        <v>-5</v>
      </c>
      <c r="I6011">
        <v>12</v>
      </c>
    </row>
    <row r="6012" spans="1:9" x14ac:dyDescent="0.25">
      <c r="A6012" t="s">
        <v>15</v>
      </c>
      <c r="B6012" t="s">
        <v>16</v>
      </c>
      <c r="C6012" s="1">
        <v>42818</v>
      </c>
      <c r="D6012">
        <v>0.35</v>
      </c>
      <c r="E6012">
        <v>2.5</v>
      </c>
      <c r="F6012">
        <v>97</v>
      </c>
      <c r="G6012">
        <v>23</v>
      </c>
      <c r="H6012">
        <v>-3</v>
      </c>
      <c r="I6012">
        <v>23</v>
      </c>
    </row>
    <row r="6013" spans="1:9" x14ac:dyDescent="0.25">
      <c r="A6013" t="s">
        <v>15</v>
      </c>
      <c r="B6013" t="s">
        <v>16</v>
      </c>
      <c r="C6013" s="1">
        <v>42819</v>
      </c>
      <c r="D6013">
        <v>0.5</v>
      </c>
      <c r="E6013">
        <v>5.6</v>
      </c>
      <c r="F6013">
        <v>101</v>
      </c>
      <c r="G6013">
        <v>26</v>
      </c>
      <c r="H6013">
        <v>20</v>
      </c>
      <c r="I6013">
        <v>21</v>
      </c>
    </row>
    <row r="6014" spans="1:9" x14ac:dyDescent="0.25">
      <c r="A6014" t="s">
        <v>15</v>
      </c>
      <c r="B6014" t="s">
        <v>16</v>
      </c>
      <c r="C6014" s="1">
        <v>42820</v>
      </c>
      <c r="D6014">
        <v>0</v>
      </c>
      <c r="E6014">
        <v>0</v>
      </c>
      <c r="F6014">
        <v>100</v>
      </c>
      <c r="G6014">
        <v>29</v>
      </c>
      <c r="H6014">
        <v>11</v>
      </c>
      <c r="I6014">
        <v>26</v>
      </c>
    </row>
    <row r="6015" spans="1:9" x14ac:dyDescent="0.25">
      <c r="A6015" t="s">
        <v>15</v>
      </c>
      <c r="B6015" t="s">
        <v>16</v>
      </c>
      <c r="C6015" s="1">
        <v>42821</v>
      </c>
      <c r="D6015">
        <v>0.5</v>
      </c>
      <c r="E6015">
        <v>0</v>
      </c>
      <c r="F6015">
        <v>99</v>
      </c>
      <c r="G6015">
        <v>33</v>
      </c>
      <c r="H6015">
        <v>11</v>
      </c>
      <c r="I6015">
        <v>32</v>
      </c>
    </row>
    <row r="6016" spans="1:9" x14ac:dyDescent="0.25">
      <c r="A6016" t="s">
        <v>15</v>
      </c>
      <c r="B6016" t="s">
        <v>16</v>
      </c>
      <c r="C6016" s="1">
        <v>42822</v>
      </c>
      <c r="D6016">
        <v>0.11</v>
      </c>
      <c r="E6016">
        <v>0</v>
      </c>
      <c r="F6016">
        <v>96</v>
      </c>
      <c r="G6016">
        <v>42</v>
      </c>
      <c r="H6016">
        <v>32</v>
      </c>
      <c r="I6016">
        <v>39</v>
      </c>
    </row>
    <row r="6017" spans="1:9" x14ac:dyDescent="0.25">
      <c r="A6017" t="s">
        <v>15</v>
      </c>
      <c r="B6017" t="s">
        <v>16</v>
      </c>
      <c r="C6017" s="1">
        <v>42823</v>
      </c>
      <c r="D6017">
        <v>0.16</v>
      </c>
      <c r="E6017">
        <v>0.8</v>
      </c>
      <c r="F6017">
        <v>94</v>
      </c>
      <c r="G6017">
        <v>39</v>
      </c>
      <c r="H6017">
        <v>19</v>
      </c>
      <c r="I6017">
        <v>20</v>
      </c>
    </row>
    <row r="6018" spans="1:9" x14ac:dyDescent="0.25">
      <c r="A6018" t="s">
        <v>15</v>
      </c>
      <c r="B6018" t="s">
        <v>16</v>
      </c>
      <c r="C6018" s="1">
        <v>42824</v>
      </c>
      <c r="D6018">
        <v>0</v>
      </c>
      <c r="E6018">
        <v>0</v>
      </c>
      <c r="F6018">
        <v>94</v>
      </c>
      <c r="G6018">
        <v>26</v>
      </c>
      <c r="H6018">
        <v>13</v>
      </c>
      <c r="I6018">
        <v>25</v>
      </c>
    </row>
    <row r="6019" spans="1:9" x14ac:dyDescent="0.25">
      <c r="A6019" t="s">
        <v>15</v>
      </c>
      <c r="B6019" t="s">
        <v>16</v>
      </c>
      <c r="C6019" s="1">
        <v>42825</v>
      </c>
      <c r="D6019">
        <v>0.03</v>
      </c>
      <c r="E6019">
        <v>0</v>
      </c>
      <c r="F6019">
        <v>94</v>
      </c>
      <c r="G6019">
        <v>27</v>
      </c>
      <c r="H6019">
        <v>20</v>
      </c>
      <c r="I6019">
        <v>22</v>
      </c>
    </row>
    <row r="6020" spans="1:9" x14ac:dyDescent="0.25">
      <c r="A6020" t="s">
        <v>15</v>
      </c>
      <c r="B6020" t="s">
        <v>16</v>
      </c>
      <c r="C6020" s="1">
        <v>42826</v>
      </c>
      <c r="D6020">
        <v>0.69</v>
      </c>
      <c r="E6020">
        <v>3.9</v>
      </c>
      <c r="F6020">
        <v>102</v>
      </c>
      <c r="G6020">
        <v>27</v>
      </c>
      <c r="H6020">
        <v>19</v>
      </c>
      <c r="I6020">
        <v>26</v>
      </c>
    </row>
    <row r="6021" spans="1:9" x14ac:dyDescent="0.25">
      <c r="A6021" t="s">
        <v>15</v>
      </c>
      <c r="B6021" t="s">
        <v>16</v>
      </c>
      <c r="C6021" s="1">
        <v>42827</v>
      </c>
      <c r="D6021">
        <v>0.04</v>
      </c>
      <c r="E6021">
        <v>0</v>
      </c>
      <c r="F6021">
        <v>100</v>
      </c>
      <c r="G6021">
        <v>30</v>
      </c>
      <c r="H6021">
        <v>20</v>
      </c>
      <c r="I6021">
        <v>29</v>
      </c>
    </row>
    <row r="6022" spans="1:9" x14ac:dyDescent="0.25">
      <c r="A6022" t="s">
        <v>15</v>
      </c>
      <c r="B6022" t="s">
        <v>16</v>
      </c>
      <c r="C6022" s="1">
        <v>42828</v>
      </c>
      <c r="D6022">
        <v>0</v>
      </c>
      <c r="E6022">
        <v>0</v>
      </c>
      <c r="F6022">
        <v>96</v>
      </c>
      <c r="G6022">
        <v>35</v>
      </c>
      <c r="H6022">
        <v>20</v>
      </c>
      <c r="I6022">
        <v>25</v>
      </c>
    </row>
    <row r="6023" spans="1:9" x14ac:dyDescent="0.25">
      <c r="A6023" t="s">
        <v>15</v>
      </c>
      <c r="B6023" t="s">
        <v>16</v>
      </c>
      <c r="C6023" s="1">
        <v>42829</v>
      </c>
      <c r="D6023">
        <v>0.15</v>
      </c>
      <c r="E6023">
        <v>0</v>
      </c>
      <c r="F6023">
        <v>95</v>
      </c>
      <c r="G6023">
        <v>37</v>
      </c>
      <c r="H6023">
        <v>25</v>
      </c>
      <c r="I6023">
        <v>26</v>
      </c>
    </row>
    <row r="6024" spans="1:9" x14ac:dyDescent="0.25">
      <c r="A6024" t="s">
        <v>15</v>
      </c>
      <c r="B6024" t="s">
        <v>16</v>
      </c>
      <c r="C6024" s="1">
        <v>42830</v>
      </c>
      <c r="D6024">
        <v>0.3</v>
      </c>
      <c r="E6024">
        <v>0.7</v>
      </c>
      <c r="F6024">
        <v>101</v>
      </c>
      <c r="G6024">
        <v>34</v>
      </c>
      <c r="H6024">
        <v>25</v>
      </c>
      <c r="I6024">
        <v>34</v>
      </c>
    </row>
    <row r="6025" spans="1:9" x14ac:dyDescent="0.25">
      <c r="A6025" t="s">
        <v>15</v>
      </c>
      <c r="B6025" t="s">
        <v>16</v>
      </c>
      <c r="C6025" s="1">
        <v>42831</v>
      </c>
      <c r="D6025">
        <v>0.37</v>
      </c>
      <c r="E6025">
        <v>0</v>
      </c>
      <c r="F6025">
        <v>101</v>
      </c>
      <c r="G6025">
        <v>34</v>
      </c>
      <c r="H6025">
        <v>26</v>
      </c>
      <c r="I6025">
        <v>27</v>
      </c>
    </row>
    <row r="6026" spans="1:9" x14ac:dyDescent="0.25">
      <c r="A6026" t="s">
        <v>15</v>
      </c>
      <c r="B6026" t="s">
        <v>16</v>
      </c>
      <c r="C6026" s="1">
        <v>42832</v>
      </c>
      <c r="D6026">
        <v>0.65</v>
      </c>
      <c r="E6026">
        <v>1.5</v>
      </c>
      <c r="F6026">
        <v>102</v>
      </c>
      <c r="G6026">
        <v>32</v>
      </c>
      <c r="H6026">
        <v>27</v>
      </c>
      <c r="I6026">
        <v>27</v>
      </c>
    </row>
    <row r="6027" spans="1:9" x14ac:dyDescent="0.25">
      <c r="A6027" t="s">
        <v>15</v>
      </c>
      <c r="B6027" t="s">
        <v>16</v>
      </c>
      <c r="C6027" s="1">
        <v>42833</v>
      </c>
      <c r="D6027">
        <v>1.32</v>
      </c>
      <c r="E6027">
        <v>10.199999999999999</v>
      </c>
      <c r="F6027">
        <v>112</v>
      </c>
      <c r="G6027">
        <v>27</v>
      </c>
      <c r="H6027">
        <v>17</v>
      </c>
      <c r="I6027">
        <v>21</v>
      </c>
    </row>
    <row r="6028" spans="1:9" x14ac:dyDescent="0.25">
      <c r="A6028" t="s">
        <v>15</v>
      </c>
      <c r="B6028" t="s">
        <v>16</v>
      </c>
      <c r="C6028" s="1">
        <v>42834</v>
      </c>
      <c r="D6028">
        <v>0</v>
      </c>
      <c r="E6028">
        <v>0</v>
      </c>
      <c r="F6028">
        <v>112</v>
      </c>
      <c r="G6028">
        <v>32</v>
      </c>
      <c r="H6028">
        <v>21</v>
      </c>
      <c r="I6028">
        <v>32</v>
      </c>
    </row>
    <row r="6029" spans="1:9" x14ac:dyDescent="0.25">
      <c r="A6029" t="s">
        <v>15</v>
      </c>
      <c r="B6029" t="s">
        <v>16</v>
      </c>
      <c r="C6029" s="1">
        <v>42835</v>
      </c>
      <c r="D6029">
        <v>0</v>
      </c>
      <c r="E6029">
        <v>0</v>
      </c>
      <c r="F6029">
        <v>105</v>
      </c>
      <c r="G6029">
        <v>59</v>
      </c>
      <c r="H6029">
        <v>21</v>
      </c>
      <c r="I6029">
        <v>57</v>
      </c>
    </row>
    <row r="6030" spans="1:9" x14ac:dyDescent="0.25">
      <c r="A6030" t="s">
        <v>15</v>
      </c>
      <c r="B6030" t="s">
        <v>16</v>
      </c>
      <c r="C6030" s="1">
        <v>42836</v>
      </c>
      <c r="D6030">
        <v>0</v>
      </c>
      <c r="E6030">
        <v>0</v>
      </c>
      <c r="F6030">
        <v>94</v>
      </c>
      <c r="G6030">
        <v>61</v>
      </c>
      <c r="H6030">
        <v>34</v>
      </c>
      <c r="I6030">
        <v>50</v>
      </c>
    </row>
    <row r="6031" spans="1:9" x14ac:dyDescent="0.25">
      <c r="A6031" t="s">
        <v>15</v>
      </c>
      <c r="B6031" t="s">
        <v>16</v>
      </c>
      <c r="C6031" s="1">
        <v>42837</v>
      </c>
      <c r="D6031">
        <v>0.09</v>
      </c>
      <c r="E6031">
        <v>0</v>
      </c>
      <c r="F6031">
        <v>91</v>
      </c>
      <c r="G6031">
        <v>61</v>
      </c>
      <c r="H6031">
        <v>35</v>
      </c>
      <c r="I6031">
        <v>36</v>
      </c>
    </row>
    <row r="6032" spans="1:9" x14ac:dyDescent="0.25">
      <c r="A6032" t="s">
        <v>15</v>
      </c>
      <c r="B6032" t="s">
        <v>16</v>
      </c>
      <c r="C6032" s="1">
        <v>42838</v>
      </c>
      <c r="D6032">
        <v>0</v>
      </c>
      <c r="E6032">
        <v>0</v>
      </c>
      <c r="F6032">
        <v>90</v>
      </c>
      <c r="G6032">
        <v>37</v>
      </c>
      <c r="H6032">
        <v>24</v>
      </c>
      <c r="I6032">
        <v>31</v>
      </c>
    </row>
    <row r="6033" spans="1:9" x14ac:dyDescent="0.25">
      <c r="A6033" t="s">
        <v>15</v>
      </c>
      <c r="B6033" t="s">
        <v>16</v>
      </c>
      <c r="C6033" s="1">
        <v>42839</v>
      </c>
      <c r="D6033">
        <v>0</v>
      </c>
      <c r="E6033">
        <v>0</v>
      </c>
      <c r="F6033">
        <v>89</v>
      </c>
      <c r="G6033">
        <v>39</v>
      </c>
      <c r="H6033">
        <v>21</v>
      </c>
      <c r="I6033">
        <v>38</v>
      </c>
    </row>
    <row r="6034" spans="1:9" x14ac:dyDescent="0.25">
      <c r="A6034" t="s">
        <v>15</v>
      </c>
      <c r="B6034" t="s">
        <v>16</v>
      </c>
      <c r="C6034" s="1">
        <v>42840</v>
      </c>
      <c r="D6034">
        <v>0</v>
      </c>
      <c r="E6034">
        <v>0</v>
      </c>
      <c r="F6034">
        <v>88</v>
      </c>
      <c r="G6034">
        <v>49</v>
      </c>
      <c r="H6034">
        <v>24</v>
      </c>
      <c r="I6034">
        <v>45</v>
      </c>
    </row>
    <row r="6035" spans="1:9" x14ac:dyDescent="0.25">
      <c r="A6035" t="s">
        <v>15</v>
      </c>
      <c r="B6035" t="s">
        <v>16</v>
      </c>
      <c r="C6035" s="1">
        <v>42841</v>
      </c>
      <c r="D6035">
        <v>0.63</v>
      </c>
      <c r="E6035">
        <v>0</v>
      </c>
      <c r="F6035">
        <v>81</v>
      </c>
      <c r="G6035">
        <v>61</v>
      </c>
      <c r="H6035">
        <v>38</v>
      </c>
      <c r="I6035">
        <v>59</v>
      </c>
    </row>
    <row r="6036" spans="1:9" x14ac:dyDescent="0.25">
      <c r="A6036" t="s">
        <v>15</v>
      </c>
      <c r="B6036" t="s">
        <v>16</v>
      </c>
      <c r="C6036" s="1">
        <v>42842</v>
      </c>
      <c r="D6036">
        <v>0.38</v>
      </c>
      <c r="E6036">
        <v>0</v>
      </c>
      <c r="F6036">
        <v>75</v>
      </c>
      <c r="G6036">
        <v>60</v>
      </c>
      <c r="H6036">
        <v>30</v>
      </c>
      <c r="I6036">
        <v>30</v>
      </c>
    </row>
    <row r="6037" spans="1:9" x14ac:dyDescent="0.25">
      <c r="A6037" t="s">
        <v>15</v>
      </c>
      <c r="B6037" t="s">
        <v>16</v>
      </c>
      <c r="C6037" s="1">
        <v>42843</v>
      </c>
      <c r="D6037">
        <v>0</v>
      </c>
      <c r="E6037">
        <v>0</v>
      </c>
      <c r="F6037">
        <v>75</v>
      </c>
      <c r="G6037">
        <v>36</v>
      </c>
      <c r="H6037">
        <v>19</v>
      </c>
      <c r="I6037">
        <v>34</v>
      </c>
    </row>
    <row r="6038" spans="1:9" x14ac:dyDescent="0.25">
      <c r="A6038" t="s">
        <v>15</v>
      </c>
      <c r="B6038" t="s">
        <v>16</v>
      </c>
      <c r="C6038" s="1">
        <v>42844</v>
      </c>
      <c r="D6038">
        <v>0.09</v>
      </c>
      <c r="E6038">
        <v>0</v>
      </c>
      <c r="F6038">
        <v>75</v>
      </c>
      <c r="G6038">
        <v>37</v>
      </c>
      <c r="H6038">
        <v>19</v>
      </c>
      <c r="I6038">
        <v>31</v>
      </c>
    </row>
    <row r="6039" spans="1:9" x14ac:dyDescent="0.25">
      <c r="A6039" t="s">
        <v>15</v>
      </c>
      <c r="B6039" t="s">
        <v>16</v>
      </c>
      <c r="C6039" s="1">
        <v>42845</v>
      </c>
      <c r="D6039">
        <v>0.76</v>
      </c>
      <c r="E6039">
        <v>0</v>
      </c>
      <c r="F6039">
        <v>73</v>
      </c>
      <c r="G6039">
        <v>36</v>
      </c>
      <c r="H6039">
        <v>31</v>
      </c>
      <c r="I6039">
        <v>34</v>
      </c>
    </row>
    <row r="6040" spans="1:9" x14ac:dyDescent="0.25">
      <c r="A6040" t="s">
        <v>15</v>
      </c>
      <c r="B6040" t="s">
        <v>16</v>
      </c>
      <c r="C6040" s="1">
        <v>42846</v>
      </c>
      <c r="D6040">
        <v>0.47</v>
      </c>
      <c r="E6040">
        <v>0</v>
      </c>
      <c r="F6040">
        <v>72</v>
      </c>
      <c r="G6040">
        <v>34</v>
      </c>
      <c r="H6040">
        <v>31</v>
      </c>
      <c r="I6040">
        <v>32</v>
      </c>
    </row>
    <row r="6041" spans="1:9" x14ac:dyDescent="0.25">
      <c r="A6041" t="s">
        <v>15</v>
      </c>
      <c r="B6041" t="s">
        <v>16</v>
      </c>
      <c r="C6041" s="1">
        <v>42847</v>
      </c>
      <c r="D6041">
        <v>0.37</v>
      </c>
      <c r="E6041">
        <v>0</v>
      </c>
      <c r="F6041">
        <v>71</v>
      </c>
      <c r="G6041">
        <v>36</v>
      </c>
      <c r="H6041">
        <v>31</v>
      </c>
      <c r="I6041">
        <v>32</v>
      </c>
    </row>
    <row r="6042" spans="1:9" x14ac:dyDescent="0.25">
      <c r="A6042" t="s">
        <v>15</v>
      </c>
      <c r="B6042" t="s">
        <v>16</v>
      </c>
      <c r="C6042" s="1">
        <v>42848</v>
      </c>
      <c r="D6042">
        <v>0.12</v>
      </c>
      <c r="E6042">
        <v>0</v>
      </c>
      <c r="F6042">
        <v>68</v>
      </c>
      <c r="G6042">
        <v>47</v>
      </c>
      <c r="H6042">
        <v>26</v>
      </c>
      <c r="I6042">
        <v>46</v>
      </c>
    </row>
    <row r="6043" spans="1:9" x14ac:dyDescent="0.25">
      <c r="A6043" t="s">
        <v>15</v>
      </c>
      <c r="B6043" t="s">
        <v>16</v>
      </c>
      <c r="C6043" s="1">
        <v>42849</v>
      </c>
      <c r="D6043">
        <v>0</v>
      </c>
      <c r="E6043">
        <v>0</v>
      </c>
      <c r="F6043">
        <v>68</v>
      </c>
      <c r="G6043">
        <v>49</v>
      </c>
      <c r="H6043">
        <v>32</v>
      </c>
      <c r="I6043">
        <v>43</v>
      </c>
    </row>
    <row r="6044" spans="1:9" x14ac:dyDescent="0.25">
      <c r="A6044" t="s">
        <v>15</v>
      </c>
      <c r="B6044" t="s">
        <v>16</v>
      </c>
      <c r="C6044" s="1">
        <v>42850</v>
      </c>
      <c r="D6044">
        <v>0.02</v>
      </c>
      <c r="E6044">
        <v>0</v>
      </c>
      <c r="F6044">
        <v>68</v>
      </c>
      <c r="G6044">
        <v>48</v>
      </c>
      <c r="H6044">
        <v>32</v>
      </c>
      <c r="I6044">
        <v>34</v>
      </c>
    </row>
    <row r="6045" spans="1:9" x14ac:dyDescent="0.25">
      <c r="A6045" t="s">
        <v>15</v>
      </c>
      <c r="B6045" t="s">
        <v>16</v>
      </c>
      <c r="C6045" s="1">
        <v>42851</v>
      </c>
      <c r="D6045">
        <v>0.27</v>
      </c>
      <c r="E6045">
        <v>0</v>
      </c>
      <c r="F6045">
        <v>65</v>
      </c>
      <c r="G6045">
        <v>54</v>
      </c>
      <c r="H6045">
        <v>34</v>
      </c>
      <c r="I6045">
        <v>50</v>
      </c>
    </row>
    <row r="6046" spans="1:9" x14ac:dyDescent="0.25">
      <c r="A6046" t="s">
        <v>15</v>
      </c>
      <c r="B6046" t="s">
        <v>16</v>
      </c>
      <c r="C6046" s="1">
        <v>42852</v>
      </c>
      <c r="D6046">
        <v>0</v>
      </c>
      <c r="E6046">
        <v>0</v>
      </c>
      <c r="F6046">
        <v>59</v>
      </c>
      <c r="G6046">
        <v>54</v>
      </c>
      <c r="H6046">
        <v>33</v>
      </c>
      <c r="I6046">
        <v>52</v>
      </c>
    </row>
    <row r="6047" spans="1:9" x14ac:dyDescent="0.25">
      <c r="A6047" t="s">
        <v>15</v>
      </c>
      <c r="B6047" t="s">
        <v>16</v>
      </c>
      <c r="C6047" s="1">
        <v>42853</v>
      </c>
      <c r="D6047">
        <v>0</v>
      </c>
      <c r="E6047">
        <v>0</v>
      </c>
      <c r="F6047">
        <v>53</v>
      </c>
      <c r="G6047">
        <v>61</v>
      </c>
      <c r="H6047">
        <v>48</v>
      </c>
      <c r="I6047">
        <v>59</v>
      </c>
    </row>
    <row r="6048" spans="1:9" x14ac:dyDescent="0.25">
      <c r="A6048" t="s">
        <v>15</v>
      </c>
      <c r="B6048" t="s">
        <v>16</v>
      </c>
      <c r="C6048" s="1">
        <v>42854</v>
      </c>
      <c r="D6048">
        <v>0</v>
      </c>
      <c r="E6048">
        <v>0</v>
      </c>
      <c r="F6048">
        <v>48</v>
      </c>
      <c r="G6048">
        <v>61</v>
      </c>
      <c r="H6048">
        <v>48</v>
      </c>
      <c r="I6048">
        <v>48</v>
      </c>
    </row>
    <row r="6049" spans="1:9" x14ac:dyDescent="0.25">
      <c r="A6049" t="s">
        <v>15</v>
      </c>
      <c r="B6049" t="s">
        <v>16</v>
      </c>
      <c r="C6049" s="1">
        <v>42855</v>
      </c>
      <c r="D6049">
        <v>0.03</v>
      </c>
      <c r="E6049">
        <v>0</v>
      </c>
      <c r="F6049">
        <v>48</v>
      </c>
      <c r="G6049">
        <v>53</v>
      </c>
      <c r="H6049">
        <v>21</v>
      </c>
      <c r="I6049">
        <v>36</v>
      </c>
    </row>
    <row r="6050" spans="1:9" x14ac:dyDescent="0.25">
      <c r="A6050" t="s">
        <v>15</v>
      </c>
      <c r="B6050" t="s">
        <v>16</v>
      </c>
      <c r="C6050" s="1">
        <v>42856</v>
      </c>
      <c r="D6050">
        <v>0.7</v>
      </c>
      <c r="E6050">
        <v>0</v>
      </c>
      <c r="F6050">
        <v>48</v>
      </c>
      <c r="G6050">
        <v>55</v>
      </c>
      <c r="H6050">
        <v>31</v>
      </c>
      <c r="I6050">
        <v>55</v>
      </c>
    </row>
    <row r="6051" spans="1:9" x14ac:dyDescent="0.25">
      <c r="A6051" t="s">
        <v>15</v>
      </c>
      <c r="B6051" t="s">
        <v>16</v>
      </c>
      <c r="C6051" s="1">
        <v>42857</v>
      </c>
      <c r="D6051">
        <v>0.84</v>
      </c>
      <c r="E6051">
        <v>0</v>
      </c>
      <c r="F6051">
        <v>45</v>
      </c>
      <c r="G6051">
        <v>57</v>
      </c>
      <c r="H6051">
        <v>31</v>
      </c>
      <c r="I6051">
        <v>41</v>
      </c>
    </row>
    <row r="6052" spans="1:9" x14ac:dyDescent="0.25">
      <c r="A6052" t="s">
        <v>15</v>
      </c>
      <c r="B6052" t="s">
        <v>16</v>
      </c>
      <c r="C6052" s="1">
        <v>42858</v>
      </c>
      <c r="D6052">
        <v>0.65</v>
      </c>
      <c r="E6052">
        <v>0</v>
      </c>
      <c r="F6052">
        <v>46</v>
      </c>
      <c r="G6052">
        <v>41</v>
      </c>
      <c r="H6052">
        <v>24</v>
      </c>
      <c r="I6052">
        <v>25</v>
      </c>
    </row>
    <row r="6053" spans="1:9" x14ac:dyDescent="0.25">
      <c r="A6053" t="s">
        <v>15</v>
      </c>
      <c r="B6053" t="s">
        <v>16</v>
      </c>
      <c r="C6053" s="1">
        <v>42859</v>
      </c>
      <c r="D6053">
        <v>0</v>
      </c>
      <c r="E6053">
        <v>0</v>
      </c>
      <c r="F6053">
        <v>44</v>
      </c>
      <c r="G6053">
        <v>50</v>
      </c>
      <c r="H6053">
        <v>24</v>
      </c>
      <c r="I6053">
        <v>48</v>
      </c>
    </row>
    <row r="6054" spans="1:9" x14ac:dyDescent="0.25">
      <c r="A6054" t="s">
        <v>15</v>
      </c>
      <c r="B6054" t="s">
        <v>16</v>
      </c>
      <c r="C6054" s="1">
        <v>42860</v>
      </c>
      <c r="D6054">
        <v>0.24</v>
      </c>
      <c r="E6054">
        <v>0</v>
      </c>
      <c r="F6054">
        <v>44</v>
      </c>
      <c r="G6054">
        <v>48</v>
      </c>
      <c r="H6054">
        <v>24</v>
      </c>
      <c r="I6054">
        <v>29</v>
      </c>
    </row>
    <row r="6055" spans="1:9" x14ac:dyDescent="0.25">
      <c r="A6055" t="s">
        <v>15</v>
      </c>
      <c r="B6055" t="s">
        <v>16</v>
      </c>
      <c r="C6055" s="1">
        <v>42861</v>
      </c>
      <c r="D6055">
        <v>0.24</v>
      </c>
      <c r="E6055">
        <v>0</v>
      </c>
      <c r="F6055">
        <v>40</v>
      </c>
      <c r="G6055">
        <v>48</v>
      </c>
      <c r="H6055">
        <v>28</v>
      </c>
      <c r="I6055">
        <v>47</v>
      </c>
    </row>
    <row r="6056" spans="1:9" x14ac:dyDescent="0.25">
      <c r="A6056" t="s">
        <v>15</v>
      </c>
      <c r="B6056" t="s">
        <v>16</v>
      </c>
      <c r="C6056" s="1">
        <v>42862</v>
      </c>
      <c r="D6056">
        <v>0.24</v>
      </c>
      <c r="E6056">
        <v>0</v>
      </c>
      <c r="F6056">
        <v>39</v>
      </c>
      <c r="G6056">
        <v>48</v>
      </c>
      <c r="H6056">
        <v>34</v>
      </c>
      <c r="I6056">
        <v>37</v>
      </c>
    </row>
    <row r="6057" spans="1:9" x14ac:dyDescent="0.25">
      <c r="A6057" t="s">
        <v>15</v>
      </c>
      <c r="B6057" t="s">
        <v>16</v>
      </c>
      <c r="C6057" s="1">
        <v>42863</v>
      </c>
      <c r="D6057">
        <v>0.21</v>
      </c>
      <c r="E6057">
        <v>0.3</v>
      </c>
      <c r="F6057">
        <v>39</v>
      </c>
      <c r="G6057">
        <v>48</v>
      </c>
      <c r="H6057">
        <v>21</v>
      </c>
      <c r="I6057">
        <v>25</v>
      </c>
    </row>
    <row r="6058" spans="1:9" x14ac:dyDescent="0.25">
      <c r="A6058" t="s">
        <v>15</v>
      </c>
      <c r="B6058" t="s">
        <v>16</v>
      </c>
      <c r="C6058" s="1">
        <v>42864</v>
      </c>
      <c r="D6058">
        <v>0.15</v>
      </c>
      <c r="E6058">
        <v>1.5</v>
      </c>
      <c r="F6058">
        <v>40</v>
      </c>
      <c r="G6058">
        <v>29</v>
      </c>
      <c r="H6058">
        <v>15</v>
      </c>
      <c r="I6058">
        <v>29</v>
      </c>
    </row>
    <row r="6059" spans="1:9" x14ac:dyDescent="0.25">
      <c r="A6059" t="s">
        <v>15</v>
      </c>
      <c r="B6059" t="s">
        <v>16</v>
      </c>
      <c r="C6059" s="1">
        <v>42865</v>
      </c>
      <c r="D6059">
        <v>0</v>
      </c>
      <c r="E6059">
        <v>0</v>
      </c>
      <c r="F6059">
        <v>39</v>
      </c>
      <c r="G6059">
        <v>32</v>
      </c>
      <c r="H6059">
        <v>26</v>
      </c>
      <c r="I6059">
        <v>31</v>
      </c>
    </row>
    <row r="6060" spans="1:9" x14ac:dyDescent="0.25">
      <c r="A6060" t="s">
        <v>15</v>
      </c>
      <c r="B6060" t="s">
        <v>16</v>
      </c>
      <c r="C6060" s="1">
        <v>42866</v>
      </c>
      <c r="D6060">
        <v>0</v>
      </c>
      <c r="E6060">
        <v>0</v>
      </c>
      <c r="F6060">
        <v>37</v>
      </c>
      <c r="G6060">
        <v>45</v>
      </c>
      <c r="H6060">
        <v>29</v>
      </c>
      <c r="I6060">
        <v>43</v>
      </c>
    </row>
    <row r="6061" spans="1:9" x14ac:dyDescent="0.25">
      <c r="A6061" t="s">
        <v>15</v>
      </c>
      <c r="B6061" t="s">
        <v>16</v>
      </c>
      <c r="C6061" s="1">
        <v>42867</v>
      </c>
      <c r="D6061">
        <v>0</v>
      </c>
      <c r="E6061">
        <v>0</v>
      </c>
      <c r="F6061">
        <v>36</v>
      </c>
      <c r="G6061">
        <v>53</v>
      </c>
      <c r="H6061">
        <v>29</v>
      </c>
      <c r="I6061">
        <v>49</v>
      </c>
    </row>
    <row r="6062" spans="1:9" x14ac:dyDescent="0.25">
      <c r="A6062" t="s">
        <v>15</v>
      </c>
      <c r="B6062" t="s">
        <v>16</v>
      </c>
      <c r="C6062" s="1">
        <v>42868</v>
      </c>
      <c r="D6062">
        <v>0</v>
      </c>
      <c r="E6062">
        <v>0</v>
      </c>
      <c r="F6062">
        <v>34</v>
      </c>
      <c r="G6062">
        <v>52</v>
      </c>
      <c r="H6062">
        <v>29</v>
      </c>
      <c r="I6062">
        <v>45</v>
      </c>
    </row>
    <row r="6063" spans="1:9" x14ac:dyDescent="0.25">
      <c r="A6063" t="s">
        <v>15</v>
      </c>
      <c r="B6063" t="s">
        <v>16</v>
      </c>
      <c r="C6063" s="1">
        <v>42869</v>
      </c>
      <c r="D6063">
        <v>0.25</v>
      </c>
      <c r="E6063">
        <v>0</v>
      </c>
      <c r="F6063">
        <v>34</v>
      </c>
      <c r="G6063">
        <v>46</v>
      </c>
      <c r="H6063">
        <v>31</v>
      </c>
      <c r="I6063">
        <v>37</v>
      </c>
    </row>
    <row r="6064" spans="1:9" x14ac:dyDescent="0.25">
      <c r="A6064" t="s">
        <v>15</v>
      </c>
      <c r="B6064" t="s">
        <v>16</v>
      </c>
      <c r="C6064" s="1">
        <v>42870</v>
      </c>
      <c r="D6064">
        <v>1.6</v>
      </c>
      <c r="E6064">
        <v>0</v>
      </c>
      <c r="F6064">
        <v>33</v>
      </c>
      <c r="G6064">
        <v>44</v>
      </c>
      <c r="H6064">
        <v>32</v>
      </c>
      <c r="I6064">
        <v>44</v>
      </c>
    </row>
    <row r="6065" spans="1:9" x14ac:dyDescent="0.25">
      <c r="A6065" t="s">
        <v>15</v>
      </c>
      <c r="B6065" t="s">
        <v>16</v>
      </c>
      <c r="C6065" s="1">
        <v>42871</v>
      </c>
      <c r="D6065">
        <v>0</v>
      </c>
      <c r="E6065">
        <v>0</v>
      </c>
      <c r="F6065">
        <v>31</v>
      </c>
      <c r="G6065">
        <v>56</v>
      </c>
      <c r="H6065">
        <v>38</v>
      </c>
      <c r="I6065">
        <v>54</v>
      </c>
    </row>
    <row r="6066" spans="1:9" x14ac:dyDescent="0.25">
      <c r="A6066" t="s">
        <v>15</v>
      </c>
      <c r="B6066" t="s">
        <v>16</v>
      </c>
      <c r="C6066" s="1">
        <v>42872</v>
      </c>
      <c r="D6066">
        <v>0</v>
      </c>
      <c r="E6066">
        <v>0</v>
      </c>
      <c r="F6066">
        <v>24</v>
      </c>
      <c r="G6066">
        <v>73</v>
      </c>
      <c r="H6066">
        <v>48</v>
      </c>
      <c r="I6066">
        <v>72</v>
      </c>
    </row>
    <row r="6067" spans="1:9" x14ac:dyDescent="0.25">
      <c r="A6067" t="s">
        <v>15</v>
      </c>
      <c r="B6067" t="s">
        <v>16</v>
      </c>
      <c r="C6067" s="1">
        <v>42873</v>
      </c>
      <c r="D6067">
        <v>0</v>
      </c>
      <c r="E6067">
        <v>0</v>
      </c>
      <c r="F6067">
        <v>14</v>
      </c>
      <c r="G6067">
        <v>75</v>
      </c>
      <c r="H6067">
        <v>58</v>
      </c>
      <c r="I6067">
        <v>71</v>
      </c>
    </row>
    <row r="6068" spans="1:9" x14ac:dyDescent="0.25">
      <c r="A6068" t="s">
        <v>15</v>
      </c>
      <c r="B6068" t="s">
        <v>16</v>
      </c>
      <c r="C6068" s="1">
        <v>42874</v>
      </c>
      <c r="D6068">
        <v>0.18</v>
      </c>
      <c r="E6068">
        <v>0</v>
      </c>
      <c r="F6068">
        <v>9</v>
      </c>
      <c r="G6068">
        <v>74</v>
      </c>
      <c r="H6068">
        <v>38</v>
      </c>
      <c r="I6068">
        <v>39</v>
      </c>
    </row>
    <row r="6069" spans="1:9" x14ac:dyDescent="0.25">
      <c r="A6069" t="s">
        <v>15</v>
      </c>
      <c r="B6069" t="s">
        <v>16</v>
      </c>
      <c r="C6069" s="1">
        <v>42875</v>
      </c>
      <c r="D6069">
        <v>0</v>
      </c>
      <c r="E6069">
        <v>0</v>
      </c>
      <c r="F6069">
        <v>9</v>
      </c>
      <c r="G6069">
        <v>48</v>
      </c>
      <c r="H6069">
        <v>25</v>
      </c>
      <c r="I6069">
        <v>48</v>
      </c>
    </row>
    <row r="6070" spans="1:9" x14ac:dyDescent="0.25">
      <c r="A6070" t="s">
        <v>15</v>
      </c>
      <c r="B6070" t="s">
        <v>16</v>
      </c>
      <c r="C6070" s="1">
        <v>42876</v>
      </c>
      <c r="D6070">
        <v>0</v>
      </c>
      <c r="E6070">
        <v>0</v>
      </c>
      <c r="F6070">
        <v>6</v>
      </c>
      <c r="G6070">
        <v>57</v>
      </c>
      <c r="H6070">
        <v>38</v>
      </c>
      <c r="I6070">
        <v>54</v>
      </c>
    </row>
    <row r="6071" spans="1:9" x14ac:dyDescent="0.25">
      <c r="A6071" t="s">
        <v>15</v>
      </c>
      <c r="B6071" t="s">
        <v>16</v>
      </c>
      <c r="C6071" s="1">
        <v>42877</v>
      </c>
      <c r="D6071">
        <v>1.28</v>
      </c>
      <c r="E6071">
        <v>0</v>
      </c>
      <c r="F6071">
        <v>5</v>
      </c>
      <c r="G6071">
        <v>55</v>
      </c>
      <c r="H6071">
        <v>37</v>
      </c>
      <c r="I6071">
        <v>42</v>
      </c>
    </row>
    <row r="6072" spans="1:9" x14ac:dyDescent="0.25">
      <c r="A6072" t="s">
        <v>15</v>
      </c>
      <c r="B6072" t="s">
        <v>16</v>
      </c>
      <c r="C6072" s="1">
        <v>42878</v>
      </c>
      <c r="D6072">
        <v>0.06</v>
      </c>
      <c r="E6072">
        <v>0</v>
      </c>
      <c r="F6072">
        <v>3</v>
      </c>
      <c r="G6072">
        <v>56</v>
      </c>
      <c r="H6072">
        <v>38</v>
      </c>
      <c r="I6072">
        <v>54</v>
      </c>
    </row>
    <row r="6073" spans="1:9" x14ac:dyDescent="0.25">
      <c r="A6073" t="s">
        <v>15</v>
      </c>
      <c r="B6073" t="s">
        <v>16</v>
      </c>
      <c r="C6073" s="1">
        <v>42879</v>
      </c>
      <c r="D6073">
        <v>0.02</v>
      </c>
      <c r="E6073">
        <v>0</v>
      </c>
      <c r="F6073">
        <v>0</v>
      </c>
      <c r="G6073">
        <v>57</v>
      </c>
      <c r="H6073">
        <v>46</v>
      </c>
      <c r="I6073">
        <v>56</v>
      </c>
    </row>
    <row r="6074" spans="1:9" x14ac:dyDescent="0.25">
      <c r="A6074" t="s">
        <v>15</v>
      </c>
      <c r="B6074" t="s">
        <v>16</v>
      </c>
      <c r="C6074" s="1">
        <v>42880</v>
      </c>
      <c r="D6074">
        <v>0.1</v>
      </c>
      <c r="E6074">
        <v>0</v>
      </c>
      <c r="F6074">
        <v>0</v>
      </c>
      <c r="G6074">
        <v>57</v>
      </c>
      <c r="H6074">
        <v>43</v>
      </c>
      <c r="I6074">
        <v>43</v>
      </c>
    </row>
    <row r="6075" spans="1:9" x14ac:dyDescent="0.25">
      <c r="A6075" t="s">
        <v>15</v>
      </c>
      <c r="B6075" t="s">
        <v>16</v>
      </c>
      <c r="C6075" s="1">
        <v>42881</v>
      </c>
      <c r="D6075">
        <v>0.65</v>
      </c>
      <c r="E6075">
        <v>0</v>
      </c>
      <c r="F6075">
        <v>0</v>
      </c>
      <c r="G6075">
        <v>46</v>
      </c>
      <c r="H6075">
        <v>40</v>
      </c>
      <c r="I6075">
        <v>42</v>
      </c>
    </row>
    <row r="6076" spans="1:9" x14ac:dyDescent="0.25">
      <c r="A6076" t="s">
        <v>15</v>
      </c>
      <c r="B6076" t="s">
        <v>16</v>
      </c>
      <c r="C6076" s="1">
        <v>42882</v>
      </c>
      <c r="D6076">
        <v>7.0000000000000007E-2</v>
      </c>
      <c r="E6076">
        <v>0</v>
      </c>
      <c r="F6076">
        <v>0</v>
      </c>
      <c r="G6076">
        <v>52</v>
      </c>
      <c r="H6076">
        <v>37</v>
      </c>
      <c r="I6076">
        <v>51</v>
      </c>
    </row>
    <row r="6077" spans="1:9" x14ac:dyDescent="0.25">
      <c r="A6077" t="s">
        <v>15</v>
      </c>
      <c r="B6077" t="s">
        <v>16</v>
      </c>
      <c r="C6077" s="1">
        <v>42883</v>
      </c>
      <c r="D6077">
        <v>0</v>
      </c>
      <c r="E6077">
        <v>0</v>
      </c>
      <c r="F6077">
        <v>0</v>
      </c>
      <c r="G6077">
        <v>63</v>
      </c>
      <c r="H6077">
        <v>46</v>
      </c>
      <c r="I6077">
        <v>60</v>
      </c>
    </row>
    <row r="6078" spans="1:9" x14ac:dyDescent="0.25">
      <c r="A6078" t="s">
        <v>15</v>
      </c>
      <c r="B6078" t="s">
        <v>16</v>
      </c>
      <c r="C6078" s="1">
        <v>42884</v>
      </c>
      <c r="D6078">
        <v>0.6</v>
      </c>
      <c r="E6078">
        <v>0</v>
      </c>
      <c r="F6078">
        <v>0</v>
      </c>
      <c r="G6078">
        <v>61</v>
      </c>
      <c r="H6078">
        <v>41</v>
      </c>
      <c r="I6078">
        <v>41</v>
      </c>
    </row>
    <row r="6079" spans="1:9" x14ac:dyDescent="0.25">
      <c r="A6079" t="s">
        <v>15</v>
      </c>
      <c r="B6079" t="s">
        <v>16</v>
      </c>
      <c r="C6079" s="1">
        <v>42885</v>
      </c>
      <c r="D6079">
        <v>0.4</v>
      </c>
      <c r="E6079">
        <v>0</v>
      </c>
      <c r="F6079">
        <v>0</v>
      </c>
      <c r="G6079">
        <v>51</v>
      </c>
      <c r="H6079">
        <v>40</v>
      </c>
      <c r="I6079">
        <v>47</v>
      </c>
    </row>
    <row r="6080" spans="1:9" x14ac:dyDescent="0.25">
      <c r="A6080" t="s">
        <v>15</v>
      </c>
      <c r="B6080" t="s">
        <v>16</v>
      </c>
      <c r="C6080" s="1">
        <v>42886</v>
      </c>
      <c r="D6080">
        <v>0.97</v>
      </c>
      <c r="E6080">
        <v>0</v>
      </c>
      <c r="F6080">
        <v>0</v>
      </c>
      <c r="G6080">
        <v>55</v>
      </c>
      <c r="H6080">
        <v>42</v>
      </c>
      <c r="I6080">
        <v>51</v>
      </c>
    </row>
    <row r="6081" spans="1:9" x14ac:dyDescent="0.25">
      <c r="A6081" t="s">
        <v>15</v>
      </c>
      <c r="B6081" t="s">
        <v>16</v>
      </c>
      <c r="C6081" s="1">
        <v>42887</v>
      </c>
      <c r="D6081">
        <v>0.03</v>
      </c>
      <c r="E6081">
        <v>0</v>
      </c>
      <c r="F6081">
        <v>0</v>
      </c>
      <c r="G6081">
        <v>53</v>
      </c>
      <c r="H6081">
        <v>43</v>
      </c>
      <c r="I6081">
        <v>50</v>
      </c>
    </row>
    <row r="6082" spans="1:9" x14ac:dyDescent="0.25">
      <c r="A6082" t="s">
        <v>15</v>
      </c>
      <c r="B6082" t="s">
        <v>16</v>
      </c>
      <c r="C6082" s="1">
        <v>42888</v>
      </c>
      <c r="D6082">
        <v>0.18</v>
      </c>
      <c r="E6082">
        <v>0</v>
      </c>
      <c r="F6082">
        <v>0</v>
      </c>
      <c r="G6082">
        <v>54</v>
      </c>
      <c r="H6082">
        <v>35</v>
      </c>
      <c r="I6082">
        <v>38</v>
      </c>
    </row>
    <row r="6083" spans="1:9" x14ac:dyDescent="0.25">
      <c r="A6083" t="s">
        <v>15</v>
      </c>
      <c r="B6083" t="s">
        <v>16</v>
      </c>
      <c r="C6083" s="1">
        <v>42889</v>
      </c>
      <c r="D6083">
        <v>1.0900000000000001</v>
      </c>
      <c r="E6083">
        <v>0</v>
      </c>
      <c r="F6083">
        <v>0</v>
      </c>
      <c r="G6083">
        <v>40</v>
      </c>
      <c r="H6083">
        <v>35</v>
      </c>
      <c r="I6083">
        <v>40</v>
      </c>
    </row>
    <row r="6084" spans="1:9" x14ac:dyDescent="0.25">
      <c r="A6084" t="s">
        <v>15</v>
      </c>
      <c r="B6084" t="s">
        <v>16</v>
      </c>
      <c r="C6084" s="1">
        <v>42890</v>
      </c>
      <c r="D6084">
        <v>0.08</v>
      </c>
      <c r="E6084">
        <v>0</v>
      </c>
      <c r="F6084">
        <v>0</v>
      </c>
      <c r="G6084">
        <v>54</v>
      </c>
      <c r="H6084">
        <v>35</v>
      </c>
      <c r="I6084">
        <v>49</v>
      </c>
    </row>
    <row r="6085" spans="1:9" x14ac:dyDescent="0.25">
      <c r="A6085" t="s">
        <v>15</v>
      </c>
      <c r="B6085" t="s">
        <v>16</v>
      </c>
      <c r="C6085" s="1">
        <v>42891</v>
      </c>
      <c r="D6085">
        <v>0.1</v>
      </c>
      <c r="E6085">
        <v>0</v>
      </c>
      <c r="F6085">
        <v>0</v>
      </c>
      <c r="G6085">
        <v>49</v>
      </c>
      <c r="H6085">
        <v>42</v>
      </c>
      <c r="I6085">
        <v>44</v>
      </c>
    </row>
    <row r="6086" spans="1:9" x14ac:dyDescent="0.25">
      <c r="A6086" t="s">
        <v>15</v>
      </c>
      <c r="B6086" t="s">
        <v>16</v>
      </c>
      <c r="C6086" s="1">
        <v>42892</v>
      </c>
      <c r="D6086">
        <v>0.6</v>
      </c>
      <c r="E6086">
        <v>0</v>
      </c>
      <c r="F6086">
        <v>0</v>
      </c>
      <c r="G6086">
        <v>44</v>
      </c>
      <c r="H6086">
        <v>35</v>
      </c>
      <c r="I6086">
        <v>36</v>
      </c>
    </row>
    <row r="6087" spans="1:9" x14ac:dyDescent="0.25">
      <c r="A6087" t="s">
        <v>15</v>
      </c>
      <c r="B6087" t="s">
        <v>16</v>
      </c>
      <c r="C6087" s="1">
        <v>42893</v>
      </c>
      <c r="D6087">
        <v>0.12</v>
      </c>
      <c r="E6087">
        <v>0</v>
      </c>
      <c r="F6087">
        <v>0</v>
      </c>
      <c r="G6087">
        <v>63</v>
      </c>
      <c r="H6087">
        <v>36</v>
      </c>
      <c r="I6087">
        <v>62</v>
      </c>
    </row>
    <row r="6088" spans="1:9" x14ac:dyDescent="0.25">
      <c r="A6088" t="s">
        <v>15</v>
      </c>
      <c r="B6088" t="s">
        <v>16</v>
      </c>
      <c r="C6088" s="1">
        <v>42894</v>
      </c>
      <c r="D6088">
        <v>0</v>
      </c>
      <c r="E6088">
        <v>0</v>
      </c>
      <c r="F6088">
        <v>0</v>
      </c>
      <c r="G6088">
        <v>68</v>
      </c>
      <c r="H6088">
        <v>53</v>
      </c>
      <c r="I6088">
        <v>63</v>
      </c>
    </row>
    <row r="6089" spans="1:9" x14ac:dyDescent="0.25">
      <c r="A6089" t="s">
        <v>15</v>
      </c>
      <c r="B6089" t="s">
        <v>16</v>
      </c>
      <c r="C6089" s="1">
        <v>42895</v>
      </c>
      <c r="D6089">
        <v>0</v>
      </c>
      <c r="E6089">
        <v>0</v>
      </c>
      <c r="F6089">
        <v>0</v>
      </c>
      <c r="G6089">
        <v>63</v>
      </c>
      <c r="H6089">
        <v>49</v>
      </c>
      <c r="I6089">
        <v>56</v>
      </c>
    </row>
    <row r="6090" spans="1:9" x14ac:dyDescent="0.25">
      <c r="A6090" t="s">
        <v>15</v>
      </c>
      <c r="B6090" t="s">
        <v>16</v>
      </c>
      <c r="C6090" s="1">
        <v>42896</v>
      </c>
      <c r="D6090">
        <v>0</v>
      </c>
      <c r="E6090">
        <v>0</v>
      </c>
      <c r="F6090">
        <v>0</v>
      </c>
      <c r="G6090">
        <v>63</v>
      </c>
      <c r="H6090">
        <v>46</v>
      </c>
      <c r="I6090">
        <v>62</v>
      </c>
    </row>
    <row r="6091" spans="1:9" x14ac:dyDescent="0.25">
      <c r="A6091" t="s">
        <v>15</v>
      </c>
      <c r="B6091" t="s">
        <v>16</v>
      </c>
      <c r="C6091" s="1">
        <v>42897</v>
      </c>
      <c r="D6091">
        <v>0</v>
      </c>
      <c r="E6091">
        <v>0</v>
      </c>
      <c r="F6091">
        <v>0</v>
      </c>
      <c r="G6091">
        <v>75</v>
      </c>
      <c r="H6091">
        <v>58</v>
      </c>
      <c r="I6091">
        <v>71</v>
      </c>
    </row>
    <row r="6092" spans="1:9" x14ac:dyDescent="0.25">
      <c r="A6092" t="s">
        <v>15</v>
      </c>
      <c r="B6092" t="s">
        <v>16</v>
      </c>
      <c r="C6092" s="1">
        <v>42898</v>
      </c>
      <c r="D6092">
        <v>0</v>
      </c>
      <c r="E6092">
        <v>0</v>
      </c>
      <c r="F6092">
        <v>0</v>
      </c>
      <c r="G6092">
        <v>76</v>
      </c>
      <c r="H6092">
        <v>58</v>
      </c>
      <c r="I6092">
        <v>72</v>
      </c>
    </row>
    <row r="6093" spans="1:9" x14ac:dyDescent="0.25">
      <c r="A6093" t="s">
        <v>15</v>
      </c>
      <c r="B6093" t="s">
        <v>16</v>
      </c>
      <c r="C6093" s="1">
        <v>42899</v>
      </c>
      <c r="D6093">
        <v>0</v>
      </c>
      <c r="E6093">
        <v>0</v>
      </c>
      <c r="F6093">
        <v>0</v>
      </c>
      <c r="G6093">
        <v>75</v>
      </c>
      <c r="H6093">
        <v>58</v>
      </c>
      <c r="I6093">
        <v>59</v>
      </c>
    </row>
    <row r="6094" spans="1:9" x14ac:dyDescent="0.25">
      <c r="A6094" t="s">
        <v>15</v>
      </c>
      <c r="B6094" t="s">
        <v>16</v>
      </c>
      <c r="C6094" s="1">
        <v>42900</v>
      </c>
      <c r="D6094">
        <v>0</v>
      </c>
      <c r="E6094">
        <v>0</v>
      </c>
      <c r="F6094">
        <v>0</v>
      </c>
      <c r="G6094">
        <v>59</v>
      </c>
      <c r="H6094">
        <v>44</v>
      </c>
      <c r="I6094">
        <v>54</v>
      </c>
    </row>
    <row r="6095" spans="1:9" x14ac:dyDescent="0.25">
      <c r="A6095" t="s">
        <v>15</v>
      </c>
      <c r="B6095" t="s">
        <v>16</v>
      </c>
      <c r="C6095" s="1">
        <v>42901</v>
      </c>
      <c r="D6095">
        <v>0</v>
      </c>
      <c r="E6095">
        <v>0</v>
      </c>
      <c r="F6095">
        <v>0</v>
      </c>
      <c r="G6095">
        <v>65</v>
      </c>
      <c r="H6095">
        <v>42</v>
      </c>
      <c r="I6095">
        <v>63</v>
      </c>
    </row>
    <row r="6096" spans="1:9" x14ac:dyDescent="0.25">
      <c r="A6096" t="s">
        <v>15</v>
      </c>
      <c r="B6096" t="s">
        <v>16</v>
      </c>
      <c r="C6096" s="1">
        <v>42902</v>
      </c>
      <c r="D6096">
        <v>0.97</v>
      </c>
      <c r="E6096">
        <v>0</v>
      </c>
      <c r="F6096">
        <v>0</v>
      </c>
      <c r="G6096">
        <v>65</v>
      </c>
      <c r="H6096">
        <v>45</v>
      </c>
      <c r="I6096">
        <v>50</v>
      </c>
    </row>
    <row r="6097" spans="1:9" x14ac:dyDescent="0.25">
      <c r="A6097" t="s">
        <v>15</v>
      </c>
      <c r="B6097" t="s">
        <v>16</v>
      </c>
      <c r="C6097" s="1">
        <v>42903</v>
      </c>
      <c r="D6097">
        <v>0</v>
      </c>
      <c r="E6097">
        <v>0</v>
      </c>
      <c r="F6097">
        <v>0</v>
      </c>
      <c r="G6097">
        <v>72</v>
      </c>
      <c r="H6097">
        <v>45</v>
      </c>
      <c r="I6097">
        <v>70</v>
      </c>
    </row>
    <row r="6098" spans="1:9" x14ac:dyDescent="0.25">
      <c r="A6098" t="s">
        <v>15</v>
      </c>
      <c r="B6098" t="s">
        <v>16</v>
      </c>
      <c r="C6098" s="1">
        <v>42904</v>
      </c>
      <c r="D6098">
        <v>0</v>
      </c>
      <c r="E6098">
        <v>0</v>
      </c>
      <c r="F6098">
        <v>0</v>
      </c>
      <c r="G6098">
        <v>73</v>
      </c>
      <c r="H6098">
        <v>59</v>
      </c>
      <c r="I6098">
        <v>72</v>
      </c>
    </row>
    <row r="6099" spans="1:9" x14ac:dyDescent="0.25">
      <c r="A6099" t="s">
        <v>15</v>
      </c>
      <c r="B6099" t="s">
        <v>16</v>
      </c>
      <c r="C6099" s="1">
        <v>42905</v>
      </c>
      <c r="D6099">
        <v>1.35</v>
      </c>
      <c r="E6099">
        <v>0</v>
      </c>
      <c r="F6099">
        <v>0</v>
      </c>
      <c r="G6099">
        <v>74</v>
      </c>
      <c r="H6099">
        <v>58</v>
      </c>
      <c r="I6099">
        <v>59</v>
      </c>
    </row>
    <row r="6100" spans="1:9" x14ac:dyDescent="0.25">
      <c r="A6100" t="s">
        <v>15</v>
      </c>
      <c r="B6100" t="s">
        <v>16</v>
      </c>
      <c r="C6100" s="1">
        <v>42906</v>
      </c>
      <c r="D6100">
        <v>0.79</v>
      </c>
      <c r="E6100">
        <v>0</v>
      </c>
      <c r="F6100">
        <v>0</v>
      </c>
      <c r="G6100">
        <v>60</v>
      </c>
      <c r="H6100">
        <v>49</v>
      </c>
      <c r="I6100">
        <v>53</v>
      </c>
    </row>
    <row r="6101" spans="1:9" x14ac:dyDescent="0.25">
      <c r="A6101" t="s">
        <v>15</v>
      </c>
      <c r="B6101" t="s">
        <v>16</v>
      </c>
      <c r="C6101" s="1">
        <v>42907</v>
      </c>
      <c r="D6101">
        <v>0.2</v>
      </c>
      <c r="E6101">
        <v>0</v>
      </c>
      <c r="F6101">
        <v>0</v>
      </c>
      <c r="G6101">
        <v>57</v>
      </c>
      <c r="H6101">
        <v>46</v>
      </c>
      <c r="I6101">
        <v>53</v>
      </c>
    </row>
    <row r="6102" spans="1:9" x14ac:dyDescent="0.25">
      <c r="A6102" t="s">
        <v>15</v>
      </c>
      <c r="B6102" t="s">
        <v>16</v>
      </c>
      <c r="C6102" s="1">
        <v>42908</v>
      </c>
      <c r="D6102">
        <v>0.32</v>
      </c>
      <c r="E6102">
        <v>0</v>
      </c>
      <c r="F6102">
        <v>0</v>
      </c>
      <c r="G6102">
        <v>61</v>
      </c>
      <c r="H6102">
        <v>48</v>
      </c>
      <c r="I6102">
        <v>60</v>
      </c>
    </row>
    <row r="6103" spans="1:9" x14ac:dyDescent="0.25">
      <c r="A6103" t="s">
        <v>15</v>
      </c>
      <c r="B6103" t="s">
        <v>16</v>
      </c>
      <c r="C6103" s="1">
        <v>42909</v>
      </c>
      <c r="D6103">
        <v>1.67</v>
      </c>
      <c r="E6103">
        <v>0</v>
      </c>
      <c r="F6103">
        <v>0</v>
      </c>
      <c r="G6103">
        <v>64</v>
      </c>
      <c r="H6103">
        <v>52</v>
      </c>
      <c r="I6103">
        <v>62</v>
      </c>
    </row>
    <row r="6104" spans="1:9" x14ac:dyDescent="0.25">
      <c r="A6104" t="s">
        <v>15</v>
      </c>
      <c r="B6104" t="s">
        <v>16</v>
      </c>
      <c r="C6104" s="1">
        <v>42910</v>
      </c>
      <c r="D6104">
        <v>1.37</v>
      </c>
      <c r="E6104">
        <v>0</v>
      </c>
      <c r="F6104">
        <v>0</v>
      </c>
      <c r="G6104">
        <v>64</v>
      </c>
      <c r="H6104">
        <v>53</v>
      </c>
      <c r="I6104">
        <v>60</v>
      </c>
    </row>
    <row r="6105" spans="1:9" x14ac:dyDescent="0.25">
      <c r="A6105" t="s">
        <v>15</v>
      </c>
      <c r="B6105" t="s">
        <v>16</v>
      </c>
      <c r="C6105" s="1">
        <v>42911</v>
      </c>
      <c r="D6105">
        <v>0.01</v>
      </c>
      <c r="E6105">
        <v>0</v>
      </c>
      <c r="F6105">
        <v>0</v>
      </c>
      <c r="G6105">
        <v>60</v>
      </c>
      <c r="H6105">
        <v>47</v>
      </c>
      <c r="I6105">
        <v>57</v>
      </c>
    </row>
    <row r="6106" spans="1:9" x14ac:dyDescent="0.25">
      <c r="A6106" t="s">
        <v>15</v>
      </c>
      <c r="B6106" t="s">
        <v>16</v>
      </c>
      <c r="C6106" s="1">
        <v>42912</v>
      </c>
      <c r="D6106">
        <v>0</v>
      </c>
      <c r="E6106">
        <v>0</v>
      </c>
      <c r="F6106">
        <v>0</v>
      </c>
      <c r="G6106">
        <v>58</v>
      </c>
      <c r="H6106">
        <v>43</v>
      </c>
      <c r="I6106">
        <v>55</v>
      </c>
    </row>
    <row r="6107" spans="1:9" x14ac:dyDescent="0.25">
      <c r="A6107" t="s">
        <v>15</v>
      </c>
      <c r="B6107" t="s">
        <v>16</v>
      </c>
      <c r="C6107" s="1">
        <v>42913</v>
      </c>
      <c r="D6107">
        <v>0.05</v>
      </c>
      <c r="E6107">
        <v>0</v>
      </c>
      <c r="F6107">
        <v>0</v>
      </c>
      <c r="G6107">
        <v>58</v>
      </c>
      <c r="H6107">
        <v>44</v>
      </c>
      <c r="I6107">
        <v>47</v>
      </c>
    </row>
    <row r="6108" spans="1:9" x14ac:dyDescent="0.25">
      <c r="A6108" t="s">
        <v>15</v>
      </c>
      <c r="B6108" t="s">
        <v>16</v>
      </c>
      <c r="C6108" s="1">
        <v>42914</v>
      </c>
      <c r="D6108">
        <v>0.56999999999999995</v>
      </c>
      <c r="E6108">
        <v>0</v>
      </c>
      <c r="F6108">
        <v>0</v>
      </c>
      <c r="G6108">
        <v>55</v>
      </c>
      <c r="H6108">
        <v>44</v>
      </c>
      <c r="I6108">
        <v>54</v>
      </c>
    </row>
    <row r="6109" spans="1:9" x14ac:dyDescent="0.25">
      <c r="A6109" t="s">
        <v>15</v>
      </c>
      <c r="B6109" t="s">
        <v>16</v>
      </c>
      <c r="C6109" s="1">
        <v>42915</v>
      </c>
      <c r="D6109">
        <v>0.38</v>
      </c>
      <c r="E6109">
        <v>0</v>
      </c>
      <c r="F6109">
        <v>0</v>
      </c>
      <c r="G6109">
        <v>57</v>
      </c>
      <c r="H6109">
        <v>47</v>
      </c>
      <c r="I6109">
        <v>50</v>
      </c>
    </row>
    <row r="6110" spans="1:9" x14ac:dyDescent="0.25">
      <c r="A6110" t="s">
        <v>15</v>
      </c>
      <c r="B6110" t="s">
        <v>16</v>
      </c>
      <c r="C6110" s="1">
        <v>42916</v>
      </c>
      <c r="D6110">
        <v>2.5299999999999998</v>
      </c>
      <c r="E6110">
        <v>0</v>
      </c>
      <c r="F6110">
        <v>0</v>
      </c>
      <c r="G6110">
        <v>63</v>
      </c>
      <c r="H6110">
        <v>49</v>
      </c>
      <c r="I6110">
        <v>62</v>
      </c>
    </row>
    <row r="6111" spans="1:9" x14ac:dyDescent="0.25">
      <c r="A6111" t="s">
        <v>15</v>
      </c>
      <c r="B6111" t="s">
        <v>16</v>
      </c>
      <c r="C6111" s="1">
        <v>42917</v>
      </c>
      <c r="D6111">
        <v>0.4</v>
      </c>
      <c r="E6111">
        <v>0</v>
      </c>
      <c r="F6111">
        <v>0</v>
      </c>
      <c r="G6111">
        <v>62</v>
      </c>
      <c r="H6111">
        <v>58</v>
      </c>
      <c r="I6111">
        <v>60</v>
      </c>
    </row>
    <row r="6112" spans="1:9" x14ac:dyDescent="0.25">
      <c r="A6112" t="s">
        <v>15</v>
      </c>
      <c r="B6112" t="s">
        <v>16</v>
      </c>
      <c r="C6112" s="1">
        <v>42918</v>
      </c>
      <c r="D6112">
        <v>0.03</v>
      </c>
      <c r="E6112">
        <v>0</v>
      </c>
      <c r="F6112">
        <v>0</v>
      </c>
      <c r="G6112">
        <v>63</v>
      </c>
      <c r="H6112">
        <v>53</v>
      </c>
      <c r="I6112">
        <v>60</v>
      </c>
    </row>
    <row r="6113" spans="1:9" x14ac:dyDescent="0.25">
      <c r="A6113" t="s">
        <v>15</v>
      </c>
      <c r="B6113" t="s">
        <v>16</v>
      </c>
      <c r="C6113" s="1">
        <v>42919</v>
      </c>
      <c r="D6113">
        <v>0.05</v>
      </c>
      <c r="E6113">
        <v>0</v>
      </c>
      <c r="F6113">
        <v>0</v>
      </c>
      <c r="G6113">
        <v>65</v>
      </c>
      <c r="H6113">
        <v>48</v>
      </c>
      <c r="I6113">
        <v>59</v>
      </c>
    </row>
    <row r="6114" spans="1:9" x14ac:dyDescent="0.25">
      <c r="A6114" t="s">
        <v>15</v>
      </c>
      <c r="B6114" t="s">
        <v>16</v>
      </c>
      <c r="C6114" s="1">
        <v>42920</v>
      </c>
      <c r="D6114">
        <v>0</v>
      </c>
      <c r="E6114">
        <v>0</v>
      </c>
      <c r="F6114">
        <v>0</v>
      </c>
      <c r="G6114">
        <v>61</v>
      </c>
      <c r="H6114">
        <v>48</v>
      </c>
      <c r="I6114">
        <v>61</v>
      </c>
    </row>
    <row r="6115" spans="1:9" x14ac:dyDescent="0.25">
      <c r="A6115" t="s">
        <v>15</v>
      </c>
      <c r="B6115" t="s">
        <v>16</v>
      </c>
      <c r="C6115" s="1">
        <v>42921</v>
      </c>
      <c r="D6115">
        <v>0</v>
      </c>
      <c r="E6115">
        <v>0</v>
      </c>
      <c r="F6115">
        <v>0</v>
      </c>
      <c r="G6115">
        <v>67</v>
      </c>
      <c r="H6115">
        <v>48</v>
      </c>
      <c r="I6115">
        <v>63</v>
      </c>
    </row>
    <row r="6116" spans="1:9" x14ac:dyDescent="0.25">
      <c r="A6116" t="s">
        <v>15</v>
      </c>
      <c r="B6116" t="s">
        <v>16</v>
      </c>
      <c r="C6116" s="1">
        <v>42922</v>
      </c>
      <c r="D6116">
        <v>0</v>
      </c>
      <c r="E6116">
        <v>0</v>
      </c>
      <c r="F6116">
        <v>0</v>
      </c>
      <c r="G6116">
        <v>65</v>
      </c>
      <c r="H6116">
        <v>54</v>
      </c>
      <c r="I6116">
        <v>61</v>
      </c>
    </row>
    <row r="6117" spans="1:9" x14ac:dyDescent="0.25">
      <c r="A6117" t="s">
        <v>15</v>
      </c>
      <c r="B6117" t="s">
        <v>16</v>
      </c>
      <c r="C6117" s="1">
        <v>42923</v>
      </c>
      <c r="D6117">
        <v>0</v>
      </c>
      <c r="E6117">
        <v>0</v>
      </c>
      <c r="F6117">
        <v>0</v>
      </c>
      <c r="G6117">
        <v>72</v>
      </c>
      <c r="H6117">
        <v>54</v>
      </c>
      <c r="I6117">
        <v>62</v>
      </c>
    </row>
    <row r="6118" spans="1:9" x14ac:dyDescent="0.25">
      <c r="A6118" t="s">
        <v>15</v>
      </c>
      <c r="B6118" t="s">
        <v>16</v>
      </c>
      <c r="C6118" s="1">
        <v>42924</v>
      </c>
      <c r="D6118">
        <v>0.65</v>
      </c>
      <c r="E6118">
        <v>0</v>
      </c>
      <c r="F6118">
        <v>0</v>
      </c>
      <c r="G6118">
        <v>65</v>
      </c>
      <c r="H6118">
        <v>52</v>
      </c>
      <c r="I6118">
        <v>59</v>
      </c>
    </row>
    <row r="6119" spans="1:9" x14ac:dyDescent="0.25">
      <c r="A6119" t="s">
        <v>15</v>
      </c>
      <c r="B6119" t="s">
        <v>16</v>
      </c>
      <c r="C6119" s="1">
        <v>42925</v>
      </c>
      <c r="D6119">
        <v>0.6</v>
      </c>
      <c r="E6119">
        <v>0</v>
      </c>
      <c r="F6119">
        <v>0</v>
      </c>
      <c r="G6119">
        <v>60</v>
      </c>
      <c r="H6119">
        <v>49</v>
      </c>
      <c r="I6119">
        <v>59</v>
      </c>
    </row>
    <row r="6120" spans="1:9" x14ac:dyDescent="0.25">
      <c r="A6120" t="s">
        <v>15</v>
      </c>
      <c r="B6120" t="s">
        <v>16</v>
      </c>
      <c r="C6120" s="1">
        <v>42926</v>
      </c>
      <c r="D6120">
        <v>0</v>
      </c>
      <c r="E6120">
        <v>0</v>
      </c>
      <c r="F6120">
        <v>0</v>
      </c>
      <c r="G6120">
        <v>63</v>
      </c>
      <c r="H6120">
        <v>53</v>
      </c>
      <c r="I6120">
        <v>61</v>
      </c>
    </row>
    <row r="6121" spans="1:9" x14ac:dyDescent="0.25">
      <c r="A6121" t="s">
        <v>15</v>
      </c>
      <c r="B6121" t="s">
        <v>16</v>
      </c>
      <c r="C6121" s="1">
        <v>42927</v>
      </c>
      <c r="D6121">
        <v>0</v>
      </c>
      <c r="E6121">
        <v>0</v>
      </c>
      <c r="F6121">
        <v>0</v>
      </c>
      <c r="G6121">
        <v>68</v>
      </c>
      <c r="H6121">
        <v>54</v>
      </c>
      <c r="I6121">
        <v>68</v>
      </c>
    </row>
    <row r="6122" spans="1:9" x14ac:dyDescent="0.25">
      <c r="A6122" t="s">
        <v>15</v>
      </c>
      <c r="B6122" t="s">
        <v>16</v>
      </c>
      <c r="C6122" s="1">
        <v>42928</v>
      </c>
      <c r="D6122">
        <v>0.03</v>
      </c>
      <c r="E6122">
        <v>0</v>
      </c>
      <c r="F6122">
        <v>0</v>
      </c>
      <c r="G6122">
        <v>69</v>
      </c>
      <c r="H6122">
        <v>55</v>
      </c>
      <c r="I6122">
        <v>65</v>
      </c>
    </row>
    <row r="6123" spans="1:9" x14ac:dyDescent="0.25">
      <c r="A6123" t="s">
        <v>15</v>
      </c>
      <c r="B6123" t="s">
        <v>16</v>
      </c>
      <c r="C6123" s="1">
        <v>42929</v>
      </c>
      <c r="D6123">
        <v>0.23</v>
      </c>
      <c r="E6123">
        <v>0</v>
      </c>
      <c r="F6123">
        <v>0</v>
      </c>
      <c r="G6123">
        <v>66</v>
      </c>
      <c r="H6123">
        <v>52</v>
      </c>
      <c r="I6123">
        <v>54</v>
      </c>
    </row>
    <row r="6124" spans="1:9" x14ac:dyDescent="0.25">
      <c r="A6124" t="s">
        <v>15</v>
      </c>
      <c r="B6124" t="s">
        <v>16</v>
      </c>
      <c r="C6124" s="1">
        <v>42930</v>
      </c>
      <c r="D6124">
        <v>0.28000000000000003</v>
      </c>
      <c r="E6124">
        <v>0</v>
      </c>
      <c r="F6124">
        <v>0</v>
      </c>
      <c r="G6124">
        <v>58</v>
      </c>
      <c r="H6124">
        <v>47</v>
      </c>
      <c r="I6124">
        <v>56</v>
      </c>
    </row>
    <row r="6125" spans="1:9" x14ac:dyDescent="0.25">
      <c r="A6125" t="s">
        <v>15</v>
      </c>
      <c r="B6125" t="s">
        <v>16</v>
      </c>
      <c r="C6125" s="1">
        <v>42931</v>
      </c>
      <c r="D6125">
        <v>0.05</v>
      </c>
      <c r="E6125">
        <v>0</v>
      </c>
      <c r="F6125">
        <v>0</v>
      </c>
      <c r="G6125">
        <v>60</v>
      </c>
      <c r="H6125">
        <v>49</v>
      </c>
      <c r="I6125">
        <v>58</v>
      </c>
    </row>
    <row r="6126" spans="1:9" x14ac:dyDescent="0.25">
      <c r="A6126" t="s">
        <v>15</v>
      </c>
      <c r="B6126" t="s">
        <v>16</v>
      </c>
      <c r="C6126" s="1">
        <v>42932</v>
      </c>
      <c r="D6126">
        <v>0</v>
      </c>
      <c r="E6126">
        <v>0</v>
      </c>
      <c r="F6126">
        <v>0</v>
      </c>
      <c r="G6126">
        <v>67</v>
      </c>
      <c r="H6126">
        <v>55</v>
      </c>
      <c r="I6126">
        <v>65</v>
      </c>
    </row>
    <row r="6127" spans="1:9" x14ac:dyDescent="0.25">
      <c r="A6127" t="s">
        <v>15</v>
      </c>
      <c r="B6127" t="s">
        <v>16</v>
      </c>
      <c r="C6127" s="1">
        <v>42933</v>
      </c>
      <c r="D6127">
        <v>0.19</v>
      </c>
      <c r="E6127">
        <v>0</v>
      </c>
      <c r="F6127">
        <v>0</v>
      </c>
      <c r="G6127">
        <v>68</v>
      </c>
      <c r="H6127">
        <v>54</v>
      </c>
      <c r="I6127">
        <v>59</v>
      </c>
    </row>
    <row r="6128" spans="1:9" x14ac:dyDescent="0.25">
      <c r="A6128" t="s">
        <v>15</v>
      </c>
      <c r="B6128" t="s">
        <v>16</v>
      </c>
      <c r="C6128" s="1">
        <v>42934</v>
      </c>
      <c r="D6128">
        <v>0</v>
      </c>
      <c r="E6128">
        <v>0</v>
      </c>
      <c r="F6128">
        <v>0</v>
      </c>
      <c r="G6128">
        <v>67</v>
      </c>
      <c r="H6128">
        <v>57</v>
      </c>
      <c r="I6128">
        <v>66</v>
      </c>
    </row>
    <row r="6129" spans="1:9" x14ac:dyDescent="0.25">
      <c r="A6129" t="s">
        <v>15</v>
      </c>
      <c r="B6129" t="s">
        <v>16</v>
      </c>
      <c r="C6129" s="1">
        <v>42935</v>
      </c>
      <c r="D6129">
        <v>0</v>
      </c>
      <c r="E6129">
        <v>0</v>
      </c>
      <c r="F6129">
        <v>0</v>
      </c>
      <c r="G6129">
        <v>68</v>
      </c>
      <c r="H6129">
        <v>57</v>
      </c>
      <c r="I6129">
        <v>63</v>
      </c>
    </row>
    <row r="6130" spans="1:9" x14ac:dyDescent="0.25">
      <c r="A6130" t="s">
        <v>15</v>
      </c>
      <c r="B6130" t="s">
        <v>16</v>
      </c>
      <c r="C6130" s="1">
        <v>42936</v>
      </c>
      <c r="D6130">
        <v>0</v>
      </c>
      <c r="E6130">
        <v>0</v>
      </c>
      <c r="F6130">
        <v>0</v>
      </c>
      <c r="G6130">
        <v>68</v>
      </c>
      <c r="H6130">
        <v>58</v>
      </c>
      <c r="I6130">
        <v>66</v>
      </c>
    </row>
    <row r="6131" spans="1:9" x14ac:dyDescent="0.25">
      <c r="A6131" t="s">
        <v>15</v>
      </c>
      <c r="B6131" t="s">
        <v>16</v>
      </c>
      <c r="C6131" s="1">
        <v>42937</v>
      </c>
      <c r="D6131">
        <v>0</v>
      </c>
      <c r="E6131">
        <v>0</v>
      </c>
      <c r="F6131">
        <v>0</v>
      </c>
      <c r="G6131">
        <v>69</v>
      </c>
      <c r="H6131">
        <v>56</v>
      </c>
      <c r="I6131">
        <v>68</v>
      </c>
    </row>
    <row r="6132" spans="1:9" x14ac:dyDescent="0.25">
      <c r="A6132" t="s">
        <v>15</v>
      </c>
      <c r="B6132" t="s">
        <v>16</v>
      </c>
      <c r="C6132" s="1">
        <v>42938</v>
      </c>
      <c r="D6132">
        <v>0</v>
      </c>
      <c r="E6132">
        <v>0</v>
      </c>
      <c r="F6132">
        <v>0</v>
      </c>
      <c r="G6132">
        <v>69</v>
      </c>
      <c r="H6132">
        <v>53</v>
      </c>
      <c r="I6132">
        <v>65</v>
      </c>
    </row>
    <row r="6133" spans="1:9" x14ac:dyDescent="0.25">
      <c r="A6133" t="s">
        <v>15</v>
      </c>
      <c r="B6133" t="s">
        <v>16</v>
      </c>
      <c r="C6133" s="1">
        <v>42939</v>
      </c>
      <c r="D6133">
        <v>0</v>
      </c>
      <c r="E6133">
        <v>0</v>
      </c>
      <c r="F6133">
        <v>0</v>
      </c>
      <c r="G6133">
        <v>66</v>
      </c>
      <c r="H6133">
        <v>49</v>
      </c>
      <c r="I6133">
        <v>60</v>
      </c>
    </row>
    <row r="6134" spans="1:9" x14ac:dyDescent="0.25">
      <c r="A6134" t="s">
        <v>15</v>
      </c>
      <c r="B6134" t="s">
        <v>16</v>
      </c>
      <c r="C6134" s="1">
        <v>42940</v>
      </c>
      <c r="D6134">
        <v>0.61</v>
      </c>
      <c r="E6134">
        <v>0</v>
      </c>
      <c r="F6134">
        <v>0</v>
      </c>
      <c r="G6134">
        <v>64</v>
      </c>
      <c r="H6134">
        <v>43</v>
      </c>
      <c r="I6134">
        <v>45</v>
      </c>
    </row>
    <row r="6135" spans="1:9" x14ac:dyDescent="0.25">
      <c r="A6135" t="s">
        <v>15</v>
      </c>
      <c r="B6135" t="s">
        <v>16</v>
      </c>
      <c r="C6135" s="1">
        <v>42941</v>
      </c>
      <c r="D6135">
        <v>0.38</v>
      </c>
      <c r="E6135">
        <v>0</v>
      </c>
      <c r="F6135">
        <v>0</v>
      </c>
      <c r="G6135">
        <v>54</v>
      </c>
      <c r="H6135">
        <v>44</v>
      </c>
      <c r="I6135">
        <v>52</v>
      </c>
    </row>
    <row r="6136" spans="1:9" x14ac:dyDescent="0.25">
      <c r="A6136" t="s">
        <v>15</v>
      </c>
      <c r="B6136" t="s">
        <v>16</v>
      </c>
      <c r="C6136" s="1">
        <v>42942</v>
      </c>
      <c r="D6136">
        <v>0</v>
      </c>
      <c r="E6136">
        <v>0</v>
      </c>
      <c r="F6136">
        <v>0</v>
      </c>
      <c r="G6136">
        <v>63</v>
      </c>
      <c r="H6136">
        <v>49</v>
      </c>
      <c r="I6136">
        <v>61</v>
      </c>
    </row>
    <row r="6137" spans="1:9" x14ac:dyDescent="0.25">
      <c r="A6137" t="s">
        <v>15</v>
      </c>
      <c r="B6137" t="s">
        <v>16</v>
      </c>
      <c r="C6137" s="1">
        <v>42943</v>
      </c>
      <c r="D6137">
        <v>0.19</v>
      </c>
      <c r="E6137">
        <v>0</v>
      </c>
      <c r="F6137">
        <v>0</v>
      </c>
      <c r="G6137">
        <v>62</v>
      </c>
      <c r="H6137">
        <v>51</v>
      </c>
      <c r="I6137">
        <v>56</v>
      </c>
    </row>
    <row r="6138" spans="1:9" x14ac:dyDescent="0.25">
      <c r="A6138" t="s">
        <v>15</v>
      </c>
      <c r="B6138" t="s">
        <v>16</v>
      </c>
      <c r="C6138" s="1">
        <v>42944</v>
      </c>
      <c r="D6138">
        <v>0.06</v>
      </c>
      <c r="E6138">
        <v>0</v>
      </c>
      <c r="F6138">
        <v>0</v>
      </c>
      <c r="G6138">
        <v>60</v>
      </c>
      <c r="H6138">
        <v>47</v>
      </c>
      <c r="I6138">
        <v>57</v>
      </c>
    </row>
    <row r="6139" spans="1:9" x14ac:dyDescent="0.25">
      <c r="A6139" t="s">
        <v>15</v>
      </c>
      <c r="B6139" t="s">
        <v>16</v>
      </c>
      <c r="C6139" s="1">
        <v>42945</v>
      </c>
      <c r="D6139">
        <v>0</v>
      </c>
      <c r="E6139">
        <v>0</v>
      </c>
      <c r="F6139">
        <v>0</v>
      </c>
      <c r="G6139">
        <v>60</v>
      </c>
      <c r="H6139">
        <v>45</v>
      </c>
      <c r="I6139">
        <v>58</v>
      </c>
    </row>
    <row r="6140" spans="1:9" x14ac:dyDescent="0.25">
      <c r="A6140" t="s">
        <v>15</v>
      </c>
      <c r="B6140" t="s">
        <v>16</v>
      </c>
      <c r="C6140" s="1">
        <v>42946</v>
      </c>
      <c r="D6140">
        <v>0</v>
      </c>
      <c r="E6140">
        <v>0</v>
      </c>
      <c r="F6140">
        <v>0</v>
      </c>
      <c r="G6140">
        <v>62</v>
      </c>
      <c r="H6140">
        <v>46</v>
      </c>
      <c r="I6140">
        <v>61</v>
      </c>
    </row>
    <row r="6141" spans="1:9" x14ac:dyDescent="0.25">
      <c r="A6141" t="s">
        <v>15</v>
      </c>
      <c r="B6141" t="s">
        <v>16</v>
      </c>
      <c r="C6141" s="1">
        <v>42947</v>
      </c>
      <c r="D6141">
        <v>0</v>
      </c>
      <c r="E6141">
        <v>0</v>
      </c>
      <c r="F6141">
        <v>0</v>
      </c>
      <c r="G6141">
        <v>70</v>
      </c>
      <c r="H6141">
        <v>55</v>
      </c>
      <c r="I6141">
        <v>67</v>
      </c>
    </row>
    <row r="6142" spans="1:9" x14ac:dyDescent="0.25">
      <c r="A6142" t="s">
        <v>15</v>
      </c>
      <c r="B6142" t="s">
        <v>16</v>
      </c>
      <c r="C6142" s="1">
        <v>42948</v>
      </c>
      <c r="D6142">
        <v>0</v>
      </c>
      <c r="E6142">
        <v>0</v>
      </c>
      <c r="F6142">
        <v>0</v>
      </c>
      <c r="G6142">
        <v>69</v>
      </c>
      <c r="H6142">
        <v>55</v>
      </c>
      <c r="I6142">
        <v>66</v>
      </c>
    </row>
    <row r="6143" spans="1:9" x14ac:dyDescent="0.25">
      <c r="A6143" t="s">
        <v>15</v>
      </c>
      <c r="B6143" t="s">
        <v>16</v>
      </c>
      <c r="C6143" s="1">
        <v>42949</v>
      </c>
      <c r="D6143">
        <v>0</v>
      </c>
      <c r="E6143">
        <v>0</v>
      </c>
      <c r="F6143">
        <v>0</v>
      </c>
      <c r="G6143">
        <v>71</v>
      </c>
      <c r="H6143">
        <v>55</v>
      </c>
      <c r="I6143">
        <v>70</v>
      </c>
    </row>
    <row r="6144" spans="1:9" x14ac:dyDescent="0.25">
      <c r="A6144" t="s">
        <v>15</v>
      </c>
      <c r="B6144" t="s">
        <v>16</v>
      </c>
      <c r="C6144" s="1">
        <v>42950</v>
      </c>
      <c r="D6144">
        <v>0</v>
      </c>
      <c r="E6144">
        <v>0</v>
      </c>
      <c r="F6144">
        <v>0</v>
      </c>
      <c r="G6144">
        <v>72</v>
      </c>
      <c r="H6144">
        <v>56</v>
      </c>
      <c r="I6144">
        <v>65</v>
      </c>
    </row>
    <row r="6145" spans="1:9" x14ac:dyDescent="0.25">
      <c r="A6145" t="s">
        <v>15</v>
      </c>
      <c r="B6145" t="s">
        <v>16</v>
      </c>
      <c r="C6145" s="1">
        <v>42951</v>
      </c>
      <c r="D6145">
        <v>0</v>
      </c>
      <c r="E6145">
        <v>0</v>
      </c>
      <c r="F6145">
        <v>0</v>
      </c>
      <c r="G6145">
        <v>71</v>
      </c>
      <c r="H6145">
        <v>58</v>
      </c>
      <c r="I6145">
        <v>69</v>
      </c>
    </row>
    <row r="6146" spans="1:9" x14ac:dyDescent="0.25">
      <c r="A6146" t="s">
        <v>15</v>
      </c>
      <c r="B6146" t="s">
        <v>16</v>
      </c>
      <c r="C6146" s="1">
        <v>42952</v>
      </c>
      <c r="D6146">
        <v>1.18</v>
      </c>
      <c r="E6146">
        <v>0</v>
      </c>
      <c r="F6146">
        <v>0</v>
      </c>
      <c r="G6146">
        <v>69</v>
      </c>
      <c r="H6146">
        <v>55</v>
      </c>
      <c r="I6146">
        <v>56</v>
      </c>
    </row>
    <row r="6147" spans="1:9" x14ac:dyDescent="0.25">
      <c r="A6147" t="s">
        <v>15</v>
      </c>
      <c r="B6147" t="s">
        <v>16</v>
      </c>
      <c r="C6147" s="1">
        <v>42953</v>
      </c>
      <c r="D6147">
        <v>0.32</v>
      </c>
      <c r="E6147">
        <v>0</v>
      </c>
      <c r="F6147">
        <v>0</v>
      </c>
      <c r="G6147">
        <v>59</v>
      </c>
      <c r="H6147">
        <v>42</v>
      </c>
      <c r="I6147">
        <v>54</v>
      </c>
    </row>
    <row r="6148" spans="1:9" x14ac:dyDescent="0.25">
      <c r="A6148" t="s">
        <v>15</v>
      </c>
      <c r="B6148" t="s">
        <v>16</v>
      </c>
      <c r="C6148" s="1">
        <v>42954</v>
      </c>
      <c r="D6148">
        <v>0.2</v>
      </c>
      <c r="E6148">
        <v>0</v>
      </c>
      <c r="F6148">
        <v>0</v>
      </c>
      <c r="G6148">
        <v>60</v>
      </c>
      <c r="H6148">
        <v>42</v>
      </c>
      <c r="I6148">
        <v>52</v>
      </c>
    </row>
    <row r="6149" spans="1:9" x14ac:dyDescent="0.25">
      <c r="A6149" t="s">
        <v>15</v>
      </c>
      <c r="B6149" t="s">
        <v>16</v>
      </c>
      <c r="C6149" s="1">
        <v>42955</v>
      </c>
      <c r="D6149">
        <v>0.5</v>
      </c>
      <c r="E6149">
        <v>0</v>
      </c>
      <c r="F6149">
        <v>0</v>
      </c>
      <c r="G6149">
        <v>59</v>
      </c>
      <c r="H6149">
        <v>47</v>
      </c>
      <c r="I6149">
        <v>58</v>
      </c>
    </row>
    <row r="6150" spans="1:9" x14ac:dyDescent="0.25">
      <c r="A6150" t="s">
        <v>15</v>
      </c>
      <c r="B6150" t="s">
        <v>16</v>
      </c>
      <c r="C6150" s="1">
        <v>42956</v>
      </c>
      <c r="D6150">
        <v>0</v>
      </c>
      <c r="E6150">
        <v>0</v>
      </c>
      <c r="F6150">
        <v>0</v>
      </c>
      <c r="G6150">
        <v>62</v>
      </c>
      <c r="H6150">
        <v>49</v>
      </c>
      <c r="I6150">
        <v>58</v>
      </c>
    </row>
    <row r="6151" spans="1:9" x14ac:dyDescent="0.25">
      <c r="A6151" t="s">
        <v>15</v>
      </c>
      <c r="B6151" t="s">
        <v>16</v>
      </c>
      <c r="C6151" s="1">
        <v>42957</v>
      </c>
      <c r="D6151">
        <v>0</v>
      </c>
      <c r="E6151">
        <v>0</v>
      </c>
      <c r="F6151">
        <v>0</v>
      </c>
      <c r="G6151">
        <v>68</v>
      </c>
      <c r="H6151">
        <v>54</v>
      </c>
      <c r="I6151">
        <v>64</v>
      </c>
    </row>
    <row r="6152" spans="1:9" x14ac:dyDescent="0.25">
      <c r="A6152" t="s">
        <v>15</v>
      </c>
      <c r="B6152" t="s">
        <v>16</v>
      </c>
      <c r="C6152" s="1">
        <v>42958</v>
      </c>
      <c r="D6152">
        <v>0</v>
      </c>
      <c r="E6152">
        <v>0</v>
      </c>
      <c r="F6152">
        <v>0</v>
      </c>
      <c r="G6152">
        <v>68</v>
      </c>
      <c r="H6152">
        <v>55</v>
      </c>
      <c r="I6152">
        <v>60</v>
      </c>
    </row>
    <row r="6153" spans="1:9" x14ac:dyDescent="0.25">
      <c r="A6153" t="s">
        <v>15</v>
      </c>
      <c r="B6153" t="s">
        <v>16</v>
      </c>
      <c r="C6153" s="1">
        <v>42959</v>
      </c>
      <c r="D6153">
        <v>0.52</v>
      </c>
      <c r="E6153">
        <v>0</v>
      </c>
      <c r="F6153">
        <v>0</v>
      </c>
      <c r="G6153">
        <v>65</v>
      </c>
      <c r="H6153">
        <v>53</v>
      </c>
      <c r="I6153">
        <v>64</v>
      </c>
    </row>
    <row r="6154" spans="1:9" x14ac:dyDescent="0.25">
      <c r="A6154" t="s">
        <v>15</v>
      </c>
      <c r="B6154" t="s">
        <v>16</v>
      </c>
      <c r="C6154" s="1">
        <v>42960</v>
      </c>
      <c r="D6154">
        <v>0.42</v>
      </c>
      <c r="E6154">
        <v>0</v>
      </c>
      <c r="F6154">
        <v>0</v>
      </c>
      <c r="G6154">
        <v>65</v>
      </c>
      <c r="H6154">
        <v>51</v>
      </c>
      <c r="I6154">
        <v>57</v>
      </c>
    </row>
    <row r="6155" spans="1:9" x14ac:dyDescent="0.25">
      <c r="A6155" t="s">
        <v>15</v>
      </c>
      <c r="B6155" t="s">
        <v>16</v>
      </c>
      <c r="C6155" s="1">
        <v>42961</v>
      </c>
      <c r="D6155">
        <v>0</v>
      </c>
      <c r="E6155">
        <v>0</v>
      </c>
      <c r="F6155">
        <v>0</v>
      </c>
      <c r="G6155">
        <v>64</v>
      </c>
      <c r="H6155">
        <v>52</v>
      </c>
      <c r="I6155">
        <v>63</v>
      </c>
    </row>
    <row r="6156" spans="1:9" x14ac:dyDescent="0.25">
      <c r="A6156" t="s">
        <v>15</v>
      </c>
      <c r="B6156" t="s">
        <v>16</v>
      </c>
      <c r="C6156" s="1">
        <v>42962</v>
      </c>
      <c r="D6156">
        <v>0</v>
      </c>
      <c r="E6156">
        <v>0</v>
      </c>
      <c r="F6156">
        <v>0</v>
      </c>
      <c r="G6156">
        <v>65</v>
      </c>
      <c r="H6156">
        <v>55</v>
      </c>
      <c r="I6156">
        <v>59</v>
      </c>
    </row>
    <row r="6157" spans="1:9" x14ac:dyDescent="0.25">
      <c r="A6157" t="s">
        <v>15</v>
      </c>
      <c r="B6157" t="s">
        <v>16</v>
      </c>
      <c r="C6157" s="1">
        <v>42963</v>
      </c>
      <c r="D6157">
        <v>0.3</v>
      </c>
      <c r="E6157">
        <v>0</v>
      </c>
      <c r="F6157">
        <v>0</v>
      </c>
      <c r="G6157">
        <v>67</v>
      </c>
      <c r="H6157">
        <v>42</v>
      </c>
      <c r="I6157">
        <v>55</v>
      </c>
    </row>
    <row r="6158" spans="1:9" x14ac:dyDescent="0.25">
      <c r="A6158" t="s">
        <v>15</v>
      </c>
      <c r="B6158" t="s">
        <v>16</v>
      </c>
      <c r="C6158" s="1">
        <v>42964</v>
      </c>
      <c r="D6158">
        <v>0</v>
      </c>
      <c r="E6158">
        <v>0</v>
      </c>
      <c r="F6158">
        <v>0</v>
      </c>
      <c r="G6158">
        <v>61</v>
      </c>
      <c r="H6158">
        <v>45</v>
      </c>
      <c r="I6158">
        <v>60</v>
      </c>
    </row>
    <row r="6159" spans="1:9" x14ac:dyDescent="0.25">
      <c r="A6159" t="s">
        <v>15</v>
      </c>
      <c r="B6159" t="s">
        <v>16</v>
      </c>
      <c r="C6159" s="1">
        <v>42965</v>
      </c>
      <c r="D6159">
        <v>0.52</v>
      </c>
      <c r="E6159">
        <v>0</v>
      </c>
      <c r="F6159">
        <v>0</v>
      </c>
      <c r="G6159">
        <v>64</v>
      </c>
      <c r="H6159">
        <v>51</v>
      </c>
      <c r="I6159">
        <v>64</v>
      </c>
    </row>
    <row r="6160" spans="1:9" x14ac:dyDescent="0.25">
      <c r="A6160" t="s">
        <v>15</v>
      </c>
      <c r="B6160" t="s">
        <v>16</v>
      </c>
      <c r="C6160" s="1">
        <v>42966</v>
      </c>
      <c r="D6160">
        <v>0.59</v>
      </c>
      <c r="E6160">
        <v>0</v>
      </c>
      <c r="F6160">
        <v>0</v>
      </c>
      <c r="G6160">
        <v>64</v>
      </c>
      <c r="H6160">
        <v>57</v>
      </c>
      <c r="I6160">
        <v>60</v>
      </c>
    </row>
    <row r="6161" spans="1:9" x14ac:dyDescent="0.25">
      <c r="A6161" t="s">
        <v>15</v>
      </c>
      <c r="B6161" t="s">
        <v>16</v>
      </c>
      <c r="C6161" s="1">
        <v>42967</v>
      </c>
      <c r="D6161">
        <v>0.28999999999999998</v>
      </c>
      <c r="E6161">
        <v>0</v>
      </c>
      <c r="F6161">
        <v>0</v>
      </c>
      <c r="G6161">
        <v>62</v>
      </c>
      <c r="H6161">
        <v>49</v>
      </c>
      <c r="I6161">
        <v>60</v>
      </c>
    </row>
    <row r="6162" spans="1:9" x14ac:dyDescent="0.25">
      <c r="A6162" t="s">
        <v>15</v>
      </c>
      <c r="B6162" t="s">
        <v>16</v>
      </c>
      <c r="C6162" s="1">
        <v>42968</v>
      </c>
      <c r="D6162">
        <v>0</v>
      </c>
      <c r="E6162">
        <v>0</v>
      </c>
      <c r="F6162">
        <v>0</v>
      </c>
      <c r="G6162">
        <v>67</v>
      </c>
      <c r="H6162">
        <v>55</v>
      </c>
      <c r="I6162">
        <v>66</v>
      </c>
    </row>
    <row r="6163" spans="1:9" x14ac:dyDescent="0.25">
      <c r="A6163" t="s">
        <v>15</v>
      </c>
      <c r="B6163" t="s">
        <v>16</v>
      </c>
      <c r="C6163" s="1">
        <v>42969</v>
      </c>
      <c r="D6163">
        <v>0.03</v>
      </c>
      <c r="E6163">
        <v>0</v>
      </c>
      <c r="F6163">
        <v>0</v>
      </c>
      <c r="G6163">
        <v>70</v>
      </c>
      <c r="H6163">
        <v>58</v>
      </c>
      <c r="I6163">
        <v>64</v>
      </c>
    </row>
    <row r="6164" spans="1:9" x14ac:dyDescent="0.25">
      <c r="A6164" t="s">
        <v>15</v>
      </c>
      <c r="B6164" t="s">
        <v>16</v>
      </c>
      <c r="C6164" s="1">
        <v>42970</v>
      </c>
      <c r="D6164">
        <v>0.93</v>
      </c>
      <c r="E6164">
        <v>0</v>
      </c>
      <c r="F6164">
        <v>0</v>
      </c>
      <c r="G6164">
        <v>65</v>
      </c>
      <c r="H6164">
        <v>46</v>
      </c>
      <c r="I6164">
        <v>57</v>
      </c>
    </row>
    <row r="6165" spans="1:9" x14ac:dyDescent="0.25">
      <c r="A6165" t="s">
        <v>15</v>
      </c>
      <c r="B6165" t="s">
        <v>16</v>
      </c>
      <c r="C6165" s="1">
        <v>42971</v>
      </c>
      <c r="D6165">
        <v>0</v>
      </c>
      <c r="E6165">
        <v>0</v>
      </c>
      <c r="F6165">
        <v>0</v>
      </c>
      <c r="G6165">
        <v>57</v>
      </c>
      <c r="H6165">
        <v>46</v>
      </c>
      <c r="I6165">
        <v>49</v>
      </c>
    </row>
    <row r="6166" spans="1:9" x14ac:dyDescent="0.25">
      <c r="A6166" t="s">
        <v>15</v>
      </c>
      <c r="B6166" t="s">
        <v>16</v>
      </c>
      <c r="C6166" s="1">
        <v>42972</v>
      </c>
      <c r="D6166">
        <v>0</v>
      </c>
      <c r="E6166">
        <v>0</v>
      </c>
      <c r="F6166">
        <v>0</v>
      </c>
      <c r="G6166">
        <v>53</v>
      </c>
      <c r="H6166">
        <v>42</v>
      </c>
      <c r="I6166">
        <v>51</v>
      </c>
    </row>
    <row r="6167" spans="1:9" x14ac:dyDescent="0.25">
      <c r="A6167" t="s">
        <v>15</v>
      </c>
      <c r="B6167" t="s">
        <v>16</v>
      </c>
      <c r="C6167" s="1">
        <v>42973</v>
      </c>
      <c r="D6167">
        <v>0</v>
      </c>
      <c r="E6167">
        <v>0</v>
      </c>
      <c r="F6167">
        <v>0</v>
      </c>
      <c r="G6167">
        <v>55</v>
      </c>
      <c r="H6167">
        <v>41</v>
      </c>
      <c r="I6167">
        <v>53</v>
      </c>
    </row>
    <row r="6168" spans="1:9" x14ac:dyDescent="0.25">
      <c r="A6168" t="s">
        <v>15</v>
      </c>
      <c r="B6168" t="s">
        <v>16</v>
      </c>
      <c r="C6168" s="1">
        <v>42974</v>
      </c>
      <c r="D6168">
        <v>0</v>
      </c>
      <c r="E6168">
        <v>0</v>
      </c>
      <c r="F6168">
        <v>0</v>
      </c>
      <c r="G6168">
        <v>56</v>
      </c>
      <c r="H6168">
        <v>43</v>
      </c>
      <c r="I6168">
        <v>56</v>
      </c>
    </row>
    <row r="6169" spans="1:9" x14ac:dyDescent="0.25">
      <c r="A6169" t="s">
        <v>15</v>
      </c>
      <c r="B6169" t="s">
        <v>16</v>
      </c>
      <c r="C6169" s="1">
        <v>42975</v>
      </c>
      <c r="D6169">
        <v>0</v>
      </c>
      <c r="E6169">
        <v>0</v>
      </c>
      <c r="F6169">
        <v>0</v>
      </c>
      <c r="G6169">
        <v>61</v>
      </c>
      <c r="H6169">
        <v>46</v>
      </c>
      <c r="I6169">
        <v>59</v>
      </c>
    </row>
    <row r="6170" spans="1:9" x14ac:dyDescent="0.25">
      <c r="A6170" t="s">
        <v>15</v>
      </c>
      <c r="B6170" t="s">
        <v>16</v>
      </c>
      <c r="C6170" s="1">
        <v>42976</v>
      </c>
      <c r="D6170">
        <v>0</v>
      </c>
      <c r="E6170">
        <v>0</v>
      </c>
      <c r="F6170">
        <v>0</v>
      </c>
      <c r="G6170">
        <v>61</v>
      </c>
      <c r="H6170">
        <v>48</v>
      </c>
      <c r="I6170">
        <v>54</v>
      </c>
    </row>
    <row r="6171" spans="1:9" x14ac:dyDescent="0.25">
      <c r="A6171" t="s">
        <v>15</v>
      </c>
      <c r="B6171" t="s">
        <v>16</v>
      </c>
      <c r="C6171" s="1">
        <v>42977</v>
      </c>
      <c r="D6171">
        <v>0</v>
      </c>
      <c r="E6171">
        <v>0</v>
      </c>
      <c r="F6171">
        <v>0</v>
      </c>
      <c r="G6171">
        <v>58</v>
      </c>
      <c r="H6171">
        <v>44</v>
      </c>
      <c r="I6171">
        <v>57</v>
      </c>
    </row>
    <row r="6172" spans="1:9" x14ac:dyDescent="0.25">
      <c r="A6172" t="s">
        <v>15</v>
      </c>
      <c r="B6172" t="s">
        <v>16</v>
      </c>
      <c r="C6172" s="1">
        <v>42978</v>
      </c>
      <c r="D6172">
        <v>0.1</v>
      </c>
      <c r="E6172">
        <v>0</v>
      </c>
      <c r="F6172">
        <v>0</v>
      </c>
      <c r="G6172">
        <v>58</v>
      </c>
      <c r="H6172">
        <v>43</v>
      </c>
      <c r="I6172">
        <v>44</v>
      </c>
    </row>
    <row r="6173" spans="1:9" x14ac:dyDescent="0.25">
      <c r="A6173" t="s">
        <v>15</v>
      </c>
      <c r="B6173" t="s">
        <v>16</v>
      </c>
      <c r="C6173" s="1">
        <v>42979</v>
      </c>
      <c r="D6173">
        <v>0.02</v>
      </c>
      <c r="E6173">
        <v>0</v>
      </c>
      <c r="F6173">
        <v>0</v>
      </c>
      <c r="G6173">
        <v>44</v>
      </c>
      <c r="H6173">
        <v>32</v>
      </c>
      <c r="I6173">
        <v>38</v>
      </c>
    </row>
    <row r="6174" spans="1:9" x14ac:dyDescent="0.25">
      <c r="A6174" t="s">
        <v>15</v>
      </c>
      <c r="B6174" t="s">
        <v>16</v>
      </c>
      <c r="C6174" s="1">
        <v>42980</v>
      </c>
      <c r="D6174">
        <v>0</v>
      </c>
      <c r="E6174">
        <v>0</v>
      </c>
      <c r="F6174">
        <v>0</v>
      </c>
      <c r="G6174">
        <v>56</v>
      </c>
      <c r="H6174">
        <v>36</v>
      </c>
      <c r="I6174">
        <v>55</v>
      </c>
    </row>
    <row r="6175" spans="1:9" x14ac:dyDescent="0.25">
      <c r="A6175" t="s">
        <v>15</v>
      </c>
      <c r="B6175" t="s">
        <v>16</v>
      </c>
      <c r="C6175" s="1">
        <v>42981</v>
      </c>
      <c r="D6175">
        <v>0.8</v>
      </c>
      <c r="E6175">
        <v>0</v>
      </c>
      <c r="F6175">
        <v>0</v>
      </c>
      <c r="G6175">
        <v>56</v>
      </c>
      <c r="H6175">
        <v>40</v>
      </c>
      <c r="I6175">
        <v>44</v>
      </c>
    </row>
    <row r="6176" spans="1:9" x14ac:dyDescent="0.25">
      <c r="A6176" t="s">
        <v>15</v>
      </c>
      <c r="B6176" t="s">
        <v>16</v>
      </c>
      <c r="C6176" s="1">
        <v>42982</v>
      </c>
      <c r="D6176">
        <v>1.4</v>
      </c>
      <c r="E6176">
        <v>0</v>
      </c>
      <c r="F6176">
        <v>0</v>
      </c>
      <c r="G6176">
        <v>60</v>
      </c>
      <c r="H6176">
        <v>44</v>
      </c>
      <c r="I6176">
        <v>55</v>
      </c>
    </row>
    <row r="6177" spans="1:9" x14ac:dyDescent="0.25">
      <c r="A6177" t="s">
        <v>15</v>
      </c>
      <c r="B6177" t="s">
        <v>16</v>
      </c>
      <c r="C6177" s="1">
        <v>42983</v>
      </c>
      <c r="D6177">
        <v>1.4</v>
      </c>
      <c r="E6177">
        <v>0</v>
      </c>
      <c r="F6177">
        <v>0</v>
      </c>
      <c r="G6177">
        <v>60</v>
      </c>
      <c r="H6177">
        <v>49</v>
      </c>
      <c r="I6177">
        <v>50</v>
      </c>
    </row>
    <row r="6178" spans="1:9" x14ac:dyDescent="0.25">
      <c r="A6178" t="s">
        <v>15</v>
      </c>
      <c r="B6178" t="s">
        <v>16</v>
      </c>
      <c r="C6178" s="1">
        <v>42984</v>
      </c>
      <c r="D6178">
        <v>0.64</v>
      </c>
      <c r="E6178">
        <v>0</v>
      </c>
      <c r="F6178">
        <v>0</v>
      </c>
      <c r="G6178">
        <v>52</v>
      </c>
      <c r="H6178">
        <v>45</v>
      </c>
      <c r="I6178">
        <v>49</v>
      </c>
    </row>
    <row r="6179" spans="1:9" x14ac:dyDescent="0.25">
      <c r="A6179" t="s">
        <v>15</v>
      </c>
      <c r="B6179" t="s">
        <v>16</v>
      </c>
      <c r="C6179" s="1">
        <v>42985</v>
      </c>
      <c r="D6179">
        <v>0.7</v>
      </c>
      <c r="E6179">
        <v>0</v>
      </c>
      <c r="F6179">
        <v>0</v>
      </c>
      <c r="G6179">
        <v>50</v>
      </c>
      <c r="H6179">
        <v>44</v>
      </c>
      <c r="I6179">
        <v>44</v>
      </c>
    </row>
    <row r="6180" spans="1:9" x14ac:dyDescent="0.25">
      <c r="A6180" t="s">
        <v>15</v>
      </c>
      <c r="B6180" t="s">
        <v>16</v>
      </c>
      <c r="C6180" s="1">
        <v>42986</v>
      </c>
      <c r="D6180">
        <v>0.26</v>
      </c>
      <c r="E6180">
        <v>0</v>
      </c>
      <c r="F6180">
        <v>0</v>
      </c>
      <c r="G6180">
        <v>48</v>
      </c>
      <c r="H6180">
        <v>42</v>
      </c>
      <c r="I6180">
        <v>45</v>
      </c>
    </row>
    <row r="6181" spans="1:9" x14ac:dyDescent="0.25">
      <c r="A6181" t="s">
        <v>15</v>
      </c>
      <c r="B6181" t="s">
        <v>16</v>
      </c>
      <c r="C6181" s="1">
        <v>42987</v>
      </c>
      <c r="D6181">
        <v>0.81</v>
      </c>
      <c r="E6181">
        <v>0</v>
      </c>
      <c r="F6181">
        <v>0</v>
      </c>
      <c r="G6181">
        <v>47</v>
      </c>
      <c r="H6181">
        <v>40</v>
      </c>
      <c r="I6181">
        <v>44</v>
      </c>
    </row>
    <row r="6182" spans="1:9" x14ac:dyDescent="0.25">
      <c r="A6182" t="s">
        <v>15</v>
      </c>
      <c r="B6182" t="s">
        <v>16</v>
      </c>
      <c r="C6182" s="1">
        <v>42988</v>
      </c>
      <c r="D6182">
        <v>0</v>
      </c>
      <c r="E6182">
        <v>0</v>
      </c>
      <c r="F6182">
        <v>0</v>
      </c>
      <c r="G6182">
        <v>50</v>
      </c>
      <c r="H6182">
        <v>42</v>
      </c>
      <c r="I6182">
        <v>49</v>
      </c>
    </row>
    <row r="6183" spans="1:9" x14ac:dyDescent="0.25">
      <c r="A6183" t="s">
        <v>15</v>
      </c>
      <c r="B6183" t="s">
        <v>16</v>
      </c>
      <c r="C6183" s="1">
        <v>42989</v>
      </c>
      <c r="D6183">
        <v>0</v>
      </c>
      <c r="E6183">
        <v>0</v>
      </c>
      <c r="F6183">
        <v>0</v>
      </c>
      <c r="G6183">
        <v>66</v>
      </c>
      <c r="H6183">
        <v>43</v>
      </c>
      <c r="I6183">
        <v>64</v>
      </c>
    </row>
    <row r="6184" spans="1:9" x14ac:dyDescent="0.25">
      <c r="A6184" t="s">
        <v>15</v>
      </c>
      <c r="B6184" t="s">
        <v>16</v>
      </c>
      <c r="C6184" s="1">
        <v>42990</v>
      </c>
      <c r="D6184">
        <v>0</v>
      </c>
      <c r="E6184">
        <v>0</v>
      </c>
      <c r="F6184">
        <v>0</v>
      </c>
      <c r="G6184">
        <v>64</v>
      </c>
      <c r="H6184">
        <v>50</v>
      </c>
      <c r="I6184">
        <v>61</v>
      </c>
    </row>
    <row r="6185" spans="1:9" x14ac:dyDescent="0.25">
      <c r="A6185" t="s">
        <v>15</v>
      </c>
      <c r="B6185" t="s">
        <v>16</v>
      </c>
      <c r="C6185" s="1">
        <v>42991</v>
      </c>
      <c r="D6185">
        <v>0</v>
      </c>
      <c r="E6185">
        <v>0</v>
      </c>
      <c r="F6185">
        <v>0</v>
      </c>
      <c r="G6185">
        <v>66</v>
      </c>
      <c r="H6185">
        <v>53</v>
      </c>
      <c r="I6185">
        <v>63</v>
      </c>
    </row>
    <row r="6186" spans="1:9" x14ac:dyDescent="0.25">
      <c r="A6186" t="s">
        <v>15</v>
      </c>
      <c r="B6186" t="s">
        <v>16</v>
      </c>
      <c r="C6186" s="1">
        <v>42992</v>
      </c>
      <c r="D6186">
        <v>0.01</v>
      </c>
      <c r="E6186">
        <v>0</v>
      </c>
      <c r="F6186">
        <v>0</v>
      </c>
      <c r="G6186">
        <v>65</v>
      </c>
      <c r="H6186">
        <v>55</v>
      </c>
      <c r="I6186">
        <v>59</v>
      </c>
    </row>
    <row r="6187" spans="1:9" x14ac:dyDescent="0.25">
      <c r="A6187" t="s">
        <v>15</v>
      </c>
      <c r="B6187" t="s">
        <v>16</v>
      </c>
      <c r="C6187" s="1">
        <v>42993</v>
      </c>
      <c r="D6187">
        <v>0.03</v>
      </c>
      <c r="E6187">
        <v>0</v>
      </c>
      <c r="F6187">
        <v>0</v>
      </c>
      <c r="G6187">
        <v>67</v>
      </c>
      <c r="H6187">
        <v>56</v>
      </c>
      <c r="I6187">
        <v>63</v>
      </c>
    </row>
    <row r="6188" spans="1:9" x14ac:dyDescent="0.25">
      <c r="A6188" t="s">
        <v>15</v>
      </c>
      <c r="B6188" t="s">
        <v>16</v>
      </c>
      <c r="C6188" s="1">
        <v>42994</v>
      </c>
      <c r="D6188">
        <v>0</v>
      </c>
      <c r="E6188">
        <v>0</v>
      </c>
      <c r="F6188">
        <v>0</v>
      </c>
      <c r="G6188">
        <v>67</v>
      </c>
      <c r="H6188">
        <v>55</v>
      </c>
      <c r="I6188">
        <v>65</v>
      </c>
    </row>
    <row r="6189" spans="1:9" x14ac:dyDescent="0.25">
      <c r="A6189" t="s">
        <v>15</v>
      </c>
      <c r="B6189" t="s">
        <v>16</v>
      </c>
      <c r="C6189" s="1">
        <v>42995</v>
      </c>
      <c r="D6189">
        <v>0</v>
      </c>
      <c r="E6189">
        <v>0</v>
      </c>
      <c r="F6189">
        <v>0</v>
      </c>
      <c r="G6189">
        <v>67</v>
      </c>
      <c r="H6189">
        <v>57</v>
      </c>
      <c r="I6189">
        <v>65</v>
      </c>
    </row>
    <row r="6190" spans="1:9" x14ac:dyDescent="0.25">
      <c r="A6190" t="s">
        <v>15</v>
      </c>
      <c r="B6190" t="s">
        <v>16</v>
      </c>
      <c r="C6190" s="1">
        <v>42996</v>
      </c>
      <c r="D6190">
        <v>0</v>
      </c>
      <c r="E6190">
        <v>0</v>
      </c>
      <c r="F6190">
        <v>0</v>
      </c>
      <c r="G6190">
        <v>70</v>
      </c>
      <c r="H6190">
        <v>58</v>
      </c>
      <c r="I6190">
        <v>66</v>
      </c>
    </row>
    <row r="6191" spans="1:9" x14ac:dyDescent="0.25">
      <c r="A6191" t="s">
        <v>15</v>
      </c>
      <c r="B6191" t="s">
        <v>16</v>
      </c>
      <c r="C6191" s="1">
        <v>42997</v>
      </c>
      <c r="D6191">
        <v>0</v>
      </c>
      <c r="E6191">
        <v>0</v>
      </c>
      <c r="F6191">
        <v>0</v>
      </c>
      <c r="G6191">
        <v>70</v>
      </c>
      <c r="H6191">
        <v>52</v>
      </c>
      <c r="I6191">
        <v>62</v>
      </c>
    </row>
    <row r="6192" spans="1:9" x14ac:dyDescent="0.25">
      <c r="A6192" t="s">
        <v>15</v>
      </c>
      <c r="B6192" t="s">
        <v>16</v>
      </c>
      <c r="C6192" s="1">
        <v>42998</v>
      </c>
      <c r="D6192">
        <v>0</v>
      </c>
      <c r="E6192">
        <v>0</v>
      </c>
      <c r="F6192">
        <v>0</v>
      </c>
      <c r="G6192">
        <v>69</v>
      </c>
      <c r="H6192">
        <v>54</v>
      </c>
      <c r="I6192">
        <v>63</v>
      </c>
    </row>
    <row r="6193" spans="1:9" x14ac:dyDescent="0.25">
      <c r="A6193" t="s">
        <v>15</v>
      </c>
      <c r="B6193" t="s">
        <v>16</v>
      </c>
      <c r="C6193" s="1">
        <v>42999</v>
      </c>
      <c r="D6193">
        <v>0</v>
      </c>
      <c r="E6193">
        <v>0</v>
      </c>
      <c r="F6193">
        <v>0</v>
      </c>
      <c r="G6193">
        <v>67</v>
      </c>
      <c r="H6193">
        <v>54</v>
      </c>
      <c r="I6193">
        <v>66</v>
      </c>
    </row>
    <row r="6194" spans="1:9" x14ac:dyDescent="0.25">
      <c r="A6194" t="s">
        <v>15</v>
      </c>
      <c r="B6194" t="s">
        <v>16</v>
      </c>
      <c r="C6194" s="1">
        <v>43000</v>
      </c>
      <c r="D6194">
        <v>0</v>
      </c>
      <c r="E6194">
        <v>0</v>
      </c>
      <c r="F6194">
        <v>0</v>
      </c>
      <c r="G6194">
        <v>69</v>
      </c>
      <c r="H6194">
        <v>50</v>
      </c>
      <c r="I6194">
        <v>66</v>
      </c>
    </row>
    <row r="6195" spans="1:9" x14ac:dyDescent="0.25">
      <c r="A6195" t="s">
        <v>15</v>
      </c>
      <c r="B6195" t="s">
        <v>16</v>
      </c>
      <c r="C6195" s="1">
        <v>43001</v>
      </c>
      <c r="D6195">
        <v>0</v>
      </c>
      <c r="E6195">
        <v>0</v>
      </c>
      <c r="F6195">
        <v>0</v>
      </c>
      <c r="G6195">
        <v>69</v>
      </c>
      <c r="H6195">
        <v>49</v>
      </c>
      <c r="I6195">
        <v>68</v>
      </c>
    </row>
    <row r="6196" spans="1:9" x14ac:dyDescent="0.25">
      <c r="A6196" t="s">
        <v>15</v>
      </c>
      <c r="B6196" t="s">
        <v>16</v>
      </c>
      <c r="C6196" s="1">
        <v>43002</v>
      </c>
      <c r="D6196">
        <v>0</v>
      </c>
      <c r="E6196">
        <v>0</v>
      </c>
      <c r="F6196">
        <v>0</v>
      </c>
      <c r="G6196">
        <v>73</v>
      </c>
      <c r="H6196">
        <v>60</v>
      </c>
      <c r="I6196">
        <v>71</v>
      </c>
    </row>
    <row r="6197" spans="1:9" x14ac:dyDescent="0.25">
      <c r="A6197" t="s">
        <v>15</v>
      </c>
      <c r="B6197" t="s">
        <v>16</v>
      </c>
      <c r="C6197" s="1">
        <v>43003</v>
      </c>
      <c r="D6197">
        <v>0</v>
      </c>
      <c r="E6197">
        <v>0</v>
      </c>
      <c r="F6197">
        <v>0</v>
      </c>
      <c r="G6197">
        <v>74</v>
      </c>
      <c r="H6197">
        <v>60</v>
      </c>
      <c r="I6197">
        <v>72</v>
      </c>
    </row>
    <row r="6198" spans="1:9" x14ac:dyDescent="0.25">
      <c r="A6198" t="s">
        <v>15</v>
      </c>
      <c r="B6198" t="s">
        <v>16</v>
      </c>
      <c r="C6198" s="1">
        <v>43004</v>
      </c>
      <c r="D6198">
        <v>0</v>
      </c>
      <c r="E6198">
        <v>0</v>
      </c>
      <c r="F6198">
        <v>0</v>
      </c>
      <c r="G6198">
        <v>74</v>
      </c>
      <c r="H6198">
        <v>63</v>
      </c>
      <c r="I6198">
        <v>74</v>
      </c>
    </row>
    <row r="6199" spans="1:9" x14ac:dyDescent="0.25">
      <c r="A6199" t="s">
        <v>15</v>
      </c>
      <c r="B6199" t="s">
        <v>16</v>
      </c>
      <c r="C6199" s="1">
        <v>43005</v>
      </c>
      <c r="D6199">
        <v>0</v>
      </c>
      <c r="E6199">
        <v>0</v>
      </c>
      <c r="F6199">
        <v>0</v>
      </c>
      <c r="G6199">
        <v>76</v>
      </c>
      <c r="H6199">
        <v>61</v>
      </c>
      <c r="I6199">
        <v>69</v>
      </c>
    </row>
    <row r="6200" spans="1:9" x14ac:dyDescent="0.25">
      <c r="A6200" t="s">
        <v>15</v>
      </c>
      <c r="B6200" t="s">
        <v>16</v>
      </c>
      <c r="C6200" s="1">
        <v>43006</v>
      </c>
      <c r="D6200">
        <v>0.06</v>
      </c>
      <c r="E6200">
        <v>0</v>
      </c>
      <c r="F6200">
        <v>0</v>
      </c>
      <c r="G6200">
        <v>70</v>
      </c>
      <c r="H6200">
        <v>38</v>
      </c>
      <c r="I6200">
        <v>43</v>
      </c>
    </row>
    <row r="6201" spans="1:9" x14ac:dyDescent="0.25">
      <c r="A6201" t="s">
        <v>15</v>
      </c>
      <c r="B6201" t="s">
        <v>16</v>
      </c>
      <c r="C6201" s="1">
        <v>43007</v>
      </c>
      <c r="D6201">
        <v>0</v>
      </c>
      <c r="E6201">
        <v>0</v>
      </c>
      <c r="F6201">
        <v>0</v>
      </c>
      <c r="G6201">
        <v>43</v>
      </c>
      <c r="H6201">
        <v>32</v>
      </c>
      <c r="I6201">
        <v>41</v>
      </c>
    </row>
    <row r="6202" spans="1:9" x14ac:dyDescent="0.25">
      <c r="A6202" t="s">
        <v>15</v>
      </c>
      <c r="B6202" t="s">
        <v>16</v>
      </c>
      <c r="C6202" s="1">
        <v>43008</v>
      </c>
      <c r="D6202">
        <v>0.06</v>
      </c>
      <c r="E6202">
        <v>0</v>
      </c>
      <c r="F6202">
        <v>0</v>
      </c>
      <c r="G6202">
        <v>42</v>
      </c>
      <c r="H6202">
        <v>32</v>
      </c>
      <c r="I6202">
        <v>38</v>
      </c>
    </row>
    <row r="6203" spans="1:9" x14ac:dyDescent="0.25">
      <c r="A6203" t="s">
        <v>15</v>
      </c>
      <c r="B6203" t="s">
        <v>16</v>
      </c>
      <c r="C6203" s="1">
        <v>43009</v>
      </c>
      <c r="D6203">
        <v>0</v>
      </c>
      <c r="E6203">
        <v>0</v>
      </c>
      <c r="F6203">
        <v>0</v>
      </c>
      <c r="G6203">
        <v>49</v>
      </c>
      <c r="H6203">
        <v>32</v>
      </c>
      <c r="I6203">
        <v>47</v>
      </c>
    </row>
    <row r="6204" spans="1:9" x14ac:dyDescent="0.25">
      <c r="A6204" t="s">
        <v>15</v>
      </c>
      <c r="B6204" t="s">
        <v>16</v>
      </c>
      <c r="C6204" s="1">
        <v>43010</v>
      </c>
      <c r="D6204">
        <v>0</v>
      </c>
      <c r="E6204">
        <v>0</v>
      </c>
      <c r="F6204">
        <v>0</v>
      </c>
      <c r="G6204">
        <v>55</v>
      </c>
      <c r="H6204">
        <v>39</v>
      </c>
      <c r="I6204">
        <v>54</v>
      </c>
    </row>
    <row r="6205" spans="1:9" x14ac:dyDescent="0.25">
      <c r="A6205" t="s">
        <v>15</v>
      </c>
      <c r="B6205" t="s">
        <v>16</v>
      </c>
      <c r="C6205" s="1">
        <v>43011</v>
      </c>
      <c r="D6205">
        <v>0</v>
      </c>
      <c r="E6205">
        <v>0</v>
      </c>
      <c r="F6205">
        <v>0</v>
      </c>
      <c r="G6205">
        <v>60</v>
      </c>
      <c r="H6205">
        <v>44</v>
      </c>
      <c r="I6205">
        <v>59</v>
      </c>
    </row>
    <row r="6206" spans="1:9" x14ac:dyDescent="0.25">
      <c r="A6206" t="s">
        <v>15</v>
      </c>
      <c r="B6206" t="s">
        <v>16</v>
      </c>
      <c r="C6206" s="1">
        <v>43012</v>
      </c>
      <c r="D6206">
        <v>0</v>
      </c>
      <c r="E6206">
        <v>0</v>
      </c>
      <c r="F6206">
        <v>0</v>
      </c>
      <c r="G6206">
        <v>65</v>
      </c>
      <c r="H6206">
        <v>48</v>
      </c>
      <c r="I6206">
        <v>61</v>
      </c>
    </row>
    <row r="6207" spans="1:9" x14ac:dyDescent="0.25">
      <c r="A6207" t="s">
        <v>15</v>
      </c>
      <c r="B6207" t="s">
        <v>16</v>
      </c>
      <c r="C6207" s="1">
        <v>43013</v>
      </c>
      <c r="D6207">
        <v>0.46</v>
      </c>
      <c r="E6207">
        <v>0</v>
      </c>
      <c r="F6207">
        <v>0</v>
      </c>
      <c r="G6207">
        <v>61</v>
      </c>
      <c r="H6207">
        <v>45</v>
      </c>
      <c r="I6207">
        <v>51</v>
      </c>
    </row>
    <row r="6208" spans="1:9" x14ac:dyDescent="0.25">
      <c r="A6208" t="s">
        <v>15</v>
      </c>
      <c r="B6208" t="s">
        <v>16</v>
      </c>
      <c r="C6208" s="1">
        <v>43014</v>
      </c>
      <c r="D6208">
        <v>0</v>
      </c>
      <c r="E6208">
        <v>0</v>
      </c>
      <c r="F6208">
        <v>0</v>
      </c>
      <c r="G6208">
        <v>53</v>
      </c>
      <c r="H6208">
        <v>41</v>
      </c>
      <c r="I6208">
        <v>44</v>
      </c>
    </row>
    <row r="6209" spans="1:9" x14ac:dyDescent="0.25">
      <c r="A6209" t="s">
        <v>15</v>
      </c>
      <c r="B6209" t="s">
        <v>16</v>
      </c>
      <c r="C6209" s="1">
        <v>43015</v>
      </c>
      <c r="D6209">
        <v>0.05</v>
      </c>
      <c r="E6209">
        <v>0</v>
      </c>
      <c r="F6209">
        <v>0</v>
      </c>
      <c r="G6209">
        <v>56</v>
      </c>
      <c r="H6209">
        <v>44</v>
      </c>
      <c r="I6209">
        <v>56</v>
      </c>
    </row>
    <row r="6210" spans="1:9" x14ac:dyDescent="0.25">
      <c r="A6210" t="s">
        <v>15</v>
      </c>
      <c r="B6210" t="s">
        <v>16</v>
      </c>
      <c r="C6210" s="1">
        <v>43016</v>
      </c>
      <c r="D6210">
        <v>0.32</v>
      </c>
      <c r="E6210">
        <v>0</v>
      </c>
      <c r="F6210">
        <v>0</v>
      </c>
      <c r="G6210">
        <v>60</v>
      </c>
      <c r="H6210">
        <v>55</v>
      </c>
      <c r="I6210">
        <v>59</v>
      </c>
    </row>
    <row r="6211" spans="1:9" x14ac:dyDescent="0.25">
      <c r="A6211" t="s">
        <v>15</v>
      </c>
      <c r="B6211" t="s">
        <v>16</v>
      </c>
      <c r="C6211" s="1">
        <v>43017</v>
      </c>
      <c r="D6211">
        <v>0.66</v>
      </c>
      <c r="E6211">
        <v>0</v>
      </c>
      <c r="F6211">
        <v>0</v>
      </c>
      <c r="G6211">
        <v>59</v>
      </c>
      <c r="H6211">
        <v>51</v>
      </c>
      <c r="I6211">
        <v>57</v>
      </c>
    </row>
    <row r="6212" spans="1:9" x14ac:dyDescent="0.25">
      <c r="A6212" t="s">
        <v>15</v>
      </c>
      <c r="B6212" t="s">
        <v>16</v>
      </c>
      <c r="C6212" s="1">
        <v>43018</v>
      </c>
      <c r="D6212">
        <v>0.79</v>
      </c>
      <c r="E6212">
        <v>0</v>
      </c>
      <c r="F6212">
        <v>0</v>
      </c>
      <c r="G6212">
        <v>60</v>
      </c>
      <c r="H6212">
        <v>49</v>
      </c>
      <c r="I6212">
        <v>55</v>
      </c>
    </row>
    <row r="6213" spans="1:9" x14ac:dyDescent="0.25">
      <c r="A6213" t="s">
        <v>15</v>
      </c>
      <c r="B6213" t="s">
        <v>16</v>
      </c>
      <c r="C6213" s="1">
        <v>43019</v>
      </c>
      <c r="D6213">
        <v>0</v>
      </c>
      <c r="E6213">
        <v>0</v>
      </c>
      <c r="F6213">
        <v>0</v>
      </c>
      <c r="G6213">
        <v>56</v>
      </c>
      <c r="H6213">
        <v>38</v>
      </c>
      <c r="I6213">
        <v>39</v>
      </c>
    </row>
    <row r="6214" spans="1:9" x14ac:dyDescent="0.25">
      <c r="A6214" t="s">
        <v>15</v>
      </c>
      <c r="B6214" t="s">
        <v>16</v>
      </c>
      <c r="C6214" s="1">
        <v>43020</v>
      </c>
      <c r="D6214">
        <v>0</v>
      </c>
      <c r="E6214">
        <v>0</v>
      </c>
      <c r="F6214">
        <v>0</v>
      </c>
      <c r="G6214">
        <v>47</v>
      </c>
      <c r="H6214">
        <v>31</v>
      </c>
      <c r="I6214">
        <v>46</v>
      </c>
    </row>
    <row r="6215" spans="1:9" x14ac:dyDescent="0.25">
      <c r="A6215" t="s">
        <v>15</v>
      </c>
      <c r="B6215" t="s">
        <v>16</v>
      </c>
      <c r="C6215" s="1">
        <v>43021</v>
      </c>
      <c r="D6215">
        <v>0</v>
      </c>
      <c r="E6215">
        <v>0</v>
      </c>
      <c r="F6215">
        <v>0</v>
      </c>
      <c r="G6215">
        <v>48</v>
      </c>
      <c r="H6215">
        <v>36</v>
      </c>
      <c r="I6215">
        <v>46</v>
      </c>
    </row>
    <row r="6216" spans="1:9" x14ac:dyDescent="0.25">
      <c r="A6216" t="s">
        <v>15</v>
      </c>
      <c r="B6216" t="s">
        <v>16</v>
      </c>
      <c r="C6216" s="1">
        <v>43022</v>
      </c>
      <c r="D6216">
        <v>0</v>
      </c>
      <c r="E6216">
        <v>0</v>
      </c>
      <c r="F6216">
        <v>0</v>
      </c>
      <c r="G6216">
        <v>50</v>
      </c>
      <c r="H6216">
        <v>42</v>
      </c>
      <c r="I6216">
        <v>49</v>
      </c>
    </row>
    <row r="6217" spans="1:9" x14ac:dyDescent="0.25">
      <c r="A6217" t="s">
        <v>15</v>
      </c>
      <c r="B6217" t="s">
        <v>16</v>
      </c>
      <c r="C6217" s="1">
        <v>43023</v>
      </c>
      <c r="D6217">
        <v>0</v>
      </c>
      <c r="E6217">
        <v>0</v>
      </c>
      <c r="F6217">
        <v>0</v>
      </c>
      <c r="G6217">
        <v>57</v>
      </c>
      <c r="H6217">
        <v>48</v>
      </c>
      <c r="I6217">
        <v>57</v>
      </c>
    </row>
    <row r="6218" spans="1:9" x14ac:dyDescent="0.25">
      <c r="A6218" t="s">
        <v>15</v>
      </c>
      <c r="B6218" t="s">
        <v>16</v>
      </c>
      <c r="C6218" s="1">
        <v>43024</v>
      </c>
      <c r="D6218">
        <v>0.36</v>
      </c>
      <c r="E6218">
        <v>0</v>
      </c>
      <c r="F6218">
        <v>0</v>
      </c>
      <c r="G6218">
        <v>59</v>
      </c>
      <c r="H6218">
        <v>27</v>
      </c>
      <c r="I6218">
        <v>27</v>
      </c>
    </row>
    <row r="6219" spans="1:9" x14ac:dyDescent="0.25">
      <c r="A6219" t="s">
        <v>15</v>
      </c>
      <c r="B6219" t="s">
        <v>16</v>
      </c>
      <c r="C6219" s="1">
        <v>43025</v>
      </c>
      <c r="D6219">
        <v>0</v>
      </c>
      <c r="E6219">
        <v>0</v>
      </c>
      <c r="F6219">
        <v>0</v>
      </c>
      <c r="G6219">
        <v>34</v>
      </c>
      <c r="H6219">
        <v>22</v>
      </c>
      <c r="I6219">
        <v>34</v>
      </c>
    </row>
    <row r="6220" spans="1:9" x14ac:dyDescent="0.25">
      <c r="A6220" t="s">
        <v>15</v>
      </c>
      <c r="B6220" t="s">
        <v>16</v>
      </c>
      <c r="C6220" s="1">
        <v>43026</v>
      </c>
      <c r="D6220">
        <v>0</v>
      </c>
      <c r="E6220">
        <v>0</v>
      </c>
      <c r="F6220">
        <v>0</v>
      </c>
      <c r="G6220">
        <v>52</v>
      </c>
      <c r="H6220">
        <v>34</v>
      </c>
      <c r="I6220">
        <v>51</v>
      </c>
    </row>
    <row r="6221" spans="1:9" x14ac:dyDescent="0.25">
      <c r="A6221" t="s">
        <v>15</v>
      </c>
      <c r="B6221" t="s">
        <v>16</v>
      </c>
      <c r="C6221" s="1">
        <v>43027</v>
      </c>
      <c r="D6221">
        <v>0</v>
      </c>
      <c r="E6221">
        <v>0</v>
      </c>
      <c r="F6221">
        <v>0</v>
      </c>
      <c r="G6221">
        <v>54</v>
      </c>
      <c r="H6221">
        <v>46</v>
      </c>
      <c r="I6221">
        <v>53</v>
      </c>
    </row>
    <row r="6222" spans="1:9" x14ac:dyDescent="0.25">
      <c r="A6222" t="s">
        <v>15</v>
      </c>
      <c r="B6222" t="s">
        <v>16</v>
      </c>
      <c r="C6222" s="1">
        <v>43028</v>
      </c>
      <c r="D6222">
        <v>0</v>
      </c>
      <c r="E6222">
        <v>0</v>
      </c>
      <c r="F6222">
        <v>0</v>
      </c>
      <c r="G6222">
        <v>53</v>
      </c>
      <c r="H6222">
        <v>35</v>
      </c>
      <c r="I6222">
        <v>47</v>
      </c>
    </row>
    <row r="6223" spans="1:9" x14ac:dyDescent="0.25">
      <c r="A6223" t="s">
        <v>15</v>
      </c>
      <c r="B6223" t="s">
        <v>16</v>
      </c>
      <c r="C6223" s="1">
        <v>43029</v>
      </c>
      <c r="D6223">
        <v>0</v>
      </c>
      <c r="E6223">
        <v>0</v>
      </c>
      <c r="F6223">
        <v>0</v>
      </c>
      <c r="G6223">
        <v>59</v>
      </c>
      <c r="H6223">
        <v>43</v>
      </c>
      <c r="I6223">
        <v>58</v>
      </c>
    </row>
    <row r="6224" spans="1:9" x14ac:dyDescent="0.25">
      <c r="A6224" t="s">
        <v>15</v>
      </c>
      <c r="B6224" t="s">
        <v>16</v>
      </c>
      <c r="C6224" s="1">
        <v>43030</v>
      </c>
      <c r="D6224">
        <v>0</v>
      </c>
      <c r="E6224">
        <v>0</v>
      </c>
      <c r="F6224">
        <v>0</v>
      </c>
      <c r="G6224">
        <v>66</v>
      </c>
      <c r="H6224">
        <v>52</v>
      </c>
      <c r="I6224">
        <v>62</v>
      </c>
    </row>
    <row r="6225" spans="1:9" x14ac:dyDescent="0.25">
      <c r="A6225" t="s">
        <v>15</v>
      </c>
      <c r="B6225" t="s">
        <v>16</v>
      </c>
      <c r="C6225" s="1">
        <v>43031</v>
      </c>
      <c r="D6225">
        <v>0</v>
      </c>
      <c r="E6225">
        <v>0</v>
      </c>
      <c r="F6225">
        <v>0</v>
      </c>
      <c r="G6225">
        <v>63</v>
      </c>
      <c r="H6225">
        <v>51</v>
      </c>
      <c r="I6225">
        <v>52</v>
      </c>
    </row>
    <row r="6226" spans="1:9" x14ac:dyDescent="0.25">
      <c r="A6226" t="s">
        <v>15</v>
      </c>
      <c r="B6226" t="s">
        <v>16</v>
      </c>
      <c r="C6226" s="1">
        <v>43032</v>
      </c>
      <c r="D6226">
        <v>0.15</v>
      </c>
      <c r="E6226">
        <v>0</v>
      </c>
      <c r="F6226">
        <v>0</v>
      </c>
      <c r="G6226">
        <v>57</v>
      </c>
      <c r="H6226">
        <v>50</v>
      </c>
      <c r="I6226">
        <v>56</v>
      </c>
    </row>
    <row r="6227" spans="1:9" x14ac:dyDescent="0.25">
      <c r="A6227" t="s">
        <v>15</v>
      </c>
      <c r="B6227" t="s">
        <v>16</v>
      </c>
      <c r="C6227" s="1">
        <v>43033</v>
      </c>
      <c r="D6227">
        <v>0.3</v>
      </c>
      <c r="E6227">
        <v>0</v>
      </c>
      <c r="F6227">
        <v>0</v>
      </c>
      <c r="G6227">
        <v>57</v>
      </c>
      <c r="H6227">
        <v>46</v>
      </c>
      <c r="I6227">
        <v>49</v>
      </c>
    </row>
    <row r="6228" spans="1:9" x14ac:dyDescent="0.25">
      <c r="A6228" t="s">
        <v>15</v>
      </c>
      <c r="B6228" t="s">
        <v>16</v>
      </c>
      <c r="C6228" s="1">
        <v>43034</v>
      </c>
      <c r="D6228">
        <v>0.93</v>
      </c>
      <c r="E6228">
        <v>0</v>
      </c>
      <c r="F6228">
        <v>0</v>
      </c>
      <c r="G6228">
        <v>49</v>
      </c>
      <c r="H6228">
        <v>33</v>
      </c>
      <c r="I6228">
        <v>34</v>
      </c>
    </row>
    <row r="6229" spans="1:9" x14ac:dyDescent="0.25">
      <c r="A6229" t="s">
        <v>15</v>
      </c>
      <c r="B6229" t="s">
        <v>16</v>
      </c>
      <c r="C6229" s="1">
        <v>43035</v>
      </c>
      <c r="D6229">
        <v>0.63</v>
      </c>
      <c r="E6229">
        <v>1</v>
      </c>
      <c r="F6229">
        <v>1</v>
      </c>
      <c r="G6229">
        <v>35</v>
      </c>
      <c r="H6229">
        <v>29</v>
      </c>
      <c r="I6229">
        <v>35</v>
      </c>
    </row>
    <row r="6230" spans="1:9" x14ac:dyDescent="0.25">
      <c r="A6230" t="s">
        <v>15</v>
      </c>
      <c r="B6230" t="s">
        <v>16</v>
      </c>
      <c r="C6230" s="1">
        <v>43036</v>
      </c>
      <c r="D6230">
        <v>0</v>
      </c>
      <c r="E6230">
        <v>0</v>
      </c>
      <c r="F6230">
        <v>0</v>
      </c>
      <c r="G6230">
        <v>51</v>
      </c>
      <c r="H6230">
        <v>29</v>
      </c>
      <c r="I6230">
        <v>47</v>
      </c>
    </row>
    <row r="6231" spans="1:9" x14ac:dyDescent="0.25">
      <c r="A6231" t="s">
        <v>15</v>
      </c>
      <c r="B6231" t="s">
        <v>16</v>
      </c>
      <c r="C6231" s="1">
        <v>43037</v>
      </c>
      <c r="D6231">
        <v>0.16</v>
      </c>
      <c r="E6231">
        <v>0</v>
      </c>
      <c r="F6231">
        <v>0</v>
      </c>
      <c r="G6231">
        <v>48</v>
      </c>
      <c r="H6231">
        <v>40</v>
      </c>
      <c r="I6231">
        <v>40</v>
      </c>
    </row>
    <row r="6232" spans="1:9" x14ac:dyDescent="0.25">
      <c r="A6232" t="s">
        <v>15</v>
      </c>
      <c r="B6232" t="s">
        <v>16</v>
      </c>
      <c r="C6232" s="1">
        <v>43038</v>
      </c>
      <c r="D6232">
        <v>0.95</v>
      </c>
      <c r="E6232">
        <v>0</v>
      </c>
      <c r="F6232">
        <v>0</v>
      </c>
      <c r="G6232">
        <v>52</v>
      </c>
      <c r="H6232">
        <v>32</v>
      </c>
      <c r="I6232">
        <v>34</v>
      </c>
    </row>
    <row r="6233" spans="1:9" x14ac:dyDescent="0.25">
      <c r="A6233" t="s">
        <v>15</v>
      </c>
      <c r="B6233" t="s">
        <v>16</v>
      </c>
      <c r="C6233" s="1">
        <v>43039</v>
      </c>
      <c r="D6233">
        <v>0.16</v>
      </c>
      <c r="E6233">
        <v>1</v>
      </c>
      <c r="F6233">
        <v>1</v>
      </c>
      <c r="G6233">
        <v>34</v>
      </c>
      <c r="H6233">
        <v>27</v>
      </c>
      <c r="I6233">
        <v>28</v>
      </c>
    </row>
    <row r="6234" spans="1:9" x14ac:dyDescent="0.25">
      <c r="A6234" t="s">
        <v>15</v>
      </c>
      <c r="B6234" t="s">
        <v>16</v>
      </c>
      <c r="C6234" s="1">
        <v>43040</v>
      </c>
      <c r="D6234">
        <v>0</v>
      </c>
      <c r="E6234">
        <v>0</v>
      </c>
      <c r="F6234">
        <v>0</v>
      </c>
      <c r="G6234">
        <v>33</v>
      </c>
      <c r="H6234">
        <v>26</v>
      </c>
      <c r="I6234">
        <v>31</v>
      </c>
    </row>
    <row r="6235" spans="1:9" x14ac:dyDescent="0.25">
      <c r="A6235" t="s">
        <v>15</v>
      </c>
      <c r="B6235" t="s">
        <v>16</v>
      </c>
      <c r="C6235" s="1">
        <v>43041</v>
      </c>
      <c r="D6235">
        <v>0.62</v>
      </c>
      <c r="E6235">
        <v>0</v>
      </c>
      <c r="F6235">
        <v>0</v>
      </c>
      <c r="G6235">
        <v>46</v>
      </c>
      <c r="H6235">
        <v>28</v>
      </c>
      <c r="I6235">
        <v>46</v>
      </c>
    </row>
    <row r="6236" spans="1:9" x14ac:dyDescent="0.25">
      <c r="A6236" t="s">
        <v>15</v>
      </c>
      <c r="B6236" t="s">
        <v>16</v>
      </c>
      <c r="C6236" s="1">
        <v>43042</v>
      </c>
      <c r="D6236">
        <v>0.42</v>
      </c>
      <c r="E6236">
        <v>0</v>
      </c>
      <c r="F6236">
        <v>0</v>
      </c>
      <c r="G6236">
        <v>50</v>
      </c>
      <c r="H6236">
        <v>39</v>
      </c>
      <c r="I6236">
        <v>39</v>
      </c>
    </row>
    <row r="6237" spans="1:9" x14ac:dyDescent="0.25">
      <c r="A6237" t="s">
        <v>15</v>
      </c>
      <c r="B6237" t="s">
        <v>16</v>
      </c>
      <c r="C6237" s="1">
        <v>43043</v>
      </c>
      <c r="D6237">
        <v>0</v>
      </c>
      <c r="E6237">
        <v>0</v>
      </c>
      <c r="F6237">
        <v>0</v>
      </c>
      <c r="G6237">
        <v>39</v>
      </c>
      <c r="H6237">
        <v>23</v>
      </c>
      <c r="I6237">
        <v>30</v>
      </c>
    </row>
    <row r="6238" spans="1:9" x14ac:dyDescent="0.25">
      <c r="A6238" t="s">
        <v>15</v>
      </c>
      <c r="B6238" t="s">
        <v>16</v>
      </c>
      <c r="C6238" s="1">
        <v>43044</v>
      </c>
      <c r="D6238">
        <v>0</v>
      </c>
      <c r="E6238">
        <v>0</v>
      </c>
      <c r="F6238">
        <v>0</v>
      </c>
      <c r="G6238">
        <v>38</v>
      </c>
      <c r="H6238">
        <v>25</v>
      </c>
      <c r="I6238">
        <v>37</v>
      </c>
    </row>
    <row r="6239" spans="1:9" x14ac:dyDescent="0.25">
      <c r="A6239" t="s">
        <v>15</v>
      </c>
      <c r="B6239" t="s">
        <v>16</v>
      </c>
      <c r="C6239" s="1">
        <v>43045</v>
      </c>
      <c r="D6239">
        <v>0.7</v>
      </c>
      <c r="E6239">
        <v>0</v>
      </c>
      <c r="F6239">
        <v>0</v>
      </c>
      <c r="G6239">
        <v>49</v>
      </c>
      <c r="H6239">
        <v>37</v>
      </c>
      <c r="I6239">
        <v>37</v>
      </c>
    </row>
    <row r="6240" spans="1:9" x14ac:dyDescent="0.25">
      <c r="A6240" t="s">
        <v>15</v>
      </c>
      <c r="B6240" t="s">
        <v>16</v>
      </c>
      <c r="C6240" s="1">
        <v>43046</v>
      </c>
      <c r="D6240">
        <v>0</v>
      </c>
      <c r="E6240">
        <v>0</v>
      </c>
      <c r="F6240">
        <v>0</v>
      </c>
      <c r="G6240">
        <v>37</v>
      </c>
      <c r="H6240">
        <v>18</v>
      </c>
      <c r="I6240">
        <v>19</v>
      </c>
    </row>
    <row r="6241" spans="1:9" x14ac:dyDescent="0.25">
      <c r="A6241" t="s">
        <v>15</v>
      </c>
      <c r="B6241" t="s">
        <v>16</v>
      </c>
      <c r="C6241" s="1">
        <v>43047</v>
      </c>
      <c r="D6241">
        <v>0</v>
      </c>
      <c r="E6241">
        <v>0</v>
      </c>
      <c r="F6241">
        <v>0</v>
      </c>
      <c r="G6241">
        <v>28</v>
      </c>
      <c r="H6241">
        <v>15</v>
      </c>
      <c r="I6241">
        <v>25</v>
      </c>
    </row>
    <row r="6242" spans="1:9" x14ac:dyDescent="0.25">
      <c r="A6242" t="s">
        <v>15</v>
      </c>
      <c r="B6242" t="s">
        <v>16</v>
      </c>
      <c r="C6242" s="1">
        <v>43048</v>
      </c>
      <c r="D6242">
        <v>0</v>
      </c>
      <c r="E6242">
        <v>0</v>
      </c>
      <c r="F6242">
        <v>0</v>
      </c>
      <c r="G6242">
        <v>30</v>
      </c>
      <c r="H6242">
        <v>21</v>
      </c>
      <c r="I6242">
        <v>26</v>
      </c>
    </row>
    <row r="6243" spans="1:9" x14ac:dyDescent="0.25">
      <c r="A6243" t="s">
        <v>15</v>
      </c>
      <c r="B6243" t="s">
        <v>16</v>
      </c>
      <c r="C6243" s="1">
        <v>43049</v>
      </c>
      <c r="D6243">
        <v>0.36</v>
      </c>
      <c r="E6243">
        <v>2</v>
      </c>
      <c r="F6243">
        <v>2</v>
      </c>
      <c r="G6243">
        <v>33</v>
      </c>
      <c r="H6243">
        <v>5</v>
      </c>
      <c r="I6243">
        <v>7</v>
      </c>
    </row>
    <row r="6244" spans="1:9" x14ac:dyDescent="0.25">
      <c r="A6244" t="s">
        <v>15</v>
      </c>
      <c r="B6244" t="s">
        <v>16</v>
      </c>
      <c r="C6244" s="1">
        <v>43050</v>
      </c>
      <c r="D6244">
        <v>0</v>
      </c>
      <c r="E6244">
        <v>0</v>
      </c>
      <c r="F6244">
        <v>4</v>
      </c>
      <c r="G6244">
        <v>20</v>
      </c>
      <c r="H6244">
        <v>5</v>
      </c>
      <c r="I6244">
        <v>13</v>
      </c>
    </row>
    <row r="6245" spans="1:9" x14ac:dyDescent="0.25">
      <c r="A6245" t="s">
        <v>15</v>
      </c>
      <c r="B6245" t="s">
        <v>16</v>
      </c>
      <c r="C6245" s="1">
        <v>43051</v>
      </c>
      <c r="D6245">
        <v>0</v>
      </c>
      <c r="E6245">
        <v>0</v>
      </c>
      <c r="F6245">
        <v>4</v>
      </c>
      <c r="G6245">
        <v>24</v>
      </c>
      <c r="H6245">
        <v>10</v>
      </c>
      <c r="I6245">
        <v>21</v>
      </c>
    </row>
    <row r="6246" spans="1:9" x14ac:dyDescent="0.25">
      <c r="A6246" t="s">
        <v>15</v>
      </c>
      <c r="B6246" t="s">
        <v>16</v>
      </c>
      <c r="C6246" s="1">
        <v>43052</v>
      </c>
      <c r="D6246">
        <v>0.03</v>
      </c>
      <c r="E6246">
        <v>0.5</v>
      </c>
      <c r="F6246">
        <v>4</v>
      </c>
      <c r="G6246">
        <v>28</v>
      </c>
      <c r="H6246">
        <v>21</v>
      </c>
      <c r="I6246">
        <v>25</v>
      </c>
    </row>
    <row r="6247" spans="1:9" x14ac:dyDescent="0.25">
      <c r="A6247" t="s">
        <v>15</v>
      </c>
      <c r="B6247" t="s">
        <v>16</v>
      </c>
      <c r="C6247" s="1">
        <v>43053</v>
      </c>
      <c r="D6247">
        <v>0</v>
      </c>
      <c r="E6247">
        <v>0</v>
      </c>
      <c r="F6247">
        <v>4</v>
      </c>
      <c r="G6247">
        <v>25</v>
      </c>
      <c r="H6247">
        <v>22</v>
      </c>
      <c r="I6247">
        <v>23</v>
      </c>
    </row>
    <row r="6248" spans="1:9" x14ac:dyDescent="0.25">
      <c r="A6248" t="s">
        <v>15</v>
      </c>
      <c r="B6248" t="s">
        <v>16</v>
      </c>
      <c r="C6248" s="1">
        <v>43054</v>
      </c>
      <c r="D6248">
        <v>0</v>
      </c>
      <c r="E6248">
        <v>0</v>
      </c>
      <c r="F6248">
        <v>4</v>
      </c>
      <c r="G6248">
        <v>29</v>
      </c>
      <c r="H6248">
        <v>21</v>
      </c>
      <c r="I6248">
        <v>23</v>
      </c>
    </row>
    <row r="6249" spans="1:9" x14ac:dyDescent="0.25">
      <c r="A6249" t="s">
        <v>15</v>
      </c>
      <c r="B6249" t="s">
        <v>16</v>
      </c>
      <c r="C6249" s="1">
        <v>43055</v>
      </c>
      <c r="D6249">
        <v>0.04</v>
      </c>
      <c r="E6249">
        <v>0.2</v>
      </c>
      <c r="F6249">
        <v>2</v>
      </c>
      <c r="G6249">
        <v>32</v>
      </c>
      <c r="H6249">
        <v>22</v>
      </c>
      <c r="I6249">
        <v>32</v>
      </c>
    </row>
    <row r="6250" spans="1:9" x14ac:dyDescent="0.25">
      <c r="A6250" t="s">
        <v>15</v>
      </c>
      <c r="B6250" t="s">
        <v>16</v>
      </c>
      <c r="C6250" s="1">
        <v>43056</v>
      </c>
      <c r="D6250">
        <v>0.52</v>
      </c>
      <c r="E6250">
        <v>2.5</v>
      </c>
      <c r="F6250">
        <v>5</v>
      </c>
      <c r="G6250">
        <v>32</v>
      </c>
      <c r="H6250">
        <v>12</v>
      </c>
      <c r="I6250">
        <v>12</v>
      </c>
    </row>
    <row r="6251" spans="1:9" x14ac:dyDescent="0.25">
      <c r="A6251" t="s">
        <v>15</v>
      </c>
      <c r="B6251" t="s">
        <v>16</v>
      </c>
      <c r="C6251" s="1">
        <v>43057</v>
      </c>
      <c r="D6251">
        <v>0</v>
      </c>
      <c r="E6251">
        <v>0</v>
      </c>
      <c r="F6251">
        <v>5</v>
      </c>
      <c r="G6251">
        <v>33</v>
      </c>
      <c r="H6251">
        <v>10</v>
      </c>
      <c r="I6251">
        <v>26</v>
      </c>
    </row>
    <row r="6252" spans="1:9" x14ac:dyDescent="0.25">
      <c r="A6252" t="s">
        <v>15</v>
      </c>
      <c r="B6252" t="s">
        <v>16</v>
      </c>
      <c r="C6252" s="1">
        <v>43058</v>
      </c>
      <c r="D6252">
        <v>0.97</v>
      </c>
      <c r="E6252">
        <v>2</v>
      </c>
      <c r="F6252">
        <v>7</v>
      </c>
      <c r="G6252">
        <v>40</v>
      </c>
      <c r="H6252">
        <v>15</v>
      </c>
      <c r="I6252">
        <v>16</v>
      </c>
    </row>
    <row r="6253" spans="1:9" x14ac:dyDescent="0.25">
      <c r="A6253" t="s">
        <v>15</v>
      </c>
      <c r="B6253" t="s">
        <v>16</v>
      </c>
      <c r="C6253" s="1">
        <v>43059</v>
      </c>
      <c r="D6253">
        <v>0.2</v>
      </c>
      <c r="E6253">
        <v>3.5</v>
      </c>
      <c r="F6253">
        <v>11</v>
      </c>
      <c r="G6253">
        <v>17</v>
      </c>
      <c r="H6253">
        <v>9</v>
      </c>
      <c r="I6253">
        <v>11</v>
      </c>
    </row>
    <row r="6254" spans="1:9" x14ac:dyDescent="0.25">
      <c r="A6254" t="s">
        <v>15</v>
      </c>
      <c r="B6254" t="s">
        <v>16</v>
      </c>
      <c r="C6254" s="1">
        <v>43060</v>
      </c>
      <c r="D6254">
        <v>0</v>
      </c>
      <c r="E6254">
        <v>0</v>
      </c>
      <c r="F6254">
        <v>11</v>
      </c>
      <c r="G6254">
        <v>32</v>
      </c>
      <c r="H6254">
        <v>11</v>
      </c>
      <c r="I6254">
        <v>32</v>
      </c>
    </row>
    <row r="6255" spans="1:9" x14ac:dyDescent="0.25">
      <c r="A6255" t="s">
        <v>15</v>
      </c>
      <c r="B6255" t="s">
        <v>16</v>
      </c>
      <c r="C6255" s="1">
        <v>43061</v>
      </c>
      <c r="D6255">
        <v>0.18</v>
      </c>
      <c r="E6255">
        <v>1</v>
      </c>
      <c r="F6255">
        <v>10</v>
      </c>
      <c r="G6255">
        <v>34</v>
      </c>
      <c r="H6255">
        <v>21</v>
      </c>
      <c r="I6255">
        <v>22</v>
      </c>
    </row>
    <row r="6256" spans="1:9" x14ac:dyDescent="0.25">
      <c r="A6256" t="s">
        <v>15</v>
      </c>
      <c r="B6256" t="s">
        <v>16</v>
      </c>
      <c r="C6256" s="1">
        <v>43062</v>
      </c>
      <c r="D6256">
        <v>0.03</v>
      </c>
      <c r="E6256">
        <v>0.4</v>
      </c>
      <c r="F6256">
        <v>11</v>
      </c>
      <c r="G6256">
        <v>22</v>
      </c>
      <c r="H6256">
        <v>4</v>
      </c>
      <c r="I6256">
        <v>13</v>
      </c>
    </row>
    <row r="6257" spans="1:9" x14ac:dyDescent="0.25">
      <c r="A6257" t="s">
        <v>15</v>
      </c>
      <c r="B6257" t="s">
        <v>16</v>
      </c>
      <c r="C6257" s="1">
        <v>43063</v>
      </c>
      <c r="D6257">
        <v>0</v>
      </c>
      <c r="E6257">
        <v>0</v>
      </c>
      <c r="F6257">
        <v>11</v>
      </c>
      <c r="G6257">
        <v>29</v>
      </c>
      <c r="H6257">
        <v>13</v>
      </c>
      <c r="I6257">
        <v>26</v>
      </c>
    </row>
    <row r="6258" spans="1:9" x14ac:dyDescent="0.25">
      <c r="A6258" t="s">
        <v>15</v>
      </c>
      <c r="B6258" t="s">
        <v>16</v>
      </c>
      <c r="C6258" s="1">
        <v>43064</v>
      </c>
      <c r="D6258">
        <v>0</v>
      </c>
      <c r="E6258">
        <v>0</v>
      </c>
      <c r="F6258">
        <v>10</v>
      </c>
      <c r="G6258">
        <v>37</v>
      </c>
      <c r="H6258">
        <v>25</v>
      </c>
      <c r="I6258">
        <v>31</v>
      </c>
    </row>
    <row r="6259" spans="1:9" x14ac:dyDescent="0.25">
      <c r="A6259" t="s">
        <v>15</v>
      </c>
      <c r="B6259" t="s">
        <v>16</v>
      </c>
      <c r="C6259" s="1">
        <v>43065</v>
      </c>
      <c r="D6259">
        <v>0.71</v>
      </c>
      <c r="E6259">
        <v>6</v>
      </c>
      <c r="F6259">
        <v>13</v>
      </c>
      <c r="G6259">
        <v>31</v>
      </c>
      <c r="H6259">
        <v>11</v>
      </c>
      <c r="I6259">
        <v>11</v>
      </c>
    </row>
    <row r="6260" spans="1:9" x14ac:dyDescent="0.25">
      <c r="A6260" t="s">
        <v>15</v>
      </c>
      <c r="B6260" t="s">
        <v>16</v>
      </c>
      <c r="C6260" s="1">
        <v>43066</v>
      </c>
      <c r="D6260">
        <v>0.37</v>
      </c>
      <c r="E6260">
        <v>4</v>
      </c>
      <c r="F6260">
        <v>18</v>
      </c>
      <c r="G6260">
        <v>19</v>
      </c>
      <c r="H6260">
        <v>6</v>
      </c>
      <c r="I6260">
        <v>6</v>
      </c>
    </row>
    <row r="6261" spans="1:9" x14ac:dyDescent="0.25">
      <c r="A6261" t="s">
        <v>15</v>
      </c>
      <c r="B6261" t="s">
        <v>16</v>
      </c>
      <c r="C6261" s="1">
        <v>43067</v>
      </c>
      <c r="D6261">
        <v>0</v>
      </c>
      <c r="E6261">
        <v>0</v>
      </c>
      <c r="F6261">
        <v>18</v>
      </c>
      <c r="G6261">
        <v>31</v>
      </c>
      <c r="H6261">
        <v>1</v>
      </c>
      <c r="I6261">
        <v>29</v>
      </c>
    </row>
    <row r="6262" spans="1:9" x14ac:dyDescent="0.25">
      <c r="A6262" t="s">
        <v>15</v>
      </c>
      <c r="B6262" t="s">
        <v>16</v>
      </c>
      <c r="C6262" s="1">
        <v>43068</v>
      </c>
      <c r="D6262">
        <v>0.2</v>
      </c>
      <c r="E6262">
        <v>1.5</v>
      </c>
      <c r="F6262">
        <v>18</v>
      </c>
      <c r="G6262">
        <v>34</v>
      </c>
      <c r="H6262">
        <v>21</v>
      </c>
      <c r="I6262">
        <v>21</v>
      </c>
    </row>
    <row r="6263" spans="1:9" x14ac:dyDescent="0.25">
      <c r="A6263" t="s">
        <v>15</v>
      </c>
      <c r="B6263" t="s">
        <v>16</v>
      </c>
      <c r="C6263" s="1">
        <v>43069</v>
      </c>
      <c r="D6263">
        <v>0</v>
      </c>
      <c r="E6263">
        <v>0</v>
      </c>
      <c r="F6263">
        <v>17</v>
      </c>
      <c r="G6263">
        <v>34</v>
      </c>
      <c r="H6263">
        <v>12</v>
      </c>
      <c r="I6263">
        <v>29</v>
      </c>
    </row>
    <row r="6264" spans="1:9" x14ac:dyDescent="0.25">
      <c r="A6264" t="s">
        <v>15</v>
      </c>
      <c r="B6264" t="s">
        <v>16</v>
      </c>
      <c r="C6264" s="1">
        <v>43070</v>
      </c>
      <c r="D6264">
        <v>0.25</v>
      </c>
      <c r="E6264">
        <v>1.5</v>
      </c>
      <c r="F6264">
        <v>18</v>
      </c>
      <c r="G6264">
        <v>30</v>
      </c>
      <c r="H6264">
        <v>21</v>
      </c>
      <c r="I6264">
        <v>21</v>
      </c>
    </row>
    <row r="6265" spans="1:9" x14ac:dyDescent="0.25">
      <c r="A6265" t="s">
        <v>15</v>
      </c>
      <c r="B6265" t="s">
        <v>16</v>
      </c>
      <c r="C6265" s="1">
        <v>43071</v>
      </c>
      <c r="D6265">
        <v>0</v>
      </c>
      <c r="E6265">
        <v>0</v>
      </c>
      <c r="F6265">
        <v>18</v>
      </c>
      <c r="G6265">
        <v>23</v>
      </c>
      <c r="H6265">
        <v>19</v>
      </c>
      <c r="I6265">
        <v>21</v>
      </c>
    </row>
    <row r="6266" spans="1:9" x14ac:dyDescent="0.25">
      <c r="A6266" t="s">
        <v>15</v>
      </c>
      <c r="B6266" t="s">
        <v>16</v>
      </c>
      <c r="C6266" s="1">
        <v>43072</v>
      </c>
      <c r="D6266">
        <v>0</v>
      </c>
      <c r="E6266">
        <v>0</v>
      </c>
      <c r="F6266">
        <v>18</v>
      </c>
      <c r="G6266">
        <v>27</v>
      </c>
      <c r="H6266">
        <v>19</v>
      </c>
      <c r="I6266">
        <v>26</v>
      </c>
    </row>
    <row r="6267" spans="1:9" x14ac:dyDescent="0.25">
      <c r="A6267" t="s">
        <v>15</v>
      </c>
      <c r="B6267" t="s">
        <v>16</v>
      </c>
      <c r="C6267" s="1">
        <v>43073</v>
      </c>
      <c r="D6267">
        <v>0</v>
      </c>
      <c r="E6267">
        <v>0</v>
      </c>
      <c r="F6267">
        <v>18</v>
      </c>
      <c r="G6267">
        <v>29</v>
      </c>
      <c r="H6267">
        <v>20</v>
      </c>
      <c r="I6267">
        <v>25</v>
      </c>
    </row>
    <row r="6268" spans="1:9" x14ac:dyDescent="0.25">
      <c r="A6268" t="s">
        <v>15</v>
      </c>
      <c r="B6268" t="s">
        <v>16</v>
      </c>
      <c r="C6268" s="1">
        <v>43074</v>
      </c>
      <c r="D6268">
        <v>0.12</v>
      </c>
      <c r="E6268">
        <v>0</v>
      </c>
      <c r="F6268">
        <v>15</v>
      </c>
      <c r="G6268">
        <v>34</v>
      </c>
      <c r="H6268">
        <v>24</v>
      </c>
      <c r="I6268">
        <v>32</v>
      </c>
    </row>
    <row r="6269" spans="1:9" x14ac:dyDescent="0.25">
      <c r="A6269" t="s">
        <v>15</v>
      </c>
      <c r="B6269" t="s">
        <v>16</v>
      </c>
      <c r="C6269" s="1">
        <v>43075</v>
      </c>
      <c r="D6269">
        <v>0.3</v>
      </c>
      <c r="E6269">
        <v>0</v>
      </c>
      <c r="F6269">
        <v>15</v>
      </c>
      <c r="G6269">
        <v>40</v>
      </c>
      <c r="H6269">
        <v>19</v>
      </c>
      <c r="I6269">
        <v>20</v>
      </c>
    </row>
    <row r="6270" spans="1:9" x14ac:dyDescent="0.25">
      <c r="A6270" t="s">
        <v>15</v>
      </c>
      <c r="B6270" t="s">
        <v>16</v>
      </c>
      <c r="C6270" s="1">
        <v>43076</v>
      </c>
      <c r="D6270">
        <v>0.08</v>
      </c>
      <c r="E6270">
        <v>1.3</v>
      </c>
      <c r="F6270">
        <v>16</v>
      </c>
      <c r="G6270">
        <v>20</v>
      </c>
      <c r="H6270">
        <v>16</v>
      </c>
      <c r="I6270">
        <v>17</v>
      </c>
    </row>
    <row r="6271" spans="1:9" x14ac:dyDescent="0.25">
      <c r="A6271" t="s">
        <v>15</v>
      </c>
      <c r="B6271" t="s">
        <v>16</v>
      </c>
      <c r="C6271" s="1">
        <v>43077</v>
      </c>
      <c r="D6271">
        <v>0.2</v>
      </c>
      <c r="E6271">
        <v>2</v>
      </c>
      <c r="F6271">
        <v>18</v>
      </c>
      <c r="G6271">
        <v>19</v>
      </c>
      <c r="H6271">
        <v>13</v>
      </c>
      <c r="I6271">
        <v>15</v>
      </c>
    </row>
    <row r="6272" spans="1:9" x14ac:dyDescent="0.25">
      <c r="A6272" t="s">
        <v>15</v>
      </c>
      <c r="B6272" t="s">
        <v>16</v>
      </c>
      <c r="C6272" s="1">
        <v>43078</v>
      </c>
      <c r="D6272">
        <v>0</v>
      </c>
      <c r="E6272">
        <v>0</v>
      </c>
      <c r="F6272">
        <v>18</v>
      </c>
      <c r="G6272">
        <v>17</v>
      </c>
      <c r="H6272">
        <v>12</v>
      </c>
      <c r="I6272">
        <v>16</v>
      </c>
    </row>
    <row r="6273" spans="1:9" x14ac:dyDescent="0.25">
      <c r="A6273" t="s">
        <v>15</v>
      </c>
      <c r="B6273" t="s">
        <v>16</v>
      </c>
      <c r="C6273" s="1">
        <v>43079</v>
      </c>
      <c r="D6273">
        <v>0.2</v>
      </c>
      <c r="E6273">
        <v>1.3</v>
      </c>
      <c r="F6273">
        <v>16</v>
      </c>
      <c r="G6273">
        <v>18</v>
      </c>
      <c r="H6273">
        <v>13</v>
      </c>
      <c r="I6273">
        <v>13</v>
      </c>
    </row>
    <row r="6274" spans="1:9" x14ac:dyDescent="0.25">
      <c r="A6274" t="s">
        <v>15</v>
      </c>
      <c r="B6274" t="s">
        <v>16</v>
      </c>
      <c r="C6274" s="1">
        <v>43080</v>
      </c>
      <c r="D6274">
        <v>0.25</v>
      </c>
      <c r="E6274">
        <v>3</v>
      </c>
      <c r="F6274">
        <v>20</v>
      </c>
      <c r="G6274">
        <v>15</v>
      </c>
      <c r="H6274">
        <v>6</v>
      </c>
      <c r="I6274">
        <v>6</v>
      </c>
    </row>
    <row r="6275" spans="1:9" x14ac:dyDescent="0.25">
      <c r="A6275" t="s">
        <v>15</v>
      </c>
      <c r="B6275" t="s">
        <v>16</v>
      </c>
      <c r="C6275" s="1">
        <v>43081</v>
      </c>
      <c r="D6275">
        <v>0.46</v>
      </c>
      <c r="E6275">
        <v>5</v>
      </c>
      <c r="F6275">
        <v>25</v>
      </c>
      <c r="G6275">
        <v>21</v>
      </c>
      <c r="H6275">
        <v>5</v>
      </c>
      <c r="I6275">
        <v>21</v>
      </c>
    </row>
    <row r="6276" spans="1:9" x14ac:dyDescent="0.25">
      <c r="A6276" t="s">
        <v>15</v>
      </c>
      <c r="B6276" t="s">
        <v>16</v>
      </c>
      <c r="C6276" s="1">
        <v>43082</v>
      </c>
      <c r="D6276">
        <v>0.4</v>
      </c>
      <c r="E6276">
        <v>5.5</v>
      </c>
      <c r="F6276">
        <v>32</v>
      </c>
      <c r="G6276">
        <v>24</v>
      </c>
      <c r="H6276">
        <v>-4</v>
      </c>
      <c r="I6276">
        <v>-4</v>
      </c>
    </row>
    <row r="6277" spans="1:9" x14ac:dyDescent="0.25">
      <c r="A6277" t="s">
        <v>15</v>
      </c>
      <c r="B6277" t="s">
        <v>16</v>
      </c>
      <c r="C6277" s="1">
        <v>43083</v>
      </c>
      <c r="D6277">
        <v>0.04</v>
      </c>
      <c r="E6277">
        <v>0.7</v>
      </c>
      <c r="F6277">
        <v>32</v>
      </c>
      <c r="G6277">
        <v>1</v>
      </c>
      <c r="H6277">
        <v>-6</v>
      </c>
      <c r="I6277">
        <v>-3</v>
      </c>
    </row>
    <row r="6278" spans="1:9" x14ac:dyDescent="0.25">
      <c r="A6278" t="s">
        <v>15</v>
      </c>
      <c r="B6278" t="s">
        <v>16</v>
      </c>
      <c r="C6278" s="1">
        <v>43084</v>
      </c>
      <c r="D6278">
        <v>0</v>
      </c>
      <c r="E6278">
        <v>0</v>
      </c>
      <c r="F6278">
        <v>30</v>
      </c>
      <c r="G6278">
        <v>11</v>
      </c>
      <c r="H6278">
        <v>-6</v>
      </c>
      <c r="I6278">
        <v>8</v>
      </c>
    </row>
    <row r="6279" spans="1:9" x14ac:dyDescent="0.25">
      <c r="A6279" t="s">
        <v>15</v>
      </c>
      <c r="B6279" t="s">
        <v>16</v>
      </c>
      <c r="C6279" s="1">
        <v>43085</v>
      </c>
      <c r="D6279">
        <v>0.06</v>
      </c>
      <c r="E6279">
        <v>2</v>
      </c>
      <c r="F6279">
        <v>32</v>
      </c>
      <c r="G6279">
        <v>10</v>
      </c>
      <c r="H6279">
        <v>5</v>
      </c>
      <c r="I6279">
        <v>7</v>
      </c>
    </row>
    <row r="6280" spans="1:9" x14ac:dyDescent="0.25">
      <c r="A6280" t="s">
        <v>15</v>
      </c>
      <c r="B6280" t="s">
        <v>16</v>
      </c>
      <c r="C6280" s="1">
        <v>43086</v>
      </c>
      <c r="D6280">
        <v>0</v>
      </c>
      <c r="E6280">
        <v>0</v>
      </c>
      <c r="F6280">
        <v>32</v>
      </c>
      <c r="G6280">
        <v>9</v>
      </c>
      <c r="H6280">
        <v>-2</v>
      </c>
      <c r="I6280">
        <v>4</v>
      </c>
    </row>
    <row r="6281" spans="1:9" x14ac:dyDescent="0.25">
      <c r="A6281" t="s">
        <v>15</v>
      </c>
      <c r="B6281" t="s">
        <v>16</v>
      </c>
      <c r="C6281" s="1">
        <v>43087</v>
      </c>
      <c r="D6281">
        <v>0.05</v>
      </c>
      <c r="E6281">
        <v>0.5</v>
      </c>
      <c r="F6281">
        <v>30</v>
      </c>
      <c r="G6281">
        <v>21</v>
      </c>
      <c r="H6281">
        <v>2</v>
      </c>
      <c r="I6281">
        <v>21</v>
      </c>
    </row>
    <row r="6282" spans="1:9" x14ac:dyDescent="0.25">
      <c r="A6282" t="s">
        <v>15</v>
      </c>
      <c r="B6282" t="s">
        <v>16</v>
      </c>
      <c r="C6282" s="1">
        <v>43088</v>
      </c>
      <c r="D6282">
        <v>0.3</v>
      </c>
      <c r="E6282">
        <v>1.5</v>
      </c>
      <c r="F6282">
        <v>32</v>
      </c>
      <c r="G6282">
        <v>28</v>
      </c>
      <c r="H6282">
        <v>21</v>
      </c>
      <c r="I6282">
        <v>28</v>
      </c>
    </row>
    <row r="6283" spans="1:9" x14ac:dyDescent="0.25">
      <c r="A6283" t="s">
        <v>15</v>
      </c>
      <c r="B6283" t="s">
        <v>16</v>
      </c>
      <c r="C6283" s="1">
        <v>43089</v>
      </c>
      <c r="D6283">
        <v>0.48</v>
      </c>
      <c r="E6283">
        <v>3</v>
      </c>
      <c r="F6283">
        <v>33</v>
      </c>
      <c r="G6283">
        <v>28</v>
      </c>
      <c r="H6283">
        <v>10</v>
      </c>
      <c r="I6283">
        <v>10</v>
      </c>
    </row>
    <row r="6284" spans="1:9" x14ac:dyDescent="0.25">
      <c r="A6284" t="s">
        <v>15</v>
      </c>
      <c r="B6284" t="s">
        <v>16</v>
      </c>
      <c r="C6284" s="1">
        <v>43090</v>
      </c>
      <c r="D6284">
        <v>0</v>
      </c>
      <c r="E6284">
        <v>0</v>
      </c>
      <c r="F6284">
        <v>36</v>
      </c>
      <c r="G6284">
        <v>10</v>
      </c>
      <c r="H6284">
        <v>-3</v>
      </c>
      <c r="I6284">
        <v>6</v>
      </c>
    </row>
    <row r="6285" spans="1:9" x14ac:dyDescent="0.25">
      <c r="A6285" t="s">
        <v>15</v>
      </c>
      <c r="B6285" t="s">
        <v>16</v>
      </c>
      <c r="C6285" s="1">
        <v>43091</v>
      </c>
      <c r="D6285">
        <v>0.25</v>
      </c>
      <c r="E6285">
        <v>3.5</v>
      </c>
      <c r="F6285">
        <v>36</v>
      </c>
      <c r="G6285">
        <v>10</v>
      </c>
      <c r="H6285">
        <v>-1</v>
      </c>
      <c r="I6285">
        <v>9</v>
      </c>
    </row>
    <row r="6286" spans="1:9" x14ac:dyDescent="0.25">
      <c r="A6286" t="s">
        <v>15</v>
      </c>
      <c r="B6286" t="s">
        <v>16</v>
      </c>
      <c r="C6286" s="1">
        <v>43092</v>
      </c>
      <c r="F6286">
        <v>37</v>
      </c>
    </row>
    <row r="6287" spans="1:9" x14ac:dyDescent="0.25">
      <c r="A6287" t="s">
        <v>15</v>
      </c>
      <c r="B6287" t="s">
        <v>16</v>
      </c>
      <c r="C6287" s="1">
        <v>43093</v>
      </c>
      <c r="F6287">
        <v>38</v>
      </c>
    </row>
    <row r="6288" spans="1:9" x14ac:dyDescent="0.25">
      <c r="A6288" t="s">
        <v>15</v>
      </c>
      <c r="B6288" t="s">
        <v>16</v>
      </c>
      <c r="C6288" s="1">
        <v>43094</v>
      </c>
      <c r="F6288">
        <v>39</v>
      </c>
    </row>
    <row r="6289" spans="1:9" x14ac:dyDescent="0.25">
      <c r="A6289" t="s">
        <v>15</v>
      </c>
      <c r="B6289" t="s">
        <v>16</v>
      </c>
      <c r="C6289" s="1">
        <v>43095</v>
      </c>
      <c r="F6289">
        <v>39</v>
      </c>
    </row>
    <row r="6290" spans="1:9" x14ac:dyDescent="0.25">
      <c r="A6290" t="s">
        <v>15</v>
      </c>
      <c r="B6290" t="s">
        <v>16</v>
      </c>
      <c r="C6290" s="1">
        <v>43096</v>
      </c>
      <c r="F6290">
        <v>39</v>
      </c>
    </row>
    <row r="6291" spans="1:9" x14ac:dyDescent="0.25">
      <c r="A6291" t="s">
        <v>15</v>
      </c>
      <c r="B6291" t="s">
        <v>16</v>
      </c>
      <c r="C6291" s="1">
        <v>43097</v>
      </c>
      <c r="D6291">
        <v>0</v>
      </c>
      <c r="F6291">
        <v>39</v>
      </c>
      <c r="G6291">
        <v>-13</v>
      </c>
      <c r="I6291">
        <v>-15</v>
      </c>
    </row>
    <row r="6292" spans="1:9" x14ac:dyDescent="0.25">
      <c r="A6292" t="s">
        <v>15</v>
      </c>
      <c r="B6292" t="s">
        <v>16</v>
      </c>
      <c r="C6292" s="1">
        <v>43098</v>
      </c>
      <c r="F6292">
        <v>36</v>
      </c>
      <c r="G6292">
        <v>-3</v>
      </c>
      <c r="H6292">
        <v>-17</v>
      </c>
      <c r="I6292">
        <v>-9</v>
      </c>
    </row>
    <row r="6293" spans="1:9" x14ac:dyDescent="0.25">
      <c r="A6293" t="s">
        <v>15</v>
      </c>
      <c r="B6293" t="s">
        <v>16</v>
      </c>
      <c r="C6293" s="1">
        <v>43099</v>
      </c>
      <c r="D6293">
        <v>0.01</v>
      </c>
      <c r="F6293">
        <v>37</v>
      </c>
      <c r="G6293">
        <v>12</v>
      </c>
      <c r="H6293">
        <v>-15</v>
      </c>
      <c r="I6293">
        <v>6</v>
      </c>
    </row>
    <row r="6294" spans="1:9" x14ac:dyDescent="0.25">
      <c r="A6294" t="s">
        <v>15</v>
      </c>
      <c r="B6294" t="s">
        <v>16</v>
      </c>
      <c r="C6294" s="1">
        <v>43100</v>
      </c>
      <c r="D6294">
        <v>0.02</v>
      </c>
      <c r="F6294">
        <v>37</v>
      </c>
      <c r="G6294">
        <v>6</v>
      </c>
      <c r="H6294">
        <v>-19</v>
      </c>
      <c r="I6294">
        <v>-13</v>
      </c>
    </row>
    <row r="6295" spans="1:9" x14ac:dyDescent="0.25">
      <c r="A6295" t="s">
        <v>15</v>
      </c>
      <c r="B6295" t="s">
        <v>16</v>
      </c>
      <c r="C6295" s="1">
        <v>43101</v>
      </c>
      <c r="D6295">
        <v>0.01</v>
      </c>
      <c r="F6295">
        <v>37</v>
      </c>
      <c r="G6295">
        <v>-7</v>
      </c>
      <c r="H6295">
        <v>-21</v>
      </c>
      <c r="I6295">
        <v>-9</v>
      </c>
    </row>
    <row r="6296" spans="1:9" x14ac:dyDescent="0.25">
      <c r="A6296" t="s">
        <v>15</v>
      </c>
      <c r="B6296" t="s">
        <v>16</v>
      </c>
      <c r="C6296" s="1">
        <v>43102</v>
      </c>
      <c r="D6296">
        <v>0.03</v>
      </c>
      <c r="F6296">
        <v>37</v>
      </c>
      <c r="G6296">
        <v>1</v>
      </c>
      <c r="H6296">
        <v>-18</v>
      </c>
      <c r="I6296">
        <v>1</v>
      </c>
    </row>
    <row r="6297" spans="1:9" x14ac:dyDescent="0.25">
      <c r="A6297" t="s">
        <v>15</v>
      </c>
      <c r="B6297" t="s">
        <v>16</v>
      </c>
      <c r="C6297" s="1">
        <v>43103</v>
      </c>
      <c r="D6297">
        <v>0.08</v>
      </c>
      <c r="F6297">
        <v>43</v>
      </c>
      <c r="G6297">
        <v>22</v>
      </c>
      <c r="H6297">
        <v>1</v>
      </c>
      <c r="I6297">
        <v>14</v>
      </c>
    </row>
    <row r="6298" spans="1:9" x14ac:dyDescent="0.25">
      <c r="A6298" t="s">
        <v>15</v>
      </c>
      <c r="B6298" t="s">
        <v>16</v>
      </c>
      <c r="C6298" s="1">
        <v>43104</v>
      </c>
      <c r="F6298">
        <v>41</v>
      </c>
    </row>
    <row r="6299" spans="1:9" x14ac:dyDescent="0.25">
      <c r="A6299" t="s">
        <v>15</v>
      </c>
      <c r="B6299" t="s">
        <v>16</v>
      </c>
      <c r="C6299" s="1">
        <v>43105</v>
      </c>
      <c r="F6299">
        <v>45</v>
      </c>
      <c r="I6299">
        <v>-18</v>
      </c>
    </row>
    <row r="6300" spans="1:9" x14ac:dyDescent="0.25">
      <c r="A6300" t="s">
        <v>15</v>
      </c>
      <c r="B6300" t="s">
        <v>16</v>
      </c>
      <c r="C6300" s="1">
        <v>43106</v>
      </c>
      <c r="D6300">
        <v>0.21</v>
      </c>
      <c r="F6300">
        <v>44</v>
      </c>
      <c r="G6300">
        <v>-18</v>
      </c>
      <c r="H6300">
        <v>-25</v>
      </c>
      <c r="I6300">
        <v>-20</v>
      </c>
    </row>
    <row r="6301" spans="1:9" x14ac:dyDescent="0.25">
      <c r="A6301" t="s">
        <v>15</v>
      </c>
      <c r="B6301" t="s">
        <v>16</v>
      </c>
      <c r="C6301" s="1">
        <v>43107</v>
      </c>
      <c r="D6301">
        <v>0</v>
      </c>
      <c r="F6301">
        <v>44</v>
      </c>
      <c r="G6301">
        <v>4</v>
      </c>
      <c r="H6301">
        <v>-22</v>
      </c>
      <c r="I6301">
        <v>2</v>
      </c>
    </row>
    <row r="6302" spans="1:9" x14ac:dyDescent="0.25">
      <c r="A6302" t="s">
        <v>15</v>
      </c>
      <c r="B6302" t="s">
        <v>16</v>
      </c>
      <c r="C6302" s="1">
        <v>43108</v>
      </c>
      <c r="D6302">
        <v>0.13</v>
      </c>
      <c r="F6302">
        <v>45</v>
      </c>
      <c r="G6302">
        <v>25</v>
      </c>
      <c r="H6302">
        <v>1</v>
      </c>
      <c r="I6302">
        <v>21</v>
      </c>
    </row>
    <row r="6303" spans="1:9" x14ac:dyDescent="0.25">
      <c r="A6303" t="s">
        <v>15</v>
      </c>
      <c r="B6303" t="s">
        <v>16</v>
      </c>
      <c r="C6303" s="1">
        <v>43109</v>
      </c>
      <c r="D6303">
        <v>0.08</v>
      </c>
      <c r="F6303">
        <v>46</v>
      </c>
      <c r="G6303">
        <v>22</v>
      </c>
      <c r="H6303">
        <v>16</v>
      </c>
      <c r="I6303">
        <v>17</v>
      </c>
    </row>
    <row r="6304" spans="1:9" x14ac:dyDescent="0.25">
      <c r="A6304" t="s">
        <v>15</v>
      </c>
      <c r="B6304" t="s">
        <v>16</v>
      </c>
      <c r="C6304" s="1">
        <v>43110</v>
      </c>
      <c r="D6304">
        <v>0.03</v>
      </c>
      <c r="G6304">
        <v>32</v>
      </c>
      <c r="H6304">
        <v>11</v>
      </c>
      <c r="I6304">
        <v>28</v>
      </c>
    </row>
    <row r="6305" spans="1:9" x14ac:dyDescent="0.25">
      <c r="A6305" t="s">
        <v>15</v>
      </c>
      <c r="B6305" t="s">
        <v>16</v>
      </c>
      <c r="C6305" s="1">
        <v>43111</v>
      </c>
      <c r="D6305">
        <v>0.04</v>
      </c>
      <c r="G6305">
        <v>41</v>
      </c>
      <c r="H6305">
        <v>21</v>
      </c>
      <c r="I6305">
        <v>40</v>
      </c>
    </row>
    <row r="6306" spans="1:9" x14ac:dyDescent="0.25">
      <c r="A6306" t="s">
        <v>15</v>
      </c>
      <c r="B6306" t="s">
        <v>16</v>
      </c>
      <c r="C6306" s="1">
        <v>43112</v>
      </c>
      <c r="D6306">
        <v>0.52</v>
      </c>
      <c r="G6306">
        <v>53</v>
      </c>
      <c r="H6306">
        <v>40</v>
      </c>
      <c r="I6306">
        <v>52</v>
      </c>
    </row>
    <row r="6307" spans="1:9" x14ac:dyDescent="0.25">
      <c r="A6307" t="s">
        <v>15</v>
      </c>
      <c r="B6307" t="s">
        <v>16</v>
      </c>
      <c r="C6307" s="1">
        <v>43113</v>
      </c>
      <c r="D6307">
        <v>1.17</v>
      </c>
      <c r="F6307">
        <v>35</v>
      </c>
      <c r="G6307">
        <v>53</v>
      </c>
      <c r="H6307">
        <v>-5</v>
      </c>
    </row>
    <row r="6308" spans="1:9" x14ac:dyDescent="0.25">
      <c r="A6308" t="s">
        <v>15</v>
      </c>
      <c r="B6308" t="s">
        <v>16</v>
      </c>
      <c r="C6308" s="1">
        <v>43114</v>
      </c>
      <c r="D6308">
        <v>0.02</v>
      </c>
      <c r="G6308">
        <v>0</v>
      </c>
      <c r="H6308">
        <v>-11</v>
      </c>
    </row>
    <row r="6309" spans="1:9" x14ac:dyDescent="0.25">
      <c r="A6309" t="s">
        <v>15</v>
      </c>
      <c r="B6309" t="s">
        <v>16</v>
      </c>
      <c r="C6309" s="1">
        <v>43115</v>
      </c>
      <c r="D6309">
        <v>0</v>
      </c>
      <c r="G6309">
        <v>11</v>
      </c>
      <c r="H6309">
        <v>-6</v>
      </c>
      <c r="I6309">
        <v>5</v>
      </c>
    </row>
    <row r="6310" spans="1:9" x14ac:dyDescent="0.25">
      <c r="A6310" t="s">
        <v>15</v>
      </c>
      <c r="B6310" t="s">
        <v>16</v>
      </c>
      <c r="C6310" s="1">
        <v>43116</v>
      </c>
      <c r="D6310">
        <v>0.1</v>
      </c>
      <c r="F6310">
        <v>35</v>
      </c>
      <c r="G6310">
        <v>15</v>
      </c>
      <c r="H6310">
        <v>2</v>
      </c>
      <c r="I6310">
        <v>13</v>
      </c>
    </row>
    <row r="6311" spans="1:9" x14ac:dyDescent="0.25">
      <c r="A6311" t="s">
        <v>15</v>
      </c>
      <c r="B6311" t="s">
        <v>16</v>
      </c>
      <c r="C6311" s="1">
        <v>43117</v>
      </c>
      <c r="D6311">
        <v>0.09</v>
      </c>
      <c r="F6311">
        <v>36</v>
      </c>
      <c r="G6311">
        <v>22</v>
      </c>
      <c r="H6311">
        <v>13</v>
      </c>
      <c r="I6311">
        <v>15</v>
      </c>
    </row>
    <row r="6312" spans="1:9" x14ac:dyDescent="0.25">
      <c r="A6312" t="s">
        <v>15</v>
      </c>
      <c r="B6312" t="s">
        <v>16</v>
      </c>
      <c r="C6312" s="1">
        <v>43118</v>
      </c>
      <c r="D6312">
        <v>0</v>
      </c>
      <c r="F6312">
        <v>36</v>
      </c>
      <c r="G6312">
        <v>15</v>
      </c>
      <c r="H6312">
        <v>5</v>
      </c>
      <c r="I6312">
        <v>12</v>
      </c>
    </row>
    <row r="6313" spans="1:9" x14ac:dyDescent="0.25">
      <c r="A6313" t="s">
        <v>15</v>
      </c>
      <c r="B6313" t="s">
        <v>16</v>
      </c>
      <c r="C6313" s="1">
        <v>43119</v>
      </c>
      <c r="D6313">
        <v>0.01</v>
      </c>
      <c r="G6313">
        <v>18</v>
      </c>
      <c r="H6313">
        <v>12</v>
      </c>
      <c r="I6313">
        <v>17</v>
      </c>
    </row>
    <row r="6314" spans="1:9" x14ac:dyDescent="0.25">
      <c r="A6314" t="s">
        <v>15</v>
      </c>
      <c r="B6314" t="s">
        <v>16</v>
      </c>
      <c r="C6314" s="1">
        <v>43120</v>
      </c>
      <c r="D6314">
        <v>0.01</v>
      </c>
      <c r="F6314">
        <v>36</v>
      </c>
      <c r="G6314">
        <v>26</v>
      </c>
      <c r="H6314">
        <v>17</v>
      </c>
      <c r="I6314">
        <v>26</v>
      </c>
    </row>
    <row r="6315" spans="1:9" x14ac:dyDescent="0.25">
      <c r="A6315" t="s">
        <v>15</v>
      </c>
      <c r="B6315" t="s">
        <v>16</v>
      </c>
      <c r="C6315" s="1">
        <v>43121</v>
      </c>
      <c r="D6315">
        <v>0</v>
      </c>
      <c r="F6315">
        <v>36</v>
      </c>
      <c r="G6315">
        <v>27</v>
      </c>
      <c r="H6315">
        <v>22</v>
      </c>
      <c r="I6315">
        <v>24</v>
      </c>
    </row>
    <row r="6316" spans="1:9" x14ac:dyDescent="0.25">
      <c r="A6316" t="s">
        <v>15</v>
      </c>
      <c r="B6316" t="s">
        <v>16</v>
      </c>
      <c r="C6316" s="1">
        <v>43122</v>
      </c>
      <c r="F6316">
        <v>36</v>
      </c>
    </row>
    <row r="6317" spans="1:9" x14ac:dyDescent="0.25">
      <c r="A6317" t="s">
        <v>15</v>
      </c>
      <c r="B6317" t="s">
        <v>16</v>
      </c>
      <c r="C6317" s="1">
        <v>43123</v>
      </c>
      <c r="F6317">
        <v>36</v>
      </c>
    </row>
    <row r="6318" spans="1:9" x14ac:dyDescent="0.25">
      <c r="A6318" t="s">
        <v>15</v>
      </c>
      <c r="B6318" t="s">
        <v>16</v>
      </c>
      <c r="C6318" s="1">
        <v>43124</v>
      </c>
      <c r="F6318">
        <v>41</v>
      </c>
      <c r="I6318">
        <v>5</v>
      </c>
    </row>
    <row r="6319" spans="1:9" x14ac:dyDescent="0.25">
      <c r="A6319" t="s">
        <v>15</v>
      </c>
      <c r="B6319" t="s">
        <v>16</v>
      </c>
      <c r="C6319" s="1">
        <v>43125</v>
      </c>
      <c r="D6319">
        <v>0.02</v>
      </c>
      <c r="G6319">
        <v>5</v>
      </c>
      <c r="H6319">
        <v>-8</v>
      </c>
      <c r="I6319">
        <v>1</v>
      </c>
    </row>
    <row r="6320" spans="1:9" x14ac:dyDescent="0.25">
      <c r="A6320" t="s">
        <v>15</v>
      </c>
      <c r="B6320" t="s">
        <v>16</v>
      </c>
      <c r="C6320" s="1">
        <v>43126</v>
      </c>
      <c r="D6320">
        <v>0.01</v>
      </c>
      <c r="G6320">
        <v>27</v>
      </c>
      <c r="H6320">
        <v>-2</v>
      </c>
      <c r="I6320">
        <v>19</v>
      </c>
    </row>
    <row r="6321" spans="1:9" x14ac:dyDescent="0.25">
      <c r="A6321" t="s">
        <v>15</v>
      </c>
      <c r="B6321" t="s">
        <v>16</v>
      </c>
      <c r="C6321" s="1">
        <v>43127</v>
      </c>
      <c r="D6321">
        <v>0.01</v>
      </c>
      <c r="F6321">
        <v>41</v>
      </c>
      <c r="G6321">
        <v>31</v>
      </c>
      <c r="H6321">
        <v>10</v>
      </c>
      <c r="I6321">
        <v>30</v>
      </c>
    </row>
    <row r="6322" spans="1:9" x14ac:dyDescent="0.25">
      <c r="A6322" t="s">
        <v>15</v>
      </c>
      <c r="B6322" t="s">
        <v>16</v>
      </c>
      <c r="C6322" s="1">
        <v>43128</v>
      </c>
      <c r="D6322">
        <v>0.02</v>
      </c>
      <c r="F6322">
        <v>41</v>
      </c>
      <c r="G6322">
        <v>34</v>
      </c>
      <c r="H6322">
        <v>24</v>
      </c>
      <c r="I6322">
        <v>25</v>
      </c>
    </row>
    <row r="6323" spans="1:9" x14ac:dyDescent="0.25">
      <c r="A6323" t="s">
        <v>15</v>
      </c>
      <c r="B6323" t="s">
        <v>16</v>
      </c>
      <c r="C6323" s="1">
        <v>43129</v>
      </c>
      <c r="D6323">
        <v>0.03</v>
      </c>
      <c r="F6323">
        <v>41</v>
      </c>
      <c r="G6323">
        <v>25</v>
      </c>
      <c r="H6323">
        <v>17</v>
      </c>
      <c r="I6323">
        <v>19</v>
      </c>
    </row>
    <row r="6324" spans="1:9" x14ac:dyDescent="0.25">
      <c r="A6324" t="s">
        <v>15</v>
      </c>
      <c r="B6324" t="s">
        <v>16</v>
      </c>
      <c r="C6324" s="1">
        <v>43130</v>
      </c>
      <c r="D6324">
        <v>0.03</v>
      </c>
      <c r="F6324">
        <v>41</v>
      </c>
      <c r="G6324">
        <v>19</v>
      </c>
      <c r="H6324">
        <v>8</v>
      </c>
      <c r="I6324">
        <v>8</v>
      </c>
    </row>
    <row r="6325" spans="1:9" x14ac:dyDescent="0.25">
      <c r="A6325" t="s">
        <v>15</v>
      </c>
      <c r="B6325" t="s">
        <v>16</v>
      </c>
      <c r="C6325" s="1">
        <v>43131</v>
      </c>
      <c r="D6325">
        <v>0</v>
      </c>
      <c r="G6325">
        <v>10</v>
      </c>
      <c r="H6325">
        <v>-5</v>
      </c>
      <c r="I6325">
        <v>8</v>
      </c>
    </row>
    <row r="6326" spans="1:9" x14ac:dyDescent="0.25">
      <c r="A6326" t="s">
        <v>15</v>
      </c>
      <c r="B6326" t="s">
        <v>16</v>
      </c>
      <c r="C6326" s="1">
        <v>43132</v>
      </c>
      <c r="D6326">
        <v>0.11</v>
      </c>
      <c r="F6326">
        <v>42</v>
      </c>
      <c r="G6326">
        <v>26</v>
      </c>
      <c r="H6326">
        <v>8</v>
      </c>
      <c r="I6326">
        <v>26</v>
      </c>
    </row>
    <row r="6327" spans="1:9" x14ac:dyDescent="0.25">
      <c r="A6327" t="s">
        <v>15</v>
      </c>
      <c r="B6327" t="s">
        <v>16</v>
      </c>
      <c r="C6327" s="1">
        <v>43133</v>
      </c>
      <c r="D6327">
        <v>0.27</v>
      </c>
      <c r="G6327">
        <v>27</v>
      </c>
      <c r="H6327">
        <v>-9</v>
      </c>
      <c r="I6327">
        <v>-8</v>
      </c>
    </row>
    <row r="6328" spans="1:9" x14ac:dyDescent="0.25">
      <c r="A6328" t="s">
        <v>15</v>
      </c>
      <c r="B6328" t="s">
        <v>16</v>
      </c>
      <c r="C6328" s="1">
        <v>43134</v>
      </c>
      <c r="D6328">
        <v>0.04</v>
      </c>
      <c r="F6328">
        <v>46</v>
      </c>
      <c r="G6328">
        <v>6</v>
      </c>
      <c r="H6328">
        <v>-12</v>
      </c>
      <c r="I6328">
        <v>5</v>
      </c>
    </row>
    <row r="6329" spans="1:9" x14ac:dyDescent="0.25">
      <c r="A6329" t="s">
        <v>15</v>
      </c>
      <c r="B6329" t="s">
        <v>16</v>
      </c>
      <c r="C6329" s="1">
        <v>43135</v>
      </c>
      <c r="D6329">
        <v>0.13</v>
      </c>
      <c r="F6329">
        <v>47</v>
      </c>
      <c r="G6329">
        <v>23</v>
      </c>
      <c r="H6329">
        <v>5</v>
      </c>
      <c r="I6329">
        <v>22</v>
      </c>
    </row>
    <row r="6330" spans="1:9" x14ac:dyDescent="0.25">
      <c r="A6330" t="s">
        <v>15</v>
      </c>
      <c r="B6330" t="s">
        <v>16</v>
      </c>
      <c r="C6330" s="1">
        <v>43136</v>
      </c>
      <c r="D6330">
        <v>0.42</v>
      </c>
      <c r="G6330">
        <v>28</v>
      </c>
      <c r="H6330">
        <v>5</v>
      </c>
      <c r="I6330">
        <v>6</v>
      </c>
    </row>
    <row r="6331" spans="1:9" x14ac:dyDescent="0.25">
      <c r="A6331" t="s">
        <v>15</v>
      </c>
      <c r="B6331" t="s">
        <v>16</v>
      </c>
      <c r="C6331" s="1">
        <v>43137</v>
      </c>
      <c r="D6331">
        <v>0.08</v>
      </c>
      <c r="F6331">
        <v>53</v>
      </c>
      <c r="G6331">
        <v>17</v>
      </c>
      <c r="H6331">
        <v>0</v>
      </c>
      <c r="I6331">
        <v>12</v>
      </c>
    </row>
    <row r="6332" spans="1:9" x14ac:dyDescent="0.25">
      <c r="A6332" t="s">
        <v>15</v>
      </c>
      <c r="B6332" t="s">
        <v>16</v>
      </c>
      <c r="C6332" s="1">
        <v>43138</v>
      </c>
      <c r="D6332">
        <v>0.4</v>
      </c>
      <c r="F6332">
        <v>57</v>
      </c>
      <c r="G6332">
        <v>15</v>
      </c>
      <c r="H6332">
        <v>1</v>
      </c>
      <c r="I6332">
        <v>14</v>
      </c>
    </row>
    <row r="6333" spans="1:9" x14ac:dyDescent="0.25">
      <c r="A6333" t="s">
        <v>15</v>
      </c>
      <c r="B6333" t="s">
        <v>16</v>
      </c>
      <c r="C6333" s="1">
        <v>43139</v>
      </c>
      <c r="D6333">
        <v>0.25</v>
      </c>
      <c r="F6333">
        <v>62</v>
      </c>
      <c r="G6333">
        <v>19</v>
      </c>
      <c r="H6333">
        <v>-1</v>
      </c>
      <c r="I6333">
        <v>7</v>
      </c>
    </row>
    <row r="6334" spans="1:9" x14ac:dyDescent="0.25">
      <c r="A6334" t="s">
        <v>15</v>
      </c>
      <c r="B6334" t="s">
        <v>16</v>
      </c>
      <c r="C6334" s="1">
        <v>43140</v>
      </c>
      <c r="D6334">
        <v>0.03</v>
      </c>
      <c r="F6334">
        <v>60</v>
      </c>
      <c r="G6334">
        <v>15</v>
      </c>
      <c r="H6334">
        <v>2</v>
      </c>
      <c r="I6334">
        <v>10</v>
      </c>
    </row>
    <row r="6335" spans="1:9" x14ac:dyDescent="0.25">
      <c r="A6335" t="s">
        <v>15</v>
      </c>
      <c r="B6335" t="s">
        <v>16</v>
      </c>
      <c r="C6335" s="1">
        <v>43141</v>
      </c>
      <c r="D6335">
        <v>0.18</v>
      </c>
      <c r="F6335">
        <v>60</v>
      </c>
      <c r="G6335">
        <v>30</v>
      </c>
      <c r="H6335">
        <v>6</v>
      </c>
      <c r="I6335">
        <v>29</v>
      </c>
    </row>
    <row r="6336" spans="1:9" x14ac:dyDescent="0.25">
      <c r="A6336" t="s">
        <v>15</v>
      </c>
      <c r="B6336" t="s">
        <v>16</v>
      </c>
      <c r="C6336" s="1">
        <v>43142</v>
      </c>
      <c r="D6336">
        <v>0.09</v>
      </c>
      <c r="F6336">
        <v>60</v>
      </c>
      <c r="G6336">
        <v>33</v>
      </c>
      <c r="H6336">
        <v>27</v>
      </c>
      <c r="I6336">
        <v>33</v>
      </c>
    </row>
    <row r="6337" spans="1:9" x14ac:dyDescent="0.25">
      <c r="A6337" t="s">
        <v>15</v>
      </c>
      <c r="B6337" t="s">
        <v>16</v>
      </c>
      <c r="C6337" s="1">
        <v>43143</v>
      </c>
      <c r="D6337">
        <v>0.13</v>
      </c>
      <c r="G6337">
        <v>42</v>
      </c>
      <c r="H6337">
        <v>11</v>
      </c>
      <c r="I6337">
        <v>17</v>
      </c>
    </row>
    <row r="6338" spans="1:9" x14ac:dyDescent="0.25">
      <c r="A6338" t="s">
        <v>15</v>
      </c>
      <c r="B6338" t="s">
        <v>16</v>
      </c>
      <c r="C6338" s="1">
        <v>43144</v>
      </c>
      <c r="D6338">
        <v>0.03</v>
      </c>
      <c r="F6338">
        <v>59</v>
      </c>
      <c r="G6338">
        <v>17</v>
      </c>
      <c r="H6338">
        <v>0</v>
      </c>
      <c r="I6338">
        <v>11</v>
      </c>
    </row>
    <row r="6339" spans="1:9" x14ac:dyDescent="0.25">
      <c r="A6339" t="s">
        <v>15</v>
      </c>
      <c r="B6339" t="s">
        <v>16</v>
      </c>
      <c r="C6339" s="1">
        <v>43145</v>
      </c>
      <c r="D6339">
        <v>0</v>
      </c>
      <c r="F6339">
        <v>59</v>
      </c>
      <c r="G6339">
        <v>27</v>
      </c>
      <c r="H6339">
        <v>11</v>
      </c>
      <c r="I6339">
        <v>26</v>
      </c>
    </row>
    <row r="6340" spans="1:9" x14ac:dyDescent="0.25">
      <c r="A6340" t="s">
        <v>15</v>
      </c>
      <c r="B6340" t="s">
        <v>16</v>
      </c>
      <c r="C6340" s="1">
        <v>43146</v>
      </c>
      <c r="D6340">
        <v>0</v>
      </c>
      <c r="F6340">
        <v>57</v>
      </c>
      <c r="G6340">
        <v>38</v>
      </c>
      <c r="H6340">
        <v>26</v>
      </c>
      <c r="I6340">
        <v>37</v>
      </c>
    </row>
    <row r="6341" spans="1:9" x14ac:dyDescent="0.25">
      <c r="A6341" t="s">
        <v>15</v>
      </c>
      <c r="B6341" t="s">
        <v>16</v>
      </c>
      <c r="C6341" s="1">
        <v>43147</v>
      </c>
      <c r="D6341">
        <v>0.12</v>
      </c>
      <c r="F6341">
        <v>60</v>
      </c>
      <c r="G6341">
        <v>39</v>
      </c>
      <c r="H6341">
        <v>22</v>
      </c>
      <c r="I6341">
        <v>22</v>
      </c>
    </row>
    <row r="6342" spans="1:9" x14ac:dyDescent="0.25">
      <c r="A6342" t="s">
        <v>15</v>
      </c>
      <c r="B6342" t="s">
        <v>16</v>
      </c>
      <c r="C6342" s="1">
        <v>43148</v>
      </c>
      <c r="D6342">
        <v>0.05</v>
      </c>
      <c r="F6342">
        <v>58</v>
      </c>
      <c r="G6342">
        <v>22</v>
      </c>
      <c r="H6342">
        <v>3</v>
      </c>
      <c r="I6342">
        <v>16</v>
      </c>
    </row>
    <row r="6343" spans="1:9" x14ac:dyDescent="0.25">
      <c r="A6343" t="s">
        <v>15</v>
      </c>
      <c r="B6343" t="s">
        <v>16</v>
      </c>
      <c r="C6343" s="1">
        <v>43149</v>
      </c>
      <c r="D6343">
        <v>0.31</v>
      </c>
      <c r="F6343">
        <v>64</v>
      </c>
      <c r="G6343">
        <v>21</v>
      </c>
      <c r="H6343">
        <v>15</v>
      </c>
      <c r="I6343">
        <v>19</v>
      </c>
    </row>
    <row r="6344" spans="1:9" x14ac:dyDescent="0.25">
      <c r="A6344" t="s">
        <v>15</v>
      </c>
      <c r="B6344" t="s">
        <v>16</v>
      </c>
      <c r="C6344" s="1">
        <v>43150</v>
      </c>
      <c r="D6344">
        <v>7.0000000000000007E-2</v>
      </c>
      <c r="G6344">
        <v>33</v>
      </c>
      <c r="H6344">
        <v>17</v>
      </c>
      <c r="I6344">
        <v>31</v>
      </c>
    </row>
    <row r="6345" spans="1:9" x14ac:dyDescent="0.25">
      <c r="A6345" t="s">
        <v>15</v>
      </c>
      <c r="B6345" t="s">
        <v>16</v>
      </c>
      <c r="C6345" s="1">
        <v>43151</v>
      </c>
      <c r="D6345">
        <v>0.31</v>
      </c>
      <c r="G6345">
        <v>49</v>
      </c>
      <c r="H6345">
        <v>31</v>
      </c>
      <c r="I6345">
        <v>47</v>
      </c>
    </row>
    <row r="6346" spans="1:9" x14ac:dyDescent="0.25">
      <c r="A6346" t="s">
        <v>15</v>
      </c>
      <c r="B6346" t="s">
        <v>16</v>
      </c>
      <c r="C6346" s="1">
        <v>43152</v>
      </c>
      <c r="D6346">
        <v>0.11</v>
      </c>
      <c r="F6346">
        <v>47</v>
      </c>
      <c r="G6346">
        <v>56</v>
      </c>
      <c r="H6346">
        <v>34</v>
      </c>
      <c r="I6346">
        <v>34</v>
      </c>
    </row>
    <row r="6347" spans="1:9" x14ac:dyDescent="0.25">
      <c r="A6347" t="s">
        <v>15</v>
      </c>
      <c r="B6347" t="s">
        <v>16</v>
      </c>
      <c r="C6347" s="1">
        <v>43153</v>
      </c>
      <c r="D6347">
        <v>0.06</v>
      </c>
      <c r="F6347">
        <v>47</v>
      </c>
      <c r="G6347">
        <v>34</v>
      </c>
      <c r="H6347">
        <v>15</v>
      </c>
      <c r="I6347">
        <v>19</v>
      </c>
    </row>
    <row r="6348" spans="1:9" x14ac:dyDescent="0.25">
      <c r="A6348" t="s">
        <v>15</v>
      </c>
      <c r="B6348" t="s">
        <v>16</v>
      </c>
      <c r="C6348" s="1">
        <v>43154</v>
      </c>
      <c r="D6348">
        <v>0.13</v>
      </c>
      <c r="F6348">
        <v>46</v>
      </c>
      <c r="G6348">
        <v>24</v>
      </c>
      <c r="H6348">
        <v>18</v>
      </c>
      <c r="I6348">
        <v>23</v>
      </c>
    </row>
    <row r="6349" spans="1:9" x14ac:dyDescent="0.25">
      <c r="A6349" t="s">
        <v>15</v>
      </c>
      <c r="B6349" t="s">
        <v>16</v>
      </c>
      <c r="C6349" s="1">
        <v>43155</v>
      </c>
      <c r="D6349">
        <v>0.24</v>
      </c>
      <c r="F6349">
        <v>46</v>
      </c>
      <c r="G6349">
        <v>34</v>
      </c>
      <c r="H6349">
        <v>23</v>
      </c>
      <c r="I6349">
        <v>24</v>
      </c>
    </row>
    <row r="6350" spans="1:9" x14ac:dyDescent="0.25">
      <c r="A6350" t="s">
        <v>15</v>
      </c>
      <c r="B6350" t="s">
        <v>16</v>
      </c>
      <c r="C6350" s="1">
        <v>43156</v>
      </c>
      <c r="D6350">
        <v>0.38</v>
      </c>
      <c r="F6350">
        <v>47</v>
      </c>
      <c r="G6350">
        <v>26</v>
      </c>
      <c r="H6350">
        <v>18</v>
      </c>
      <c r="I6350">
        <v>26</v>
      </c>
    </row>
    <row r="6351" spans="1:9" x14ac:dyDescent="0.25">
      <c r="A6351" t="s">
        <v>15</v>
      </c>
      <c r="B6351" t="s">
        <v>16</v>
      </c>
      <c r="C6351" s="1">
        <v>43157</v>
      </c>
      <c r="D6351">
        <v>0.01</v>
      </c>
      <c r="F6351">
        <v>47</v>
      </c>
      <c r="G6351">
        <v>32</v>
      </c>
      <c r="H6351">
        <v>24</v>
      </c>
      <c r="I6351">
        <v>24</v>
      </c>
    </row>
    <row r="6352" spans="1:9" x14ac:dyDescent="0.25">
      <c r="A6352" t="s">
        <v>15</v>
      </c>
      <c r="B6352" t="s">
        <v>16</v>
      </c>
      <c r="C6352" s="1">
        <v>43158</v>
      </c>
      <c r="D6352">
        <v>0</v>
      </c>
      <c r="G6352">
        <v>32</v>
      </c>
      <c r="H6352">
        <v>17</v>
      </c>
      <c r="I6352">
        <v>32</v>
      </c>
    </row>
    <row r="6353" spans="1:9" x14ac:dyDescent="0.25">
      <c r="A6353" t="s">
        <v>15</v>
      </c>
      <c r="B6353" t="s">
        <v>16</v>
      </c>
      <c r="C6353" s="1">
        <v>43159</v>
      </c>
      <c r="D6353">
        <v>7.0000000000000007E-2</v>
      </c>
      <c r="F6353">
        <v>46</v>
      </c>
      <c r="G6353">
        <v>43</v>
      </c>
      <c r="H6353">
        <v>28</v>
      </c>
      <c r="I6353">
        <v>42</v>
      </c>
    </row>
    <row r="6354" spans="1:9" x14ac:dyDescent="0.25">
      <c r="A6354" t="s">
        <v>15</v>
      </c>
      <c r="B6354" t="s">
        <v>16</v>
      </c>
      <c r="C6354" s="1">
        <v>43160</v>
      </c>
      <c r="D6354">
        <v>0.13</v>
      </c>
      <c r="F6354">
        <v>47</v>
      </c>
      <c r="G6354">
        <v>42</v>
      </c>
      <c r="H6354">
        <v>25</v>
      </c>
      <c r="I6354">
        <v>25</v>
      </c>
    </row>
    <row r="6355" spans="1:9" x14ac:dyDescent="0.25">
      <c r="A6355" t="s">
        <v>15</v>
      </c>
      <c r="B6355" t="s">
        <v>16</v>
      </c>
      <c r="C6355" s="1">
        <v>43161</v>
      </c>
      <c r="D6355">
        <v>0.25</v>
      </c>
      <c r="F6355">
        <v>47</v>
      </c>
      <c r="G6355">
        <v>30</v>
      </c>
      <c r="H6355">
        <v>22</v>
      </c>
      <c r="I6355">
        <v>26</v>
      </c>
    </row>
    <row r="6356" spans="1:9" x14ac:dyDescent="0.25">
      <c r="A6356" t="s">
        <v>15</v>
      </c>
      <c r="B6356" t="s">
        <v>16</v>
      </c>
      <c r="C6356" s="1">
        <v>43162</v>
      </c>
      <c r="D6356">
        <v>0.03</v>
      </c>
      <c r="F6356">
        <v>47</v>
      </c>
      <c r="G6356">
        <v>32</v>
      </c>
      <c r="H6356">
        <v>20</v>
      </c>
      <c r="I6356">
        <v>24</v>
      </c>
    </row>
    <row r="6357" spans="1:9" x14ac:dyDescent="0.25">
      <c r="A6357" t="s">
        <v>15</v>
      </c>
      <c r="B6357" t="s">
        <v>16</v>
      </c>
      <c r="C6357" s="1">
        <v>43163</v>
      </c>
      <c r="D6357">
        <v>0.04</v>
      </c>
      <c r="F6357">
        <v>48</v>
      </c>
      <c r="G6357">
        <v>25</v>
      </c>
      <c r="H6357">
        <v>21</v>
      </c>
      <c r="I6357">
        <v>21</v>
      </c>
    </row>
    <row r="6358" spans="1:9" x14ac:dyDescent="0.25">
      <c r="A6358" t="s">
        <v>15</v>
      </c>
      <c r="B6358" t="s">
        <v>16</v>
      </c>
      <c r="C6358" s="1">
        <v>43164</v>
      </c>
      <c r="D6358">
        <v>0.16</v>
      </c>
      <c r="F6358">
        <v>50</v>
      </c>
      <c r="G6358">
        <v>28</v>
      </c>
      <c r="H6358">
        <v>19</v>
      </c>
      <c r="I6358">
        <v>22</v>
      </c>
    </row>
    <row r="6359" spans="1:9" x14ac:dyDescent="0.25">
      <c r="A6359" t="s">
        <v>15</v>
      </c>
      <c r="B6359" t="s">
        <v>16</v>
      </c>
      <c r="C6359" s="1">
        <v>43165</v>
      </c>
      <c r="D6359">
        <v>0</v>
      </c>
      <c r="G6359">
        <v>33</v>
      </c>
      <c r="H6359">
        <v>14</v>
      </c>
      <c r="I6359">
        <v>27</v>
      </c>
    </row>
    <row r="6360" spans="1:9" x14ac:dyDescent="0.25">
      <c r="A6360" t="s">
        <v>15</v>
      </c>
      <c r="B6360" t="s">
        <v>16</v>
      </c>
      <c r="C6360" s="1">
        <v>43166</v>
      </c>
      <c r="D6360">
        <v>0.09</v>
      </c>
      <c r="F6360">
        <v>51</v>
      </c>
      <c r="G6360">
        <v>27</v>
      </c>
      <c r="H6360">
        <v>19</v>
      </c>
      <c r="I6360">
        <v>20</v>
      </c>
    </row>
    <row r="6361" spans="1:9" x14ac:dyDescent="0.25">
      <c r="A6361" t="s">
        <v>15</v>
      </c>
      <c r="B6361" t="s">
        <v>16</v>
      </c>
      <c r="C6361" s="1">
        <v>43167</v>
      </c>
      <c r="D6361">
        <v>0.52</v>
      </c>
      <c r="G6361">
        <v>27</v>
      </c>
      <c r="H6361">
        <v>19</v>
      </c>
      <c r="I6361">
        <v>19</v>
      </c>
    </row>
    <row r="6362" spans="1:9" x14ac:dyDescent="0.25">
      <c r="A6362" t="s">
        <v>15</v>
      </c>
      <c r="B6362" t="s">
        <v>16</v>
      </c>
      <c r="C6362" s="1">
        <v>43168</v>
      </c>
      <c r="D6362">
        <v>0.17</v>
      </c>
      <c r="G6362">
        <v>23</v>
      </c>
      <c r="H6362">
        <v>16</v>
      </c>
      <c r="I6362">
        <v>23</v>
      </c>
    </row>
    <row r="6363" spans="1:9" x14ac:dyDescent="0.25">
      <c r="A6363" t="s">
        <v>15</v>
      </c>
      <c r="B6363" t="s">
        <v>16</v>
      </c>
      <c r="C6363" s="1">
        <v>43169</v>
      </c>
      <c r="D6363">
        <v>0.12</v>
      </c>
      <c r="G6363">
        <v>23</v>
      </c>
      <c r="H6363">
        <v>17</v>
      </c>
      <c r="I6363">
        <v>20</v>
      </c>
    </row>
    <row r="6364" spans="1:9" x14ac:dyDescent="0.25">
      <c r="A6364" t="s">
        <v>15</v>
      </c>
      <c r="B6364" t="s">
        <v>16</v>
      </c>
      <c r="C6364" s="1">
        <v>43170</v>
      </c>
      <c r="D6364">
        <v>0.66</v>
      </c>
      <c r="G6364">
        <v>22</v>
      </c>
      <c r="H6364">
        <v>17</v>
      </c>
      <c r="I6364">
        <v>21</v>
      </c>
    </row>
    <row r="6365" spans="1:9" x14ac:dyDescent="0.25">
      <c r="A6365" t="s">
        <v>15</v>
      </c>
      <c r="B6365" t="s">
        <v>16</v>
      </c>
      <c r="C6365" s="1">
        <v>43171</v>
      </c>
      <c r="D6365">
        <v>0.05</v>
      </c>
      <c r="F6365">
        <v>71</v>
      </c>
      <c r="G6365">
        <v>25</v>
      </c>
      <c r="H6365">
        <v>17</v>
      </c>
      <c r="I6365">
        <v>23</v>
      </c>
    </row>
    <row r="6366" spans="1:9" x14ac:dyDescent="0.25">
      <c r="A6366" t="s">
        <v>15</v>
      </c>
      <c r="B6366" t="s">
        <v>16</v>
      </c>
      <c r="C6366" s="1">
        <v>43172</v>
      </c>
      <c r="D6366">
        <v>0.33</v>
      </c>
      <c r="F6366">
        <v>76</v>
      </c>
      <c r="G6366">
        <v>24</v>
      </c>
      <c r="H6366">
        <v>19</v>
      </c>
      <c r="I6366">
        <v>20</v>
      </c>
    </row>
    <row r="6367" spans="1:9" x14ac:dyDescent="0.25">
      <c r="A6367" t="s">
        <v>15</v>
      </c>
      <c r="B6367" t="s">
        <v>16</v>
      </c>
      <c r="C6367" s="1">
        <v>43173</v>
      </c>
      <c r="D6367">
        <v>0.69</v>
      </c>
      <c r="F6367">
        <v>84</v>
      </c>
      <c r="G6367">
        <v>30</v>
      </c>
      <c r="H6367">
        <v>19</v>
      </c>
      <c r="I6367">
        <v>22</v>
      </c>
    </row>
    <row r="6368" spans="1:9" x14ac:dyDescent="0.25">
      <c r="A6368" t="s">
        <v>15</v>
      </c>
      <c r="B6368" t="s">
        <v>16</v>
      </c>
      <c r="C6368" s="1">
        <v>43174</v>
      </c>
      <c r="D6368">
        <v>0.8</v>
      </c>
      <c r="F6368">
        <v>100</v>
      </c>
      <c r="G6368">
        <v>22</v>
      </c>
      <c r="H6368">
        <v>16</v>
      </c>
      <c r="I6368">
        <v>21</v>
      </c>
    </row>
    <row r="6369" spans="1:9" x14ac:dyDescent="0.25">
      <c r="A6369" t="s">
        <v>15</v>
      </c>
      <c r="B6369" t="s">
        <v>16</v>
      </c>
      <c r="C6369" s="1">
        <v>43175</v>
      </c>
      <c r="D6369">
        <v>0.17</v>
      </c>
      <c r="F6369">
        <v>100</v>
      </c>
      <c r="G6369">
        <v>22</v>
      </c>
      <c r="H6369">
        <v>8</v>
      </c>
      <c r="I6369">
        <v>9</v>
      </c>
    </row>
    <row r="6370" spans="1:9" x14ac:dyDescent="0.25">
      <c r="A6370" t="s">
        <v>15</v>
      </c>
      <c r="B6370" t="s">
        <v>16</v>
      </c>
      <c r="C6370" s="1">
        <v>43176</v>
      </c>
      <c r="D6370">
        <v>0.02</v>
      </c>
      <c r="G6370">
        <v>9</v>
      </c>
      <c r="H6370">
        <v>3</v>
      </c>
      <c r="I6370">
        <v>4</v>
      </c>
    </row>
    <row r="6371" spans="1:9" x14ac:dyDescent="0.25">
      <c r="A6371" t="s">
        <v>15</v>
      </c>
      <c r="B6371" t="s">
        <v>16</v>
      </c>
      <c r="C6371" s="1">
        <v>43177</v>
      </c>
      <c r="D6371">
        <v>0.03</v>
      </c>
      <c r="G6371">
        <v>15</v>
      </c>
      <c r="H6371">
        <v>-9</v>
      </c>
      <c r="I6371">
        <v>14</v>
      </c>
    </row>
    <row r="6372" spans="1:9" x14ac:dyDescent="0.25">
      <c r="A6372" t="s">
        <v>15</v>
      </c>
      <c r="B6372" t="s">
        <v>16</v>
      </c>
      <c r="C6372" s="1">
        <v>43178</v>
      </c>
      <c r="D6372">
        <v>0</v>
      </c>
      <c r="G6372">
        <v>14</v>
      </c>
      <c r="H6372">
        <v>-4</v>
      </c>
      <c r="I6372">
        <v>11</v>
      </c>
    </row>
    <row r="6373" spans="1:9" x14ac:dyDescent="0.25">
      <c r="A6373" t="s">
        <v>15</v>
      </c>
      <c r="B6373" t="s">
        <v>16</v>
      </c>
      <c r="C6373" s="1">
        <v>43179</v>
      </c>
      <c r="D6373">
        <v>0</v>
      </c>
      <c r="G6373">
        <v>29</v>
      </c>
      <c r="H6373">
        <v>5</v>
      </c>
      <c r="I6373">
        <v>28</v>
      </c>
    </row>
    <row r="6374" spans="1:9" x14ac:dyDescent="0.25">
      <c r="A6374" t="s">
        <v>15</v>
      </c>
      <c r="B6374" t="s">
        <v>16</v>
      </c>
      <c r="C6374" s="1">
        <v>43180</v>
      </c>
      <c r="D6374">
        <v>0</v>
      </c>
      <c r="F6374">
        <v>93</v>
      </c>
      <c r="G6374">
        <v>28</v>
      </c>
      <c r="H6374">
        <v>13</v>
      </c>
      <c r="I6374">
        <v>26</v>
      </c>
    </row>
    <row r="6375" spans="1:9" x14ac:dyDescent="0.25">
      <c r="A6375" t="s">
        <v>15</v>
      </c>
      <c r="B6375" t="s">
        <v>16</v>
      </c>
      <c r="C6375" s="1">
        <v>43181</v>
      </c>
      <c r="D6375">
        <v>0</v>
      </c>
      <c r="F6375">
        <v>91</v>
      </c>
      <c r="G6375">
        <v>31</v>
      </c>
      <c r="H6375">
        <v>21</v>
      </c>
      <c r="I6375">
        <v>25</v>
      </c>
    </row>
    <row r="6376" spans="1:9" x14ac:dyDescent="0.25">
      <c r="A6376" t="s">
        <v>15</v>
      </c>
      <c r="B6376" t="s">
        <v>16</v>
      </c>
      <c r="C6376" s="1">
        <v>43182</v>
      </c>
      <c r="D6376">
        <v>0</v>
      </c>
      <c r="F6376">
        <v>90</v>
      </c>
      <c r="G6376">
        <v>28</v>
      </c>
      <c r="H6376">
        <v>19</v>
      </c>
      <c r="I6376">
        <v>26</v>
      </c>
    </row>
    <row r="6377" spans="1:9" x14ac:dyDescent="0.25">
      <c r="A6377" t="s">
        <v>15</v>
      </c>
      <c r="B6377" t="s">
        <v>16</v>
      </c>
      <c r="C6377" s="1">
        <v>43183</v>
      </c>
      <c r="D6377">
        <v>0</v>
      </c>
      <c r="F6377">
        <v>89</v>
      </c>
      <c r="G6377">
        <v>27</v>
      </c>
      <c r="H6377">
        <v>16</v>
      </c>
      <c r="I6377">
        <v>21</v>
      </c>
    </row>
    <row r="6378" spans="1:9" x14ac:dyDescent="0.25">
      <c r="A6378" t="s">
        <v>15</v>
      </c>
      <c r="B6378" t="s">
        <v>16</v>
      </c>
      <c r="C6378" s="1">
        <v>43184</v>
      </c>
      <c r="D6378">
        <v>0</v>
      </c>
      <c r="F6378">
        <v>88</v>
      </c>
      <c r="G6378">
        <v>32</v>
      </c>
      <c r="H6378">
        <v>13</v>
      </c>
      <c r="I6378">
        <v>30</v>
      </c>
    </row>
    <row r="6379" spans="1:9" x14ac:dyDescent="0.25">
      <c r="A6379" t="s">
        <v>15</v>
      </c>
      <c r="B6379" t="s">
        <v>16</v>
      </c>
      <c r="C6379" s="1">
        <v>43185</v>
      </c>
      <c r="D6379">
        <v>0</v>
      </c>
      <c r="G6379">
        <v>37</v>
      </c>
      <c r="H6379">
        <v>17</v>
      </c>
      <c r="I6379">
        <v>36</v>
      </c>
    </row>
    <row r="6380" spans="1:9" x14ac:dyDescent="0.25">
      <c r="A6380" t="s">
        <v>15</v>
      </c>
      <c r="B6380" t="s">
        <v>16</v>
      </c>
      <c r="C6380" s="1">
        <v>43186</v>
      </c>
      <c r="D6380">
        <v>0</v>
      </c>
      <c r="F6380">
        <v>86</v>
      </c>
      <c r="G6380">
        <v>38</v>
      </c>
      <c r="H6380">
        <v>22</v>
      </c>
      <c r="I6380">
        <v>30</v>
      </c>
    </row>
    <row r="6381" spans="1:9" x14ac:dyDescent="0.25">
      <c r="A6381" t="s">
        <v>15</v>
      </c>
      <c r="B6381" t="s">
        <v>16</v>
      </c>
      <c r="C6381" s="1">
        <v>43187</v>
      </c>
      <c r="D6381">
        <v>0.14000000000000001</v>
      </c>
      <c r="F6381">
        <v>85</v>
      </c>
      <c r="G6381">
        <v>35</v>
      </c>
      <c r="H6381">
        <v>26</v>
      </c>
      <c r="I6381">
        <v>34</v>
      </c>
    </row>
    <row r="6382" spans="1:9" x14ac:dyDescent="0.25">
      <c r="A6382" t="s">
        <v>15</v>
      </c>
      <c r="B6382" t="s">
        <v>16</v>
      </c>
      <c r="C6382" s="1">
        <v>43188</v>
      </c>
      <c r="D6382">
        <v>0.12</v>
      </c>
      <c r="F6382">
        <v>84</v>
      </c>
      <c r="G6382">
        <v>42</v>
      </c>
      <c r="H6382">
        <v>32</v>
      </c>
      <c r="I6382">
        <v>39</v>
      </c>
    </row>
    <row r="6383" spans="1:9" x14ac:dyDescent="0.25">
      <c r="A6383" t="s">
        <v>15</v>
      </c>
      <c r="B6383" t="s">
        <v>16</v>
      </c>
      <c r="C6383" s="1">
        <v>43189</v>
      </c>
      <c r="D6383">
        <v>0.84</v>
      </c>
      <c r="F6383">
        <v>80</v>
      </c>
      <c r="G6383">
        <v>46</v>
      </c>
      <c r="H6383">
        <v>30</v>
      </c>
      <c r="I6383">
        <v>30</v>
      </c>
    </row>
    <row r="6384" spans="1:9" x14ac:dyDescent="0.25">
      <c r="A6384" t="s">
        <v>15</v>
      </c>
      <c r="B6384" t="s">
        <v>16</v>
      </c>
      <c r="C6384" s="1">
        <v>43190</v>
      </c>
      <c r="D6384">
        <v>7.0000000000000007E-2</v>
      </c>
      <c r="F6384">
        <v>80</v>
      </c>
      <c r="G6384">
        <v>31</v>
      </c>
      <c r="H6384">
        <v>14</v>
      </c>
      <c r="I6384">
        <v>29</v>
      </c>
    </row>
    <row r="6385" spans="1:9" x14ac:dyDescent="0.25">
      <c r="A6385" t="s">
        <v>15</v>
      </c>
      <c r="B6385" t="s">
        <v>16</v>
      </c>
      <c r="C6385" s="1">
        <v>43191</v>
      </c>
      <c r="D6385">
        <v>0.05</v>
      </c>
      <c r="F6385">
        <v>80</v>
      </c>
      <c r="G6385">
        <v>33</v>
      </c>
      <c r="H6385">
        <v>19</v>
      </c>
      <c r="I6385">
        <v>21</v>
      </c>
    </row>
    <row r="6386" spans="1:9" x14ac:dyDescent="0.25">
      <c r="A6386" t="s">
        <v>15</v>
      </c>
      <c r="B6386" t="s">
        <v>16</v>
      </c>
      <c r="C6386" s="1">
        <v>43192</v>
      </c>
      <c r="D6386">
        <v>0.08</v>
      </c>
      <c r="F6386">
        <v>80</v>
      </c>
      <c r="G6386">
        <v>30</v>
      </c>
      <c r="H6386">
        <v>13</v>
      </c>
      <c r="I6386">
        <v>28</v>
      </c>
    </row>
    <row r="6387" spans="1:9" x14ac:dyDescent="0.25">
      <c r="A6387" t="s">
        <v>15</v>
      </c>
      <c r="B6387" t="s">
        <v>16</v>
      </c>
      <c r="C6387" s="1">
        <v>43193</v>
      </c>
      <c r="D6387">
        <v>0.06</v>
      </c>
      <c r="F6387">
        <v>80</v>
      </c>
      <c r="G6387">
        <v>37</v>
      </c>
      <c r="H6387">
        <v>24</v>
      </c>
      <c r="I6387">
        <v>31</v>
      </c>
    </row>
    <row r="6388" spans="1:9" x14ac:dyDescent="0.25">
      <c r="A6388" t="s">
        <v>15</v>
      </c>
      <c r="B6388" t="s">
        <v>16</v>
      </c>
      <c r="C6388" s="1">
        <v>43194</v>
      </c>
      <c r="D6388">
        <v>0.81</v>
      </c>
      <c r="F6388">
        <v>81</v>
      </c>
      <c r="G6388">
        <v>45</v>
      </c>
      <c r="H6388">
        <v>26</v>
      </c>
      <c r="I6388">
        <v>28</v>
      </c>
    </row>
    <row r="6389" spans="1:9" x14ac:dyDescent="0.25">
      <c r="A6389" t="s">
        <v>15</v>
      </c>
      <c r="B6389" t="s">
        <v>16</v>
      </c>
      <c r="C6389" s="1">
        <v>43195</v>
      </c>
      <c r="D6389">
        <v>0.16</v>
      </c>
      <c r="F6389">
        <v>81</v>
      </c>
      <c r="G6389">
        <v>29</v>
      </c>
      <c r="H6389">
        <v>3</v>
      </c>
      <c r="I6389">
        <v>15</v>
      </c>
    </row>
    <row r="6390" spans="1:9" x14ac:dyDescent="0.25">
      <c r="A6390" t="s">
        <v>15</v>
      </c>
      <c r="B6390" t="s">
        <v>16</v>
      </c>
      <c r="C6390" s="1">
        <v>43196</v>
      </c>
      <c r="D6390">
        <v>0.08</v>
      </c>
      <c r="F6390">
        <v>82</v>
      </c>
      <c r="G6390">
        <v>26</v>
      </c>
      <c r="H6390">
        <v>10</v>
      </c>
      <c r="I6390">
        <v>20</v>
      </c>
    </row>
    <row r="6391" spans="1:9" x14ac:dyDescent="0.25">
      <c r="A6391" t="s">
        <v>15</v>
      </c>
      <c r="B6391" t="s">
        <v>16</v>
      </c>
      <c r="C6391" s="1">
        <v>43197</v>
      </c>
      <c r="F6391">
        <v>85</v>
      </c>
      <c r="G6391">
        <v>25</v>
      </c>
      <c r="H6391">
        <v>15</v>
      </c>
      <c r="I6391">
        <v>20</v>
      </c>
    </row>
    <row r="6392" spans="1:9" x14ac:dyDescent="0.25">
      <c r="A6392" t="s">
        <v>15</v>
      </c>
      <c r="B6392" t="s">
        <v>16</v>
      </c>
      <c r="C6392" s="1">
        <v>43198</v>
      </c>
      <c r="F6392">
        <v>85</v>
      </c>
      <c r="G6392">
        <v>23</v>
      </c>
      <c r="H6392">
        <v>10</v>
      </c>
      <c r="I6392">
        <v>19</v>
      </c>
    </row>
    <row r="6393" spans="1:9" x14ac:dyDescent="0.25">
      <c r="A6393" t="s">
        <v>15</v>
      </c>
      <c r="B6393" t="s">
        <v>16</v>
      </c>
      <c r="C6393" s="1">
        <v>43199</v>
      </c>
      <c r="D6393">
        <v>7.0000000000000007E-2</v>
      </c>
      <c r="F6393">
        <v>88</v>
      </c>
      <c r="G6393">
        <v>22</v>
      </c>
      <c r="H6393">
        <v>5</v>
      </c>
      <c r="I6393">
        <v>21</v>
      </c>
    </row>
    <row r="6394" spans="1:9" x14ac:dyDescent="0.25">
      <c r="A6394" t="s">
        <v>15</v>
      </c>
      <c r="B6394" t="s">
        <v>16</v>
      </c>
      <c r="C6394" s="1">
        <v>43200</v>
      </c>
      <c r="D6394">
        <v>0.09</v>
      </c>
      <c r="F6394">
        <v>88</v>
      </c>
      <c r="G6394">
        <v>28</v>
      </c>
      <c r="H6394">
        <v>16</v>
      </c>
      <c r="I6394">
        <v>26</v>
      </c>
    </row>
    <row r="6395" spans="1:9" x14ac:dyDescent="0.25">
      <c r="A6395" t="s">
        <v>15</v>
      </c>
      <c r="B6395" t="s">
        <v>16</v>
      </c>
      <c r="C6395" s="1">
        <v>43201</v>
      </c>
      <c r="D6395">
        <v>0.03</v>
      </c>
      <c r="F6395">
        <v>87</v>
      </c>
      <c r="G6395">
        <v>34</v>
      </c>
      <c r="H6395">
        <v>18</v>
      </c>
      <c r="I6395">
        <v>29</v>
      </c>
    </row>
    <row r="6396" spans="1:9" x14ac:dyDescent="0.25">
      <c r="A6396" t="s">
        <v>15</v>
      </c>
      <c r="B6396" t="s">
        <v>16</v>
      </c>
      <c r="C6396" s="1">
        <v>43202</v>
      </c>
      <c r="D6396">
        <v>0.05</v>
      </c>
      <c r="F6396">
        <v>87</v>
      </c>
      <c r="G6396">
        <v>34</v>
      </c>
      <c r="H6396">
        <v>25</v>
      </c>
      <c r="I6396">
        <v>32</v>
      </c>
    </row>
    <row r="6397" spans="1:9" x14ac:dyDescent="0.25">
      <c r="A6397" t="s">
        <v>15</v>
      </c>
      <c r="B6397" t="s">
        <v>16</v>
      </c>
      <c r="C6397" s="1">
        <v>43203</v>
      </c>
      <c r="D6397">
        <v>0.38</v>
      </c>
      <c r="F6397">
        <v>86</v>
      </c>
      <c r="G6397">
        <v>40</v>
      </c>
      <c r="H6397">
        <v>31</v>
      </c>
      <c r="I6397">
        <v>35</v>
      </c>
    </row>
    <row r="6398" spans="1:9" x14ac:dyDescent="0.25">
      <c r="A6398" t="s">
        <v>15</v>
      </c>
      <c r="B6398" t="s">
        <v>16</v>
      </c>
      <c r="C6398" s="1">
        <v>43204</v>
      </c>
      <c r="F6398">
        <v>83</v>
      </c>
      <c r="G6398">
        <v>37</v>
      </c>
      <c r="H6398">
        <v>14</v>
      </c>
      <c r="I6398">
        <v>15</v>
      </c>
    </row>
    <row r="6399" spans="1:9" x14ac:dyDescent="0.25">
      <c r="A6399" t="s">
        <v>15</v>
      </c>
      <c r="B6399" t="s">
        <v>16</v>
      </c>
      <c r="C6399" s="1">
        <v>43205</v>
      </c>
      <c r="D6399">
        <v>0.4</v>
      </c>
      <c r="F6399">
        <v>87</v>
      </c>
      <c r="G6399">
        <v>23</v>
      </c>
      <c r="H6399">
        <v>11</v>
      </c>
      <c r="I6399">
        <v>20</v>
      </c>
    </row>
    <row r="6400" spans="1:9" x14ac:dyDescent="0.25">
      <c r="A6400" t="s">
        <v>15</v>
      </c>
      <c r="B6400" t="s">
        <v>16</v>
      </c>
      <c r="C6400" s="1">
        <v>43206</v>
      </c>
      <c r="D6400">
        <v>0.3</v>
      </c>
      <c r="F6400">
        <v>88</v>
      </c>
      <c r="G6400">
        <v>31</v>
      </c>
      <c r="H6400">
        <v>17</v>
      </c>
      <c r="I6400">
        <v>31</v>
      </c>
    </row>
    <row r="6401" spans="1:9" x14ac:dyDescent="0.25">
      <c r="A6401" t="s">
        <v>15</v>
      </c>
      <c r="B6401" t="s">
        <v>16</v>
      </c>
      <c r="C6401" s="1">
        <v>43207</v>
      </c>
      <c r="D6401">
        <v>0.31</v>
      </c>
      <c r="F6401">
        <v>90</v>
      </c>
      <c r="G6401">
        <v>34</v>
      </c>
      <c r="H6401">
        <v>25</v>
      </c>
      <c r="I6401">
        <v>26</v>
      </c>
    </row>
    <row r="6402" spans="1:9" x14ac:dyDescent="0.25">
      <c r="A6402" t="s">
        <v>15</v>
      </c>
      <c r="B6402" t="s">
        <v>16</v>
      </c>
      <c r="C6402" s="1">
        <v>43208</v>
      </c>
      <c r="D6402">
        <v>0.02</v>
      </c>
      <c r="F6402">
        <v>90</v>
      </c>
      <c r="G6402">
        <v>29</v>
      </c>
      <c r="H6402">
        <v>20</v>
      </c>
      <c r="I6402">
        <v>29</v>
      </c>
    </row>
    <row r="6403" spans="1:9" x14ac:dyDescent="0.25">
      <c r="A6403" t="s">
        <v>15</v>
      </c>
      <c r="B6403" t="s">
        <v>16</v>
      </c>
      <c r="C6403" s="1">
        <v>43209</v>
      </c>
      <c r="D6403">
        <v>7.0000000000000007E-2</v>
      </c>
      <c r="F6403">
        <v>91</v>
      </c>
      <c r="G6403">
        <v>31</v>
      </c>
      <c r="H6403">
        <v>24</v>
      </c>
      <c r="I6403">
        <v>26</v>
      </c>
    </row>
    <row r="6404" spans="1:9" x14ac:dyDescent="0.25">
      <c r="A6404" t="s">
        <v>15</v>
      </c>
      <c r="B6404" t="s">
        <v>16</v>
      </c>
      <c r="C6404" s="1">
        <v>43210</v>
      </c>
      <c r="D6404">
        <v>0.64</v>
      </c>
      <c r="F6404">
        <v>100</v>
      </c>
      <c r="G6404">
        <v>26</v>
      </c>
      <c r="H6404">
        <v>19</v>
      </c>
      <c r="I6404">
        <v>25</v>
      </c>
    </row>
    <row r="6405" spans="1:9" x14ac:dyDescent="0.25">
      <c r="A6405" t="s">
        <v>15</v>
      </c>
      <c r="B6405" t="s">
        <v>16</v>
      </c>
      <c r="C6405" s="1">
        <v>43211</v>
      </c>
      <c r="D6405">
        <v>0</v>
      </c>
      <c r="F6405">
        <v>99</v>
      </c>
      <c r="G6405">
        <v>34</v>
      </c>
      <c r="H6405">
        <v>21</v>
      </c>
      <c r="I6405">
        <v>34</v>
      </c>
    </row>
    <row r="6406" spans="1:9" x14ac:dyDescent="0.25">
      <c r="A6406" t="s">
        <v>15</v>
      </c>
      <c r="B6406" t="s">
        <v>16</v>
      </c>
      <c r="C6406" s="1">
        <v>43212</v>
      </c>
      <c r="D6406">
        <v>0</v>
      </c>
      <c r="F6406">
        <v>98</v>
      </c>
      <c r="G6406">
        <v>35</v>
      </c>
      <c r="H6406">
        <v>23</v>
      </c>
      <c r="I6406">
        <v>35</v>
      </c>
    </row>
    <row r="6407" spans="1:9" x14ac:dyDescent="0.25">
      <c r="A6407" t="s">
        <v>15</v>
      </c>
      <c r="B6407" t="s">
        <v>16</v>
      </c>
      <c r="C6407" s="1">
        <v>43213</v>
      </c>
      <c r="D6407">
        <v>0</v>
      </c>
      <c r="F6407">
        <v>98</v>
      </c>
      <c r="G6407">
        <v>51</v>
      </c>
      <c r="H6407">
        <v>31</v>
      </c>
      <c r="I6407">
        <v>51</v>
      </c>
    </row>
    <row r="6408" spans="1:9" x14ac:dyDescent="0.25">
      <c r="A6408" t="s">
        <v>15</v>
      </c>
      <c r="B6408" t="s">
        <v>16</v>
      </c>
      <c r="C6408" s="1">
        <v>43214</v>
      </c>
      <c r="D6408">
        <v>0</v>
      </c>
      <c r="F6408">
        <v>96</v>
      </c>
      <c r="G6408">
        <v>58</v>
      </c>
      <c r="H6408">
        <v>42</v>
      </c>
      <c r="I6408">
        <v>57</v>
      </c>
    </row>
    <row r="6409" spans="1:9" x14ac:dyDescent="0.25">
      <c r="A6409" t="s">
        <v>15</v>
      </c>
      <c r="B6409" t="s">
        <v>16</v>
      </c>
      <c r="C6409" s="1">
        <v>43215</v>
      </c>
      <c r="D6409">
        <v>0.33</v>
      </c>
      <c r="F6409">
        <v>91</v>
      </c>
      <c r="G6409">
        <v>57</v>
      </c>
      <c r="H6409">
        <v>39</v>
      </c>
      <c r="I6409">
        <v>41</v>
      </c>
    </row>
    <row r="6410" spans="1:9" x14ac:dyDescent="0.25">
      <c r="A6410" t="s">
        <v>15</v>
      </c>
      <c r="B6410" t="s">
        <v>16</v>
      </c>
      <c r="C6410" s="1">
        <v>43216</v>
      </c>
      <c r="D6410">
        <v>0.62</v>
      </c>
      <c r="F6410">
        <v>86</v>
      </c>
      <c r="G6410">
        <v>46</v>
      </c>
      <c r="H6410">
        <v>37</v>
      </c>
      <c r="I6410">
        <v>37</v>
      </c>
    </row>
    <row r="6411" spans="1:9" x14ac:dyDescent="0.25">
      <c r="A6411" t="s">
        <v>15</v>
      </c>
      <c r="B6411" t="s">
        <v>16</v>
      </c>
      <c r="C6411" s="1">
        <v>43217</v>
      </c>
      <c r="D6411">
        <v>0.11</v>
      </c>
      <c r="F6411">
        <v>84</v>
      </c>
      <c r="G6411">
        <v>44</v>
      </c>
      <c r="H6411">
        <v>36</v>
      </c>
      <c r="I6411">
        <v>38</v>
      </c>
    </row>
    <row r="6412" spans="1:9" x14ac:dyDescent="0.25">
      <c r="A6412" t="s">
        <v>15</v>
      </c>
      <c r="B6412" t="s">
        <v>16</v>
      </c>
      <c r="C6412" s="1">
        <v>43218</v>
      </c>
      <c r="D6412">
        <v>0.02</v>
      </c>
      <c r="F6412">
        <v>83</v>
      </c>
      <c r="G6412">
        <v>47</v>
      </c>
      <c r="H6412">
        <v>38</v>
      </c>
      <c r="I6412">
        <v>46</v>
      </c>
    </row>
    <row r="6413" spans="1:9" x14ac:dyDescent="0.25">
      <c r="A6413" t="s">
        <v>15</v>
      </c>
      <c r="B6413" t="s">
        <v>16</v>
      </c>
      <c r="C6413" s="1">
        <v>43219</v>
      </c>
      <c r="D6413">
        <v>0.49</v>
      </c>
      <c r="F6413">
        <v>83</v>
      </c>
      <c r="G6413">
        <v>48</v>
      </c>
      <c r="H6413">
        <v>30</v>
      </c>
      <c r="I6413">
        <v>30</v>
      </c>
    </row>
    <row r="6414" spans="1:9" x14ac:dyDescent="0.25">
      <c r="A6414" t="s">
        <v>15</v>
      </c>
      <c r="B6414" t="s">
        <v>16</v>
      </c>
      <c r="C6414" s="1">
        <v>43220</v>
      </c>
      <c r="D6414">
        <v>0.46</v>
      </c>
      <c r="F6414">
        <v>83</v>
      </c>
      <c r="G6414">
        <v>36</v>
      </c>
      <c r="H6414">
        <v>27</v>
      </c>
      <c r="I6414">
        <v>35</v>
      </c>
    </row>
    <row r="6415" spans="1:9" x14ac:dyDescent="0.25">
      <c r="A6415" t="s">
        <v>15</v>
      </c>
      <c r="B6415" t="s">
        <v>16</v>
      </c>
      <c r="C6415" s="1">
        <v>43221</v>
      </c>
      <c r="D6415">
        <v>0.18</v>
      </c>
      <c r="F6415">
        <v>80</v>
      </c>
      <c r="G6415">
        <v>53</v>
      </c>
      <c r="H6415">
        <v>34</v>
      </c>
      <c r="I6415">
        <v>52</v>
      </c>
    </row>
    <row r="6416" spans="1:9" x14ac:dyDescent="0.25">
      <c r="A6416" t="s">
        <v>15</v>
      </c>
      <c r="B6416" t="s">
        <v>16</v>
      </c>
      <c r="C6416" s="1">
        <v>43222</v>
      </c>
      <c r="D6416">
        <v>0</v>
      </c>
      <c r="F6416">
        <v>73</v>
      </c>
      <c r="G6416">
        <v>69</v>
      </c>
      <c r="H6416">
        <v>47</v>
      </c>
      <c r="I6416">
        <v>66</v>
      </c>
    </row>
    <row r="6417" spans="1:9" x14ac:dyDescent="0.25">
      <c r="A6417" t="s">
        <v>15</v>
      </c>
      <c r="B6417" t="s">
        <v>16</v>
      </c>
      <c r="C6417" s="1">
        <v>43223</v>
      </c>
      <c r="D6417">
        <v>0.24</v>
      </c>
      <c r="F6417">
        <v>65</v>
      </c>
      <c r="G6417">
        <v>66</v>
      </c>
      <c r="H6417">
        <v>53</v>
      </c>
      <c r="I6417">
        <v>55</v>
      </c>
    </row>
    <row r="6418" spans="1:9" x14ac:dyDescent="0.25">
      <c r="A6418" t="s">
        <v>15</v>
      </c>
      <c r="B6418" t="s">
        <v>16</v>
      </c>
      <c r="C6418" s="1">
        <v>43224</v>
      </c>
      <c r="G6418">
        <v>60</v>
      </c>
      <c r="H6418">
        <v>53</v>
      </c>
      <c r="I6418">
        <v>55</v>
      </c>
    </row>
    <row r="6419" spans="1:9" x14ac:dyDescent="0.25">
      <c r="A6419" t="s">
        <v>15</v>
      </c>
      <c r="B6419" t="s">
        <v>16</v>
      </c>
      <c r="C6419" s="1">
        <v>43225</v>
      </c>
      <c r="F6419">
        <v>46</v>
      </c>
    </row>
    <row r="6420" spans="1:9" x14ac:dyDescent="0.25">
      <c r="A6420" t="s">
        <v>15</v>
      </c>
      <c r="B6420" t="s">
        <v>16</v>
      </c>
      <c r="C6420" s="1">
        <v>43226</v>
      </c>
      <c r="F6420">
        <v>42</v>
      </c>
      <c r="G6420">
        <v>56</v>
      </c>
    </row>
    <row r="6421" spans="1:9" x14ac:dyDescent="0.25">
      <c r="A6421" t="s">
        <v>15</v>
      </c>
      <c r="B6421" t="s">
        <v>16</v>
      </c>
      <c r="C6421" s="1">
        <v>43227</v>
      </c>
      <c r="F6421">
        <v>38</v>
      </c>
      <c r="G6421">
        <v>51</v>
      </c>
      <c r="H6421">
        <v>40</v>
      </c>
      <c r="I6421">
        <v>49</v>
      </c>
    </row>
    <row r="6422" spans="1:9" x14ac:dyDescent="0.25">
      <c r="A6422" t="s">
        <v>15</v>
      </c>
      <c r="B6422" t="s">
        <v>16</v>
      </c>
      <c r="C6422" s="1">
        <v>43228</v>
      </c>
      <c r="D6422">
        <v>0</v>
      </c>
      <c r="F6422">
        <v>37</v>
      </c>
      <c r="G6422">
        <v>61</v>
      </c>
      <c r="H6422">
        <v>40</v>
      </c>
      <c r="I6422">
        <v>60</v>
      </c>
    </row>
    <row r="6423" spans="1:9" x14ac:dyDescent="0.25">
      <c r="A6423" t="s">
        <v>15</v>
      </c>
      <c r="B6423" t="s">
        <v>16</v>
      </c>
      <c r="C6423" s="1">
        <v>43229</v>
      </c>
      <c r="D6423">
        <v>0</v>
      </c>
      <c r="F6423">
        <v>35</v>
      </c>
      <c r="G6423">
        <v>72</v>
      </c>
      <c r="H6423">
        <v>51</v>
      </c>
      <c r="I6423">
        <v>66</v>
      </c>
    </row>
    <row r="6424" spans="1:9" x14ac:dyDescent="0.25">
      <c r="A6424" t="s">
        <v>15</v>
      </c>
      <c r="B6424" t="s">
        <v>16</v>
      </c>
      <c r="C6424" s="1">
        <v>43230</v>
      </c>
      <c r="D6424">
        <v>0</v>
      </c>
      <c r="F6424">
        <v>33</v>
      </c>
      <c r="G6424">
        <v>70</v>
      </c>
      <c r="H6424">
        <v>49</v>
      </c>
      <c r="I6424">
        <v>53</v>
      </c>
    </row>
    <row r="6425" spans="1:9" x14ac:dyDescent="0.25">
      <c r="A6425" t="s">
        <v>15</v>
      </c>
      <c r="B6425" t="s">
        <v>16</v>
      </c>
      <c r="C6425" s="1">
        <v>43231</v>
      </c>
      <c r="D6425">
        <v>0</v>
      </c>
      <c r="G6425">
        <v>58</v>
      </c>
      <c r="H6425">
        <v>24</v>
      </c>
      <c r="I6425">
        <v>40</v>
      </c>
    </row>
    <row r="6426" spans="1:9" x14ac:dyDescent="0.25">
      <c r="A6426" t="s">
        <v>15</v>
      </c>
      <c r="B6426" t="s">
        <v>16</v>
      </c>
      <c r="C6426" s="1">
        <v>43232</v>
      </c>
      <c r="D6426">
        <v>0</v>
      </c>
      <c r="G6426">
        <v>54</v>
      </c>
      <c r="H6426">
        <v>32</v>
      </c>
      <c r="I6426">
        <v>52</v>
      </c>
    </row>
    <row r="6427" spans="1:9" x14ac:dyDescent="0.25">
      <c r="A6427" t="s">
        <v>15</v>
      </c>
      <c r="B6427" t="s">
        <v>16</v>
      </c>
      <c r="C6427" s="1">
        <v>43233</v>
      </c>
      <c r="D6427">
        <v>0</v>
      </c>
      <c r="G6427">
        <v>62</v>
      </c>
      <c r="H6427">
        <v>40</v>
      </c>
      <c r="I6427">
        <v>58</v>
      </c>
    </row>
    <row r="6428" spans="1:9" x14ac:dyDescent="0.25">
      <c r="A6428" t="s">
        <v>15</v>
      </c>
      <c r="B6428" t="s">
        <v>16</v>
      </c>
      <c r="C6428" s="1">
        <v>43234</v>
      </c>
      <c r="D6428">
        <v>0</v>
      </c>
      <c r="F6428">
        <v>32</v>
      </c>
      <c r="G6428">
        <v>65</v>
      </c>
      <c r="H6428">
        <v>44</v>
      </c>
      <c r="I6428">
        <v>63</v>
      </c>
    </row>
    <row r="6429" spans="1:9" x14ac:dyDescent="0.25">
      <c r="A6429" t="s">
        <v>15</v>
      </c>
      <c r="B6429" t="s">
        <v>16</v>
      </c>
      <c r="C6429" s="1">
        <v>43235</v>
      </c>
      <c r="G6429">
        <v>66</v>
      </c>
      <c r="H6429">
        <v>48</v>
      </c>
      <c r="I6429">
        <v>48</v>
      </c>
    </row>
    <row r="6430" spans="1:9" x14ac:dyDescent="0.25">
      <c r="A6430" t="s">
        <v>15</v>
      </c>
      <c r="B6430" t="s">
        <v>16</v>
      </c>
      <c r="C6430" s="1">
        <v>43236</v>
      </c>
      <c r="F6430">
        <v>19</v>
      </c>
      <c r="G6430">
        <v>62</v>
      </c>
      <c r="H6430">
        <v>40</v>
      </c>
      <c r="I6430">
        <v>62</v>
      </c>
    </row>
    <row r="6431" spans="1:9" x14ac:dyDescent="0.25">
      <c r="A6431" t="s">
        <v>15</v>
      </c>
      <c r="B6431" t="s">
        <v>16</v>
      </c>
      <c r="C6431" s="1">
        <v>43237</v>
      </c>
      <c r="D6431">
        <v>0</v>
      </c>
      <c r="F6431">
        <v>17</v>
      </c>
      <c r="G6431">
        <v>63</v>
      </c>
      <c r="H6431">
        <v>49</v>
      </c>
      <c r="I6431">
        <v>56</v>
      </c>
    </row>
    <row r="6432" spans="1:9" x14ac:dyDescent="0.25">
      <c r="A6432" t="s">
        <v>15</v>
      </c>
      <c r="B6432" t="s">
        <v>16</v>
      </c>
      <c r="C6432" s="1">
        <v>43238</v>
      </c>
      <c r="D6432">
        <v>0</v>
      </c>
      <c r="F6432">
        <v>14</v>
      </c>
      <c r="G6432">
        <v>59</v>
      </c>
      <c r="H6432">
        <v>49</v>
      </c>
      <c r="I6432">
        <v>57</v>
      </c>
    </row>
    <row r="6433" spans="1:9" x14ac:dyDescent="0.25">
      <c r="A6433" t="s">
        <v>15</v>
      </c>
      <c r="B6433" t="s">
        <v>16</v>
      </c>
      <c r="C6433" s="1">
        <v>43239</v>
      </c>
      <c r="F6433">
        <v>12</v>
      </c>
      <c r="G6433">
        <v>59</v>
      </c>
      <c r="H6433">
        <v>39</v>
      </c>
      <c r="I6433">
        <v>39</v>
      </c>
    </row>
    <row r="6434" spans="1:9" x14ac:dyDescent="0.25">
      <c r="A6434" t="s">
        <v>15</v>
      </c>
      <c r="B6434" t="s">
        <v>16</v>
      </c>
      <c r="C6434" s="1">
        <v>43240</v>
      </c>
      <c r="D6434">
        <v>0.23</v>
      </c>
      <c r="G6434">
        <v>54</v>
      </c>
      <c r="H6434">
        <v>39</v>
      </c>
      <c r="I6434">
        <v>49</v>
      </c>
    </row>
    <row r="6435" spans="1:9" x14ac:dyDescent="0.25">
      <c r="A6435" t="s">
        <v>15</v>
      </c>
      <c r="B6435" t="s">
        <v>16</v>
      </c>
      <c r="C6435" s="1">
        <v>43241</v>
      </c>
      <c r="D6435">
        <v>0</v>
      </c>
      <c r="F6435">
        <v>5</v>
      </c>
      <c r="G6435">
        <v>60</v>
      </c>
      <c r="H6435">
        <v>40</v>
      </c>
      <c r="I6435">
        <v>59</v>
      </c>
    </row>
    <row r="6436" spans="1:9" x14ac:dyDescent="0.25">
      <c r="A6436" t="s">
        <v>15</v>
      </c>
      <c r="B6436" t="s">
        <v>16</v>
      </c>
      <c r="C6436" s="1">
        <v>43242</v>
      </c>
      <c r="D6436">
        <v>0.03</v>
      </c>
      <c r="F6436">
        <v>4</v>
      </c>
      <c r="G6436">
        <v>63</v>
      </c>
      <c r="H6436">
        <v>48</v>
      </c>
      <c r="I6436">
        <v>48</v>
      </c>
    </row>
    <row r="6437" spans="1:9" x14ac:dyDescent="0.25">
      <c r="A6437" t="s">
        <v>15</v>
      </c>
      <c r="B6437" t="s">
        <v>16</v>
      </c>
      <c r="C6437" s="1">
        <v>43243</v>
      </c>
      <c r="D6437">
        <v>0</v>
      </c>
      <c r="F6437">
        <v>2</v>
      </c>
      <c r="G6437">
        <v>59</v>
      </c>
      <c r="H6437">
        <v>45</v>
      </c>
      <c r="I6437">
        <v>55</v>
      </c>
    </row>
    <row r="6438" spans="1:9" x14ac:dyDescent="0.25">
      <c r="A6438" t="s">
        <v>15</v>
      </c>
      <c r="B6438" t="s">
        <v>16</v>
      </c>
      <c r="C6438" s="1">
        <v>43244</v>
      </c>
      <c r="D6438">
        <v>0</v>
      </c>
      <c r="F6438">
        <v>2</v>
      </c>
      <c r="G6438">
        <v>60</v>
      </c>
      <c r="H6438">
        <v>42</v>
      </c>
      <c r="I6438">
        <v>58</v>
      </c>
    </row>
    <row r="6439" spans="1:9" x14ac:dyDescent="0.25">
      <c r="A6439" t="s">
        <v>15</v>
      </c>
      <c r="B6439" t="s">
        <v>16</v>
      </c>
      <c r="C6439" s="1">
        <v>43245</v>
      </c>
      <c r="D6439">
        <v>0</v>
      </c>
      <c r="F6439">
        <v>1</v>
      </c>
      <c r="G6439">
        <v>67</v>
      </c>
      <c r="H6439">
        <v>54</v>
      </c>
      <c r="I6439">
        <v>60</v>
      </c>
    </row>
    <row r="6440" spans="1:9" x14ac:dyDescent="0.25">
      <c r="A6440" t="s">
        <v>15</v>
      </c>
      <c r="B6440" t="s">
        <v>16</v>
      </c>
      <c r="C6440" s="1">
        <v>43246</v>
      </c>
      <c r="D6440">
        <v>0</v>
      </c>
      <c r="F6440">
        <v>1</v>
      </c>
      <c r="G6440">
        <v>63</v>
      </c>
      <c r="H6440">
        <v>54</v>
      </c>
      <c r="I6440">
        <v>58</v>
      </c>
    </row>
    <row r="6441" spans="1:9" x14ac:dyDescent="0.25">
      <c r="A6441" t="s">
        <v>15</v>
      </c>
      <c r="B6441" t="s">
        <v>16</v>
      </c>
      <c r="C6441" s="1">
        <v>43247</v>
      </c>
      <c r="D6441">
        <v>0.02</v>
      </c>
      <c r="F6441">
        <v>0</v>
      </c>
      <c r="G6441">
        <v>59</v>
      </c>
      <c r="H6441">
        <v>46</v>
      </c>
      <c r="I6441">
        <v>47</v>
      </c>
    </row>
    <row r="6442" spans="1:9" x14ac:dyDescent="0.25">
      <c r="A6442" t="s">
        <v>15</v>
      </c>
      <c r="B6442" t="s">
        <v>16</v>
      </c>
      <c r="C6442" s="1">
        <v>43248</v>
      </c>
      <c r="D6442">
        <v>0</v>
      </c>
      <c r="F6442">
        <v>0</v>
      </c>
      <c r="G6442">
        <v>67</v>
      </c>
      <c r="H6442">
        <v>43</v>
      </c>
      <c r="I6442">
        <v>63</v>
      </c>
    </row>
    <row r="6443" spans="1:9" x14ac:dyDescent="0.25">
      <c r="A6443" t="s">
        <v>15</v>
      </c>
      <c r="B6443" t="s">
        <v>16</v>
      </c>
      <c r="C6443" s="1">
        <v>43249</v>
      </c>
      <c r="D6443">
        <v>0</v>
      </c>
      <c r="F6443">
        <v>0</v>
      </c>
      <c r="G6443">
        <v>67</v>
      </c>
      <c r="H6443">
        <v>55</v>
      </c>
      <c r="I6443">
        <v>66</v>
      </c>
    </row>
    <row r="6444" spans="1:9" x14ac:dyDescent="0.25">
      <c r="A6444" t="s">
        <v>15</v>
      </c>
      <c r="B6444" t="s">
        <v>16</v>
      </c>
      <c r="C6444" s="1">
        <v>43250</v>
      </c>
      <c r="D6444">
        <v>0</v>
      </c>
      <c r="F6444">
        <v>0</v>
      </c>
      <c r="G6444">
        <v>76</v>
      </c>
      <c r="H6444">
        <v>52</v>
      </c>
      <c r="I6444">
        <v>73</v>
      </c>
    </row>
    <row r="6445" spans="1:9" x14ac:dyDescent="0.25">
      <c r="A6445" t="s">
        <v>15</v>
      </c>
      <c r="B6445" t="s">
        <v>16</v>
      </c>
      <c r="C6445" s="1">
        <v>43251</v>
      </c>
      <c r="D6445">
        <v>0</v>
      </c>
      <c r="F6445">
        <v>0</v>
      </c>
      <c r="G6445">
        <v>76</v>
      </c>
      <c r="H6445">
        <v>58</v>
      </c>
      <c r="I6445">
        <v>66</v>
      </c>
    </row>
    <row r="6446" spans="1:9" x14ac:dyDescent="0.25">
      <c r="A6446" t="s">
        <v>15</v>
      </c>
      <c r="B6446" t="s">
        <v>16</v>
      </c>
      <c r="C6446" s="1">
        <v>43252</v>
      </c>
      <c r="D6446">
        <v>0</v>
      </c>
      <c r="F6446">
        <v>0</v>
      </c>
      <c r="G6446">
        <v>74</v>
      </c>
      <c r="H6446">
        <v>62</v>
      </c>
      <c r="I6446">
        <v>67</v>
      </c>
    </row>
    <row r="6447" spans="1:9" x14ac:dyDescent="0.25">
      <c r="A6447" t="s">
        <v>15</v>
      </c>
      <c r="B6447" t="s">
        <v>16</v>
      </c>
      <c r="C6447" s="1">
        <v>43253</v>
      </c>
      <c r="F6447">
        <v>0</v>
      </c>
      <c r="G6447">
        <v>71</v>
      </c>
      <c r="H6447">
        <v>54</v>
      </c>
      <c r="I6447">
        <v>60</v>
      </c>
    </row>
    <row r="6448" spans="1:9" x14ac:dyDescent="0.25">
      <c r="A6448" t="s">
        <v>15</v>
      </c>
      <c r="B6448" t="s">
        <v>16</v>
      </c>
      <c r="C6448" s="1">
        <v>43254</v>
      </c>
      <c r="D6448">
        <v>0</v>
      </c>
      <c r="F6448">
        <v>0</v>
      </c>
      <c r="G6448">
        <v>68</v>
      </c>
      <c r="H6448">
        <v>46</v>
      </c>
      <c r="I6448">
        <v>66</v>
      </c>
    </row>
    <row r="6449" spans="1:9" x14ac:dyDescent="0.25">
      <c r="A6449" t="s">
        <v>15</v>
      </c>
      <c r="B6449" t="s">
        <v>16</v>
      </c>
      <c r="C6449" s="1">
        <v>43255</v>
      </c>
      <c r="F6449">
        <v>0</v>
      </c>
      <c r="G6449">
        <v>66</v>
      </c>
      <c r="H6449">
        <v>36</v>
      </c>
      <c r="I6449">
        <v>42</v>
      </c>
    </row>
    <row r="6450" spans="1:9" x14ac:dyDescent="0.25">
      <c r="A6450" t="s">
        <v>15</v>
      </c>
      <c r="B6450" t="s">
        <v>16</v>
      </c>
      <c r="C6450" s="1">
        <v>43256</v>
      </c>
      <c r="F6450">
        <v>0</v>
      </c>
      <c r="G6450">
        <v>47</v>
      </c>
      <c r="H6450">
        <v>40</v>
      </c>
      <c r="I6450">
        <v>42</v>
      </c>
    </row>
    <row r="6451" spans="1:9" x14ac:dyDescent="0.25">
      <c r="A6451" t="s">
        <v>15</v>
      </c>
      <c r="B6451" t="s">
        <v>16</v>
      </c>
      <c r="C6451" s="1">
        <v>43257</v>
      </c>
      <c r="F6451">
        <v>0</v>
      </c>
      <c r="G6451">
        <v>49</v>
      </c>
      <c r="H6451">
        <v>41</v>
      </c>
      <c r="I6451">
        <v>48</v>
      </c>
    </row>
    <row r="6452" spans="1:9" x14ac:dyDescent="0.25">
      <c r="A6452" t="s">
        <v>15</v>
      </c>
      <c r="B6452" t="s">
        <v>16</v>
      </c>
      <c r="C6452" s="1">
        <v>43258</v>
      </c>
      <c r="D6452">
        <v>0</v>
      </c>
      <c r="F6452">
        <v>0</v>
      </c>
      <c r="G6452">
        <v>57</v>
      </c>
      <c r="H6452">
        <v>46</v>
      </c>
      <c r="I6452">
        <v>54</v>
      </c>
    </row>
    <row r="6453" spans="1:9" x14ac:dyDescent="0.25">
      <c r="A6453" t="s">
        <v>15</v>
      </c>
      <c r="B6453" t="s">
        <v>16</v>
      </c>
      <c r="C6453" s="1">
        <v>43259</v>
      </c>
      <c r="F6453">
        <v>0</v>
      </c>
      <c r="G6453">
        <v>58</v>
      </c>
      <c r="H6453">
        <v>48</v>
      </c>
      <c r="I6453">
        <v>57</v>
      </c>
    </row>
    <row r="6454" spans="1:9" x14ac:dyDescent="0.25">
      <c r="A6454" t="s">
        <v>15</v>
      </c>
      <c r="B6454" t="s">
        <v>16</v>
      </c>
      <c r="C6454" s="1">
        <v>43260</v>
      </c>
      <c r="D6454">
        <v>0</v>
      </c>
      <c r="F6454">
        <v>0</v>
      </c>
      <c r="G6454">
        <v>59</v>
      </c>
      <c r="H6454">
        <v>44</v>
      </c>
      <c r="I6454">
        <v>57</v>
      </c>
    </row>
    <row r="6455" spans="1:9" x14ac:dyDescent="0.25">
      <c r="A6455" t="s">
        <v>15</v>
      </c>
      <c r="B6455" t="s">
        <v>16</v>
      </c>
      <c r="C6455" s="1">
        <v>43261</v>
      </c>
      <c r="D6455">
        <v>0</v>
      </c>
      <c r="F6455">
        <v>0</v>
      </c>
      <c r="G6455">
        <v>59</v>
      </c>
      <c r="H6455">
        <v>45</v>
      </c>
      <c r="I6455">
        <v>56</v>
      </c>
    </row>
    <row r="6456" spans="1:9" x14ac:dyDescent="0.25">
      <c r="A6456" t="s">
        <v>15</v>
      </c>
      <c r="B6456" t="s">
        <v>16</v>
      </c>
      <c r="C6456" s="1">
        <v>43262</v>
      </c>
      <c r="D6456">
        <v>0</v>
      </c>
      <c r="F6456">
        <v>0</v>
      </c>
      <c r="G6456">
        <v>61</v>
      </c>
      <c r="H6456">
        <v>41</v>
      </c>
      <c r="I6456">
        <v>60</v>
      </c>
    </row>
    <row r="6457" spans="1:9" x14ac:dyDescent="0.25">
      <c r="A6457" t="s">
        <v>15</v>
      </c>
      <c r="B6457" t="s">
        <v>16</v>
      </c>
      <c r="C6457" s="1">
        <v>43263</v>
      </c>
      <c r="D6457">
        <v>0</v>
      </c>
      <c r="F6457">
        <v>0</v>
      </c>
      <c r="G6457">
        <v>66</v>
      </c>
      <c r="H6457">
        <v>47</v>
      </c>
      <c r="I6457">
        <v>64</v>
      </c>
    </row>
    <row r="6458" spans="1:9" x14ac:dyDescent="0.25">
      <c r="A6458" t="s">
        <v>15</v>
      </c>
      <c r="B6458" t="s">
        <v>16</v>
      </c>
      <c r="C6458" s="1">
        <v>43264</v>
      </c>
      <c r="F6458">
        <v>0</v>
      </c>
      <c r="G6458">
        <v>72</v>
      </c>
      <c r="H6458">
        <v>52</v>
      </c>
      <c r="I6458">
        <v>62</v>
      </c>
    </row>
    <row r="6459" spans="1:9" x14ac:dyDescent="0.25">
      <c r="A6459" t="s">
        <v>15</v>
      </c>
      <c r="B6459" t="s">
        <v>16</v>
      </c>
      <c r="C6459" s="1">
        <v>43265</v>
      </c>
      <c r="D6459">
        <v>0.5</v>
      </c>
      <c r="F6459">
        <v>0</v>
      </c>
      <c r="G6459">
        <v>67</v>
      </c>
      <c r="H6459">
        <v>47</v>
      </c>
      <c r="I6459">
        <v>48</v>
      </c>
    </row>
    <row r="6460" spans="1:9" x14ac:dyDescent="0.25">
      <c r="A6460" t="s">
        <v>15</v>
      </c>
      <c r="B6460" t="s">
        <v>16</v>
      </c>
      <c r="C6460" s="1">
        <v>43266</v>
      </c>
      <c r="D6460">
        <v>0.28999999999999998</v>
      </c>
      <c r="F6460">
        <v>0</v>
      </c>
      <c r="G6460">
        <v>60</v>
      </c>
      <c r="H6460">
        <v>40</v>
      </c>
      <c r="I6460">
        <v>58</v>
      </c>
    </row>
    <row r="6461" spans="1:9" x14ac:dyDescent="0.25">
      <c r="A6461" t="s">
        <v>15</v>
      </c>
      <c r="B6461" t="s">
        <v>16</v>
      </c>
      <c r="C6461" s="1">
        <v>43267</v>
      </c>
      <c r="D6461">
        <v>0</v>
      </c>
      <c r="F6461">
        <v>0</v>
      </c>
      <c r="G6461">
        <v>66</v>
      </c>
      <c r="H6461">
        <v>49</v>
      </c>
      <c r="I6461">
        <v>65</v>
      </c>
    </row>
    <row r="6462" spans="1:9" x14ac:dyDescent="0.25">
      <c r="A6462" t="s">
        <v>15</v>
      </c>
      <c r="B6462" t="s">
        <v>16</v>
      </c>
      <c r="C6462" s="1">
        <v>43268</v>
      </c>
      <c r="D6462">
        <v>0</v>
      </c>
      <c r="F6462">
        <v>0</v>
      </c>
      <c r="G6462">
        <v>73</v>
      </c>
      <c r="H6462">
        <v>57</v>
      </c>
      <c r="I6462">
        <v>71</v>
      </c>
    </row>
    <row r="6463" spans="1:9" x14ac:dyDescent="0.25">
      <c r="A6463" t="s">
        <v>15</v>
      </c>
      <c r="B6463" t="s">
        <v>16</v>
      </c>
      <c r="C6463" s="1">
        <v>43269</v>
      </c>
      <c r="D6463">
        <v>1.45</v>
      </c>
      <c r="F6463">
        <v>0</v>
      </c>
      <c r="G6463">
        <v>73</v>
      </c>
      <c r="H6463">
        <v>63</v>
      </c>
      <c r="I6463">
        <v>65</v>
      </c>
    </row>
    <row r="6464" spans="1:9" x14ac:dyDescent="0.25">
      <c r="A6464" t="s">
        <v>15</v>
      </c>
      <c r="B6464" t="s">
        <v>16</v>
      </c>
      <c r="C6464" s="1">
        <v>43270</v>
      </c>
      <c r="D6464">
        <v>1.06</v>
      </c>
      <c r="F6464">
        <v>0</v>
      </c>
      <c r="G6464">
        <v>66</v>
      </c>
      <c r="H6464">
        <v>43</v>
      </c>
      <c r="I6464">
        <v>55</v>
      </c>
    </row>
    <row r="6465" spans="1:9" x14ac:dyDescent="0.25">
      <c r="A6465" t="s">
        <v>15</v>
      </c>
      <c r="B6465" t="s">
        <v>16</v>
      </c>
      <c r="C6465" s="1">
        <v>43271</v>
      </c>
      <c r="D6465">
        <v>0</v>
      </c>
      <c r="F6465">
        <v>0</v>
      </c>
      <c r="G6465">
        <v>63</v>
      </c>
      <c r="H6465">
        <v>49</v>
      </c>
      <c r="I6465">
        <v>62</v>
      </c>
    </row>
    <row r="6466" spans="1:9" x14ac:dyDescent="0.25">
      <c r="A6466" t="s">
        <v>15</v>
      </c>
      <c r="B6466" t="s">
        <v>16</v>
      </c>
      <c r="C6466" s="1">
        <v>43272</v>
      </c>
      <c r="D6466">
        <v>7.0000000000000007E-2</v>
      </c>
      <c r="F6466">
        <v>0</v>
      </c>
      <c r="G6466">
        <v>64</v>
      </c>
      <c r="H6466">
        <v>47</v>
      </c>
      <c r="I6466">
        <v>55</v>
      </c>
    </row>
    <row r="6467" spans="1:9" x14ac:dyDescent="0.25">
      <c r="A6467" t="s">
        <v>15</v>
      </c>
      <c r="B6467" t="s">
        <v>16</v>
      </c>
      <c r="C6467" s="1">
        <v>43273</v>
      </c>
      <c r="D6467">
        <v>0</v>
      </c>
      <c r="F6467">
        <v>0</v>
      </c>
      <c r="G6467">
        <v>68</v>
      </c>
      <c r="H6467">
        <v>44</v>
      </c>
      <c r="I6467">
        <v>67</v>
      </c>
    </row>
    <row r="6468" spans="1:9" x14ac:dyDescent="0.25">
      <c r="A6468" t="s">
        <v>15</v>
      </c>
      <c r="B6468" t="s">
        <v>16</v>
      </c>
      <c r="C6468" s="1">
        <v>43274</v>
      </c>
      <c r="D6468">
        <v>0</v>
      </c>
      <c r="F6468">
        <v>0</v>
      </c>
      <c r="G6468">
        <v>69</v>
      </c>
      <c r="H6468">
        <v>50</v>
      </c>
      <c r="I6468">
        <v>53</v>
      </c>
    </row>
    <row r="6469" spans="1:9" x14ac:dyDescent="0.25">
      <c r="A6469" t="s">
        <v>15</v>
      </c>
      <c r="B6469" t="s">
        <v>16</v>
      </c>
      <c r="C6469" s="1">
        <v>43275</v>
      </c>
      <c r="D6469">
        <v>0.22</v>
      </c>
      <c r="F6469">
        <v>0</v>
      </c>
      <c r="G6469">
        <v>56</v>
      </c>
      <c r="H6469">
        <v>47</v>
      </c>
      <c r="I6469">
        <v>55</v>
      </c>
    </row>
    <row r="6470" spans="1:9" x14ac:dyDescent="0.25">
      <c r="A6470" t="s">
        <v>15</v>
      </c>
      <c r="B6470" t="s">
        <v>16</v>
      </c>
      <c r="C6470" s="1">
        <v>43276</v>
      </c>
      <c r="D6470">
        <v>0.25</v>
      </c>
      <c r="F6470">
        <v>0</v>
      </c>
      <c r="G6470">
        <v>55</v>
      </c>
      <c r="H6470">
        <v>44</v>
      </c>
      <c r="I6470">
        <v>51</v>
      </c>
    </row>
    <row r="6471" spans="1:9" x14ac:dyDescent="0.25">
      <c r="A6471" t="s">
        <v>15</v>
      </c>
      <c r="B6471" t="s">
        <v>16</v>
      </c>
      <c r="C6471" s="1">
        <v>43277</v>
      </c>
      <c r="D6471">
        <v>0</v>
      </c>
      <c r="F6471">
        <v>0</v>
      </c>
      <c r="G6471">
        <v>61</v>
      </c>
      <c r="H6471">
        <v>44</v>
      </c>
      <c r="I6471">
        <v>60</v>
      </c>
    </row>
    <row r="6472" spans="1:9" x14ac:dyDescent="0.25">
      <c r="A6472" t="s">
        <v>15</v>
      </c>
      <c r="B6472" t="s">
        <v>16</v>
      </c>
      <c r="C6472" s="1">
        <v>43278</v>
      </c>
      <c r="D6472">
        <v>0</v>
      </c>
      <c r="F6472">
        <v>0</v>
      </c>
      <c r="G6472">
        <v>66</v>
      </c>
      <c r="H6472">
        <v>53</v>
      </c>
      <c r="I6472">
        <v>59</v>
      </c>
    </row>
    <row r="6473" spans="1:9" x14ac:dyDescent="0.25">
      <c r="A6473" t="s">
        <v>15</v>
      </c>
      <c r="B6473" t="s">
        <v>16</v>
      </c>
      <c r="C6473" s="1">
        <v>43279</v>
      </c>
      <c r="D6473">
        <v>2.08</v>
      </c>
      <c r="F6473">
        <v>0</v>
      </c>
      <c r="G6473">
        <v>60</v>
      </c>
      <c r="H6473">
        <v>54</v>
      </c>
      <c r="I6473">
        <v>60</v>
      </c>
    </row>
    <row r="6474" spans="1:9" x14ac:dyDescent="0.25">
      <c r="A6474" t="s">
        <v>15</v>
      </c>
      <c r="B6474" t="s">
        <v>16</v>
      </c>
      <c r="C6474" s="1">
        <v>43280</v>
      </c>
      <c r="D6474">
        <v>0</v>
      </c>
      <c r="F6474">
        <v>0</v>
      </c>
      <c r="G6474">
        <v>65</v>
      </c>
      <c r="H6474">
        <v>58</v>
      </c>
      <c r="I6474">
        <v>65</v>
      </c>
    </row>
    <row r="6475" spans="1:9" x14ac:dyDescent="0.25">
      <c r="A6475" t="s">
        <v>15</v>
      </c>
      <c r="B6475" t="s">
        <v>16</v>
      </c>
      <c r="C6475" s="1">
        <v>43281</v>
      </c>
      <c r="D6475">
        <v>0</v>
      </c>
      <c r="F6475">
        <v>0</v>
      </c>
      <c r="G6475">
        <v>76</v>
      </c>
      <c r="H6475">
        <v>61</v>
      </c>
      <c r="I6475">
        <v>73</v>
      </c>
    </row>
    <row r="6476" spans="1:9" x14ac:dyDescent="0.25">
      <c r="A6476" t="s">
        <v>15</v>
      </c>
      <c r="B6476" t="s">
        <v>16</v>
      </c>
      <c r="C6476" s="1">
        <v>43282</v>
      </c>
      <c r="D6476">
        <v>0.03</v>
      </c>
      <c r="F6476">
        <v>0</v>
      </c>
      <c r="G6476">
        <v>83</v>
      </c>
      <c r="H6476">
        <v>67</v>
      </c>
      <c r="I6476">
        <v>81</v>
      </c>
    </row>
    <row r="6477" spans="1:9" x14ac:dyDescent="0.25">
      <c r="A6477" t="s">
        <v>15</v>
      </c>
      <c r="B6477" t="s">
        <v>16</v>
      </c>
      <c r="C6477" s="1">
        <v>43283</v>
      </c>
      <c r="D6477">
        <v>7.0000000000000007E-2</v>
      </c>
      <c r="F6477">
        <v>0</v>
      </c>
      <c r="G6477">
        <v>84</v>
      </c>
      <c r="H6477">
        <v>70</v>
      </c>
      <c r="I6477">
        <v>83</v>
      </c>
    </row>
    <row r="6478" spans="1:9" x14ac:dyDescent="0.25">
      <c r="A6478" t="s">
        <v>15</v>
      </c>
      <c r="B6478" t="s">
        <v>16</v>
      </c>
      <c r="C6478" s="1">
        <v>43284</v>
      </c>
      <c r="D6478">
        <v>0.08</v>
      </c>
      <c r="F6478">
        <v>0</v>
      </c>
      <c r="G6478">
        <v>83</v>
      </c>
      <c r="H6478">
        <v>64</v>
      </c>
      <c r="I6478">
        <v>74</v>
      </c>
    </row>
    <row r="6479" spans="1:9" x14ac:dyDescent="0.25">
      <c r="A6479" t="s">
        <v>15</v>
      </c>
      <c r="B6479" t="s">
        <v>16</v>
      </c>
      <c r="C6479" s="1">
        <v>43285</v>
      </c>
      <c r="D6479">
        <v>0</v>
      </c>
      <c r="F6479">
        <v>0</v>
      </c>
      <c r="G6479">
        <v>84</v>
      </c>
      <c r="H6479">
        <v>65</v>
      </c>
      <c r="I6479">
        <v>83</v>
      </c>
    </row>
    <row r="6480" spans="1:9" x14ac:dyDescent="0.25">
      <c r="A6480" t="s">
        <v>15</v>
      </c>
      <c r="B6480" t="s">
        <v>16</v>
      </c>
      <c r="C6480" s="1">
        <v>43286</v>
      </c>
      <c r="D6480">
        <v>0</v>
      </c>
      <c r="F6480">
        <v>0</v>
      </c>
      <c r="G6480">
        <v>84</v>
      </c>
      <c r="H6480">
        <v>68</v>
      </c>
      <c r="I6480">
        <v>80</v>
      </c>
    </row>
    <row r="6481" spans="1:9" x14ac:dyDescent="0.25">
      <c r="A6481" t="s">
        <v>15</v>
      </c>
      <c r="B6481" t="s">
        <v>16</v>
      </c>
      <c r="C6481" s="1">
        <v>43287</v>
      </c>
      <c r="D6481">
        <v>0.25</v>
      </c>
      <c r="F6481">
        <v>0</v>
      </c>
      <c r="G6481">
        <v>81</v>
      </c>
      <c r="H6481">
        <v>49</v>
      </c>
      <c r="I6481">
        <v>49</v>
      </c>
    </row>
    <row r="6482" spans="1:9" x14ac:dyDescent="0.25">
      <c r="A6482" t="s">
        <v>15</v>
      </c>
      <c r="B6482" t="s">
        <v>16</v>
      </c>
      <c r="C6482" s="1">
        <v>43288</v>
      </c>
      <c r="D6482">
        <v>0</v>
      </c>
      <c r="F6482">
        <v>0</v>
      </c>
      <c r="G6482">
        <v>65</v>
      </c>
      <c r="H6482">
        <v>44</v>
      </c>
      <c r="I6482">
        <v>62</v>
      </c>
    </row>
    <row r="6483" spans="1:9" x14ac:dyDescent="0.25">
      <c r="A6483" t="s">
        <v>15</v>
      </c>
      <c r="B6483" t="s">
        <v>16</v>
      </c>
      <c r="C6483" s="1">
        <v>43289</v>
      </c>
      <c r="D6483">
        <v>0</v>
      </c>
      <c r="F6483">
        <v>0</v>
      </c>
      <c r="G6483">
        <v>70</v>
      </c>
      <c r="H6483">
        <v>54</v>
      </c>
      <c r="I6483">
        <v>68</v>
      </c>
    </row>
    <row r="6484" spans="1:9" x14ac:dyDescent="0.25">
      <c r="A6484" t="s">
        <v>15</v>
      </c>
      <c r="B6484" t="s">
        <v>16</v>
      </c>
      <c r="C6484" s="1">
        <v>43290</v>
      </c>
      <c r="D6484">
        <v>0</v>
      </c>
      <c r="F6484">
        <v>0</v>
      </c>
      <c r="G6484">
        <v>75</v>
      </c>
      <c r="H6484">
        <v>59</v>
      </c>
      <c r="I6484">
        <v>74</v>
      </c>
    </row>
    <row r="6485" spans="1:9" x14ac:dyDescent="0.25">
      <c r="A6485" t="s">
        <v>15</v>
      </c>
      <c r="B6485" t="s">
        <v>16</v>
      </c>
      <c r="C6485" s="1">
        <v>43291</v>
      </c>
      <c r="D6485">
        <v>0</v>
      </c>
      <c r="F6485">
        <v>0</v>
      </c>
      <c r="G6485">
        <v>75</v>
      </c>
      <c r="H6485">
        <v>60</v>
      </c>
      <c r="I6485">
        <v>66</v>
      </c>
    </row>
    <row r="6486" spans="1:9" x14ac:dyDescent="0.25">
      <c r="A6486" t="s">
        <v>15</v>
      </c>
      <c r="B6486" t="s">
        <v>16</v>
      </c>
      <c r="C6486" s="1">
        <v>43292</v>
      </c>
      <c r="D6486">
        <v>0.33</v>
      </c>
      <c r="F6486">
        <v>0</v>
      </c>
      <c r="G6486">
        <v>66</v>
      </c>
      <c r="H6486">
        <v>50</v>
      </c>
      <c r="I6486">
        <v>62</v>
      </c>
    </row>
    <row r="6487" spans="1:9" x14ac:dyDescent="0.25">
      <c r="A6487" t="s">
        <v>15</v>
      </c>
      <c r="B6487" t="s">
        <v>16</v>
      </c>
      <c r="C6487" s="1">
        <v>43293</v>
      </c>
      <c r="D6487">
        <v>0</v>
      </c>
      <c r="F6487">
        <v>0</v>
      </c>
      <c r="G6487">
        <v>69</v>
      </c>
      <c r="H6487">
        <v>54</v>
      </c>
      <c r="I6487">
        <v>65</v>
      </c>
    </row>
    <row r="6488" spans="1:9" x14ac:dyDescent="0.25">
      <c r="A6488" t="s">
        <v>15</v>
      </c>
      <c r="B6488" t="s">
        <v>16</v>
      </c>
      <c r="C6488" s="1">
        <v>43294</v>
      </c>
      <c r="D6488">
        <v>0</v>
      </c>
      <c r="F6488">
        <v>0</v>
      </c>
      <c r="G6488">
        <v>72</v>
      </c>
      <c r="H6488">
        <v>54</v>
      </c>
      <c r="I6488">
        <v>68</v>
      </c>
    </row>
    <row r="6489" spans="1:9" x14ac:dyDescent="0.25">
      <c r="A6489" t="s">
        <v>15</v>
      </c>
      <c r="B6489" t="s">
        <v>16</v>
      </c>
      <c r="C6489" s="1">
        <v>43295</v>
      </c>
      <c r="D6489">
        <v>0.11</v>
      </c>
      <c r="F6489">
        <v>0</v>
      </c>
      <c r="G6489">
        <v>72</v>
      </c>
      <c r="H6489">
        <v>57</v>
      </c>
      <c r="I6489">
        <v>61</v>
      </c>
    </row>
    <row r="6490" spans="1:9" x14ac:dyDescent="0.25">
      <c r="A6490" t="s">
        <v>15</v>
      </c>
      <c r="B6490" t="s">
        <v>16</v>
      </c>
      <c r="C6490" s="1">
        <v>43296</v>
      </c>
      <c r="D6490">
        <v>0</v>
      </c>
      <c r="F6490">
        <v>0</v>
      </c>
      <c r="G6490">
        <v>72</v>
      </c>
      <c r="H6490">
        <v>61</v>
      </c>
      <c r="I6490">
        <v>71</v>
      </c>
    </row>
    <row r="6491" spans="1:9" x14ac:dyDescent="0.25">
      <c r="A6491" t="s">
        <v>15</v>
      </c>
      <c r="B6491" t="s">
        <v>16</v>
      </c>
      <c r="C6491" s="1">
        <v>43297</v>
      </c>
      <c r="D6491">
        <v>0</v>
      </c>
      <c r="F6491">
        <v>0</v>
      </c>
      <c r="G6491">
        <v>82</v>
      </c>
      <c r="H6491">
        <v>61</v>
      </c>
      <c r="I6491">
        <v>80</v>
      </c>
    </row>
    <row r="6492" spans="1:9" x14ac:dyDescent="0.25">
      <c r="A6492" t="s">
        <v>15</v>
      </c>
      <c r="B6492" t="s">
        <v>16</v>
      </c>
      <c r="C6492" s="1">
        <v>43298</v>
      </c>
      <c r="D6492">
        <v>0.06</v>
      </c>
      <c r="F6492">
        <v>0</v>
      </c>
      <c r="G6492">
        <v>80</v>
      </c>
      <c r="H6492">
        <v>62</v>
      </c>
      <c r="I6492">
        <v>62</v>
      </c>
    </row>
    <row r="6493" spans="1:9" x14ac:dyDescent="0.25">
      <c r="A6493" t="s">
        <v>15</v>
      </c>
      <c r="B6493" t="s">
        <v>16</v>
      </c>
      <c r="C6493" s="1">
        <v>43299</v>
      </c>
      <c r="D6493">
        <v>0</v>
      </c>
      <c r="F6493">
        <v>0</v>
      </c>
      <c r="G6493">
        <v>64</v>
      </c>
      <c r="H6493">
        <v>45</v>
      </c>
      <c r="I6493">
        <v>59</v>
      </c>
    </row>
    <row r="6494" spans="1:9" x14ac:dyDescent="0.25">
      <c r="A6494" t="s">
        <v>15</v>
      </c>
      <c r="B6494" t="s">
        <v>16</v>
      </c>
      <c r="C6494" s="1">
        <v>43300</v>
      </c>
      <c r="D6494">
        <v>0</v>
      </c>
      <c r="F6494">
        <v>0</v>
      </c>
      <c r="G6494">
        <v>67</v>
      </c>
      <c r="H6494">
        <v>49</v>
      </c>
      <c r="I6494">
        <v>67</v>
      </c>
    </row>
    <row r="6495" spans="1:9" x14ac:dyDescent="0.25">
      <c r="A6495" t="s">
        <v>15</v>
      </c>
      <c r="B6495" t="s">
        <v>16</v>
      </c>
      <c r="C6495" s="1">
        <v>43301</v>
      </c>
      <c r="D6495">
        <v>0</v>
      </c>
      <c r="F6495">
        <v>0</v>
      </c>
      <c r="G6495">
        <v>78</v>
      </c>
      <c r="H6495">
        <v>56</v>
      </c>
      <c r="I6495">
        <v>76</v>
      </c>
    </row>
    <row r="6496" spans="1:9" x14ac:dyDescent="0.25">
      <c r="A6496" t="s">
        <v>15</v>
      </c>
      <c r="B6496" t="s">
        <v>16</v>
      </c>
      <c r="C6496" s="1">
        <v>43302</v>
      </c>
      <c r="D6496">
        <v>0</v>
      </c>
      <c r="F6496">
        <v>0</v>
      </c>
      <c r="G6496">
        <v>76</v>
      </c>
      <c r="H6496">
        <v>57</v>
      </c>
      <c r="I6496">
        <v>72</v>
      </c>
    </row>
    <row r="6497" spans="1:9" x14ac:dyDescent="0.25">
      <c r="A6497" t="s">
        <v>15</v>
      </c>
      <c r="B6497" t="s">
        <v>16</v>
      </c>
      <c r="C6497" s="1">
        <v>43303</v>
      </c>
      <c r="D6497">
        <v>0.14000000000000001</v>
      </c>
      <c r="F6497">
        <v>0</v>
      </c>
      <c r="G6497">
        <v>72</v>
      </c>
      <c r="H6497">
        <v>49</v>
      </c>
      <c r="I6497">
        <v>61</v>
      </c>
    </row>
    <row r="6498" spans="1:9" x14ac:dyDescent="0.25">
      <c r="A6498" t="s">
        <v>15</v>
      </c>
      <c r="B6498" t="s">
        <v>16</v>
      </c>
      <c r="C6498" s="1">
        <v>43304</v>
      </c>
      <c r="D6498">
        <v>0.39</v>
      </c>
      <c r="F6498">
        <v>0</v>
      </c>
      <c r="G6498">
        <v>66</v>
      </c>
      <c r="H6498">
        <v>61</v>
      </c>
      <c r="I6498">
        <v>65</v>
      </c>
    </row>
    <row r="6499" spans="1:9" x14ac:dyDescent="0.25">
      <c r="A6499" t="s">
        <v>15</v>
      </c>
      <c r="B6499" t="s">
        <v>16</v>
      </c>
      <c r="C6499" s="1">
        <v>43305</v>
      </c>
      <c r="D6499">
        <v>0.12</v>
      </c>
      <c r="F6499">
        <v>0</v>
      </c>
      <c r="G6499">
        <v>75</v>
      </c>
      <c r="H6499">
        <v>61</v>
      </c>
      <c r="I6499">
        <v>72</v>
      </c>
    </row>
    <row r="6500" spans="1:9" x14ac:dyDescent="0.25">
      <c r="A6500" t="s">
        <v>15</v>
      </c>
      <c r="B6500" t="s">
        <v>16</v>
      </c>
      <c r="C6500" s="1">
        <v>43306</v>
      </c>
      <c r="D6500">
        <v>0.01</v>
      </c>
      <c r="F6500">
        <v>0</v>
      </c>
      <c r="G6500">
        <v>75</v>
      </c>
      <c r="H6500">
        <v>62</v>
      </c>
      <c r="I6500">
        <v>64</v>
      </c>
    </row>
    <row r="6501" spans="1:9" x14ac:dyDescent="0.25">
      <c r="A6501" t="s">
        <v>15</v>
      </c>
      <c r="B6501" t="s">
        <v>16</v>
      </c>
      <c r="C6501" s="1">
        <v>43307</v>
      </c>
      <c r="D6501">
        <v>0.24</v>
      </c>
      <c r="F6501">
        <v>0</v>
      </c>
      <c r="G6501">
        <v>66</v>
      </c>
      <c r="H6501">
        <v>61</v>
      </c>
      <c r="I6501">
        <v>63</v>
      </c>
    </row>
    <row r="6502" spans="1:9" x14ac:dyDescent="0.25">
      <c r="A6502" t="s">
        <v>15</v>
      </c>
      <c r="B6502" t="s">
        <v>16</v>
      </c>
      <c r="C6502" s="1">
        <v>43308</v>
      </c>
      <c r="D6502">
        <v>0.06</v>
      </c>
      <c r="F6502">
        <v>0</v>
      </c>
      <c r="G6502">
        <v>71</v>
      </c>
      <c r="H6502">
        <v>57</v>
      </c>
      <c r="I6502">
        <v>69</v>
      </c>
    </row>
    <row r="6503" spans="1:9" x14ac:dyDescent="0.25">
      <c r="A6503" t="s">
        <v>15</v>
      </c>
      <c r="B6503" t="s">
        <v>16</v>
      </c>
      <c r="C6503" s="1">
        <v>43309</v>
      </c>
      <c r="D6503">
        <v>0.02</v>
      </c>
      <c r="F6503">
        <v>0</v>
      </c>
      <c r="G6503">
        <v>69</v>
      </c>
      <c r="H6503">
        <v>56</v>
      </c>
      <c r="I6503">
        <v>63</v>
      </c>
    </row>
    <row r="6504" spans="1:9" x14ac:dyDescent="0.25">
      <c r="A6504" t="s">
        <v>15</v>
      </c>
      <c r="B6504" t="s">
        <v>16</v>
      </c>
      <c r="C6504" s="1">
        <v>43310</v>
      </c>
      <c r="D6504">
        <v>0</v>
      </c>
      <c r="F6504">
        <v>0</v>
      </c>
      <c r="G6504">
        <v>65</v>
      </c>
      <c r="H6504">
        <v>52</v>
      </c>
      <c r="I6504">
        <v>60</v>
      </c>
    </row>
    <row r="6505" spans="1:9" x14ac:dyDescent="0.25">
      <c r="A6505" t="s">
        <v>15</v>
      </c>
      <c r="B6505" t="s">
        <v>16</v>
      </c>
      <c r="C6505" s="1">
        <v>43311</v>
      </c>
      <c r="D6505">
        <v>0.04</v>
      </c>
      <c r="F6505">
        <v>0</v>
      </c>
      <c r="G6505">
        <v>70</v>
      </c>
      <c r="H6505">
        <v>54</v>
      </c>
      <c r="I6505">
        <v>67</v>
      </c>
    </row>
    <row r="6506" spans="1:9" x14ac:dyDescent="0.25">
      <c r="A6506" t="s">
        <v>15</v>
      </c>
      <c r="B6506" t="s">
        <v>16</v>
      </c>
      <c r="C6506" s="1">
        <v>43312</v>
      </c>
      <c r="D6506">
        <v>0.05</v>
      </c>
      <c r="F6506">
        <v>0</v>
      </c>
      <c r="G6506">
        <v>70</v>
      </c>
      <c r="H6506">
        <v>57</v>
      </c>
      <c r="I6506">
        <v>65</v>
      </c>
    </row>
    <row r="6507" spans="1:9" x14ac:dyDescent="0.25">
      <c r="A6507" t="s">
        <v>15</v>
      </c>
      <c r="B6507" t="s">
        <v>16</v>
      </c>
      <c r="C6507" s="1">
        <v>43313</v>
      </c>
      <c r="D6507">
        <v>0.01</v>
      </c>
      <c r="F6507">
        <v>0</v>
      </c>
      <c r="G6507">
        <v>71</v>
      </c>
      <c r="H6507">
        <v>59</v>
      </c>
      <c r="I6507">
        <v>63</v>
      </c>
    </row>
    <row r="6508" spans="1:9" x14ac:dyDescent="0.25">
      <c r="A6508" t="s">
        <v>15</v>
      </c>
      <c r="B6508" t="s">
        <v>16</v>
      </c>
      <c r="C6508" s="1">
        <v>43314</v>
      </c>
      <c r="D6508">
        <v>0.03</v>
      </c>
      <c r="F6508">
        <v>0</v>
      </c>
      <c r="G6508">
        <v>66</v>
      </c>
      <c r="H6508">
        <v>61</v>
      </c>
      <c r="I6508">
        <v>65</v>
      </c>
    </row>
    <row r="6509" spans="1:9" x14ac:dyDescent="0.25">
      <c r="A6509" t="s">
        <v>15</v>
      </c>
      <c r="B6509" t="s">
        <v>16</v>
      </c>
      <c r="C6509" s="1">
        <v>43315</v>
      </c>
      <c r="D6509">
        <v>0</v>
      </c>
      <c r="F6509">
        <v>0</v>
      </c>
      <c r="G6509">
        <v>69</v>
      </c>
      <c r="H6509">
        <v>60</v>
      </c>
      <c r="I6509">
        <v>65</v>
      </c>
    </row>
    <row r="6510" spans="1:9" x14ac:dyDescent="0.25">
      <c r="A6510" t="s">
        <v>15</v>
      </c>
      <c r="B6510" t="s">
        <v>16</v>
      </c>
      <c r="C6510" s="1">
        <v>43316</v>
      </c>
      <c r="D6510">
        <v>0.27</v>
      </c>
      <c r="F6510">
        <v>0</v>
      </c>
      <c r="G6510">
        <v>70</v>
      </c>
      <c r="H6510">
        <v>57</v>
      </c>
      <c r="I6510">
        <v>60</v>
      </c>
    </row>
    <row r="6511" spans="1:9" x14ac:dyDescent="0.25">
      <c r="A6511" t="s">
        <v>15</v>
      </c>
      <c r="B6511" t="s">
        <v>16</v>
      </c>
      <c r="C6511" s="1">
        <v>43317</v>
      </c>
      <c r="D6511">
        <v>0</v>
      </c>
      <c r="F6511">
        <v>0</v>
      </c>
      <c r="G6511">
        <v>74</v>
      </c>
      <c r="H6511">
        <v>60</v>
      </c>
      <c r="I6511">
        <v>73</v>
      </c>
    </row>
    <row r="6512" spans="1:9" x14ac:dyDescent="0.25">
      <c r="A6512" t="s">
        <v>15</v>
      </c>
      <c r="B6512" t="s">
        <v>16</v>
      </c>
      <c r="C6512" s="1">
        <v>43318</v>
      </c>
      <c r="D6512">
        <v>0</v>
      </c>
      <c r="F6512">
        <v>0</v>
      </c>
      <c r="G6512">
        <v>76</v>
      </c>
      <c r="H6512">
        <v>64</v>
      </c>
      <c r="I6512">
        <v>75</v>
      </c>
    </row>
    <row r="6513" spans="1:9" x14ac:dyDescent="0.25">
      <c r="A6513" t="s">
        <v>15</v>
      </c>
      <c r="B6513" t="s">
        <v>16</v>
      </c>
      <c r="C6513" s="1">
        <v>43319</v>
      </c>
      <c r="D6513">
        <v>0.15</v>
      </c>
      <c r="F6513">
        <v>0</v>
      </c>
      <c r="G6513">
        <v>76</v>
      </c>
      <c r="H6513">
        <v>61</v>
      </c>
      <c r="I6513">
        <v>64</v>
      </c>
    </row>
    <row r="6514" spans="1:9" x14ac:dyDescent="0.25">
      <c r="A6514" t="s">
        <v>15</v>
      </c>
      <c r="B6514" t="s">
        <v>16</v>
      </c>
      <c r="C6514" s="1">
        <v>43320</v>
      </c>
      <c r="D6514">
        <v>0.31</v>
      </c>
      <c r="F6514">
        <v>0</v>
      </c>
      <c r="G6514">
        <v>69</v>
      </c>
      <c r="H6514">
        <v>60</v>
      </c>
      <c r="I6514">
        <v>68</v>
      </c>
    </row>
    <row r="6515" spans="1:9" x14ac:dyDescent="0.25">
      <c r="A6515" t="s">
        <v>15</v>
      </c>
      <c r="B6515" t="s">
        <v>16</v>
      </c>
      <c r="C6515" s="1">
        <v>43321</v>
      </c>
      <c r="D6515">
        <v>0.22</v>
      </c>
      <c r="F6515">
        <v>0</v>
      </c>
      <c r="G6515">
        <v>71</v>
      </c>
      <c r="H6515">
        <v>60</v>
      </c>
      <c r="I6515">
        <v>67</v>
      </c>
    </row>
    <row r="6516" spans="1:9" x14ac:dyDescent="0.25">
      <c r="A6516" t="s">
        <v>15</v>
      </c>
      <c r="B6516" t="s">
        <v>16</v>
      </c>
      <c r="C6516" s="1">
        <v>43322</v>
      </c>
      <c r="D6516">
        <v>0.23</v>
      </c>
      <c r="F6516">
        <v>0</v>
      </c>
      <c r="G6516">
        <v>67</v>
      </c>
      <c r="H6516">
        <v>49</v>
      </c>
      <c r="I6516">
        <v>61</v>
      </c>
    </row>
    <row r="6517" spans="1:9" x14ac:dyDescent="0.25">
      <c r="A6517" t="s">
        <v>15</v>
      </c>
      <c r="B6517" t="s">
        <v>16</v>
      </c>
      <c r="C6517" s="1">
        <v>43323</v>
      </c>
      <c r="D6517">
        <v>0</v>
      </c>
      <c r="F6517">
        <v>0</v>
      </c>
      <c r="G6517">
        <v>67</v>
      </c>
      <c r="H6517">
        <v>50</v>
      </c>
      <c r="I6517">
        <v>63</v>
      </c>
    </row>
    <row r="6518" spans="1:9" x14ac:dyDescent="0.25">
      <c r="A6518" t="s">
        <v>15</v>
      </c>
      <c r="B6518" t="s">
        <v>16</v>
      </c>
      <c r="C6518" s="1">
        <v>43324</v>
      </c>
      <c r="D6518">
        <v>0</v>
      </c>
      <c r="F6518">
        <v>0</v>
      </c>
      <c r="G6518">
        <v>65</v>
      </c>
      <c r="H6518">
        <v>56</v>
      </c>
      <c r="I6518">
        <v>59</v>
      </c>
    </row>
    <row r="6519" spans="1:9" x14ac:dyDescent="0.25">
      <c r="A6519" t="s">
        <v>15</v>
      </c>
      <c r="B6519" t="s">
        <v>16</v>
      </c>
      <c r="C6519" s="1">
        <v>43325</v>
      </c>
      <c r="D6519">
        <v>0.01</v>
      </c>
      <c r="F6519">
        <v>0</v>
      </c>
      <c r="G6519">
        <v>75</v>
      </c>
      <c r="H6519">
        <v>58</v>
      </c>
      <c r="I6519">
        <v>70</v>
      </c>
    </row>
    <row r="6520" spans="1:9" x14ac:dyDescent="0.25">
      <c r="A6520" t="s">
        <v>15</v>
      </c>
      <c r="B6520" t="s">
        <v>16</v>
      </c>
      <c r="C6520" s="1">
        <v>43326</v>
      </c>
      <c r="F6520">
        <v>0</v>
      </c>
      <c r="G6520">
        <v>73</v>
      </c>
      <c r="H6520">
        <v>60</v>
      </c>
      <c r="I6520">
        <v>67</v>
      </c>
    </row>
    <row r="6521" spans="1:9" x14ac:dyDescent="0.25">
      <c r="A6521" t="s">
        <v>15</v>
      </c>
      <c r="B6521" t="s">
        <v>16</v>
      </c>
      <c r="C6521" s="1">
        <v>43327</v>
      </c>
      <c r="D6521">
        <v>0.14000000000000001</v>
      </c>
      <c r="F6521">
        <v>0</v>
      </c>
      <c r="G6521">
        <v>70</v>
      </c>
      <c r="H6521">
        <v>59</v>
      </c>
      <c r="I6521">
        <v>69</v>
      </c>
    </row>
    <row r="6522" spans="1:9" x14ac:dyDescent="0.25">
      <c r="A6522" t="s">
        <v>15</v>
      </c>
      <c r="B6522" t="s">
        <v>16</v>
      </c>
      <c r="C6522" s="1">
        <v>43328</v>
      </c>
      <c r="D6522">
        <v>0.79</v>
      </c>
      <c r="F6522">
        <v>0</v>
      </c>
      <c r="G6522">
        <v>70</v>
      </c>
      <c r="H6522">
        <v>54</v>
      </c>
      <c r="I6522">
        <v>63</v>
      </c>
    </row>
    <row r="6523" spans="1:9" x14ac:dyDescent="0.25">
      <c r="A6523" t="s">
        <v>15</v>
      </c>
      <c r="B6523" t="s">
        <v>16</v>
      </c>
      <c r="C6523" s="1">
        <v>43329</v>
      </c>
      <c r="D6523">
        <v>0.06</v>
      </c>
      <c r="F6523">
        <v>0</v>
      </c>
      <c r="G6523">
        <v>66</v>
      </c>
      <c r="H6523">
        <v>57</v>
      </c>
      <c r="I6523">
        <v>62</v>
      </c>
    </row>
    <row r="6524" spans="1:9" x14ac:dyDescent="0.25">
      <c r="A6524" t="s">
        <v>15</v>
      </c>
      <c r="B6524" t="s">
        <v>16</v>
      </c>
      <c r="C6524" s="1">
        <v>43330</v>
      </c>
      <c r="D6524">
        <v>0.23</v>
      </c>
      <c r="F6524">
        <v>0</v>
      </c>
      <c r="G6524">
        <v>66</v>
      </c>
      <c r="H6524">
        <v>54</v>
      </c>
      <c r="I6524">
        <v>55</v>
      </c>
    </row>
    <row r="6525" spans="1:9" x14ac:dyDescent="0.25">
      <c r="A6525" t="s">
        <v>15</v>
      </c>
      <c r="B6525" t="s">
        <v>16</v>
      </c>
      <c r="C6525" s="1">
        <v>43331</v>
      </c>
      <c r="D6525">
        <v>0</v>
      </c>
      <c r="F6525">
        <v>0</v>
      </c>
      <c r="G6525">
        <v>70</v>
      </c>
      <c r="H6525">
        <v>51</v>
      </c>
      <c r="I6525">
        <v>69</v>
      </c>
    </row>
    <row r="6526" spans="1:9" x14ac:dyDescent="0.25">
      <c r="A6526" t="s">
        <v>15</v>
      </c>
      <c r="B6526" t="s">
        <v>16</v>
      </c>
      <c r="C6526" s="1">
        <v>43332</v>
      </c>
      <c r="D6526">
        <v>0</v>
      </c>
      <c r="F6526">
        <v>0</v>
      </c>
      <c r="G6526">
        <v>71</v>
      </c>
      <c r="H6526">
        <v>52</v>
      </c>
      <c r="I6526">
        <v>68</v>
      </c>
    </row>
    <row r="6527" spans="1:9" x14ac:dyDescent="0.25">
      <c r="A6527" t="s">
        <v>15</v>
      </c>
      <c r="B6527" t="s">
        <v>16</v>
      </c>
      <c r="C6527" s="1">
        <v>43333</v>
      </c>
      <c r="D6527">
        <v>0</v>
      </c>
      <c r="F6527">
        <v>0</v>
      </c>
      <c r="G6527">
        <v>68</v>
      </c>
      <c r="H6527">
        <v>53</v>
      </c>
      <c r="I6527">
        <v>64</v>
      </c>
    </row>
    <row r="6528" spans="1:9" x14ac:dyDescent="0.25">
      <c r="A6528" t="s">
        <v>15</v>
      </c>
      <c r="B6528" t="s">
        <v>16</v>
      </c>
      <c r="C6528" s="1">
        <v>43334</v>
      </c>
      <c r="D6528">
        <v>0.16</v>
      </c>
      <c r="F6528">
        <v>0</v>
      </c>
      <c r="G6528">
        <v>65</v>
      </c>
      <c r="H6528">
        <v>55</v>
      </c>
      <c r="I6528">
        <v>56</v>
      </c>
    </row>
    <row r="6529" spans="1:9" x14ac:dyDescent="0.25">
      <c r="A6529" t="s">
        <v>15</v>
      </c>
      <c r="B6529" t="s">
        <v>16</v>
      </c>
      <c r="C6529" s="1">
        <v>43335</v>
      </c>
      <c r="D6529">
        <v>0.18</v>
      </c>
      <c r="F6529">
        <v>0</v>
      </c>
      <c r="G6529">
        <v>62</v>
      </c>
      <c r="H6529">
        <v>43</v>
      </c>
      <c r="I6529">
        <v>58</v>
      </c>
    </row>
    <row r="6530" spans="1:9" x14ac:dyDescent="0.25">
      <c r="A6530" t="s">
        <v>15</v>
      </c>
      <c r="B6530" t="s">
        <v>16</v>
      </c>
      <c r="C6530" s="1">
        <v>43336</v>
      </c>
      <c r="D6530">
        <v>0</v>
      </c>
      <c r="F6530">
        <v>0</v>
      </c>
      <c r="G6530">
        <v>69</v>
      </c>
      <c r="H6530">
        <v>52</v>
      </c>
      <c r="I6530">
        <v>68</v>
      </c>
    </row>
    <row r="6531" spans="1:9" x14ac:dyDescent="0.25">
      <c r="A6531" t="s">
        <v>15</v>
      </c>
      <c r="B6531" t="s">
        <v>16</v>
      </c>
      <c r="C6531" s="1">
        <v>43337</v>
      </c>
      <c r="D6531">
        <v>0</v>
      </c>
      <c r="F6531">
        <v>0</v>
      </c>
      <c r="G6531">
        <v>72</v>
      </c>
      <c r="H6531">
        <v>58</v>
      </c>
      <c r="I6531">
        <v>68</v>
      </c>
    </row>
    <row r="6532" spans="1:9" x14ac:dyDescent="0.25">
      <c r="A6532" t="s">
        <v>15</v>
      </c>
      <c r="B6532" t="s">
        <v>16</v>
      </c>
      <c r="C6532" s="1">
        <v>43338</v>
      </c>
      <c r="D6532">
        <v>0.02</v>
      </c>
      <c r="F6532">
        <v>0</v>
      </c>
      <c r="G6532">
        <v>68</v>
      </c>
      <c r="H6532">
        <v>54</v>
      </c>
      <c r="I6532">
        <v>60</v>
      </c>
    </row>
    <row r="6533" spans="1:9" x14ac:dyDescent="0.25">
      <c r="A6533" t="s">
        <v>15</v>
      </c>
      <c r="B6533" t="s">
        <v>16</v>
      </c>
      <c r="C6533" s="1">
        <v>43339</v>
      </c>
      <c r="D6533">
        <v>0.01</v>
      </c>
      <c r="F6533">
        <v>0</v>
      </c>
      <c r="G6533">
        <v>65</v>
      </c>
      <c r="H6533">
        <v>58</v>
      </c>
      <c r="I6533">
        <v>64</v>
      </c>
    </row>
    <row r="6534" spans="1:9" x14ac:dyDescent="0.25">
      <c r="A6534" t="s">
        <v>15</v>
      </c>
      <c r="B6534" t="s">
        <v>16</v>
      </c>
      <c r="C6534" s="1">
        <v>43340</v>
      </c>
      <c r="D6534">
        <v>0.36</v>
      </c>
      <c r="F6534">
        <v>0</v>
      </c>
      <c r="G6534">
        <v>72</v>
      </c>
      <c r="H6534">
        <v>63</v>
      </c>
      <c r="I6534">
        <v>72</v>
      </c>
    </row>
    <row r="6535" spans="1:9" x14ac:dyDescent="0.25">
      <c r="A6535" t="s">
        <v>15</v>
      </c>
      <c r="B6535" t="s">
        <v>16</v>
      </c>
      <c r="C6535" s="1">
        <v>43341</v>
      </c>
      <c r="D6535">
        <v>0.04</v>
      </c>
      <c r="F6535">
        <v>0</v>
      </c>
      <c r="G6535">
        <v>76</v>
      </c>
      <c r="H6535">
        <v>64</v>
      </c>
      <c r="I6535">
        <v>72</v>
      </c>
    </row>
    <row r="6536" spans="1:9" x14ac:dyDescent="0.25">
      <c r="A6536" t="s">
        <v>15</v>
      </c>
      <c r="B6536" t="s">
        <v>16</v>
      </c>
      <c r="C6536" s="1">
        <v>43342</v>
      </c>
      <c r="D6536">
        <v>0.79</v>
      </c>
      <c r="F6536">
        <v>0</v>
      </c>
      <c r="G6536">
        <v>73</v>
      </c>
      <c r="H6536">
        <v>49</v>
      </c>
      <c r="I6536">
        <v>49</v>
      </c>
    </row>
    <row r="6537" spans="1:9" x14ac:dyDescent="0.25">
      <c r="A6537" t="s">
        <v>15</v>
      </c>
      <c r="B6537" t="s">
        <v>16</v>
      </c>
      <c r="C6537" s="1">
        <v>43343</v>
      </c>
      <c r="D6537">
        <v>0</v>
      </c>
      <c r="F6537">
        <v>0</v>
      </c>
      <c r="G6537">
        <v>66</v>
      </c>
      <c r="H6537">
        <v>44</v>
      </c>
      <c r="I6537">
        <v>65</v>
      </c>
    </row>
    <row r="6538" spans="1:9" x14ac:dyDescent="0.25">
      <c r="A6538" t="s">
        <v>15</v>
      </c>
      <c r="B6538" t="s">
        <v>16</v>
      </c>
      <c r="C6538" s="1">
        <v>43344</v>
      </c>
      <c r="D6538">
        <v>0.02</v>
      </c>
      <c r="F6538">
        <v>0</v>
      </c>
      <c r="G6538">
        <v>65</v>
      </c>
      <c r="H6538">
        <v>54</v>
      </c>
      <c r="I6538">
        <v>62</v>
      </c>
    </row>
    <row r="6539" spans="1:9" x14ac:dyDescent="0.25">
      <c r="A6539" t="s">
        <v>15</v>
      </c>
      <c r="B6539" t="s">
        <v>16</v>
      </c>
      <c r="C6539" s="1">
        <v>43345</v>
      </c>
      <c r="D6539">
        <v>0</v>
      </c>
      <c r="F6539">
        <v>0</v>
      </c>
      <c r="G6539">
        <v>70</v>
      </c>
      <c r="H6539">
        <v>56</v>
      </c>
      <c r="I6539">
        <v>64</v>
      </c>
    </row>
    <row r="6540" spans="1:9" x14ac:dyDescent="0.25">
      <c r="A6540" t="s">
        <v>15</v>
      </c>
      <c r="B6540" t="s">
        <v>16</v>
      </c>
      <c r="C6540" s="1">
        <v>43346</v>
      </c>
      <c r="D6540">
        <v>0.08</v>
      </c>
      <c r="F6540">
        <v>0</v>
      </c>
      <c r="G6540">
        <v>73</v>
      </c>
      <c r="H6540">
        <v>63</v>
      </c>
      <c r="I6540">
        <v>70</v>
      </c>
    </row>
    <row r="6541" spans="1:9" x14ac:dyDescent="0.25">
      <c r="A6541" t="s">
        <v>15</v>
      </c>
      <c r="B6541" t="s">
        <v>16</v>
      </c>
      <c r="C6541" s="1">
        <v>43347</v>
      </c>
      <c r="D6541">
        <v>0.08</v>
      </c>
      <c r="F6541">
        <v>0</v>
      </c>
      <c r="G6541">
        <v>73</v>
      </c>
      <c r="H6541">
        <v>59</v>
      </c>
      <c r="I6541">
        <v>66</v>
      </c>
    </row>
    <row r="6542" spans="1:9" x14ac:dyDescent="0.25">
      <c r="A6542" t="s">
        <v>15</v>
      </c>
      <c r="B6542" t="s">
        <v>16</v>
      </c>
      <c r="C6542" s="1">
        <v>43348</v>
      </c>
      <c r="D6542">
        <v>0</v>
      </c>
      <c r="F6542">
        <v>0</v>
      </c>
      <c r="G6542">
        <v>77</v>
      </c>
      <c r="H6542">
        <v>60</v>
      </c>
      <c r="I6542">
        <v>77</v>
      </c>
    </row>
    <row r="6543" spans="1:9" x14ac:dyDescent="0.25">
      <c r="A6543" t="s">
        <v>15</v>
      </c>
      <c r="B6543" t="s">
        <v>16</v>
      </c>
      <c r="C6543" s="1">
        <v>43349</v>
      </c>
      <c r="D6543">
        <v>0.2</v>
      </c>
      <c r="F6543">
        <v>0</v>
      </c>
      <c r="G6543">
        <v>78</v>
      </c>
      <c r="H6543">
        <v>58</v>
      </c>
      <c r="I6543">
        <v>60</v>
      </c>
    </row>
    <row r="6544" spans="1:9" x14ac:dyDescent="0.25">
      <c r="A6544" t="s">
        <v>15</v>
      </c>
      <c r="B6544" t="s">
        <v>16</v>
      </c>
      <c r="C6544" s="1">
        <v>43350</v>
      </c>
      <c r="D6544">
        <v>0</v>
      </c>
      <c r="F6544">
        <v>0</v>
      </c>
      <c r="G6544">
        <v>63</v>
      </c>
      <c r="H6544">
        <v>46</v>
      </c>
      <c r="I6544">
        <v>58</v>
      </c>
    </row>
    <row r="6545" spans="1:9" x14ac:dyDescent="0.25">
      <c r="A6545" t="s">
        <v>15</v>
      </c>
      <c r="B6545" t="s">
        <v>16</v>
      </c>
      <c r="C6545" s="1">
        <v>43351</v>
      </c>
      <c r="D6545">
        <v>0</v>
      </c>
      <c r="F6545">
        <v>0</v>
      </c>
      <c r="G6545">
        <v>58</v>
      </c>
      <c r="H6545">
        <v>42</v>
      </c>
      <c r="I6545">
        <v>42</v>
      </c>
    </row>
    <row r="6546" spans="1:9" x14ac:dyDescent="0.25">
      <c r="A6546" t="s">
        <v>15</v>
      </c>
      <c r="B6546" t="s">
        <v>16</v>
      </c>
      <c r="C6546" s="1">
        <v>43352</v>
      </c>
      <c r="D6546">
        <v>0</v>
      </c>
      <c r="F6546">
        <v>0</v>
      </c>
      <c r="G6546">
        <v>55</v>
      </c>
      <c r="H6546">
        <v>34</v>
      </c>
      <c r="I6546">
        <v>48</v>
      </c>
    </row>
    <row r="6547" spans="1:9" x14ac:dyDescent="0.25">
      <c r="A6547" t="s">
        <v>15</v>
      </c>
      <c r="B6547" t="s">
        <v>16</v>
      </c>
      <c r="C6547" s="1">
        <v>43353</v>
      </c>
      <c r="D6547">
        <v>0</v>
      </c>
      <c r="F6547">
        <v>0</v>
      </c>
      <c r="G6547">
        <v>50</v>
      </c>
      <c r="H6547">
        <v>39</v>
      </c>
      <c r="I6547">
        <v>43</v>
      </c>
    </row>
    <row r="6548" spans="1:9" x14ac:dyDescent="0.25">
      <c r="A6548" t="s">
        <v>15</v>
      </c>
      <c r="B6548" t="s">
        <v>16</v>
      </c>
      <c r="C6548" s="1">
        <v>43354</v>
      </c>
      <c r="D6548">
        <v>1.34</v>
      </c>
      <c r="F6548">
        <v>0</v>
      </c>
      <c r="G6548">
        <v>57</v>
      </c>
      <c r="H6548">
        <v>43</v>
      </c>
      <c r="I6548">
        <v>57</v>
      </c>
    </row>
    <row r="6549" spans="1:9" x14ac:dyDescent="0.25">
      <c r="A6549" t="s">
        <v>15</v>
      </c>
      <c r="B6549" t="s">
        <v>16</v>
      </c>
      <c r="C6549" s="1">
        <v>43355</v>
      </c>
      <c r="D6549">
        <v>0.02</v>
      </c>
      <c r="F6549">
        <v>0</v>
      </c>
      <c r="G6549">
        <v>62</v>
      </c>
      <c r="H6549">
        <v>54</v>
      </c>
      <c r="I6549">
        <v>58</v>
      </c>
    </row>
    <row r="6550" spans="1:9" x14ac:dyDescent="0.25">
      <c r="A6550" t="s">
        <v>15</v>
      </c>
      <c r="B6550" t="s">
        <v>16</v>
      </c>
      <c r="C6550" s="1">
        <v>43356</v>
      </c>
      <c r="D6550">
        <v>0</v>
      </c>
      <c r="F6550">
        <v>0</v>
      </c>
      <c r="G6550">
        <v>71</v>
      </c>
      <c r="H6550">
        <v>55</v>
      </c>
      <c r="I6550">
        <v>68</v>
      </c>
    </row>
    <row r="6551" spans="1:9" x14ac:dyDescent="0.25">
      <c r="A6551" t="s">
        <v>15</v>
      </c>
      <c r="B6551" t="s">
        <v>16</v>
      </c>
      <c r="C6551" s="1">
        <v>43357</v>
      </c>
      <c r="D6551">
        <v>0</v>
      </c>
      <c r="F6551">
        <v>0</v>
      </c>
      <c r="G6551">
        <v>71</v>
      </c>
      <c r="H6551">
        <v>54</v>
      </c>
      <c r="I6551">
        <v>69</v>
      </c>
    </row>
    <row r="6552" spans="1:9" x14ac:dyDescent="0.25">
      <c r="A6552" t="s">
        <v>15</v>
      </c>
      <c r="B6552" t="s">
        <v>16</v>
      </c>
      <c r="C6552" s="1">
        <v>43358</v>
      </c>
      <c r="D6552">
        <v>0</v>
      </c>
      <c r="F6552">
        <v>0</v>
      </c>
      <c r="G6552">
        <v>71</v>
      </c>
      <c r="H6552">
        <v>57</v>
      </c>
      <c r="I6552">
        <v>70</v>
      </c>
    </row>
    <row r="6553" spans="1:9" x14ac:dyDescent="0.25">
      <c r="A6553" t="s">
        <v>15</v>
      </c>
      <c r="B6553" t="s">
        <v>16</v>
      </c>
      <c r="C6553" s="1">
        <v>43359</v>
      </c>
      <c r="D6553">
        <v>0</v>
      </c>
      <c r="F6553">
        <v>0</v>
      </c>
      <c r="G6553">
        <v>74</v>
      </c>
      <c r="H6553">
        <v>62</v>
      </c>
      <c r="I6553">
        <v>71</v>
      </c>
    </row>
    <row r="6554" spans="1:9" x14ac:dyDescent="0.25">
      <c r="A6554" t="s">
        <v>15</v>
      </c>
      <c r="B6554" t="s">
        <v>16</v>
      </c>
      <c r="C6554" s="1">
        <v>43360</v>
      </c>
      <c r="D6554">
        <v>0</v>
      </c>
      <c r="F6554">
        <v>0</v>
      </c>
      <c r="G6554">
        <v>75</v>
      </c>
      <c r="H6554">
        <v>61</v>
      </c>
      <c r="I6554">
        <v>69</v>
      </c>
    </row>
    <row r="6555" spans="1:9" x14ac:dyDescent="0.25">
      <c r="A6555" t="s">
        <v>15</v>
      </c>
      <c r="B6555" t="s">
        <v>16</v>
      </c>
      <c r="C6555" s="1">
        <v>43361</v>
      </c>
      <c r="D6555">
        <v>0</v>
      </c>
      <c r="F6555">
        <v>0</v>
      </c>
      <c r="G6555">
        <v>69</v>
      </c>
      <c r="H6555">
        <v>59</v>
      </c>
      <c r="I6555">
        <v>62</v>
      </c>
    </row>
    <row r="6556" spans="1:9" x14ac:dyDescent="0.25">
      <c r="A6556" t="s">
        <v>15</v>
      </c>
      <c r="B6556" t="s">
        <v>16</v>
      </c>
      <c r="C6556" s="1">
        <v>43362</v>
      </c>
      <c r="D6556">
        <v>0</v>
      </c>
      <c r="F6556">
        <v>0</v>
      </c>
      <c r="G6556">
        <v>63</v>
      </c>
      <c r="H6556">
        <v>46</v>
      </c>
      <c r="I6556">
        <v>46</v>
      </c>
    </row>
    <row r="6557" spans="1:9" x14ac:dyDescent="0.25">
      <c r="A6557" t="s">
        <v>15</v>
      </c>
      <c r="B6557" t="s">
        <v>16</v>
      </c>
      <c r="C6557" s="1">
        <v>43363</v>
      </c>
      <c r="D6557">
        <v>0.01</v>
      </c>
      <c r="F6557">
        <v>0</v>
      </c>
      <c r="G6557">
        <v>54</v>
      </c>
      <c r="H6557">
        <v>43</v>
      </c>
      <c r="I6557">
        <v>51</v>
      </c>
    </row>
    <row r="6558" spans="1:9" x14ac:dyDescent="0.25">
      <c r="A6558" t="s">
        <v>15</v>
      </c>
      <c r="B6558" t="s">
        <v>16</v>
      </c>
      <c r="C6558" s="1">
        <v>43364</v>
      </c>
      <c r="D6558">
        <v>1.32</v>
      </c>
      <c r="F6558">
        <v>0</v>
      </c>
      <c r="G6558">
        <v>57</v>
      </c>
      <c r="H6558">
        <v>48</v>
      </c>
      <c r="I6558">
        <v>56</v>
      </c>
    </row>
    <row r="6559" spans="1:9" x14ac:dyDescent="0.25">
      <c r="A6559" t="s">
        <v>15</v>
      </c>
      <c r="B6559" t="s">
        <v>16</v>
      </c>
      <c r="C6559" s="1">
        <v>43365</v>
      </c>
      <c r="D6559">
        <v>0.06</v>
      </c>
      <c r="F6559">
        <v>0</v>
      </c>
      <c r="G6559">
        <v>59</v>
      </c>
      <c r="H6559">
        <v>35</v>
      </c>
      <c r="I6559">
        <v>41</v>
      </c>
    </row>
    <row r="6560" spans="1:9" x14ac:dyDescent="0.25">
      <c r="A6560" t="s">
        <v>15</v>
      </c>
      <c r="B6560" t="s">
        <v>16</v>
      </c>
      <c r="C6560" s="1">
        <v>43366</v>
      </c>
      <c r="D6560">
        <v>0</v>
      </c>
      <c r="F6560">
        <v>0</v>
      </c>
      <c r="G6560">
        <v>51</v>
      </c>
      <c r="H6560">
        <v>37</v>
      </c>
      <c r="I6560">
        <v>50</v>
      </c>
    </row>
    <row r="6561" spans="1:9" x14ac:dyDescent="0.25">
      <c r="A6561" t="s">
        <v>15</v>
      </c>
      <c r="B6561" t="s">
        <v>16</v>
      </c>
      <c r="C6561" s="1">
        <v>43367</v>
      </c>
      <c r="D6561">
        <v>0</v>
      </c>
      <c r="F6561">
        <v>0</v>
      </c>
      <c r="G6561">
        <v>50</v>
      </c>
      <c r="H6561">
        <v>38</v>
      </c>
      <c r="I6561">
        <v>42</v>
      </c>
    </row>
    <row r="6562" spans="1:9" x14ac:dyDescent="0.25">
      <c r="A6562" t="s">
        <v>15</v>
      </c>
      <c r="B6562" t="s">
        <v>16</v>
      </c>
      <c r="C6562" s="1">
        <v>43368</v>
      </c>
      <c r="D6562">
        <v>0.23</v>
      </c>
      <c r="F6562">
        <v>0</v>
      </c>
      <c r="G6562">
        <v>45</v>
      </c>
      <c r="H6562">
        <v>32</v>
      </c>
      <c r="I6562">
        <v>44</v>
      </c>
    </row>
    <row r="6563" spans="1:9" x14ac:dyDescent="0.25">
      <c r="A6563" t="s">
        <v>15</v>
      </c>
      <c r="B6563" t="s">
        <v>16</v>
      </c>
      <c r="C6563" s="1">
        <v>43376</v>
      </c>
      <c r="D6563">
        <v>0</v>
      </c>
      <c r="F6563">
        <v>0</v>
      </c>
      <c r="I6563">
        <v>52</v>
      </c>
    </row>
    <row r="6564" spans="1:9" x14ac:dyDescent="0.25">
      <c r="A6564" t="s">
        <v>15</v>
      </c>
      <c r="B6564" t="s">
        <v>16</v>
      </c>
      <c r="C6564" s="1">
        <v>43377</v>
      </c>
      <c r="D6564">
        <v>0.04</v>
      </c>
      <c r="F6564">
        <v>0</v>
      </c>
      <c r="G6564">
        <v>59</v>
      </c>
      <c r="H6564">
        <v>46</v>
      </c>
      <c r="I6564">
        <v>57</v>
      </c>
    </row>
    <row r="6565" spans="1:9" x14ac:dyDescent="0.25">
      <c r="A6565" t="s">
        <v>15</v>
      </c>
      <c r="B6565" t="s">
        <v>16</v>
      </c>
      <c r="C6565" s="1">
        <v>43378</v>
      </c>
      <c r="D6565">
        <v>0</v>
      </c>
      <c r="F6565">
        <v>0</v>
      </c>
      <c r="G6565">
        <v>58</v>
      </c>
      <c r="H6565">
        <v>30</v>
      </c>
      <c r="I6565">
        <v>44</v>
      </c>
    </row>
    <row r="6566" spans="1:9" x14ac:dyDescent="0.25">
      <c r="A6566" t="s">
        <v>15</v>
      </c>
      <c r="B6566" t="s">
        <v>16</v>
      </c>
      <c r="C6566" s="1">
        <v>43379</v>
      </c>
      <c r="D6566">
        <v>0.05</v>
      </c>
      <c r="F6566">
        <v>0</v>
      </c>
      <c r="G6566">
        <v>55</v>
      </c>
      <c r="H6566">
        <v>35</v>
      </c>
      <c r="I6566">
        <v>53</v>
      </c>
    </row>
    <row r="6567" spans="1:9" x14ac:dyDescent="0.25">
      <c r="A6567" t="s">
        <v>15</v>
      </c>
      <c r="B6567" t="s">
        <v>16</v>
      </c>
      <c r="C6567" s="1">
        <v>43380</v>
      </c>
      <c r="D6567">
        <v>0.12</v>
      </c>
      <c r="F6567">
        <v>0</v>
      </c>
      <c r="G6567">
        <v>56</v>
      </c>
      <c r="H6567">
        <v>46</v>
      </c>
      <c r="I6567">
        <v>46</v>
      </c>
    </row>
    <row r="6568" spans="1:9" x14ac:dyDescent="0.25">
      <c r="A6568" t="s">
        <v>15</v>
      </c>
      <c r="B6568" t="s">
        <v>16</v>
      </c>
      <c r="C6568" s="1">
        <v>43381</v>
      </c>
      <c r="D6568">
        <v>0.04</v>
      </c>
      <c r="F6568">
        <v>0</v>
      </c>
      <c r="G6568">
        <v>53</v>
      </c>
      <c r="H6568">
        <v>41</v>
      </c>
      <c r="I6568">
        <v>53</v>
      </c>
    </row>
    <row r="6569" spans="1:9" x14ac:dyDescent="0.25">
      <c r="A6569" t="s">
        <v>15</v>
      </c>
      <c r="B6569" t="s">
        <v>16</v>
      </c>
      <c r="C6569" s="1">
        <v>43382</v>
      </c>
      <c r="D6569">
        <v>0.01</v>
      </c>
      <c r="F6569">
        <v>0</v>
      </c>
      <c r="G6569">
        <v>62</v>
      </c>
      <c r="H6569">
        <v>52</v>
      </c>
      <c r="I6569">
        <v>61</v>
      </c>
    </row>
    <row r="6570" spans="1:9" x14ac:dyDescent="0.25">
      <c r="A6570" t="s">
        <v>15</v>
      </c>
      <c r="B6570" t="s">
        <v>16</v>
      </c>
      <c r="C6570" s="1">
        <v>43383</v>
      </c>
      <c r="D6570">
        <v>0.02</v>
      </c>
      <c r="F6570">
        <v>0</v>
      </c>
      <c r="G6570">
        <v>64</v>
      </c>
      <c r="H6570">
        <v>28</v>
      </c>
      <c r="I6570">
        <v>62</v>
      </c>
    </row>
    <row r="6571" spans="1:9" x14ac:dyDescent="0.25">
      <c r="A6571" t="s">
        <v>15</v>
      </c>
      <c r="B6571" t="s">
        <v>16</v>
      </c>
      <c r="C6571" s="1">
        <v>43384</v>
      </c>
      <c r="D6571">
        <v>0.09</v>
      </c>
      <c r="F6571">
        <v>0</v>
      </c>
      <c r="G6571">
        <v>64</v>
      </c>
      <c r="H6571">
        <v>59</v>
      </c>
      <c r="I6571">
        <v>60</v>
      </c>
    </row>
    <row r="6572" spans="1:9" x14ac:dyDescent="0.25">
      <c r="A6572" t="s">
        <v>15</v>
      </c>
      <c r="B6572" t="s">
        <v>16</v>
      </c>
      <c r="C6572" s="1">
        <v>43385</v>
      </c>
      <c r="F6572">
        <v>0</v>
      </c>
      <c r="G6572">
        <v>60</v>
      </c>
      <c r="H6572">
        <v>33</v>
      </c>
      <c r="I6572">
        <v>33</v>
      </c>
    </row>
    <row r="6573" spans="1:9" x14ac:dyDescent="0.25">
      <c r="A6573" t="s">
        <v>15</v>
      </c>
      <c r="B6573" t="s">
        <v>16</v>
      </c>
      <c r="C6573" s="1">
        <v>43386</v>
      </c>
      <c r="F6573">
        <v>0</v>
      </c>
      <c r="G6573">
        <v>34</v>
      </c>
      <c r="H6573">
        <v>28</v>
      </c>
      <c r="I6573">
        <v>30</v>
      </c>
    </row>
    <row r="6574" spans="1:9" x14ac:dyDescent="0.25">
      <c r="A6574" t="s">
        <v>15</v>
      </c>
      <c r="B6574" t="s">
        <v>16</v>
      </c>
      <c r="C6574" s="1">
        <v>43387</v>
      </c>
      <c r="D6574">
        <v>0</v>
      </c>
      <c r="G6574">
        <v>38</v>
      </c>
      <c r="H6574">
        <v>26</v>
      </c>
      <c r="I6574">
        <v>38</v>
      </c>
    </row>
    <row r="6575" spans="1:9" x14ac:dyDescent="0.25">
      <c r="A6575" t="s">
        <v>15</v>
      </c>
      <c r="B6575" t="s">
        <v>16</v>
      </c>
      <c r="C6575" s="1">
        <v>43388</v>
      </c>
      <c r="G6575">
        <v>46</v>
      </c>
      <c r="H6575">
        <v>35</v>
      </c>
      <c r="I6575">
        <v>45</v>
      </c>
    </row>
    <row r="6576" spans="1:9" x14ac:dyDescent="0.25">
      <c r="A6576" t="s">
        <v>15</v>
      </c>
      <c r="B6576" t="s">
        <v>16</v>
      </c>
      <c r="C6576" s="1">
        <v>43389</v>
      </c>
      <c r="G6576">
        <v>48</v>
      </c>
      <c r="H6576">
        <v>25</v>
      </c>
      <c r="I6576">
        <v>28</v>
      </c>
    </row>
    <row r="6577" spans="1:9" x14ac:dyDescent="0.25">
      <c r="A6577" t="s">
        <v>15</v>
      </c>
      <c r="B6577" t="s">
        <v>16</v>
      </c>
      <c r="C6577" s="1">
        <v>43390</v>
      </c>
      <c r="D6577">
        <v>0.14000000000000001</v>
      </c>
      <c r="G6577">
        <v>32</v>
      </c>
      <c r="H6577">
        <v>28</v>
      </c>
      <c r="I6577">
        <v>29</v>
      </c>
    </row>
    <row r="6578" spans="1:9" x14ac:dyDescent="0.25">
      <c r="A6578" t="s">
        <v>15</v>
      </c>
      <c r="B6578" t="s">
        <v>16</v>
      </c>
      <c r="C6578" s="1">
        <v>43391</v>
      </c>
      <c r="D6578">
        <v>0.87</v>
      </c>
      <c r="G6578">
        <v>29</v>
      </c>
      <c r="H6578">
        <v>15</v>
      </c>
      <c r="I6578">
        <v>19</v>
      </c>
    </row>
    <row r="6579" spans="1:9" x14ac:dyDescent="0.25">
      <c r="A6579" t="s">
        <v>15</v>
      </c>
      <c r="B6579" t="s">
        <v>16</v>
      </c>
      <c r="C6579" s="1">
        <v>43392</v>
      </c>
      <c r="D6579">
        <v>0</v>
      </c>
      <c r="F6579">
        <v>0</v>
      </c>
      <c r="G6579">
        <v>45</v>
      </c>
      <c r="H6579">
        <v>18</v>
      </c>
      <c r="I6579">
        <v>45</v>
      </c>
    </row>
    <row r="6580" spans="1:9" x14ac:dyDescent="0.25">
      <c r="A6580" t="s">
        <v>15</v>
      </c>
      <c r="B6580" t="s">
        <v>16</v>
      </c>
      <c r="C6580" s="1">
        <v>43393</v>
      </c>
      <c r="D6580">
        <v>0.02</v>
      </c>
      <c r="G6580">
        <v>45</v>
      </c>
      <c r="H6580">
        <v>36</v>
      </c>
      <c r="I6580">
        <v>42</v>
      </c>
    </row>
    <row r="6581" spans="1:9" x14ac:dyDescent="0.25">
      <c r="A6581" t="s">
        <v>15</v>
      </c>
      <c r="B6581" t="s">
        <v>16</v>
      </c>
      <c r="C6581" s="1">
        <v>43394</v>
      </c>
      <c r="G6581">
        <v>43</v>
      </c>
      <c r="H6581">
        <v>18</v>
      </c>
      <c r="I6581">
        <v>19</v>
      </c>
    </row>
    <row r="6582" spans="1:9" x14ac:dyDescent="0.25">
      <c r="A6582" t="s">
        <v>15</v>
      </c>
      <c r="B6582" t="s">
        <v>16</v>
      </c>
      <c r="C6582" s="1">
        <v>43395</v>
      </c>
      <c r="D6582">
        <v>0</v>
      </c>
      <c r="G6582">
        <v>24</v>
      </c>
      <c r="H6582">
        <v>17</v>
      </c>
      <c r="I6582">
        <v>23</v>
      </c>
    </row>
    <row r="6583" spans="1:9" x14ac:dyDescent="0.25">
      <c r="A6583" t="s">
        <v>15</v>
      </c>
      <c r="B6583" t="s">
        <v>16</v>
      </c>
      <c r="C6583" s="1">
        <v>43396</v>
      </c>
      <c r="D6583">
        <v>0.12</v>
      </c>
      <c r="G6583">
        <v>32</v>
      </c>
      <c r="H6583">
        <v>23</v>
      </c>
      <c r="I6583">
        <v>30</v>
      </c>
    </row>
    <row r="6584" spans="1:9" x14ac:dyDescent="0.25">
      <c r="A6584" t="s">
        <v>15</v>
      </c>
      <c r="B6584" t="s">
        <v>16</v>
      </c>
      <c r="C6584" s="1">
        <v>43397</v>
      </c>
      <c r="D6584">
        <v>0.15</v>
      </c>
      <c r="F6584">
        <v>3</v>
      </c>
      <c r="G6584">
        <v>32</v>
      </c>
      <c r="H6584">
        <v>24</v>
      </c>
      <c r="I6584">
        <v>24</v>
      </c>
    </row>
    <row r="6585" spans="1:9" x14ac:dyDescent="0.25">
      <c r="A6585" t="s">
        <v>15</v>
      </c>
      <c r="B6585" t="s">
        <v>16</v>
      </c>
      <c r="C6585" s="1">
        <v>43398</v>
      </c>
      <c r="F6585">
        <v>3</v>
      </c>
      <c r="G6585">
        <v>27</v>
      </c>
      <c r="H6585">
        <v>18</v>
      </c>
      <c r="I6585">
        <v>18</v>
      </c>
    </row>
    <row r="6586" spans="1:9" x14ac:dyDescent="0.25">
      <c r="A6586" t="s">
        <v>15</v>
      </c>
      <c r="B6586" t="s">
        <v>16</v>
      </c>
      <c r="C6586" s="1">
        <v>43399</v>
      </c>
      <c r="F6586">
        <v>3</v>
      </c>
      <c r="G6586">
        <v>29</v>
      </c>
      <c r="H6586">
        <v>15</v>
      </c>
      <c r="I6586">
        <v>26</v>
      </c>
    </row>
    <row r="6587" spans="1:9" x14ac:dyDescent="0.25">
      <c r="A6587" t="s">
        <v>15</v>
      </c>
      <c r="B6587" t="s">
        <v>16</v>
      </c>
      <c r="C6587" s="1">
        <v>43400</v>
      </c>
      <c r="D6587">
        <v>0.22</v>
      </c>
      <c r="G6587">
        <v>29</v>
      </c>
      <c r="H6587">
        <v>19</v>
      </c>
      <c r="I6587">
        <v>27</v>
      </c>
    </row>
    <row r="6588" spans="1:9" x14ac:dyDescent="0.25">
      <c r="A6588" t="s">
        <v>15</v>
      </c>
      <c r="B6588" t="s">
        <v>16</v>
      </c>
      <c r="C6588" s="1">
        <v>43401</v>
      </c>
      <c r="D6588">
        <v>0.08</v>
      </c>
      <c r="G6588">
        <v>33</v>
      </c>
      <c r="H6588">
        <v>27</v>
      </c>
      <c r="I6588">
        <v>31</v>
      </c>
    </row>
    <row r="6589" spans="1:9" x14ac:dyDescent="0.25">
      <c r="A6589" t="s">
        <v>15</v>
      </c>
      <c r="B6589" t="s">
        <v>16</v>
      </c>
      <c r="C6589" s="1">
        <v>43402</v>
      </c>
      <c r="G6589">
        <v>34</v>
      </c>
      <c r="H6589">
        <v>31</v>
      </c>
      <c r="I6589">
        <v>33</v>
      </c>
    </row>
    <row r="6590" spans="1:9" x14ac:dyDescent="0.25">
      <c r="A6590" t="s">
        <v>15</v>
      </c>
      <c r="B6590" t="s">
        <v>16</v>
      </c>
      <c r="C6590" s="1">
        <v>43403</v>
      </c>
      <c r="F6590">
        <v>4</v>
      </c>
      <c r="G6590">
        <v>34</v>
      </c>
      <c r="H6590">
        <v>24</v>
      </c>
      <c r="I6590">
        <v>24</v>
      </c>
    </row>
    <row r="6591" spans="1:9" x14ac:dyDescent="0.25">
      <c r="A6591" t="s">
        <v>15</v>
      </c>
      <c r="B6591" t="s">
        <v>16</v>
      </c>
      <c r="C6591" s="1">
        <v>43404</v>
      </c>
      <c r="D6591">
        <v>0.09</v>
      </c>
      <c r="F6591">
        <v>4</v>
      </c>
      <c r="G6591">
        <v>38</v>
      </c>
      <c r="H6591">
        <v>24</v>
      </c>
      <c r="I6591">
        <v>38</v>
      </c>
    </row>
    <row r="6592" spans="1:9" x14ac:dyDescent="0.25">
      <c r="A6592" t="s">
        <v>15</v>
      </c>
      <c r="B6592" t="s">
        <v>16</v>
      </c>
      <c r="C6592" s="1">
        <v>43405</v>
      </c>
      <c r="F6592">
        <v>2</v>
      </c>
      <c r="G6592">
        <v>43</v>
      </c>
      <c r="H6592">
        <v>36</v>
      </c>
      <c r="I6592">
        <v>36</v>
      </c>
    </row>
    <row r="6593" spans="1:9" x14ac:dyDescent="0.25">
      <c r="A6593" t="s">
        <v>15</v>
      </c>
      <c r="B6593" t="s">
        <v>16</v>
      </c>
      <c r="C6593" s="1">
        <v>43406</v>
      </c>
      <c r="F6593">
        <v>1</v>
      </c>
      <c r="G6593">
        <v>51</v>
      </c>
      <c r="H6593">
        <v>34</v>
      </c>
      <c r="I6593">
        <v>47</v>
      </c>
    </row>
    <row r="6594" spans="1:9" x14ac:dyDescent="0.25">
      <c r="A6594" t="s">
        <v>15</v>
      </c>
      <c r="B6594" t="s">
        <v>16</v>
      </c>
      <c r="C6594" s="1">
        <v>43407</v>
      </c>
      <c r="D6594">
        <v>0.91</v>
      </c>
      <c r="F6594">
        <v>4</v>
      </c>
      <c r="G6594">
        <v>49</v>
      </c>
      <c r="H6594">
        <v>27</v>
      </c>
      <c r="I6594">
        <v>27</v>
      </c>
    </row>
    <row r="6595" spans="1:9" x14ac:dyDescent="0.25">
      <c r="A6595" t="s">
        <v>15</v>
      </c>
      <c r="B6595" t="s">
        <v>16</v>
      </c>
      <c r="C6595" s="1">
        <v>43408</v>
      </c>
      <c r="D6595">
        <v>0.03</v>
      </c>
      <c r="F6595">
        <v>4</v>
      </c>
      <c r="G6595">
        <v>28</v>
      </c>
      <c r="H6595">
        <v>22</v>
      </c>
      <c r="I6595">
        <v>26</v>
      </c>
    </row>
    <row r="6596" spans="1:9" x14ac:dyDescent="0.25">
      <c r="A6596" t="s">
        <v>15</v>
      </c>
      <c r="B6596" t="s">
        <v>16</v>
      </c>
      <c r="C6596" s="1">
        <v>43409</v>
      </c>
      <c r="D6596">
        <v>0</v>
      </c>
      <c r="F6596">
        <v>4</v>
      </c>
      <c r="G6596">
        <v>31</v>
      </c>
      <c r="H6596">
        <v>22</v>
      </c>
      <c r="I6596">
        <v>31</v>
      </c>
    </row>
    <row r="6597" spans="1:9" x14ac:dyDescent="0.25">
      <c r="A6597" t="s">
        <v>15</v>
      </c>
      <c r="B6597" t="s">
        <v>16</v>
      </c>
      <c r="C6597" s="1">
        <v>43410</v>
      </c>
      <c r="D6597">
        <v>0.36</v>
      </c>
      <c r="F6597">
        <v>3</v>
      </c>
      <c r="G6597">
        <v>47</v>
      </c>
      <c r="H6597">
        <v>31</v>
      </c>
      <c r="I6597">
        <v>45</v>
      </c>
    </row>
    <row r="6598" spans="1:9" x14ac:dyDescent="0.25">
      <c r="A6598" t="s">
        <v>15</v>
      </c>
      <c r="B6598" t="s">
        <v>16</v>
      </c>
      <c r="C6598" s="1">
        <v>43411</v>
      </c>
      <c r="D6598">
        <v>0.03</v>
      </c>
      <c r="F6598">
        <v>3</v>
      </c>
      <c r="G6598">
        <v>45</v>
      </c>
      <c r="H6598">
        <v>35</v>
      </c>
      <c r="I6598">
        <v>35</v>
      </c>
    </row>
    <row r="6599" spans="1:9" x14ac:dyDescent="0.25">
      <c r="A6599" t="s">
        <v>15</v>
      </c>
      <c r="B6599" t="s">
        <v>16</v>
      </c>
      <c r="C6599" s="1">
        <v>43412</v>
      </c>
      <c r="D6599">
        <v>0</v>
      </c>
      <c r="F6599">
        <v>3</v>
      </c>
      <c r="G6599">
        <v>36</v>
      </c>
      <c r="H6599">
        <v>27</v>
      </c>
      <c r="I6599">
        <v>29</v>
      </c>
    </row>
    <row r="6600" spans="1:9" x14ac:dyDescent="0.25">
      <c r="A6600" t="s">
        <v>15</v>
      </c>
      <c r="B6600" t="s">
        <v>16</v>
      </c>
      <c r="C6600" s="1">
        <v>43413</v>
      </c>
      <c r="D6600">
        <v>0.02</v>
      </c>
      <c r="F6600">
        <v>1</v>
      </c>
      <c r="G6600">
        <v>30</v>
      </c>
      <c r="H6600">
        <v>24</v>
      </c>
      <c r="I6600">
        <v>26</v>
      </c>
    </row>
    <row r="6601" spans="1:9" x14ac:dyDescent="0.25">
      <c r="A6601" t="s">
        <v>15</v>
      </c>
      <c r="B6601" t="s">
        <v>16</v>
      </c>
      <c r="C6601" s="1">
        <v>43414</v>
      </c>
      <c r="D6601">
        <v>0.85</v>
      </c>
      <c r="F6601">
        <v>7</v>
      </c>
      <c r="G6601">
        <v>31</v>
      </c>
      <c r="H6601">
        <v>19</v>
      </c>
      <c r="I6601">
        <v>19</v>
      </c>
    </row>
    <row r="6602" spans="1:9" x14ac:dyDescent="0.25">
      <c r="A6602" t="s">
        <v>15</v>
      </c>
      <c r="B6602" t="s">
        <v>16</v>
      </c>
      <c r="C6602" s="1">
        <v>43415</v>
      </c>
      <c r="D6602">
        <v>0.04</v>
      </c>
      <c r="F6602">
        <v>8</v>
      </c>
      <c r="G6602">
        <v>20</v>
      </c>
      <c r="H6602">
        <v>12</v>
      </c>
      <c r="I6602">
        <v>15</v>
      </c>
    </row>
    <row r="6603" spans="1:9" x14ac:dyDescent="0.25">
      <c r="A6603" t="s">
        <v>15</v>
      </c>
      <c r="B6603" t="s">
        <v>16</v>
      </c>
      <c r="C6603" s="1">
        <v>43416</v>
      </c>
      <c r="D6603">
        <v>0</v>
      </c>
      <c r="F6603">
        <v>8</v>
      </c>
      <c r="G6603">
        <v>28</v>
      </c>
      <c r="H6603">
        <v>14</v>
      </c>
      <c r="I6603">
        <v>25</v>
      </c>
    </row>
    <row r="6604" spans="1:9" x14ac:dyDescent="0.25">
      <c r="A6604" t="s">
        <v>15</v>
      </c>
      <c r="B6604" t="s">
        <v>16</v>
      </c>
      <c r="C6604" s="1">
        <v>43417</v>
      </c>
      <c r="D6604">
        <v>0.67</v>
      </c>
      <c r="F6604">
        <v>12</v>
      </c>
      <c r="G6604">
        <v>30</v>
      </c>
      <c r="H6604">
        <v>25</v>
      </c>
      <c r="I6604">
        <v>26</v>
      </c>
    </row>
    <row r="6605" spans="1:9" x14ac:dyDescent="0.25">
      <c r="A6605" t="s">
        <v>15</v>
      </c>
      <c r="B6605" t="s">
        <v>16</v>
      </c>
      <c r="C6605" s="1">
        <v>43418</v>
      </c>
      <c r="D6605">
        <v>0.13</v>
      </c>
      <c r="F6605">
        <v>14</v>
      </c>
      <c r="G6605">
        <v>27</v>
      </c>
      <c r="H6605">
        <v>2</v>
      </c>
      <c r="I6605">
        <v>2</v>
      </c>
    </row>
    <row r="6606" spans="1:9" x14ac:dyDescent="0.25">
      <c r="A6606" t="s">
        <v>15</v>
      </c>
      <c r="B6606" t="s">
        <v>16</v>
      </c>
      <c r="C6606" s="1">
        <v>43419</v>
      </c>
      <c r="D6606">
        <v>0.02</v>
      </c>
      <c r="F6606">
        <v>14</v>
      </c>
      <c r="G6606">
        <v>18</v>
      </c>
      <c r="H6606">
        <v>2</v>
      </c>
      <c r="I6606">
        <v>13</v>
      </c>
    </row>
    <row r="6607" spans="1:9" x14ac:dyDescent="0.25">
      <c r="A6607" t="s">
        <v>15</v>
      </c>
      <c r="B6607" t="s">
        <v>16</v>
      </c>
      <c r="C6607" s="1">
        <v>43420</v>
      </c>
      <c r="D6607">
        <v>0.46</v>
      </c>
      <c r="F6607">
        <v>19</v>
      </c>
      <c r="G6607">
        <v>26</v>
      </c>
      <c r="H6607">
        <v>11</v>
      </c>
      <c r="I6607">
        <v>21</v>
      </c>
    </row>
    <row r="6608" spans="1:9" x14ac:dyDescent="0.25">
      <c r="A6608" t="s">
        <v>15</v>
      </c>
      <c r="B6608" t="s">
        <v>16</v>
      </c>
      <c r="C6608" s="1">
        <v>43421</v>
      </c>
      <c r="D6608">
        <v>0.16</v>
      </c>
      <c r="F6608">
        <v>20</v>
      </c>
      <c r="G6608">
        <v>27</v>
      </c>
      <c r="H6608">
        <v>21</v>
      </c>
      <c r="I6608">
        <v>23</v>
      </c>
    </row>
    <row r="6609" spans="1:9" x14ac:dyDescent="0.25">
      <c r="A6609" t="s">
        <v>15</v>
      </c>
      <c r="B6609" t="s">
        <v>16</v>
      </c>
      <c r="C6609" s="1">
        <v>43422</v>
      </c>
      <c r="D6609">
        <v>0.06</v>
      </c>
      <c r="F6609">
        <v>20</v>
      </c>
      <c r="G6609">
        <v>24</v>
      </c>
      <c r="H6609">
        <v>9</v>
      </c>
      <c r="I6609">
        <v>14</v>
      </c>
    </row>
    <row r="6610" spans="1:9" x14ac:dyDescent="0.25">
      <c r="A6610" t="s">
        <v>15</v>
      </c>
      <c r="B6610" t="s">
        <v>16</v>
      </c>
      <c r="C6610" s="1">
        <v>43423</v>
      </c>
      <c r="D6610">
        <v>0</v>
      </c>
      <c r="F6610">
        <v>20</v>
      </c>
      <c r="G6610">
        <v>29</v>
      </c>
      <c r="H6610">
        <v>14</v>
      </c>
      <c r="I6610">
        <v>25</v>
      </c>
    </row>
    <row r="6611" spans="1:9" x14ac:dyDescent="0.25">
      <c r="A6611" t="s">
        <v>15</v>
      </c>
      <c r="B6611" t="s">
        <v>16</v>
      </c>
      <c r="C6611" s="1">
        <v>43424</v>
      </c>
      <c r="D6611">
        <v>0.12</v>
      </c>
      <c r="F6611">
        <v>21</v>
      </c>
      <c r="G6611">
        <v>26</v>
      </c>
      <c r="H6611">
        <v>19</v>
      </c>
      <c r="I6611">
        <v>24</v>
      </c>
    </row>
    <row r="6612" spans="1:9" x14ac:dyDescent="0.25">
      <c r="A6612" t="s">
        <v>15</v>
      </c>
      <c r="B6612" t="s">
        <v>16</v>
      </c>
      <c r="C6612" s="1">
        <v>43425</v>
      </c>
      <c r="F6612">
        <v>23</v>
      </c>
      <c r="G6612">
        <v>24</v>
      </c>
      <c r="H6612">
        <v>10</v>
      </c>
      <c r="I6612">
        <v>10</v>
      </c>
    </row>
    <row r="6613" spans="1:9" x14ac:dyDescent="0.25">
      <c r="A6613" t="s">
        <v>15</v>
      </c>
      <c r="B6613" t="s">
        <v>16</v>
      </c>
      <c r="C6613" s="1">
        <v>43426</v>
      </c>
      <c r="F6613">
        <v>23</v>
      </c>
      <c r="G6613">
        <v>10</v>
      </c>
      <c r="H6613">
        <v>-11</v>
      </c>
      <c r="I6613">
        <v>-3</v>
      </c>
    </row>
    <row r="6614" spans="1:9" x14ac:dyDescent="0.25">
      <c r="A6614" t="s">
        <v>15</v>
      </c>
      <c r="B6614" t="s">
        <v>16</v>
      </c>
      <c r="C6614" s="1">
        <v>43427</v>
      </c>
      <c r="D6614">
        <v>0.01</v>
      </c>
      <c r="F6614">
        <v>23</v>
      </c>
      <c r="G6614">
        <v>21</v>
      </c>
      <c r="H6614">
        <v>-4</v>
      </c>
      <c r="I6614">
        <v>14</v>
      </c>
    </row>
    <row r="6615" spans="1:9" x14ac:dyDescent="0.25">
      <c r="A6615" t="s">
        <v>15</v>
      </c>
      <c r="B6615" t="s">
        <v>16</v>
      </c>
      <c r="C6615" s="1">
        <v>43428</v>
      </c>
      <c r="D6615">
        <v>0</v>
      </c>
      <c r="F6615">
        <v>20</v>
      </c>
      <c r="G6615">
        <v>34</v>
      </c>
      <c r="H6615">
        <v>11</v>
      </c>
      <c r="I6615">
        <v>31</v>
      </c>
    </row>
    <row r="6616" spans="1:9" x14ac:dyDescent="0.25">
      <c r="A6616" t="s">
        <v>15</v>
      </c>
      <c r="B6616" t="s">
        <v>16</v>
      </c>
      <c r="C6616" s="1">
        <v>43429</v>
      </c>
      <c r="D6616">
        <v>0.21</v>
      </c>
      <c r="F6616">
        <v>19</v>
      </c>
      <c r="G6616">
        <v>36</v>
      </c>
      <c r="H6616">
        <v>31</v>
      </c>
      <c r="I6616">
        <v>34</v>
      </c>
    </row>
    <row r="6617" spans="1:9" x14ac:dyDescent="0.25">
      <c r="A6617" t="s">
        <v>15</v>
      </c>
      <c r="B6617" t="s">
        <v>16</v>
      </c>
      <c r="C6617" s="1">
        <v>43430</v>
      </c>
      <c r="D6617">
        <v>0.11</v>
      </c>
      <c r="F6617">
        <v>19</v>
      </c>
      <c r="G6617">
        <v>34</v>
      </c>
      <c r="H6617">
        <v>27</v>
      </c>
      <c r="I6617">
        <v>27</v>
      </c>
    </row>
    <row r="6618" spans="1:9" x14ac:dyDescent="0.25">
      <c r="A6618" t="s">
        <v>15</v>
      </c>
      <c r="B6618" t="s">
        <v>16</v>
      </c>
      <c r="C6618" s="1">
        <v>43431</v>
      </c>
      <c r="D6618">
        <v>0.66</v>
      </c>
      <c r="F6618">
        <v>32</v>
      </c>
      <c r="G6618">
        <v>29</v>
      </c>
      <c r="H6618">
        <v>24</v>
      </c>
      <c r="I6618">
        <v>27</v>
      </c>
    </row>
    <row r="6619" spans="1:9" x14ac:dyDescent="0.25">
      <c r="A6619" t="s">
        <v>15</v>
      </c>
      <c r="B6619" t="s">
        <v>16</v>
      </c>
      <c r="C6619" s="1">
        <v>43432</v>
      </c>
      <c r="D6619">
        <v>0.73</v>
      </c>
      <c r="F6619">
        <v>43</v>
      </c>
      <c r="G6619">
        <v>27</v>
      </c>
      <c r="H6619">
        <v>22</v>
      </c>
      <c r="I6619">
        <v>23</v>
      </c>
    </row>
    <row r="6620" spans="1:9" x14ac:dyDescent="0.25">
      <c r="A6620" t="s">
        <v>15</v>
      </c>
      <c r="B6620" t="s">
        <v>16</v>
      </c>
      <c r="C6620" s="1">
        <v>43433</v>
      </c>
      <c r="D6620">
        <v>0.17</v>
      </c>
      <c r="F6620">
        <v>46</v>
      </c>
      <c r="G6620">
        <v>24</v>
      </c>
      <c r="H6620">
        <v>22</v>
      </c>
      <c r="I6620">
        <v>22</v>
      </c>
    </row>
    <row r="6621" spans="1:9" x14ac:dyDescent="0.25">
      <c r="A6621" t="s">
        <v>15</v>
      </c>
      <c r="B6621" t="s">
        <v>16</v>
      </c>
      <c r="C6621" s="1">
        <v>43434</v>
      </c>
      <c r="D6621">
        <v>0.01</v>
      </c>
      <c r="F6621">
        <v>44</v>
      </c>
      <c r="G6621">
        <v>30</v>
      </c>
      <c r="H6621">
        <v>20</v>
      </c>
      <c r="I6621">
        <v>22</v>
      </c>
    </row>
    <row r="6622" spans="1:9" x14ac:dyDescent="0.25">
      <c r="A6622" t="s">
        <v>15</v>
      </c>
      <c r="B6622" t="s">
        <v>16</v>
      </c>
      <c r="C6622" s="1">
        <v>43435</v>
      </c>
      <c r="D6622">
        <v>0</v>
      </c>
      <c r="F6622">
        <v>44</v>
      </c>
      <c r="G6622">
        <v>34</v>
      </c>
      <c r="H6622">
        <v>19</v>
      </c>
      <c r="I6622">
        <v>33</v>
      </c>
    </row>
    <row r="6623" spans="1:9" x14ac:dyDescent="0.25">
      <c r="A6623" t="s">
        <v>15</v>
      </c>
      <c r="B6623" t="s">
        <v>16</v>
      </c>
      <c r="C6623" s="1">
        <v>43436</v>
      </c>
      <c r="D6623">
        <v>0.17</v>
      </c>
      <c r="F6623">
        <v>44</v>
      </c>
      <c r="G6623">
        <v>33</v>
      </c>
      <c r="H6623">
        <v>22</v>
      </c>
      <c r="I6623">
        <v>32</v>
      </c>
    </row>
    <row r="6624" spans="1:9" x14ac:dyDescent="0.25">
      <c r="A6624" t="s">
        <v>15</v>
      </c>
      <c r="B6624" t="s">
        <v>16</v>
      </c>
      <c r="C6624" s="1">
        <v>43437</v>
      </c>
      <c r="D6624">
        <v>0.41</v>
      </c>
      <c r="F6624">
        <v>38</v>
      </c>
      <c r="G6624">
        <v>39</v>
      </c>
      <c r="H6624">
        <v>24</v>
      </c>
      <c r="I6624">
        <v>24</v>
      </c>
    </row>
    <row r="6625" spans="1:9" x14ac:dyDescent="0.25">
      <c r="A6625" t="s">
        <v>15</v>
      </c>
      <c r="B6625" t="s">
        <v>16</v>
      </c>
      <c r="C6625" s="1">
        <v>43438</v>
      </c>
      <c r="D6625">
        <v>0.15</v>
      </c>
      <c r="F6625">
        <v>43</v>
      </c>
      <c r="G6625">
        <v>24</v>
      </c>
      <c r="H6625">
        <v>8</v>
      </c>
      <c r="I6625">
        <v>8</v>
      </c>
    </row>
    <row r="6626" spans="1:9" x14ac:dyDescent="0.25">
      <c r="A6626" t="s">
        <v>15</v>
      </c>
      <c r="B6626" t="s">
        <v>16</v>
      </c>
      <c r="C6626" s="1">
        <v>43439</v>
      </c>
      <c r="D6626">
        <v>0.01</v>
      </c>
      <c r="F6626">
        <v>43</v>
      </c>
      <c r="G6626">
        <v>20</v>
      </c>
      <c r="H6626">
        <v>8</v>
      </c>
      <c r="I6626">
        <v>16</v>
      </c>
    </row>
    <row r="6627" spans="1:9" x14ac:dyDescent="0.25">
      <c r="A6627" t="s">
        <v>15</v>
      </c>
      <c r="B6627" t="s">
        <v>16</v>
      </c>
      <c r="C6627" s="1">
        <v>43440</v>
      </c>
      <c r="D6627">
        <v>0.1</v>
      </c>
      <c r="F6627">
        <v>44</v>
      </c>
      <c r="G6627">
        <v>19</v>
      </c>
      <c r="H6627">
        <v>14</v>
      </c>
      <c r="I6627">
        <v>18</v>
      </c>
    </row>
    <row r="6628" spans="1:9" x14ac:dyDescent="0.25">
      <c r="A6628" t="s">
        <v>15</v>
      </c>
      <c r="B6628" t="s">
        <v>16</v>
      </c>
      <c r="C6628" s="1">
        <v>43441</v>
      </c>
      <c r="D6628">
        <v>0.33</v>
      </c>
      <c r="F6628">
        <v>47</v>
      </c>
      <c r="G6628">
        <v>20</v>
      </c>
      <c r="H6628">
        <v>7</v>
      </c>
      <c r="I6628">
        <v>7</v>
      </c>
    </row>
    <row r="6629" spans="1:9" x14ac:dyDescent="0.25">
      <c r="A6629" t="s">
        <v>15</v>
      </c>
      <c r="B6629" t="s">
        <v>16</v>
      </c>
      <c r="C6629" s="1">
        <v>43442</v>
      </c>
      <c r="D6629">
        <v>0.05</v>
      </c>
      <c r="F6629">
        <v>48</v>
      </c>
      <c r="G6629">
        <v>16</v>
      </c>
      <c r="H6629">
        <v>-5</v>
      </c>
      <c r="I6629">
        <v>8</v>
      </c>
    </row>
    <row r="6630" spans="1:9" x14ac:dyDescent="0.25">
      <c r="A6630" t="s">
        <v>15</v>
      </c>
      <c r="B6630" t="s">
        <v>16</v>
      </c>
      <c r="C6630" s="1">
        <v>43443</v>
      </c>
      <c r="D6630">
        <v>0.02</v>
      </c>
      <c r="F6630">
        <v>48</v>
      </c>
      <c r="G6630">
        <v>19</v>
      </c>
      <c r="H6630">
        <v>4</v>
      </c>
      <c r="I6630">
        <v>18</v>
      </c>
    </row>
    <row r="6631" spans="1:9" x14ac:dyDescent="0.25">
      <c r="A6631" t="s">
        <v>15</v>
      </c>
      <c r="B6631" t="s">
        <v>16</v>
      </c>
      <c r="C6631" s="1">
        <v>43444</v>
      </c>
      <c r="G6631">
        <v>22</v>
      </c>
      <c r="H6631">
        <v>9</v>
      </c>
      <c r="I6631">
        <v>15</v>
      </c>
    </row>
    <row r="6632" spans="1:9" x14ac:dyDescent="0.25">
      <c r="A6632" t="s">
        <v>15</v>
      </c>
      <c r="B6632" t="s">
        <v>16</v>
      </c>
      <c r="C6632" s="1">
        <v>43445</v>
      </c>
      <c r="D6632">
        <v>0</v>
      </c>
      <c r="F6632">
        <v>46</v>
      </c>
      <c r="G6632">
        <v>29</v>
      </c>
      <c r="H6632">
        <v>7</v>
      </c>
      <c r="I6632">
        <v>18</v>
      </c>
    </row>
    <row r="6633" spans="1:9" x14ac:dyDescent="0.25">
      <c r="A6633" t="s">
        <v>15</v>
      </c>
      <c r="B6633" t="s">
        <v>16</v>
      </c>
      <c r="C6633" s="1">
        <v>43446</v>
      </c>
      <c r="D6633">
        <v>0.06</v>
      </c>
      <c r="F6633">
        <v>48</v>
      </c>
      <c r="G6633">
        <v>18</v>
      </c>
      <c r="H6633">
        <v>5</v>
      </c>
      <c r="I6633">
        <v>6</v>
      </c>
    </row>
    <row r="6634" spans="1:9" x14ac:dyDescent="0.25">
      <c r="A6634" t="s">
        <v>15</v>
      </c>
      <c r="B6634" t="s">
        <v>16</v>
      </c>
      <c r="C6634" s="1">
        <v>43447</v>
      </c>
      <c r="D6634">
        <v>0</v>
      </c>
      <c r="F6634">
        <v>47</v>
      </c>
      <c r="G6634">
        <v>24</v>
      </c>
      <c r="H6634">
        <v>3</v>
      </c>
      <c r="I6634">
        <v>20</v>
      </c>
    </row>
    <row r="6635" spans="1:9" x14ac:dyDescent="0.25">
      <c r="A6635" t="s">
        <v>15</v>
      </c>
      <c r="B6635" t="s">
        <v>16</v>
      </c>
      <c r="C6635" s="1">
        <v>43448</v>
      </c>
      <c r="D6635">
        <v>0.02</v>
      </c>
      <c r="F6635">
        <v>46</v>
      </c>
      <c r="G6635">
        <v>31</v>
      </c>
      <c r="H6635">
        <v>20</v>
      </c>
      <c r="I6635">
        <v>30</v>
      </c>
    </row>
    <row r="6636" spans="1:9" x14ac:dyDescent="0.25">
      <c r="A6636" t="s">
        <v>15</v>
      </c>
      <c r="B6636" t="s">
        <v>16</v>
      </c>
      <c r="C6636" s="1">
        <v>43449</v>
      </c>
      <c r="D6636">
        <v>0.18</v>
      </c>
      <c r="F6636">
        <v>46</v>
      </c>
      <c r="G6636">
        <v>33</v>
      </c>
      <c r="H6636">
        <v>26</v>
      </c>
      <c r="I6636">
        <v>26</v>
      </c>
    </row>
    <row r="6637" spans="1:9" x14ac:dyDescent="0.25">
      <c r="A6637" t="s">
        <v>15</v>
      </c>
      <c r="B6637" t="s">
        <v>16</v>
      </c>
      <c r="C6637" s="1">
        <v>43450</v>
      </c>
      <c r="F6637">
        <v>45</v>
      </c>
      <c r="G6637">
        <v>26</v>
      </c>
      <c r="H6637">
        <v>22</v>
      </c>
      <c r="I6637">
        <v>24</v>
      </c>
    </row>
    <row r="6638" spans="1:9" x14ac:dyDescent="0.25">
      <c r="A6638" t="s">
        <v>15</v>
      </c>
      <c r="B6638" t="s">
        <v>16</v>
      </c>
      <c r="C6638" s="1">
        <v>43451</v>
      </c>
      <c r="F6638">
        <v>45</v>
      </c>
      <c r="G6638">
        <v>25</v>
      </c>
      <c r="H6638">
        <v>21</v>
      </c>
      <c r="I6638">
        <v>21</v>
      </c>
    </row>
    <row r="6639" spans="1:9" x14ac:dyDescent="0.25">
      <c r="A6639" t="s">
        <v>15</v>
      </c>
      <c r="B6639" t="s">
        <v>16</v>
      </c>
      <c r="C6639" s="1">
        <v>43452</v>
      </c>
      <c r="D6639">
        <v>0.45</v>
      </c>
      <c r="F6639">
        <v>49</v>
      </c>
      <c r="G6639">
        <v>21</v>
      </c>
      <c r="H6639">
        <v>2</v>
      </c>
      <c r="I6639">
        <v>6</v>
      </c>
    </row>
    <row r="6640" spans="1:9" x14ac:dyDescent="0.25">
      <c r="A6640" t="s">
        <v>15</v>
      </c>
      <c r="B6640" t="s">
        <v>16</v>
      </c>
      <c r="C6640" s="1">
        <v>43453</v>
      </c>
      <c r="D6640">
        <v>0.03</v>
      </c>
      <c r="F6640">
        <v>49</v>
      </c>
      <c r="G6640">
        <v>25</v>
      </c>
      <c r="H6640">
        <v>4</v>
      </c>
      <c r="I6640">
        <v>20</v>
      </c>
    </row>
    <row r="6641" spans="1:9" x14ac:dyDescent="0.25">
      <c r="A6641" t="s">
        <v>15</v>
      </c>
      <c r="B6641" t="s">
        <v>16</v>
      </c>
      <c r="C6641" s="1">
        <v>43454</v>
      </c>
      <c r="D6641">
        <v>0</v>
      </c>
      <c r="F6641">
        <v>47</v>
      </c>
      <c r="G6641">
        <v>40</v>
      </c>
      <c r="H6641">
        <v>20</v>
      </c>
      <c r="I6641">
        <v>40</v>
      </c>
    </row>
    <row r="6642" spans="1:9" x14ac:dyDescent="0.25">
      <c r="A6642" t="s">
        <v>15</v>
      </c>
      <c r="B6642" t="s">
        <v>16</v>
      </c>
      <c r="C6642" s="1">
        <v>43455</v>
      </c>
      <c r="D6642">
        <v>0.97</v>
      </c>
      <c r="F6642">
        <v>42</v>
      </c>
      <c r="G6642">
        <v>47</v>
      </c>
      <c r="H6642">
        <v>33</v>
      </c>
      <c r="I6642">
        <v>46</v>
      </c>
    </row>
    <row r="6643" spans="1:9" x14ac:dyDescent="0.25">
      <c r="A6643" t="s">
        <v>15</v>
      </c>
      <c r="B6643" t="s">
        <v>16</v>
      </c>
      <c r="C6643" s="1">
        <v>43456</v>
      </c>
      <c r="D6643">
        <v>0.84</v>
      </c>
      <c r="F6643">
        <v>39</v>
      </c>
      <c r="G6643">
        <v>49</v>
      </c>
      <c r="H6643">
        <v>16</v>
      </c>
      <c r="I6643">
        <v>16</v>
      </c>
    </row>
    <row r="6644" spans="1:9" x14ac:dyDescent="0.25">
      <c r="A6644" t="s">
        <v>15</v>
      </c>
      <c r="B6644" t="s">
        <v>16</v>
      </c>
      <c r="C6644" s="1">
        <v>43457</v>
      </c>
      <c r="D6644">
        <v>0.05</v>
      </c>
      <c r="F6644">
        <v>39</v>
      </c>
      <c r="G6644">
        <v>20</v>
      </c>
      <c r="H6644">
        <v>5</v>
      </c>
      <c r="I6644">
        <v>11</v>
      </c>
    </row>
    <row r="6645" spans="1:9" x14ac:dyDescent="0.25">
      <c r="A6645" t="s">
        <v>15</v>
      </c>
      <c r="B6645" t="s">
        <v>16</v>
      </c>
      <c r="C6645" s="1">
        <v>43458</v>
      </c>
      <c r="D6645">
        <v>0.08</v>
      </c>
      <c r="F6645">
        <v>40</v>
      </c>
      <c r="G6645">
        <v>22</v>
      </c>
      <c r="H6645">
        <v>11</v>
      </c>
      <c r="I6645">
        <v>16</v>
      </c>
    </row>
    <row r="6646" spans="1:9" x14ac:dyDescent="0.25">
      <c r="A6646" t="s">
        <v>15</v>
      </c>
      <c r="B6646" t="s">
        <v>16</v>
      </c>
      <c r="C6646" s="1">
        <v>43459</v>
      </c>
      <c r="D6646">
        <v>0.06</v>
      </c>
      <c r="F6646">
        <v>42</v>
      </c>
      <c r="G6646">
        <v>17</v>
      </c>
      <c r="H6646">
        <v>1</v>
      </c>
      <c r="I6646">
        <v>10</v>
      </c>
    </row>
    <row r="6647" spans="1:9" x14ac:dyDescent="0.25">
      <c r="A6647" t="s">
        <v>15</v>
      </c>
      <c r="B6647" t="s">
        <v>16</v>
      </c>
      <c r="C6647" s="1">
        <v>43460</v>
      </c>
      <c r="D6647">
        <v>0.01</v>
      </c>
      <c r="F6647">
        <v>40</v>
      </c>
      <c r="G6647">
        <v>16</v>
      </c>
      <c r="H6647">
        <v>2</v>
      </c>
      <c r="I6647">
        <v>13</v>
      </c>
    </row>
    <row r="6648" spans="1:9" x14ac:dyDescent="0.25">
      <c r="A6648" t="s">
        <v>15</v>
      </c>
      <c r="B6648" t="s">
        <v>16</v>
      </c>
      <c r="C6648" s="1">
        <v>43461</v>
      </c>
      <c r="D6648">
        <v>0.04</v>
      </c>
      <c r="F6648">
        <v>41</v>
      </c>
      <c r="G6648">
        <v>21</v>
      </c>
      <c r="H6648">
        <v>2</v>
      </c>
      <c r="I6648">
        <v>16</v>
      </c>
    </row>
    <row r="6649" spans="1:9" x14ac:dyDescent="0.25">
      <c r="A6649" t="s">
        <v>15</v>
      </c>
      <c r="B6649" t="s">
        <v>16</v>
      </c>
      <c r="C6649" s="1">
        <v>43462</v>
      </c>
      <c r="D6649">
        <v>0.66</v>
      </c>
      <c r="F6649">
        <v>42</v>
      </c>
      <c r="G6649">
        <v>41</v>
      </c>
      <c r="H6649">
        <v>11</v>
      </c>
      <c r="I6649">
        <v>41</v>
      </c>
    </row>
    <row r="6650" spans="1:9" x14ac:dyDescent="0.25">
      <c r="A6650" t="s">
        <v>15</v>
      </c>
      <c r="B6650" t="s">
        <v>16</v>
      </c>
      <c r="C6650" s="1">
        <v>43463</v>
      </c>
      <c r="D6650">
        <v>0.41</v>
      </c>
      <c r="F6650">
        <v>42</v>
      </c>
      <c r="G6650">
        <v>42</v>
      </c>
      <c r="H6650">
        <v>10</v>
      </c>
      <c r="I6650">
        <v>10</v>
      </c>
    </row>
    <row r="6651" spans="1:9" x14ac:dyDescent="0.25">
      <c r="A6651" t="s">
        <v>15</v>
      </c>
      <c r="B6651" t="s">
        <v>16</v>
      </c>
      <c r="C6651" s="1">
        <v>43464</v>
      </c>
      <c r="D6651">
        <v>0.06</v>
      </c>
      <c r="F6651">
        <v>42</v>
      </c>
      <c r="G6651">
        <v>16</v>
      </c>
      <c r="H6651">
        <v>3</v>
      </c>
      <c r="I6651">
        <v>16</v>
      </c>
    </row>
    <row r="6652" spans="1:9" x14ac:dyDescent="0.25">
      <c r="A6652" t="s">
        <v>15</v>
      </c>
      <c r="B6652" t="s">
        <v>16</v>
      </c>
      <c r="C6652" s="1">
        <v>43465</v>
      </c>
      <c r="D6652">
        <v>0.02</v>
      </c>
      <c r="F6652">
        <v>41</v>
      </c>
      <c r="G6652">
        <v>26</v>
      </c>
      <c r="H6652">
        <v>13</v>
      </c>
      <c r="I6652">
        <v>25</v>
      </c>
    </row>
    <row r="6653" spans="1:9" x14ac:dyDescent="0.25">
      <c r="A6653" t="s">
        <v>15</v>
      </c>
      <c r="B6653" t="s">
        <v>16</v>
      </c>
      <c r="C6653" s="1">
        <v>43466</v>
      </c>
      <c r="D6653">
        <v>0.44</v>
      </c>
      <c r="F6653">
        <v>45</v>
      </c>
      <c r="G6653">
        <v>38</v>
      </c>
      <c r="H6653">
        <v>18</v>
      </c>
      <c r="I6653">
        <v>18</v>
      </c>
    </row>
    <row r="6654" spans="1:9" x14ac:dyDescent="0.25">
      <c r="A6654" t="s">
        <v>15</v>
      </c>
      <c r="B6654" t="s">
        <v>16</v>
      </c>
      <c r="C6654" s="1">
        <v>43467</v>
      </c>
      <c r="D6654">
        <v>0</v>
      </c>
      <c r="F6654">
        <v>45</v>
      </c>
      <c r="G6654">
        <v>18</v>
      </c>
      <c r="H6654">
        <v>2</v>
      </c>
      <c r="I6654">
        <v>9</v>
      </c>
    </row>
    <row r="6655" spans="1:9" x14ac:dyDescent="0.25">
      <c r="A6655" t="s">
        <v>15</v>
      </c>
      <c r="B6655" t="s">
        <v>16</v>
      </c>
      <c r="C6655" s="1">
        <v>43468</v>
      </c>
      <c r="D6655">
        <v>0.33</v>
      </c>
      <c r="F6655">
        <v>48</v>
      </c>
      <c r="G6655">
        <v>21</v>
      </c>
      <c r="H6655">
        <v>9</v>
      </c>
      <c r="I6655">
        <v>19</v>
      </c>
    </row>
    <row r="6656" spans="1:9" x14ac:dyDescent="0.25">
      <c r="A6656" t="s">
        <v>15</v>
      </c>
      <c r="B6656" t="s">
        <v>16</v>
      </c>
      <c r="C6656" s="1">
        <v>43469</v>
      </c>
      <c r="D6656">
        <v>0.03</v>
      </c>
      <c r="F6656">
        <v>48</v>
      </c>
      <c r="G6656">
        <v>28</v>
      </c>
      <c r="H6656">
        <v>18</v>
      </c>
      <c r="I6656">
        <v>27</v>
      </c>
    </row>
    <row r="6657" spans="1:9" x14ac:dyDescent="0.25">
      <c r="A6657" t="s">
        <v>15</v>
      </c>
      <c r="B6657" t="s">
        <v>16</v>
      </c>
      <c r="C6657" s="1">
        <v>43470</v>
      </c>
      <c r="D6657">
        <v>0</v>
      </c>
      <c r="F6657">
        <v>48</v>
      </c>
      <c r="G6657">
        <v>35</v>
      </c>
      <c r="H6657">
        <v>25</v>
      </c>
      <c r="I6657">
        <v>31</v>
      </c>
    </row>
    <row r="6658" spans="1:9" x14ac:dyDescent="0.25">
      <c r="A6658" t="s">
        <v>15</v>
      </c>
      <c r="B6658" t="s">
        <v>16</v>
      </c>
      <c r="C6658" s="1">
        <v>43471</v>
      </c>
      <c r="D6658">
        <v>0.34</v>
      </c>
      <c r="F6658">
        <v>54</v>
      </c>
      <c r="G6658">
        <v>31</v>
      </c>
      <c r="H6658">
        <v>9</v>
      </c>
      <c r="I6658">
        <v>9</v>
      </c>
    </row>
    <row r="6659" spans="1:9" x14ac:dyDescent="0.25">
      <c r="A6659" t="s">
        <v>15</v>
      </c>
      <c r="B6659" t="s">
        <v>16</v>
      </c>
      <c r="C6659" s="1">
        <v>43472</v>
      </c>
      <c r="D6659">
        <v>0</v>
      </c>
      <c r="F6659">
        <v>53</v>
      </c>
      <c r="G6659">
        <v>12</v>
      </c>
      <c r="H6659">
        <v>-6</v>
      </c>
      <c r="I6659">
        <v>6</v>
      </c>
    </row>
    <row r="6660" spans="1:9" x14ac:dyDescent="0.25">
      <c r="A6660" t="s">
        <v>15</v>
      </c>
      <c r="B6660" t="s">
        <v>16</v>
      </c>
      <c r="C6660" s="1">
        <v>43473</v>
      </c>
      <c r="D6660">
        <v>0.14000000000000001</v>
      </c>
      <c r="F6660">
        <v>53</v>
      </c>
      <c r="G6660">
        <v>30</v>
      </c>
      <c r="H6660">
        <v>6</v>
      </c>
      <c r="I6660">
        <v>29</v>
      </c>
    </row>
    <row r="6661" spans="1:9" x14ac:dyDescent="0.25">
      <c r="A6661" t="s">
        <v>15</v>
      </c>
      <c r="B6661" t="s">
        <v>16</v>
      </c>
      <c r="C6661" s="1">
        <v>43474</v>
      </c>
      <c r="D6661">
        <v>0.6</v>
      </c>
      <c r="F6661">
        <v>59</v>
      </c>
      <c r="G6661">
        <v>34</v>
      </c>
      <c r="H6661">
        <v>19</v>
      </c>
      <c r="I6661">
        <v>21</v>
      </c>
    </row>
    <row r="6662" spans="1:9" x14ac:dyDescent="0.25">
      <c r="A6662" t="s">
        <v>15</v>
      </c>
      <c r="B6662" t="s">
        <v>16</v>
      </c>
      <c r="C6662" s="1">
        <v>43475</v>
      </c>
      <c r="D6662">
        <v>0.42</v>
      </c>
      <c r="F6662">
        <v>65</v>
      </c>
      <c r="G6662">
        <v>22</v>
      </c>
      <c r="H6662">
        <v>5</v>
      </c>
      <c r="I6662">
        <v>5</v>
      </c>
    </row>
    <row r="6663" spans="1:9" x14ac:dyDescent="0.25">
      <c r="A6663" t="s">
        <v>15</v>
      </c>
      <c r="B6663" t="s">
        <v>16</v>
      </c>
      <c r="C6663" s="1">
        <v>43476</v>
      </c>
      <c r="D6663">
        <v>0.03</v>
      </c>
      <c r="F6663">
        <v>66</v>
      </c>
      <c r="G6663">
        <v>5</v>
      </c>
      <c r="H6663">
        <v>-10</v>
      </c>
      <c r="I6663">
        <v>-10</v>
      </c>
    </row>
    <row r="6664" spans="1:9" x14ac:dyDescent="0.25">
      <c r="A6664" t="s">
        <v>15</v>
      </c>
      <c r="B6664" t="s">
        <v>16</v>
      </c>
      <c r="C6664" s="1">
        <v>43477</v>
      </c>
      <c r="D6664">
        <v>0</v>
      </c>
      <c r="F6664">
        <v>65</v>
      </c>
      <c r="G6664">
        <v>5</v>
      </c>
      <c r="H6664">
        <v>-11</v>
      </c>
      <c r="I6664">
        <v>5</v>
      </c>
    </row>
    <row r="6665" spans="1:9" x14ac:dyDescent="0.25">
      <c r="A6665" t="s">
        <v>15</v>
      </c>
      <c r="B6665" t="s">
        <v>16</v>
      </c>
      <c r="C6665" s="1">
        <v>43478</v>
      </c>
      <c r="D6665">
        <v>0</v>
      </c>
      <c r="F6665">
        <v>64</v>
      </c>
      <c r="H6665">
        <v>-5</v>
      </c>
    </row>
    <row r="6666" spans="1:9" x14ac:dyDescent="0.25">
      <c r="A6666" t="s">
        <v>15</v>
      </c>
      <c r="B6666" t="s">
        <v>16</v>
      </c>
      <c r="C6666" s="1">
        <v>43479</v>
      </c>
      <c r="D6666">
        <v>0</v>
      </c>
      <c r="F6666">
        <v>64</v>
      </c>
      <c r="H6666">
        <v>8</v>
      </c>
    </row>
    <row r="6667" spans="1:9" x14ac:dyDescent="0.25">
      <c r="A6667" t="s">
        <v>15</v>
      </c>
      <c r="B6667" t="s">
        <v>16</v>
      </c>
      <c r="C6667" s="1">
        <v>43480</v>
      </c>
      <c r="D6667">
        <v>0.06</v>
      </c>
      <c r="G6667">
        <v>18</v>
      </c>
      <c r="H6667">
        <v>7</v>
      </c>
      <c r="I6667">
        <v>16</v>
      </c>
    </row>
    <row r="6668" spans="1:9" x14ac:dyDescent="0.25">
      <c r="A6668" t="s">
        <v>15</v>
      </c>
      <c r="B6668" t="s">
        <v>16</v>
      </c>
      <c r="C6668" s="1">
        <v>43481</v>
      </c>
      <c r="D6668">
        <v>7.0000000000000007E-2</v>
      </c>
      <c r="G6668">
        <v>20</v>
      </c>
      <c r="H6668">
        <v>16</v>
      </c>
      <c r="I6668">
        <v>18</v>
      </c>
    </row>
    <row r="6669" spans="1:9" x14ac:dyDescent="0.25">
      <c r="A6669" t="s">
        <v>15</v>
      </c>
      <c r="B6669" t="s">
        <v>16</v>
      </c>
      <c r="C6669" s="1">
        <v>43482</v>
      </c>
      <c r="D6669">
        <v>0</v>
      </c>
      <c r="F6669">
        <v>64</v>
      </c>
      <c r="G6669">
        <v>18</v>
      </c>
      <c r="H6669">
        <v>-11</v>
      </c>
      <c r="I6669">
        <v>8</v>
      </c>
    </row>
    <row r="6670" spans="1:9" x14ac:dyDescent="0.25">
      <c r="A6670" t="s">
        <v>15</v>
      </c>
      <c r="B6670" t="s">
        <v>16</v>
      </c>
      <c r="C6670" s="1">
        <v>43483</v>
      </c>
      <c r="D6670">
        <v>0.13</v>
      </c>
      <c r="F6670">
        <v>66</v>
      </c>
      <c r="G6670">
        <v>19</v>
      </c>
      <c r="H6670">
        <v>1</v>
      </c>
      <c r="I6670">
        <v>18</v>
      </c>
    </row>
    <row r="6671" spans="1:9" x14ac:dyDescent="0.25">
      <c r="A6671" t="s">
        <v>15</v>
      </c>
      <c r="B6671" t="s">
        <v>16</v>
      </c>
      <c r="C6671" s="1">
        <v>43484</v>
      </c>
      <c r="D6671">
        <v>7.0000000000000007E-2</v>
      </c>
      <c r="F6671">
        <v>67</v>
      </c>
      <c r="G6671">
        <v>18</v>
      </c>
      <c r="H6671">
        <v>-2</v>
      </c>
      <c r="I6671">
        <v>6</v>
      </c>
    </row>
    <row r="6672" spans="1:9" x14ac:dyDescent="0.25">
      <c r="A6672" t="s">
        <v>15</v>
      </c>
      <c r="B6672" t="s">
        <v>16</v>
      </c>
      <c r="C6672" s="1">
        <v>43485</v>
      </c>
      <c r="D6672">
        <v>0.33</v>
      </c>
      <c r="F6672">
        <v>80</v>
      </c>
      <c r="G6672">
        <v>16</v>
      </c>
      <c r="H6672">
        <v>3</v>
      </c>
      <c r="I6672">
        <v>4</v>
      </c>
    </row>
    <row r="6673" spans="1:9" x14ac:dyDescent="0.25">
      <c r="A6673" t="s">
        <v>15</v>
      </c>
      <c r="B6673" t="s">
        <v>16</v>
      </c>
      <c r="C6673" s="1">
        <v>43486</v>
      </c>
      <c r="D6673">
        <v>0.06</v>
      </c>
      <c r="G6673">
        <v>4</v>
      </c>
      <c r="H6673">
        <v>-23</v>
      </c>
      <c r="I6673">
        <v>-17</v>
      </c>
    </row>
    <row r="6674" spans="1:9" x14ac:dyDescent="0.25">
      <c r="A6674" t="s">
        <v>15</v>
      </c>
      <c r="B6674" t="s">
        <v>16</v>
      </c>
      <c r="C6674" s="1">
        <v>43487</v>
      </c>
      <c r="D6674">
        <v>0.03</v>
      </c>
      <c r="G6674">
        <v>8</v>
      </c>
      <c r="H6674">
        <v>-17</v>
      </c>
      <c r="I6674">
        <v>4</v>
      </c>
    </row>
    <row r="6675" spans="1:9" x14ac:dyDescent="0.25">
      <c r="A6675" t="s">
        <v>15</v>
      </c>
      <c r="B6675" t="s">
        <v>16</v>
      </c>
      <c r="C6675" s="1">
        <v>43488</v>
      </c>
      <c r="D6675">
        <v>0.22</v>
      </c>
      <c r="G6675">
        <v>23</v>
      </c>
      <c r="H6675">
        <v>1</v>
      </c>
      <c r="I6675">
        <v>23</v>
      </c>
    </row>
    <row r="6676" spans="1:9" x14ac:dyDescent="0.25">
      <c r="A6676" t="s">
        <v>15</v>
      </c>
      <c r="B6676" t="s">
        <v>16</v>
      </c>
      <c r="C6676" s="1">
        <v>43489</v>
      </c>
      <c r="D6676">
        <v>1.1000000000000001</v>
      </c>
      <c r="G6676">
        <v>44</v>
      </c>
      <c r="H6676">
        <v>23</v>
      </c>
      <c r="I6676">
        <v>33</v>
      </c>
    </row>
    <row r="6677" spans="1:9" x14ac:dyDescent="0.25">
      <c r="A6677" t="s">
        <v>15</v>
      </c>
      <c r="B6677" t="s">
        <v>16</v>
      </c>
      <c r="C6677" s="1">
        <v>43490</v>
      </c>
      <c r="D6677">
        <v>0.43</v>
      </c>
      <c r="F6677">
        <v>82</v>
      </c>
      <c r="G6677">
        <v>33</v>
      </c>
      <c r="H6677">
        <v>12</v>
      </c>
      <c r="I6677">
        <v>12</v>
      </c>
    </row>
    <row r="6678" spans="1:9" x14ac:dyDescent="0.25">
      <c r="A6678" t="s">
        <v>15</v>
      </c>
      <c r="B6678" t="s">
        <v>16</v>
      </c>
      <c r="C6678" s="1">
        <v>43491</v>
      </c>
      <c r="D6678">
        <v>0.15</v>
      </c>
      <c r="G6678">
        <v>15</v>
      </c>
      <c r="H6678">
        <v>1</v>
      </c>
      <c r="I6678">
        <v>4</v>
      </c>
    </row>
    <row r="6679" spans="1:9" x14ac:dyDescent="0.25">
      <c r="A6679" t="s">
        <v>15</v>
      </c>
      <c r="B6679" t="s">
        <v>16</v>
      </c>
      <c r="C6679" s="1">
        <v>43492</v>
      </c>
      <c r="G6679">
        <v>22</v>
      </c>
      <c r="H6679">
        <v>1</v>
      </c>
      <c r="I6679">
        <v>21</v>
      </c>
    </row>
    <row r="6680" spans="1:9" x14ac:dyDescent="0.25">
      <c r="A6680" t="s">
        <v>15</v>
      </c>
      <c r="B6680" t="s">
        <v>16</v>
      </c>
      <c r="C6680" s="1">
        <v>43493</v>
      </c>
      <c r="F6680">
        <v>93</v>
      </c>
      <c r="G6680">
        <v>21</v>
      </c>
      <c r="H6680">
        <v>-6</v>
      </c>
      <c r="I6680">
        <v>9</v>
      </c>
    </row>
    <row r="6681" spans="1:9" x14ac:dyDescent="0.25">
      <c r="A6681" t="s">
        <v>15</v>
      </c>
      <c r="B6681" t="s">
        <v>16</v>
      </c>
      <c r="C6681" s="1">
        <v>43494</v>
      </c>
      <c r="D6681">
        <v>0.04</v>
      </c>
      <c r="F6681">
        <v>93</v>
      </c>
      <c r="G6681">
        <v>14</v>
      </c>
      <c r="H6681">
        <v>-1</v>
      </c>
      <c r="I6681">
        <v>12</v>
      </c>
    </row>
    <row r="6682" spans="1:9" x14ac:dyDescent="0.25">
      <c r="A6682" t="s">
        <v>15</v>
      </c>
      <c r="B6682" t="s">
        <v>16</v>
      </c>
      <c r="C6682" s="1">
        <v>43495</v>
      </c>
      <c r="D6682">
        <v>0.15</v>
      </c>
      <c r="F6682">
        <v>97</v>
      </c>
      <c r="G6682">
        <v>18</v>
      </c>
      <c r="H6682">
        <v>5</v>
      </c>
      <c r="I6682">
        <v>7</v>
      </c>
    </row>
    <row r="6683" spans="1:9" x14ac:dyDescent="0.25">
      <c r="A6683" t="s">
        <v>15</v>
      </c>
      <c r="B6683" t="s">
        <v>16</v>
      </c>
      <c r="C6683" s="1">
        <v>43496</v>
      </c>
      <c r="F6683">
        <v>98</v>
      </c>
      <c r="G6683">
        <v>7</v>
      </c>
      <c r="H6683">
        <v>-16</v>
      </c>
      <c r="I6683">
        <v>-4</v>
      </c>
    </row>
    <row r="6684" spans="1:9" x14ac:dyDescent="0.25">
      <c r="A6684" t="s">
        <v>15</v>
      </c>
      <c r="B6684" t="s">
        <v>16</v>
      </c>
      <c r="C6684" s="1">
        <v>43497</v>
      </c>
      <c r="D6684">
        <v>0</v>
      </c>
      <c r="F6684">
        <v>98</v>
      </c>
      <c r="G6684">
        <v>6</v>
      </c>
      <c r="H6684">
        <v>-9</v>
      </c>
      <c r="I6684">
        <v>5</v>
      </c>
    </row>
    <row r="6685" spans="1:9" x14ac:dyDescent="0.25">
      <c r="A6685" t="s">
        <v>15</v>
      </c>
      <c r="B6685" t="s">
        <v>16</v>
      </c>
      <c r="C6685" s="1">
        <v>43498</v>
      </c>
      <c r="D6685">
        <v>0.1</v>
      </c>
      <c r="F6685">
        <v>96</v>
      </c>
      <c r="G6685">
        <v>9</v>
      </c>
      <c r="H6685">
        <v>-4</v>
      </c>
      <c r="I6685">
        <v>6</v>
      </c>
    </row>
    <row r="6686" spans="1:9" x14ac:dyDescent="0.25">
      <c r="A6686" t="s">
        <v>15</v>
      </c>
      <c r="B6686" t="s">
        <v>16</v>
      </c>
      <c r="C6686" s="1">
        <v>43499</v>
      </c>
      <c r="D6686">
        <v>0.05</v>
      </c>
      <c r="G6686">
        <v>28</v>
      </c>
      <c r="H6686">
        <v>6</v>
      </c>
      <c r="I6686">
        <v>28</v>
      </c>
    </row>
    <row r="6687" spans="1:9" x14ac:dyDescent="0.25">
      <c r="A6687" t="s">
        <v>15</v>
      </c>
      <c r="B6687" t="s">
        <v>16</v>
      </c>
      <c r="C6687" s="1">
        <v>43500</v>
      </c>
      <c r="D6687">
        <v>0.53</v>
      </c>
      <c r="F6687">
        <v>96</v>
      </c>
      <c r="G6687">
        <v>38</v>
      </c>
      <c r="H6687">
        <v>26</v>
      </c>
      <c r="I6687">
        <v>38</v>
      </c>
    </row>
    <row r="6688" spans="1:9" x14ac:dyDescent="0.25">
      <c r="A6688" t="s">
        <v>15</v>
      </c>
      <c r="B6688" t="s">
        <v>16</v>
      </c>
      <c r="C6688" s="1">
        <v>43501</v>
      </c>
      <c r="D6688">
        <v>0.04</v>
      </c>
      <c r="F6688">
        <v>90</v>
      </c>
      <c r="G6688">
        <v>43</v>
      </c>
      <c r="H6688">
        <v>25</v>
      </c>
      <c r="I6688">
        <v>25</v>
      </c>
    </row>
    <row r="6689" spans="1:9" x14ac:dyDescent="0.25">
      <c r="A6689" t="s">
        <v>15</v>
      </c>
      <c r="B6689" t="s">
        <v>16</v>
      </c>
      <c r="C6689" s="1">
        <v>43502</v>
      </c>
      <c r="D6689">
        <v>0</v>
      </c>
      <c r="F6689">
        <v>89</v>
      </c>
      <c r="G6689">
        <v>33</v>
      </c>
      <c r="H6689">
        <v>9</v>
      </c>
      <c r="I6689">
        <v>26</v>
      </c>
    </row>
    <row r="6690" spans="1:9" x14ac:dyDescent="0.25">
      <c r="A6690" t="s">
        <v>15</v>
      </c>
      <c r="B6690" t="s">
        <v>16</v>
      </c>
      <c r="C6690" s="1">
        <v>43503</v>
      </c>
      <c r="D6690">
        <v>0.37</v>
      </c>
      <c r="G6690">
        <v>41</v>
      </c>
      <c r="H6690">
        <v>23</v>
      </c>
      <c r="I6690">
        <v>34</v>
      </c>
    </row>
    <row r="6691" spans="1:9" x14ac:dyDescent="0.25">
      <c r="A6691" t="s">
        <v>15</v>
      </c>
      <c r="B6691" t="s">
        <v>16</v>
      </c>
      <c r="C6691" s="1">
        <v>43504</v>
      </c>
      <c r="D6691">
        <v>0.09</v>
      </c>
      <c r="F6691">
        <v>88</v>
      </c>
      <c r="G6691">
        <v>44</v>
      </c>
      <c r="H6691">
        <v>15</v>
      </c>
      <c r="I6691">
        <v>15</v>
      </c>
    </row>
    <row r="6692" spans="1:9" x14ac:dyDescent="0.25">
      <c r="A6692" t="s">
        <v>15</v>
      </c>
      <c r="B6692" t="s">
        <v>16</v>
      </c>
      <c r="C6692" s="1">
        <v>43505</v>
      </c>
      <c r="F6692">
        <v>88</v>
      </c>
      <c r="G6692">
        <v>15</v>
      </c>
      <c r="H6692">
        <v>-1</v>
      </c>
      <c r="I6692">
        <v>5</v>
      </c>
    </row>
    <row r="6693" spans="1:9" x14ac:dyDescent="0.25">
      <c r="A6693" t="s">
        <v>15</v>
      </c>
      <c r="B6693" t="s">
        <v>16</v>
      </c>
      <c r="C6693" s="1">
        <v>43506</v>
      </c>
      <c r="D6693">
        <v>0</v>
      </c>
      <c r="F6693">
        <v>88</v>
      </c>
      <c r="G6693">
        <v>12</v>
      </c>
      <c r="H6693">
        <v>-1</v>
      </c>
      <c r="I6693">
        <v>11</v>
      </c>
    </row>
    <row r="6694" spans="1:9" x14ac:dyDescent="0.25">
      <c r="A6694" t="s">
        <v>15</v>
      </c>
      <c r="B6694" t="s">
        <v>16</v>
      </c>
      <c r="C6694" s="1">
        <v>43507</v>
      </c>
      <c r="F6694">
        <v>88</v>
      </c>
      <c r="G6694">
        <v>11</v>
      </c>
      <c r="H6694">
        <v>2</v>
      </c>
      <c r="I6694">
        <v>7</v>
      </c>
    </row>
    <row r="6695" spans="1:9" x14ac:dyDescent="0.25">
      <c r="A6695" t="s">
        <v>15</v>
      </c>
      <c r="B6695" t="s">
        <v>16</v>
      </c>
      <c r="C6695" s="1">
        <v>43508</v>
      </c>
      <c r="F6695">
        <v>90</v>
      </c>
      <c r="G6695">
        <v>11</v>
      </c>
      <c r="H6695">
        <v>1</v>
      </c>
      <c r="I6695">
        <v>7</v>
      </c>
    </row>
    <row r="6696" spans="1:9" x14ac:dyDescent="0.25">
      <c r="A6696" t="s">
        <v>15</v>
      </c>
      <c r="B6696" t="s">
        <v>16</v>
      </c>
      <c r="C6696" s="1">
        <v>43509</v>
      </c>
      <c r="D6696">
        <v>0.36</v>
      </c>
      <c r="F6696">
        <v>98</v>
      </c>
      <c r="G6696">
        <v>23</v>
      </c>
      <c r="H6696">
        <v>6</v>
      </c>
      <c r="I6696">
        <v>19</v>
      </c>
    </row>
    <row r="6697" spans="1:9" x14ac:dyDescent="0.25">
      <c r="A6697" t="s">
        <v>15</v>
      </c>
      <c r="B6697" t="s">
        <v>16</v>
      </c>
      <c r="C6697" s="1">
        <v>43510</v>
      </c>
      <c r="D6697">
        <v>0.01</v>
      </c>
      <c r="F6697">
        <v>96</v>
      </c>
      <c r="G6697">
        <v>19</v>
      </c>
      <c r="H6697">
        <v>8</v>
      </c>
      <c r="I6697">
        <v>16</v>
      </c>
    </row>
    <row r="6698" spans="1:9" x14ac:dyDescent="0.25">
      <c r="A6698" t="s">
        <v>15</v>
      </c>
      <c r="B6698" t="s">
        <v>16</v>
      </c>
      <c r="C6698" s="1">
        <v>43511</v>
      </c>
      <c r="D6698">
        <v>0.08</v>
      </c>
      <c r="F6698">
        <v>98</v>
      </c>
      <c r="G6698">
        <v>32</v>
      </c>
      <c r="H6698">
        <v>13</v>
      </c>
      <c r="I6698">
        <v>32</v>
      </c>
    </row>
    <row r="6699" spans="1:9" x14ac:dyDescent="0.25">
      <c r="A6699" t="s">
        <v>15</v>
      </c>
      <c r="B6699" t="s">
        <v>16</v>
      </c>
      <c r="C6699" s="1">
        <v>43512</v>
      </c>
      <c r="D6699">
        <v>0.14000000000000001</v>
      </c>
      <c r="F6699">
        <v>100</v>
      </c>
      <c r="G6699">
        <v>32</v>
      </c>
      <c r="H6699">
        <v>11</v>
      </c>
      <c r="I6699">
        <v>11</v>
      </c>
    </row>
    <row r="6700" spans="1:9" x14ac:dyDescent="0.25">
      <c r="A6700" t="s">
        <v>15</v>
      </c>
      <c r="B6700" t="s">
        <v>16</v>
      </c>
      <c r="C6700" s="1">
        <v>43513</v>
      </c>
      <c r="D6700">
        <v>0</v>
      </c>
      <c r="F6700">
        <v>100</v>
      </c>
      <c r="G6700">
        <v>24</v>
      </c>
      <c r="H6700">
        <v>0</v>
      </c>
      <c r="I6700">
        <v>19</v>
      </c>
    </row>
    <row r="6701" spans="1:9" x14ac:dyDescent="0.25">
      <c r="A6701" t="s">
        <v>15</v>
      </c>
      <c r="B6701" t="s">
        <v>16</v>
      </c>
      <c r="C6701" s="1">
        <v>43514</v>
      </c>
      <c r="D6701">
        <v>0.08</v>
      </c>
      <c r="F6701">
        <v>102</v>
      </c>
      <c r="G6701">
        <v>23</v>
      </c>
      <c r="H6701">
        <v>2</v>
      </c>
      <c r="I6701">
        <v>2</v>
      </c>
    </row>
    <row r="6702" spans="1:9" x14ac:dyDescent="0.25">
      <c r="A6702" t="s">
        <v>15</v>
      </c>
      <c r="B6702" t="s">
        <v>16</v>
      </c>
      <c r="C6702" s="1">
        <v>43515</v>
      </c>
      <c r="F6702">
        <v>101</v>
      </c>
      <c r="G6702">
        <v>5</v>
      </c>
      <c r="H6702">
        <v>-8</v>
      </c>
      <c r="I6702">
        <v>3</v>
      </c>
    </row>
    <row r="6703" spans="1:9" x14ac:dyDescent="0.25">
      <c r="A6703" t="s">
        <v>15</v>
      </c>
      <c r="B6703" t="s">
        <v>16</v>
      </c>
      <c r="C6703" s="1">
        <v>43516</v>
      </c>
      <c r="D6703">
        <v>0</v>
      </c>
      <c r="F6703">
        <v>101</v>
      </c>
      <c r="G6703">
        <v>14</v>
      </c>
      <c r="H6703">
        <v>-1</v>
      </c>
      <c r="I6703">
        <v>14</v>
      </c>
    </row>
    <row r="6704" spans="1:9" x14ac:dyDescent="0.25">
      <c r="A6704" t="s">
        <v>15</v>
      </c>
      <c r="B6704" t="s">
        <v>16</v>
      </c>
      <c r="C6704" s="1">
        <v>43517</v>
      </c>
      <c r="D6704">
        <v>0.31</v>
      </c>
      <c r="F6704">
        <v>103</v>
      </c>
      <c r="G6704">
        <v>26</v>
      </c>
      <c r="H6704">
        <v>10</v>
      </c>
      <c r="I6704">
        <v>24</v>
      </c>
    </row>
    <row r="6705" spans="1:9" x14ac:dyDescent="0.25">
      <c r="A6705" t="s">
        <v>15</v>
      </c>
      <c r="B6705" t="s">
        <v>16</v>
      </c>
      <c r="C6705" s="1">
        <v>43518</v>
      </c>
      <c r="D6705">
        <v>0.12</v>
      </c>
      <c r="F6705">
        <v>104</v>
      </c>
      <c r="G6705">
        <v>24</v>
      </c>
      <c r="H6705">
        <v>12</v>
      </c>
      <c r="I6705">
        <v>18</v>
      </c>
    </row>
    <row r="6706" spans="1:9" x14ac:dyDescent="0.25">
      <c r="A6706" t="s">
        <v>15</v>
      </c>
      <c r="B6706" t="s">
        <v>16</v>
      </c>
      <c r="C6706" s="1">
        <v>43519</v>
      </c>
      <c r="D6706">
        <v>0</v>
      </c>
      <c r="F6706">
        <v>103</v>
      </c>
      <c r="G6706">
        <v>33</v>
      </c>
      <c r="H6706">
        <v>11</v>
      </c>
      <c r="I6706">
        <v>33</v>
      </c>
    </row>
    <row r="6707" spans="1:9" x14ac:dyDescent="0.25">
      <c r="A6707" t="s">
        <v>15</v>
      </c>
      <c r="B6707" t="s">
        <v>16</v>
      </c>
      <c r="C6707" s="1">
        <v>43520</v>
      </c>
      <c r="F6707">
        <v>103</v>
      </c>
      <c r="G6707">
        <v>33</v>
      </c>
      <c r="H6707">
        <v>18</v>
      </c>
      <c r="I6707">
        <v>26</v>
      </c>
    </row>
    <row r="6708" spans="1:9" x14ac:dyDescent="0.25">
      <c r="A6708" t="s">
        <v>15</v>
      </c>
      <c r="B6708" t="s">
        <v>16</v>
      </c>
      <c r="C6708" s="1">
        <v>43521</v>
      </c>
      <c r="D6708">
        <v>0.45</v>
      </c>
      <c r="F6708">
        <v>106</v>
      </c>
      <c r="G6708">
        <v>28</v>
      </c>
      <c r="H6708">
        <v>8</v>
      </c>
      <c r="I6708">
        <v>8</v>
      </c>
    </row>
    <row r="6709" spans="1:9" x14ac:dyDescent="0.25">
      <c r="A6709" t="s">
        <v>15</v>
      </c>
      <c r="B6709" t="s">
        <v>16</v>
      </c>
      <c r="C6709" s="1">
        <v>43522</v>
      </c>
      <c r="F6709">
        <v>107</v>
      </c>
      <c r="G6709">
        <v>10</v>
      </c>
      <c r="H6709">
        <v>-10</v>
      </c>
      <c r="I6709">
        <v>-1</v>
      </c>
    </row>
    <row r="6710" spans="1:9" x14ac:dyDescent="0.25">
      <c r="A6710" t="s">
        <v>15</v>
      </c>
      <c r="B6710" t="s">
        <v>16</v>
      </c>
      <c r="C6710" s="1">
        <v>43523</v>
      </c>
      <c r="D6710">
        <v>0</v>
      </c>
      <c r="G6710">
        <v>4</v>
      </c>
      <c r="H6710">
        <v>-16</v>
      </c>
      <c r="I6710">
        <v>1</v>
      </c>
    </row>
    <row r="6711" spans="1:9" x14ac:dyDescent="0.25">
      <c r="A6711" t="s">
        <v>15</v>
      </c>
      <c r="B6711" t="s">
        <v>16</v>
      </c>
      <c r="C6711" s="1">
        <v>43524</v>
      </c>
      <c r="G6711">
        <v>17</v>
      </c>
      <c r="H6711">
        <v>0</v>
      </c>
      <c r="I6711">
        <v>15</v>
      </c>
    </row>
    <row r="6712" spans="1:9" x14ac:dyDescent="0.25">
      <c r="A6712" t="s">
        <v>15</v>
      </c>
      <c r="B6712" t="s">
        <v>16</v>
      </c>
      <c r="C6712" s="1">
        <v>43525</v>
      </c>
      <c r="D6712">
        <v>0</v>
      </c>
      <c r="G6712">
        <v>24</v>
      </c>
      <c r="H6712">
        <v>2</v>
      </c>
      <c r="I6712">
        <v>23</v>
      </c>
    </row>
    <row r="6713" spans="1:9" x14ac:dyDescent="0.25">
      <c r="A6713" t="s">
        <v>15</v>
      </c>
      <c r="B6713" t="s">
        <v>16</v>
      </c>
      <c r="C6713" s="1">
        <v>43526</v>
      </c>
      <c r="D6713">
        <v>0</v>
      </c>
      <c r="F6713">
        <v>105</v>
      </c>
      <c r="G6713">
        <v>32</v>
      </c>
      <c r="H6713">
        <v>12</v>
      </c>
      <c r="I6713">
        <v>21</v>
      </c>
    </row>
    <row r="6714" spans="1:9" x14ac:dyDescent="0.25">
      <c r="A6714" t="s">
        <v>15</v>
      </c>
      <c r="B6714" t="s">
        <v>16</v>
      </c>
      <c r="C6714" s="1">
        <v>43527</v>
      </c>
      <c r="D6714">
        <v>0</v>
      </c>
      <c r="F6714">
        <v>105</v>
      </c>
      <c r="G6714">
        <v>28</v>
      </c>
      <c r="H6714">
        <v>13</v>
      </c>
      <c r="I6714">
        <v>18</v>
      </c>
    </row>
    <row r="6715" spans="1:9" x14ac:dyDescent="0.25">
      <c r="A6715" t="s">
        <v>15</v>
      </c>
      <c r="B6715" t="s">
        <v>16</v>
      </c>
      <c r="C6715" s="1">
        <v>43528</v>
      </c>
      <c r="D6715">
        <v>0.2</v>
      </c>
      <c r="F6715">
        <v>107</v>
      </c>
      <c r="G6715">
        <v>20</v>
      </c>
      <c r="H6715">
        <v>10</v>
      </c>
      <c r="I6715">
        <v>10</v>
      </c>
    </row>
    <row r="6716" spans="1:9" x14ac:dyDescent="0.25">
      <c r="A6716" t="s">
        <v>15</v>
      </c>
      <c r="B6716" t="s">
        <v>16</v>
      </c>
      <c r="C6716" s="1">
        <v>43529</v>
      </c>
      <c r="F6716">
        <v>108</v>
      </c>
      <c r="G6716">
        <v>14</v>
      </c>
      <c r="H6716">
        <v>-3</v>
      </c>
      <c r="I6716">
        <v>12</v>
      </c>
    </row>
    <row r="6717" spans="1:9" x14ac:dyDescent="0.25">
      <c r="A6717" t="s">
        <v>15</v>
      </c>
      <c r="B6717" t="s">
        <v>16</v>
      </c>
      <c r="C6717" s="1">
        <v>43530</v>
      </c>
      <c r="F6717">
        <v>108</v>
      </c>
      <c r="G6717">
        <v>12</v>
      </c>
      <c r="H6717">
        <v>-5</v>
      </c>
      <c r="I6717">
        <v>4</v>
      </c>
    </row>
    <row r="6718" spans="1:9" x14ac:dyDescent="0.25">
      <c r="A6718" t="s">
        <v>15</v>
      </c>
      <c r="B6718" t="s">
        <v>16</v>
      </c>
      <c r="C6718" s="1">
        <v>43531</v>
      </c>
      <c r="D6718">
        <v>0.03</v>
      </c>
      <c r="G6718">
        <v>9</v>
      </c>
      <c r="H6718">
        <v>-6</v>
      </c>
      <c r="I6718">
        <v>6</v>
      </c>
    </row>
    <row r="6719" spans="1:9" x14ac:dyDescent="0.25">
      <c r="A6719" t="s">
        <v>15</v>
      </c>
      <c r="B6719" t="s">
        <v>16</v>
      </c>
      <c r="C6719" s="1">
        <v>43532</v>
      </c>
      <c r="D6719">
        <v>0</v>
      </c>
      <c r="F6719">
        <v>108</v>
      </c>
      <c r="G6719">
        <v>19</v>
      </c>
      <c r="H6719">
        <v>-1</v>
      </c>
      <c r="I6719">
        <v>18</v>
      </c>
    </row>
    <row r="6720" spans="1:9" x14ac:dyDescent="0.25">
      <c r="A6720" t="s">
        <v>15</v>
      </c>
      <c r="B6720" t="s">
        <v>16</v>
      </c>
      <c r="C6720" s="1">
        <v>43533</v>
      </c>
      <c r="D6720">
        <v>0</v>
      </c>
      <c r="G6720">
        <v>21</v>
      </c>
      <c r="H6720">
        <v>9</v>
      </c>
      <c r="I6720">
        <v>19</v>
      </c>
    </row>
    <row r="6721" spans="1:9" x14ac:dyDescent="0.25">
      <c r="A6721" t="s">
        <v>15</v>
      </c>
      <c r="B6721" t="s">
        <v>16</v>
      </c>
      <c r="C6721" s="1">
        <v>43534</v>
      </c>
      <c r="G6721">
        <v>25</v>
      </c>
      <c r="H6721">
        <v>11</v>
      </c>
      <c r="I6721">
        <v>19</v>
      </c>
    </row>
    <row r="6722" spans="1:9" x14ac:dyDescent="0.25">
      <c r="A6722" t="s">
        <v>15</v>
      </c>
      <c r="B6722" t="s">
        <v>16</v>
      </c>
      <c r="C6722" s="1">
        <v>43535</v>
      </c>
      <c r="F6722">
        <v>109</v>
      </c>
      <c r="G6722">
        <v>28</v>
      </c>
      <c r="H6722">
        <v>19</v>
      </c>
      <c r="I6722">
        <v>22</v>
      </c>
    </row>
    <row r="6723" spans="1:9" x14ac:dyDescent="0.25">
      <c r="A6723" t="s">
        <v>15</v>
      </c>
      <c r="B6723" t="s">
        <v>16</v>
      </c>
      <c r="C6723" s="1">
        <v>43536</v>
      </c>
      <c r="D6723">
        <v>0.48</v>
      </c>
      <c r="F6723">
        <v>116</v>
      </c>
      <c r="G6723">
        <v>22</v>
      </c>
      <c r="H6723">
        <v>12</v>
      </c>
      <c r="I6723">
        <v>18</v>
      </c>
    </row>
    <row r="6724" spans="1:9" x14ac:dyDescent="0.25">
      <c r="A6724" t="s">
        <v>15</v>
      </c>
      <c r="B6724" t="s">
        <v>16</v>
      </c>
      <c r="C6724" s="1">
        <v>43537</v>
      </c>
      <c r="D6724">
        <v>0</v>
      </c>
      <c r="F6724">
        <v>116</v>
      </c>
      <c r="G6724">
        <v>30</v>
      </c>
      <c r="H6724">
        <v>11</v>
      </c>
      <c r="I6724">
        <v>22</v>
      </c>
    </row>
    <row r="6725" spans="1:9" x14ac:dyDescent="0.25">
      <c r="A6725" t="s">
        <v>15</v>
      </c>
      <c r="B6725" t="s">
        <v>16</v>
      </c>
      <c r="C6725" s="1">
        <v>43538</v>
      </c>
      <c r="D6725">
        <v>7.0000000000000007E-2</v>
      </c>
      <c r="F6725">
        <v>117</v>
      </c>
      <c r="G6725">
        <v>48</v>
      </c>
      <c r="H6725">
        <v>22</v>
      </c>
      <c r="I6725">
        <v>47</v>
      </c>
    </row>
    <row r="6726" spans="1:9" x14ac:dyDescent="0.25">
      <c r="A6726" t="s">
        <v>15</v>
      </c>
      <c r="B6726" t="s">
        <v>16</v>
      </c>
      <c r="C6726" s="1">
        <v>43539</v>
      </c>
      <c r="D6726">
        <v>7.0000000000000007E-2</v>
      </c>
      <c r="F6726">
        <v>108</v>
      </c>
      <c r="G6726">
        <v>48</v>
      </c>
      <c r="H6726">
        <v>33</v>
      </c>
      <c r="I6726">
        <v>40</v>
      </c>
    </row>
    <row r="6727" spans="1:9" x14ac:dyDescent="0.25">
      <c r="A6727" t="s">
        <v>15</v>
      </c>
      <c r="B6727" t="s">
        <v>16</v>
      </c>
      <c r="C6727" s="1">
        <v>43540</v>
      </c>
      <c r="F6727">
        <v>106</v>
      </c>
      <c r="G6727">
        <v>40</v>
      </c>
      <c r="H6727">
        <v>16</v>
      </c>
      <c r="I6727">
        <v>16</v>
      </c>
    </row>
    <row r="6728" spans="1:9" x14ac:dyDescent="0.25">
      <c r="A6728" t="s">
        <v>15</v>
      </c>
      <c r="B6728" t="s">
        <v>16</v>
      </c>
      <c r="C6728" s="1">
        <v>43541</v>
      </c>
      <c r="D6728">
        <v>0.28999999999999998</v>
      </c>
      <c r="F6728">
        <v>110</v>
      </c>
      <c r="G6728">
        <v>17</v>
      </c>
      <c r="H6728">
        <v>4</v>
      </c>
      <c r="I6728">
        <v>13</v>
      </c>
    </row>
    <row r="6729" spans="1:9" x14ac:dyDescent="0.25">
      <c r="A6729" t="s">
        <v>15</v>
      </c>
      <c r="B6729" t="s">
        <v>16</v>
      </c>
      <c r="C6729" s="1">
        <v>43542</v>
      </c>
      <c r="G6729">
        <v>18</v>
      </c>
      <c r="H6729">
        <v>5</v>
      </c>
      <c r="I6729">
        <v>17</v>
      </c>
    </row>
    <row r="6730" spans="1:9" x14ac:dyDescent="0.25">
      <c r="A6730" t="s">
        <v>15</v>
      </c>
      <c r="B6730" t="s">
        <v>16</v>
      </c>
      <c r="C6730" s="1">
        <v>43543</v>
      </c>
      <c r="D6730">
        <v>0</v>
      </c>
      <c r="F6730">
        <v>107</v>
      </c>
      <c r="G6730">
        <v>22</v>
      </c>
      <c r="H6730">
        <v>9</v>
      </c>
      <c r="I6730">
        <v>21</v>
      </c>
    </row>
    <row r="6731" spans="1:9" x14ac:dyDescent="0.25">
      <c r="A6731" t="s">
        <v>15</v>
      </c>
      <c r="B6731" t="s">
        <v>16</v>
      </c>
      <c r="C6731" s="1">
        <v>43544</v>
      </c>
      <c r="D6731">
        <v>0</v>
      </c>
      <c r="F6731">
        <v>106</v>
      </c>
      <c r="G6731">
        <v>35</v>
      </c>
      <c r="H6731">
        <v>16</v>
      </c>
      <c r="I6731">
        <v>35</v>
      </c>
    </row>
    <row r="6732" spans="1:9" x14ac:dyDescent="0.25">
      <c r="A6732" t="s">
        <v>15</v>
      </c>
      <c r="B6732" t="s">
        <v>16</v>
      </c>
      <c r="C6732" s="1">
        <v>43545</v>
      </c>
      <c r="D6732">
        <v>0</v>
      </c>
      <c r="F6732">
        <v>105</v>
      </c>
      <c r="G6732">
        <v>36</v>
      </c>
      <c r="H6732">
        <v>27</v>
      </c>
      <c r="I6732">
        <v>32</v>
      </c>
    </row>
    <row r="6733" spans="1:9" x14ac:dyDescent="0.25">
      <c r="A6733" t="s">
        <v>15</v>
      </c>
      <c r="B6733" t="s">
        <v>16</v>
      </c>
      <c r="C6733" s="1">
        <v>43546</v>
      </c>
      <c r="D6733">
        <v>0.51</v>
      </c>
      <c r="F6733">
        <v>108</v>
      </c>
      <c r="G6733">
        <v>34</v>
      </c>
      <c r="H6733">
        <v>24</v>
      </c>
      <c r="I6733">
        <v>24</v>
      </c>
    </row>
    <row r="6734" spans="1:9" x14ac:dyDescent="0.25">
      <c r="A6734" t="s">
        <v>15</v>
      </c>
      <c r="B6734" t="s">
        <v>16</v>
      </c>
      <c r="C6734" s="1">
        <v>43547</v>
      </c>
      <c r="F6734">
        <v>124</v>
      </c>
      <c r="G6734">
        <v>24</v>
      </c>
      <c r="H6734">
        <v>10</v>
      </c>
      <c r="I6734">
        <v>14</v>
      </c>
    </row>
    <row r="6735" spans="1:9" x14ac:dyDescent="0.25">
      <c r="A6735" t="s">
        <v>15</v>
      </c>
      <c r="B6735" t="s">
        <v>16</v>
      </c>
      <c r="C6735" s="1">
        <v>43548</v>
      </c>
      <c r="D6735">
        <v>0</v>
      </c>
      <c r="F6735">
        <v>122</v>
      </c>
      <c r="G6735">
        <v>30</v>
      </c>
      <c r="H6735">
        <v>13</v>
      </c>
      <c r="I6735">
        <v>30</v>
      </c>
    </row>
    <row r="6736" spans="1:9" x14ac:dyDescent="0.25">
      <c r="A6736" t="s">
        <v>15</v>
      </c>
      <c r="B6736" t="s">
        <v>16</v>
      </c>
      <c r="C6736" s="1">
        <v>43549</v>
      </c>
      <c r="D6736">
        <v>0.09</v>
      </c>
      <c r="F6736">
        <v>122</v>
      </c>
      <c r="G6736">
        <v>30</v>
      </c>
      <c r="H6736">
        <v>6</v>
      </c>
      <c r="I6736">
        <v>17</v>
      </c>
    </row>
    <row r="6737" spans="1:9" x14ac:dyDescent="0.25">
      <c r="A6737" t="s">
        <v>15</v>
      </c>
      <c r="B6737" t="s">
        <v>16</v>
      </c>
      <c r="C6737" s="1">
        <v>43550</v>
      </c>
      <c r="D6737">
        <v>0</v>
      </c>
      <c r="F6737">
        <v>121</v>
      </c>
      <c r="G6737">
        <v>19</v>
      </c>
      <c r="H6737">
        <v>7</v>
      </c>
      <c r="I6737">
        <v>18</v>
      </c>
    </row>
    <row r="6738" spans="1:9" x14ac:dyDescent="0.25">
      <c r="A6738" t="s">
        <v>15</v>
      </c>
      <c r="B6738" t="s">
        <v>16</v>
      </c>
      <c r="C6738" s="1">
        <v>43551</v>
      </c>
      <c r="D6738">
        <v>0</v>
      </c>
      <c r="F6738">
        <v>119</v>
      </c>
      <c r="G6738">
        <v>36</v>
      </c>
      <c r="H6738">
        <v>13</v>
      </c>
      <c r="I6738">
        <v>35</v>
      </c>
    </row>
    <row r="6739" spans="1:9" x14ac:dyDescent="0.25">
      <c r="A6739" t="s">
        <v>15</v>
      </c>
      <c r="B6739" t="s">
        <v>16</v>
      </c>
      <c r="C6739" s="1">
        <v>43552</v>
      </c>
      <c r="D6739">
        <v>0.06</v>
      </c>
      <c r="F6739">
        <v>118</v>
      </c>
      <c r="G6739">
        <v>40</v>
      </c>
      <c r="H6739">
        <v>26</v>
      </c>
      <c r="I6739">
        <v>37</v>
      </c>
    </row>
    <row r="6740" spans="1:9" x14ac:dyDescent="0.25">
      <c r="A6740" t="s">
        <v>15</v>
      </c>
      <c r="B6740" t="s">
        <v>16</v>
      </c>
      <c r="C6740" s="1">
        <v>43553</v>
      </c>
      <c r="D6740">
        <v>0.04</v>
      </c>
      <c r="F6740">
        <v>118</v>
      </c>
      <c r="G6740">
        <v>37</v>
      </c>
      <c r="H6740">
        <v>32</v>
      </c>
      <c r="I6740">
        <v>32</v>
      </c>
    </row>
    <row r="6741" spans="1:9" x14ac:dyDescent="0.25">
      <c r="A6741" t="s">
        <v>15</v>
      </c>
      <c r="B6741" t="s">
        <v>16</v>
      </c>
      <c r="C6741" s="1">
        <v>43554</v>
      </c>
      <c r="D6741">
        <v>0.02</v>
      </c>
      <c r="F6741">
        <v>117</v>
      </c>
      <c r="G6741">
        <v>44</v>
      </c>
      <c r="H6741">
        <v>25</v>
      </c>
      <c r="I6741">
        <v>41</v>
      </c>
    </row>
    <row r="6742" spans="1:9" x14ac:dyDescent="0.25">
      <c r="A6742" t="s">
        <v>15</v>
      </c>
      <c r="B6742" t="s">
        <v>16</v>
      </c>
      <c r="C6742" s="1">
        <v>43555</v>
      </c>
      <c r="D6742">
        <v>0.53</v>
      </c>
      <c r="F6742">
        <v>114</v>
      </c>
      <c r="G6742">
        <v>48</v>
      </c>
      <c r="H6742">
        <v>27</v>
      </c>
      <c r="I6742">
        <v>27</v>
      </c>
    </row>
    <row r="6743" spans="1:9" x14ac:dyDescent="0.25">
      <c r="A6743" t="s">
        <v>15</v>
      </c>
      <c r="B6743" t="s">
        <v>16</v>
      </c>
      <c r="C6743" s="1">
        <v>43556</v>
      </c>
      <c r="D6743">
        <v>0.22</v>
      </c>
      <c r="F6743">
        <v>118</v>
      </c>
      <c r="G6743">
        <v>27</v>
      </c>
      <c r="H6743">
        <v>9</v>
      </c>
      <c r="I6743">
        <v>18</v>
      </c>
    </row>
    <row r="6744" spans="1:9" x14ac:dyDescent="0.25">
      <c r="A6744" t="s">
        <v>15</v>
      </c>
      <c r="B6744" t="s">
        <v>16</v>
      </c>
      <c r="C6744" s="1">
        <v>43557</v>
      </c>
      <c r="D6744">
        <v>0</v>
      </c>
      <c r="F6744">
        <v>117</v>
      </c>
      <c r="G6744">
        <v>33</v>
      </c>
      <c r="H6744">
        <v>14</v>
      </c>
      <c r="I6744">
        <v>32</v>
      </c>
    </row>
    <row r="6745" spans="1:9" x14ac:dyDescent="0.25">
      <c r="A6745" t="s">
        <v>15</v>
      </c>
      <c r="B6745" t="s">
        <v>16</v>
      </c>
      <c r="C6745" s="1">
        <v>43558</v>
      </c>
      <c r="F6745">
        <v>117</v>
      </c>
      <c r="G6745">
        <v>39</v>
      </c>
      <c r="H6745">
        <v>23</v>
      </c>
      <c r="I6745">
        <v>26</v>
      </c>
    </row>
    <row r="6746" spans="1:9" x14ac:dyDescent="0.25">
      <c r="A6746" t="s">
        <v>15</v>
      </c>
      <c r="B6746" t="s">
        <v>16</v>
      </c>
      <c r="C6746" s="1">
        <v>43559</v>
      </c>
      <c r="D6746">
        <v>0</v>
      </c>
      <c r="F6746">
        <v>116</v>
      </c>
      <c r="G6746">
        <v>28</v>
      </c>
      <c r="H6746">
        <v>14</v>
      </c>
      <c r="I6746">
        <v>21</v>
      </c>
    </row>
    <row r="6747" spans="1:9" x14ac:dyDescent="0.25">
      <c r="A6747" t="s">
        <v>15</v>
      </c>
      <c r="B6747" t="s">
        <v>16</v>
      </c>
      <c r="C6747" s="1">
        <v>43560</v>
      </c>
      <c r="F6747">
        <v>116</v>
      </c>
      <c r="G6747">
        <v>36</v>
      </c>
      <c r="H6747">
        <v>13</v>
      </c>
      <c r="I6747">
        <v>30</v>
      </c>
    </row>
    <row r="6748" spans="1:9" x14ac:dyDescent="0.25">
      <c r="A6748" t="s">
        <v>15</v>
      </c>
      <c r="B6748" t="s">
        <v>16</v>
      </c>
      <c r="C6748" s="1">
        <v>43561</v>
      </c>
      <c r="F6748">
        <v>118</v>
      </c>
      <c r="G6748">
        <v>33</v>
      </c>
      <c r="H6748">
        <v>24</v>
      </c>
      <c r="I6748">
        <v>33</v>
      </c>
    </row>
    <row r="6749" spans="1:9" x14ac:dyDescent="0.25">
      <c r="A6749" t="s">
        <v>15</v>
      </c>
      <c r="B6749" t="s">
        <v>16</v>
      </c>
      <c r="C6749" s="1">
        <v>43562</v>
      </c>
      <c r="D6749">
        <v>0.01</v>
      </c>
      <c r="F6749">
        <v>115</v>
      </c>
      <c r="G6749">
        <v>39</v>
      </c>
      <c r="H6749">
        <v>31</v>
      </c>
      <c r="I6749">
        <v>37</v>
      </c>
    </row>
    <row r="6750" spans="1:9" x14ac:dyDescent="0.25">
      <c r="A6750" t="s">
        <v>15</v>
      </c>
      <c r="B6750" t="s">
        <v>16</v>
      </c>
      <c r="C6750" s="1">
        <v>43563</v>
      </c>
      <c r="D6750">
        <v>0.33</v>
      </c>
      <c r="F6750">
        <v>116</v>
      </c>
      <c r="G6750">
        <v>41</v>
      </c>
      <c r="H6750">
        <v>26</v>
      </c>
      <c r="I6750">
        <v>40</v>
      </c>
    </row>
    <row r="6751" spans="1:9" x14ac:dyDescent="0.25">
      <c r="A6751" t="s">
        <v>15</v>
      </c>
      <c r="B6751" t="s">
        <v>16</v>
      </c>
      <c r="C6751" s="1">
        <v>43564</v>
      </c>
      <c r="D6751">
        <v>0.17</v>
      </c>
      <c r="F6751">
        <v>116</v>
      </c>
      <c r="G6751">
        <v>41</v>
      </c>
      <c r="H6751">
        <v>28</v>
      </c>
      <c r="I6751">
        <v>34</v>
      </c>
    </row>
    <row r="6752" spans="1:9" x14ac:dyDescent="0.25">
      <c r="A6752" t="s">
        <v>15</v>
      </c>
      <c r="B6752" t="s">
        <v>16</v>
      </c>
      <c r="C6752" s="1">
        <v>43565</v>
      </c>
      <c r="D6752">
        <v>0.19</v>
      </c>
      <c r="F6752">
        <v>117</v>
      </c>
      <c r="G6752">
        <v>35</v>
      </c>
      <c r="H6752">
        <v>18</v>
      </c>
      <c r="I6752">
        <v>20</v>
      </c>
    </row>
    <row r="6753" spans="1:9" x14ac:dyDescent="0.25">
      <c r="A6753" t="s">
        <v>15</v>
      </c>
      <c r="B6753" t="s">
        <v>16</v>
      </c>
      <c r="C6753" s="1">
        <v>43566</v>
      </c>
      <c r="D6753">
        <v>0</v>
      </c>
      <c r="F6753">
        <v>117</v>
      </c>
      <c r="G6753">
        <v>34</v>
      </c>
      <c r="H6753">
        <v>16</v>
      </c>
      <c r="I6753">
        <v>33</v>
      </c>
    </row>
    <row r="6754" spans="1:9" x14ac:dyDescent="0.25">
      <c r="A6754" t="s">
        <v>15</v>
      </c>
      <c r="B6754" t="s">
        <v>16</v>
      </c>
      <c r="C6754" s="1">
        <v>43567</v>
      </c>
      <c r="D6754">
        <v>0</v>
      </c>
      <c r="F6754">
        <v>117</v>
      </c>
      <c r="G6754">
        <v>46</v>
      </c>
      <c r="H6754">
        <v>23</v>
      </c>
      <c r="I6754">
        <v>44</v>
      </c>
    </row>
    <row r="6755" spans="1:9" x14ac:dyDescent="0.25">
      <c r="A6755" t="s">
        <v>15</v>
      </c>
      <c r="B6755" t="s">
        <v>16</v>
      </c>
      <c r="C6755" s="1">
        <v>43568</v>
      </c>
      <c r="D6755">
        <v>0.17</v>
      </c>
      <c r="F6755">
        <v>111</v>
      </c>
      <c r="G6755">
        <v>54</v>
      </c>
      <c r="H6755">
        <v>43</v>
      </c>
      <c r="I6755">
        <v>54</v>
      </c>
    </row>
    <row r="6756" spans="1:9" x14ac:dyDescent="0.25">
      <c r="A6756" t="s">
        <v>15</v>
      </c>
      <c r="B6756" t="s">
        <v>16</v>
      </c>
      <c r="C6756" s="1">
        <v>43569</v>
      </c>
      <c r="D6756">
        <v>0</v>
      </c>
      <c r="F6756">
        <v>110</v>
      </c>
      <c r="G6756">
        <v>54</v>
      </c>
      <c r="H6756">
        <v>30</v>
      </c>
      <c r="I6756">
        <v>37</v>
      </c>
    </row>
    <row r="6757" spans="1:9" x14ac:dyDescent="0.25">
      <c r="A6757" t="s">
        <v>15</v>
      </c>
      <c r="B6757" t="s">
        <v>16</v>
      </c>
      <c r="C6757" s="1">
        <v>43570</v>
      </c>
      <c r="D6757">
        <v>0.63</v>
      </c>
      <c r="F6757">
        <v>106</v>
      </c>
      <c r="G6757">
        <v>50</v>
      </c>
      <c r="H6757">
        <v>31</v>
      </c>
      <c r="I6757">
        <v>31</v>
      </c>
    </row>
    <row r="6758" spans="1:9" x14ac:dyDescent="0.25">
      <c r="A6758" t="s">
        <v>15</v>
      </c>
      <c r="B6758" t="s">
        <v>16</v>
      </c>
      <c r="C6758" s="1">
        <v>43571</v>
      </c>
      <c r="D6758">
        <v>0.24</v>
      </c>
      <c r="F6758">
        <v>108</v>
      </c>
      <c r="G6758">
        <v>31</v>
      </c>
      <c r="H6758">
        <v>22</v>
      </c>
      <c r="I6758">
        <v>26</v>
      </c>
    </row>
    <row r="6759" spans="1:9" x14ac:dyDescent="0.25">
      <c r="A6759" t="s">
        <v>15</v>
      </c>
      <c r="B6759" t="s">
        <v>16</v>
      </c>
      <c r="C6759" s="1">
        <v>43572</v>
      </c>
      <c r="D6759">
        <v>0</v>
      </c>
      <c r="F6759">
        <v>108</v>
      </c>
      <c r="G6759">
        <v>34</v>
      </c>
      <c r="H6759">
        <v>25</v>
      </c>
      <c r="I6759">
        <v>34</v>
      </c>
    </row>
    <row r="6760" spans="1:9" x14ac:dyDescent="0.25">
      <c r="A6760" t="s">
        <v>15</v>
      </c>
      <c r="B6760" t="s">
        <v>16</v>
      </c>
      <c r="C6760" s="1">
        <v>43573</v>
      </c>
      <c r="D6760">
        <v>7.0000000000000007E-2</v>
      </c>
      <c r="F6760">
        <v>107</v>
      </c>
      <c r="G6760">
        <v>40</v>
      </c>
      <c r="H6760">
        <v>31</v>
      </c>
      <c r="I6760">
        <v>36</v>
      </c>
    </row>
    <row r="6761" spans="1:9" x14ac:dyDescent="0.25">
      <c r="A6761" t="s">
        <v>15</v>
      </c>
      <c r="B6761" t="s">
        <v>16</v>
      </c>
      <c r="C6761" s="1">
        <v>43574</v>
      </c>
      <c r="D6761">
        <v>0.04</v>
      </c>
      <c r="F6761">
        <v>99</v>
      </c>
      <c r="G6761">
        <v>55</v>
      </c>
      <c r="H6761">
        <v>36</v>
      </c>
      <c r="I6761">
        <v>54</v>
      </c>
    </row>
    <row r="6762" spans="1:9" x14ac:dyDescent="0.25">
      <c r="A6762" t="s">
        <v>15</v>
      </c>
      <c r="B6762" t="s">
        <v>16</v>
      </c>
      <c r="C6762" s="1">
        <v>43575</v>
      </c>
      <c r="D6762">
        <v>0.81</v>
      </c>
      <c r="F6762">
        <v>90</v>
      </c>
      <c r="G6762">
        <v>56</v>
      </c>
      <c r="H6762">
        <v>50</v>
      </c>
      <c r="I6762">
        <v>51</v>
      </c>
    </row>
    <row r="6763" spans="1:9" x14ac:dyDescent="0.25">
      <c r="A6763" t="s">
        <v>15</v>
      </c>
      <c r="B6763" t="s">
        <v>16</v>
      </c>
      <c r="C6763" s="1">
        <v>43576</v>
      </c>
      <c r="D6763">
        <v>0</v>
      </c>
      <c r="F6763">
        <v>88</v>
      </c>
      <c r="G6763">
        <v>62</v>
      </c>
      <c r="H6763">
        <v>44</v>
      </c>
      <c r="I6763">
        <v>56</v>
      </c>
    </row>
    <row r="6764" spans="1:9" x14ac:dyDescent="0.25">
      <c r="A6764" t="s">
        <v>15</v>
      </c>
      <c r="B6764" t="s">
        <v>16</v>
      </c>
      <c r="C6764" s="1">
        <v>43577</v>
      </c>
      <c r="D6764">
        <v>0</v>
      </c>
      <c r="F6764">
        <v>83</v>
      </c>
      <c r="G6764">
        <v>58</v>
      </c>
      <c r="H6764">
        <v>45</v>
      </c>
      <c r="I6764">
        <v>53</v>
      </c>
    </row>
    <row r="6765" spans="1:9" x14ac:dyDescent="0.25">
      <c r="A6765" t="s">
        <v>15</v>
      </c>
      <c r="B6765" t="s">
        <v>16</v>
      </c>
      <c r="C6765" s="1">
        <v>43578</v>
      </c>
      <c r="D6765">
        <v>0</v>
      </c>
      <c r="F6765">
        <v>78</v>
      </c>
      <c r="G6765">
        <v>61</v>
      </c>
      <c r="H6765">
        <v>43</v>
      </c>
      <c r="I6765">
        <v>60</v>
      </c>
    </row>
    <row r="6766" spans="1:9" x14ac:dyDescent="0.25">
      <c r="A6766" t="s">
        <v>15</v>
      </c>
      <c r="B6766" t="s">
        <v>16</v>
      </c>
      <c r="C6766" s="1">
        <v>43579</v>
      </c>
      <c r="D6766">
        <v>0.31</v>
      </c>
      <c r="F6766">
        <v>75</v>
      </c>
      <c r="G6766">
        <v>60</v>
      </c>
      <c r="H6766">
        <v>32</v>
      </c>
      <c r="I6766">
        <v>32</v>
      </c>
    </row>
    <row r="6767" spans="1:9" x14ac:dyDescent="0.25">
      <c r="A6767" t="s">
        <v>15</v>
      </c>
      <c r="B6767" t="s">
        <v>16</v>
      </c>
      <c r="C6767" s="1">
        <v>43580</v>
      </c>
      <c r="D6767">
        <v>0.18</v>
      </c>
      <c r="F6767">
        <v>75</v>
      </c>
      <c r="G6767">
        <v>34</v>
      </c>
      <c r="H6767">
        <v>31</v>
      </c>
      <c r="I6767">
        <v>34</v>
      </c>
    </row>
    <row r="6768" spans="1:9" x14ac:dyDescent="0.25">
      <c r="A6768" t="s">
        <v>15</v>
      </c>
      <c r="B6768" t="s">
        <v>16</v>
      </c>
      <c r="C6768" s="1">
        <v>43581</v>
      </c>
      <c r="D6768">
        <v>0.14000000000000001</v>
      </c>
      <c r="F6768">
        <v>73</v>
      </c>
      <c r="G6768">
        <v>44</v>
      </c>
      <c r="H6768">
        <v>34</v>
      </c>
      <c r="I6768">
        <v>36</v>
      </c>
    </row>
    <row r="6769" spans="1:9" x14ac:dyDescent="0.25">
      <c r="A6769" t="s">
        <v>15</v>
      </c>
      <c r="B6769" t="s">
        <v>16</v>
      </c>
      <c r="C6769" s="1">
        <v>43582</v>
      </c>
      <c r="D6769">
        <v>1.29</v>
      </c>
      <c r="F6769">
        <v>78</v>
      </c>
      <c r="G6769">
        <v>38</v>
      </c>
      <c r="H6769">
        <v>28</v>
      </c>
      <c r="I6769">
        <v>29</v>
      </c>
    </row>
    <row r="6770" spans="1:9" x14ac:dyDescent="0.25">
      <c r="A6770" t="s">
        <v>15</v>
      </c>
      <c r="B6770" t="s">
        <v>16</v>
      </c>
      <c r="C6770" s="1">
        <v>43583</v>
      </c>
      <c r="D6770">
        <v>0.05</v>
      </c>
      <c r="F6770">
        <v>78</v>
      </c>
      <c r="G6770">
        <v>31</v>
      </c>
      <c r="H6770">
        <v>24</v>
      </c>
      <c r="I6770">
        <v>30</v>
      </c>
    </row>
    <row r="6771" spans="1:9" x14ac:dyDescent="0.25">
      <c r="A6771" t="s">
        <v>15</v>
      </c>
      <c r="B6771" t="s">
        <v>16</v>
      </c>
      <c r="C6771" s="1">
        <v>43584</v>
      </c>
      <c r="D6771">
        <v>0.05</v>
      </c>
      <c r="F6771">
        <v>77</v>
      </c>
      <c r="G6771">
        <v>33</v>
      </c>
      <c r="H6771">
        <v>20</v>
      </c>
      <c r="I6771">
        <v>30</v>
      </c>
    </row>
    <row r="6772" spans="1:9" x14ac:dyDescent="0.25">
      <c r="A6772" t="s">
        <v>15</v>
      </c>
      <c r="B6772" t="s">
        <v>16</v>
      </c>
      <c r="C6772" s="1">
        <v>43585</v>
      </c>
      <c r="D6772">
        <v>0.06</v>
      </c>
      <c r="F6772">
        <v>76</v>
      </c>
      <c r="G6772">
        <v>36</v>
      </c>
      <c r="H6772">
        <v>25</v>
      </c>
      <c r="I6772">
        <v>35</v>
      </c>
    </row>
    <row r="6773" spans="1:9" x14ac:dyDescent="0.25">
      <c r="A6773" t="s">
        <v>15</v>
      </c>
      <c r="B6773" t="s">
        <v>16</v>
      </c>
      <c r="C6773" s="1">
        <v>43586</v>
      </c>
      <c r="D6773">
        <v>0.02</v>
      </c>
      <c r="F6773">
        <v>75</v>
      </c>
      <c r="G6773">
        <v>39</v>
      </c>
      <c r="H6773">
        <v>31</v>
      </c>
      <c r="I6773">
        <v>31</v>
      </c>
    </row>
    <row r="6774" spans="1:9" x14ac:dyDescent="0.25">
      <c r="A6774" t="s">
        <v>15</v>
      </c>
      <c r="B6774" t="s">
        <v>16</v>
      </c>
      <c r="C6774" s="1">
        <v>43587</v>
      </c>
      <c r="D6774">
        <v>0.25</v>
      </c>
      <c r="F6774">
        <v>73</v>
      </c>
      <c r="G6774">
        <v>44</v>
      </c>
      <c r="H6774">
        <v>31</v>
      </c>
      <c r="I6774">
        <v>40</v>
      </c>
    </row>
    <row r="6775" spans="1:9" x14ac:dyDescent="0.25">
      <c r="A6775" t="s">
        <v>15</v>
      </c>
      <c r="B6775" t="s">
        <v>16</v>
      </c>
      <c r="C6775" s="1">
        <v>43588</v>
      </c>
      <c r="D6775">
        <v>0.26</v>
      </c>
      <c r="F6775">
        <v>69</v>
      </c>
      <c r="G6775">
        <v>49</v>
      </c>
      <c r="H6775">
        <v>39</v>
      </c>
      <c r="I6775">
        <v>45</v>
      </c>
    </row>
    <row r="6776" spans="1:9" x14ac:dyDescent="0.25">
      <c r="A6776" t="s">
        <v>15</v>
      </c>
      <c r="B6776" t="s">
        <v>16</v>
      </c>
      <c r="C6776" s="1">
        <v>43589</v>
      </c>
      <c r="D6776">
        <v>0.08</v>
      </c>
      <c r="F6776">
        <v>65</v>
      </c>
      <c r="G6776">
        <v>48</v>
      </c>
      <c r="H6776">
        <v>43</v>
      </c>
      <c r="I6776">
        <v>44</v>
      </c>
    </row>
    <row r="6777" spans="1:9" x14ac:dyDescent="0.25">
      <c r="A6777" t="s">
        <v>15</v>
      </c>
      <c r="B6777" t="s">
        <v>16</v>
      </c>
      <c r="C6777" s="1">
        <v>43590</v>
      </c>
      <c r="D6777">
        <v>0.08</v>
      </c>
      <c r="F6777">
        <v>63</v>
      </c>
      <c r="G6777">
        <v>58</v>
      </c>
      <c r="H6777">
        <v>38</v>
      </c>
      <c r="I6777">
        <v>55</v>
      </c>
    </row>
    <row r="6778" spans="1:9" x14ac:dyDescent="0.25">
      <c r="A6778" t="s">
        <v>15</v>
      </c>
      <c r="B6778" t="s">
        <v>16</v>
      </c>
      <c r="C6778" s="1">
        <v>43591</v>
      </c>
      <c r="D6778">
        <v>0</v>
      </c>
      <c r="F6778">
        <v>60</v>
      </c>
      <c r="G6778">
        <v>64</v>
      </c>
      <c r="H6778">
        <v>42</v>
      </c>
      <c r="I6778">
        <v>60</v>
      </c>
    </row>
    <row r="6779" spans="1:9" x14ac:dyDescent="0.25">
      <c r="A6779" t="s">
        <v>15</v>
      </c>
      <c r="B6779" t="s">
        <v>16</v>
      </c>
      <c r="C6779" s="1">
        <v>43592</v>
      </c>
      <c r="D6779">
        <v>0.37</v>
      </c>
      <c r="F6779">
        <v>56</v>
      </c>
      <c r="G6779">
        <v>62</v>
      </c>
      <c r="H6779">
        <v>41</v>
      </c>
      <c r="I6779">
        <v>43</v>
      </c>
    </row>
    <row r="6780" spans="1:9" x14ac:dyDescent="0.25">
      <c r="A6780" t="s">
        <v>15</v>
      </c>
      <c r="B6780" t="s">
        <v>16</v>
      </c>
      <c r="C6780" s="1">
        <v>43593</v>
      </c>
      <c r="D6780">
        <v>0</v>
      </c>
      <c r="F6780">
        <v>55</v>
      </c>
      <c r="G6780">
        <v>46</v>
      </c>
      <c r="H6780">
        <v>28</v>
      </c>
      <c r="I6780">
        <v>39</v>
      </c>
    </row>
    <row r="6781" spans="1:9" x14ac:dyDescent="0.25">
      <c r="A6781" t="s">
        <v>15</v>
      </c>
      <c r="B6781" t="s">
        <v>16</v>
      </c>
      <c r="C6781" s="1">
        <v>43594</v>
      </c>
      <c r="D6781">
        <v>0</v>
      </c>
      <c r="F6781">
        <v>50</v>
      </c>
      <c r="G6781">
        <v>54</v>
      </c>
      <c r="H6781">
        <v>31</v>
      </c>
      <c r="I6781">
        <v>49</v>
      </c>
    </row>
    <row r="6782" spans="1:9" x14ac:dyDescent="0.25">
      <c r="A6782" t="s">
        <v>15</v>
      </c>
      <c r="B6782" t="s">
        <v>16</v>
      </c>
      <c r="C6782" s="1">
        <v>43595</v>
      </c>
      <c r="D6782">
        <v>1.57</v>
      </c>
      <c r="F6782">
        <v>48</v>
      </c>
      <c r="G6782">
        <v>52</v>
      </c>
      <c r="H6782">
        <v>38</v>
      </c>
      <c r="I6782">
        <v>51</v>
      </c>
    </row>
    <row r="6783" spans="1:9" x14ac:dyDescent="0.25">
      <c r="A6783" t="s">
        <v>15</v>
      </c>
      <c r="B6783" t="s">
        <v>16</v>
      </c>
      <c r="C6783" s="1">
        <v>43596</v>
      </c>
      <c r="D6783">
        <v>0.05</v>
      </c>
      <c r="F6783">
        <v>48</v>
      </c>
      <c r="G6783">
        <v>53</v>
      </c>
      <c r="H6783">
        <v>31</v>
      </c>
      <c r="I6783">
        <v>33</v>
      </c>
    </row>
    <row r="6784" spans="1:9" x14ac:dyDescent="0.25">
      <c r="A6784" t="s">
        <v>15</v>
      </c>
      <c r="B6784" t="s">
        <v>16</v>
      </c>
      <c r="C6784" s="1">
        <v>43597</v>
      </c>
      <c r="D6784">
        <v>0</v>
      </c>
      <c r="F6784">
        <v>48</v>
      </c>
      <c r="G6784">
        <v>45</v>
      </c>
      <c r="H6784">
        <v>33</v>
      </c>
      <c r="I6784">
        <v>43</v>
      </c>
    </row>
    <row r="6785" spans="1:9" x14ac:dyDescent="0.25">
      <c r="A6785" t="s">
        <v>15</v>
      </c>
      <c r="B6785" t="s">
        <v>16</v>
      </c>
      <c r="C6785" s="1">
        <v>43598</v>
      </c>
      <c r="F6785">
        <v>47</v>
      </c>
      <c r="G6785">
        <v>49</v>
      </c>
      <c r="H6785">
        <v>37</v>
      </c>
      <c r="I6785">
        <v>42</v>
      </c>
    </row>
    <row r="6786" spans="1:9" x14ac:dyDescent="0.25">
      <c r="A6786" t="s">
        <v>15</v>
      </c>
      <c r="B6786" t="s">
        <v>16</v>
      </c>
      <c r="C6786" s="1">
        <v>43599</v>
      </c>
      <c r="D6786">
        <v>0.48</v>
      </c>
      <c r="F6786">
        <v>59</v>
      </c>
      <c r="G6786">
        <v>42</v>
      </c>
      <c r="H6786">
        <v>29</v>
      </c>
      <c r="I6786">
        <v>36</v>
      </c>
    </row>
    <row r="6787" spans="1:9" x14ac:dyDescent="0.25">
      <c r="A6787" t="s">
        <v>15</v>
      </c>
      <c r="B6787" t="s">
        <v>16</v>
      </c>
      <c r="C6787" s="1">
        <v>43600</v>
      </c>
      <c r="D6787">
        <v>0.04</v>
      </c>
      <c r="F6787">
        <v>58</v>
      </c>
      <c r="G6787">
        <v>42</v>
      </c>
      <c r="H6787">
        <v>31</v>
      </c>
      <c r="I6787">
        <v>40</v>
      </c>
    </row>
    <row r="6788" spans="1:9" x14ac:dyDescent="0.25">
      <c r="A6788" t="s">
        <v>15</v>
      </c>
      <c r="B6788" t="s">
        <v>16</v>
      </c>
      <c r="C6788" s="1">
        <v>43601</v>
      </c>
      <c r="D6788">
        <v>0.14000000000000001</v>
      </c>
      <c r="F6788">
        <v>57</v>
      </c>
      <c r="G6788">
        <v>47</v>
      </c>
      <c r="H6788">
        <v>36</v>
      </c>
      <c r="I6788">
        <v>44</v>
      </c>
    </row>
    <row r="6789" spans="1:9" x14ac:dyDescent="0.25">
      <c r="A6789" t="s">
        <v>15</v>
      </c>
      <c r="B6789" t="s">
        <v>16</v>
      </c>
      <c r="C6789" s="1">
        <v>43602</v>
      </c>
      <c r="F6789">
        <v>56</v>
      </c>
      <c r="G6789">
        <v>59</v>
      </c>
      <c r="H6789">
        <v>38</v>
      </c>
      <c r="I6789">
        <v>58</v>
      </c>
    </row>
    <row r="6790" spans="1:9" x14ac:dyDescent="0.25">
      <c r="A6790" t="s">
        <v>15</v>
      </c>
      <c r="B6790" t="s">
        <v>16</v>
      </c>
      <c r="C6790" s="1">
        <v>43603</v>
      </c>
      <c r="D6790">
        <v>0</v>
      </c>
      <c r="F6790">
        <v>55</v>
      </c>
      <c r="G6790">
        <v>59</v>
      </c>
      <c r="H6790">
        <v>34</v>
      </c>
      <c r="I6790">
        <v>45</v>
      </c>
    </row>
    <row r="6791" spans="1:9" x14ac:dyDescent="0.25">
      <c r="A6791" t="s">
        <v>15</v>
      </c>
      <c r="B6791" t="s">
        <v>16</v>
      </c>
      <c r="C6791" s="1">
        <v>43604</v>
      </c>
      <c r="D6791">
        <v>0</v>
      </c>
      <c r="F6791">
        <v>52</v>
      </c>
      <c r="G6791">
        <v>71</v>
      </c>
      <c r="H6791">
        <v>42</v>
      </c>
      <c r="I6791">
        <v>70</v>
      </c>
    </row>
    <row r="6792" spans="1:9" x14ac:dyDescent="0.25">
      <c r="A6792" t="s">
        <v>15</v>
      </c>
      <c r="B6792" t="s">
        <v>16</v>
      </c>
      <c r="C6792" s="1">
        <v>43605</v>
      </c>
      <c r="D6792">
        <v>1.35</v>
      </c>
      <c r="F6792">
        <v>42</v>
      </c>
      <c r="G6792">
        <v>70</v>
      </c>
      <c r="H6792">
        <v>55</v>
      </c>
      <c r="I6792">
        <v>56</v>
      </c>
    </row>
    <row r="6793" spans="1:9" x14ac:dyDescent="0.25">
      <c r="A6793" t="s">
        <v>15</v>
      </c>
      <c r="B6793" t="s">
        <v>16</v>
      </c>
      <c r="C6793" s="1">
        <v>43606</v>
      </c>
      <c r="D6793">
        <v>0.1</v>
      </c>
      <c r="F6793">
        <v>38</v>
      </c>
      <c r="G6793">
        <v>58</v>
      </c>
      <c r="H6793">
        <v>32</v>
      </c>
      <c r="I6793">
        <v>38</v>
      </c>
    </row>
    <row r="6794" spans="1:9" x14ac:dyDescent="0.25">
      <c r="A6794" t="s">
        <v>15</v>
      </c>
      <c r="B6794" t="s">
        <v>16</v>
      </c>
      <c r="C6794" s="1">
        <v>43607</v>
      </c>
      <c r="D6794">
        <v>0.02</v>
      </c>
      <c r="G6794">
        <v>54</v>
      </c>
      <c r="H6794">
        <v>33</v>
      </c>
      <c r="I6794">
        <v>53</v>
      </c>
    </row>
    <row r="6795" spans="1:9" x14ac:dyDescent="0.25">
      <c r="A6795" t="s">
        <v>15</v>
      </c>
      <c r="B6795" t="s">
        <v>16</v>
      </c>
      <c r="C6795" s="1">
        <v>43608</v>
      </c>
      <c r="D6795">
        <v>0.01</v>
      </c>
      <c r="G6795">
        <v>62</v>
      </c>
      <c r="H6795">
        <v>44</v>
      </c>
      <c r="I6795">
        <v>56</v>
      </c>
    </row>
    <row r="6796" spans="1:9" x14ac:dyDescent="0.25">
      <c r="A6796" t="s">
        <v>15</v>
      </c>
      <c r="B6796" t="s">
        <v>16</v>
      </c>
      <c r="C6796" s="1">
        <v>43609</v>
      </c>
      <c r="D6796">
        <v>0.39</v>
      </c>
      <c r="G6796">
        <v>56</v>
      </c>
      <c r="H6796">
        <v>43</v>
      </c>
      <c r="I6796">
        <v>44</v>
      </c>
    </row>
    <row r="6797" spans="1:9" x14ac:dyDescent="0.25">
      <c r="A6797" t="s">
        <v>15</v>
      </c>
      <c r="B6797" t="s">
        <v>16</v>
      </c>
      <c r="C6797" s="1">
        <v>43610</v>
      </c>
      <c r="G6797">
        <v>60</v>
      </c>
      <c r="H6797">
        <v>41</v>
      </c>
      <c r="I6797">
        <v>56</v>
      </c>
    </row>
    <row r="6798" spans="1:9" x14ac:dyDescent="0.25">
      <c r="A6798" t="s">
        <v>15</v>
      </c>
      <c r="B6798" t="s">
        <v>16</v>
      </c>
      <c r="C6798" s="1">
        <v>43611</v>
      </c>
      <c r="D6798">
        <v>1.24</v>
      </c>
      <c r="G6798">
        <v>61</v>
      </c>
      <c r="H6798">
        <v>50</v>
      </c>
      <c r="I6798">
        <v>59</v>
      </c>
    </row>
    <row r="6799" spans="1:9" x14ac:dyDescent="0.25">
      <c r="A6799" t="s">
        <v>15</v>
      </c>
      <c r="B6799" t="s">
        <v>16</v>
      </c>
      <c r="C6799" s="1">
        <v>43612</v>
      </c>
      <c r="D6799">
        <v>0</v>
      </c>
      <c r="G6799">
        <v>61</v>
      </c>
      <c r="H6799">
        <v>44</v>
      </c>
      <c r="I6799">
        <v>47</v>
      </c>
    </row>
    <row r="6800" spans="1:9" x14ac:dyDescent="0.25">
      <c r="A6800" t="s">
        <v>15</v>
      </c>
      <c r="B6800" t="s">
        <v>16</v>
      </c>
      <c r="C6800" s="1">
        <v>43613</v>
      </c>
      <c r="D6800">
        <v>0.43</v>
      </c>
      <c r="G6800">
        <v>50</v>
      </c>
      <c r="H6800">
        <v>37</v>
      </c>
      <c r="I6800">
        <v>37</v>
      </c>
    </row>
    <row r="6801" spans="1:9" x14ac:dyDescent="0.25">
      <c r="A6801" t="s">
        <v>15</v>
      </c>
      <c r="B6801" t="s">
        <v>16</v>
      </c>
      <c r="C6801" s="1">
        <v>43614</v>
      </c>
      <c r="D6801">
        <v>0.06</v>
      </c>
      <c r="G6801">
        <v>51</v>
      </c>
      <c r="H6801">
        <v>35</v>
      </c>
      <c r="I6801">
        <v>51</v>
      </c>
    </row>
    <row r="6802" spans="1:9" x14ac:dyDescent="0.25">
      <c r="A6802" t="s">
        <v>15</v>
      </c>
      <c r="B6802" t="s">
        <v>16</v>
      </c>
      <c r="C6802" s="1">
        <v>43615</v>
      </c>
      <c r="D6802">
        <v>0</v>
      </c>
      <c r="G6802">
        <v>61</v>
      </c>
      <c r="H6802">
        <v>46</v>
      </c>
      <c r="I6802">
        <v>61</v>
      </c>
    </row>
    <row r="6803" spans="1:9" x14ac:dyDescent="0.25">
      <c r="A6803" t="s">
        <v>15</v>
      </c>
      <c r="B6803" t="s">
        <v>16</v>
      </c>
      <c r="C6803" s="1">
        <v>43616</v>
      </c>
      <c r="D6803">
        <v>0</v>
      </c>
      <c r="F6803">
        <v>11</v>
      </c>
      <c r="G6803">
        <v>61</v>
      </c>
      <c r="H6803">
        <v>39</v>
      </c>
      <c r="I6803">
        <v>50</v>
      </c>
    </row>
    <row r="6804" spans="1:9" x14ac:dyDescent="0.25">
      <c r="A6804" t="s">
        <v>15</v>
      </c>
      <c r="B6804" t="s">
        <v>16</v>
      </c>
      <c r="C6804" s="1">
        <v>43617</v>
      </c>
      <c r="D6804">
        <v>0.05</v>
      </c>
      <c r="F6804">
        <v>9</v>
      </c>
      <c r="G6804">
        <v>61</v>
      </c>
      <c r="H6804">
        <v>43</v>
      </c>
      <c r="I6804">
        <v>60</v>
      </c>
    </row>
    <row r="6805" spans="1:9" x14ac:dyDescent="0.25">
      <c r="A6805" t="s">
        <v>15</v>
      </c>
      <c r="B6805" t="s">
        <v>16</v>
      </c>
      <c r="C6805" s="1">
        <v>43618</v>
      </c>
      <c r="F6805">
        <v>8</v>
      </c>
      <c r="G6805">
        <v>60</v>
      </c>
      <c r="H6805">
        <v>51</v>
      </c>
      <c r="I6805">
        <v>53</v>
      </c>
    </row>
    <row r="6806" spans="1:9" x14ac:dyDescent="0.25">
      <c r="A6806" t="s">
        <v>15</v>
      </c>
      <c r="B6806" t="s">
        <v>16</v>
      </c>
      <c r="C6806" s="1">
        <v>43619</v>
      </c>
      <c r="F6806">
        <v>7</v>
      </c>
      <c r="G6806">
        <v>55</v>
      </c>
      <c r="H6806">
        <v>35</v>
      </c>
      <c r="I6806">
        <v>35</v>
      </c>
    </row>
    <row r="6807" spans="1:9" x14ac:dyDescent="0.25">
      <c r="A6807" t="s">
        <v>15</v>
      </c>
      <c r="B6807" t="s">
        <v>16</v>
      </c>
      <c r="C6807" s="1">
        <v>43620</v>
      </c>
      <c r="D6807">
        <v>0</v>
      </c>
      <c r="F6807">
        <v>6</v>
      </c>
      <c r="G6807">
        <v>53</v>
      </c>
      <c r="H6807">
        <v>34</v>
      </c>
      <c r="I6807">
        <v>52</v>
      </c>
    </row>
    <row r="6808" spans="1:9" x14ac:dyDescent="0.25">
      <c r="A6808" t="s">
        <v>15</v>
      </c>
      <c r="B6808" t="s">
        <v>16</v>
      </c>
      <c r="C6808" s="1">
        <v>43621</v>
      </c>
      <c r="D6808">
        <v>0.46</v>
      </c>
      <c r="F6808">
        <v>5</v>
      </c>
      <c r="G6808">
        <v>53</v>
      </c>
      <c r="H6808">
        <v>39</v>
      </c>
      <c r="I6808">
        <v>52</v>
      </c>
    </row>
    <row r="6809" spans="1:9" x14ac:dyDescent="0.25">
      <c r="A6809" t="s">
        <v>15</v>
      </c>
      <c r="B6809" t="s">
        <v>16</v>
      </c>
      <c r="C6809" s="1">
        <v>43622</v>
      </c>
      <c r="D6809">
        <v>0.35</v>
      </c>
      <c r="F6809">
        <v>5</v>
      </c>
      <c r="G6809">
        <v>60</v>
      </c>
      <c r="H6809">
        <v>47</v>
      </c>
      <c r="I6809">
        <v>60</v>
      </c>
    </row>
    <row r="6810" spans="1:9" x14ac:dyDescent="0.25">
      <c r="A6810" t="s">
        <v>15</v>
      </c>
      <c r="B6810" t="s">
        <v>16</v>
      </c>
      <c r="C6810" s="1">
        <v>43623</v>
      </c>
      <c r="D6810">
        <v>0</v>
      </c>
      <c r="F6810">
        <v>3</v>
      </c>
      <c r="G6810">
        <v>67</v>
      </c>
      <c r="H6810">
        <v>49</v>
      </c>
      <c r="I6810">
        <v>65</v>
      </c>
    </row>
    <row r="6811" spans="1:9" x14ac:dyDescent="0.25">
      <c r="A6811" t="s">
        <v>15</v>
      </c>
      <c r="B6811" t="s">
        <v>16</v>
      </c>
      <c r="C6811" s="1">
        <v>43624</v>
      </c>
      <c r="D6811">
        <v>0</v>
      </c>
      <c r="F6811">
        <v>1</v>
      </c>
      <c r="G6811">
        <v>67</v>
      </c>
      <c r="H6811">
        <v>49</v>
      </c>
      <c r="I6811">
        <v>63</v>
      </c>
    </row>
    <row r="6812" spans="1:9" x14ac:dyDescent="0.25">
      <c r="A6812" t="s">
        <v>15</v>
      </c>
      <c r="B6812" t="s">
        <v>16</v>
      </c>
      <c r="C6812" s="1">
        <v>43625</v>
      </c>
      <c r="D6812">
        <v>0</v>
      </c>
      <c r="F6812">
        <v>0</v>
      </c>
      <c r="G6812">
        <v>76</v>
      </c>
      <c r="H6812">
        <v>52</v>
      </c>
      <c r="I6812">
        <v>75</v>
      </c>
    </row>
    <row r="6813" spans="1:9" x14ac:dyDescent="0.25">
      <c r="A6813" t="s">
        <v>15</v>
      </c>
      <c r="B6813" t="s">
        <v>16</v>
      </c>
      <c r="C6813" s="1">
        <v>43626</v>
      </c>
      <c r="D6813">
        <v>0</v>
      </c>
      <c r="F6813">
        <v>0</v>
      </c>
      <c r="G6813">
        <v>76</v>
      </c>
      <c r="H6813">
        <v>60</v>
      </c>
      <c r="I6813">
        <v>70</v>
      </c>
    </row>
    <row r="6814" spans="1:9" x14ac:dyDescent="0.25">
      <c r="A6814" t="s">
        <v>15</v>
      </c>
      <c r="B6814" t="s">
        <v>16</v>
      </c>
      <c r="C6814" s="1">
        <v>43627</v>
      </c>
      <c r="D6814">
        <v>0.93</v>
      </c>
      <c r="F6814">
        <v>0</v>
      </c>
      <c r="G6814">
        <v>70</v>
      </c>
      <c r="H6814">
        <v>46</v>
      </c>
      <c r="I6814">
        <v>48</v>
      </c>
    </row>
    <row r="6815" spans="1:9" x14ac:dyDescent="0.25">
      <c r="A6815" t="s">
        <v>15</v>
      </c>
      <c r="B6815" t="s">
        <v>16</v>
      </c>
      <c r="C6815" s="1">
        <v>43628</v>
      </c>
      <c r="D6815">
        <v>0</v>
      </c>
      <c r="F6815">
        <v>0</v>
      </c>
      <c r="G6815">
        <v>65</v>
      </c>
      <c r="H6815">
        <v>43</v>
      </c>
      <c r="I6815">
        <v>63</v>
      </c>
    </row>
    <row r="6816" spans="1:9" x14ac:dyDescent="0.25">
      <c r="A6816" t="s">
        <v>15</v>
      </c>
      <c r="B6816" t="s">
        <v>16</v>
      </c>
      <c r="C6816" s="1">
        <v>43629</v>
      </c>
      <c r="D6816">
        <v>0.09</v>
      </c>
      <c r="F6816">
        <v>0</v>
      </c>
      <c r="G6816">
        <v>66</v>
      </c>
      <c r="H6816">
        <v>41</v>
      </c>
      <c r="I6816">
        <v>43</v>
      </c>
    </row>
    <row r="6817" spans="1:9" x14ac:dyDescent="0.25">
      <c r="A6817" t="s">
        <v>15</v>
      </c>
      <c r="B6817" t="s">
        <v>16</v>
      </c>
      <c r="C6817" s="1">
        <v>43630</v>
      </c>
      <c r="D6817">
        <v>0.1</v>
      </c>
      <c r="F6817">
        <v>0</v>
      </c>
      <c r="G6817">
        <v>50</v>
      </c>
      <c r="H6817">
        <v>43</v>
      </c>
      <c r="I6817">
        <v>46</v>
      </c>
    </row>
    <row r="6818" spans="1:9" x14ac:dyDescent="0.25">
      <c r="A6818" t="s">
        <v>15</v>
      </c>
      <c r="B6818" t="s">
        <v>16</v>
      </c>
      <c r="C6818" s="1">
        <v>43631</v>
      </c>
      <c r="D6818">
        <v>0.04</v>
      </c>
      <c r="F6818">
        <v>0</v>
      </c>
      <c r="G6818">
        <v>66</v>
      </c>
      <c r="H6818">
        <v>45</v>
      </c>
      <c r="I6818">
        <v>63</v>
      </c>
    </row>
    <row r="6819" spans="1:9" x14ac:dyDescent="0.25">
      <c r="A6819" t="s">
        <v>15</v>
      </c>
      <c r="B6819" t="s">
        <v>16</v>
      </c>
      <c r="C6819" s="1">
        <v>43632</v>
      </c>
      <c r="D6819">
        <v>0.21</v>
      </c>
      <c r="F6819">
        <v>0</v>
      </c>
      <c r="G6819">
        <v>63</v>
      </c>
      <c r="H6819">
        <v>49</v>
      </c>
      <c r="I6819">
        <v>57</v>
      </c>
    </row>
    <row r="6820" spans="1:9" x14ac:dyDescent="0.25">
      <c r="A6820" t="s">
        <v>15</v>
      </c>
      <c r="B6820" t="s">
        <v>16</v>
      </c>
      <c r="C6820" s="1">
        <v>43633</v>
      </c>
      <c r="F6820">
        <v>0</v>
      </c>
      <c r="G6820">
        <v>61</v>
      </c>
      <c r="H6820">
        <v>48</v>
      </c>
      <c r="I6820">
        <v>60</v>
      </c>
    </row>
    <row r="6821" spans="1:9" x14ac:dyDescent="0.25">
      <c r="A6821" t="s">
        <v>15</v>
      </c>
      <c r="B6821" t="s">
        <v>16</v>
      </c>
      <c r="C6821" s="1">
        <v>43634</v>
      </c>
      <c r="F6821">
        <v>0</v>
      </c>
      <c r="G6821">
        <v>68</v>
      </c>
      <c r="H6821">
        <v>53</v>
      </c>
      <c r="I6821">
        <v>64</v>
      </c>
    </row>
    <row r="6822" spans="1:9" x14ac:dyDescent="0.25">
      <c r="A6822" t="s">
        <v>15</v>
      </c>
      <c r="B6822" t="s">
        <v>16</v>
      </c>
      <c r="C6822" s="1">
        <v>43635</v>
      </c>
      <c r="F6822">
        <v>0</v>
      </c>
      <c r="G6822">
        <v>72</v>
      </c>
      <c r="H6822">
        <v>56</v>
      </c>
      <c r="I6822">
        <v>70</v>
      </c>
    </row>
    <row r="6823" spans="1:9" x14ac:dyDescent="0.25">
      <c r="A6823" t="s">
        <v>15</v>
      </c>
      <c r="B6823" t="s">
        <v>16</v>
      </c>
      <c r="C6823" s="1">
        <v>43636</v>
      </c>
      <c r="D6823">
        <v>2.19</v>
      </c>
      <c r="F6823">
        <v>0</v>
      </c>
      <c r="G6823">
        <v>70</v>
      </c>
      <c r="H6823">
        <v>59</v>
      </c>
      <c r="I6823">
        <v>59</v>
      </c>
    </row>
    <row r="6824" spans="1:9" x14ac:dyDescent="0.25">
      <c r="A6824" t="s">
        <v>15</v>
      </c>
      <c r="B6824" t="s">
        <v>16</v>
      </c>
      <c r="C6824" s="1">
        <v>43637</v>
      </c>
      <c r="D6824">
        <v>0.04</v>
      </c>
      <c r="F6824">
        <v>0</v>
      </c>
      <c r="G6824">
        <v>60</v>
      </c>
      <c r="H6824">
        <v>51</v>
      </c>
      <c r="I6824">
        <v>55</v>
      </c>
    </row>
    <row r="6825" spans="1:9" x14ac:dyDescent="0.25">
      <c r="A6825" t="s">
        <v>15</v>
      </c>
      <c r="B6825" t="s">
        <v>16</v>
      </c>
      <c r="C6825" s="1">
        <v>43638</v>
      </c>
      <c r="D6825">
        <v>7.0000000000000007E-2</v>
      </c>
      <c r="F6825">
        <v>0</v>
      </c>
      <c r="G6825">
        <v>62</v>
      </c>
      <c r="H6825">
        <v>47</v>
      </c>
      <c r="I6825">
        <v>59</v>
      </c>
    </row>
    <row r="6826" spans="1:9" x14ac:dyDescent="0.25">
      <c r="A6826" t="s">
        <v>15</v>
      </c>
      <c r="B6826" t="s">
        <v>16</v>
      </c>
      <c r="C6826" s="1">
        <v>43639</v>
      </c>
      <c r="D6826">
        <v>0</v>
      </c>
      <c r="F6826">
        <v>0</v>
      </c>
      <c r="G6826">
        <v>69</v>
      </c>
      <c r="H6826">
        <v>50</v>
      </c>
      <c r="I6826">
        <v>69</v>
      </c>
    </row>
    <row r="6827" spans="1:9" x14ac:dyDescent="0.25">
      <c r="A6827" t="s">
        <v>15</v>
      </c>
      <c r="B6827" t="s">
        <v>16</v>
      </c>
      <c r="C6827" s="1">
        <v>43640</v>
      </c>
      <c r="D6827">
        <v>0</v>
      </c>
      <c r="F6827">
        <v>0</v>
      </c>
      <c r="G6827">
        <v>69</v>
      </c>
      <c r="H6827">
        <v>54</v>
      </c>
      <c r="I6827">
        <v>69</v>
      </c>
    </row>
    <row r="6828" spans="1:9" x14ac:dyDescent="0.25">
      <c r="A6828" t="s">
        <v>15</v>
      </c>
      <c r="B6828" t="s">
        <v>16</v>
      </c>
      <c r="C6828" s="1">
        <v>43641</v>
      </c>
      <c r="D6828">
        <v>0.41</v>
      </c>
      <c r="F6828">
        <v>0</v>
      </c>
      <c r="G6828">
        <v>69</v>
      </c>
      <c r="H6828">
        <v>54</v>
      </c>
      <c r="I6828">
        <v>63</v>
      </c>
    </row>
    <row r="6829" spans="1:9" x14ac:dyDescent="0.25">
      <c r="A6829" t="s">
        <v>15</v>
      </c>
      <c r="B6829" t="s">
        <v>16</v>
      </c>
      <c r="C6829" s="1">
        <v>43642</v>
      </c>
      <c r="D6829">
        <v>0</v>
      </c>
      <c r="F6829">
        <v>0</v>
      </c>
      <c r="G6829">
        <v>75</v>
      </c>
      <c r="H6829">
        <v>56</v>
      </c>
      <c r="I6829">
        <v>70</v>
      </c>
    </row>
    <row r="6830" spans="1:9" x14ac:dyDescent="0.25">
      <c r="A6830" t="s">
        <v>15</v>
      </c>
      <c r="B6830" t="s">
        <v>16</v>
      </c>
      <c r="C6830" s="1">
        <v>43643</v>
      </c>
      <c r="F6830">
        <v>0</v>
      </c>
      <c r="G6830">
        <v>75</v>
      </c>
      <c r="H6830">
        <v>57</v>
      </c>
      <c r="I6830">
        <v>71</v>
      </c>
    </row>
    <row r="6831" spans="1:9" x14ac:dyDescent="0.25">
      <c r="A6831" t="s">
        <v>15</v>
      </c>
      <c r="B6831" t="s">
        <v>16</v>
      </c>
      <c r="C6831" s="1">
        <v>43644</v>
      </c>
      <c r="D6831">
        <v>0.06</v>
      </c>
      <c r="F6831">
        <v>0</v>
      </c>
      <c r="G6831">
        <v>75</v>
      </c>
      <c r="H6831">
        <v>57</v>
      </c>
      <c r="I6831">
        <v>72</v>
      </c>
    </row>
    <row r="6832" spans="1:9" x14ac:dyDescent="0.25">
      <c r="A6832" t="s">
        <v>15</v>
      </c>
      <c r="B6832" t="s">
        <v>16</v>
      </c>
      <c r="C6832" s="1">
        <v>43645</v>
      </c>
      <c r="D6832">
        <v>0.14000000000000001</v>
      </c>
      <c r="F6832">
        <v>0</v>
      </c>
      <c r="G6832">
        <v>74</v>
      </c>
      <c r="H6832">
        <v>55</v>
      </c>
      <c r="I6832">
        <v>62</v>
      </c>
    </row>
    <row r="6833" spans="1:9" x14ac:dyDescent="0.25">
      <c r="A6833" t="s">
        <v>15</v>
      </c>
      <c r="B6833" t="s">
        <v>16</v>
      </c>
      <c r="C6833" s="1">
        <v>43646</v>
      </c>
      <c r="D6833">
        <v>1.8</v>
      </c>
      <c r="F6833">
        <v>0</v>
      </c>
      <c r="G6833">
        <v>65</v>
      </c>
      <c r="H6833">
        <v>53</v>
      </c>
      <c r="I6833">
        <v>54</v>
      </c>
    </row>
    <row r="6834" spans="1:9" x14ac:dyDescent="0.25">
      <c r="A6834" t="s">
        <v>15</v>
      </c>
      <c r="B6834" t="s">
        <v>16</v>
      </c>
      <c r="C6834" s="1">
        <v>43647</v>
      </c>
      <c r="D6834">
        <v>0.14000000000000001</v>
      </c>
      <c r="F6834">
        <v>0</v>
      </c>
      <c r="G6834">
        <v>69</v>
      </c>
      <c r="H6834">
        <v>51</v>
      </c>
      <c r="I6834">
        <v>68</v>
      </c>
    </row>
    <row r="6835" spans="1:9" x14ac:dyDescent="0.25">
      <c r="A6835" t="s">
        <v>15</v>
      </c>
      <c r="B6835" t="s">
        <v>16</v>
      </c>
      <c r="C6835" s="1">
        <v>43648</v>
      </c>
      <c r="D6835">
        <v>0.09</v>
      </c>
      <c r="F6835">
        <v>0</v>
      </c>
      <c r="G6835">
        <v>72</v>
      </c>
      <c r="H6835">
        <v>57</v>
      </c>
      <c r="I6835">
        <v>71</v>
      </c>
    </row>
    <row r="6836" spans="1:9" x14ac:dyDescent="0.25">
      <c r="A6836" t="s">
        <v>15</v>
      </c>
      <c r="B6836" t="s">
        <v>16</v>
      </c>
      <c r="C6836" s="1">
        <v>43649</v>
      </c>
      <c r="D6836">
        <v>0.11</v>
      </c>
      <c r="F6836">
        <v>0</v>
      </c>
      <c r="G6836">
        <v>75</v>
      </c>
      <c r="H6836">
        <v>59</v>
      </c>
      <c r="I6836">
        <v>73</v>
      </c>
    </row>
    <row r="6837" spans="1:9" x14ac:dyDescent="0.25">
      <c r="A6837" t="s">
        <v>15</v>
      </c>
      <c r="B6837" t="s">
        <v>16</v>
      </c>
      <c r="C6837" s="1">
        <v>43650</v>
      </c>
      <c r="D6837">
        <v>0</v>
      </c>
      <c r="F6837">
        <v>0</v>
      </c>
      <c r="G6837">
        <v>79</v>
      </c>
      <c r="H6837">
        <v>64</v>
      </c>
      <c r="I6837">
        <v>78</v>
      </c>
    </row>
    <row r="6838" spans="1:9" x14ac:dyDescent="0.25">
      <c r="A6838" t="s">
        <v>15</v>
      </c>
      <c r="B6838" t="s">
        <v>16</v>
      </c>
      <c r="C6838" s="1">
        <v>43651</v>
      </c>
      <c r="D6838">
        <v>0</v>
      </c>
      <c r="F6838">
        <v>0</v>
      </c>
      <c r="G6838">
        <v>80</v>
      </c>
      <c r="H6838">
        <v>65</v>
      </c>
      <c r="I6838">
        <v>73</v>
      </c>
    </row>
    <row r="6839" spans="1:9" x14ac:dyDescent="0.25">
      <c r="A6839" t="s">
        <v>15</v>
      </c>
      <c r="B6839" t="s">
        <v>16</v>
      </c>
      <c r="C6839" s="1">
        <v>43652</v>
      </c>
      <c r="F6839">
        <v>0</v>
      </c>
      <c r="G6839">
        <v>75</v>
      </c>
      <c r="H6839">
        <v>64</v>
      </c>
      <c r="I6839">
        <v>66</v>
      </c>
    </row>
    <row r="6840" spans="1:9" x14ac:dyDescent="0.25">
      <c r="A6840" t="s">
        <v>15</v>
      </c>
      <c r="B6840" t="s">
        <v>16</v>
      </c>
      <c r="C6840" s="1">
        <v>43653</v>
      </c>
      <c r="D6840">
        <v>0</v>
      </c>
      <c r="F6840">
        <v>0</v>
      </c>
      <c r="G6840">
        <v>67</v>
      </c>
      <c r="H6840">
        <v>52</v>
      </c>
      <c r="I6840">
        <v>62</v>
      </c>
    </row>
    <row r="6841" spans="1:9" x14ac:dyDescent="0.25">
      <c r="A6841" t="s">
        <v>15</v>
      </c>
      <c r="B6841" t="s">
        <v>16</v>
      </c>
      <c r="C6841" s="1">
        <v>43654</v>
      </c>
      <c r="D6841">
        <v>0</v>
      </c>
      <c r="F6841">
        <v>0</v>
      </c>
      <c r="G6841">
        <v>70</v>
      </c>
      <c r="H6841">
        <v>53</v>
      </c>
      <c r="I6841">
        <v>68</v>
      </c>
    </row>
    <row r="6842" spans="1:9" x14ac:dyDescent="0.25">
      <c r="A6842" t="s">
        <v>15</v>
      </c>
      <c r="B6842" t="s">
        <v>16</v>
      </c>
      <c r="C6842" s="1">
        <v>43655</v>
      </c>
      <c r="D6842">
        <v>0</v>
      </c>
      <c r="F6842">
        <v>0</v>
      </c>
      <c r="G6842">
        <v>73</v>
      </c>
      <c r="H6842">
        <v>57</v>
      </c>
      <c r="I6842">
        <v>71</v>
      </c>
    </row>
    <row r="6843" spans="1:9" x14ac:dyDescent="0.25">
      <c r="A6843" t="s">
        <v>15</v>
      </c>
      <c r="B6843" t="s">
        <v>16</v>
      </c>
      <c r="C6843" s="1">
        <v>43656</v>
      </c>
      <c r="D6843">
        <v>0</v>
      </c>
      <c r="F6843">
        <v>0</v>
      </c>
      <c r="G6843">
        <v>76</v>
      </c>
      <c r="H6843">
        <v>60</v>
      </c>
      <c r="I6843">
        <v>73</v>
      </c>
    </row>
    <row r="6844" spans="1:9" x14ac:dyDescent="0.25">
      <c r="A6844" t="s">
        <v>15</v>
      </c>
      <c r="B6844" t="s">
        <v>16</v>
      </c>
      <c r="C6844" s="1">
        <v>43657</v>
      </c>
      <c r="D6844">
        <v>0</v>
      </c>
      <c r="F6844">
        <v>0</v>
      </c>
      <c r="G6844">
        <v>77</v>
      </c>
      <c r="H6844">
        <v>64</v>
      </c>
      <c r="I6844">
        <v>67</v>
      </c>
    </row>
    <row r="6845" spans="1:9" x14ac:dyDescent="0.25">
      <c r="A6845" t="s">
        <v>15</v>
      </c>
      <c r="B6845" t="s">
        <v>16</v>
      </c>
      <c r="C6845" s="1">
        <v>43658</v>
      </c>
      <c r="D6845">
        <v>0.33</v>
      </c>
      <c r="F6845">
        <v>0</v>
      </c>
      <c r="G6845">
        <v>72</v>
      </c>
      <c r="H6845">
        <v>59</v>
      </c>
      <c r="I6845">
        <v>62</v>
      </c>
    </row>
    <row r="6846" spans="1:9" x14ac:dyDescent="0.25">
      <c r="A6846" t="s">
        <v>15</v>
      </c>
      <c r="B6846" t="s">
        <v>16</v>
      </c>
      <c r="C6846" s="1">
        <v>43659</v>
      </c>
      <c r="D6846">
        <v>0.09</v>
      </c>
      <c r="F6846">
        <v>0</v>
      </c>
      <c r="G6846">
        <v>69</v>
      </c>
      <c r="H6846">
        <v>57</v>
      </c>
      <c r="I6846">
        <v>67</v>
      </c>
    </row>
    <row r="6847" spans="1:9" x14ac:dyDescent="0.25">
      <c r="A6847" t="s">
        <v>15</v>
      </c>
      <c r="B6847" t="s">
        <v>16</v>
      </c>
      <c r="C6847" s="1">
        <v>43660</v>
      </c>
      <c r="D6847">
        <v>0.28000000000000003</v>
      </c>
      <c r="F6847">
        <v>0</v>
      </c>
      <c r="G6847">
        <v>70</v>
      </c>
      <c r="H6847">
        <v>57</v>
      </c>
      <c r="I6847">
        <v>62</v>
      </c>
    </row>
    <row r="6848" spans="1:9" x14ac:dyDescent="0.25">
      <c r="A6848" t="s">
        <v>15</v>
      </c>
      <c r="B6848" t="s">
        <v>16</v>
      </c>
      <c r="C6848" s="1">
        <v>43661</v>
      </c>
      <c r="D6848">
        <v>0.08</v>
      </c>
      <c r="F6848">
        <v>0</v>
      </c>
      <c r="G6848">
        <v>66</v>
      </c>
      <c r="H6848">
        <v>51</v>
      </c>
      <c r="I6848">
        <v>66</v>
      </c>
    </row>
    <row r="6849" spans="1:9" x14ac:dyDescent="0.25">
      <c r="A6849" t="s">
        <v>15</v>
      </c>
      <c r="B6849" t="s">
        <v>16</v>
      </c>
      <c r="C6849" s="1">
        <v>43662</v>
      </c>
      <c r="D6849">
        <v>0</v>
      </c>
      <c r="F6849">
        <v>0</v>
      </c>
      <c r="G6849">
        <v>72</v>
      </c>
      <c r="H6849">
        <v>57</v>
      </c>
      <c r="I6849">
        <v>72</v>
      </c>
    </row>
    <row r="6850" spans="1:9" x14ac:dyDescent="0.25">
      <c r="A6850" t="s">
        <v>15</v>
      </c>
      <c r="B6850" t="s">
        <v>16</v>
      </c>
      <c r="C6850" s="1">
        <v>43663</v>
      </c>
      <c r="D6850">
        <v>1.03</v>
      </c>
      <c r="F6850">
        <v>0</v>
      </c>
      <c r="G6850">
        <v>72</v>
      </c>
      <c r="H6850">
        <v>63</v>
      </c>
      <c r="I6850">
        <v>66</v>
      </c>
    </row>
    <row r="6851" spans="1:9" x14ac:dyDescent="0.25">
      <c r="A6851" t="s">
        <v>15</v>
      </c>
      <c r="B6851" t="s">
        <v>16</v>
      </c>
      <c r="C6851" s="1">
        <v>43664</v>
      </c>
      <c r="F6851">
        <v>0</v>
      </c>
    </row>
    <row r="6852" spans="1:9" x14ac:dyDescent="0.25">
      <c r="A6852" t="s">
        <v>15</v>
      </c>
      <c r="B6852" t="s">
        <v>16</v>
      </c>
      <c r="C6852" s="1">
        <v>43665</v>
      </c>
      <c r="D6852">
        <v>0.08</v>
      </c>
      <c r="F6852">
        <v>0</v>
      </c>
      <c r="G6852">
        <v>75</v>
      </c>
      <c r="H6852">
        <v>62</v>
      </c>
      <c r="I6852">
        <v>71</v>
      </c>
    </row>
    <row r="6853" spans="1:9" x14ac:dyDescent="0.25">
      <c r="A6853" t="s">
        <v>15</v>
      </c>
      <c r="B6853" t="s">
        <v>16</v>
      </c>
      <c r="C6853" s="1">
        <v>43666</v>
      </c>
      <c r="D6853">
        <v>0</v>
      </c>
      <c r="F6853">
        <v>0</v>
      </c>
      <c r="G6853">
        <v>80</v>
      </c>
      <c r="H6853">
        <v>66</v>
      </c>
      <c r="I6853">
        <v>76</v>
      </c>
    </row>
    <row r="6854" spans="1:9" x14ac:dyDescent="0.25">
      <c r="A6854" t="s">
        <v>15</v>
      </c>
      <c r="B6854" t="s">
        <v>16</v>
      </c>
      <c r="C6854" s="1">
        <v>43667</v>
      </c>
      <c r="D6854">
        <v>0.08</v>
      </c>
      <c r="F6854">
        <v>0</v>
      </c>
      <c r="G6854">
        <v>79</v>
      </c>
      <c r="H6854">
        <v>65</v>
      </c>
      <c r="I6854">
        <v>72</v>
      </c>
    </row>
    <row r="6855" spans="1:9" x14ac:dyDescent="0.25">
      <c r="A6855" t="s">
        <v>15</v>
      </c>
      <c r="B6855" t="s">
        <v>16</v>
      </c>
      <c r="C6855" s="1">
        <v>43668</v>
      </c>
      <c r="D6855">
        <v>0.08</v>
      </c>
      <c r="F6855">
        <v>0</v>
      </c>
      <c r="G6855">
        <v>72</v>
      </c>
      <c r="H6855">
        <v>56</v>
      </c>
      <c r="I6855">
        <v>58</v>
      </c>
    </row>
    <row r="6856" spans="1:9" x14ac:dyDescent="0.25">
      <c r="A6856" t="s">
        <v>15</v>
      </c>
      <c r="B6856" t="s">
        <v>16</v>
      </c>
      <c r="C6856" s="1">
        <v>43669</v>
      </c>
      <c r="D6856">
        <v>0</v>
      </c>
      <c r="F6856">
        <v>0</v>
      </c>
      <c r="G6856">
        <v>67</v>
      </c>
      <c r="H6856">
        <v>53</v>
      </c>
      <c r="I6856">
        <v>65</v>
      </c>
    </row>
    <row r="6857" spans="1:9" x14ac:dyDescent="0.25">
      <c r="A6857" t="s">
        <v>15</v>
      </c>
      <c r="B6857" t="s">
        <v>16</v>
      </c>
      <c r="C6857" s="1">
        <v>43670</v>
      </c>
      <c r="D6857">
        <v>0.11</v>
      </c>
      <c r="F6857">
        <v>0</v>
      </c>
      <c r="G6857">
        <v>66</v>
      </c>
      <c r="H6857">
        <v>52</v>
      </c>
      <c r="I6857">
        <v>62</v>
      </c>
    </row>
    <row r="6858" spans="1:9" x14ac:dyDescent="0.25">
      <c r="A6858" t="s">
        <v>15</v>
      </c>
      <c r="B6858" t="s">
        <v>16</v>
      </c>
      <c r="C6858" s="1">
        <v>43671</v>
      </c>
      <c r="D6858">
        <v>0</v>
      </c>
      <c r="F6858">
        <v>0</v>
      </c>
      <c r="G6858">
        <v>68</v>
      </c>
      <c r="H6858">
        <v>53</v>
      </c>
      <c r="I6858">
        <v>65</v>
      </c>
    </row>
    <row r="6859" spans="1:9" x14ac:dyDescent="0.25">
      <c r="A6859" t="s">
        <v>15</v>
      </c>
      <c r="B6859" t="s">
        <v>16</v>
      </c>
      <c r="C6859" s="1">
        <v>43672</v>
      </c>
      <c r="D6859">
        <v>0</v>
      </c>
      <c r="F6859">
        <v>0</v>
      </c>
      <c r="G6859">
        <v>74</v>
      </c>
      <c r="H6859">
        <v>58</v>
      </c>
      <c r="I6859">
        <v>72</v>
      </c>
    </row>
    <row r="6860" spans="1:9" x14ac:dyDescent="0.25">
      <c r="A6860" t="s">
        <v>15</v>
      </c>
      <c r="B6860" t="s">
        <v>16</v>
      </c>
      <c r="C6860" s="1">
        <v>43673</v>
      </c>
      <c r="D6860">
        <v>0</v>
      </c>
      <c r="F6860">
        <v>0</v>
      </c>
      <c r="G6860">
        <v>76</v>
      </c>
      <c r="H6860">
        <v>63</v>
      </c>
      <c r="I6860">
        <v>75</v>
      </c>
    </row>
    <row r="6861" spans="1:9" x14ac:dyDescent="0.25">
      <c r="A6861" t="s">
        <v>15</v>
      </c>
      <c r="B6861" t="s">
        <v>16</v>
      </c>
      <c r="C6861" s="1">
        <v>43674</v>
      </c>
      <c r="D6861">
        <v>1.01</v>
      </c>
      <c r="F6861">
        <v>0</v>
      </c>
      <c r="G6861">
        <v>76</v>
      </c>
      <c r="H6861">
        <v>62</v>
      </c>
      <c r="I6861">
        <v>64</v>
      </c>
    </row>
    <row r="6862" spans="1:9" x14ac:dyDescent="0.25">
      <c r="A6862" t="s">
        <v>15</v>
      </c>
      <c r="B6862" t="s">
        <v>16</v>
      </c>
      <c r="C6862" s="1">
        <v>43675</v>
      </c>
      <c r="D6862">
        <v>0.2</v>
      </c>
      <c r="F6862">
        <v>0</v>
      </c>
      <c r="G6862">
        <v>75</v>
      </c>
      <c r="H6862">
        <v>62</v>
      </c>
      <c r="I6862">
        <v>74</v>
      </c>
    </row>
    <row r="6863" spans="1:9" x14ac:dyDescent="0.25">
      <c r="A6863" t="s">
        <v>15</v>
      </c>
      <c r="B6863" t="s">
        <v>16</v>
      </c>
      <c r="C6863" s="1">
        <v>43676</v>
      </c>
      <c r="D6863">
        <v>0</v>
      </c>
      <c r="F6863">
        <v>0</v>
      </c>
      <c r="G6863">
        <v>81</v>
      </c>
      <c r="H6863">
        <v>66</v>
      </c>
      <c r="I6863">
        <v>78</v>
      </c>
    </row>
    <row r="6864" spans="1:9" x14ac:dyDescent="0.25">
      <c r="A6864" t="s">
        <v>15</v>
      </c>
      <c r="B6864" t="s">
        <v>16</v>
      </c>
      <c r="C6864" s="1">
        <v>43677</v>
      </c>
      <c r="D6864">
        <v>0.15</v>
      </c>
      <c r="F6864">
        <v>0</v>
      </c>
      <c r="G6864">
        <v>80</v>
      </c>
      <c r="H6864">
        <v>60</v>
      </c>
      <c r="I6864">
        <v>64</v>
      </c>
    </row>
    <row r="6865" spans="1:9" x14ac:dyDescent="0.25">
      <c r="A6865" t="s">
        <v>15</v>
      </c>
      <c r="B6865" t="s">
        <v>16</v>
      </c>
      <c r="C6865" s="1">
        <v>43678</v>
      </c>
      <c r="D6865">
        <v>0</v>
      </c>
      <c r="F6865">
        <v>0</v>
      </c>
      <c r="G6865">
        <v>69</v>
      </c>
      <c r="H6865">
        <v>56</v>
      </c>
      <c r="I6865">
        <v>65</v>
      </c>
    </row>
    <row r="6866" spans="1:9" x14ac:dyDescent="0.25">
      <c r="A6866" t="s">
        <v>15</v>
      </c>
      <c r="B6866" t="s">
        <v>16</v>
      </c>
      <c r="C6866" s="1">
        <v>43679</v>
      </c>
      <c r="D6866">
        <v>0</v>
      </c>
      <c r="F6866">
        <v>0</v>
      </c>
      <c r="G6866">
        <v>70</v>
      </c>
      <c r="H6866">
        <v>57</v>
      </c>
      <c r="I6866">
        <v>69</v>
      </c>
    </row>
    <row r="6867" spans="1:9" x14ac:dyDescent="0.25">
      <c r="A6867" t="s">
        <v>15</v>
      </c>
      <c r="B6867" t="s">
        <v>16</v>
      </c>
      <c r="C6867" s="1">
        <v>43680</v>
      </c>
      <c r="D6867">
        <v>0</v>
      </c>
      <c r="F6867">
        <v>0</v>
      </c>
      <c r="G6867">
        <v>74</v>
      </c>
      <c r="H6867">
        <v>57</v>
      </c>
      <c r="I6867">
        <v>73</v>
      </c>
    </row>
    <row r="6868" spans="1:9" x14ac:dyDescent="0.25">
      <c r="A6868" t="s">
        <v>15</v>
      </c>
      <c r="B6868" t="s">
        <v>16</v>
      </c>
      <c r="C6868" s="1">
        <v>43681</v>
      </c>
      <c r="D6868">
        <v>0</v>
      </c>
      <c r="F6868">
        <v>0</v>
      </c>
      <c r="G6868">
        <v>73</v>
      </c>
      <c r="H6868">
        <v>54</v>
      </c>
      <c r="I6868">
        <v>62</v>
      </c>
    </row>
    <row r="6869" spans="1:9" x14ac:dyDescent="0.25">
      <c r="A6869" t="s">
        <v>15</v>
      </c>
      <c r="B6869" t="s">
        <v>16</v>
      </c>
      <c r="C6869" s="1">
        <v>43682</v>
      </c>
      <c r="D6869">
        <v>0</v>
      </c>
      <c r="F6869">
        <v>0</v>
      </c>
      <c r="G6869">
        <v>68</v>
      </c>
      <c r="H6869">
        <v>50</v>
      </c>
      <c r="I6869">
        <v>66</v>
      </c>
    </row>
    <row r="6870" spans="1:9" x14ac:dyDescent="0.25">
      <c r="A6870" t="s">
        <v>15</v>
      </c>
      <c r="B6870" t="s">
        <v>16</v>
      </c>
      <c r="C6870" s="1">
        <v>43683</v>
      </c>
      <c r="D6870">
        <v>0</v>
      </c>
      <c r="F6870">
        <v>0</v>
      </c>
      <c r="G6870">
        <v>77</v>
      </c>
      <c r="H6870">
        <v>58</v>
      </c>
      <c r="I6870">
        <v>73</v>
      </c>
    </row>
    <row r="6871" spans="1:9" x14ac:dyDescent="0.25">
      <c r="A6871" t="s">
        <v>15</v>
      </c>
      <c r="B6871" t="s">
        <v>16</v>
      </c>
      <c r="C6871" s="1">
        <v>43684</v>
      </c>
      <c r="F6871">
        <v>0</v>
      </c>
      <c r="G6871">
        <v>73</v>
      </c>
      <c r="H6871">
        <v>60</v>
      </c>
      <c r="I6871">
        <v>68</v>
      </c>
    </row>
    <row r="6872" spans="1:9" x14ac:dyDescent="0.25">
      <c r="A6872" t="s">
        <v>15</v>
      </c>
      <c r="B6872" t="s">
        <v>16</v>
      </c>
      <c r="C6872" s="1">
        <v>43685</v>
      </c>
      <c r="D6872">
        <v>2.0499999999999998</v>
      </c>
      <c r="F6872">
        <v>0</v>
      </c>
      <c r="G6872">
        <v>70</v>
      </c>
      <c r="H6872">
        <v>59</v>
      </c>
      <c r="I6872">
        <v>65</v>
      </c>
    </row>
    <row r="6873" spans="1:9" x14ac:dyDescent="0.25">
      <c r="A6873" t="s">
        <v>15</v>
      </c>
      <c r="B6873" t="s">
        <v>16</v>
      </c>
      <c r="C6873" s="1">
        <v>43686</v>
      </c>
      <c r="D6873">
        <v>0.39</v>
      </c>
      <c r="F6873">
        <v>0</v>
      </c>
      <c r="G6873">
        <v>68</v>
      </c>
      <c r="H6873">
        <v>53</v>
      </c>
      <c r="I6873">
        <v>62</v>
      </c>
    </row>
    <row r="6874" spans="1:9" x14ac:dyDescent="0.25">
      <c r="A6874" t="s">
        <v>15</v>
      </c>
      <c r="B6874" t="s">
        <v>16</v>
      </c>
      <c r="C6874" s="1">
        <v>43687</v>
      </c>
      <c r="D6874">
        <v>0.14000000000000001</v>
      </c>
      <c r="F6874">
        <v>0</v>
      </c>
      <c r="G6874">
        <v>65</v>
      </c>
      <c r="H6874">
        <v>49</v>
      </c>
      <c r="I6874">
        <v>52</v>
      </c>
    </row>
    <row r="6875" spans="1:9" x14ac:dyDescent="0.25">
      <c r="A6875" t="s">
        <v>15</v>
      </c>
      <c r="B6875" t="s">
        <v>16</v>
      </c>
      <c r="C6875" s="1">
        <v>43688</v>
      </c>
      <c r="D6875">
        <v>0.02</v>
      </c>
      <c r="F6875">
        <v>0</v>
      </c>
      <c r="G6875">
        <v>63</v>
      </c>
      <c r="H6875">
        <v>46</v>
      </c>
      <c r="I6875">
        <v>60</v>
      </c>
    </row>
    <row r="6876" spans="1:9" x14ac:dyDescent="0.25">
      <c r="A6876" t="s">
        <v>15</v>
      </c>
      <c r="B6876" t="s">
        <v>16</v>
      </c>
      <c r="C6876" s="1">
        <v>43689</v>
      </c>
      <c r="D6876">
        <v>0</v>
      </c>
      <c r="F6876">
        <v>0</v>
      </c>
      <c r="G6876">
        <v>67</v>
      </c>
      <c r="H6876">
        <v>55</v>
      </c>
      <c r="I6876">
        <v>66</v>
      </c>
    </row>
    <row r="6877" spans="1:9" x14ac:dyDescent="0.25">
      <c r="A6877" t="s">
        <v>15</v>
      </c>
      <c r="B6877" t="s">
        <v>16</v>
      </c>
      <c r="C6877" s="1">
        <v>43690</v>
      </c>
      <c r="D6877">
        <v>0</v>
      </c>
      <c r="F6877">
        <v>0</v>
      </c>
      <c r="G6877">
        <v>68</v>
      </c>
      <c r="H6877">
        <v>58</v>
      </c>
      <c r="I6877">
        <v>64</v>
      </c>
    </row>
    <row r="6878" spans="1:9" x14ac:dyDescent="0.25">
      <c r="A6878" t="s">
        <v>15</v>
      </c>
      <c r="B6878" t="s">
        <v>16</v>
      </c>
      <c r="C6878" s="1">
        <v>43691</v>
      </c>
      <c r="D6878">
        <v>0</v>
      </c>
      <c r="F6878">
        <v>0</v>
      </c>
      <c r="G6878">
        <v>67</v>
      </c>
      <c r="H6878">
        <v>53</v>
      </c>
      <c r="I6878">
        <v>63</v>
      </c>
    </row>
    <row r="6879" spans="1:9" x14ac:dyDescent="0.25">
      <c r="A6879" t="s">
        <v>15</v>
      </c>
      <c r="B6879" t="s">
        <v>16</v>
      </c>
      <c r="C6879" s="1">
        <v>43692</v>
      </c>
      <c r="D6879">
        <v>0</v>
      </c>
      <c r="F6879">
        <v>0</v>
      </c>
      <c r="G6879">
        <v>66</v>
      </c>
      <c r="H6879">
        <v>50</v>
      </c>
      <c r="I6879">
        <v>65</v>
      </c>
    </row>
    <row r="6880" spans="1:9" x14ac:dyDescent="0.25">
      <c r="A6880" t="s">
        <v>15</v>
      </c>
      <c r="B6880" t="s">
        <v>16</v>
      </c>
      <c r="C6880" s="1">
        <v>43693</v>
      </c>
      <c r="D6880">
        <v>0</v>
      </c>
      <c r="F6880">
        <v>0</v>
      </c>
      <c r="G6880">
        <v>68</v>
      </c>
      <c r="H6880">
        <v>56</v>
      </c>
      <c r="I6880">
        <v>64</v>
      </c>
    </row>
    <row r="6881" spans="1:9" x14ac:dyDescent="0.25">
      <c r="A6881" t="s">
        <v>15</v>
      </c>
      <c r="B6881" t="s">
        <v>16</v>
      </c>
      <c r="C6881" s="1">
        <v>43694</v>
      </c>
      <c r="D6881">
        <v>0</v>
      </c>
      <c r="F6881">
        <v>0</v>
      </c>
      <c r="G6881">
        <v>73</v>
      </c>
      <c r="H6881">
        <v>60</v>
      </c>
      <c r="I6881">
        <v>70</v>
      </c>
    </row>
    <row r="6882" spans="1:9" x14ac:dyDescent="0.25">
      <c r="A6882" t="s">
        <v>15</v>
      </c>
      <c r="B6882" t="s">
        <v>16</v>
      </c>
      <c r="C6882" s="1">
        <v>43695</v>
      </c>
      <c r="F6882">
        <v>0</v>
      </c>
      <c r="G6882">
        <v>74</v>
      </c>
      <c r="H6882">
        <v>57</v>
      </c>
      <c r="I6882">
        <v>73</v>
      </c>
    </row>
    <row r="6883" spans="1:9" x14ac:dyDescent="0.25">
      <c r="A6883" t="s">
        <v>15</v>
      </c>
      <c r="B6883" t="s">
        <v>16</v>
      </c>
      <c r="C6883" s="1">
        <v>43696</v>
      </c>
      <c r="F6883">
        <v>0</v>
      </c>
      <c r="G6883">
        <v>73</v>
      </c>
      <c r="H6883">
        <v>62</v>
      </c>
      <c r="I6883">
        <v>66</v>
      </c>
    </row>
    <row r="6884" spans="1:9" x14ac:dyDescent="0.25">
      <c r="A6884" t="s">
        <v>15</v>
      </c>
      <c r="B6884" t="s">
        <v>16</v>
      </c>
      <c r="C6884" s="1">
        <v>43697</v>
      </c>
      <c r="D6884">
        <v>0</v>
      </c>
      <c r="F6884">
        <v>0</v>
      </c>
      <c r="G6884">
        <v>70</v>
      </c>
      <c r="H6884">
        <v>56</v>
      </c>
      <c r="I6884">
        <v>68</v>
      </c>
    </row>
    <row r="6885" spans="1:9" x14ac:dyDescent="0.25">
      <c r="A6885" t="s">
        <v>15</v>
      </c>
      <c r="B6885" t="s">
        <v>16</v>
      </c>
      <c r="C6885" s="1">
        <v>43698</v>
      </c>
      <c r="F6885">
        <v>0</v>
      </c>
      <c r="G6885">
        <v>70</v>
      </c>
      <c r="H6885">
        <v>60</v>
      </c>
      <c r="I6885">
        <v>60</v>
      </c>
    </row>
    <row r="6886" spans="1:9" x14ac:dyDescent="0.25">
      <c r="A6886" t="s">
        <v>15</v>
      </c>
      <c r="B6886" t="s">
        <v>16</v>
      </c>
      <c r="C6886" s="1">
        <v>43699</v>
      </c>
      <c r="F6886">
        <v>0</v>
      </c>
      <c r="G6886">
        <v>65</v>
      </c>
      <c r="H6886">
        <v>58</v>
      </c>
      <c r="I6886">
        <v>63</v>
      </c>
    </row>
    <row r="6887" spans="1:9" x14ac:dyDescent="0.25">
      <c r="A6887" t="s">
        <v>15</v>
      </c>
      <c r="B6887" t="s">
        <v>16</v>
      </c>
      <c r="C6887" s="1">
        <v>43700</v>
      </c>
      <c r="D6887">
        <v>0</v>
      </c>
      <c r="F6887">
        <v>0</v>
      </c>
      <c r="G6887">
        <v>65</v>
      </c>
      <c r="H6887">
        <v>50</v>
      </c>
      <c r="I6887">
        <v>54</v>
      </c>
    </row>
    <row r="6888" spans="1:9" x14ac:dyDescent="0.25">
      <c r="A6888" t="s">
        <v>15</v>
      </c>
      <c r="B6888" t="s">
        <v>16</v>
      </c>
      <c r="C6888" s="1">
        <v>43701</v>
      </c>
      <c r="D6888">
        <v>0</v>
      </c>
      <c r="F6888">
        <v>0</v>
      </c>
      <c r="G6888">
        <v>61</v>
      </c>
      <c r="H6888">
        <v>46</v>
      </c>
      <c r="I6888">
        <v>57</v>
      </c>
    </row>
    <row r="6889" spans="1:9" x14ac:dyDescent="0.25">
      <c r="A6889" t="s">
        <v>15</v>
      </c>
      <c r="B6889" t="s">
        <v>16</v>
      </c>
      <c r="C6889" s="1">
        <v>43702</v>
      </c>
      <c r="D6889">
        <v>0</v>
      </c>
      <c r="F6889">
        <v>0</v>
      </c>
      <c r="G6889">
        <v>67</v>
      </c>
      <c r="H6889">
        <v>49</v>
      </c>
      <c r="I6889">
        <v>66</v>
      </c>
    </row>
    <row r="6890" spans="1:9" x14ac:dyDescent="0.25">
      <c r="A6890" t="s">
        <v>15</v>
      </c>
      <c r="B6890" t="s">
        <v>16</v>
      </c>
      <c r="C6890" s="1">
        <v>43703</v>
      </c>
      <c r="D6890">
        <v>0</v>
      </c>
      <c r="F6890">
        <v>0</v>
      </c>
      <c r="G6890">
        <v>71</v>
      </c>
      <c r="H6890">
        <v>50</v>
      </c>
      <c r="I6890">
        <v>67</v>
      </c>
    </row>
    <row r="6891" spans="1:9" x14ac:dyDescent="0.25">
      <c r="A6891" t="s">
        <v>15</v>
      </c>
      <c r="B6891" t="s">
        <v>16</v>
      </c>
      <c r="C6891" s="1">
        <v>43704</v>
      </c>
      <c r="D6891">
        <v>0</v>
      </c>
      <c r="F6891">
        <v>0</v>
      </c>
      <c r="G6891">
        <v>70</v>
      </c>
      <c r="H6891">
        <v>52</v>
      </c>
      <c r="I6891">
        <v>68</v>
      </c>
    </row>
    <row r="6892" spans="1:9" x14ac:dyDescent="0.25">
      <c r="A6892" t="s">
        <v>15</v>
      </c>
      <c r="B6892" t="s">
        <v>16</v>
      </c>
      <c r="C6892" s="1">
        <v>43705</v>
      </c>
      <c r="D6892">
        <v>0</v>
      </c>
      <c r="F6892">
        <v>0</v>
      </c>
      <c r="G6892">
        <v>69</v>
      </c>
      <c r="H6892">
        <v>57</v>
      </c>
      <c r="I6892">
        <v>63</v>
      </c>
    </row>
    <row r="6893" spans="1:9" x14ac:dyDescent="0.25">
      <c r="A6893" t="s">
        <v>15</v>
      </c>
      <c r="B6893" t="s">
        <v>16</v>
      </c>
      <c r="C6893" s="1">
        <v>43706</v>
      </c>
      <c r="F6893">
        <v>0</v>
      </c>
      <c r="G6893">
        <v>65</v>
      </c>
      <c r="H6893">
        <v>54</v>
      </c>
      <c r="I6893">
        <v>60</v>
      </c>
    </row>
    <row r="6894" spans="1:9" x14ac:dyDescent="0.25">
      <c r="A6894" t="s">
        <v>15</v>
      </c>
      <c r="B6894" t="s">
        <v>16</v>
      </c>
      <c r="C6894" s="1">
        <v>43707</v>
      </c>
      <c r="F6894">
        <v>0</v>
      </c>
      <c r="G6894">
        <v>64</v>
      </c>
      <c r="H6894">
        <v>51</v>
      </c>
      <c r="I6894">
        <v>63</v>
      </c>
    </row>
    <row r="6895" spans="1:9" x14ac:dyDescent="0.25">
      <c r="A6895" t="s">
        <v>15</v>
      </c>
      <c r="B6895" t="s">
        <v>16</v>
      </c>
      <c r="C6895" s="1">
        <v>43708</v>
      </c>
      <c r="D6895">
        <v>0</v>
      </c>
      <c r="F6895">
        <v>0</v>
      </c>
      <c r="G6895">
        <v>64</v>
      </c>
      <c r="H6895">
        <v>47</v>
      </c>
      <c r="I6895">
        <v>54</v>
      </c>
    </row>
    <row r="6896" spans="1:9" x14ac:dyDescent="0.25">
      <c r="A6896" t="s">
        <v>15</v>
      </c>
      <c r="B6896" t="s">
        <v>16</v>
      </c>
      <c r="C6896" s="1">
        <v>43709</v>
      </c>
      <c r="D6896">
        <v>0</v>
      </c>
      <c r="F6896">
        <v>0</v>
      </c>
      <c r="G6896">
        <v>63</v>
      </c>
      <c r="H6896">
        <v>45</v>
      </c>
      <c r="I6896">
        <v>61</v>
      </c>
    </row>
    <row r="6897" spans="1:9" x14ac:dyDescent="0.25">
      <c r="A6897" t="s">
        <v>15</v>
      </c>
      <c r="B6897" t="s">
        <v>16</v>
      </c>
      <c r="C6897" s="1">
        <v>43710</v>
      </c>
      <c r="F6897">
        <v>0</v>
      </c>
      <c r="G6897">
        <v>63</v>
      </c>
      <c r="H6897">
        <v>53</v>
      </c>
      <c r="I6897">
        <v>56</v>
      </c>
    </row>
    <row r="6898" spans="1:9" x14ac:dyDescent="0.25">
      <c r="A6898" t="s">
        <v>15</v>
      </c>
      <c r="B6898" t="s">
        <v>16</v>
      </c>
      <c r="C6898" s="1">
        <v>43711</v>
      </c>
      <c r="F6898">
        <v>0</v>
      </c>
      <c r="G6898">
        <v>59</v>
      </c>
      <c r="H6898">
        <v>50</v>
      </c>
      <c r="I6898">
        <v>58</v>
      </c>
    </row>
    <row r="6899" spans="1:9" x14ac:dyDescent="0.25">
      <c r="A6899" t="s">
        <v>15</v>
      </c>
      <c r="B6899" t="s">
        <v>16</v>
      </c>
      <c r="C6899" s="1">
        <v>43712</v>
      </c>
      <c r="F6899">
        <v>0</v>
      </c>
      <c r="G6899">
        <v>61</v>
      </c>
      <c r="H6899">
        <v>53</v>
      </c>
      <c r="I6899">
        <v>60</v>
      </c>
    </row>
    <row r="6900" spans="1:9" x14ac:dyDescent="0.25">
      <c r="A6900" t="s">
        <v>15</v>
      </c>
      <c r="B6900" t="s">
        <v>16</v>
      </c>
      <c r="C6900" s="1">
        <v>43713</v>
      </c>
      <c r="F6900">
        <v>0</v>
      </c>
      <c r="G6900">
        <v>61</v>
      </c>
      <c r="H6900">
        <v>43</v>
      </c>
      <c r="I6900">
        <v>55</v>
      </c>
    </row>
    <row r="6901" spans="1:9" x14ac:dyDescent="0.25">
      <c r="A6901" t="s">
        <v>15</v>
      </c>
      <c r="B6901" t="s">
        <v>16</v>
      </c>
      <c r="C6901" s="1">
        <v>43714</v>
      </c>
      <c r="D6901">
        <v>0</v>
      </c>
      <c r="F6901">
        <v>0</v>
      </c>
      <c r="G6901">
        <v>63</v>
      </c>
      <c r="H6901">
        <v>47</v>
      </c>
      <c r="I6901">
        <v>63</v>
      </c>
    </row>
    <row r="6902" spans="1:9" x14ac:dyDescent="0.25">
      <c r="A6902" t="s">
        <v>15</v>
      </c>
      <c r="B6902" t="s">
        <v>16</v>
      </c>
      <c r="C6902" s="1">
        <v>43715</v>
      </c>
      <c r="F6902">
        <v>0</v>
      </c>
      <c r="G6902">
        <v>63</v>
      </c>
      <c r="H6902">
        <v>45</v>
      </c>
      <c r="I6902">
        <v>50</v>
      </c>
    </row>
    <row r="6903" spans="1:9" x14ac:dyDescent="0.25">
      <c r="A6903" t="s">
        <v>15</v>
      </c>
      <c r="B6903" t="s">
        <v>16</v>
      </c>
      <c r="C6903" s="1">
        <v>43716</v>
      </c>
      <c r="F6903">
        <v>0</v>
      </c>
      <c r="G6903">
        <v>50</v>
      </c>
      <c r="H6903">
        <v>43</v>
      </c>
      <c r="I6903">
        <v>46</v>
      </c>
    </row>
    <row r="6904" spans="1:9" x14ac:dyDescent="0.25">
      <c r="A6904" t="s">
        <v>15</v>
      </c>
      <c r="B6904" t="s">
        <v>16</v>
      </c>
      <c r="C6904" s="1">
        <v>43717</v>
      </c>
      <c r="F6904">
        <v>0</v>
      </c>
      <c r="G6904">
        <v>52</v>
      </c>
      <c r="H6904">
        <v>41</v>
      </c>
      <c r="I6904">
        <v>51</v>
      </c>
    </row>
    <row r="6905" spans="1:9" x14ac:dyDescent="0.25">
      <c r="A6905" t="s">
        <v>15</v>
      </c>
      <c r="B6905" t="s">
        <v>16</v>
      </c>
      <c r="C6905" s="1">
        <v>43718</v>
      </c>
      <c r="F6905">
        <v>0</v>
      </c>
      <c r="G6905">
        <v>60</v>
      </c>
      <c r="H6905">
        <v>43</v>
      </c>
      <c r="I6905">
        <v>58</v>
      </c>
    </row>
    <row r="6906" spans="1:9" x14ac:dyDescent="0.25">
      <c r="A6906" t="s">
        <v>15</v>
      </c>
      <c r="B6906" t="s">
        <v>16</v>
      </c>
      <c r="C6906" s="1">
        <v>43719</v>
      </c>
      <c r="F6906">
        <v>0</v>
      </c>
      <c r="G6906">
        <v>62</v>
      </c>
      <c r="H6906">
        <v>57</v>
      </c>
      <c r="I6906">
        <v>62</v>
      </c>
    </row>
    <row r="6907" spans="1:9" x14ac:dyDescent="0.25">
      <c r="A6907" t="s">
        <v>15</v>
      </c>
      <c r="B6907" t="s">
        <v>16</v>
      </c>
      <c r="C6907" s="1">
        <v>43720</v>
      </c>
      <c r="F6907">
        <v>0</v>
      </c>
      <c r="G6907">
        <v>62</v>
      </c>
      <c r="H6907">
        <v>43</v>
      </c>
      <c r="I6907">
        <v>49</v>
      </c>
    </row>
    <row r="6908" spans="1:9" x14ac:dyDescent="0.25">
      <c r="A6908" t="s">
        <v>15</v>
      </c>
      <c r="B6908" t="s">
        <v>16</v>
      </c>
      <c r="C6908" s="1">
        <v>43721</v>
      </c>
      <c r="F6908">
        <v>0</v>
      </c>
      <c r="G6908">
        <v>57</v>
      </c>
      <c r="H6908">
        <v>40</v>
      </c>
      <c r="I6908">
        <v>54</v>
      </c>
    </row>
    <row r="6909" spans="1:9" x14ac:dyDescent="0.25">
      <c r="A6909" t="s">
        <v>15</v>
      </c>
      <c r="B6909" t="s">
        <v>16</v>
      </c>
      <c r="C6909" s="1">
        <v>43722</v>
      </c>
      <c r="F6909">
        <v>0</v>
      </c>
      <c r="G6909">
        <v>55</v>
      </c>
      <c r="H6909">
        <v>42</v>
      </c>
      <c r="I6909">
        <v>54</v>
      </c>
    </row>
    <row r="6910" spans="1:9" x14ac:dyDescent="0.25">
      <c r="A6910" t="s">
        <v>15</v>
      </c>
      <c r="B6910" t="s">
        <v>16</v>
      </c>
      <c r="C6910" s="1">
        <v>43723</v>
      </c>
      <c r="F6910">
        <v>0</v>
      </c>
      <c r="G6910">
        <v>55</v>
      </c>
      <c r="H6910">
        <v>44</v>
      </c>
      <c r="I6910">
        <v>52</v>
      </c>
    </row>
    <row r="6911" spans="1:9" x14ac:dyDescent="0.25">
      <c r="A6911" t="s">
        <v>15</v>
      </c>
      <c r="B6911" t="s">
        <v>16</v>
      </c>
      <c r="C6911" s="1">
        <v>43724</v>
      </c>
      <c r="F6911">
        <v>0</v>
      </c>
      <c r="G6911">
        <v>53</v>
      </c>
      <c r="H6911">
        <v>41</v>
      </c>
      <c r="I6911">
        <v>51</v>
      </c>
    </row>
    <row r="6912" spans="1:9" x14ac:dyDescent="0.25">
      <c r="A6912" t="s">
        <v>15</v>
      </c>
      <c r="B6912" t="s">
        <v>16</v>
      </c>
      <c r="C6912" s="1">
        <v>43725</v>
      </c>
      <c r="F6912">
        <v>0</v>
      </c>
      <c r="G6912">
        <v>54</v>
      </c>
      <c r="H6912">
        <v>43</v>
      </c>
      <c r="I6912">
        <v>53</v>
      </c>
    </row>
    <row r="6913" spans="1:9" x14ac:dyDescent="0.25">
      <c r="A6913" t="s">
        <v>15</v>
      </c>
      <c r="B6913" t="s">
        <v>16</v>
      </c>
      <c r="C6913" s="1">
        <v>43726</v>
      </c>
      <c r="D6913">
        <v>0</v>
      </c>
      <c r="F6913">
        <v>0</v>
      </c>
      <c r="G6913">
        <v>57</v>
      </c>
      <c r="H6913">
        <v>40</v>
      </c>
      <c r="I6913">
        <v>56</v>
      </c>
    </row>
    <row r="6914" spans="1:9" x14ac:dyDescent="0.25">
      <c r="A6914" t="s">
        <v>15</v>
      </c>
      <c r="B6914" t="s">
        <v>16</v>
      </c>
      <c r="C6914" s="1">
        <v>43727</v>
      </c>
      <c r="D6914">
        <v>0</v>
      </c>
      <c r="F6914">
        <v>0</v>
      </c>
      <c r="G6914">
        <v>64</v>
      </c>
      <c r="H6914">
        <v>43</v>
      </c>
      <c r="I6914">
        <v>56</v>
      </c>
    </row>
    <row r="6915" spans="1:9" x14ac:dyDescent="0.25">
      <c r="A6915" t="s">
        <v>15</v>
      </c>
      <c r="B6915" t="s">
        <v>16</v>
      </c>
      <c r="C6915" s="1">
        <v>43728</v>
      </c>
      <c r="D6915">
        <v>0</v>
      </c>
      <c r="F6915">
        <v>0</v>
      </c>
      <c r="G6915">
        <v>65</v>
      </c>
      <c r="H6915">
        <v>51</v>
      </c>
      <c r="I6915">
        <v>64</v>
      </c>
    </row>
    <row r="6916" spans="1:9" x14ac:dyDescent="0.25">
      <c r="A6916" t="s">
        <v>15</v>
      </c>
      <c r="B6916" t="s">
        <v>16</v>
      </c>
      <c r="C6916" s="1">
        <v>43729</v>
      </c>
      <c r="D6916">
        <v>0</v>
      </c>
      <c r="F6916">
        <v>0</v>
      </c>
      <c r="G6916">
        <v>68</v>
      </c>
      <c r="H6916">
        <v>56</v>
      </c>
      <c r="I6916">
        <v>67</v>
      </c>
    </row>
    <row r="6917" spans="1:9" x14ac:dyDescent="0.25">
      <c r="A6917" t="s">
        <v>15</v>
      </c>
      <c r="B6917" t="s">
        <v>16</v>
      </c>
      <c r="C6917" s="1">
        <v>43730</v>
      </c>
      <c r="D6917">
        <v>0</v>
      </c>
      <c r="F6917">
        <v>0</v>
      </c>
      <c r="G6917">
        <v>71</v>
      </c>
      <c r="H6917">
        <v>58</v>
      </c>
      <c r="I6917">
        <v>65</v>
      </c>
    </row>
    <row r="6918" spans="1:9" x14ac:dyDescent="0.25">
      <c r="A6918" t="s">
        <v>15</v>
      </c>
      <c r="B6918" t="s">
        <v>16</v>
      </c>
      <c r="C6918" s="1">
        <v>43731</v>
      </c>
      <c r="F6918">
        <v>0</v>
      </c>
      <c r="G6918">
        <v>66</v>
      </c>
      <c r="H6918">
        <v>61</v>
      </c>
      <c r="I6918">
        <v>62</v>
      </c>
    </row>
    <row r="6919" spans="1:9" x14ac:dyDescent="0.25">
      <c r="A6919" t="s">
        <v>15</v>
      </c>
      <c r="B6919" t="s">
        <v>16</v>
      </c>
      <c r="C6919" s="1">
        <v>43732</v>
      </c>
      <c r="F6919">
        <v>0</v>
      </c>
      <c r="G6919">
        <v>63</v>
      </c>
      <c r="H6919">
        <v>47</v>
      </c>
      <c r="I6919">
        <v>47</v>
      </c>
    </row>
    <row r="6920" spans="1:9" x14ac:dyDescent="0.25">
      <c r="A6920" t="s">
        <v>15</v>
      </c>
      <c r="B6920" t="s">
        <v>16</v>
      </c>
      <c r="C6920" s="1">
        <v>43733</v>
      </c>
      <c r="F6920">
        <v>0</v>
      </c>
      <c r="G6920">
        <v>55</v>
      </c>
      <c r="H6920">
        <v>44</v>
      </c>
      <c r="I6920">
        <v>54</v>
      </c>
    </row>
    <row r="6921" spans="1:9" x14ac:dyDescent="0.25">
      <c r="A6921" t="s">
        <v>15</v>
      </c>
      <c r="B6921" t="s">
        <v>16</v>
      </c>
      <c r="C6921" s="1">
        <v>43734</v>
      </c>
      <c r="F6921">
        <v>0</v>
      </c>
      <c r="G6921">
        <v>58</v>
      </c>
      <c r="H6921">
        <v>47</v>
      </c>
      <c r="I6921">
        <v>47</v>
      </c>
    </row>
    <row r="6922" spans="1:9" x14ac:dyDescent="0.25">
      <c r="A6922" t="s">
        <v>15</v>
      </c>
      <c r="B6922" t="s">
        <v>16</v>
      </c>
      <c r="C6922" s="1">
        <v>43735</v>
      </c>
      <c r="F6922">
        <v>0</v>
      </c>
      <c r="G6922">
        <v>57</v>
      </c>
      <c r="H6922">
        <v>43</v>
      </c>
      <c r="I6922">
        <v>55</v>
      </c>
    </row>
    <row r="6923" spans="1:9" x14ac:dyDescent="0.25">
      <c r="A6923" t="s">
        <v>15</v>
      </c>
      <c r="B6923" t="s">
        <v>16</v>
      </c>
      <c r="C6923" s="1">
        <v>43736</v>
      </c>
      <c r="F6923">
        <v>0</v>
      </c>
      <c r="G6923">
        <v>65</v>
      </c>
      <c r="H6923">
        <v>50</v>
      </c>
      <c r="I6923">
        <v>56</v>
      </c>
    </row>
    <row r="6924" spans="1:9" x14ac:dyDescent="0.25">
      <c r="A6924" t="s">
        <v>15</v>
      </c>
      <c r="B6924" t="s">
        <v>16</v>
      </c>
      <c r="C6924" s="1">
        <v>43737</v>
      </c>
      <c r="F6924">
        <v>0</v>
      </c>
      <c r="G6924">
        <v>59</v>
      </c>
      <c r="H6924">
        <v>36</v>
      </c>
      <c r="I6924">
        <v>45</v>
      </c>
    </row>
    <row r="6925" spans="1:9" x14ac:dyDescent="0.25">
      <c r="A6925" t="s">
        <v>15</v>
      </c>
      <c r="B6925" t="s">
        <v>16</v>
      </c>
      <c r="C6925" s="1">
        <v>43738</v>
      </c>
      <c r="F6925">
        <v>0</v>
      </c>
      <c r="G6925">
        <v>56</v>
      </c>
      <c r="H6925">
        <v>38</v>
      </c>
      <c r="I6925">
        <v>50</v>
      </c>
    </row>
    <row r="6927" spans="1:9" x14ac:dyDescent="0.25">
      <c r="B6927" s="3" t="s">
        <v>22</v>
      </c>
      <c r="C6927">
        <f>COUNT(C2:C6925)</f>
        <v>6924</v>
      </c>
      <c r="D6927">
        <f>SUM(D2:D6925)</f>
        <v>1444.4899999999834</v>
      </c>
      <c r="E6927">
        <f>SUM(E2:E6925)</f>
        <v>3879.9999999999936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58"/>
  <sheetViews>
    <sheetView workbookViewId="0">
      <pane ySplit="1" topLeftCell="A6915" activePane="bottomLeft" state="frozen"/>
      <selection pane="bottomLeft" activeCell="A6576" sqref="A6576:D6940"/>
    </sheetView>
  </sheetViews>
  <sheetFormatPr defaultRowHeight="15" x14ac:dyDescent="0.25"/>
  <cols>
    <col min="1" max="1" width="10.7109375" style="1" bestFit="1" customWidth="1"/>
  </cols>
  <sheetData>
    <row r="1" spans="1:7" x14ac:dyDescent="0.25">
      <c r="A1" s="5" t="s">
        <v>23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</row>
    <row r="2" spans="1:7" x14ac:dyDescent="0.25">
      <c r="A2" s="1">
        <v>36800</v>
      </c>
      <c r="B2">
        <f>VLOOKUP($A2,'NCDC raw data'!$C$2:$I$6925,2,TRUE)</f>
        <v>0</v>
      </c>
      <c r="C2">
        <f>VLOOKUP($A2,'NCDC raw data'!$C$2:$I$6925,3,TRUE)</f>
        <v>0</v>
      </c>
      <c r="D2">
        <f>VLOOKUP($A2,'NCDC raw data'!$C$2:$I$6925,4,TRUE)</f>
        <v>0</v>
      </c>
      <c r="E2">
        <f>VLOOKUP($A2,'NCDC raw data'!$C$2:$I$6925,5,TRUE)</f>
        <v>59</v>
      </c>
      <c r="F2">
        <f>VLOOKUP($A2,'NCDC raw data'!$C$2:$I$6925,6,TRUE)</f>
        <v>43</v>
      </c>
      <c r="G2">
        <f>VLOOKUP($A2,'NCDC raw data'!$C$2:$I$6925,7,TRUE)</f>
        <v>57</v>
      </c>
    </row>
    <row r="3" spans="1:7" x14ac:dyDescent="0.25">
      <c r="A3" s="1">
        <f>A2+1</f>
        <v>36801</v>
      </c>
      <c r="B3">
        <f>VLOOKUP(A3,'NCDC raw data'!C$2:I$6925,2,TRUE)</f>
        <v>0</v>
      </c>
      <c r="C3">
        <f>VLOOKUP($A3,'NCDC raw data'!$C$2:$I$6925,3,TRUE)</f>
        <v>0</v>
      </c>
      <c r="D3">
        <f>VLOOKUP($A3,'NCDC raw data'!$C$2:$I$6925,4,TRUE)</f>
        <v>0</v>
      </c>
      <c r="E3">
        <f>VLOOKUP($A3,'NCDC raw data'!$C$2:$I$6925,5,TRUE)</f>
        <v>59</v>
      </c>
      <c r="F3">
        <f>VLOOKUP($A3,'NCDC raw data'!$C$2:$I$6925,6,TRUE)</f>
        <v>46</v>
      </c>
      <c r="G3">
        <f>VLOOKUP($A3,'NCDC raw data'!$C$2:$I$6925,7,TRUE)</f>
        <v>56</v>
      </c>
    </row>
    <row r="4" spans="1:7" x14ac:dyDescent="0.25">
      <c r="A4" s="1">
        <f t="shared" ref="A4:A67" si="0">A3+1</f>
        <v>36802</v>
      </c>
      <c r="B4">
        <f>VLOOKUP(A4,'NCDC raw data'!C$2:I$6925,2,TRUE)</f>
        <v>0</v>
      </c>
      <c r="C4">
        <f>VLOOKUP($A4,'NCDC raw data'!$C$2:$I$6925,3,TRUE)</f>
        <v>0</v>
      </c>
      <c r="D4">
        <f>VLOOKUP($A4,'NCDC raw data'!$C$2:$I$6925,4,TRUE)</f>
        <v>0</v>
      </c>
      <c r="E4">
        <f>VLOOKUP($A4,'NCDC raw data'!$C$2:$I$6925,5,TRUE)</f>
        <v>57</v>
      </c>
      <c r="F4">
        <f>VLOOKUP($A4,'NCDC raw data'!$C$2:$I$6925,6,TRUE)</f>
        <v>48</v>
      </c>
      <c r="G4">
        <f>VLOOKUP($A4,'NCDC raw data'!$C$2:$I$6925,7,TRUE)</f>
        <v>50</v>
      </c>
    </row>
    <row r="5" spans="1:7" x14ac:dyDescent="0.25">
      <c r="A5" s="1">
        <f t="shared" si="0"/>
        <v>36803</v>
      </c>
      <c r="B5">
        <f>VLOOKUP(A5,'NCDC raw data'!C$2:I$6925,2,TRUE)</f>
        <v>0.09</v>
      </c>
      <c r="C5">
        <f>VLOOKUP($A5,'NCDC raw data'!$C$2:$I$6925,3,TRUE)</f>
        <v>0</v>
      </c>
      <c r="D5">
        <f>VLOOKUP($A5,'NCDC raw data'!$C$2:$I$6925,4,TRUE)</f>
        <v>0</v>
      </c>
      <c r="E5">
        <f>VLOOKUP($A5,'NCDC raw data'!$C$2:$I$6925,5,TRUE)</f>
        <v>50</v>
      </c>
      <c r="F5">
        <f>VLOOKUP($A5,'NCDC raw data'!$C$2:$I$6925,6,TRUE)</f>
        <v>37</v>
      </c>
      <c r="G5">
        <f>VLOOKUP($A5,'NCDC raw data'!$C$2:$I$6925,7,TRUE)</f>
        <v>39</v>
      </c>
    </row>
    <row r="6" spans="1:7" x14ac:dyDescent="0.25">
      <c r="A6" s="1">
        <f t="shared" si="0"/>
        <v>36804</v>
      </c>
      <c r="B6">
        <f>VLOOKUP(A6,'NCDC raw data'!C$2:I$6925,2,TRUE)</f>
        <v>0</v>
      </c>
      <c r="C6">
        <f>VLOOKUP($A6,'NCDC raw data'!$C$2:$I$6925,3,TRUE)</f>
        <v>0</v>
      </c>
      <c r="D6">
        <f>VLOOKUP($A6,'NCDC raw data'!$C$2:$I$6925,4,TRUE)</f>
        <v>0</v>
      </c>
      <c r="E6">
        <f>VLOOKUP($A6,'NCDC raw data'!$C$2:$I$6925,5,TRUE)</f>
        <v>41</v>
      </c>
      <c r="F6">
        <f>VLOOKUP($A6,'NCDC raw data'!$C$2:$I$6925,6,TRUE)</f>
        <v>37</v>
      </c>
      <c r="G6">
        <f>VLOOKUP($A6,'NCDC raw data'!$C$2:$I$6925,7,TRUE)</f>
        <v>40</v>
      </c>
    </row>
    <row r="7" spans="1:7" x14ac:dyDescent="0.25">
      <c r="A7" s="1">
        <f t="shared" si="0"/>
        <v>36805</v>
      </c>
      <c r="B7">
        <f>VLOOKUP(A7,'NCDC raw data'!C$2:I$6925,2,TRUE)</f>
        <v>0.95</v>
      </c>
      <c r="C7">
        <f>VLOOKUP($A7,'NCDC raw data'!$C$2:$I$6925,3,TRUE)</f>
        <v>0</v>
      </c>
      <c r="D7">
        <f>VLOOKUP($A7,'NCDC raw data'!$C$2:$I$6925,4,TRUE)</f>
        <v>0</v>
      </c>
      <c r="E7">
        <f>VLOOKUP($A7,'NCDC raw data'!$C$2:$I$6925,5,TRUE)</f>
        <v>43</v>
      </c>
      <c r="F7">
        <f>VLOOKUP($A7,'NCDC raw data'!$C$2:$I$6925,6,TRUE)</f>
        <v>37</v>
      </c>
      <c r="G7">
        <f>VLOOKUP($A7,'NCDC raw data'!$C$2:$I$6925,7,TRUE)</f>
        <v>42</v>
      </c>
    </row>
    <row r="8" spans="1:7" x14ac:dyDescent="0.25">
      <c r="A8" s="1">
        <f t="shared" si="0"/>
        <v>36806</v>
      </c>
      <c r="B8">
        <f>VLOOKUP(A8,'NCDC raw data'!C$2:I$6925,2,TRUE)</f>
        <v>0.17</v>
      </c>
      <c r="C8">
        <f>VLOOKUP($A8,'NCDC raw data'!$C$2:$I$6925,3,TRUE)</f>
        <v>0</v>
      </c>
      <c r="D8">
        <f>VLOOKUP($A8,'NCDC raw data'!$C$2:$I$6925,4,TRUE)</f>
        <v>0</v>
      </c>
      <c r="E8">
        <f>VLOOKUP($A8,'NCDC raw data'!$C$2:$I$6925,5,TRUE)</f>
        <v>42</v>
      </c>
      <c r="F8">
        <f>VLOOKUP($A8,'NCDC raw data'!$C$2:$I$6925,6,TRUE)</f>
        <v>28</v>
      </c>
      <c r="G8">
        <f>VLOOKUP($A8,'NCDC raw data'!$C$2:$I$6925,7,TRUE)</f>
        <v>33</v>
      </c>
    </row>
    <row r="9" spans="1:7" x14ac:dyDescent="0.25">
      <c r="A9" s="1">
        <f t="shared" si="0"/>
        <v>36807</v>
      </c>
      <c r="B9">
        <f>VLOOKUP(A9,'NCDC raw data'!C$2:I$6925,2,TRUE)</f>
        <v>0.93</v>
      </c>
      <c r="C9">
        <f>VLOOKUP($A9,'NCDC raw data'!$C$2:$I$6925,3,TRUE)</f>
        <v>6</v>
      </c>
      <c r="D9">
        <f>VLOOKUP($A9,'NCDC raw data'!$C$2:$I$6925,4,TRUE)</f>
        <v>5</v>
      </c>
      <c r="E9">
        <f>VLOOKUP($A9,'NCDC raw data'!$C$2:$I$6925,5,TRUE)</f>
        <v>33</v>
      </c>
      <c r="F9">
        <f>VLOOKUP($A9,'NCDC raw data'!$C$2:$I$6925,6,TRUE)</f>
        <v>25</v>
      </c>
      <c r="G9">
        <f>VLOOKUP($A9,'NCDC raw data'!$C$2:$I$6925,7,TRUE)</f>
        <v>26</v>
      </c>
    </row>
    <row r="10" spans="1:7" x14ac:dyDescent="0.25">
      <c r="A10" s="1">
        <f t="shared" si="0"/>
        <v>36808</v>
      </c>
      <c r="B10">
        <f>VLOOKUP(A10,'NCDC raw data'!C$2:I$6925,2,TRUE)</f>
        <v>0.11</v>
      </c>
      <c r="C10">
        <f>VLOOKUP($A10,'NCDC raw data'!$C$2:$I$6925,3,TRUE)</f>
        <v>1.5</v>
      </c>
      <c r="D10">
        <f>VLOOKUP($A10,'NCDC raw data'!$C$2:$I$6925,4,TRUE)</f>
        <v>6</v>
      </c>
      <c r="E10">
        <f>VLOOKUP($A10,'NCDC raw data'!$C$2:$I$6925,5,TRUE)</f>
        <v>27</v>
      </c>
      <c r="F10">
        <f>VLOOKUP($A10,'NCDC raw data'!$C$2:$I$6925,6,TRUE)</f>
        <v>22</v>
      </c>
      <c r="G10">
        <f>VLOOKUP($A10,'NCDC raw data'!$C$2:$I$6925,7,TRUE)</f>
        <v>25</v>
      </c>
    </row>
    <row r="11" spans="1:7" x14ac:dyDescent="0.25">
      <c r="A11" s="1">
        <f t="shared" si="0"/>
        <v>36809</v>
      </c>
      <c r="B11">
        <f>VLOOKUP(A11,'NCDC raw data'!C$2:I$6925,2,TRUE)</f>
        <v>0.41</v>
      </c>
      <c r="C11">
        <f>VLOOKUP($A11,'NCDC raw data'!$C$2:$I$6925,3,TRUE)</f>
        <v>3</v>
      </c>
      <c r="D11">
        <f>VLOOKUP($A11,'NCDC raw data'!$C$2:$I$6925,4,TRUE)</f>
        <v>7</v>
      </c>
      <c r="E11">
        <f>VLOOKUP($A11,'NCDC raw data'!$C$2:$I$6925,5,TRUE)</f>
        <v>25</v>
      </c>
      <c r="F11">
        <f>VLOOKUP($A11,'NCDC raw data'!$C$2:$I$6925,6,TRUE)</f>
        <v>20</v>
      </c>
      <c r="G11">
        <f>VLOOKUP($A11,'NCDC raw data'!$C$2:$I$6925,7,TRUE)</f>
        <v>22</v>
      </c>
    </row>
    <row r="12" spans="1:7" x14ac:dyDescent="0.25">
      <c r="A12" s="1">
        <f t="shared" si="0"/>
        <v>36810</v>
      </c>
      <c r="B12">
        <f>VLOOKUP(A12,'NCDC raw data'!C$2:I$6925,2,TRUE)</f>
        <v>0.69</v>
      </c>
      <c r="C12">
        <f>VLOOKUP($A12,'NCDC raw data'!$C$2:$I$6925,3,TRUE)</f>
        <v>4</v>
      </c>
      <c r="D12">
        <f>VLOOKUP($A12,'NCDC raw data'!$C$2:$I$6925,4,TRUE)</f>
        <v>11</v>
      </c>
      <c r="E12">
        <f>VLOOKUP($A12,'NCDC raw data'!$C$2:$I$6925,5,TRUE)</f>
        <v>38</v>
      </c>
      <c r="F12">
        <f>VLOOKUP($A12,'NCDC raw data'!$C$2:$I$6925,6,TRUE)</f>
        <v>22</v>
      </c>
      <c r="G12">
        <f>VLOOKUP($A12,'NCDC raw data'!$C$2:$I$6925,7,TRUE)</f>
        <v>38</v>
      </c>
    </row>
    <row r="13" spans="1:7" x14ac:dyDescent="0.25">
      <c r="A13" s="1">
        <f t="shared" si="0"/>
        <v>36811</v>
      </c>
      <c r="B13">
        <f>VLOOKUP(A13,'NCDC raw data'!C$2:I$6925,2,TRUE)</f>
        <v>0</v>
      </c>
      <c r="C13">
        <f>VLOOKUP($A13,'NCDC raw data'!$C$2:$I$6925,3,TRUE)</f>
        <v>0</v>
      </c>
      <c r="D13">
        <f>VLOOKUP($A13,'NCDC raw data'!$C$2:$I$6925,4,TRUE)</f>
        <v>9</v>
      </c>
      <c r="E13">
        <f>VLOOKUP($A13,'NCDC raw data'!$C$2:$I$6925,5,TRUE)</f>
        <v>48</v>
      </c>
      <c r="F13">
        <f>VLOOKUP($A13,'NCDC raw data'!$C$2:$I$6925,6,TRUE)</f>
        <v>35</v>
      </c>
      <c r="G13">
        <f>VLOOKUP($A13,'NCDC raw data'!$C$2:$I$6925,7,TRUE)</f>
        <v>47</v>
      </c>
    </row>
    <row r="14" spans="1:7" x14ac:dyDescent="0.25">
      <c r="A14" s="1">
        <f t="shared" si="0"/>
        <v>36812</v>
      </c>
      <c r="B14">
        <f>VLOOKUP(A14,'NCDC raw data'!C$2:I$6925,2,TRUE)</f>
        <v>0</v>
      </c>
      <c r="C14">
        <f>VLOOKUP($A14,'NCDC raw data'!$C$2:$I$6925,3,TRUE)</f>
        <v>0</v>
      </c>
      <c r="D14">
        <f>VLOOKUP($A14,'NCDC raw data'!$C$2:$I$6925,4,TRUE)</f>
        <v>5</v>
      </c>
      <c r="E14">
        <f>VLOOKUP($A14,'NCDC raw data'!$C$2:$I$6925,5,TRUE)</f>
        <v>52</v>
      </c>
      <c r="F14">
        <f>VLOOKUP($A14,'NCDC raw data'!$C$2:$I$6925,6,TRUE)</f>
        <v>40</v>
      </c>
      <c r="G14">
        <f>VLOOKUP($A14,'NCDC raw data'!$C$2:$I$6925,7,TRUE)</f>
        <v>49</v>
      </c>
    </row>
    <row r="15" spans="1:7" x14ac:dyDescent="0.25">
      <c r="A15" s="1">
        <f t="shared" si="0"/>
        <v>36813</v>
      </c>
      <c r="B15">
        <f>VLOOKUP(A15,'NCDC raw data'!C$2:I$6925,2,TRUE)</f>
        <v>0.02</v>
      </c>
      <c r="C15">
        <f>VLOOKUP($A15,'NCDC raw data'!$C$2:$I$6925,3,TRUE)</f>
        <v>0</v>
      </c>
      <c r="D15">
        <f>VLOOKUP($A15,'NCDC raw data'!$C$2:$I$6925,4,TRUE)</f>
        <v>0</v>
      </c>
      <c r="E15">
        <f>VLOOKUP($A15,'NCDC raw data'!$C$2:$I$6925,5,TRUE)</f>
        <v>59</v>
      </c>
      <c r="F15">
        <f>VLOOKUP($A15,'NCDC raw data'!$C$2:$I$6925,6,TRUE)</f>
        <v>44</v>
      </c>
      <c r="G15">
        <f>VLOOKUP($A15,'NCDC raw data'!$C$2:$I$6925,7,TRUE)</f>
        <v>57</v>
      </c>
    </row>
    <row r="16" spans="1:7" x14ac:dyDescent="0.25">
      <c r="A16" s="1">
        <f t="shared" si="0"/>
        <v>36814</v>
      </c>
      <c r="B16">
        <f>VLOOKUP(A16,'NCDC raw data'!C$2:I$6925,2,TRUE)</f>
        <v>0</v>
      </c>
      <c r="C16">
        <f>VLOOKUP($A16,'NCDC raw data'!$C$2:$I$6925,3,TRUE)</f>
        <v>0</v>
      </c>
      <c r="D16">
        <f>VLOOKUP($A16,'NCDC raw data'!$C$2:$I$6925,4,TRUE)</f>
        <v>0</v>
      </c>
      <c r="E16">
        <f>VLOOKUP($A16,'NCDC raw data'!$C$2:$I$6925,5,TRUE)</f>
        <v>58</v>
      </c>
      <c r="F16">
        <f>VLOOKUP($A16,'NCDC raw data'!$C$2:$I$6925,6,TRUE)</f>
        <v>33</v>
      </c>
      <c r="G16">
        <f>VLOOKUP($A16,'NCDC raw data'!$C$2:$I$6925,7,TRUE)</f>
        <v>36</v>
      </c>
    </row>
    <row r="17" spans="1:7" x14ac:dyDescent="0.25">
      <c r="A17" s="1">
        <f t="shared" si="0"/>
        <v>36815</v>
      </c>
      <c r="B17">
        <f>VLOOKUP(A17,'NCDC raw data'!C$2:I$6925,2,TRUE)</f>
        <v>0.03</v>
      </c>
      <c r="C17">
        <f>VLOOKUP($A17,'NCDC raw data'!$C$2:$I$6925,3,TRUE)</f>
        <v>0</v>
      </c>
      <c r="D17">
        <f>VLOOKUP($A17,'NCDC raw data'!$C$2:$I$6925,4,TRUE)</f>
        <v>0</v>
      </c>
      <c r="E17">
        <f>VLOOKUP($A17,'NCDC raw data'!$C$2:$I$6925,5,TRUE)</f>
        <v>38</v>
      </c>
      <c r="F17">
        <f>VLOOKUP($A17,'NCDC raw data'!$C$2:$I$6925,6,TRUE)</f>
        <v>29</v>
      </c>
      <c r="G17">
        <f>VLOOKUP($A17,'NCDC raw data'!$C$2:$I$6925,7,TRUE)</f>
        <v>35</v>
      </c>
    </row>
    <row r="18" spans="1:7" x14ac:dyDescent="0.25">
      <c r="A18" s="1">
        <f t="shared" si="0"/>
        <v>36816</v>
      </c>
      <c r="B18">
        <f>VLOOKUP(A18,'NCDC raw data'!C$2:I$6925,2,TRUE)</f>
        <v>0</v>
      </c>
      <c r="C18">
        <f>VLOOKUP($A18,'NCDC raw data'!$C$2:$I$6925,3,TRUE)</f>
        <v>0</v>
      </c>
      <c r="D18">
        <f>VLOOKUP($A18,'NCDC raw data'!$C$2:$I$6925,4,TRUE)</f>
        <v>0</v>
      </c>
      <c r="E18">
        <f>VLOOKUP($A18,'NCDC raw data'!$C$2:$I$6925,5,TRUE)</f>
        <v>47</v>
      </c>
      <c r="F18">
        <f>VLOOKUP($A18,'NCDC raw data'!$C$2:$I$6925,6,TRUE)</f>
        <v>34</v>
      </c>
      <c r="G18">
        <f>VLOOKUP($A18,'NCDC raw data'!$C$2:$I$6925,7,TRUE)</f>
        <v>43</v>
      </c>
    </row>
    <row r="19" spans="1:7" x14ac:dyDescent="0.25">
      <c r="A19" s="1">
        <f t="shared" si="0"/>
        <v>36817</v>
      </c>
      <c r="B19">
        <f>VLOOKUP(A19,'NCDC raw data'!C$2:I$6925,2,TRUE)</f>
        <v>0.6</v>
      </c>
      <c r="C19">
        <f>VLOOKUP($A19,'NCDC raw data'!$C$2:$I$6925,3,TRUE)</f>
        <v>0</v>
      </c>
      <c r="D19">
        <f>VLOOKUP($A19,'NCDC raw data'!$C$2:$I$6925,4,TRUE)</f>
        <v>0</v>
      </c>
      <c r="E19">
        <f>VLOOKUP($A19,'NCDC raw data'!$C$2:$I$6925,5,TRUE)</f>
        <v>44</v>
      </c>
      <c r="F19">
        <f>VLOOKUP($A19,'NCDC raw data'!$C$2:$I$6925,6,TRUE)</f>
        <v>34</v>
      </c>
      <c r="G19">
        <f>VLOOKUP($A19,'NCDC raw data'!$C$2:$I$6925,7,TRUE)</f>
        <v>41</v>
      </c>
    </row>
    <row r="20" spans="1:7" x14ac:dyDescent="0.25">
      <c r="A20" s="1">
        <f t="shared" si="0"/>
        <v>36818</v>
      </c>
      <c r="B20">
        <f>VLOOKUP(A20,'NCDC raw data'!C$2:I$6925,2,TRUE)</f>
        <v>0.12</v>
      </c>
      <c r="C20">
        <f>VLOOKUP($A20,'NCDC raw data'!$C$2:$I$6925,3,TRUE)</f>
        <v>0</v>
      </c>
      <c r="D20">
        <f>VLOOKUP($A20,'NCDC raw data'!$C$2:$I$6925,4,TRUE)</f>
        <v>0</v>
      </c>
      <c r="E20">
        <f>VLOOKUP($A20,'NCDC raw data'!$C$2:$I$6925,5,TRUE)</f>
        <v>41</v>
      </c>
      <c r="F20">
        <f>VLOOKUP($A20,'NCDC raw data'!$C$2:$I$6925,6,TRUE)</f>
        <v>33</v>
      </c>
      <c r="G20">
        <f>VLOOKUP($A20,'NCDC raw data'!$C$2:$I$6925,7,TRUE)</f>
        <v>36</v>
      </c>
    </row>
    <row r="21" spans="1:7" x14ac:dyDescent="0.25">
      <c r="A21" s="1">
        <f t="shared" si="0"/>
        <v>36819</v>
      </c>
      <c r="B21">
        <f>VLOOKUP(A21,'NCDC raw data'!C$2:I$6925,2,TRUE)</f>
        <v>0</v>
      </c>
      <c r="C21">
        <f>VLOOKUP($A21,'NCDC raw data'!$C$2:$I$6925,3,TRUE)</f>
        <v>0</v>
      </c>
      <c r="D21">
        <f>VLOOKUP($A21,'NCDC raw data'!$C$2:$I$6925,4,TRUE)</f>
        <v>0</v>
      </c>
      <c r="E21">
        <f>VLOOKUP($A21,'NCDC raw data'!$C$2:$I$6925,5,TRUE)</f>
        <v>53</v>
      </c>
      <c r="F21">
        <f>VLOOKUP($A21,'NCDC raw data'!$C$2:$I$6925,6,TRUE)</f>
        <v>31</v>
      </c>
      <c r="G21">
        <f>VLOOKUP($A21,'NCDC raw data'!$C$2:$I$6925,7,TRUE)</f>
        <v>52</v>
      </c>
    </row>
    <row r="22" spans="1:7" x14ac:dyDescent="0.25">
      <c r="A22" s="1">
        <f t="shared" si="0"/>
        <v>36820</v>
      </c>
      <c r="B22">
        <f>VLOOKUP(A22,'NCDC raw data'!C$2:I$6925,2,TRUE)</f>
        <v>0</v>
      </c>
      <c r="C22">
        <f>VLOOKUP($A22,'NCDC raw data'!$C$2:$I$6925,3,TRUE)</f>
        <v>0</v>
      </c>
      <c r="D22">
        <f>VLOOKUP($A22,'NCDC raw data'!$C$2:$I$6925,4,TRUE)</f>
        <v>0</v>
      </c>
      <c r="E22">
        <f>VLOOKUP($A22,'NCDC raw data'!$C$2:$I$6925,5,TRUE)</f>
        <v>52</v>
      </c>
      <c r="F22">
        <f>VLOOKUP($A22,'NCDC raw data'!$C$2:$I$6925,6,TRUE)</f>
        <v>45</v>
      </c>
      <c r="G22">
        <f>VLOOKUP($A22,'NCDC raw data'!$C$2:$I$6925,7,TRUE)</f>
        <v>46</v>
      </c>
    </row>
    <row r="23" spans="1:7" x14ac:dyDescent="0.25">
      <c r="A23" s="1">
        <f t="shared" si="0"/>
        <v>36821</v>
      </c>
      <c r="B23">
        <f>VLOOKUP(A23,'NCDC raw data'!C$2:I$6925,2,TRUE)</f>
        <v>0</v>
      </c>
      <c r="C23">
        <f>VLOOKUP($A23,'NCDC raw data'!$C$2:$I$6925,3,TRUE)</f>
        <v>0</v>
      </c>
      <c r="D23">
        <f>VLOOKUP($A23,'NCDC raw data'!$C$2:$I$6925,4,TRUE)</f>
        <v>0</v>
      </c>
      <c r="E23">
        <f>VLOOKUP($A23,'NCDC raw data'!$C$2:$I$6925,5,TRUE)</f>
        <v>46</v>
      </c>
      <c r="F23">
        <f>VLOOKUP($A23,'NCDC raw data'!$C$2:$I$6925,6,TRUE)</f>
        <v>22</v>
      </c>
      <c r="G23">
        <f>VLOOKUP($A23,'NCDC raw data'!$C$2:$I$6925,7,TRUE)</f>
        <v>30</v>
      </c>
    </row>
    <row r="24" spans="1:7" x14ac:dyDescent="0.25">
      <c r="A24" s="1">
        <f t="shared" si="0"/>
        <v>36822</v>
      </c>
      <c r="B24">
        <f>VLOOKUP(A24,'NCDC raw data'!C$2:I$6925,2,TRUE)</f>
        <v>0</v>
      </c>
      <c r="C24">
        <f>VLOOKUP($A24,'NCDC raw data'!$C$2:$I$6925,3,TRUE)</f>
        <v>0</v>
      </c>
      <c r="D24">
        <f>VLOOKUP($A24,'NCDC raw data'!$C$2:$I$6925,4,TRUE)</f>
        <v>0</v>
      </c>
      <c r="E24">
        <f>VLOOKUP($A24,'NCDC raw data'!$C$2:$I$6925,5,TRUE)</f>
        <v>43</v>
      </c>
      <c r="F24">
        <f>VLOOKUP($A24,'NCDC raw data'!$C$2:$I$6925,6,TRUE)</f>
        <v>29</v>
      </c>
      <c r="G24">
        <f>VLOOKUP($A24,'NCDC raw data'!$C$2:$I$6925,7,TRUE)</f>
        <v>43</v>
      </c>
    </row>
    <row r="25" spans="1:7" x14ac:dyDescent="0.25">
      <c r="A25" s="1">
        <f t="shared" si="0"/>
        <v>36823</v>
      </c>
      <c r="B25">
        <f>VLOOKUP(A25,'NCDC raw data'!C$2:I$6925,2,TRUE)</f>
        <v>0</v>
      </c>
      <c r="C25">
        <f>VLOOKUP($A25,'NCDC raw data'!$C$2:$I$6925,3,TRUE)</f>
        <v>0</v>
      </c>
      <c r="D25">
        <f>VLOOKUP($A25,'NCDC raw data'!$C$2:$I$6925,4,TRUE)</f>
        <v>0</v>
      </c>
      <c r="E25">
        <f>VLOOKUP($A25,'NCDC raw data'!$C$2:$I$6925,5,TRUE)</f>
        <v>47</v>
      </c>
      <c r="F25">
        <f>VLOOKUP($A25,'NCDC raw data'!$C$2:$I$6925,6,TRUE)</f>
        <v>37</v>
      </c>
      <c r="G25">
        <f>VLOOKUP($A25,'NCDC raw data'!$C$2:$I$6925,7,TRUE)</f>
        <v>46</v>
      </c>
    </row>
    <row r="26" spans="1:7" x14ac:dyDescent="0.25">
      <c r="A26" s="1">
        <f t="shared" si="0"/>
        <v>36824</v>
      </c>
      <c r="B26">
        <f>VLOOKUP(A26,'NCDC raw data'!C$2:I$6925,2,TRUE)</f>
        <v>0</v>
      </c>
      <c r="C26">
        <f>VLOOKUP($A26,'NCDC raw data'!$C$2:$I$6925,3,TRUE)</f>
        <v>0</v>
      </c>
      <c r="D26">
        <f>VLOOKUP($A26,'NCDC raw data'!$C$2:$I$6925,4,TRUE)</f>
        <v>0</v>
      </c>
      <c r="E26">
        <f>VLOOKUP($A26,'NCDC raw data'!$C$2:$I$6925,5,TRUE)</f>
        <v>53</v>
      </c>
      <c r="F26">
        <f>VLOOKUP($A26,'NCDC raw data'!$C$2:$I$6925,6,TRUE)</f>
        <v>41</v>
      </c>
      <c r="G26">
        <f>VLOOKUP($A26,'NCDC raw data'!$C$2:$I$6925,7,TRUE)</f>
        <v>52</v>
      </c>
    </row>
    <row r="27" spans="1:7" x14ac:dyDescent="0.25">
      <c r="A27" s="1">
        <f t="shared" si="0"/>
        <v>36825</v>
      </c>
      <c r="B27">
        <f>VLOOKUP(A27,'NCDC raw data'!C$2:I$6925,2,TRUE)</f>
        <v>0</v>
      </c>
      <c r="C27">
        <f>VLOOKUP($A27,'NCDC raw data'!$C$2:$I$6925,3,TRUE)</f>
        <v>0</v>
      </c>
      <c r="D27">
        <f>VLOOKUP($A27,'NCDC raw data'!$C$2:$I$6925,4,TRUE)</f>
        <v>0</v>
      </c>
      <c r="E27">
        <f>VLOOKUP($A27,'NCDC raw data'!$C$2:$I$6925,5,TRUE)</f>
        <v>55</v>
      </c>
      <c r="F27">
        <f>VLOOKUP($A27,'NCDC raw data'!$C$2:$I$6925,6,TRUE)</f>
        <v>44</v>
      </c>
      <c r="G27">
        <f>VLOOKUP($A27,'NCDC raw data'!$C$2:$I$6925,7,TRUE)</f>
        <v>52</v>
      </c>
    </row>
    <row r="28" spans="1:7" x14ac:dyDescent="0.25">
      <c r="A28" s="1">
        <f t="shared" si="0"/>
        <v>36826</v>
      </c>
      <c r="B28">
        <f>VLOOKUP(A28,'NCDC raw data'!C$2:I$6925,2,TRUE)</f>
        <v>0</v>
      </c>
      <c r="C28">
        <f>VLOOKUP($A28,'NCDC raw data'!$C$2:$I$6925,3,TRUE)</f>
        <v>0</v>
      </c>
      <c r="D28">
        <f>VLOOKUP($A28,'NCDC raw data'!$C$2:$I$6925,4,TRUE)</f>
        <v>0</v>
      </c>
      <c r="E28">
        <f>VLOOKUP($A28,'NCDC raw data'!$C$2:$I$6925,5,TRUE)</f>
        <v>58</v>
      </c>
      <c r="F28">
        <f>VLOOKUP($A28,'NCDC raw data'!$C$2:$I$6925,6,TRUE)</f>
        <v>49</v>
      </c>
      <c r="G28">
        <f>VLOOKUP($A28,'NCDC raw data'!$C$2:$I$6925,7,TRUE)</f>
        <v>57</v>
      </c>
    </row>
    <row r="29" spans="1:7" x14ac:dyDescent="0.25">
      <c r="A29" s="1">
        <f t="shared" si="0"/>
        <v>36827</v>
      </c>
      <c r="B29">
        <f>VLOOKUP(A29,'NCDC raw data'!C$2:I$6925,2,TRUE)</f>
        <v>0</v>
      </c>
      <c r="C29">
        <f>VLOOKUP($A29,'NCDC raw data'!$C$2:$I$6925,3,TRUE)</f>
        <v>0</v>
      </c>
      <c r="D29">
        <f>VLOOKUP($A29,'NCDC raw data'!$C$2:$I$6925,4,TRUE)</f>
        <v>0</v>
      </c>
      <c r="E29">
        <f>VLOOKUP($A29,'NCDC raw data'!$C$2:$I$6925,5,TRUE)</f>
        <v>57</v>
      </c>
      <c r="F29">
        <f>VLOOKUP($A29,'NCDC raw data'!$C$2:$I$6925,6,TRUE)</f>
        <v>17</v>
      </c>
      <c r="G29">
        <f>VLOOKUP($A29,'NCDC raw data'!$C$2:$I$6925,7,TRUE)</f>
        <v>17</v>
      </c>
    </row>
    <row r="30" spans="1:7" x14ac:dyDescent="0.25">
      <c r="A30" s="1">
        <f t="shared" si="0"/>
        <v>36828</v>
      </c>
      <c r="B30">
        <f>VLOOKUP(A30,'NCDC raw data'!C$2:I$6925,2,TRUE)</f>
        <v>0</v>
      </c>
      <c r="C30">
        <f>VLOOKUP($A30,'NCDC raw data'!$C$2:$I$6925,3,TRUE)</f>
        <v>3.5</v>
      </c>
      <c r="D30">
        <f>VLOOKUP($A30,'NCDC raw data'!$C$2:$I$6925,4,TRUE)</f>
        <v>7</v>
      </c>
      <c r="E30">
        <f>VLOOKUP($A30,'NCDC raw data'!$C$2:$I$6925,5,TRUE)</f>
        <v>17</v>
      </c>
      <c r="F30">
        <f>VLOOKUP($A30,'NCDC raw data'!$C$2:$I$6925,6,TRUE)</f>
        <v>12</v>
      </c>
      <c r="G30">
        <f>VLOOKUP($A30,'NCDC raw data'!$C$2:$I$6925,7,TRUE)</f>
        <v>14</v>
      </c>
    </row>
    <row r="31" spans="1:7" x14ac:dyDescent="0.25">
      <c r="A31" s="1">
        <f t="shared" si="0"/>
        <v>36829</v>
      </c>
      <c r="B31">
        <f>VLOOKUP(A31,'NCDC raw data'!C$2:I$6925,2,TRUE)</f>
        <v>0.3</v>
      </c>
      <c r="C31">
        <f>VLOOKUP($A31,'NCDC raw data'!$C$2:$I$6925,3,TRUE)</f>
        <v>3</v>
      </c>
      <c r="D31">
        <f>VLOOKUP($A31,'NCDC raw data'!$C$2:$I$6925,4,TRUE)</f>
        <v>7</v>
      </c>
      <c r="E31">
        <f>VLOOKUP($A31,'NCDC raw data'!$C$2:$I$6925,5,TRUE)</f>
        <v>25</v>
      </c>
      <c r="F31">
        <f>VLOOKUP($A31,'NCDC raw data'!$C$2:$I$6925,6,TRUE)</f>
        <v>14</v>
      </c>
      <c r="G31">
        <f>VLOOKUP($A31,'NCDC raw data'!$C$2:$I$6925,7,TRUE)</f>
        <v>25</v>
      </c>
    </row>
    <row r="32" spans="1:7" x14ac:dyDescent="0.25">
      <c r="A32" s="1">
        <f t="shared" si="0"/>
        <v>36830</v>
      </c>
      <c r="B32">
        <f>VLOOKUP(A32,'NCDC raw data'!C$2:I$6925,2,TRUE)</f>
        <v>0.2</v>
      </c>
      <c r="C32">
        <f>VLOOKUP($A32,'NCDC raw data'!$C$2:$I$6925,3,TRUE)</f>
        <v>0</v>
      </c>
      <c r="D32">
        <f>VLOOKUP($A32,'NCDC raw data'!$C$2:$I$6925,4,TRUE)</f>
        <v>6</v>
      </c>
      <c r="E32">
        <f>VLOOKUP($A32,'NCDC raw data'!$C$2:$I$6925,5,TRUE)</f>
        <v>32</v>
      </c>
      <c r="F32">
        <f>VLOOKUP($A32,'NCDC raw data'!$C$2:$I$6925,6,TRUE)</f>
        <v>14</v>
      </c>
      <c r="G32">
        <f>VLOOKUP($A32,'NCDC raw data'!$C$2:$I$6925,7,TRUE)</f>
        <v>31</v>
      </c>
    </row>
    <row r="33" spans="1:7" x14ac:dyDescent="0.25">
      <c r="A33" s="1">
        <f t="shared" si="0"/>
        <v>36831</v>
      </c>
      <c r="B33">
        <f>VLOOKUP(A33,'NCDC raw data'!C$2:I$6925,2,TRUE)</f>
        <v>0</v>
      </c>
      <c r="C33">
        <f>VLOOKUP($A33,'NCDC raw data'!$C$2:$I$6925,3,TRUE)</f>
        <v>0</v>
      </c>
      <c r="D33">
        <f>VLOOKUP($A33,'NCDC raw data'!$C$2:$I$6925,4,TRUE)</f>
        <v>5</v>
      </c>
      <c r="E33">
        <f>VLOOKUP($A33,'NCDC raw data'!$C$2:$I$6925,5,TRUE)</f>
        <v>33</v>
      </c>
      <c r="F33">
        <f>VLOOKUP($A33,'NCDC raw data'!$C$2:$I$6925,6,TRUE)</f>
        <v>26</v>
      </c>
      <c r="G33">
        <f>VLOOKUP($A33,'NCDC raw data'!$C$2:$I$6925,7,TRUE)</f>
        <v>29</v>
      </c>
    </row>
    <row r="34" spans="1:7" x14ac:dyDescent="0.25">
      <c r="A34" s="1">
        <f t="shared" si="0"/>
        <v>36832</v>
      </c>
      <c r="B34">
        <f>VLOOKUP(A34,'NCDC raw data'!C$2:I$6925,2,TRUE)</f>
        <v>0</v>
      </c>
      <c r="C34">
        <f>VLOOKUP($A34,'NCDC raw data'!$C$2:$I$6925,3,TRUE)</f>
        <v>0</v>
      </c>
      <c r="D34">
        <f>VLOOKUP($A34,'NCDC raw data'!$C$2:$I$6925,4,TRUE)</f>
        <v>5</v>
      </c>
      <c r="E34">
        <f>VLOOKUP($A34,'NCDC raw data'!$C$2:$I$6925,5,TRUE)</f>
        <v>42</v>
      </c>
      <c r="F34">
        <f>VLOOKUP($A34,'NCDC raw data'!$C$2:$I$6925,6,TRUE)</f>
        <v>27</v>
      </c>
      <c r="G34">
        <f>VLOOKUP($A34,'NCDC raw data'!$C$2:$I$6925,7,TRUE)</f>
        <v>39</v>
      </c>
    </row>
    <row r="35" spans="1:7" x14ac:dyDescent="0.25">
      <c r="A35" s="1">
        <f t="shared" si="0"/>
        <v>36833</v>
      </c>
      <c r="B35">
        <f>VLOOKUP(A35,'NCDC raw data'!C$2:I$6925,2,TRUE)</f>
        <v>0</v>
      </c>
      <c r="C35">
        <f>VLOOKUP($A35,'NCDC raw data'!$C$2:$I$6925,3,TRUE)</f>
        <v>0</v>
      </c>
      <c r="D35">
        <f>VLOOKUP($A35,'NCDC raw data'!$C$2:$I$6925,4,TRUE)</f>
        <v>4</v>
      </c>
      <c r="E35">
        <f>VLOOKUP($A35,'NCDC raw data'!$C$2:$I$6925,5,TRUE)</f>
        <v>50</v>
      </c>
      <c r="F35">
        <f>VLOOKUP($A35,'NCDC raw data'!$C$2:$I$6925,6,TRUE)</f>
        <v>36</v>
      </c>
      <c r="G35">
        <f>VLOOKUP($A35,'NCDC raw data'!$C$2:$I$6925,7,TRUE)</f>
        <v>47</v>
      </c>
    </row>
    <row r="36" spans="1:7" x14ac:dyDescent="0.25">
      <c r="A36" s="1">
        <f t="shared" si="0"/>
        <v>36834</v>
      </c>
      <c r="B36">
        <f>VLOOKUP(A36,'NCDC raw data'!C$2:I$6925,2,TRUE)</f>
        <v>0.03</v>
      </c>
      <c r="C36">
        <f>VLOOKUP($A36,'NCDC raw data'!$C$2:$I$6925,3,TRUE)</f>
        <v>0</v>
      </c>
      <c r="D36">
        <f>VLOOKUP($A36,'NCDC raw data'!$C$2:$I$6925,4,TRUE)</f>
        <v>2</v>
      </c>
      <c r="E36">
        <f>VLOOKUP($A36,'NCDC raw data'!$C$2:$I$6925,5,TRUE)</f>
        <v>47</v>
      </c>
      <c r="F36">
        <f>VLOOKUP($A36,'NCDC raw data'!$C$2:$I$6925,6,TRUE)</f>
        <v>36</v>
      </c>
      <c r="G36">
        <f>VLOOKUP($A36,'NCDC raw data'!$C$2:$I$6925,7,TRUE)</f>
        <v>38</v>
      </c>
    </row>
    <row r="37" spans="1:7" x14ac:dyDescent="0.25">
      <c r="A37" s="1">
        <f t="shared" si="0"/>
        <v>36835</v>
      </c>
      <c r="B37">
        <f>VLOOKUP(A37,'NCDC raw data'!C$2:I$6925,2,TRUE)</f>
        <v>1.02</v>
      </c>
      <c r="C37">
        <f>VLOOKUP($A37,'NCDC raw data'!$C$2:$I$6925,3,TRUE)</f>
        <v>7</v>
      </c>
      <c r="D37">
        <f>VLOOKUP($A37,'NCDC raw data'!$C$2:$I$6925,4,TRUE)</f>
        <v>9</v>
      </c>
      <c r="E37">
        <f>VLOOKUP($A37,'NCDC raw data'!$C$2:$I$6925,5,TRUE)</f>
        <v>38</v>
      </c>
      <c r="F37">
        <f>VLOOKUP($A37,'NCDC raw data'!$C$2:$I$6925,6,TRUE)</f>
        <v>28</v>
      </c>
      <c r="G37">
        <f>VLOOKUP($A37,'NCDC raw data'!$C$2:$I$6925,7,TRUE)</f>
        <v>28</v>
      </c>
    </row>
    <row r="38" spans="1:7" x14ac:dyDescent="0.25">
      <c r="A38" s="1">
        <f t="shared" si="0"/>
        <v>36836</v>
      </c>
      <c r="B38">
        <f>VLOOKUP(A38,'NCDC raw data'!C$2:I$6925,2,TRUE)</f>
        <v>0.28999999999999998</v>
      </c>
      <c r="C38">
        <f>VLOOKUP($A38,'NCDC raw data'!$C$2:$I$6925,3,TRUE)</f>
        <v>1</v>
      </c>
      <c r="D38">
        <f>VLOOKUP($A38,'NCDC raw data'!$C$2:$I$6925,4,TRUE)</f>
        <v>9</v>
      </c>
      <c r="E38">
        <f>VLOOKUP($A38,'NCDC raw data'!$C$2:$I$6925,5,TRUE)</f>
        <v>27</v>
      </c>
      <c r="F38">
        <f>VLOOKUP($A38,'NCDC raw data'!$C$2:$I$6925,6,TRUE)</f>
        <v>23</v>
      </c>
      <c r="G38">
        <f>VLOOKUP($A38,'NCDC raw data'!$C$2:$I$6925,7,TRUE)</f>
        <v>27</v>
      </c>
    </row>
    <row r="39" spans="1:7" x14ac:dyDescent="0.25">
      <c r="A39" s="1">
        <f t="shared" si="0"/>
        <v>36837</v>
      </c>
      <c r="B39">
        <f>VLOOKUP(A39,'NCDC raw data'!C$2:I$6925,2,TRUE)</f>
        <v>0.04</v>
      </c>
      <c r="C39">
        <f>VLOOKUP($A39,'NCDC raw data'!$C$2:$I$6925,3,TRUE)</f>
        <v>0</v>
      </c>
      <c r="D39">
        <f>VLOOKUP($A39,'NCDC raw data'!$C$2:$I$6925,4,TRUE)</f>
        <v>6</v>
      </c>
      <c r="E39">
        <f>VLOOKUP($A39,'NCDC raw data'!$C$2:$I$6925,5,TRUE)</f>
        <v>36</v>
      </c>
      <c r="F39">
        <f>VLOOKUP($A39,'NCDC raw data'!$C$2:$I$6925,6,TRUE)</f>
        <v>27</v>
      </c>
      <c r="G39">
        <f>VLOOKUP($A39,'NCDC raw data'!$C$2:$I$6925,7,TRUE)</f>
        <v>35</v>
      </c>
    </row>
    <row r="40" spans="1:7" x14ac:dyDescent="0.25">
      <c r="A40" s="1">
        <f t="shared" si="0"/>
        <v>36838</v>
      </c>
      <c r="B40">
        <f>VLOOKUP(A40,'NCDC raw data'!C$2:I$6925,2,TRUE)</f>
        <v>0</v>
      </c>
      <c r="C40">
        <f>VLOOKUP($A40,'NCDC raw data'!$C$2:$I$6925,3,TRUE)</f>
        <v>0</v>
      </c>
      <c r="D40">
        <f>VLOOKUP($A40,'NCDC raw data'!$C$2:$I$6925,4,TRUE)</f>
        <v>5</v>
      </c>
      <c r="E40">
        <f>VLOOKUP($A40,'NCDC raw data'!$C$2:$I$6925,5,TRUE)</f>
        <v>48</v>
      </c>
      <c r="F40">
        <f>VLOOKUP($A40,'NCDC raw data'!$C$2:$I$6925,6,TRUE)</f>
        <v>35</v>
      </c>
      <c r="G40">
        <f>VLOOKUP($A40,'NCDC raw data'!$C$2:$I$6925,7,TRUE)</f>
        <v>40</v>
      </c>
    </row>
    <row r="41" spans="1:7" x14ac:dyDescent="0.25">
      <c r="A41" s="1">
        <f t="shared" si="0"/>
        <v>36839</v>
      </c>
      <c r="B41">
        <f>VLOOKUP(A41,'NCDC raw data'!C$2:I$6925,2,TRUE)</f>
        <v>0</v>
      </c>
      <c r="C41">
        <f>VLOOKUP($A41,'NCDC raw data'!$C$2:$I$6925,3,TRUE)</f>
        <v>0</v>
      </c>
      <c r="D41">
        <f>VLOOKUP($A41,'NCDC raw data'!$C$2:$I$6925,4,TRUE)</f>
        <v>0</v>
      </c>
      <c r="E41">
        <f>VLOOKUP($A41,'NCDC raw data'!$C$2:$I$6925,5,TRUE)</f>
        <v>52</v>
      </c>
      <c r="F41">
        <f>VLOOKUP($A41,'NCDC raw data'!$C$2:$I$6925,6,TRUE)</f>
        <v>37</v>
      </c>
      <c r="G41">
        <f>VLOOKUP($A41,'NCDC raw data'!$C$2:$I$6925,7,TRUE)</f>
        <v>45</v>
      </c>
    </row>
    <row r="42" spans="1:7" x14ac:dyDescent="0.25">
      <c r="A42" s="1">
        <f t="shared" si="0"/>
        <v>36840</v>
      </c>
      <c r="B42">
        <f>VLOOKUP(A42,'NCDC raw data'!C$2:I$6925,2,TRUE)</f>
        <v>0.47</v>
      </c>
      <c r="C42">
        <f>VLOOKUP($A42,'NCDC raw data'!$C$2:$I$6925,3,TRUE)</f>
        <v>0</v>
      </c>
      <c r="D42">
        <f>VLOOKUP($A42,'NCDC raw data'!$C$2:$I$6925,4,TRUE)</f>
        <v>0</v>
      </c>
      <c r="E42">
        <f>VLOOKUP($A42,'NCDC raw data'!$C$2:$I$6925,5,TRUE)</f>
        <v>47</v>
      </c>
      <c r="F42">
        <f>VLOOKUP($A42,'NCDC raw data'!$C$2:$I$6925,6,TRUE)</f>
        <v>35</v>
      </c>
      <c r="G42">
        <f>VLOOKUP($A42,'NCDC raw data'!$C$2:$I$6925,7,TRUE)</f>
        <v>36</v>
      </c>
    </row>
    <row r="43" spans="1:7" x14ac:dyDescent="0.25">
      <c r="A43" s="1">
        <f t="shared" si="0"/>
        <v>36841</v>
      </c>
      <c r="B43">
        <f>VLOOKUP(A43,'NCDC raw data'!C$2:I$6925,2,TRUE)</f>
        <v>0.31</v>
      </c>
      <c r="C43">
        <f>VLOOKUP($A43,'NCDC raw data'!$C$2:$I$6925,3,TRUE)</f>
        <v>0</v>
      </c>
      <c r="D43">
        <f>VLOOKUP($A43,'NCDC raw data'!$C$2:$I$6925,4,TRUE)</f>
        <v>0</v>
      </c>
      <c r="E43">
        <f>VLOOKUP($A43,'NCDC raw data'!$C$2:$I$6925,5,TRUE)</f>
        <v>42</v>
      </c>
      <c r="F43">
        <f>VLOOKUP($A43,'NCDC raw data'!$C$2:$I$6925,6,TRUE)</f>
        <v>31</v>
      </c>
      <c r="G43">
        <f>VLOOKUP($A43,'NCDC raw data'!$C$2:$I$6925,7,TRUE)</f>
        <v>31</v>
      </c>
    </row>
    <row r="44" spans="1:7" x14ac:dyDescent="0.25">
      <c r="A44" s="1">
        <f t="shared" si="0"/>
        <v>36842</v>
      </c>
      <c r="B44">
        <f>VLOOKUP(A44,'NCDC raw data'!C$2:I$6925,2,TRUE)</f>
        <v>0.19</v>
      </c>
      <c r="C44">
        <f>VLOOKUP($A44,'NCDC raw data'!$C$2:$I$6925,3,TRUE)</f>
        <v>0</v>
      </c>
      <c r="D44">
        <f>VLOOKUP($A44,'NCDC raw data'!$C$2:$I$6925,4,TRUE)</f>
        <v>0</v>
      </c>
      <c r="E44">
        <f>VLOOKUP($A44,'NCDC raw data'!$C$2:$I$6925,5,TRUE)</f>
        <v>33</v>
      </c>
      <c r="F44">
        <f>VLOOKUP($A44,'NCDC raw data'!$C$2:$I$6925,6,TRUE)</f>
        <v>26</v>
      </c>
      <c r="G44">
        <f>VLOOKUP($A44,'NCDC raw data'!$C$2:$I$6925,7,TRUE)</f>
        <v>30</v>
      </c>
    </row>
    <row r="45" spans="1:7" x14ac:dyDescent="0.25">
      <c r="A45" s="1">
        <f t="shared" si="0"/>
        <v>36843</v>
      </c>
      <c r="B45">
        <f>VLOOKUP(A45,'NCDC raw data'!C$2:I$6925,2,TRUE)</f>
        <v>0</v>
      </c>
      <c r="C45">
        <f>VLOOKUP($A45,'NCDC raw data'!$C$2:$I$6925,3,TRUE)</f>
        <v>0</v>
      </c>
      <c r="D45">
        <f>VLOOKUP($A45,'NCDC raw data'!$C$2:$I$6925,4,TRUE)</f>
        <v>0</v>
      </c>
      <c r="E45">
        <f>VLOOKUP($A45,'NCDC raw data'!$C$2:$I$6925,5,TRUE)</f>
        <v>35</v>
      </c>
      <c r="F45">
        <f>VLOOKUP($A45,'NCDC raw data'!$C$2:$I$6925,6,TRUE)</f>
        <v>25</v>
      </c>
      <c r="G45">
        <f>VLOOKUP($A45,'NCDC raw data'!$C$2:$I$6925,7,TRUE)</f>
        <v>29</v>
      </c>
    </row>
    <row r="46" spans="1:7" x14ac:dyDescent="0.25">
      <c r="A46" s="1">
        <f t="shared" si="0"/>
        <v>36844</v>
      </c>
      <c r="B46">
        <f>VLOOKUP(A46,'NCDC raw data'!C$2:I$6925,2,TRUE)</f>
        <v>0.1</v>
      </c>
      <c r="C46">
        <f>VLOOKUP($A46,'NCDC raw data'!$C$2:$I$6925,3,TRUE)</f>
        <v>0</v>
      </c>
      <c r="D46">
        <f>VLOOKUP($A46,'NCDC raw data'!$C$2:$I$6925,4,TRUE)</f>
        <v>0</v>
      </c>
      <c r="E46">
        <f>VLOOKUP($A46,'NCDC raw data'!$C$2:$I$6925,5,TRUE)</f>
        <v>34</v>
      </c>
      <c r="F46">
        <f>VLOOKUP($A46,'NCDC raw data'!$C$2:$I$6925,6,TRUE)</f>
        <v>29</v>
      </c>
      <c r="G46">
        <f>VLOOKUP($A46,'NCDC raw data'!$C$2:$I$6925,7,TRUE)</f>
        <v>32</v>
      </c>
    </row>
    <row r="47" spans="1:7" x14ac:dyDescent="0.25">
      <c r="A47" s="1">
        <f t="shared" si="0"/>
        <v>36845</v>
      </c>
      <c r="B47">
        <f>VLOOKUP(A47,'NCDC raw data'!C$2:I$6925,2,TRUE)</f>
        <v>0.76</v>
      </c>
      <c r="C47">
        <f>VLOOKUP($A47,'NCDC raw data'!$C$2:$I$6925,3,TRUE)</f>
        <v>4</v>
      </c>
      <c r="D47">
        <f>VLOOKUP($A47,'NCDC raw data'!$C$2:$I$6925,4,TRUE)</f>
        <v>5</v>
      </c>
      <c r="E47">
        <f>VLOOKUP($A47,'NCDC raw data'!$C$2:$I$6925,5,TRUE)</f>
        <v>32</v>
      </c>
      <c r="F47">
        <f>VLOOKUP($A47,'NCDC raw data'!$C$2:$I$6925,6,TRUE)</f>
        <v>22</v>
      </c>
      <c r="G47">
        <f>VLOOKUP($A47,'NCDC raw data'!$C$2:$I$6925,7,TRUE)</f>
        <v>22</v>
      </c>
    </row>
    <row r="48" spans="1:7" x14ac:dyDescent="0.25">
      <c r="A48" s="1">
        <f t="shared" si="0"/>
        <v>36846</v>
      </c>
      <c r="B48">
        <f>VLOOKUP(A48,'NCDC raw data'!C$2:I$6925,2,TRUE)</f>
        <v>0.02</v>
      </c>
      <c r="C48">
        <f>VLOOKUP($A48,'NCDC raw data'!$C$2:$I$6925,3,TRUE)</f>
        <v>0</v>
      </c>
      <c r="D48">
        <f>VLOOKUP($A48,'NCDC raw data'!$C$2:$I$6925,4,TRUE)</f>
        <v>5</v>
      </c>
      <c r="E48">
        <f>VLOOKUP($A48,'NCDC raw data'!$C$2:$I$6925,5,TRUE)</f>
        <v>25</v>
      </c>
      <c r="F48">
        <f>VLOOKUP($A48,'NCDC raw data'!$C$2:$I$6925,6,TRUE)</f>
        <v>20</v>
      </c>
      <c r="G48">
        <f>VLOOKUP($A48,'NCDC raw data'!$C$2:$I$6925,7,TRUE)</f>
        <v>24</v>
      </c>
    </row>
    <row r="49" spans="1:7" x14ac:dyDescent="0.25">
      <c r="A49" s="1">
        <f t="shared" si="0"/>
        <v>36847</v>
      </c>
      <c r="B49">
        <f>VLOOKUP(A49,'NCDC raw data'!C$2:I$6925,2,TRUE)</f>
        <v>0.13</v>
      </c>
      <c r="C49">
        <f>VLOOKUP($A49,'NCDC raw data'!$C$2:$I$6925,3,TRUE)</f>
        <v>1</v>
      </c>
      <c r="D49">
        <f>VLOOKUP($A49,'NCDC raw data'!$C$2:$I$6925,4,TRUE)</f>
        <v>6</v>
      </c>
      <c r="E49">
        <f>VLOOKUP($A49,'NCDC raw data'!$C$2:$I$6925,5,TRUE)</f>
        <v>26</v>
      </c>
      <c r="F49">
        <f>VLOOKUP($A49,'NCDC raw data'!$C$2:$I$6925,6,TRUE)</f>
        <v>22</v>
      </c>
      <c r="G49">
        <f>VLOOKUP($A49,'NCDC raw data'!$C$2:$I$6925,7,TRUE)</f>
        <v>22</v>
      </c>
    </row>
    <row r="50" spans="1:7" x14ac:dyDescent="0.25">
      <c r="A50" s="1">
        <f t="shared" si="0"/>
        <v>36848</v>
      </c>
      <c r="B50">
        <f>VLOOKUP(A50,'NCDC raw data'!C$2:I$6925,2,TRUE)</f>
        <v>0.16</v>
      </c>
      <c r="C50">
        <f>VLOOKUP($A50,'NCDC raw data'!$C$2:$I$6925,3,TRUE)</f>
        <v>2</v>
      </c>
      <c r="D50">
        <f>VLOOKUP($A50,'NCDC raw data'!$C$2:$I$6925,4,TRUE)</f>
        <v>7</v>
      </c>
      <c r="E50">
        <f>VLOOKUP($A50,'NCDC raw data'!$C$2:$I$6925,5,TRUE)</f>
        <v>22</v>
      </c>
      <c r="F50">
        <f>VLOOKUP($A50,'NCDC raw data'!$C$2:$I$6925,6,TRUE)</f>
        <v>13</v>
      </c>
      <c r="G50">
        <f>VLOOKUP($A50,'NCDC raw data'!$C$2:$I$6925,7,TRUE)</f>
        <v>17</v>
      </c>
    </row>
    <row r="51" spans="1:7" x14ac:dyDescent="0.25">
      <c r="A51" s="1">
        <f t="shared" si="0"/>
        <v>36849</v>
      </c>
      <c r="B51">
        <f>VLOOKUP(A51,'NCDC raw data'!C$2:I$6925,2,TRUE)</f>
        <v>0.16</v>
      </c>
      <c r="C51">
        <f>VLOOKUP($A51,'NCDC raw data'!$C$2:$I$6925,3,TRUE)</f>
        <v>1.5</v>
      </c>
      <c r="D51">
        <f>VLOOKUP($A51,'NCDC raw data'!$C$2:$I$6925,4,TRUE)</f>
        <v>6</v>
      </c>
      <c r="E51">
        <f>VLOOKUP($A51,'NCDC raw data'!$C$2:$I$6925,5,TRUE)</f>
        <v>24</v>
      </c>
      <c r="F51">
        <f>VLOOKUP($A51,'NCDC raw data'!$C$2:$I$6925,6,TRUE)</f>
        <v>15</v>
      </c>
      <c r="G51">
        <f>VLOOKUP($A51,'NCDC raw data'!$C$2:$I$6925,7,TRUE)</f>
        <v>22</v>
      </c>
    </row>
    <row r="52" spans="1:7" x14ac:dyDescent="0.25">
      <c r="A52" s="1">
        <f t="shared" si="0"/>
        <v>36850</v>
      </c>
      <c r="B52">
        <f>VLOOKUP(A52,'NCDC raw data'!C$2:I$6925,2,TRUE)</f>
        <v>0</v>
      </c>
      <c r="C52">
        <f>VLOOKUP($A52,'NCDC raw data'!$C$2:$I$6925,3,TRUE)</f>
        <v>0</v>
      </c>
      <c r="D52">
        <f>VLOOKUP($A52,'NCDC raw data'!$C$2:$I$6925,4,TRUE)</f>
        <v>6</v>
      </c>
      <c r="E52">
        <f>VLOOKUP($A52,'NCDC raw data'!$C$2:$I$6925,5,TRUE)</f>
        <v>22</v>
      </c>
      <c r="F52">
        <f>VLOOKUP($A52,'NCDC raw data'!$C$2:$I$6925,6,TRUE)</f>
        <v>14</v>
      </c>
      <c r="G52">
        <f>VLOOKUP($A52,'NCDC raw data'!$C$2:$I$6925,7,TRUE)</f>
        <v>19</v>
      </c>
    </row>
    <row r="53" spans="1:7" x14ac:dyDescent="0.25">
      <c r="A53" s="1">
        <f t="shared" si="0"/>
        <v>36851</v>
      </c>
      <c r="B53">
        <f>VLOOKUP(A53,'NCDC raw data'!C$2:I$6925,2,TRUE)</f>
        <v>0.3</v>
      </c>
      <c r="C53">
        <f>VLOOKUP($A53,'NCDC raw data'!$C$2:$I$6925,3,TRUE)</f>
        <v>3</v>
      </c>
      <c r="D53">
        <f>VLOOKUP($A53,'NCDC raw data'!$C$2:$I$6925,4,TRUE)</f>
        <v>9</v>
      </c>
      <c r="E53">
        <f>VLOOKUP($A53,'NCDC raw data'!$C$2:$I$6925,5,TRUE)</f>
        <v>20</v>
      </c>
      <c r="F53">
        <f>VLOOKUP($A53,'NCDC raw data'!$C$2:$I$6925,6,TRUE)</f>
        <v>14</v>
      </c>
      <c r="G53">
        <f>VLOOKUP($A53,'NCDC raw data'!$C$2:$I$6925,7,TRUE)</f>
        <v>19</v>
      </c>
    </row>
    <row r="54" spans="1:7" x14ac:dyDescent="0.25">
      <c r="A54" s="1">
        <f t="shared" si="0"/>
        <v>36852</v>
      </c>
      <c r="B54">
        <f>VLOOKUP(A54,'NCDC raw data'!C$2:I$6925,2,TRUE)</f>
        <v>0.66</v>
      </c>
      <c r="C54">
        <f>VLOOKUP($A54,'NCDC raw data'!$C$2:$I$6925,3,TRUE)</f>
        <v>7</v>
      </c>
      <c r="D54">
        <f>VLOOKUP($A54,'NCDC raw data'!$C$2:$I$6925,4,TRUE)</f>
        <v>16</v>
      </c>
      <c r="E54">
        <f>VLOOKUP($A54,'NCDC raw data'!$C$2:$I$6925,5,TRUE)</f>
        <v>19</v>
      </c>
      <c r="F54">
        <f>VLOOKUP($A54,'NCDC raw data'!$C$2:$I$6925,6,TRUE)</f>
        <v>9</v>
      </c>
      <c r="G54">
        <f>VLOOKUP($A54,'NCDC raw data'!$C$2:$I$6925,7,TRUE)</f>
        <v>9</v>
      </c>
    </row>
    <row r="55" spans="1:7" x14ac:dyDescent="0.25">
      <c r="A55" s="1">
        <f t="shared" si="0"/>
        <v>36853</v>
      </c>
      <c r="B55">
        <f>VLOOKUP(A55,'NCDC raw data'!C$2:I$6925,2,TRUE)</f>
        <v>0.21</v>
      </c>
      <c r="C55">
        <f>VLOOKUP($A55,'NCDC raw data'!$C$2:$I$6925,3,TRUE)</f>
        <v>4</v>
      </c>
      <c r="D55">
        <f>VLOOKUP($A55,'NCDC raw data'!$C$2:$I$6925,4,TRUE)</f>
        <v>19</v>
      </c>
      <c r="E55">
        <f>VLOOKUP($A55,'NCDC raw data'!$C$2:$I$6925,5,TRUE)</f>
        <v>9</v>
      </c>
      <c r="F55">
        <f>VLOOKUP($A55,'NCDC raw data'!$C$2:$I$6925,6,TRUE)</f>
        <v>3</v>
      </c>
      <c r="G55">
        <f>VLOOKUP($A55,'NCDC raw data'!$C$2:$I$6925,7,TRUE)</f>
        <v>9</v>
      </c>
    </row>
    <row r="56" spans="1:7" x14ac:dyDescent="0.25">
      <c r="A56" s="1">
        <f t="shared" si="0"/>
        <v>36854</v>
      </c>
      <c r="B56">
        <f>VLOOKUP(A56,'NCDC raw data'!C$2:I$6925,2,TRUE)</f>
        <v>0</v>
      </c>
      <c r="C56">
        <f>VLOOKUP($A56,'NCDC raw data'!$C$2:$I$6925,3,TRUE)</f>
        <v>0</v>
      </c>
      <c r="D56">
        <f>VLOOKUP($A56,'NCDC raw data'!$C$2:$I$6925,4,TRUE)</f>
        <v>16</v>
      </c>
      <c r="E56">
        <f>VLOOKUP($A56,'NCDC raw data'!$C$2:$I$6925,5,TRUE)</f>
        <v>16</v>
      </c>
      <c r="F56">
        <f>VLOOKUP($A56,'NCDC raw data'!$C$2:$I$6925,6,TRUE)</f>
        <v>-2</v>
      </c>
      <c r="G56">
        <f>VLOOKUP($A56,'NCDC raw data'!$C$2:$I$6925,7,TRUE)</f>
        <v>10</v>
      </c>
    </row>
    <row r="57" spans="1:7" x14ac:dyDescent="0.25">
      <c r="A57" s="1">
        <f t="shared" si="0"/>
        <v>36855</v>
      </c>
      <c r="B57">
        <f>VLOOKUP(A57,'NCDC raw data'!C$2:I$6925,2,TRUE)</f>
        <v>0</v>
      </c>
      <c r="C57">
        <f>VLOOKUP($A57,'NCDC raw data'!$C$2:$I$6925,3,TRUE)</f>
        <v>0</v>
      </c>
      <c r="D57">
        <f>VLOOKUP($A57,'NCDC raw data'!$C$2:$I$6925,4,TRUE)</f>
        <v>15</v>
      </c>
      <c r="E57">
        <f>VLOOKUP($A57,'NCDC raw data'!$C$2:$I$6925,5,TRUE)</f>
        <v>25</v>
      </c>
      <c r="F57">
        <f>VLOOKUP($A57,'NCDC raw data'!$C$2:$I$6925,6,TRUE)</f>
        <v>4</v>
      </c>
      <c r="G57">
        <f>VLOOKUP($A57,'NCDC raw data'!$C$2:$I$6925,7,TRUE)</f>
        <v>21</v>
      </c>
    </row>
    <row r="58" spans="1:7" x14ac:dyDescent="0.25">
      <c r="A58" s="1">
        <f t="shared" si="0"/>
        <v>36856</v>
      </c>
      <c r="B58">
        <f>VLOOKUP(A58,'NCDC raw data'!C$2:I$6925,2,TRUE)</f>
        <v>0.31</v>
      </c>
      <c r="C58">
        <f>VLOOKUP($A58,'NCDC raw data'!$C$2:$I$6925,3,TRUE)</f>
        <v>0</v>
      </c>
      <c r="D58">
        <f>VLOOKUP($A58,'NCDC raw data'!$C$2:$I$6925,4,TRUE)</f>
        <v>11</v>
      </c>
      <c r="E58">
        <f>VLOOKUP($A58,'NCDC raw data'!$C$2:$I$6925,5,TRUE)</f>
        <v>32</v>
      </c>
      <c r="F58">
        <f>VLOOKUP($A58,'NCDC raw data'!$C$2:$I$6925,6,TRUE)</f>
        <v>20</v>
      </c>
      <c r="G58">
        <f>VLOOKUP($A58,'NCDC raw data'!$C$2:$I$6925,7,TRUE)</f>
        <v>28</v>
      </c>
    </row>
    <row r="59" spans="1:7" x14ac:dyDescent="0.25">
      <c r="A59" s="1">
        <f t="shared" si="0"/>
        <v>36857</v>
      </c>
      <c r="B59">
        <f>VLOOKUP(A59,'NCDC raw data'!C$2:I$6925,2,TRUE)</f>
        <v>0.71</v>
      </c>
      <c r="C59">
        <f>VLOOKUP($A59,'NCDC raw data'!$C$2:$I$6925,3,TRUE)</f>
        <v>1</v>
      </c>
      <c r="D59">
        <f>VLOOKUP($A59,'NCDC raw data'!$C$2:$I$6925,4,TRUE)</f>
        <v>12</v>
      </c>
      <c r="E59">
        <f>VLOOKUP($A59,'NCDC raw data'!$C$2:$I$6925,5,TRUE)</f>
        <v>32</v>
      </c>
      <c r="F59">
        <f>VLOOKUP($A59,'NCDC raw data'!$C$2:$I$6925,6,TRUE)</f>
        <v>28</v>
      </c>
      <c r="G59">
        <f>VLOOKUP($A59,'NCDC raw data'!$C$2:$I$6925,7,TRUE)</f>
        <v>28</v>
      </c>
    </row>
    <row r="60" spans="1:7" x14ac:dyDescent="0.25">
      <c r="A60" s="1">
        <f t="shared" si="0"/>
        <v>36858</v>
      </c>
      <c r="B60">
        <f>VLOOKUP(A60,'NCDC raw data'!C$2:I$6925,2,TRUE)</f>
        <v>0.39</v>
      </c>
      <c r="C60">
        <f>VLOOKUP($A60,'NCDC raw data'!$C$2:$I$6925,3,TRUE)</f>
        <v>0.8</v>
      </c>
      <c r="D60">
        <f>VLOOKUP($A60,'NCDC raw data'!$C$2:$I$6925,4,TRUE)</f>
        <v>12</v>
      </c>
      <c r="E60">
        <f>VLOOKUP($A60,'NCDC raw data'!$C$2:$I$6925,5,TRUE)</f>
        <v>28</v>
      </c>
      <c r="F60">
        <f>VLOOKUP($A60,'NCDC raw data'!$C$2:$I$6925,6,TRUE)</f>
        <v>24</v>
      </c>
      <c r="G60">
        <f>VLOOKUP($A60,'NCDC raw data'!$C$2:$I$6925,7,TRUE)</f>
        <v>25</v>
      </c>
    </row>
    <row r="61" spans="1:7" x14ac:dyDescent="0.25">
      <c r="A61" s="1">
        <f t="shared" si="0"/>
        <v>36859</v>
      </c>
      <c r="B61">
        <f>VLOOKUP(A61,'NCDC raw data'!C$2:I$6925,2,TRUE)</f>
        <v>0.3</v>
      </c>
      <c r="C61">
        <f>VLOOKUP($A61,'NCDC raw data'!$C$2:$I$6925,3,TRUE)</f>
        <v>2</v>
      </c>
      <c r="D61">
        <f>VLOOKUP($A61,'NCDC raw data'!$C$2:$I$6925,4,TRUE)</f>
        <v>12</v>
      </c>
      <c r="E61">
        <f>VLOOKUP($A61,'NCDC raw data'!$C$2:$I$6925,5,TRUE)</f>
        <v>26</v>
      </c>
      <c r="F61">
        <f>VLOOKUP($A61,'NCDC raw data'!$C$2:$I$6925,6,TRUE)</f>
        <v>24</v>
      </c>
      <c r="G61">
        <f>VLOOKUP($A61,'NCDC raw data'!$C$2:$I$6925,7,TRUE)</f>
        <v>24</v>
      </c>
    </row>
    <row r="62" spans="1:7" x14ac:dyDescent="0.25">
      <c r="A62" s="1">
        <f t="shared" si="0"/>
        <v>36860</v>
      </c>
      <c r="B62">
        <f>VLOOKUP(A62,'NCDC raw data'!C$2:I$6925,2,TRUE)</f>
        <v>0.28000000000000003</v>
      </c>
      <c r="C62">
        <f>VLOOKUP($A62,'NCDC raw data'!$C$2:$I$6925,3,TRUE)</f>
        <v>3</v>
      </c>
      <c r="D62">
        <f>VLOOKUP($A62,'NCDC raw data'!$C$2:$I$6925,4,TRUE)</f>
        <v>14</v>
      </c>
      <c r="E62">
        <f>VLOOKUP($A62,'NCDC raw data'!$C$2:$I$6925,5,TRUE)</f>
        <v>26</v>
      </c>
      <c r="F62">
        <f>VLOOKUP($A62,'NCDC raw data'!$C$2:$I$6925,6,TRUE)</f>
        <v>21</v>
      </c>
      <c r="G62">
        <f>VLOOKUP($A62,'NCDC raw data'!$C$2:$I$6925,7,TRUE)</f>
        <v>21</v>
      </c>
    </row>
    <row r="63" spans="1:7" x14ac:dyDescent="0.25">
      <c r="A63" s="1">
        <f t="shared" si="0"/>
        <v>36861</v>
      </c>
      <c r="B63">
        <f>VLOOKUP(A63,'NCDC raw data'!C$2:I$6925,2,TRUE)</f>
        <v>0.8</v>
      </c>
      <c r="C63">
        <f>VLOOKUP($A63,'NCDC raw data'!$C$2:$I$6925,3,TRUE)</f>
        <v>5.5</v>
      </c>
      <c r="D63">
        <f>VLOOKUP($A63,'NCDC raw data'!$C$2:$I$6925,4,TRUE)</f>
        <v>20</v>
      </c>
      <c r="E63">
        <f>VLOOKUP($A63,'NCDC raw data'!$C$2:$I$6925,5,TRUE)</f>
        <v>21</v>
      </c>
      <c r="F63">
        <f>VLOOKUP($A63,'NCDC raw data'!$C$2:$I$6925,6,TRUE)</f>
        <v>11</v>
      </c>
      <c r="G63">
        <f>VLOOKUP($A63,'NCDC raw data'!$C$2:$I$6925,7,TRUE)</f>
        <v>11</v>
      </c>
    </row>
    <row r="64" spans="1:7" x14ac:dyDescent="0.25">
      <c r="A64" s="1">
        <f t="shared" si="0"/>
        <v>36862</v>
      </c>
      <c r="B64">
        <f>VLOOKUP(A64,'NCDC raw data'!C$2:I$6925,2,TRUE)</f>
        <v>0.18</v>
      </c>
      <c r="C64">
        <f>VLOOKUP($A64,'NCDC raw data'!$C$2:$I$6925,3,TRUE)</f>
        <v>5</v>
      </c>
      <c r="D64">
        <f>VLOOKUP($A64,'NCDC raw data'!$C$2:$I$6925,4,TRUE)</f>
        <v>25</v>
      </c>
      <c r="E64">
        <f>VLOOKUP($A64,'NCDC raw data'!$C$2:$I$6925,5,TRUE)</f>
        <v>11</v>
      </c>
      <c r="F64">
        <f>VLOOKUP($A64,'NCDC raw data'!$C$2:$I$6925,6,TRUE)</f>
        <v>3</v>
      </c>
      <c r="G64">
        <f>VLOOKUP($A64,'NCDC raw data'!$C$2:$I$6925,7,TRUE)</f>
        <v>7</v>
      </c>
    </row>
    <row r="65" spans="1:7" x14ac:dyDescent="0.25">
      <c r="A65" s="1">
        <f t="shared" si="0"/>
        <v>36863</v>
      </c>
      <c r="B65">
        <f>VLOOKUP(A65,'NCDC raw data'!C$2:I$6925,2,TRUE)</f>
        <v>0.03</v>
      </c>
      <c r="C65">
        <f>VLOOKUP($A65,'NCDC raw data'!$C$2:$I$6925,3,TRUE)</f>
        <v>0.5</v>
      </c>
      <c r="D65">
        <f>VLOOKUP($A65,'NCDC raw data'!$C$2:$I$6925,4,TRUE)</f>
        <v>24</v>
      </c>
      <c r="E65">
        <f>VLOOKUP($A65,'NCDC raw data'!$C$2:$I$6925,5,TRUE)</f>
        <v>18</v>
      </c>
      <c r="F65">
        <f>VLOOKUP($A65,'NCDC raw data'!$C$2:$I$6925,6,TRUE)</f>
        <v>2</v>
      </c>
      <c r="G65">
        <f>VLOOKUP($A65,'NCDC raw data'!$C$2:$I$6925,7,TRUE)</f>
        <v>18</v>
      </c>
    </row>
    <row r="66" spans="1:7" x14ac:dyDescent="0.25">
      <c r="A66" s="1">
        <f t="shared" si="0"/>
        <v>36864</v>
      </c>
      <c r="B66">
        <f>VLOOKUP(A66,'NCDC raw data'!C$2:I$6925,2,TRUE)</f>
        <v>0</v>
      </c>
      <c r="C66">
        <f>VLOOKUP($A66,'NCDC raw data'!$C$2:$I$6925,3,TRUE)</f>
        <v>0</v>
      </c>
      <c r="D66">
        <f>VLOOKUP($A66,'NCDC raw data'!$C$2:$I$6925,4,TRUE)</f>
        <v>23</v>
      </c>
      <c r="E66">
        <f>VLOOKUP($A66,'NCDC raw data'!$C$2:$I$6925,5,TRUE)</f>
        <v>24</v>
      </c>
      <c r="F66">
        <f>VLOOKUP($A66,'NCDC raw data'!$C$2:$I$6925,6,TRUE)</f>
        <v>11</v>
      </c>
      <c r="G66">
        <f>VLOOKUP($A66,'NCDC raw data'!$C$2:$I$6925,7,TRUE)</f>
        <v>18</v>
      </c>
    </row>
    <row r="67" spans="1:7" x14ac:dyDescent="0.25">
      <c r="A67" s="1">
        <f t="shared" si="0"/>
        <v>36865</v>
      </c>
      <c r="B67">
        <f>VLOOKUP(A67,'NCDC raw data'!C$2:I$6925,2,TRUE)</f>
        <v>0</v>
      </c>
      <c r="C67">
        <f>VLOOKUP($A67,'NCDC raw data'!$C$2:$I$6925,3,TRUE)</f>
        <v>0</v>
      </c>
      <c r="D67">
        <f>VLOOKUP($A67,'NCDC raw data'!$C$2:$I$6925,4,TRUE)</f>
        <v>21</v>
      </c>
      <c r="E67">
        <f>VLOOKUP($A67,'NCDC raw data'!$C$2:$I$6925,5,TRUE)</f>
        <v>24</v>
      </c>
      <c r="F67">
        <f>VLOOKUP($A67,'NCDC raw data'!$C$2:$I$6925,6,TRUE)</f>
        <v>16</v>
      </c>
      <c r="G67">
        <f>VLOOKUP($A67,'NCDC raw data'!$C$2:$I$6925,7,TRUE)</f>
        <v>18</v>
      </c>
    </row>
    <row r="68" spans="1:7" x14ac:dyDescent="0.25">
      <c r="A68" s="1">
        <f t="shared" ref="A68:A131" si="1">A67+1</f>
        <v>36866</v>
      </c>
      <c r="B68">
        <f>VLOOKUP(A68,'NCDC raw data'!C$2:I$6925,2,TRUE)</f>
        <v>0.17</v>
      </c>
      <c r="C68">
        <f>VLOOKUP($A68,'NCDC raw data'!$C$2:$I$6925,3,TRUE)</f>
        <v>2</v>
      </c>
      <c r="D68">
        <f>VLOOKUP($A68,'NCDC raw data'!$C$2:$I$6925,4,TRUE)</f>
        <v>22</v>
      </c>
      <c r="E68">
        <f>VLOOKUP($A68,'NCDC raw data'!$C$2:$I$6925,5,TRUE)</f>
        <v>18</v>
      </c>
      <c r="F68">
        <f>VLOOKUP($A68,'NCDC raw data'!$C$2:$I$6925,6,TRUE)</f>
        <v>-5</v>
      </c>
      <c r="G68">
        <f>VLOOKUP($A68,'NCDC raw data'!$C$2:$I$6925,7,TRUE)</f>
        <v>1</v>
      </c>
    </row>
    <row r="69" spans="1:7" x14ac:dyDescent="0.25">
      <c r="A69" s="1">
        <f t="shared" si="1"/>
        <v>36867</v>
      </c>
      <c r="B69">
        <f>VLOOKUP(A69,'NCDC raw data'!C$2:I$6925,2,TRUE)</f>
        <v>0.11</v>
      </c>
      <c r="C69">
        <f>VLOOKUP($A69,'NCDC raw data'!$C$2:$I$6925,3,TRUE)</f>
        <v>2</v>
      </c>
      <c r="D69">
        <f>VLOOKUP($A69,'NCDC raw data'!$C$2:$I$6925,4,TRUE)</f>
        <v>25</v>
      </c>
      <c r="E69">
        <f>VLOOKUP($A69,'NCDC raw data'!$C$2:$I$6925,5,TRUE)</f>
        <v>7</v>
      </c>
      <c r="F69">
        <f>VLOOKUP($A69,'NCDC raw data'!$C$2:$I$6925,6,TRUE)</f>
        <v>-1</v>
      </c>
      <c r="G69">
        <f>VLOOKUP($A69,'NCDC raw data'!$C$2:$I$6925,7,TRUE)</f>
        <v>-1</v>
      </c>
    </row>
    <row r="70" spans="1:7" x14ac:dyDescent="0.25">
      <c r="A70" s="1">
        <f t="shared" si="1"/>
        <v>36868</v>
      </c>
      <c r="B70">
        <f>VLOOKUP(A70,'NCDC raw data'!C$2:I$6925,2,TRUE)</f>
        <v>0</v>
      </c>
      <c r="C70">
        <f>VLOOKUP($A70,'NCDC raw data'!$C$2:$I$6925,3,TRUE)</f>
        <v>0</v>
      </c>
      <c r="D70">
        <f>VLOOKUP($A70,'NCDC raw data'!$C$2:$I$6925,4,TRUE)</f>
        <v>23</v>
      </c>
      <c r="E70">
        <f>VLOOKUP($A70,'NCDC raw data'!$C$2:$I$6925,5,TRUE)</f>
        <v>9</v>
      </c>
      <c r="F70">
        <f>VLOOKUP($A70,'NCDC raw data'!$C$2:$I$6925,6,TRUE)</f>
        <v>-12</v>
      </c>
      <c r="G70">
        <f>VLOOKUP($A70,'NCDC raw data'!$C$2:$I$6925,7,TRUE)</f>
        <v>-1</v>
      </c>
    </row>
    <row r="71" spans="1:7" x14ac:dyDescent="0.25">
      <c r="A71" s="1">
        <f t="shared" si="1"/>
        <v>36869</v>
      </c>
      <c r="B71">
        <f>VLOOKUP(A71,'NCDC raw data'!C$2:I$6925,2,TRUE)</f>
        <v>0</v>
      </c>
      <c r="C71">
        <f>VLOOKUP($A71,'NCDC raw data'!$C$2:$I$6925,3,TRUE)</f>
        <v>0</v>
      </c>
      <c r="D71">
        <f>VLOOKUP($A71,'NCDC raw data'!$C$2:$I$6925,4,TRUE)</f>
        <v>22</v>
      </c>
      <c r="E71">
        <f>VLOOKUP($A71,'NCDC raw data'!$C$2:$I$6925,5,TRUE)</f>
        <v>3</v>
      </c>
      <c r="F71">
        <f>VLOOKUP($A71,'NCDC raw data'!$C$2:$I$6925,6,TRUE)</f>
        <v>-4</v>
      </c>
      <c r="G71">
        <f>VLOOKUP($A71,'NCDC raw data'!$C$2:$I$6925,7,TRUE)</f>
        <v>-1</v>
      </c>
    </row>
    <row r="72" spans="1:7" x14ac:dyDescent="0.25">
      <c r="A72" s="1">
        <f t="shared" si="1"/>
        <v>36870</v>
      </c>
      <c r="B72">
        <f>VLOOKUP(A72,'NCDC raw data'!C$2:I$6925,2,TRUE)</f>
        <v>0</v>
      </c>
      <c r="C72">
        <f>VLOOKUP($A72,'NCDC raw data'!$C$2:$I$6925,3,TRUE)</f>
        <v>0</v>
      </c>
      <c r="D72">
        <f>VLOOKUP($A72,'NCDC raw data'!$C$2:$I$6925,4,TRUE)</f>
        <v>21</v>
      </c>
      <c r="E72">
        <f>VLOOKUP($A72,'NCDC raw data'!$C$2:$I$6925,5,TRUE)</f>
        <v>14</v>
      </c>
      <c r="F72">
        <f>VLOOKUP($A72,'NCDC raw data'!$C$2:$I$6925,6,TRUE)</f>
        <v>-2</v>
      </c>
      <c r="G72">
        <f>VLOOKUP($A72,'NCDC raw data'!$C$2:$I$6925,7,TRUE)</f>
        <v>14</v>
      </c>
    </row>
    <row r="73" spans="1:7" x14ac:dyDescent="0.25">
      <c r="A73" s="1">
        <f t="shared" si="1"/>
        <v>36871</v>
      </c>
      <c r="B73">
        <f>VLOOKUP(A73,'NCDC raw data'!C$2:I$6925,2,TRUE)</f>
        <v>0.14000000000000001</v>
      </c>
      <c r="C73">
        <f>VLOOKUP($A73,'NCDC raw data'!$C$2:$I$6925,3,TRUE)</f>
        <v>1.5</v>
      </c>
      <c r="D73">
        <f>VLOOKUP($A73,'NCDC raw data'!$C$2:$I$6925,4,TRUE)</f>
        <v>21</v>
      </c>
      <c r="E73">
        <f>VLOOKUP($A73,'NCDC raw data'!$C$2:$I$6925,5,TRUE)</f>
        <v>14</v>
      </c>
      <c r="F73">
        <f>VLOOKUP($A73,'NCDC raw data'!$C$2:$I$6925,6,TRUE)</f>
        <v>24</v>
      </c>
      <c r="G73">
        <f>VLOOKUP($A73,'NCDC raw data'!$C$2:$I$6925,7,TRUE)</f>
        <v>23</v>
      </c>
    </row>
    <row r="74" spans="1:7" x14ac:dyDescent="0.25">
      <c r="A74" s="1">
        <f t="shared" si="1"/>
        <v>36872</v>
      </c>
      <c r="B74">
        <f>VLOOKUP(A74,'NCDC raw data'!C$2:I$6925,2,TRUE)</f>
        <v>0.6</v>
      </c>
      <c r="C74">
        <f>VLOOKUP($A74,'NCDC raw data'!$C$2:$I$6925,3,TRUE)</f>
        <v>3</v>
      </c>
      <c r="D74">
        <f>VLOOKUP($A74,'NCDC raw data'!$C$2:$I$6925,4,TRUE)</f>
        <v>28</v>
      </c>
      <c r="E74">
        <f>VLOOKUP($A74,'NCDC raw data'!$C$2:$I$6925,5,TRUE)</f>
        <v>31</v>
      </c>
      <c r="F74">
        <f>VLOOKUP($A74,'NCDC raw data'!$C$2:$I$6925,6,TRUE)</f>
        <v>2</v>
      </c>
      <c r="G74">
        <f>VLOOKUP($A74,'NCDC raw data'!$C$2:$I$6925,7,TRUE)</f>
        <v>2</v>
      </c>
    </row>
    <row r="75" spans="1:7" x14ac:dyDescent="0.25">
      <c r="A75" s="1">
        <f t="shared" si="1"/>
        <v>36873</v>
      </c>
      <c r="B75">
        <f>VLOOKUP(A75,'NCDC raw data'!C$2:I$6925,2,TRUE)</f>
        <v>0</v>
      </c>
      <c r="C75">
        <f>VLOOKUP($A75,'NCDC raw data'!$C$2:$I$6925,3,TRUE)</f>
        <v>0</v>
      </c>
      <c r="D75">
        <f>VLOOKUP($A75,'NCDC raw data'!$C$2:$I$6925,4,TRUE)</f>
        <v>26</v>
      </c>
      <c r="E75">
        <f>VLOOKUP($A75,'NCDC raw data'!$C$2:$I$6925,5,TRUE)</f>
        <v>14</v>
      </c>
      <c r="F75">
        <f>VLOOKUP($A75,'NCDC raw data'!$C$2:$I$6925,6,TRUE)</f>
        <v>-10</v>
      </c>
      <c r="G75">
        <f>VLOOKUP($A75,'NCDC raw data'!$C$2:$I$6925,7,TRUE)</f>
        <v>10</v>
      </c>
    </row>
    <row r="76" spans="1:7" x14ac:dyDescent="0.25">
      <c r="A76" s="1">
        <f t="shared" si="1"/>
        <v>36874</v>
      </c>
      <c r="B76">
        <f>VLOOKUP(A76,'NCDC raw data'!C$2:I$6925,2,TRUE)</f>
        <v>0.45</v>
      </c>
      <c r="C76">
        <f>VLOOKUP($A76,'NCDC raw data'!$C$2:$I$6925,3,TRUE)</f>
        <v>3</v>
      </c>
      <c r="D76">
        <f>VLOOKUP($A76,'NCDC raw data'!$C$2:$I$6925,4,TRUE)</f>
        <v>30</v>
      </c>
      <c r="E76">
        <f>VLOOKUP($A76,'NCDC raw data'!$C$2:$I$6925,5,TRUE)</f>
        <v>22</v>
      </c>
      <c r="F76">
        <f>VLOOKUP($A76,'NCDC raw data'!$C$2:$I$6925,6,TRUE)</f>
        <v>3</v>
      </c>
      <c r="G76">
        <f>VLOOKUP($A76,'NCDC raw data'!$C$2:$I$6925,7,TRUE)</f>
        <v>19</v>
      </c>
    </row>
    <row r="77" spans="1:7" x14ac:dyDescent="0.25">
      <c r="A77" s="1">
        <f t="shared" si="1"/>
        <v>36875</v>
      </c>
      <c r="B77">
        <f>VLOOKUP(A77,'NCDC raw data'!C$2:I$6925,2,TRUE)</f>
        <v>0.09</v>
      </c>
      <c r="C77">
        <f>VLOOKUP($A77,'NCDC raw data'!$C$2:$I$6925,3,TRUE)</f>
        <v>0.5</v>
      </c>
      <c r="D77">
        <f>VLOOKUP($A77,'NCDC raw data'!$C$2:$I$6925,4,TRUE)</f>
        <v>31</v>
      </c>
      <c r="E77">
        <f>VLOOKUP($A77,'NCDC raw data'!$C$2:$I$6925,5,TRUE)</f>
        <v>27</v>
      </c>
      <c r="F77">
        <f>VLOOKUP($A77,'NCDC raw data'!$C$2:$I$6925,6,TRUE)</f>
        <v>3</v>
      </c>
      <c r="G77">
        <f>VLOOKUP($A77,'NCDC raw data'!$C$2:$I$6925,7,TRUE)</f>
        <v>22</v>
      </c>
    </row>
    <row r="78" spans="1:7" x14ac:dyDescent="0.25">
      <c r="A78" s="1">
        <f t="shared" si="1"/>
        <v>36876</v>
      </c>
      <c r="B78">
        <f>VLOOKUP(A78,'NCDC raw data'!C$2:I$6925,2,TRUE)</f>
        <v>0</v>
      </c>
      <c r="C78">
        <f>VLOOKUP($A78,'NCDC raw data'!$C$2:$I$6925,3,TRUE)</f>
        <v>0</v>
      </c>
      <c r="D78">
        <f>VLOOKUP($A78,'NCDC raw data'!$C$2:$I$6925,4,TRUE)</f>
        <v>30</v>
      </c>
      <c r="E78">
        <f>VLOOKUP($A78,'NCDC raw data'!$C$2:$I$6925,5,TRUE)</f>
        <v>22</v>
      </c>
      <c r="F78">
        <f>VLOOKUP($A78,'NCDC raw data'!$C$2:$I$6925,6,TRUE)</f>
        <v>12</v>
      </c>
      <c r="G78">
        <f>VLOOKUP($A78,'NCDC raw data'!$C$2:$I$6925,7,TRUE)</f>
        <v>19</v>
      </c>
    </row>
    <row r="79" spans="1:7" x14ac:dyDescent="0.25">
      <c r="A79" s="1">
        <f t="shared" si="1"/>
        <v>36877</v>
      </c>
      <c r="B79">
        <f>VLOOKUP(A79,'NCDC raw data'!C$2:I$6925,2,TRUE)</f>
        <v>2.68</v>
      </c>
      <c r="C79">
        <f>VLOOKUP($A79,'NCDC raw data'!$C$2:$I$6925,3,TRUE)</f>
        <v>0</v>
      </c>
      <c r="D79">
        <f>VLOOKUP($A79,'NCDC raw data'!$C$2:$I$6925,4,TRUE)</f>
        <v>29</v>
      </c>
      <c r="E79">
        <f>VLOOKUP($A79,'NCDC raw data'!$C$2:$I$6925,5,TRUE)</f>
        <v>43</v>
      </c>
      <c r="F79">
        <f>VLOOKUP($A79,'NCDC raw data'!$C$2:$I$6925,6,TRUE)</f>
        <v>19</v>
      </c>
      <c r="G79">
        <f>VLOOKUP($A79,'NCDC raw data'!$C$2:$I$6925,7,TRUE)</f>
        <v>42</v>
      </c>
    </row>
    <row r="80" spans="1:7" x14ac:dyDescent="0.25">
      <c r="A80" s="1">
        <f t="shared" si="1"/>
        <v>36878</v>
      </c>
      <c r="B80">
        <f>VLOOKUP(A80,'NCDC raw data'!C$2:I$6925,2,TRUE)</f>
        <v>1.47</v>
      </c>
      <c r="C80">
        <f>VLOOKUP($A80,'NCDC raw data'!$C$2:$I$6925,3,TRUE)</f>
        <v>5.3</v>
      </c>
      <c r="D80">
        <f>VLOOKUP($A80,'NCDC raw data'!$C$2:$I$6925,4,TRUE)</f>
        <v>31</v>
      </c>
      <c r="E80">
        <f>VLOOKUP($A80,'NCDC raw data'!$C$2:$I$6925,5,TRUE)</f>
        <v>43</v>
      </c>
      <c r="F80">
        <f>VLOOKUP($A80,'NCDC raw data'!$C$2:$I$6925,6,TRUE)</f>
        <v>12</v>
      </c>
      <c r="G80">
        <f>VLOOKUP($A80,'NCDC raw data'!$C$2:$I$6925,7,TRUE)</f>
        <v>13</v>
      </c>
    </row>
    <row r="81" spans="1:7" x14ac:dyDescent="0.25">
      <c r="A81" s="1">
        <f t="shared" si="1"/>
        <v>36879</v>
      </c>
      <c r="B81">
        <f>VLOOKUP(A81,'NCDC raw data'!C$2:I$6925,2,TRUE)</f>
        <v>0.11</v>
      </c>
      <c r="C81">
        <f>VLOOKUP($A81,'NCDC raw data'!$C$2:$I$6925,3,TRUE)</f>
        <v>0.5</v>
      </c>
      <c r="D81">
        <f>VLOOKUP($A81,'NCDC raw data'!$C$2:$I$6925,4,TRUE)</f>
        <v>32</v>
      </c>
      <c r="E81">
        <f>VLOOKUP($A81,'NCDC raw data'!$C$2:$I$6925,5,TRUE)</f>
        <v>18</v>
      </c>
      <c r="F81">
        <f>VLOOKUP($A81,'NCDC raw data'!$C$2:$I$6925,6,TRUE)</f>
        <v>8</v>
      </c>
      <c r="G81">
        <f>VLOOKUP($A81,'NCDC raw data'!$C$2:$I$6925,7,TRUE)</f>
        <v>16</v>
      </c>
    </row>
    <row r="82" spans="1:7" x14ac:dyDescent="0.25">
      <c r="A82" s="1">
        <f t="shared" si="1"/>
        <v>36880</v>
      </c>
      <c r="B82">
        <f>VLOOKUP(A82,'NCDC raw data'!C$2:I$6925,2,TRUE)</f>
        <v>0.62</v>
      </c>
      <c r="C82">
        <f>VLOOKUP($A82,'NCDC raw data'!$C$2:$I$6925,3,TRUE)</f>
        <v>7</v>
      </c>
      <c r="D82">
        <f>VLOOKUP($A82,'NCDC raw data'!$C$2:$I$6925,4,TRUE)</f>
        <v>39</v>
      </c>
      <c r="E82">
        <f>VLOOKUP($A82,'NCDC raw data'!$C$2:$I$6925,5,TRUE)</f>
        <v>19</v>
      </c>
      <c r="F82">
        <f>VLOOKUP($A82,'NCDC raw data'!$C$2:$I$6925,6,TRUE)</f>
        <v>2</v>
      </c>
      <c r="G82">
        <f>VLOOKUP($A82,'NCDC raw data'!$C$2:$I$6925,7,TRUE)</f>
        <v>4</v>
      </c>
    </row>
    <row r="83" spans="1:7" x14ac:dyDescent="0.25">
      <c r="A83" s="1">
        <f t="shared" si="1"/>
        <v>36881</v>
      </c>
      <c r="B83">
        <f>VLOOKUP(A83,'NCDC raw data'!C$2:I$6925,2,TRUE)</f>
        <v>0.05</v>
      </c>
      <c r="C83">
        <f>VLOOKUP($A83,'NCDC raw data'!$C$2:$I$6925,3,TRUE)</f>
        <v>0.5</v>
      </c>
      <c r="D83">
        <f>VLOOKUP($A83,'NCDC raw data'!$C$2:$I$6925,4,TRUE)</f>
        <v>39</v>
      </c>
      <c r="E83">
        <f>VLOOKUP($A83,'NCDC raw data'!$C$2:$I$6925,5,TRUE)</f>
        <v>15</v>
      </c>
      <c r="F83">
        <f>VLOOKUP($A83,'NCDC raw data'!$C$2:$I$6925,6,TRUE)</f>
        <v>-1</v>
      </c>
      <c r="G83">
        <f>VLOOKUP($A83,'NCDC raw data'!$C$2:$I$6925,7,TRUE)</f>
        <v>9</v>
      </c>
    </row>
    <row r="84" spans="1:7" x14ac:dyDescent="0.25">
      <c r="A84" s="1">
        <f t="shared" si="1"/>
        <v>36882</v>
      </c>
      <c r="B84">
        <f>VLOOKUP(A84,'NCDC raw data'!C$2:I$6925,2,TRUE)</f>
        <v>0.12</v>
      </c>
      <c r="C84">
        <f>VLOOKUP($A84,'NCDC raw data'!$C$2:$I$6925,3,TRUE)</f>
        <v>2</v>
      </c>
      <c r="D84">
        <f>VLOOKUP($A84,'NCDC raw data'!$C$2:$I$6925,4,TRUE)</f>
        <v>39</v>
      </c>
      <c r="E84">
        <f>VLOOKUP($A84,'NCDC raw data'!$C$2:$I$6925,5,TRUE)</f>
        <v>14</v>
      </c>
      <c r="F84">
        <f>VLOOKUP($A84,'NCDC raw data'!$C$2:$I$6925,6,TRUE)</f>
        <v>9</v>
      </c>
      <c r="G84">
        <f>VLOOKUP($A84,'NCDC raw data'!$C$2:$I$6925,7,TRUE)</f>
        <v>12</v>
      </c>
    </row>
    <row r="85" spans="1:7" x14ac:dyDescent="0.25">
      <c r="A85" s="1">
        <f t="shared" si="1"/>
        <v>36883</v>
      </c>
      <c r="B85">
        <f>VLOOKUP(A85,'NCDC raw data'!C$2:I$6925,2,TRUE)</f>
        <v>0.3</v>
      </c>
      <c r="C85">
        <f>VLOOKUP($A85,'NCDC raw data'!$C$2:$I$6925,3,TRUE)</f>
        <v>4</v>
      </c>
      <c r="D85">
        <f>VLOOKUP($A85,'NCDC raw data'!$C$2:$I$6925,4,TRUE)</f>
        <v>41</v>
      </c>
      <c r="E85">
        <f>VLOOKUP($A85,'NCDC raw data'!$C$2:$I$6925,5,TRUE)</f>
        <v>12</v>
      </c>
      <c r="F85">
        <f>VLOOKUP($A85,'NCDC raw data'!$C$2:$I$6925,6,TRUE)</f>
        <v>-1</v>
      </c>
      <c r="G85">
        <f>VLOOKUP($A85,'NCDC raw data'!$C$2:$I$6925,7,TRUE)</f>
        <v>1</v>
      </c>
    </row>
    <row r="86" spans="1:7" x14ac:dyDescent="0.25">
      <c r="A86" s="1">
        <f t="shared" si="1"/>
        <v>36884</v>
      </c>
      <c r="B86">
        <f>VLOOKUP(A86,'NCDC raw data'!C$2:I$6925,2,TRUE)</f>
        <v>0.1</v>
      </c>
      <c r="C86">
        <f>VLOOKUP($A86,'NCDC raw data'!$C$2:$I$6925,3,TRUE)</f>
        <v>1</v>
      </c>
      <c r="D86">
        <f>VLOOKUP($A86,'NCDC raw data'!$C$2:$I$6925,4,TRUE)</f>
        <v>42</v>
      </c>
      <c r="E86">
        <f>VLOOKUP($A86,'NCDC raw data'!$C$2:$I$6925,5,TRUE)</f>
        <v>10</v>
      </c>
      <c r="F86">
        <f>VLOOKUP($A86,'NCDC raw data'!$C$2:$I$6925,6,TRUE)</f>
        <v>-4</v>
      </c>
      <c r="G86">
        <f>VLOOKUP($A86,'NCDC raw data'!$C$2:$I$6925,7,TRUE)</f>
        <v>8</v>
      </c>
    </row>
    <row r="87" spans="1:7" x14ac:dyDescent="0.25">
      <c r="A87" s="1">
        <f t="shared" si="1"/>
        <v>36885</v>
      </c>
      <c r="B87">
        <f>VLOOKUP(A87,'NCDC raw data'!C$2:I$6925,2,TRUE)</f>
        <v>0.43</v>
      </c>
      <c r="C87">
        <f>VLOOKUP($A87,'NCDC raw data'!$C$2:$I$6925,3,TRUE)</f>
        <v>7</v>
      </c>
      <c r="D87">
        <f>VLOOKUP($A87,'NCDC raw data'!$C$2:$I$6925,4,TRUE)</f>
        <v>48</v>
      </c>
      <c r="E87">
        <f>VLOOKUP($A87,'NCDC raw data'!$C$2:$I$6925,5,TRUE)</f>
        <v>8</v>
      </c>
      <c r="F87">
        <f>VLOOKUP($A87,'NCDC raw data'!$C$2:$I$6925,6,TRUE)</f>
        <v>-13</v>
      </c>
      <c r="G87">
        <f>VLOOKUP($A87,'NCDC raw data'!$C$2:$I$6925,7,TRUE)</f>
        <v>-13</v>
      </c>
    </row>
    <row r="88" spans="1:7" x14ac:dyDescent="0.25">
      <c r="A88" s="1">
        <f t="shared" si="1"/>
        <v>36886</v>
      </c>
      <c r="B88">
        <f>VLOOKUP(A88,'NCDC raw data'!C$2:I$6925,2,TRUE)</f>
        <v>0.31</v>
      </c>
      <c r="C88">
        <f>VLOOKUP($A88,'NCDC raw data'!$C$2:$I$6925,3,TRUE)</f>
        <v>1</v>
      </c>
      <c r="D88">
        <f>VLOOKUP($A88,'NCDC raw data'!$C$2:$I$6925,4,TRUE)</f>
        <v>47</v>
      </c>
      <c r="E88">
        <f>VLOOKUP($A88,'NCDC raw data'!$C$2:$I$6925,5,TRUE)</f>
        <v>0</v>
      </c>
      <c r="F88">
        <f>VLOOKUP($A88,'NCDC raw data'!$C$2:$I$6925,6,TRUE)</f>
        <v>-16</v>
      </c>
      <c r="G88">
        <f>VLOOKUP($A88,'NCDC raw data'!$C$2:$I$6925,7,TRUE)</f>
        <v>0</v>
      </c>
    </row>
    <row r="89" spans="1:7" x14ac:dyDescent="0.25">
      <c r="A89" s="1">
        <f t="shared" si="1"/>
        <v>36887</v>
      </c>
      <c r="B89">
        <f>VLOOKUP(A89,'NCDC raw data'!C$2:I$6925,2,TRUE)</f>
        <v>0.12</v>
      </c>
      <c r="C89">
        <f>VLOOKUP($A89,'NCDC raw data'!$C$2:$I$6925,3,TRUE)</f>
        <v>1</v>
      </c>
      <c r="D89">
        <f>VLOOKUP($A89,'NCDC raw data'!$C$2:$I$6925,4,TRUE)</f>
        <v>45</v>
      </c>
      <c r="E89">
        <f>VLOOKUP($A89,'NCDC raw data'!$C$2:$I$6925,5,TRUE)</f>
        <v>3</v>
      </c>
      <c r="F89">
        <f>VLOOKUP($A89,'NCDC raw data'!$C$2:$I$6925,6,TRUE)</f>
        <v>0</v>
      </c>
      <c r="G89">
        <f>VLOOKUP($A89,'NCDC raw data'!$C$2:$I$6925,7,TRUE)</f>
        <v>2</v>
      </c>
    </row>
    <row r="90" spans="1:7" x14ac:dyDescent="0.25">
      <c r="A90" s="1">
        <f t="shared" si="1"/>
        <v>36888</v>
      </c>
      <c r="B90">
        <f>VLOOKUP(A90,'NCDC raw data'!C$2:I$6925,2,TRUE)</f>
        <v>0.11</v>
      </c>
      <c r="C90">
        <f>VLOOKUP($A90,'NCDC raw data'!$C$2:$I$6925,3,TRUE)</f>
        <v>1</v>
      </c>
      <c r="D90">
        <f>VLOOKUP($A90,'NCDC raw data'!$C$2:$I$6925,4,TRUE)</f>
        <v>45</v>
      </c>
      <c r="E90">
        <f>VLOOKUP($A90,'NCDC raw data'!$C$2:$I$6925,5,TRUE)</f>
        <v>2</v>
      </c>
      <c r="F90">
        <f>VLOOKUP($A90,'NCDC raw data'!$C$2:$I$6925,6,TRUE)</f>
        <v>-10</v>
      </c>
      <c r="G90">
        <f>VLOOKUP($A90,'NCDC raw data'!$C$2:$I$6925,7,TRUE)</f>
        <v>1</v>
      </c>
    </row>
    <row r="91" spans="1:7" x14ac:dyDescent="0.25">
      <c r="A91" s="1">
        <f t="shared" si="1"/>
        <v>36889</v>
      </c>
      <c r="B91">
        <f>VLOOKUP(A91,'NCDC raw data'!C$2:I$6925,2,TRUE)</f>
        <v>0</v>
      </c>
      <c r="C91">
        <f>VLOOKUP($A91,'NCDC raw data'!$C$2:$I$6925,3,TRUE)</f>
        <v>0</v>
      </c>
      <c r="D91">
        <f>VLOOKUP($A91,'NCDC raw data'!$C$2:$I$6925,4,TRUE)</f>
        <v>44</v>
      </c>
      <c r="E91">
        <f>VLOOKUP($A91,'NCDC raw data'!$C$2:$I$6925,5,TRUE)</f>
        <v>27</v>
      </c>
      <c r="F91">
        <f>VLOOKUP($A91,'NCDC raw data'!$C$2:$I$6925,6,TRUE)</f>
        <v>1</v>
      </c>
      <c r="G91">
        <f>VLOOKUP($A91,'NCDC raw data'!$C$2:$I$6925,7,TRUE)</f>
        <v>26</v>
      </c>
    </row>
    <row r="92" spans="1:7" x14ac:dyDescent="0.25">
      <c r="A92" s="1">
        <f t="shared" si="1"/>
        <v>36890</v>
      </c>
      <c r="B92">
        <f>VLOOKUP(A92,'NCDC raw data'!C$2:I$6925,2,TRUE)</f>
        <v>7.0000000000000007E-2</v>
      </c>
      <c r="C92">
        <f>VLOOKUP($A92,'NCDC raw data'!$C$2:$I$6925,3,TRUE)</f>
        <v>0.7</v>
      </c>
      <c r="D92">
        <f>VLOOKUP($A92,'NCDC raw data'!$C$2:$I$6925,4,TRUE)</f>
        <v>44</v>
      </c>
      <c r="E92">
        <f>VLOOKUP($A92,'NCDC raw data'!$C$2:$I$6925,5,TRUE)</f>
        <v>26</v>
      </c>
      <c r="F92">
        <f>VLOOKUP($A92,'NCDC raw data'!$C$2:$I$6925,6,TRUE)</f>
        <v>8</v>
      </c>
      <c r="G92">
        <f>VLOOKUP($A92,'NCDC raw data'!$C$2:$I$6925,7,TRUE)</f>
        <v>12</v>
      </c>
    </row>
    <row r="93" spans="1:7" x14ac:dyDescent="0.25">
      <c r="A93" s="1">
        <f t="shared" si="1"/>
        <v>36891</v>
      </c>
      <c r="B93">
        <f>VLOOKUP(A93,'NCDC raw data'!C$2:I$6925,2,TRUE)</f>
        <v>0.86</v>
      </c>
      <c r="C93">
        <f>VLOOKUP($A93,'NCDC raw data'!$C$2:$I$6925,3,TRUE)</f>
        <v>9</v>
      </c>
      <c r="D93">
        <f>VLOOKUP($A93,'NCDC raw data'!$C$2:$I$6925,4,TRUE)</f>
        <v>54</v>
      </c>
      <c r="E93">
        <f>VLOOKUP($A93,'NCDC raw data'!$C$2:$I$6925,5,TRUE)</f>
        <v>15</v>
      </c>
      <c r="F93">
        <f>VLOOKUP($A93,'NCDC raw data'!$C$2:$I$6925,6,TRUE)</f>
        <v>10</v>
      </c>
      <c r="G93">
        <f>VLOOKUP($A93,'NCDC raw data'!$C$2:$I$6925,7,TRUE)</f>
        <v>11</v>
      </c>
    </row>
    <row r="94" spans="1:7" x14ac:dyDescent="0.25">
      <c r="A94" s="1">
        <f t="shared" si="1"/>
        <v>36892</v>
      </c>
      <c r="B94">
        <f>VLOOKUP(A94,'NCDC raw data'!C$2:I$6925,2,TRUE)</f>
        <v>0.59</v>
      </c>
      <c r="C94">
        <f>VLOOKUP($A94,'NCDC raw data'!$C$2:$I$6925,3,TRUE)</f>
        <v>0.8</v>
      </c>
      <c r="D94">
        <f>VLOOKUP($A94,'NCDC raw data'!$C$2:$I$6925,4,TRUE)</f>
        <v>58</v>
      </c>
      <c r="E94">
        <f>VLOOKUP($A94,'NCDC raw data'!$C$2:$I$6925,5,TRUE)</f>
        <v>11</v>
      </c>
      <c r="F94">
        <f>VLOOKUP($A94,'NCDC raw data'!$C$2:$I$6925,6,TRUE)</f>
        <v>0</v>
      </c>
      <c r="G94">
        <f>VLOOKUP($A94,'NCDC raw data'!$C$2:$I$6925,7,TRUE)</f>
        <v>7</v>
      </c>
    </row>
    <row r="95" spans="1:7" x14ac:dyDescent="0.25">
      <c r="A95" s="1">
        <f t="shared" si="1"/>
        <v>36893</v>
      </c>
      <c r="B95">
        <f>VLOOKUP(A95,'NCDC raw data'!C$2:I$6925,2,TRUE)</f>
        <v>0.05</v>
      </c>
      <c r="C95">
        <f>VLOOKUP($A95,'NCDC raw data'!$C$2:$I$6925,3,TRUE)</f>
        <v>0</v>
      </c>
      <c r="D95">
        <f>VLOOKUP($A95,'NCDC raw data'!$C$2:$I$6925,4,TRUE)</f>
        <v>55</v>
      </c>
      <c r="E95">
        <f>VLOOKUP($A95,'NCDC raw data'!$C$2:$I$6925,5,TRUE)</f>
        <v>11</v>
      </c>
      <c r="F95">
        <f>VLOOKUP($A95,'NCDC raw data'!$C$2:$I$6925,6,TRUE)</f>
        <v>2</v>
      </c>
      <c r="G95">
        <f>VLOOKUP($A95,'NCDC raw data'!$C$2:$I$6925,7,TRUE)</f>
        <v>3</v>
      </c>
    </row>
    <row r="96" spans="1:7" x14ac:dyDescent="0.25">
      <c r="A96" s="1">
        <f t="shared" si="1"/>
        <v>36894</v>
      </c>
      <c r="B96">
        <f>VLOOKUP(A96,'NCDC raw data'!C$2:I$6925,2,TRUE)</f>
        <v>0.2</v>
      </c>
      <c r="C96">
        <f>VLOOKUP($A96,'NCDC raw data'!$C$2:$I$6925,3,TRUE)</f>
        <v>0.2</v>
      </c>
      <c r="D96">
        <f>VLOOKUP($A96,'NCDC raw data'!$C$2:$I$6925,4,TRUE)</f>
        <v>54</v>
      </c>
      <c r="E96">
        <f>VLOOKUP($A96,'NCDC raw data'!$C$2:$I$6925,5,TRUE)</f>
        <v>12</v>
      </c>
      <c r="F96">
        <f>VLOOKUP($A96,'NCDC raw data'!$C$2:$I$6925,6,TRUE)</f>
        <v>1</v>
      </c>
      <c r="G96">
        <f>VLOOKUP($A96,'NCDC raw data'!$C$2:$I$6925,7,TRUE)</f>
        <v>12</v>
      </c>
    </row>
    <row r="97" spans="1:7" x14ac:dyDescent="0.25">
      <c r="A97" s="1">
        <f t="shared" si="1"/>
        <v>36895</v>
      </c>
      <c r="B97">
        <f>VLOOKUP(A97,'NCDC raw data'!C$2:I$6925,2,TRUE)</f>
        <v>0.28999999999999998</v>
      </c>
      <c r="C97">
        <f>VLOOKUP($A97,'NCDC raw data'!$C$2:$I$6925,3,TRUE)</f>
        <v>3.7</v>
      </c>
      <c r="D97">
        <f>VLOOKUP($A97,'NCDC raw data'!$C$2:$I$6925,4,TRUE)</f>
        <v>57</v>
      </c>
      <c r="E97">
        <f>VLOOKUP($A97,'NCDC raw data'!$C$2:$I$6925,5,TRUE)</f>
        <v>12</v>
      </c>
      <c r="F97">
        <f>VLOOKUP($A97,'NCDC raw data'!$C$2:$I$6925,6,TRUE)</f>
        <v>8</v>
      </c>
      <c r="G97">
        <f>VLOOKUP($A97,'NCDC raw data'!$C$2:$I$6925,7,TRUE)</f>
        <v>9</v>
      </c>
    </row>
    <row r="98" spans="1:7" x14ac:dyDescent="0.25">
      <c r="A98" s="1">
        <f t="shared" si="1"/>
        <v>36896</v>
      </c>
      <c r="B98">
        <f>VLOOKUP(A98,'NCDC raw data'!C$2:I$6925,2,TRUE)</f>
        <v>0.12</v>
      </c>
      <c r="C98">
        <f>VLOOKUP($A98,'NCDC raw data'!$C$2:$I$6925,3,TRUE)</f>
        <v>1.5</v>
      </c>
      <c r="D98">
        <f>VLOOKUP($A98,'NCDC raw data'!$C$2:$I$6925,4,TRUE)</f>
        <v>58</v>
      </c>
      <c r="E98">
        <f>VLOOKUP($A98,'NCDC raw data'!$C$2:$I$6925,5,TRUE)</f>
        <v>14</v>
      </c>
      <c r="F98">
        <f>VLOOKUP($A98,'NCDC raw data'!$C$2:$I$6925,6,TRUE)</f>
        <v>0</v>
      </c>
      <c r="G98">
        <f>VLOOKUP($A98,'NCDC raw data'!$C$2:$I$6925,7,TRUE)</f>
        <v>11</v>
      </c>
    </row>
    <row r="99" spans="1:7" x14ac:dyDescent="0.25">
      <c r="A99" s="1">
        <f t="shared" si="1"/>
        <v>36897</v>
      </c>
      <c r="B99">
        <f>VLOOKUP(A99,'NCDC raw data'!C$2:I$6925,2,TRUE)</f>
        <v>0</v>
      </c>
      <c r="C99">
        <f>VLOOKUP($A99,'NCDC raw data'!$C$2:$I$6925,3,TRUE)</f>
        <v>0</v>
      </c>
      <c r="D99">
        <f>VLOOKUP($A99,'NCDC raw data'!$C$2:$I$6925,4,TRUE)</f>
        <v>57</v>
      </c>
      <c r="E99">
        <f>VLOOKUP($A99,'NCDC raw data'!$C$2:$I$6925,5,TRUE)</f>
        <v>23</v>
      </c>
      <c r="F99">
        <f>VLOOKUP($A99,'NCDC raw data'!$C$2:$I$6925,6,TRUE)</f>
        <v>11</v>
      </c>
      <c r="G99">
        <f>VLOOKUP($A99,'NCDC raw data'!$C$2:$I$6925,7,TRUE)</f>
        <v>18</v>
      </c>
    </row>
    <row r="100" spans="1:7" x14ac:dyDescent="0.25">
      <c r="A100" s="1">
        <f t="shared" si="1"/>
        <v>36898</v>
      </c>
      <c r="B100">
        <f>VLOOKUP(A100,'NCDC raw data'!C$2:I$6925,2,TRUE)</f>
        <v>0.08</v>
      </c>
      <c r="C100">
        <f>VLOOKUP($A100,'NCDC raw data'!$C$2:$I$6925,3,TRUE)</f>
        <v>0.8</v>
      </c>
      <c r="D100">
        <f>VLOOKUP($A100,'NCDC raw data'!$C$2:$I$6925,4,TRUE)</f>
        <v>54</v>
      </c>
      <c r="E100">
        <f>VLOOKUP($A100,'NCDC raw data'!$C$2:$I$6925,5,TRUE)</f>
        <v>18</v>
      </c>
      <c r="F100">
        <f>VLOOKUP($A100,'NCDC raw data'!$C$2:$I$6925,6,TRUE)</f>
        <v>11</v>
      </c>
      <c r="G100">
        <f>VLOOKUP($A100,'NCDC raw data'!$C$2:$I$6925,7,TRUE)</f>
        <v>16</v>
      </c>
    </row>
    <row r="101" spans="1:7" x14ac:dyDescent="0.25">
      <c r="A101" s="1">
        <f t="shared" si="1"/>
        <v>36899</v>
      </c>
      <c r="B101">
        <f>VLOOKUP(A101,'NCDC raw data'!C$2:I$6925,2,TRUE)</f>
        <v>0.06</v>
      </c>
      <c r="C101">
        <f>VLOOKUP($A101,'NCDC raw data'!$C$2:$I$6925,3,TRUE)</f>
        <v>0.5</v>
      </c>
      <c r="D101">
        <f>VLOOKUP($A101,'NCDC raw data'!$C$2:$I$6925,4,TRUE)</f>
        <v>52</v>
      </c>
      <c r="E101">
        <f>VLOOKUP($A101,'NCDC raw data'!$C$2:$I$6925,5,TRUE)</f>
        <v>20</v>
      </c>
      <c r="F101">
        <f>VLOOKUP($A101,'NCDC raw data'!$C$2:$I$6925,6,TRUE)</f>
        <v>13</v>
      </c>
      <c r="G101">
        <f>VLOOKUP($A101,'NCDC raw data'!$C$2:$I$6925,7,TRUE)</f>
        <v>20</v>
      </c>
    </row>
    <row r="102" spans="1:7" x14ac:dyDescent="0.25">
      <c r="A102" s="1">
        <f t="shared" si="1"/>
        <v>36900</v>
      </c>
      <c r="B102">
        <f>VLOOKUP(A102,'NCDC raw data'!C$2:I$6925,2,TRUE)</f>
        <v>0.14000000000000001</v>
      </c>
      <c r="C102">
        <f>VLOOKUP($A102,'NCDC raw data'!$C$2:$I$6925,3,TRUE)</f>
        <v>0.5</v>
      </c>
      <c r="D102">
        <f>VLOOKUP($A102,'NCDC raw data'!$C$2:$I$6925,4,TRUE)</f>
        <v>53</v>
      </c>
      <c r="E102">
        <f>VLOOKUP($A102,'NCDC raw data'!$C$2:$I$6925,5,TRUE)</f>
        <v>20</v>
      </c>
      <c r="F102">
        <f>VLOOKUP($A102,'NCDC raw data'!$C$2:$I$6925,6,TRUE)</f>
        <v>4</v>
      </c>
      <c r="G102">
        <f>VLOOKUP($A102,'NCDC raw data'!$C$2:$I$6925,7,TRUE)</f>
        <v>4</v>
      </c>
    </row>
    <row r="103" spans="1:7" x14ac:dyDescent="0.25">
      <c r="A103" s="1">
        <f t="shared" si="1"/>
        <v>36901</v>
      </c>
      <c r="B103">
        <f>VLOOKUP(A103,'NCDC raw data'!C$2:I$6925,2,TRUE)</f>
        <v>0.33</v>
      </c>
      <c r="C103">
        <f>VLOOKUP($A103,'NCDC raw data'!$C$2:$I$6925,3,TRUE)</f>
        <v>3.5</v>
      </c>
      <c r="D103">
        <f>VLOOKUP($A103,'NCDC raw data'!$C$2:$I$6925,4,TRUE)</f>
        <v>59</v>
      </c>
      <c r="E103">
        <f>VLOOKUP($A103,'NCDC raw data'!$C$2:$I$6925,5,TRUE)</f>
        <v>4</v>
      </c>
      <c r="F103">
        <f>VLOOKUP($A103,'NCDC raw data'!$C$2:$I$6925,6,TRUE)</f>
        <v>-11</v>
      </c>
      <c r="G103">
        <f>VLOOKUP($A103,'NCDC raw data'!$C$2:$I$6925,7,TRUE)</f>
        <v>3</v>
      </c>
    </row>
    <row r="104" spans="1:7" x14ac:dyDescent="0.25">
      <c r="A104" s="1">
        <f t="shared" si="1"/>
        <v>36902</v>
      </c>
      <c r="B104">
        <f>VLOOKUP(A104,'NCDC raw data'!C$2:I$6925,2,TRUE)</f>
        <v>0.37</v>
      </c>
      <c r="C104">
        <f>VLOOKUP($A104,'NCDC raw data'!$C$2:$I$6925,3,TRUE)</f>
        <v>0.2</v>
      </c>
      <c r="D104">
        <f>VLOOKUP($A104,'NCDC raw data'!$C$2:$I$6925,4,TRUE)</f>
        <v>60</v>
      </c>
      <c r="E104">
        <f>VLOOKUP($A104,'NCDC raw data'!$C$2:$I$6925,5,TRUE)</f>
        <v>18</v>
      </c>
      <c r="F104">
        <f>VLOOKUP($A104,'NCDC raw data'!$C$2:$I$6925,6,TRUE)</f>
        <v>1</v>
      </c>
      <c r="G104">
        <f>VLOOKUP($A104,'NCDC raw data'!$C$2:$I$6925,7,TRUE)</f>
        <v>14</v>
      </c>
    </row>
    <row r="105" spans="1:7" x14ac:dyDescent="0.25">
      <c r="A105" s="1">
        <f t="shared" si="1"/>
        <v>36903</v>
      </c>
      <c r="B105">
        <f>VLOOKUP(A105,'NCDC raw data'!C$2:I$6925,2,TRUE)</f>
        <v>0</v>
      </c>
      <c r="C105">
        <f>VLOOKUP($A105,'NCDC raw data'!$C$2:$I$6925,3,TRUE)</f>
        <v>0</v>
      </c>
      <c r="D105">
        <f>VLOOKUP($A105,'NCDC raw data'!$C$2:$I$6925,4,TRUE)</f>
        <v>59</v>
      </c>
      <c r="E105">
        <f>VLOOKUP($A105,'NCDC raw data'!$C$2:$I$6925,5,TRUE)</f>
        <v>19</v>
      </c>
      <c r="F105">
        <f>VLOOKUP($A105,'NCDC raw data'!$C$2:$I$6925,6,TRUE)</f>
        <v>0</v>
      </c>
      <c r="G105">
        <f>VLOOKUP($A105,'NCDC raw data'!$C$2:$I$6925,7,TRUE)</f>
        <v>14</v>
      </c>
    </row>
    <row r="106" spans="1:7" x14ac:dyDescent="0.25">
      <c r="A106" s="1">
        <f t="shared" si="1"/>
        <v>36904</v>
      </c>
      <c r="B106">
        <f>VLOOKUP(A106,'NCDC raw data'!C$2:I$6925,2,TRUE)</f>
        <v>0</v>
      </c>
      <c r="C106">
        <f>VLOOKUP($A106,'NCDC raw data'!$C$2:$I$6925,3,TRUE)</f>
        <v>0</v>
      </c>
      <c r="D106">
        <f>VLOOKUP($A106,'NCDC raw data'!$C$2:$I$6925,4,TRUE)</f>
        <v>59</v>
      </c>
      <c r="E106">
        <f>VLOOKUP($A106,'NCDC raw data'!$C$2:$I$6925,5,TRUE)</f>
        <v>20</v>
      </c>
      <c r="F106">
        <f>VLOOKUP($A106,'NCDC raw data'!$C$2:$I$6925,6,TRUE)</f>
        <v>5</v>
      </c>
      <c r="G106">
        <f>VLOOKUP($A106,'NCDC raw data'!$C$2:$I$6925,7,TRUE)</f>
        <v>19</v>
      </c>
    </row>
    <row r="107" spans="1:7" x14ac:dyDescent="0.25">
      <c r="A107" s="1">
        <f t="shared" si="1"/>
        <v>36905</v>
      </c>
      <c r="B107">
        <f>VLOOKUP(A107,'NCDC raw data'!C$2:I$6925,2,TRUE)</f>
        <v>0</v>
      </c>
      <c r="C107">
        <f>VLOOKUP($A107,'NCDC raw data'!$C$2:$I$6925,3,TRUE)</f>
        <v>0</v>
      </c>
      <c r="D107">
        <f>VLOOKUP($A107,'NCDC raw data'!$C$2:$I$6925,4,TRUE)</f>
        <v>56</v>
      </c>
      <c r="E107">
        <f>VLOOKUP($A107,'NCDC raw data'!$C$2:$I$6925,5,TRUE)</f>
        <v>22</v>
      </c>
      <c r="F107">
        <f>VLOOKUP($A107,'NCDC raw data'!$C$2:$I$6925,6,TRUE)</f>
        <v>17</v>
      </c>
      <c r="G107">
        <f>VLOOKUP($A107,'NCDC raw data'!$C$2:$I$6925,7,TRUE)</f>
        <v>21</v>
      </c>
    </row>
    <row r="108" spans="1:7" x14ac:dyDescent="0.25">
      <c r="A108" s="1">
        <f t="shared" si="1"/>
        <v>36906</v>
      </c>
      <c r="B108">
        <f>VLOOKUP(A108,'NCDC raw data'!C$2:I$6925,2,TRUE)</f>
        <v>0.11</v>
      </c>
      <c r="C108">
        <f>VLOOKUP($A108,'NCDC raw data'!$C$2:$I$6925,3,TRUE)</f>
        <v>1.5</v>
      </c>
      <c r="D108">
        <f>VLOOKUP($A108,'NCDC raw data'!$C$2:$I$6925,4,TRUE)</f>
        <v>56</v>
      </c>
      <c r="E108">
        <f>VLOOKUP($A108,'NCDC raw data'!$C$2:$I$6925,5,TRUE)</f>
        <v>21</v>
      </c>
      <c r="F108">
        <f>VLOOKUP($A108,'NCDC raw data'!$C$2:$I$6925,6,TRUE)</f>
        <v>16</v>
      </c>
      <c r="G108">
        <f>VLOOKUP($A108,'NCDC raw data'!$C$2:$I$6925,7,TRUE)</f>
        <v>17</v>
      </c>
    </row>
    <row r="109" spans="1:7" x14ac:dyDescent="0.25">
      <c r="A109" s="1">
        <f t="shared" si="1"/>
        <v>36907</v>
      </c>
      <c r="B109">
        <f>VLOOKUP(A109,'NCDC raw data'!C$2:I$6925,2,TRUE)</f>
        <v>0.64</v>
      </c>
      <c r="C109">
        <f>VLOOKUP($A109,'NCDC raw data'!$C$2:$I$6925,3,TRUE)</f>
        <v>0.4</v>
      </c>
      <c r="D109">
        <f>VLOOKUP($A109,'NCDC raw data'!$C$2:$I$6925,4,TRUE)</f>
        <v>58</v>
      </c>
      <c r="E109">
        <f>VLOOKUP($A109,'NCDC raw data'!$C$2:$I$6925,5,TRUE)</f>
        <v>23</v>
      </c>
      <c r="F109">
        <f>VLOOKUP($A109,'NCDC raw data'!$C$2:$I$6925,6,TRUE)</f>
        <v>16</v>
      </c>
      <c r="G109">
        <f>VLOOKUP($A109,'NCDC raw data'!$C$2:$I$6925,7,TRUE)</f>
        <v>22</v>
      </c>
    </row>
    <row r="110" spans="1:7" x14ac:dyDescent="0.25">
      <c r="A110" s="1">
        <f t="shared" si="1"/>
        <v>36908</v>
      </c>
      <c r="B110">
        <f>VLOOKUP(A110,'NCDC raw data'!C$2:I$6925,2,TRUE)</f>
        <v>0.18</v>
      </c>
      <c r="C110">
        <f>VLOOKUP($A110,'NCDC raw data'!$C$2:$I$6925,3,TRUE)</f>
        <v>0.2</v>
      </c>
      <c r="D110">
        <f>VLOOKUP($A110,'NCDC raw data'!$C$2:$I$6925,4,TRUE)</f>
        <v>62</v>
      </c>
      <c r="E110">
        <f>VLOOKUP($A110,'NCDC raw data'!$C$2:$I$6925,5,TRUE)</f>
        <v>22</v>
      </c>
      <c r="F110">
        <f>VLOOKUP($A110,'NCDC raw data'!$C$2:$I$6925,6,TRUE)</f>
        <v>5</v>
      </c>
      <c r="G110">
        <f>VLOOKUP($A110,'NCDC raw data'!$C$2:$I$6925,7,TRUE)</f>
        <v>5</v>
      </c>
    </row>
    <row r="111" spans="1:7" x14ac:dyDescent="0.25">
      <c r="A111" s="1">
        <f t="shared" si="1"/>
        <v>36909</v>
      </c>
      <c r="B111">
        <f>VLOOKUP(A111,'NCDC raw data'!C$2:I$6925,2,TRUE)</f>
        <v>0.03</v>
      </c>
      <c r="C111">
        <f>VLOOKUP($A111,'NCDC raw data'!$C$2:$I$6925,3,TRUE)</f>
        <v>0.5</v>
      </c>
      <c r="D111">
        <f>VLOOKUP($A111,'NCDC raw data'!$C$2:$I$6925,4,TRUE)</f>
        <v>62</v>
      </c>
      <c r="E111">
        <f>VLOOKUP($A111,'NCDC raw data'!$C$2:$I$6925,5,TRUE)</f>
        <v>15</v>
      </c>
      <c r="F111">
        <f>VLOOKUP($A111,'NCDC raw data'!$C$2:$I$6925,6,TRUE)</f>
        <v>-1</v>
      </c>
      <c r="G111">
        <f>VLOOKUP($A111,'NCDC raw data'!$C$2:$I$6925,7,TRUE)</f>
        <v>14</v>
      </c>
    </row>
    <row r="112" spans="1:7" x14ac:dyDescent="0.25">
      <c r="A112" s="1">
        <f t="shared" si="1"/>
        <v>36910</v>
      </c>
      <c r="B112">
        <f>VLOOKUP(A112,'NCDC raw data'!C$2:I$6925,2,TRUE)</f>
        <v>0.35</v>
      </c>
      <c r="C112">
        <f>VLOOKUP($A112,'NCDC raw data'!$C$2:$I$6925,3,TRUE)</f>
        <v>2.5</v>
      </c>
      <c r="D112">
        <f>VLOOKUP($A112,'NCDC raw data'!$C$2:$I$6925,4,TRUE)</f>
        <v>63</v>
      </c>
      <c r="E112">
        <f>VLOOKUP($A112,'NCDC raw data'!$C$2:$I$6925,5,TRUE)</f>
        <v>20</v>
      </c>
      <c r="F112">
        <f>VLOOKUP($A112,'NCDC raw data'!$C$2:$I$6925,6,TRUE)</f>
        <v>14</v>
      </c>
      <c r="G112">
        <f>VLOOKUP($A112,'NCDC raw data'!$C$2:$I$6925,7,TRUE)</f>
        <v>19</v>
      </c>
    </row>
    <row r="113" spans="1:7" x14ac:dyDescent="0.25">
      <c r="A113" s="1">
        <f t="shared" si="1"/>
        <v>36911</v>
      </c>
      <c r="B113">
        <f>VLOOKUP(A113,'NCDC raw data'!C$2:I$6925,2,TRUE)</f>
        <v>0.04</v>
      </c>
      <c r="C113">
        <f>VLOOKUP($A113,'NCDC raw data'!$C$2:$I$6925,3,TRUE)</f>
        <v>0.3</v>
      </c>
      <c r="D113">
        <f>VLOOKUP($A113,'NCDC raw data'!$C$2:$I$6925,4,TRUE)</f>
        <v>63</v>
      </c>
      <c r="E113">
        <f>VLOOKUP($A113,'NCDC raw data'!$C$2:$I$6925,5,TRUE)</f>
        <v>19</v>
      </c>
      <c r="F113">
        <f>VLOOKUP($A113,'NCDC raw data'!$C$2:$I$6925,6,TRUE)</f>
        <v>5</v>
      </c>
      <c r="G113">
        <f>VLOOKUP($A113,'NCDC raw data'!$C$2:$I$6925,7,TRUE)</f>
        <v>8</v>
      </c>
    </row>
    <row r="114" spans="1:7" x14ac:dyDescent="0.25">
      <c r="A114" s="1">
        <f t="shared" si="1"/>
        <v>36912</v>
      </c>
      <c r="B114">
        <f>VLOOKUP(A114,'NCDC raw data'!C$2:I$6925,2,TRUE)</f>
        <v>0</v>
      </c>
      <c r="C114">
        <f>VLOOKUP($A114,'NCDC raw data'!$C$2:$I$6925,3,TRUE)</f>
        <v>0</v>
      </c>
      <c r="D114">
        <f>VLOOKUP($A114,'NCDC raw data'!$C$2:$I$6925,4,TRUE)</f>
        <v>63</v>
      </c>
      <c r="E114">
        <f>VLOOKUP($A114,'NCDC raw data'!$C$2:$I$6925,5,TRUE)</f>
        <v>11</v>
      </c>
      <c r="F114">
        <f>VLOOKUP($A114,'NCDC raw data'!$C$2:$I$6925,6,TRUE)</f>
        <v>-2</v>
      </c>
      <c r="G114">
        <f>VLOOKUP($A114,'NCDC raw data'!$C$2:$I$6925,7,TRUE)</f>
        <v>3</v>
      </c>
    </row>
    <row r="115" spans="1:7" x14ac:dyDescent="0.25">
      <c r="A115" s="1">
        <f t="shared" si="1"/>
        <v>36913</v>
      </c>
      <c r="B115">
        <f>VLOOKUP(A115,'NCDC raw data'!C$2:I$6925,2,TRUE)</f>
        <v>0.12</v>
      </c>
      <c r="C115">
        <f>VLOOKUP($A115,'NCDC raw data'!$C$2:$I$6925,3,TRUE)</f>
        <v>2.5</v>
      </c>
      <c r="D115">
        <f>VLOOKUP($A115,'NCDC raw data'!$C$2:$I$6925,4,TRUE)</f>
        <v>64</v>
      </c>
      <c r="E115">
        <f>VLOOKUP($A115,'NCDC raw data'!$C$2:$I$6925,5,TRUE)</f>
        <v>11</v>
      </c>
      <c r="F115">
        <f>VLOOKUP($A115,'NCDC raw data'!$C$2:$I$6925,6,TRUE)</f>
        <v>3</v>
      </c>
      <c r="G115">
        <f>VLOOKUP($A115,'NCDC raw data'!$C$2:$I$6925,7,TRUE)</f>
        <v>10</v>
      </c>
    </row>
    <row r="116" spans="1:7" x14ac:dyDescent="0.25">
      <c r="A116" s="1">
        <f t="shared" si="1"/>
        <v>36914</v>
      </c>
      <c r="B116">
        <f>VLOOKUP(A116,'NCDC raw data'!C$2:I$6925,2,TRUE)</f>
        <v>0</v>
      </c>
      <c r="C116">
        <f>VLOOKUP($A116,'NCDC raw data'!$C$2:$I$6925,3,TRUE)</f>
        <v>0</v>
      </c>
      <c r="D116">
        <f>VLOOKUP($A116,'NCDC raw data'!$C$2:$I$6925,4,TRUE)</f>
        <v>64</v>
      </c>
      <c r="E116">
        <f>VLOOKUP($A116,'NCDC raw data'!$C$2:$I$6925,5,TRUE)</f>
        <v>19</v>
      </c>
      <c r="F116">
        <f>VLOOKUP($A116,'NCDC raw data'!$C$2:$I$6925,6,TRUE)</f>
        <v>10</v>
      </c>
      <c r="G116">
        <f>VLOOKUP($A116,'NCDC raw data'!$C$2:$I$6925,7,TRUE)</f>
        <v>17</v>
      </c>
    </row>
    <row r="117" spans="1:7" x14ac:dyDescent="0.25">
      <c r="A117" s="1">
        <f t="shared" si="1"/>
        <v>36915</v>
      </c>
      <c r="B117">
        <f>VLOOKUP(A117,'NCDC raw data'!C$2:I$6925,2,TRUE)</f>
        <v>0.03</v>
      </c>
      <c r="C117">
        <f>VLOOKUP($A117,'NCDC raw data'!$C$2:$I$6925,3,TRUE)</f>
        <v>0</v>
      </c>
      <c r="D117">
        <f>VLOOKUP($A117,'NCDC raw data'!$C$2:$I$6925,4,TRUE)</f>
        <v>63</v>
      </c>
      <c r="E117">
        <f>VLOOKUP($A117,'NCDC raw data'!$C$2:$I$6925,5,TRUE)</f>
        <v>19</v>
      </c>
      <c r="F117">
        <f>VLOOKUP($A117,'NCDC raw data'!$C$2:$I$6925,6,TRUE)</f>
        <v>15</v>
      </c>
      <c r="G117">
        <f>VLOOKUP($A117,'NCDC raw data'!$C$2:$I$6925,7,TRUE)</f>
        <v>18</v>
      </c>
    </row>
    <row r="118" spans="1:7" x14ac:dyDescent="0.25">
      <c r="A118" s="1">
        <f t="shared" si="1"/>
        <v>36916</v>
      </c>
      <c r="B118">
        <f>VLOOKUP(A118,'NCDC raw data'!C$2:I$6925,2,TRUE)</f>
        <v>0.22</v>
      </c>
      <c r="C118">
        <f>VLOOKUP($A118,'NCDC raw data'!$C$2:$I$6925,3,TRUE)</f>
        <v>2.5</v>
      </c>
      <c r="D118">
        <f>VLOOKUP($A118,'NCDC raw data'!$C$2:$I$6925,4,TRUE)</f>
        <v>64</v>
      </c>
      <c r="E118">
        <f>VLOOKUP($A118,'NCDC raw data'!$C$2:$I$6925,5,TRUE)</f>
        <v>19</v>
      </c>
      <c r="F118">
        <f>VLOOKUP($A118,'NCDC raw data'!$C$2:$I$6925,6,TRUE)</f>
        <v>8</v>
      </c>
      <c r="G118">
        <f>VLOOKUP($A118,'NCDC raw data'!$C$2:$I$6925,7,TRUE)</f>
        <v>8</v>
      </c>
    </row>
    <row r="119" spans="1:7" x14ac:dyDescent="0.25">
      <c r="A119" s="1">
        <f t="shared" si="1"/>
        <v>36917</v>
      </c>
      <c r="B119">
        <f>VLOOKUP(A119,'NCDC raw data'!C$2:I$6925,2,TRUE)</f>
        <v>0</v>
      </c>
      <c r="C119">
        <f>VLOOKUP($A119,'NCDC raw data'!$C$2:$I$6925,3,TRUE)</f>
        <v>0</v>
      </c>
      <c r="D119">
        <f>VLOOKUP($A119,'NCDC raw data'!$C$2:$I$6925,4,TRUE)</f>
        <v>62</v>
      </c>
      <c r="E119">
        <f>VLOOKUP($A119,'NCDC raw data'!$C$2:$I$6925,5,TRUE)</f>
        <v>17</v>
      </c>
      <c r="F119">
        <f>VLOOKUP($A119,'NCDC raw data'!$C$2:$I$6925,6,TRUE)</f>
        <v>1</v>
      </c>
      <c r="G119">
        <f>VLOOKUP($A119,'NCDC raw data'!$C$2:$I$6925,7,TRUE)</f>
        <v>14</v>
      </c>
    </row>
    <row r="120" spans="1:7" x14ac:dyDescent="0.25">
      <c r="A120" s="1">
        <f t="shared" si="1"/>
        <v>36918</v>
      </c>
      <c r="B120">
        <f>VLOOKUP(A120,'NCDC raw data'!C$2:I$6925,2,TRUE)</f>
        <v>0</v>
      </c>
      <c r="C120">
        <f>VLOOKUP($A120,'NCDC raw data'!$C$2:$I$6925,3,TRUE)</f>
        <v>0</v>
      </c>
      <c r="D120">
        <f>VLOOKUP($A120,'NCDC raw data'!$C$2:$I$6925,4,TRUE)</f>
        <v>62</v>
      </c>
      <c r="E120">
        <f>VLOOKUP($A120,'NCDC raw data'!$C$2:$I$6925,5,TRUE)</f>
        <v>18</v>
      </c>
      <c r="F120">
        <f>VLOOKUP($A120,'NCDC raw data'!$C$2:$I$6925,6,TRUE)</f>
        <v>11</v>
      </c>
      <c r="G120">
        <f>VLOOKUP($A120,'NCDC raw data'!$C$2:$I$6925,7,TRUE)</f>
        <v>11</v>
      </c>
    </row>
    <row r="121" spans="1:7" x14ac:dyDescent="0.25">
      <c r="A121" s="1">
        <f t="shared" si="1"/>
        <v>36919</v>
      </c>
      <c r="B121">
        <f>VLOOKUP(A121,'NCDC raw data'!C$2:I$6925,2,TRUE)</f>
        <v>0</v>
      </c>
      <c r="C121">
        <f>VLOOKUP($A121,'NCDC raw data'!$C$2:$I$6925,3,TRUE)</f>
        <v>0</v>
      </c>
      <c r="D121">
        <f>VLOOKUP($A121,'NCDC raw data'!$C$2:$I$6925,4,TRUE)</f>
        <v>63</v>
      </c>
      <c r="E121">
        <f>VLOOKUP($A121,'NCDC raw data'!$C$2:$I$6925,5,TRUE)</f>
        <v>11</v>
      </c>
      <c r="F121">
        <f>VLOOKUP($A121,'NCDC raw data'!$C$2:$I$6925,6,TRUE)</f>
        <v>1</v>
      </c>
      <c r="G121">
        <f>VLOOKUP($A121,'NCDC raw data'!$C$2:$I$6925,7,TRUE)</f>
        <v>5</v>
      </c>
    </row>
    <row r="122" spans="1:7" x14ac:dyDescent="0.25">
      <c r="A122" s="1">
        <f t="shared" si="1"/>
        <v>36920</v>
      </c>
      <c r="B122">
        <f>VLOOKUP(A122,'NCDC raw data'!C$2:I$6925,2,TRUE)</f>
        <v>0.02</v>
      </c>
      <c r="C122">
        <f>VLOOKUP($A122,'NCDC raw data'!$C$2:$I$6925,3,TRUE)</f>
        <v>0.3</v>
      </c>
      <c r="D122">
        <f>VLOOKUP($A122,'NCDC raw data'!$C$2:$I$6925,4,TRUE)</f>
        <v>63</v>
      </c>
      <c r="E122">
        <f>VLOOKUP($A122,'NCDC raw data'!$C$2:$I$6925,5,TRUE)</f>
        <v>17</v>
      </c>
      <c r="F122">
        <f>VLOOKUP($A122,'NCDC raw data'!$C$2:$I$6925,6,TRUE)</f>
        <v>4</v>
      </c>
      <c r="G122">
        <f>VLOOKUP($A122,'NCDC raw data'!$C$2:$I$6925,7,TRUE)</f>
        <v>17</v>
      </c>
    </row>
    <row r="123" spans="1:7" x14ac:dyDescent="0.25">
      <c r="A123" s="1">
        <f t="shared" si="1"/>
        <v>36921</v>
      </c>
      <c r="B123">
        <f>VLOOKUP(A123,'NCDC raw data'!C$2:I$6925,2,TRUE)</f>
        <v>0.26</v>
      </c>
      <c r="C123">
        <f>VLOOKUP($A123,'NCDC raw data'!$C$2:$I$6925,3,TRUE)</f>
        <v>0.3</v>
      </c>
      <c r="D123">
        <f>VLOOKUP($A123,'NCDC raw data'!$C$2:$I$6925,4,TRUE)</f>
        <v>62</v>
      </c>
      <c r="E123">
        <f>VLOOKUP($A123,'NCDC raw data'!$C$2:$I$6925,5,TRUE)</f>
        <v>30</v>
      </c>
      <c r="F123">
        <f>VLOOKUP($A123,'NCDC raw data'!$C$2:$I$6925,6,TRUE)</f>
        <v>14</v>
      </c>
      <c r="G123">
        <f>VLOOKUP($A123,'NCDC raw data'!$C$2:$I$6925,7,TRUE)</f>
        <v>24</v>
      </c>
    </row>
    <row r="124" spans="1:7" x14ac:dyDescent="0.25">
      <c r="A124" s="1">
        <f t="shared" si="1"/>
        <v>36922</v>
      </c>
      <c r="B124">
        <f>VLOOKUP(A124,'NCDC raw data'!C$2:I$6925,2,TRUE)</f>
        <v>0.13</v>
      </c>
      <c r="C124">
        <f>VLOOKUP($A124,'NCDC raw data'!$C$2:$I$6925,3,TRUE)</f>
        <v>0.7</v>
      </c>
      <c r="D124">
        <f>VLOOKUP($A124,'NCDC raw data'!$C$2:$I$6925,4,TRUE)</f>
        <v>66</v>
      </c>
      <c r="E124">
        <f>VLOOKUP($A124,'NCDC raw data'!$C$2:$I$6925,5,TRUE)</f>
        <v>27</v>
      </c>
      <c r="F124">
        <f>VLOOKUP($A124,'NCDC raw data'!$C$2:$I$6925,6,TRUE)</f>
        <v>17</v>
      </c>
      <c r="G124">
        <f>VLOOKUP($A124,'NCDC raw data'!$C$2:$I$6925,7,TRUE)</f>
        <v>22</v>
      </c>
    </row>
    <row r="125" spans="1:7" x14ac:dyDescent="0.25">
      <c r="A125" s="1">
        <f t="shared" si="1"/>
        <v>36923</v>
      </c>
      <c r="B125">
        <f>VLOOKUP(A125,'NCDC raw data'!C$2:I$6925,2,TRUE)</f>
        <v>0.44</v>
      </c>
      <c r="C125">
        <f>VLOOKUP($A125,'NCDC raw data'!$C$2:$I$6925,3,TRUE)</f>
        <v>2</v>
      </c>
      <c r="D125">
        <f>VLOOKUP($A125,'NCDC raw data'!$C$2:$I$6925,4,TRUE)</f>
        <v>68</v>
      </c>
      <c r="E125">
        <f>VLOOKUP($A125,'NCDC raw data'!$C$2:$I$6925,5,TRUE)</f>
        <v>22</v>
      </c>
      <c r="F125">
        <f>VLOOKUP($A125,'NCDC raw data'!$C$2:$I$6925,6,TRUE)</f>
        <v>13</v>
      </c>
      <c r="G125">
        <f>VLOOKUP($A125,'NCDC raw data'!$C$2:$I$6925,7,TRUE)</f>
        <v>13</v>
      </c>
    </row>
    <row r="126" spans="1:7" x14ac:dyDescent="0.25">
      <c r="A126" s="1">
        <f t="shared" si="1"/>
        <v>36924</v>
      </c>
      <c r="B126">
        <f>VLOOKUP(A126,'NCDC raw data'!C$2:I$6925,2,TRUE)</f>
        <v>0.06</v>
      </c>
      <c r="C126">
        <f>VLOOKUP($A126,'NCDC raw data'!$C$2:$I$6925,3,TRUE)</f>
        <v>0.3</v>
      </c>
      <c r="D126">
        <f>VLOOKUP($A126,'NCDC raw data'!$C$2:$I$6925,4,TRUE)</f>
        <v>68</v>
      </c>
      <c r="E126">
        <f>VLOOKUP($A126,'NCDC raw data'!$C$2:$I$6925,5,TRUE)</f>
        <v>16</v>
      </c>
      <c r="F126">
        <f>VLOOKUP($A126,'NCDC raw data'!$C$2:$I$6925,6,TRUE)</f>
        <v>11</v>
      </c>
      <c r="G126">
        <f>VLOOKUP($A126,'NCDC raw data'!$C$2:$I$6925,7,TRUE)</f>
        <v>16</v>
      </c>
    </row>
    <row r="127" spans="1:7" x14ac:dyDescent="0.25">
      <c r="A127" s="1">
        <f t="shared" si="1"/>
        <v>36925</v>
      </c>
      <c r="B127">
        <f>VLOOKUP(A127,'NCDC raw data'!C$2:I$6925,2,TRUE)</f>
        <v>0.62</v>
      </c>
      <c r="C127">
        <f>VLOOKUP($A127,'NCDC raw data'!$C$2:$I$6925,3,TRUE)</f>
        <v>6.5</v>
      </c>
      <c r="D127">
        <f>VLOOKUP($A127,'NCDC raw data'!$C$2:$I$6925,4,TRUE)</f>
        <v>73</v>
      </c>
      <c r="E127">
        <f>VLOOKUP($A127,'NCDC raw data'!$C$2:$I$6925,5,TRUE)</f>
        <v>19</v>
      </c>
      <c r="F127">
        <f>VLOOKUP($A127,'NCDC raw data'!$C$2:$I$6925,6,TRUE)</f>
        <v>-1</v>
      </c>
      <c r="G127">
        <f>VLOOKUP($A127,'NCDC raw data'!$C$2:$I$6925,7,TRUE)</f>
        <v>3</v>
      </c>
    </row>
    <row r="128" spans="1:7" x14ac:dyDescent="0.25">
      <c r="A128" s="1">
        <f t="shared" si="1"/>
        <v>36926</v>
      </c>
      <c r="B128">
        <f>VLOOKUP(A128,'NCDC raw data'!C$2:I$6925,2,TRUE)</f>
        <v>0</v>
      </c>
      <c r="C128">
        <f>VLOOKUP($A128,'NCDC raw data'!$C$2:$I$6925,3,TRUE)</f>
        <v>0</v>
      </c>
      <c r="D128">
        <f>VLOOKUP($A128,'NCDC raw data'!$C$2:$I$6925,4,TRUE)</f>
        <v>72</v>
      </c>
      <c r="E128">
        <f>VLOOKUP($A128,'NCDC raw data'!$C$2:$I$6925,5,TRUE)</f>
        <v>13</v>
      </c>
      <c r="F128">
        <f>VLOOKUP($A128,'NCDC raw data'!$C$2:$I$6925,6,TRUE)</f>
        <v>-2</v>
      </c>
      <c r="G128">
        <f>VLOOKUP($A128,'NCDC raw data'!$C$2:$I$6925,7,TRUE)</f>
        <v>13</v>
      </c>
    </row>
    <row r="129" spans="1:7" x14ac:dyDescent="0.25">
      <c r="A129" s="1">
        <f t="shared" si="1"/>
        <v>36927</v>
      </c>
      <c r="B129">
        <f>VLOOKUP(A129,'NCDC raw data'!C$2:I$6925,2,TRUE)</f>
        <v>0.2</v>
      </c>
      <c r="C129">
        <f>VLOOKUP($A129,'NCDC raw data'!$C$2:$I$6925,3,TRUE)</f>
        <v>2</v>
      </c>
      <c r="D129">
        <f>VLOOKUP($A129,'NCDC raw data'!$C$2:$I$6925,4,TRUE)</f>
        <v>72</v>
      </c>
      <c r="E129">
        <f>VLOOKUP($A129,'NCDC raw data'!$C$2:$I$6925,5,TRUE)</f>
        <v>25</v>
      </c>
      <c r="F129">
        <f>VLOOKUP($A129,'NCDC raw data'!$C$2:$I$6925,6,TRUE)</f>
        <v>13</v>
      </c>
      <c r="G129">
        <f>VLOOKUP($A129,'NCDC raw data'!$C$2:$I$6925,7,TRUE)</f>
        <v>17</v>
      </c>
    </row>
    <row r="130" spans="1:7" x14ac:dyDescent="0.25">
      <c r="A130" s="1">
        <f t="shared" si="1"/>
        <v>36928</v>
      </c>
      <c r="B130">
        <f>VLOOKUP(A130,'NCDC raw data'!C$2:I$6925,2,TRUE)</f>
        <v>1.32</v>
      </c>
      <c r="C130">
        <f>VLOOKUP($A130,'NCDC raw data'!$C$2:$I$6925,3,TRUE)</f>
        <v>8.5</v>
      </c>
      <c r="D130">
        <f>VLOOKUP($A130,'NCDC raw data'!$C$2:$I$6925,4,TRUE)</f>
        <v>79</v>
      </c>
      <c r="E130">
        <f>VLOOKUP($A130,'NCDC raw data'!$C$2:$I$6925,5,TRUE)</f>
        <v>19</v>
      </c>
      <c r="F130">
        <f>VLOOKUP($A130,'NCDC raw data'!$C$2:$I$6925,6,TRUE)</f>
        <v>12</v>
      </c>
      <c r="G130">
        <f>VLOOKUP($A130,'NCDC raw data'!$C$2:$I$6925,7,TRUE)</f>
        <v>18</v>
      </c>
    </row>
    <row r="131" spans="1:7" x14ac:dyDescent="0.25">
      <c r="A131" s="1">
        <f t="shared" si="1"/>
        <v>36929</v>
      </c>
      <c r="B131">
        <f>VLOOKUP(A131,'NCDC raw data'!C$2:I$6925,2,TRUE)</f>
        <v>0.33</v>
      </c>
      <c r="C131">
        <f>VLOOKUP($A131,'NCDC raw data'!$C$2:$I$6925,3,TRUE)</f>
        <v>4.5</v>
      </c>
      <c r="D131">
        <f>VLOOKUP($A131,'NCDC raw data'!$C$2:$I$6925,4,TRUE)</f>
        <v>81</v>
      </c>
      <c r="E131">
        <f>VLOOKUP($A131,'NCDC raw data'!$C$2:$I$6925,5,TRUE)</f>
        <v>18</v>
      </c>
      <c r="F131">
        <f>VLOOKUP($A131,'NCDC raw data'!$C$2:$I$6925,6,TRUE)</f>
        <v>10</v>
      </c>
      <c r="G131">
        <f>VLOOKUP($A131,'NCDC raw data'!$C$2:$I$6925,7,TRUE)</f>
        <v>15</v>
      </c>
    </row>
    <row r="132" spans="1:7" x14ac:dyDescent="0.25">
      <c r="A132" s="1">
        <f t="shared" ref="A132:A195" si="2">A131+1</f>
        <v>36930</v>
      </c>
      <c r="B132">
        <f>VLOOKUP(A132,'NCDC raw data'!C$2:I$6925,2,TRUE)</f>
        <v>0.17</v>
      </c>
      <c r="C132">
        <f>VLOOKUP($A132,'NCDC raw data'!$C$2:$I$6925,3,TRUE)</f>
        <v>2</v>
      </c>
      <c r="D132">
        <f>VLOOKUP($A132,'NCDC raw data'!$C$2:$I$6925,4,TRUE)</f>
        <v>83</v>
      </c>
      <c r="E132">
        <f>VLOOKUP($A132,'NCDC raw data'!$C$2:$I$6925,5,TRUE)</f>
        <v>18</v>
      </c>
      <c r="F132">
        <f>VLOOKUP($A132,'NCDC raw data'!$C$2:$I$6925,6,TRUE)</f>
        <v>9</v>
      </c>
      <c r="G132">
        <f>VLOOKUP($A132,'NCDC raw data'!$C$2:$I$6925,7,TRUE)</f>
        <v>18</v>
      </c>
    </row>
    <row r="133" spans="1:7" x14ac:dyDescent="0.25">
      <c r="A133" s="1">
        <f t="shared" si="2"/>
        <v>36931</v>
      </c>
      <c r="B133">
        <f>VLOOKUP(A133,'NCDC raw data'!C$2:I$6925,2,TRUE)</f>
        <v>0.66</v>
      </c>
      <c r="C133">
        <f>VLOOKUP($A133,'NCDC raw data'!$C$2:$I$6925,3,TRUE)</f>
        <v>0</v>
      </c>
      <c r="D133">
        <f>VLOOKUP($A133,'NCDC raw data'!$C$2:$I$6925,4,TRUE)</f>
        <v>80</v>
      </c>
      <c r="E133">
        <f>VLOOKUP($A133,'NCDC raw data'!$C$2:$I$6925,5,TRUE)</f>
        <v>34</v>
      </c>
      <c r="F133">
        <f>VLOOKUP($A133,'NCDC raw data'!$C$2:$I$6925,6,TRUE)</f>
        <v>15</v>
      </c>
      <c r="G133">
        <f>VLOOKUP($A133,'NCDC raw data'!$C$2:$I$6925,7,TRUE)</f>
        <v>33</v>
      </c>
    </row>
    <row r="134" spans="1:7" x14ac:dyDescent="0.25">
      <c r="A134" s="1">
        <f t="shared" si="2"/>
        <v>36932</v>
      </c>
      <c r="B134">
        <f>VLOOKUP(A134,'NCDC raw data'!C$2:I$6925,2,TRUE)</f>
        <v>0.35</v>
      </c>
      <c r="C134">
        <f>VLOOKUP($A134,'NCDC raw data'!$C$2:$I$6925,3,TRUE)</f>
        <v>0</v>
      </c>
      <c r="D134">
        <f>VLOOKUP($A134,'NCDC raw data'!$C$2:$I$6925,4,TRUE)</f>
        <v>72</v>
      </c>
      <c r="E134">
        <f>VLOOKUP($A134,'NCDC raw data'!$C$2:$I$6925,5,TRUE)</f>
        <v>40</v>
      </c>
      <c r="F134">
        <f>VLOOKUP($A134,'NCDC raw data'!$C$2:$I$6925,6,TRUE)</f>
        <v>4</v>
      </c>
      <c r="G134">
        <f>VLOOKUP($A134,'NCDC raw data'!$C$2:$I$6925,7,TRUE)</f>
        <v>4</v>
      </c>
    </row>
    <row r="135" spans="1:7" x14ac:dyDescent="0.25">
      <c r="A135" s="1">
        <f t="shared" si="2"/>
        <v>36933</v>
      </c>
      <c r="B135">
        <f>VLOOKUP(A135,'NCDC raw data'!C$2:I$6925,2,TRUE)</f>
        <v>0</v>
      </c>
      <c r="C135">
        <f>VLOOKUP($A135,'NCDC raw data'!$C$2:$I$6925,3,TRUE)</f>
        <v>0</v>
      </c>
      <c r="D135">
        <f>VLOOKUP($A135,'NCDC raw data'!$C$2:$I$6925,4,TRUE)</f>
        <v>72</v>
      </c>
      <c r="E135">
        <f>VLOOKUP($A135,'NCDC raw data'!$C$2:$I$6925,5,TRUE)</f>
        <v>4</v>
      </c>
      <c r="F135">
        <f>VLOOKUP($A135,'NCDC raw data'!$C$2:$I$6925,6,TRUE)</f>
        <v>-15</v>
      </c>
      <c r="G135">
        <f>VLOOKUP($A135,'NCDC raw data'!$C$2:$I$6925,7,TRUE)</f>
        <v>-8</v>
      </c>
    </row>
    <row r="136" spans="1:7" x14ac:dyDescent="0.25">
      <c r="A136" s="1">
        <f t="shared" si="2"/>
        <v>36934</v>
      </c>
      <c r="B136">
        <f>VLOOKUP(A136,'NCDC raw data'!C$2:I$6925,2,TRUE)</f>
        <v>0</v>
      </c>
      <c r="C136">
        <f>VLOOKUP($A136,'NCDC raw data'!$C$2:$I$6925,3,TRUE)</f>
        <v>0</v>
      </c>
      <c r="D136">
        <f>VLOOKUP($A136,'NCDC raw data'!$C$2:$I$6925,4,TRUE)</f>
        <v>72</v>
      </c>
      <c r="E136">
        <f>VLOOKUP($A136,'NCDC raw data'!$C$2:$I$6925,5,TRUE)</f>
        <v>14</v>
      </c>
      <c r="F136">
        <f>VLOOKUP($A136,'NCDC raw data'!$C$2:$I$6925,6,TRUE)</f>
        <v>-12</v>
      </c>
      <c r="G136">
        <f>VLOOKUP($A136,'NCDC raw data'!$C$2:$I$6925,7,TRUE)</f>
        <v>10</v>
      </c>
    </row>
    <row r="137" spans="1:7" x14ac:dyDescent="0.25">
      <c r="A137" s="1">
        <f t="shared" si="2"/>
        <v>36935</v>
      </c>
      <c r="B137">
        <f>VLOOKUP(A137,'NCDC raw data'!C$2:I$6925,2,TRUE)</f>
        <v>0.05</v>
      </c>
      <c r="C137">
        <f>VLOOKUP($A137,'NCDC raw data'!$C$2:$I$6925,3,TRUE)</f>
        <v>0.5</v>
      </c>
      <c r="D137">
        <f>VLOOKUP($A137,'NCDC raw data'!$C$2:$I$6925,4,TRUE)</f>
        <v>72</v>
      </c>
      <c r="E137">
        <f>VLOOKUP($A137,'NCDC raw data'!$C$2:$I$6925,5,TRUE)</f>
        <v>15</v>
      </c>
      <c r="F137">
        <f>VLOOKUP($A137,'NCDC raw data'!$C$2:$I$6925,6,TRUE)</f>
        <v>8</v>
      </c>
      <c r="G137">
        <f>VLOOKUP($A137,'NCDC raw data'!$C$2:$I$6925,7,TRUE)</f>
        <v>15</v>
      </c>
    </row>
    <row r="138" spans="1:7" x14ac:dyDescent="0.25">
      <c r="A138" s="1">
        <f t="shared" si="2"/>
        <v>36936</v>
      </c>
      <c r="B138">
        <f>VLOOKUP(A138,'NCDC raw data'!C$2:I$6925,2,TRUE)</f>
        <v>0.15</v>
      </c>
      <c r="C138">
        <f>VLOOKUP($A138,'NCDC raw data'!$C$2:$I$6925,3,TRUE)</f>
        <v>0.8</v>
      </c>
      <c r="D138">
        <f>VLOOKUP($A138,'NCDC raw data'!$C$2:$I$6925,4,TRUE)</f>
        <v>72</v>
      </c>
      <c r="E138">
        <f>VLOOKUP($A138,'NCDC raw data'!$C$2:$I$6925,5,TRUE)</f>
        <v>28</v>
      </c>
      <c r="F138">
        <f>VLOOKUP($A138,'NCDC raw data'!$C$2:$I$6925,6,TRUE)</f>
        <v>13</v>
      </c>
      <c r="G138">
        <f>VLOOKUP($A138,'NCDC raw data'!$C$2:$I$6925,7,TRUE)</f>
        <v>26</v>
      </c>
    </row>
    <row r="139" spans="1:7" x14ac:dyDescent="0.25">
      <c r="A139" s="1">
        <f t="shared" si="2"/>
        <v>36937</v>
      </c>
      <c r="B139">
        <f>VLOOKUP(A139,'NCDC raw data'!C$2:I$6925,2,TRUE)</f>
        <v>1.24</v>
      </c>
      <c r="C139">
        <f>VLOOKUP($A139,'NCDC raw data'!$C$2:$I$6925,3,TRUE)</f>
        <v>8</v>
      </c>
      <c r="D139">
        <f>VLOOKUP($A139,'NCDC raw data'!$C$2:$I$6925,4,TRUE)</f>
        <v>78</v>
      </c>
      <c r="E139">
        <f>VLOOKUP($A139,'NCDC raw data'!$C$2:$I$6925,5,TRUE)</f>
        <v>27</v>
      </c>
      <c r="F139">
        <f>VLOOKUP($A139,'NCDC raw data'!$C$2:$I$6925,6,TRUE)</f>
        <v>10</v>
      </c>
      <c r="G139">
        <f>VLOOKUP($A139,'NCDC raw data'!$C$2:$I$6925,7,TRUE)</f>
        <v>14</v>
      </c>
    </row>
    <row r="140" spans="1:7" x14ac:dyDescent="0.25">
      <c r="A140" s="1">
        <f t="shared" si="2"/>
        <v>36938</v>
      </c>
      <c r="B140">
        <f>VLOOKUP(A140,'NCDC raw data'!C$2:I$6925,2,TRUE)</f>
        <v>0</v>
      </c>
      <c r="C140">
        <f>VLOOKUP($A140,'NCDC raw data'!$C$2:$I$6925,3,TRUE)</f>
        <v>0</v>
      </c>
      <c r="D140">
        <f>VLOOKUP($A140,'NCDC raw data'!$C$2:$I$6925,4,TRUE)</f>
        <v>78</v>
      </c>
      <c r="E140">
        <f>VLOOKUP($A140,'NCDC raw data'!$C$2:$I$6925,5,TRUE)</f>
        <v>19</v>
      </c>
      <c r="F140">
        <f>VLOOKUP($A140,'NCDC raw data'!$C$2:$I$6925,6,TRUE)</f>
        <v>8</v>
      </c>
      <c r="G140">
        <f>VLOOKUP($A140,'NCDC raw data'!$C$2:$I$6925,7,TRUE)</f>
        <v>19</v>
      </c>
    </row>
    <row r="141" spans="1:7" x14ac:dyDescent="0.25">
      <c r="A141" s="1">
        <f t="shared" si="2"/>
        <v>36939</v>
      </c>
      <c r="B141">
        <f>VLOOKUP(A141,'NCDC raw data'!C$2:I$6925,2,TRUE)</f>
        <v>0.51</v>
      </c>
      <c r="C141">
        <f>VLOOKUP($A141,'NCDC raw data'!$C$2:$I$6925,3,TRUE)</f>
        <v>6.5</v>
      </c>
      <c r="D141">
        <f>VLOOKUP($A141,'NCDC raw data'!$C$2:$I$6925,4,TRUE)</f>
        <v>84</v>
      </c>
      <c r="E141">
        <f>VLOOKUP($A141,'NCDC raw data'!$C$2:$I$6925,5,TRUE)</f>
        <v>20</v>
      </c>
      <c r="F141">
        <f>VLOOKUP($A141,'NCDC raw data'!$C$2:$I$6925,6,TRUE)</f>
        <v>-3</v>
      </c>
      <c r="G141">
        <f>VLOOKUP($A141,'NCDC raw data'!$C$2:$I$6925,7,TRUE)</f>
        <v>-3</v>
      </c>
    </row>
    <row r="142" spans="1:7" x14ac:dyDescent="0.25">
      <c r="A142" s="1">
        <f t="shared" si="2"/>
        <v>36940</v>
      </c>
      <c r="B142">
        <f>VLOOKUP(A142,'NCDC raw data'!C$2:I$6925,2,TRUE)</f>
        <v>0.13</v>
      </c>
      <c r="C142">
        <f>VLOOKUP($A142,'NCDC raw data'!$C$2:$I$6925,3,TRUE)</f>
        <v>0.8</v>
      </c>
      <c r="D142">
        <f>VLOOKUP($A142,'NCDC raw data'!$C$2:$I$6925,4,TRUE)</f>
        <v>82</v>
      </c>
      <c r="E142">
        <f>VLOOKUP($A142,'NCDC raw data'!$C$2:$I$6925,5,TRUE)</f>
        <v>4</v>
      </c>
      <c r="F142">
        <f>VLOOKUP($A142,'NCDC raw data'!$C$2:$I$6925,6,TRUE)</f>
        <v>-14</v>
      </c>
      <c r="G142">
        <f>VLOOKUP($A142,'NCDC raw data'!$C$2:$I$6925,7,TRUE)</f>
        <v>4</v>
      </c>
    </row>
    <row r="143" spans="1:7" x14ac:dyDescent="0.25">
      <c r="A143" s="1">
        <f t="shared" si="2"/>
        <v>36941</v>
      </c>
      <c r="B143">
        <f>VLOOKUP(A143,'NCDC raw data'!C$2:I$6925,2,TRUE)</f>
        <v>0.18</v>
      </c>
      <c r="C143">
        <f>VLOOKUP($A143,'NCDC raw data'!$C$2:$I$6925,3,TRUE)</f>
        <v>2.5</v>
      </c>
      <c r="D143">
        <f>VLOOKUP($A143,'NCDC raw data'!$C$2:$I$6925,4,TRUE)</f>
        <v>82</v>
      </c>
      <c r="E143">
        <f>VLOOKUP($A143,'NCDC raw data'!$C$2:$I$6925,5,TRUE)</f>
        <v>14</v>
      </c>
      <c r="F143">
        <f>VLOOKUP($A143,'NCDC raw data'!$C$2:$I$6925,6,TRUE)</f>
        <v>4</v>
      </c>
      <c r="G143">
        <f>VLOOKUP($A143,'NCDC raw data'!$C$2:$I$6925,7,TRUE)</f>
        <v>14</v>
      </c>
    </row>
    <row r="144" spans="1:7" x14ac:dyDescent="0.25">
      <c r="A144" s="1">
        <f t="shared" si="2"/>
        <v>36942</v>
      </c>
      <c r="B144">
        <f>VLOOKUP(A144,'NCDC raw data'!C$2:I$6925,2,TRUE)</f>
        <v>0</v>
      </c>
      <c r="C144">
        <f>VLOOKUP($A144,'NCDC raw data'!$C$2:$I$6925,3,TRUE)</f>
        <v>0</v>
      </c>
      <c r="D144">
        <f>VLOOKUP($A144,'NCDC raw data'!$C$2:$I$6925,4,TRUE)</f>
        <v>80</v>
      </c>
      <c r="E144">
        <f>VLOOKUP($A144,'NCDC raw data'!$C$2:$I$6925,5,TRUE)</f>
        <v>26</v>
      </c>
      <c r="F144">
        <f>VLOOKUP($A144,'NCDC raw data'!$C$2:$I$6925,6,TRUE)</f>
        <v>14</v>
      </c>
      <c r="G144">
        <f>VLOOKUP($A144,'NCDC raw data'!$C$2:$I$6925,7,TRUE)</f>
        <v>26</v>
      </c>
    </row>
    <row r="145" spans="1:7" x14ac:dyDescent="0.25">
      <c r="A145" s="1">
        <f t="shared" si="2"/>
        <v>36943</v>
      </c>
      <c r="B145">
        <f>VLOOKUP(A145,'NCDC raw data'!C$2:I$6925,2,TRUE)</f>
        <v>0.45</v>
      </c>
      <c r="C145">
        <f>VLOOKUP($A145,'NCDC raw data'!$C$2:$I$6925,3,TRUE)</f>
        <v>6</v>
      </c>
      <c r="D145">
        <f>VLOOKUP($A145,'NCDC raw data'!$C$2:$I$6925,4,TRUE)</f>
        <v>82</v>
      </c>
      <c r="E145">
        <f>VLOOKUP($A145,'NCDC raw data'!$C$2:$I$6925,5,TRUE)</f>
        <v>27</v>
      </c>
      <c r="F145">
        <f>VLOOKUP($A145,'NCDC raw data'!$C$2:$I$6925,6,TRUE)</f>
        <v>-4</v>
      </c>
      <c r="G145">
        <f>VLOOKUP($A145,'NCDC raw data'!$C$2:$I$6925,7,TRUE)</f>
        <v>-3</v>
      </c>
    </row>
    <row r="146" spans="1:7" x14ac:dyDescent="0.25">
      <c r="A146" s="1">
        <f t="shared" si="2"/>
        <v>36944</v>
      </c>
      <c r="B146">
        <f>VLOOKUP(A146,'NCDC raw data'!C$2:I$6925,2,TRUE)</f>
        <v>0</v>
      </c>
      <c r="C146">
        <f>VLOOKUP($A146,'NCDC raw data'!$C$2:$I$6925,3,TRUE)</f>
        <v>0</v>
      </c>
      <c r="D146">
        <f>VLOOKUP($A146,'NCDC raw data'!$C$2:$I$6925,4,TRUE)</f>
        <v>82</v>
      </c>
      <c r="E146">
        <f>VLOOKUP($A146,'NCDC raw data'!$C$2:$I$6925,5,TRUE)</f>
        <v>9</v>
      </c>
      <c r="F146">
        <f>VLOOKUP($A146,'NCDC raw data'!$C$2:$I$6925,6,TRUE)</f>
        <v>-16</v>
      </c>
      <c r="G146">
        <f>VLOOKUP($A146,'NCDC raw data'!$C$2:$I$6925,7,TRUE)</f>
        <v>-2</v>
      </c>
    </row>
    <row r="147" spans="1:7" x14ac:dyDescent="0.25">
      <c r="A147" s="1">
        <f t="shared" si="2"/>
        <v>36945</v>
      </c>
      <c r="B147">
        <f>VLOOKUP(A147,'NCDC raw data'!C$2:I$6925,2,TRUE)</f>
        <v>0.27</v>
      </c>
      <c r="C147">
        <f>VLOOKUP($A147,'NCDC raw data'!$C$2:$I$6925,3,TRUE)</f>
        <v>3</v>
      </c>
      <c r="D147">
        <f>VLOOKUP($A147,'NCDC raw data'!$C$2:$I$6925,4,TRUE)</f>
        <v>85</v>
      </c>
      <c r="E147">
        <f>VLOOKUP($A147,'NCDC raw data'!$C$2:$I$6925,5,TRUE)</f>
        <v>15</v>
      </c>
      <c r="F147">
        <f>VLOOKUP($A147,'NCDC raw data'!$C$2:$I$6925,6,TRUE)</f>
        <v>-3</v>
      </c>
      <c r="G147">
        <f>VLOOKUP($A147,'NCDC raw data'!$C$2:$I$6925,7,TRUE)</f>
        <v>12</v>
      </c>
    </row>
    <row r="148" spans="1:7" x14ac:dyDescent="0.25">
      <c r="A148" s="1">
        <f t="shared" si="2"/>
        <v>36946</v>
      </c>
      <c r="B148">
        <f>VLOOKUP(A148,'NCDC raw data'!C$2:I$6925,2,TRUE)</f>
        <v>0.19</v>
      </c>
      <c r="C148">
        <f>VLOOKUP($A148,'NCDC raw data'!$C$2:$I$6925,3,TRUE)</f>
        <v>2.5</v>
      </c>
      <c r="D148">
        <f>VLOOKUP($A148,'NCDC raw data'!$C$2:$I$6925,4,TRUE)</f>
        <v>86</v>
      </c>
      <c r="E148">
        <f>VLOOKUP($A148,'NCDC raw data'!$C$2:$I$6925,5,TRUE)</f>
        <v>12</v>
      </c>
      <c r="F148">
        <f>VLOOKUP($A148,'NCDC raw data'!$C$2:$I$6925,6,TRUE)</f>
        <v>-8</v>
      </c>
      <c r="G148">
        <f>VLOOKUP($A148,'NCDC raw data'!$C$2:$I$6925,7,TRUE)</f>
        <v>2</v>
      </c>
    </row>
    <row r="149" spans="1:7" x14ac:dyDescent="0.25">
      <c r="A149" s="1">
        <f t="shared" si="2"/>
        <v>36947</v>
      </c>
      <c r="B149">
        <f>VLOOKUP(A149,'NCDC raw data'!C$2:I$6925,2,TRUE)</f>
        <v>0.42</v>
      </c>
      <c r="C149">
        <f>VLOOKUP($A149,'NCDC raw data'!$C$2:$I$6925,3,TRUE)</f>
        <v>1.5</v>
      </c>
      <c r="D149">
        <f>VLOOKUP($A149,'NCDC raw data'!$C$2:$I$6925,4,TRUE)</f>
        <v>84</v>
      </c>
      <c r="E149">
        <f>VLOOKUP($A149,'NCDC raw data'!$C$2:$I$6925,5,TRUE)</f>
        <v>21</v>
      </c>
      <c r="F149">
        <f>VLOOKUP($A149,'NCDC raw data'!$C$2:$I$6925,6,TRUE)</f>
        <v>1</v>
      </c>
      <c r="G149">
        <f>VLOOKUP($A149,'NCDC raw data'!$C$2:$I$6925,7,TRUE)</f>
        <v>15</v>
      </c>
    </row>
    <row r="150" spans="1:7" x14ac:dyDescent="0.25">
      <c r="A150" s="1">
        <f t="shared" si="2"/>
        <v>36948</v>
      </c>
      <c r="B150">
        <f>VLOOKUP(A150,'NCDC raw data'!C$2:I$6925,2,TRUE)</f>
        <v>0.33</v>
      </c>
      <c r="C150">
        <f>VLOOKUP($A150,'NCDC raw data'!$C$2:$I$6925,3,TRUE)</f>
        <v>0.3</v>
      </c>
      <c r="D150">
        <f>VLOOKUP($A150,'NCDC raw data'!$C$2:$I$6925,4,TRUE)</f>
        <v>84</v>
      </c>
      <c r="E150">
        <f>VLOOKUP($A150,'NCDC raw data'!$C$2:$I$6925,5,TRUE)</f>
        <v>32</v>
      </c>
      <c r="F150">
        <f>VLOOKUP($A150,'NCDC raw data'!$C$2:$I$6925,6,TRUE)</f>
        <v>12</v>
      </c>
      <c r="G150">
        <f>VLOOKUP($A150,'NCDC raw data'!$C$2:$I$6925,7,TRUE)</f>
        <v>12</v>
      </c>
    </row>
    <row r="151" spans="1:7" x14ac:dyDescent="0.25">
      <c r="A151" s="1">
        <f t="shared" si="2"/>
        <v>36949</v>
      </c>
      <c r="B151">
        <f>VLOOKUP(A151,'NCDC raw data'!C$2:I$6925,2,TRUE)</f>
        <v>0.13</v>
      </c>
      <c r="C151">
        <f>VLOOKUP($A151,'NCDC raw data'!$C$2:$I$6925,3,TRUE)</f>
        <v>2.5</v>
      </c>
      <c r="D151">
        <f>VLOOKUP($A151,'NCDC raw data'!$C$2:$I$6925,4,TRUE)</f>
        <v>85</v>
      </c>
      <c r="E151">
        <f>VLOOKUP($A151,'NCDC raw data'!$C$2:$I$6925,5,TRUE)</f>
        <v>13</v>
      </c>
      <c r="F151">
        <f>VLOOKUP($A151,'NCDC raw data'!$C$2:$I$6925,6,TRUE)</f>
        <v>6</v>
      </c>
      <c r="G151">
        <f>VLOOKUP($A151,'NCDC raw data'!$C$2:$I$6925,7,TRUE)</f>
        <v>10</v>
      </c>
    </row>
    <row r="152" spans="1:7" x14ac:dyDescent="0.25">
      <c r="A152" s="1">
        <f t="shared" si="2"/>
        <v>36950</v>
      </c>
      <c r="B152">
        <f>VLOOKUP(A152,'NCDC raw data'!C$2:I$6925,2,TRUE)</f>
        <v>0.03</v>
      </c>
      <c r="C152">
        <f>VLOOKUP($A152,'NCDC raw data'!$C$2:$I$6925,3,TRUE)</f>
        <v>0.3</v>
      </c>
      <c r="D152">
        <f>VLOOKUP($A152,'NCDC raw data'!$C$2:$I$6925,4,TRUE)</f>
        <v>85</v>
      </c>
      <c r="E152">
        <f>VLOOKUP($A152,'NCDC raw data'!$C$2:$I$6925,5,TRUE)</f>
        <v>10</v>
      </c>
      <c r="F152">
        <f>VLOOKUP($A152,'NCDC raw data'!$C$2:$I$6925,6,TRUE)</f>
        <v>-8</v>
      </c>
      <c r="G152">
        <f>VLOOKUP($A152,'NCDC raw data'!$C$2:$I$6925,7,TRUE)</f>
        <v>-1</v>
      </c>
    </row>
    <row r="153" spans="1:7" x14ac:dyDescent="0.25">
      <c r="A153" s="1">
        <f t="shared" si="2"/>
        <v>36951</v>
      </c>
      <c r="B153">
        <f>VLOOKUP(A153,'NCDC raw data'!C$2:I$6925,2,TRUE)</f>
        <v>0</v>
      </c>
      <c r="C153">
        <f>VLOOKUP($A153,'NCDC raw data'!$C$2:$I$6925,3,TRUE)</f>
        <v>0</v>
      </c>
      <c r="D153">
        <f>VLOOKUP($A153,'NCDC raw data'!$C$2:$I$6925,4,TRUE)</f>
        <v>87</v>
      </c>
      <c r="E153">
        <f>VLOOKUP($A153,'NCDC raw data'!$C$2:$I$6925,5,TRUE)</f>
        <v>1</v>
      </c>
      <c r="F153">
        <f>VLOOKUP($A153,'NCDC raw data'!$C$2:$I$6925,6,TRUE)</f>
        <v>-9</v>
      </c>
      <c r="G153">
        <f>VLOOKUP($A153,'NCDC raw data'!$C$2:$I$6925,7,TRUE)</f>
        <v>-1</v>
      </c>
    </row>
    <row r="154" spans="1:7" x14ac:dyDescent="0.25">
      <c r="A154" s="1">
        <f t="shared" si="2"/>
        <v>36952</v>
      </c>
      <c r="B154">
        <f>VLOOKUP(A154,'NCDC raw data'!C$2:I$6925,2,TRUE)</f>
        <v>7.0000000000000007E-2</v>
      </c>
      <c r="C154">
        <f>VLOOKUP($A154,'NCDC raw data'!$C$2:$I$6925,3,TRUE)</f>
        <v>0.5</v>
      </c>
      <c r="D154">
        <f>VLOOKUP($A154,'NCDC raw data'!$C$2:$I$6925,4,TRUE)</f>
        <v>86</v>
      </c>
      <c r="E154">
        <f>VLOOKUP($A154,'NCDC raw data'!$C$2:$I$6925,5,TRUE)</f>
        <v>13</v>
      </c>
      <c r="F154">
        <f>VLOOKUP($A154,'NCDC raw data'!$C$2:$I$6925,6,TRUE)</f>
        <v>-6</v>
      </c>
      <c r="G154">
        <f>VLOOKUP($A154,'NCDC raw data'!$C$2:$I$6925,7,TRUE)</f>
        <v>11</v>
      </c>
    </row>
    <row r="155" spans="1:7" x14ac:dyDescent="0.25">
      <c r="A155" s="1">
        <f t="shared" si="2"/>
        <v>36953</v>
      </c>
      <c r="B155">
        <f>VLOOKUP(A155,'NCDC raw data'!C$2:I$6925,2,TRUE)</f>
        <v>0</v>
      </c>
      <c r="C155">
        <f>VLOOKUP($A155,'NCDC raw data'!$C$2:$I$6925,3,TRUE)</f>
        <v>0</v>
      </c>
      <c r="D155">
        <f>VLOOKUP($A155,'NCDC raw data'!$C$2:$I$6925,4,TRUE)</f>
        <v>85</v>
      </c>
      <c r="E155">
        <f>VLOOKUP($A155,'NCDC raw data'!$C$2:$I$6925,5,TRUE)</f>
        <v>14</v>
      </c>
      <c r="F155">
        <f>VLOOKUP($A155,'NCDC raw data'!$C$2:$I$6925,6,TRUE)</f>
        <v>0</v>
      </c>
      <c r="G155">
        <f>VLOOKUP($A155,'NCDC raw data'!$C$2:$I$6925,7,TRUE)</f>
        <v>9</v>
      </c>
    </row>
    <row r="156" spans="1:7" x14ac:dyDescent="0.25">
      <c r="A156" s="1">
        <f t="shared" si="2"/>
        <v>36954</v>
      </c>
      <c r="B156">
        <f>VLOOKUP(A156,'NCDC raw data'!C$2:I$6925,2,TRUE)</f>
        <v>0</v>
      </c>
      <c r="C156">
        <f>VLOOKUP($A156,'NCDC raw data'!$C$2:$I$6925,3,TRUE)</f>
        <v>0</v>
      </c>
      <c r="D156">
        <f>VLOOKUP($A156,'NCDC raw data'!$C$2:$I$6925,4,TRUE)</f>
        <v>85</v>
      </c>
      <c r="E156">
        <f>VLOOKUP($A156,'NCDC raw data'!$C$2:$I$6925,5,TRUE)</f>
        <v>17</v>
      </c>
      <c r="F156">
        <f>VLOOKUP($A156,'NCDC raw data'!$C$2:$I$6925,6,TRUE)</f>
        <v>1</v>
      </c>
      <c r="G156">
        <f>VLOOKUP($A156,'NCDC raw data'!$C$2:$I$6925,7,TRUE)</f>
        <v>15</v>
      </c>
    </row>
    <row r="157" spans="1:7" x14ac:dyDescent="0.25">
      <c r="A157" s="1">
        <f t="shared" si="2"/>
        <v>36955</v>
      </c>
      <c r="B157">
        <f>VLOOKUP(A157,'NCDC raw data'!C$2:I$6925,2,TRUE)</f>
        <v>0.42</v>
      </c>
      <c r="C157">
        <f>VLOOKUP($A157,'NCDC raw data'!$C$2:$I$6925,3,TRUE)</f>
        <v>4</v>
      </c>
      <c r="D157">
        <f>VLOOKUP($A157,'NCDC raw data'!$C$2:$I$6925,4,TRUE)</f>
        <v>89</v>
      </c>
      <c r="E157">
        <f>VLOOKUP($A157,'NCDC raw data'!$C$2:$I$6925,5,TRUE)</f>
        <v>16</v>
      </c>
      <c r="F157">
        <f>VLOOKUP($A157,'NCDC raw data'!$C$2:$I$6925,6,TRUE)</f>
        <v>8</v>
      </c>
      <c r="G157">
        <f>VLOOKUP($A157,'NCDC raw data'!$C$2:$I$6925,7,TRUE)</f>
        <v>15</v>
      </c>
    </row>
    <row r="158" spans="1:7" x14ac:dyDescent="0.25">
      <c r="A158" s="1">
        <f t="shared" si="2"/>
        <v>36956</v>
      </c>
      <c r="B158">
        <f>VLOOKUP(A158,'NCDC raw data'!C$2:I$6925,2,TRUE)</f>
        <v>1.1299999999999999</v>
      </c>
      <c r="C158">
        <f>VLOOKUP($A158,'NCDC raw data'!$C$2:$I$6925,3,TRUE)</f>
        <v>14</v>
      </c>
      <c r="D158">
        <f>VLOOKUP($A158,'NCDC raw data'!$C$2:$I$6925,4,TRUE)</f>
        <v>98</v>
      </c>
      <c r="E158">
        <f>VLOOKUP($A158,'NCDC raw data'!$C$2:$I$6925,5,TRUE)</f>
        <v>16</v>
      </c>
      <c r="F158">
        <f>VLOOKUP($A158,'NCDC raw data'!$C$2:$I$6925,6,TRUE)</f>
        <v>14</v>
      </c>
      <c r="G158">
        <f>VLOOKUP($A158,'NCDC raw data'!$C$2:$I$6925,7,TRUE)</f>
        <v>15</v>
      </c>
    </row>
    <row r="159" spans="1:7" x14ac:dyDescent="0.25">
      <c r="A159" s="1">
        <f t="shared" si="2"/>
        <v>36957</v>
      </c>
      <c r="B159">
        <f>VLOOKUP(A159,'NCDC raw data'!C$2:I$6925,2,TRUE)</f>
        <v>0.12</v>
      </c>
      <c r="C159">
        <f>VLOOKUP($A159,'NCDC raw data'!$C$2:$I$6925,3,TRUE)</f>
        <v>1.5</v>
      </c>
      <c r="D159">
        <f>VLOOKUP($A159,'NCDC raw data'!$C$2:$I$6925,4,TRUE)</f>
        <v>96</v>
      </c>
      <c r="E159">
        <f>VLOOKUP($A159,'NCDC raw data'!$C$2:$I$6925,5,TRUE)</f>
        <v>21</v>
      </c>
      <c r="F159">
        <f>VLOOKUP($A159,'NCDC raw data'!$C$2:$I$6925,6,TRUE)</f>
        <v>10</v>
      </c>
      <c r="G159">
        <f>VLOOKUP($A159,'NCDC raw data'!$C$2:$I$6925,7,TRUE)</f>
        <v>16</v>
      </c>
    </row>
    <row r="160" spans="1:7" x14ac:dyDescent="0.25">
      <c r="A160" s="1">
        <f t="shared" si="2"/>
        <v>36958</v>
      </c>
      <c r="B160">
        <f>VLOOKUP(A160,'NCDC raw data'!C$2:I$6925,2,TRUE)</f>
        <v>0</v>
      </c>
      <c r="C160">
        <f>VLOOKUP($A160,'NCDC raw data'!$C$2:$I$6925,3,TRUE)</f>
        <v>0</v>
      </c>
      <c r="D160">
        <f>VLOOKUP($A160,'NCDC raw data'!$C$2:$I$6925,4,TRUE)</f>
        <v>96</v>
      </c>
      <c r="E160">
        <f>VLOOKUP($A160,'NCDC raw data'!$C$2:$I$6925,5,TRUE)</f>
        <v>21</v>
      </c>
      <c r="F160">
        <f>VLOOKUP($A160,'NCDC raw data'!$C$2:$I$6925,6,TRUE)</f>
        <v>12</v>
      </c>
      <c r="G160">
        <f>VLOOKUP($A160,'NCDC raw data'!$C$2:$I$6925,7,TRUE)</f>
        <v>20</v>
      </c>
    </row>
    <row r="161" spans="1:7" x14ac:dyDescent="0.25">
      <c r="A161" s="1">
        <f t="shared" si="2"/>
        <v>36959</v>
      </c>
      <c r="B161">
        <f>VLOOKUP(A161,'NCDC raw data'!C$2:I$6925,2,TRUE)</f>
        <v>0.15</v>
      </c>
      <c r="C161">
        <f>VLOOKUP($A161,'NCDC raw data'!$C$2:$I$6925,3,TRUE)</f>
        <v>1.5</v>
      </c>
      <c r="D161">
        <f>VLOOKUP($A161,'NCDC raw data'!$C$2:$I$6925,4,TRUE)</f>
        <v>95</v>
      </c>
      <c r="E161">
        <f>VLOOKUP($A161,'NCDC raw data'!$C$2:$I$6925,5,TRUE)</f>
        <v>21</v>
      </c>
      <c r="F161">
        <f>VLOOKUP($A161,'NCDC raw data'!$C$2:$I$6925,6,TRUE)</f>
        <v>17</v>
      </c>
      <c r="G161">
        <f>VLOOKUP($A161,'NCDC raw data'!$C$2:$I$6925,7,TRUE)</f>
        <v>20</v>
      </c>
    </row>
    <row r="162" spans="1:7" x14ac:dyDescent="0.25">
      <c r="A162" s="1">
        <f t="shared" si="2"/>
        <v>36960</v>
      </c>
      <c r="B162">
        <f>VLOOKUP(A162,'NCDC raw data'!C$2:I$6925,2,TRUE)</f>
        <v>0.75</v>
      </c>
      <c r="C162">
        <f>VLOOKUP($A162,'NCDC raw data'!$C$2:$I$6925,3,TRUE)</f>
        <v>5.5</v>
      </c>
      <c r="D162">
        <f>VLOOKUP($A162,'NCDC raw data'!$C$2:$I$6925,4,TRUE)</f>
        <v>103</v>
      </c>
      <c r="E162">
        <f>VLOOKUP($A162,'NCDC raw data'!$C$2:$I$6925,5,TRUE)</f>
        <v>20</v>
      </c>
      <c r="F162">
        <f>VLOOKUP($A162,'NCDC raw data'!$C$2:$I$6925,6,TRUE)</f>
        <v>15</v>
      </c>
      <c r="G162">
        <f>VLOOKUP($A162,'NCDC raw data'!$C$2:$I$6925,7,TRUE)</f>
        <v>18</v>
      </c>
    </row>
    <row r="163" spans="1:7" x14ac:dyDescent="0.25">
      <c r="A163" s="1">
        <f t="shared" si="2"/>
        <v>36961</v>
      </c>
      <c r="B163">
        <f>VLOOKUP(A163,'NCDC raw data'!C$2:I$6925,2,TRUE)</f>
        <v>0.13</v>
      </c>
      <c r="C163">
        <f>VLOOKUP($A163,'NCDC raw data'!$C$2:$I$6925,3,TRUE)</f>
        <v>1.3</v>
      </c>
      <c r="D163">
        <f>VLOOKUP($A163,'NCDC raw data'!$C$2:$I$6925,4,TRUE)</f>
        <v>104</v>
      </c>
      <c r="E163">
        <f>VLOOKUP($A163,'NCDC raw data'!$C$2:$I$6925,5,TRUE)</f>
        <v>21</v>
      </c>
      <c r="F163">
        <f>VLOOKUP($A163,'NCDC raw data'!$C$2:$I$6925,6,TRUE)</f>
        <v>12</v>
      </c>
      <c r="G163">
        <f>VLOOKUP($A163,'NCDC raw data'!$C$2:$I$6925,7,TRUE)</f>
        <v>20</v>
      </c>
    </row>
    <row r="164" spans="1:7" x14ac:dyDescent="0.25">
      <c r="A164" s="1">
        <f t="shared" si="2"/>
        <v>36962</v>
      </c>
      <c r="B164">
        <f>VLOOKUP(A164,'NCDC raw data'!C$2:I$6925,2,TRUE)</f>
        <v>0.22</v>
      </c>
      <c r="C164">
        <f>VLOOKUP($A164,'NCDC raw data'!$C$2:$I$6925,3,TRUE)</f>
        <v>0.3</v>
      </c>
      <c r="D164">
        <f>VLOOKUP($A164,'NCDC raw data'!$C$2:$I$6925,4,TRUE)</f>
        <v>102</v>
      </c>
      <c r="E164">
        <f>VLOOKUP($A164,'NCDC raw data'!$C$2:$I$6925,5,TRUE)</f>
        <v>24</v>
      </c>
      <c r="F164">
        <f>VLOOKUP($A164,'NCDC raw data'!$C$2:$I$6925,6,TRUE)</f>
        <v>-6</v>
      </c>
      <c r="G164">
        <f>VLOOKUP($A164,'NCDC raw data'!$C$2:$I$6925,7,TRUE)</f>
        <v>22</v>
      </c>
    </row>
    <row r="165" spans="1:7" x14ac:dyDescent="0.25">
      <c r="A165" s="1">
        <f t="shared" si="2"/>
        <v>36963</v>
      </c>
      <c r="B165">
        <f>VLOOKUP(A165,'NCDC raw data'!C$2:I$6925,2,TRUE)</f>
        <v>0.4</v>
      </c>
      <c r="C165">
        <f>VLOOKUP($A165,'NCDC raw data'!$C$2:$I$6925,3,TRUE)</f>
        <v>2</v>
      </c>
      <c r="D165">
        <f>VLOOKUP($A165,'NCDC raw data'!$C$2:$I$6925,4,TRUE)</f>
        <v>108</v>
      </c>
      <c r="E165">
        <f>VLOOKUP($A165,'NCDC raw data'!$C$2:$I$6925,5,TRUE)</f>
        <v>24</v>
      </c>
      <c r="F165">
        <f>VLOOKUP($A165,'NCDC raw data'!$C$2:$I$6925,6,TRUE)</f>
        <v>10</v>
      </c>
      <c r="G165">
        <f>VLOOKUP($A165,'NCDC raw data'!$C$2:$I$6925,7,TRUE)</f>
        <v>23</v>
      </c>
    </row>
    <row r="166" spans="1:7" x14ac:dyDescent="0.25">
      <c r="A166" s="1">
        <f t="shared" si="2"/>
        <v>36964</v>
      </c>
      <c r="B166">
        <f>VLOOKUP(A166,'NCDC raw data'!C$2:I$6925,2,TRUE)</f>
        <v>1.02</v>
      </c>
      <c r="C166">
        <f>VLOOKUP($A166,'NCDC raw data'!$C$2:$I$6925,3,TRUE)</f>
        <v>7</v>
      </c>
      <c r="D166">
        <f>VLOOKUP($A166,'NCDC raw data'!$C$2:$I$6925,4,TRUE)</f>
        <v>110</v>
      </c>
      <c r="E166">
        <f>VLOOKUP($A166,'NCDC raw data'!$C$2:$I$6925,5,TRUE)</f>
        <v>28</v>
      </c>
      <c r="F166">
        <f>VLOOKUP($A166,'NCDC raw data'!$C$2:$I$6925,6,TRUE)</f>
        <v>18</v>
      </c>
      <c r="G166">
        <f>VLOOKUP($A166,'NCDC raw data'!$C$2:$I$6925,7,TRUE)</f>
        <v>19</v>
      </c>
    </row>
    <row r="167" spans="1:7" x14ac:dyDescent="0.25">
      <c r="A167" s="1">
        <f t="shared" si="2"/>
        <v>36965</v>
      </c>
      <c r="B167">
        <f>VLOOKUP(A167,'NCDC raw data'!C$2:I$6925,2,TRUE)</f>
        <v>0.54</v>
      </c>
      <c r="C167">
        <f>VLOOKUP($A167,'NCDC raw data'!$C$2:$I$6925,3,TRUE)</f>
        <v>3.5</v>
      </c>
      <c r="D167">
        <f>VLOOKUP($A167,'NCDC raw data'!$C$2:$I$6925,4,TRUE)</f>
        <v>112</v>
      </c>
      <c r="E167">
        <f>VLOOKUP($A167,'NCDC raw data'!$C$2:$I$6925,5,TRUE)</f>
        <v>25</v>
      </c>
      <c r="F167">
        <f>VLOOKUP($A167,'NCDC raw data'!$C$2:$I$6925,6,TRUE)</f>
        <v>17</v>
      </c>
      <c r="G167">
        <f>VLOOKUP($A167,'NCDC raw data'!$C$2:$I$6925,7,TRUE)</f>
        <v>24</v>
      </c>
    </row>
    <row r="168" spans="1:7" x14ac:dyDescent="0.25">
      <c r="A168" s="1">
        <f t="shared" si="2"/>
        <v>36966</v>
      </c>
      <c r="B168">
        <f>VLOOKUP(A168,'NCDC raw data'!C$2:I$6925,2,TRUE)</f>
        <v>0</v>
      </c>
      <c r="C168">
        <f>VLOOKUP($A168,'NCDC raw data'!$C$2:$I$6925,3,TRUE)</f>
        <v>0</v>
      </c>
      <c r="D168">
        <f>VLOOKUP($A168,'NCDC raw data'!$C$2:$I$6925,4,TRUE)</f>
        <v>109</v>
      </c>
      <c r="E168">
        <f>VLOOKUP($A168,'NCDC raw data'!$C$2:$I$6925,5,TRUE)</f>
        <v>24</v>
      </c>
      <c r="F168">
        <f>VLOOKUP($A168,'NCDC raw data'!$C$2:$I$6925,6,TRUE)</f>
        <v>11</v>
      </c>
      <c r="G168">
        <f>VLOOKUP($A168,'NCDC raw data'!$C$2:$I$6925,7,TRUE)</f>
        <v>16</v>
      </c>
    </row>
    <row r="169" spans="1:7" x14ac:dyDescent="0.25">
      <c r="A169" s="1">
        <f t="shared" si="2"/>
        <v>36967</v>
      </c>
      <c r="B169">
        <f>VLOOKUP(A169,'NCDC raw data'!C$2:I$6925,2,TRUE)</f>
        <v>0</v>
      </c>
      <c r="C169">
        <f>VLOOKUP($A169,'NCDC raw data'!$C$2:$I$6925,3,TRUE)</f>
        <v>0</v>
      </c>
      <c r="D169">
        <f>VLOOKUP($A169,'NCDC raw data'!$C$2:$I$6925,4,TRUE)</f>
        <v>109</v>
      </c>
      <c r="E169">
        <f>VLOOKUP($A169,'NCDC raw data'!$C$2:$I$6925,5,TRUE)</f>
        <v>28</v>
      </c>
      <c r="F169">
        <f>VLOOKUP($A169,'NCDC raw data'!$C$2:$I$6925,6,TRUE)</f>
        <v>13</v>
      </c>
      <c r="G169">
        <f>VLOOKUP($A169,'NCDC raw data'!$C$2:$I$6925,7,TRUE)</f>
        <v>24</v>
      </c>
    </row>
    <row r="170" spans="1:7" x14ac:dyDescent="0.25">
      <c r="A170" s="1">
        <f t="shared" si="2"/>
        <v>36968</v>
      </c>
      <c r="B170">
        <f>VLOOKUP(A170,'NCDC raw data'!C$2:I$6925,2,TRUE)</f>
        <v>0</v>
      </c>
      <c r="C170">
        <f>VLOOKUP($A170,'NCDC raw data'!$C$2:$I$6925,3,TRUE)</f>
        <v>0</v>
      </c>
      <c r="D170">
        <f>VLOOKUP($A170,'NCDC raw data'!$C$2:$I$6925,4,TRUE)</f>
        <v>108</v>
      </c>
      <c r="E170">
        <f>VLOOKUP($A170,'NCDC raw data'!$C$2:$I$6925,5,TRUE)</f>
        <v>25</v>
      </c>
      <c r="F170">
        <f>VLOOKUP($A170,'NCDC raw data'!$C$2:$I$6925,6,TRUE)</f>
        <v>11</v>
      </c>
      <c r="G170">
        <f>VLOOKUP($A170,'NCDC raw data'!$C$2:$I$6925,7,TRUE)</f>
        <v>15</v>
      </c>
    </row>
    <row r="171" spans="1:7" x14ac:dyDescent="0.25">
      <c r="A171" s="1">
        <f t="shared" si="2"/>
        <v>36969</v>
      </c>
      <c r="B171">
        <f>VLOOKUP(A171,'NCDC raw data'!C$2:I$6925,2,TRUE)</f>
        <v>0</v>
      </c>
      <c r="C171">
        <f>VLOOKUP($A171,'NCDC raw data'!$C$2:$I$6925,3,TRUE)</f>
        <v>0</v>
      </c>
      <c r="D171">
        <f>VLOOKUP($A171,'NCDC raw data'!$C$2:$I$6925,4,TRUE)</f>
        <v>109</v>
      </c>
      <c r="E171">
        <f>VLOOKUP($A171,'NCDC raw data'!$C$2:$I$6925,5,TRUE)</f>
        <v>23</v>
      </c>
      <c r="F171">
        <f>VLOOKUP($A171,'NCDC raw data'!$C$2:$I$6925,6,TRUE)</f>
        <v>12</v>
      </c>
      <c r="G171">
        <f>VLOOKUP($A171,'NCDC raw data'!$C$2:$I$6925,7,TRUE)</f>
        <v>23</v>
      </c>
    </row>
    <row r="172" spans="1:7" x14ac:dyDescent="0.25">
      <c r="A172" s="1">
        <f t="shared" si="2"/>
        <v>36970</v>
      </c>
      <c r="B172">
        <f>VLOOKUP(A172,'NCDC raw data'!C$2:I$6925,2,TRUE)</f>
        <v>0</v>
      </c>
      <c r="C172">
        <f>VLOOKUP($A172,'NCDC raw data'!$C$2:$I$6925,3,TRUE)</f>
        <v>0</v>
      </c>
      <c r="D172">
        <f>VLOOKUP($A172,'NCDC raw data'!$C$2:$I$6925,4,TRUE)</f>
        <v>109</v>
      </c>
      <c r="E172">
        <f>VLOOKUP($A172,'NCDC raw data'!$C$2:$I$6925,5,TRUE)</f>
        <v>33</v>
      </c>
      <c r="F172">
        <f>VLOOKUP($A172,'NCDC raw data'!$C$2:$I$6925,6,TRUE)</f>
        <v>20</v>
      </c>
      <c r="G172">
        <f>VLOOKUP($A172,'NCDC raw data'!$C$2:$I$6925,7,TRUE)</f>
        <v>31</v>
      </c>
    </row>
    <row r="173" spans="1:7" x14ac:dyDescent="0.25">
      <c r="A173" s="1">
        <f t="shared" si="2"/>
        <v>36971</v>
      </c>
      <c r="B173">
        <f>VLOOKUP(A173,'NCDC raw data'!C$2:I$6925,2,TRUE)</f>
        <v>0</v>
      </c>
      <c r="C173">
        <f>VLOOKUP($A173,'NCDC raw data'!$C$2:$I$6925,3,TRUE)</f>
        <v>0</v>
      </c>
      <c r="D173">
        <f>VLOOKUP($A173,'NCDC raw data'!$C$2:$I$6925,4,TRUE)</f>
        <v>109</v>
      </c>
      <c r="E173">
        <f>VLOOKUP($A173,'NCDC raw data'!$C$2:$I$6925,5,TRUE)</f>
        <v>32</v>
      </c>
      <c r="F173">
        <f>VLOOKUP($A173,'NCDC raw data'!$C$2:$I$6925,6,TRUE)</f>
        <v>25</v>
      </c>
      <c r="G173">
        <f>VLOOKUP($A173,'NCDC raw data'!$C$2:$I$6925,7,TRUE)</f>
        <v>29</v>
      </c>
    </row>
    <row r="174" spans="1:7" x14ac:dyDescent="0.25">
      <c r="A174" s="1">
        <f t="shared" si="2"/>
        <v>36972</v>
      </c>
      <c r="B174">
        <f>VLOOKUP(A174,'NCDC raw data'!C$2:I$6925,2,TRUE)</f>
        <v>0.91</v>
      </c>
      <c r="C174">
        <f>VLOOKUP($A174,'NCDC raw data'!$C$2:$I$6925,3,TRUE)</f>
        <v>7</v>
      </c>
      <c r="D174">
        <f>VLOOKUP($A174,'NCDC raw data'!$C$2:$I$6925,4,TRUE)</f>
        <v>117</v>
      </c>
      <c r="E174">
        <f>VLOOKUP($A174,'NCDC raw data'!$C$2:$I$6925,5,TRUE)</f>
        <v>29</v>
      </c>
      <c r="F174">
        <f>VLOOKUP($A174,'NCDC raw data'!$C$2:$I$6925,6,TRUE)</f>
        <v>22</v>
      </c>
      <c r="G174">
        <f>VLOOKUP($A174,'NCDC raw data'!$C$2:$I$6925,7,TRUE)</f>
        <v>23</v>
      </c>
    </row>
    <row r="175" spans="1:7" x14ac:dyDescent="0.25">
      <c r="A175" s="1">
        <f t="shared" si="2"/>
        <v>36973</v>
      </c>
      <c r="B175">
        <f>VLOOKUP(A175,'NCDC raw data'!C$2:I$6925,2,TRUE)</f>
        <v>1.05</v>
      </c>
      <c r="C175">
        <f>VLOOKUP($A175,'NCDC raw data'!$C$2:$I$6925,3,TRUE)</f>
        <v>8.5</v>
      </c>
      <c r="D175">
        <f>VLOOKUP($A175,'NCDC raw data'!$C$2:$I$6925,4,TRUE)</f>
        <v>120</v>
      </c>
      <c r="E175">
        <f>VLOOKUP($A175,'NCDC raw data'!$C$2:$I$6925,5,TRUE)</f>
        <v>23</v>
      </c>
      <c r="F175">
        <f>VLOOKUP($A175,'NCDC raw data'!$C$2:$I$6925,6,TRUE)</f>
        <v>18</v>
      </c>
      <c r="G175">
        <f>VLOOKUP($A175,'NCDC raw data'!$C$2:$I$6925,7,TRUE)</f>
        <v>18</v>
      </c>
    </row>
    <row r="176" spans="1:7" x14ac:dyDescent="0.25">
      <c r="A176" s="1">
        <f t="shared" si="2"/>
        <v>36974</v>
      </c>
      <c r="B176">
        <f>VLOOKUP(A176,'NCDC raw data'!C$2:I$6925,2,TRUE)</f>
        <v>1.1599999999999999</v>
      </c>
      <c r="C176">
        <f>VLOOKUP($A176,'NCDC raw data'!$C$2:$I$6925,3,TRUE)</f>
        <v>8</v>
      </c>
      <c r="D176">
        <f>VLOOKUP($A176,'NCDC raw data'!$C$2:$I$6925,4,TRUE)</f>
        <v>128</v>
      </c>
      <c r="E176">
        <f>VLOOKUP($A176,'NCDC raw data'!$C$2:$I$6925,5,TRUE)</f>
        <v>22</v>
      </c>
      <c r="F176">
        <f>VLOOKUP($A176,'NCDC raw data'!$C$2:$I$6925,6,TRUE)</f>
        <v>15</v>
      </c>
      <c r="G176">
        <f>VLOOKUP($A176,'NCDC raw data'!$C$2:$I$6925,7,TRUE)</f>
        <v>21</v>
      </c>
    </row>
    <row r="177" spans="1:7" x14ac:dyDescent="0.25">
      <c r="A177" s="1">
        <f t="shared" si="2"/>
        <v>36975</v>
      </c>
      <c r="B177">
        <f>VLOOKUP(A177,'NCDC raw data'!C$2:I$6925,2,TRUE)</f>
        <v>0.05</v>
      </c>
      <c r="C177">
        <f>VLOOKUP($A177,'NCDC raw data'!$C$2:$I$6925,3,TRUE)</f>
        <v>0.5</v>
      </c>
      <c r="D177">
        <f>VLOOKUP($A177,'NCDC raw data'!$C$2:$I$6925,4,TRUE)</f>
        <v>126</v>
      </c>
      <c r="E177">
        <f>VLOOKUP($A177,'NCDC raw data'!$C$2:$I$6925,5,TRUE)</f>
        <v>21</v>
      </c>
      <c r="F177">
        <f>VLOOKUP($A177,'NCDC raw data'!$C$2:$I$6925,6,TRUE)</f>
        <v>9</v>
      </c>
      <c r="G177">
        <f>VLOOKUP($A177,'NCDC raw data'!$C$2:$I$6925,7,TRUE)</f>
        <v>16</v>
      </c>
    </row>
    <row r="178" spans="1:7" x14ac:dyDescent="0.25">
      <c r="A178" s="1">
        <f t="shared" si="2"/>
        <v>36976</v>
      </c>
      <c r="B178">
        <f>VLOOKUP(A178,'NCDC raw data'!C$2:I$6925,2,TRUE)</f>
        <v>0</v>
      </c>
      <c r="C178">
        <f>VLOOKUP($A178,'NCDC raw data'!$C$2:$I$6925,3,TRUE)</f>
        <v>0</v>
      </c>
      <c r="D178">
        <f>VLOOKUP($A178,'NCDC raw data'!$C$2:$I$6925,4,TRUE)</f>
        <v>124</v>
      </c>
      <c r="E178">
        <f>VLOOKUP($A178,'NCDC raw data'!$C$2:$I$6925,5,TRUE)</f>
        <v>20</v>
      </c>
      <c r="F178">
        <f>VLOOKUP($A178,'NCDC raw data'!$C$2:$I$6925,6,TRUE)</f>
        <v>6</v>
      </c>
      <c r="G178">
        <f>VLOOKUP($A178,'NCDC raw data'!$C$2:$I$6925,7,TRUE)</f>
        <v>16</v>
      </c>
    </row>
    <row r="179" spans="1:7" x14ac:dyDescent="0.25">
      <c r="A179" s="1">
        <f t="shared" si="2"/>
        <v>36977</v>
      </c>
      <c r="B179">
        <f>VLOOKUP(A179,'NCDC raw data'!C$2:I$6925,2,TRUE)</f>
        <v>0.01</v>
      </c>
      <c r="C179">
        <f>VLOOKUP($A179,'NCDC raw data'!$C$2:$I$6925,3,TRUE)</f>
        <v>1</v>
      </c>
      <c r="D179">
        <f>VLOOKUP($A179,'NCDC raw data'!$C$2:$I$6925,4,TRUE)</f>
        <v>124</v>
      </c>
      <c r="E179">
        <f>VLOOKUP($A179,'NCDC raw data'!$C$2:$I$6925,5,TRUE)</f>
        <v>0</v>
      </c>
      <c r="F179">
        <f>VLOOKUP($A179,'NCDC raw data'!$C$2:$I$6925,6,TRUE)</f>
        <v>3</v>
      </c>
      <c r="G179">
        <f>VLOOKUP($A179,'NCDC raw data'!$C$2:$I$6925,7,TRUE)</f>
        <v>12</v>
      </c>
    </row>
    <row r="180" spans="1:7" x14ac:dyDescent="0.25">
      <c r="A180" s="1">
        <f t="shared" si="2"/>
        <v>36978</v>
      </c>
      <c r="B180">
        <f>VLOOKUP(A180,'NCDC raw data'!C$2:I$6925,2,TRUE)</f>
        <v>1.03</v>
      </c>
      <c r="C180">
        <f>VLOOKUP($A180,'NCDC raw data'!$C$2:$I$6925,3,TRUE)</f>
        <v>13.5</v>
      </c>
      <c r="D180">
        <f>VLOOKUP($A180,'NCDC raw data'!$C$2:$I$6925,4,TRUE)</f>
        <v>132</v>
      </c>
      <c r="E180">
        <f>VLOOKUP($A180,'NCDC raw data'!$C$2:$I$6925,5,TRUE)</f>
        <v>18</v>
      </c>
      <c r="F180">
        <f>VLOOKUP($A180,'NCDC raw data'!$C$2:$I$6925,6,TRUE)</f>
        <v>12</v>
      </c>
      <c r="G180">
        <f>VLOOKUP($A180,'NCDC raw data'!$C$2:$I$6925,7,TRUE)</f>
        <v>18</v>
      </c>
    </row>
    <row r="181" spans="1:7" x14ac:dyDescent="0.25">
      <c r="A181" s="1">
        <f t="shared" si="2"/>
        <v>36979</v>
      </c>
      <c r="B181">
        <f>VLOOKUP(A181,'NCDC raw data'!C$2:I$6925,2,TRUE)</f>
        <v>0</v>
      </c>
      <c r="C181">
        <f>VLOOKUP($A181,'NCDC raw data'!$C$2:$I$6925,3,TRUE)</f>
        <v>0</v>
      </c>
      <c r="D181">
        <f>VLOOKUP($A181,'NCDC raw data'!$C$2:$I$6925,4,TRUE)</f>
        <v>132</v>
      </c>
      <c r="E181">
        <f>VLOOKUP($A181,'NCDC raw data'!$C$2:$I$6925,5,TRUE)</f>
        <v>30</v>
      </c>
      <c r="F181">
        <f>VLOOKUP($A181,'NCDC raw data'!$C$2:$I$6925,6,TRUE)</f>
        <v>12</v>
      </c>
      <c r="G181">
        <f>VLOOKUP($A181,'NCDC raw data'!$C$2:$I$6925,7,TRUE)</f>
        <v>27</v>
      </c>
    </row>
    <row r="182" spans="1:7" x14ac:dyDescent="0.25">
      <c r="A182" s="1">
        <f t="shared" si="2"/>
        <v>36980</v>
      </c>
      <c r="B182">
        <f>VLOOKUP(A182,'NCDC raw data'!C$2:I$6925,2,TRUE)</f>
        <v>0.45</v>
      </c>
      <c r="C182">
        <f>VLOOKUP($A182,'NCDC raw data'!$C$2:$I$6925,3,TRUE)</f>
        <v>2</v>
      </c>
      <c r="D182">
        <f>VLOOKUP($A182,'NCDC raw data'!$C$2:$I$6925,4,TRUE)</f>
        <v>130</v>
      </c>
      <c r="E182">
        <f>VLOOKUP($A182,'NCDC raw data'!$C$2:$I$6925,5,TRUE)</f>
        <v>27</v>
      </c>
      <c r="F182">
        <f>VLOOKUP($A182,'NCDC raw data'!$C$2:$I$6925,6,TRUE)</f>
        <v>20</v>
      </c>
      <c r="G182">
        <f>VLOOKUP($A182,'NCDC raw data'!$C$2:$I$6925,7,TRUE)</f>
        <v>22</v>
      </c>
    </row>
    <row r="183" spans="1:7" x14ac:dyDescent="0.25">
      <c r="A183" s="1">
        <f t="shared" si="2"/>
        <v>36981</v>
      </c>
      <c r="B183">
        <f>VLOOKUP(A183,'NCDC raw data'!C$2:I$6925,2,TRUE)</f>
        <v>0.26</v>
      </c>
      <c r="C183">
        <f>VLOOKUP($A183,'NCDC raw data'!$C$2:$I$6925,3,TRUE)</f>
        <v>1</v>
      </c>
      <c r="D183">
        <f>VLOOKUP($A183,'NCDC raw data'!$C$2:$I$6925,4,TRUE)</f>
        <v>131</v>
      </c>
      <c r="E183">
        <f>VLOOKUP($A183,'NCDC raw data'!$C$2:$I$6925,5,TRUE)</f>
        <v>29</v>
      </c>
      <c r="F183">
        <f>VLOOKUP($A183,'NCDC raw data'!$C$2:$I$6925,6,TRUE)</f>
        <v>20</v>
      </c>
      <c r="G183">
        <f>VLOOKUP($A183,'NCDC raw data'!$C$2:$I$6925,7,TRUE)</f>
        <v>26</v>
      </c>
    </row>
    <row r="184" spans="1:7" x14ac:dyDescent="0.25">
      <c r="A184" s="1">
        <f t="shared" si="2"/>
        <v>36982</v>
      </c>
      <c r="B184">
        <f>VLOOKUP(A184,'NCDC raw data'!C$2:I$6925,2,TRUE)</f>
        <v>0</v>
      </c>
      <c r="C184">
        <f>VLOOKUP($A184,'NCDC raw data'!$C$2:$I$6925,3,TRUE)</f>
        <v>0</v>
      </c>
      <c r="D184">
        <f>VLOOKUP($A184,'NCDC raw data'!$C$2:$I$6925,4,TRUE)</f>
        <v>129</v>
      </c>
      <c r="E184">
        <f>VLOOKUP($A184,'NCDC raw data'!$C$2:$I$6925,5,TRUE)</f>
        <v>31</v>
      </c>
      <c r="F184">
        <f>VLOOKUP($A184,'NCDC raw data'!$C$2:$I$6925,6,TRUE)</f>
        <v>19</v>
      </c>
      <c r="G184">
        <f>VLOOKUP($A184,'NCDC raw data'!$C$2:$I$6925,7,TRUE)</f>
        <v>31</v>
      </c>
    </row>
    <row r="185" spans="1:7" x14ac:dyDescent="0.25">
      <c r="A185" s="1">
        <f t="shared" si="2"/>
        <v>36983</v>
      </c>
      <c r="B185">
        <f>VLOOKUP(A185,'NCDC raw data'!C$2:I$6925,2,TRUE)</f>
        <v>0</v>
      </c>
      <c r="C185">
        <f>VLOOKUP($A185,'NCDC raw data'!$C$2:$I$6925,3,TRUE)</f>
        <v>0</v>
      </c>
      <c r="D185">
        <f>VLOOKUP($A185,'NCDC raw data'!$C$2:$I$6925,4,TRUE)</f>
        <v>126</v>
      </c>
      <c r="E185">
        <f>VLOOKUP($A185,'NCDC raw data'!$C$2:$I$6925,5,TRUE)</f>
        <v>31</v>
      </c>
      <c r="F185">
        <f>VLOOKUP($A185,'NCDC raw data'!$C$2:$I$6925,6,TRUE)</f>
        <v>18</v>
      </c>
      <c r="G185">
        <f>VLOOKUP($A185,'NCDC raw data'!$C$2:$I$6925,7,TRUE)</f>
        <v>18</v>
      </c>
    </row>
    <row r="186" spans="1:7" x14ac:dyDescent="0.25">
      <c r="A186" s="1">
        <f t="shared" si="2"/>
        <v>36984</v>
      </c>
      <c r="B186">
        <f>VLOOKUP(A186,'NCDC raw data'!C$2:I$6925,2,TRUE)</f>
        <v>0</v>
      </c>
      <c r="C186">
        <f>VLOOKUP($A186,'NCDC raw data'!$C$2:$I$6925,3,TRUE)</f>
        <v>0</v>
      </c>
      <c r="D186">
        <f>VLOOKUP($A186,'NCDC raw data'!$C$2:$I$6925,4,TRUE)</f>
        <v>126</v>
      </c>
      <c r="E186">
        <f>VLOOKUP($A186,'NCDC raw data'!$C$2:$I$6925,5,TRUE)</f>
        <v>20</v>
      </c>
      <c r="F186">
        <f>VLOOKUP($A186,'NCDC raw data'!$C$2:$I$6925,6,TRUE)</f>
        <v>16</v>
      </c>
      <c r="G186">
        <f>VLOOKUP($A186,'NCDC raw data'!$C$2:$I$6925,7,TRUE)</f>
        <v>20</v>
      </c>
    </row>
    <row r="187" spans="1:7" x14ac:dyDescent="0.25">
      <c r="A187" s="1">
        <f t="shared" si="2"/>
        <v>36985</v>
      </c>
      <c r="B187">
        <f>VLOOKUP(A187,'NCDC raw data'!C$2:I$6925,2,TRUE)</f>
        <v>0</v>
      </c>
      <c r="C187">
        <f>VLOOKUP($A187,'NCDC raw data'!$C$2:$I$6925,3,TRUE)</f>
        <v>0</v>
      </c>
      <c r="D187">
        <f>VLOOKUP($A187,'NCDC raw data'!$C$2:$I$6925,4,TRUE)</f>
        <v>125</v>
      </c>
      <c r="E187">
        <f>VLOOKUP($A187,'NCDC raw data'!$C$2:$I$6925,5,TRUE)</f>
        <v>26</v>
      </c>
      <c r="F187">
        <f>VLOOKUP($A187,'NCDC raw data'!$C$2:$I$6925,6,TRUE)</f>
        <v>18</v>
      </c>
      <c r="G187">
        <f>VLOOKUP($A187,'NCDC raw data'!$C$2:$I$6925,7,TRUE)</f>
        <v>25</v>
      </c>
    </row>
    <row r="188" spans="1:7" x14ac:dyDescent="0.25">
      <c r="A188" s="1">
        <f t="shared" si="2"/>
        <v>36986</v>
      </c>
      <c r="B188">
        <f>VLOOKUP(A188,'NCDC raw data'!C$2:I$6925,2,TRUE)</f>
        <v>0</v>
      </c>
      <c r="C188">
        <f>VLOOKUP($A188,'NCDC raw data'!$C$2:$I$6925,3,TRUE)</f>
        <v>0</v>
      </c>
      <c r="D188">
        <f>VLOOKUP($A188,'NCDC raw data'!$C$2:$I$6925,4,TRUE)</f>
        <v>123</v>
      </c>
      <c r="E188">
        <f>VLOOKUP($A188,'NCDC raw data'!$C$2:$I$6925,5,TRUE)</f>
        <v>30</v>
      </c>
      <c r="F188">
        <f>VLOOKUP($A188,'NCDC raw data'!$C$2:$I$6925,6,TRUE)</f>
        <v>20</v>
      </c>
      <c r="G188">
        <f>VLOOKUP($A188,'NCDC raw data'!$C$2:$I$6925,7,TRUE)</f>
        <v>29</v>
      </c>
    </row>
    <row r="189" spans="1:7" x14ac:dyDescent="0.25">
      <c r="A189" s="1">
        <f t="shared" si="2"/>
        <v>36987</v>
      </c>
      <c r="B189">
        <f>VLOOKUP(A189,'NCDC raw data'!C$2:I$6925,2,TRUE)</f>
        <v>0</v>
      </c>
      <c r="C189">
        <f>VLOOKUP($A189,'NCDC raw data'!$C$2:$I$6925,3,TRUE)</f>
        <v>0</v>
      </c>
      <c r="D189">
        <f>VLOOKUP($A189,'NCDC raw data'!$C$2:$I$6925,4,TRUE)</f>
        <v>125</v>
      </c>
      <c r="E189">
        <f>VLOOKUP($A189,'NCDC raw data'!$C$2:$I$6925,5,TRUE)</f>
        <v>32</v>
      </c>
      <c r="F189">
        <f>VLOOKUP($A189,'NCDC raw data'!$C$2:$I$6925,6,TRUE)</f>
        <v>26</v>
      </c>
      <c r="G189">
        <f>VLOOKUP($A189,'NCDC raw data'!$C$2:$I$6925,7,TRUE)</f>
        <v>27</v>
      </c>
    </row>
    <row r="190" spans="1:7" x14ac:dyDescent="0.25">
      <c r="A190" s="1">
        <f t="shared" si="2"/>
        <v>36988</v>
      </c>
      <c r="B190">
        <f>VLOOKUP(A190,'NCDC raw data'!C$2:I$6925,2,TRUE)</f>
        <v>0.13</v>
      </c>
      <c r="C190">
        <f>VLOOKUP($A190,'NCDC raw data'!$C$2:$I$6925,3,TRUE)</f>
        <v>0.7</v>
      </c>
      <c r="D190">
        <f>VLOOKUP($A190,'NCDC raw data'!$C$2:$I$6925,4,TRUE)</f>
        <v>122</v>
      </c>
      <c r="E190">
        <f>VLOOKUP($A190,'NCDC raw data'!$C$2:$I$6925,5,TRUE)</f>
        <v>33</v>
      </c>
      <c r="F190">
        <f>VLOOKUP($A190,'NCDC raw data'!$C$2:$I$6925,6,TRUE)</f>
        <v>23</v>
      </c>
      <c r="G190">
        <f>VLOOKUP($A190,'NCDC raw data'!$C$2:$I$6925,7,TRUE)</f>
        <v>33</v>
      </c>
    </row>
    <row r="191" spans="1:7" x14ac:dyDescent="0.25">
      <c r="A191" s="1">
        <f t="shared" si="2"/>
        <v>36989</v>
      </c>
      <c r="B191">
        <f>VLOOKUP(A191,'NCDC raw data'!C$2:I$6925,2,TRUE)</f>
        <v>0.38</v>
      </c>
      <c r="C191">
        <f>VLOOKUP($A191,'NCDC raw data'!$C$2:$I$6925,3,TRUE)</f>
        <v>0</v>
      </c>
      <c r="D191">
        <f>VLOOKUP($A191,'NCDC raw data'!$C$2:$I$6925,4,TRUE)</f>
        <v>123</v>
      </c>
      <c r="E191">
        <f>VLOOKUP($A191,'NCDC raw data'!$C$2:$I$6925,5,TRUE)</f>
        <v>36</v>
      </c>
      <c r="F191">
        <f>VLOOKUP($A191,'NCDC raw data'!$C$2:$I$6925,6,TRUE)</f>
        <v>19</v>
      </c>
      <c r="G191">
        <f>VLOOKUP($A191,'NCDC raw data'!$C$2:$I$6925,7,TRUE)</f>
        <v>33</v>
      </c>
    </row>
    <row r="192" spans="1:7" x14ac:dyDescent="0.25">
      <c r="A192" s="1">
        <f t="shared" si="2"/>
        <v>36990</v>
      </c>
      <c r="B192">
        <f>VLOOKUP(A192,'NCDC raw data'!C$2:I$6925,2,TRUE)</f>
        <v>0.13</v>
      </c>
      <c r="C192">
        <f>VLOOKUP($A192,'NCDC raw data'!$C$2:$I$6925,3,TRUE)</f>
        <v>0</v>
      </c>
      <c r="D192">
        <f>VLOOKUP($A192,'NCDC raw data'!$C$2:$I$6925,4,TRUE)</f>
        <v>120</v>
      </c>
      <c r="E192">
        <f>VLOOKUP($A192,'NCDC raw data'!$C$2:$I$6925,5,TRUE)</f>
        <v>39</v>
      </c>
      <c r="F192">
        <f>VLOOKUP($A192,'NCDC raw data'!$C$2:$I$6925,6,TRUE)</f>
        <v>28</v>
      </c>
      <c r="G192">
        <f>VLOOKUP($A192,'NCDC raw data'!$C$2:$I$6925,7,TRUE)</f>
        <v>31</v>
      </c>
    </row>
    <row r="193" spans="1:7" x14ac:dyDescent="0.25">
      <c r="A193" s="1">
        <f t="shared" si="2"/>
        <v>36991</v>
      </c>
      <c r="B193">
        <f>VLOOKUP(A193,'NCDC raw data'!C$2:I$6925,2,TRUE)</f>
        <v>0</v>
      </c>
      <c r="C193">
        <f>VLOOKUP($A193,'NCDC raw data'!$C$2:$I$6925,3,TRUE)</f>
        <v>0</v>
      </c>
      <c r="D193">
        <f>VLOOKUP($A193,'NCDC raw data'!$C$2:$I$6925,4,TRUE)</f>
        <v>120</v>
      </c>
      <c r="E193">
        <f>VLOOKUP($A193,'NCDC raw data'!$C$2:$I$6925,5,TRUE)</f>
        <v>34</v>
      </c>
      <c r="F193">
        <f>VLOOKUP($A193,'NCDC raw data'!$C$2:$I$6925,6,TRUE)</f>
        <v>27</v>
      </c>
      <c r="G193">
        <f>VLOOKUP($A193,'NCDC raw data'!$C$2:$I$6925,7,TRUE)</f>
        <v>33</v>
      </c>
    </row>
    <row r="194" spans="1:7" x14ac:dyDescent="0.25">
      <c r="A194" s="1">
        <f t="shared" si="2"/>
        <v>36992</v>
      </c>
      <c r="B194">
        <f>VLOOKUP(A194,'NCDC raw data'!C$2:I$6925,2,TRUE)</f>
        <v>0</v>
      </c>
      <c r="C194">
        <f>VLOOKUP($A194,'NCDC raw data'!$C$2:$I$6925,3,TRUE)</f>
        <v>0</v>
      </c>
      <c r="D194">
        <f>VLOOKUP($A194,'NCDC raw data'!$C$2:$I$6925,4,TRUE)</f>
        <v>117</v>
      </c>
      <c r="E194">
        <f>VLOOKUP($A194,'NCDC raw data'!$C$2:$I$6925,5,TRUE)</f>
        <v>40</v>
      </c>
      <c r="F194">
        <f>VLOOKUP($A194,'NCDC raw data'!$C$2:$I$6925,6,TRUE)</f>
        <v>29</v>
      </c>
      <c r="G194">
        <f>VLOOKUP($A194,'NCDC raw data'!$C$2:$I$6925,7,TRUE)</f>
        <v>36</v>
      </c>
    </row>
    <row r="195" spans="1:7" x14ac:dyDescent="0.25">
      <c r="A195" s="1">
        <f t="shared" si="2"/>
        <v>36993</v>
      </c>
      <c r="B195">
        <f>VLOOKUP(A195,'NCDC raw data'!C$2:I$6925,2,TRUE)</f>
        <v>0.3</v>
      </c>
      <c r="C195">
        <f>VLOOKUP($A195,'NCDC raw data'!$C$2:$I$6925,3,TRUE)</f>
        <v>0</v>
      </c>
      <c r="D195">
        <f>VLOOKUP($A195,'NCDC raw data'!$C$2:$I$6925,4,TRUE)</f>
        <v>116</v>
      </c>
      <c r="E195">
        <f>VLOOKUP($A195,'NCDC raw data'!$C$2:$I$6925,5,TRUE)</f>
        <v>36</v>
      </c>
      <c r="F195">
        <f>VLOOKUP($A195,'NCDC raw data'!$C$2:$I$6925,6,TRUE)</f>
        <v>29</v>
      </c>
      <c r="G195">
        <f>VLOOKUP($A195,'NCDC raw data'!$C$2:$I$6925,7,TRUE)</f>
        <v>32</v>
      </c>
    </row>
    <row r="196" spans="1:7" x14ac:dyDescent="0.25">
      <c r="A196" s="1">
        <f t="shared" ref="A196:A259" si="3">A195+1</f>
        <v>36994</v>
      </c>
      <c r="B196">
        <f>VLOOKUP(A196,'NCDC raw data'!C$2:I$6925,2,TRUE)</f>
        <v>0</v>
      </c>
      <c r="C196">
        <f>VLOOKUP($A196,'NCDC raw data'!$C$2:$I$6925,3,TRUE)</f>
        <v>0</v>
      </c>
      <c r="D196">
        <f>VLOOKUP($A196,'NCDC raw data'!$C$2:$I$6925,4,TRUE)</f>
        <v>111</v>
      </c>
      <c r="E196">
        <f>VLOOKUP($A196,'NCDC raw data'!$C$2:$I$6925,5,TRUE)</f>
        <v>43</v>
      </c>
      <c r="F196">
        <f>VLOOKUP($A196,'NCDC raw data'!$C$2:$I$6925,6,TRUE)</f>
        <v>30</v>
      </c>
      <c r="G196">
        <f>VLOOKUP($A196,'NCDC raw data'!$C$2:$I$6925,7,TRUE)</f>
        <v>31</v>
      </c>
    </row>
    <row r="197" spans="1:7" x14ac:dyDescent="0.25">
      <c r="A197" s="1">
        <f t="shared" si="3"/>
        <v>36995</v>
      </c>
      <c r="B197">
        <f>VLOOKUP(A197,'NCDC raw data'!C$2:I$6925,2,TRUE)</f>
        <v>0.17</v>
      </c>
      <c r="C197">
        <f>VLOOKUP($A197,'NCDC raw data'!$C$2:$I$6925,3,TRUE)</f>
        <v>1</v>
      </c>
      <c r="D197">
        <f>VLOOKUP($A197,'NCDC raw data'!$C$2:$I$6925,4,TRUE)</f>
        <v>110</v>
      </c>
      <c r="E197">
        <f>VLOOKUP($A197,'NCDC raw data'!$C$2:$I$6925,5,TRUE)</f>
        <v>31</v>
      </c>
      <c r="F197">
        <f>VLOOKUP($A197,'NCDC raw data'!$C$2:$I$6925,6,TRUE)</f>
        <v>17</v>
      </c>
      <c r="G197">
        <f>VLOOKUP($A197,'NCDC raw data'!$C$2:$I$6925,7,TRUE)</f>
        <v>28</v>
      </c>
    </row>
    <row r="198" spans="1:7" x14ac:dyDescent="0.25">
      <c r="A198" s="1">
        <f t="shared" si="3"/>
        <v>36996</v>
      </c>
      <c r="B198">
        <f>VLOOKUP(A198,'NCDC raw data'!C$2:I$6925,2,TRUE)</f>
        <v>0</v>
      </c>
      <c r="C198">
        <f>VLOOKUP($A198,'NCDC raw data'!$C$2:$I$6925,3,TRUE)</f>
        <v>0</v>
      </c>
      <c r="D198">
        <f>VLOOKUP($A198,'NCDC raw data'!$C$2:$I$6925,4,TRUE)</f>
        <v>108</v>
      </c>
      <c r="E198">
        <f>VLOOKUP($A198,'NCDC raw data'!$C$2:$I$6925,5,TRUE)</f>
        <v>31</v>
      </c>
      <c r="F198">
        <f>VLOOKUP($A198,'NCDC raw data'!$C$2:$I$6925,6,TRUE)</f>
        <v>23</v>
      </c>
      <c r="G198">
        <f>VLOOKUP($A198,'NCDC raw data'!$C$2:$I$6925,7,TRUE)</f>
        <v>30</v>
      </c>
    </row>
    <row r="199" spans="1:7" x14ac:dyDescent="0.25">
      <c r="A199" s="1">
        <f t="shared" si="3"/>
        <v>36997</v>
      </c>
      <c r="B199">
        <f>VLOOKUP(A199,'NCDC raw data'!C$2:I$6925,2,TRUE)</f>
        <v>0</v>
      </c>
      <c r="C199">
        <f>VLOOKUP($A199,'NCDC raw data'!$C$2:$I$6925,3,TRUE)</f>
        <v>0</v>
      </c>
      <c r="D199">
        <f>VLOOKUP($A199,'NCDC raw data'!$C$2:$I$6925,4,TRUE)</f>
        <v>108</v>
      </c>
      <c r="E199">
        <f>VLOOKUP($A199,'NCDC raw data'!$C$2:$I$6925,5,TRUE)</f>
        <v>31</v>
      </c>
      <c r="F199">
        <f>VLOOKUP($A199,'NCDC raw data'!$C$2:$I$6925,6,TRUE)</f>
        <v>21</v>
      </c>
      <c r="G199">
        <f>VLOOKUP($A199,'NCDC raw data'!$C$2:$I$6925,7,TRUE)</f>
        <v>29</v>
      </c>
    </row>
    <row r="200" spans="1:7" x14ac:dyDescent="0.25">
      <c r="A200" s="1">
        <f t="shared" si="3"/>
        <v>36998</v>
      </c>
      <c r="B200">
        <f>VLOOKUP(A200,'NCDC raw data'!C$2:I$6925,2,TRUE)</f>
        <v>0</v>
      </c>
      <c r="C200">
        <f>VLOOKUP($A200,'NCDC raw data'!$C$2:$I$6925,3,TRUE)</f>
        <v>0</v>
      </c>
      <c r="D200">
        <f>VLOOKUP($A200,'NCDC raw data'!$C$2:$I$6925,4,TRUE)</f>
        <v>107</v>
      </c>
      <c r="E200">
        <f>VLOOKUP($A200,'NCDC raw data'!$C$2:$I$6925,5,TRUE)</f>
        <v>33</v>
      </c>
      <c r="F200">
        <f>VLOOKUP($A200,'NCDC raw data'!$C$2:$I$6925,6,TRUE)</f>
        <v>23</v>
      </c>
      <c r="G200">
        <f>VLOOKUP($A200,'NCDC raw data'!$C$2:$I$6925,7,TRUE)</f>
        <v>31</v>
      </c>
    </row>
    <row r="201" spans="1:7" x14ac:dyDescent="0.25">
      <c r="A201" s="1">
        <f t="shared" si="3"/>
        <v>36999</v>
      </c>
      <c r="B201">
        <f>VLOOKUP(A201,'NCDC raw data'!C$2:I$6925,2,TRUE)</f>
        <v>0</v>
      </c>
      <c r="C201">
        <f>VLOOKUP($A201,'NCDC raw data'!$C$2:$I$6925,3,TRUE)</f>
        <v>0</v>
      </c>
      <c r="D201">
        <f>VLOOKUP($A201,'NCDC raw data'!$C$2:$I$6925,4,TRUE)</f>
        <v>107</v>
      </c>
      <c r="E201">
        <f>VLOOKUP($A201,'NCDC raw data'!$C$2:$I$6925,5,TRUE)</f>
        <v>31</v>
      </c>
      <c r="F201">
        <f>VLOOKUP($A201,'NCDC raw data'!$C$2:$I$6925,6,TRUE)</f>
        <v>16</v>
      </c>
      <c r="G201">
        <f>VLOOKUP($A201,'NCDC raw data'!$C$2:$I$6925,7,TRUE)</f>
        <v>21</v>
      </c>
    </row>
    <row r="202" spans="1:7" x14ac:dyDescent="0.25">
      <c r="A202" s="1">
        <f t="shared" si="3"/>
        <v>37000</v>
      </c>
      <c r="B202">
        <f>VLOOKUP(A202,'NCDC raw data'!C$2:I$6925,2,TRUE)</f>
        <v>0</v>
      </c>
      <c r="C202">
        <f>VLOOKUP($A202,'NCDC raw data'!$C$2:$I$6925,3,TRUE)</f>
        <v>0</v>
      </c>
      <c r="D202">
        <f>VLOOKUP($A202,'NCDC raw data'!$C$2:$I$6925,4,TRUE)</f>
        <v>107</v>
      </c>
      <c r="E202">
        <f>VLOOKUP($A202,'NCDC raw data'!$C$2:$I$6925,5,TRUE)</f>
        <v>28</v>
      </c>
      <c r="F202">
        <f>VLOOKUP($A202,'NCDC raw data'!$C$2:$I$6925,6,TRUE)</f>
        <v>13</v>
      </c>
      <c r="G202">
        <f>VLOOKUP($A202,'NCDC raw data'!$C$2:$I$6925,7,TRUE)</f>
        <v>28</v>
      </c>
    </row>
    <row r="203" spans="1:7" x14ac:dyDescent="0.25">
      <c r="A203" s="1">
        <f t="shared" si="3"/>
        <v>37001</v>
      </c>
      <c r="B203">
        <f>VLOOKUP(A203,'NCDC raw data'!C$2:I$6925,2,TRUE)</f>
        <v>0</v>
      </c>
      <c r="C203">
        <f>VLOOKUP($A203,'NCDC raw data'!$C$2:$I$6925,3,TRUE)</f>
        <v>0</v>
      </c>
      <c r="D203">
        <f>VLOOKUP($A203,'NCDC raw data'!$C$2:$I$6925,4,TRUE)</f>
        <v>107</v>
      </c>
      <c r="E203">
        <f>VLOOKUP($A203,'NCDC raw data'!$C$2:$I$6925,5,TRUE)</f>
        <v>41</v>
      </c>
      <c r="F203">
        <f>VLOOKUP($A203,'NCDC raw data'!$C$2:$I$6925,6,TRUE)</f>
        <v>23</v>
      </c>
      <c r="G203">
        <f>VLOOKUP($A203,'NCDC raw data'!$C$2:$I$6925,7,TRUE)</f>
        <v>40</v>
      </c>
    </row>
    <row r="204" spans="1:7" x14ac:dyDescent="0.25">
      <c r="A204" s="1">
        <f t="shared" si="3"/>
        <v>37002</v>
      </c>
      <c r="B204">
        <f>VLOOKUP(A204,'NCDC raw data'!C$2:I$6925,2,TRUE)</f>
        <v>0</v>
      </c>
      <c r="C204">
        <f>VLOOKUP($A204,'NCDC raw data'!$C$2:$I$6925,3,TRUE)</f>
        <v>0</v>
      </c>
      <c r="D204">
        <f>VLOOKUP($A204,'NCDC raw data'!$C$2:$I$6925,4,TRUE)</f>
        <v>106</v>
      </c>
      <c r="E204">
        <f>VLOOKUP($A204,'NCDC raw data'!$C$2:$I$6925,5,TRUE)</f>
        <v>44</v>
      </c>
      <c r="F204">
        <f>VLOOKUP($A204,'NCDC raw data'!$C$2:$I$6925,6,TRUE)</f>
        <v>38</v>
      </c>
      <c r="G204">
        <f>VLOOKUP($A204,'NCDC raw data'!$C$2:$I$6925,7,TRUE)</f>
        <v>46</v>
      </c>
    </row>
    <row r="205" spans="1:7" x14ac:dyDescent="0.25">
      <c r="A205" s="1">
        <f t="shared" si="3"/>
        <v>37003</v>
      </c>
      <c r="B205">
        <f>VLOOKUP(A205,'NCDC raw data'!C$2:I$6925,2,TRUE)</f>
        <v>0.22</v>
      </c>
      <c r="C205">
        <f>VLOOKUP($A205,'NCDC raw data'!$C$2:$I$6925,3,TRUE)</f>
        <v>0</v>
      </c>
      <c r="D205">
        <f>VLOOKUP($A205,'NCDC raw data'!$C$2:$I$6925,4,TRUE)</f>
        <v>96</v>
      </c>
      <c r="E205">
        <f>VLOOKUP($A205,'NCDC raw data'!$C$2:$I$6925,5,TRUE)</f>
        <v>49</v>
      </c>
      <c r="F205">
        <f>VLOOKUP($A205,'NCDC raw data'!$C$2:$I$6925,6,TRUE)</f>
        <v>41</v>
      </c>
      <c r="G205">
        <f>VLOOKUP($A205,'NCDC raw data'!$C$2:$I$6925,7,TRUE)</f>
        <v>43</v>
      </c>
    </row>
    <row r="206" spans="1:7" x14ac:dyDescent="0.25">
      <c r="A206" s="1">
        <f t="shared" si="3"/>
        <v>37004</v>
      </c>
      <c r="B206">
        <f>VLOOKUP(A206,'NCDC raw data'!C$2:I$6925,2,TRUE)</f>
        <v>0</v>
      </c>
      <c r="C206">
        <f>VLOOKUP($A206,'NCDC raw data'!$C$2:$I$6925,3,TRUE)</f>
        <v>0</v>
      </c>
      <c r="D206">
        <f>VLOOKUP($A206,'NCDC raw data'!$C$2:$I$6925,4,TRUE)</f>
        <v>94</v>
      </c>
      <c r="E206">
        <f>VLOOKUP($A206,'NCDC raw data'!$C$2:$I$6925,5,TRUE)</f>
        <v>60</v>
      </c>
      <c r="F206">
        <f>VLOOKUP($A206,'NCDC raw data'!$C$2:$I$6925,6,TRUE)</f>
        <v>35</v>
      </c>
      <c r="G206">
        <f>VLOOKUP($A206,'NCDC raw data'!$C$2:$I$6925,7,TRUE)</f>
        <v>60</v>
      </c>
    </row>
    <row r="207" spans="1:7" x14ac:dyDescent="0.25">
      <c r="A207" s="1">
        <f t="shared" si="3"/>
        <v>37005</v>
      </c>
      <c r="B207">
        <f>VLOOKUP(A207,'NCDC raw data'!C$2:I$6925,2,TRUE)</f>
        <v>0.17</v>
      </c>
      <c r="C207">
        <f>VLOOKUP($A207,'NCDC raw data'!$C$2:$I$6925,3,TRUE)</f>
        <v>0</v>
      </c>
      <c r="D207">
        <f>VLOOKUP($A207,'NCDC raw data'!$C$2:$I$6925,4,TRUE)</f>
        <v>92</v>
      </c>
      <c r="E207">
        <f>VLOOKUP($A207,'NCDC raw data'!$C$2:$I$6925,5,TRUE)</f>
        <v>62</v>
      </c>
      <c r="F207">
        <f>VLOOKUP($A207,'NCDC raw data'!$C$2:$I$6925,6,TRUE)</f>
        <v>37</v>
      </c>
      <c r="G207">
        <f>VLOOKUP($A207,'NCDC raw data'!$C$2:$I$6925,7,TRUE)</f>
        <v>37</v>
      </c>
    </row>
    <row r="208" spans="1:7" x14ac:dyDescent="0.25">
      <c r="A208" s="1">
        <f t="shared" si="3"/>
        <v>37006</v>
      </c>
      <c r="B208">
        <f>VLOOKUP(A208,'NCDC raw data'!C$2:I$6925,2,TRUE)</f>
        <v>0.18</v>
      </c>
      <c r="C208">
        <f>VLOOKUP($A208,'NCDC raw data'!$C$2:$I$6925,3,TRUE)</f>
        <v>0</v>
      </c>
      <c r="D208">
        <f>VLOOKUP($A208,'NCDC raw data'!$C$2:$I$6925,4,TRUE)</f>
        <v>81</v>
      </c>
      <c r="E208">
        <f>VLOOKUP($A208,'NCDC raw data'!$C$2:$I$6925,5,TRUE)</f>
        <v>38</v>
      </c>
      <c r="F208">
        <f>VLOOKUP($A208,'NCDC raw data'!$C$2:$I$6925,6,TRUE)</f>
        <v>22</v>
      </c>
      <c r="G208">
        <f>VLOOKUP($A208,'NCDC raw data'!$C$2:$I$6925,7,TRUE)</f>
        <v>30</v>
      </c>
    </row>
    <row r="209" spans="1:7" x14ac:dyDescent="0.25">
      <c r="A209" s="1">
        <f t="shared" si="3"/>
        <v>37007</v>
      </c>
      <c r="B209">
        <f>VLOOKUP(A209,'NCDC raw data'!C$2:I$6925,2,TRUE)</f>
        <v>0</v>
      </c>
      <c r="C209">
        <f>VLOOKUP($A209,'NCDC raw data'!$C$2:$I$6925,3,TRUE)</f>
        <v>0</v>
      </c>
      <c r="D209">
        <f>VLOOKUP($A209,'NCDC raw data'!$C$2:$I$6925,4,TRUE)</f>
        <v>80</v>
      </c>
      <c r="E209">
        <f>VLOOKUP($A209,'NCDC raw data'!$C$2:$I$6925,5,TRUE)</f>
        <v>47</v>
      </c>
      <c r="F209">
        <f>VLOOKUP($A209,'NCDC raw data'!$C$2:$I$6925,6,TRUE)</f>
        <v>29</v>
      </c>
      <c r="G209">
        <f>VLOOKUP($A209,'NCDC raw data'!$C$2:$I$6925,7,TRUE)</f>
        <v>45</v>
      </c>
    </row>
    <row r="210" spans="1:7" x14ac:dyDescent="0.25">
      <c r="A210" s="1">
        <f t="shared" si="3"/>
        <v>37008</v>
      </c>
      <c r="B210">
        <f>VLOOKUP(A210,'NCDC raw data'!C$2:I$6925,2,TRUE)</f>
        <v>0</v>
      </c>
      <c r="C210">
        <f>VLOOKUP($A210,'NCDC raw data'!$C$2:$I$6925,3,TRUE)</f>
        <v>0</v>
      </c>
      <c r="D210">
        <f>VLOOKUP($A210,'NCDC raw data'!$C$2:$I$6925,4,TRUE)</f>
        <v>77</v>
      </c>
      <c r="E210">
        <f>VLOOKUP($A210,'NCDC raw data'!$C$2:$I$6925,5,TRUE)</f>
        <v>46</v>
      </c>
      <c r="F210">
        <f>VLOOKUP($A210,'NCDC raw data'!$C$2:$I$6925,6,TRUE)</f>
        <v>34</v>
      </c>
      <c r="G210">
        <f>VLOOKUP($A210,'NCDC raw data'!$C$2:$I$6925,7,TRUE)</f>
        <v>45</v>
      </c>
    </row>
    <row r="211" spans="1:7" x14ac:dyDescent="0.25">
      <c r="A211" s="1">
        <f t="shared" si="3"/>
        <v>37009</v>
      </c>
      <c r="B211">
        <f>VLOOKUP(A211,'NCDC raw data'!C$2:I$6925,2,TRUE)</f>
        <v>0</v>
      </c>
      <c r="C211">
        <f>VLOOKUP($A211,'NCDC raw data'!$C$2:$I$6925,3,TRUE)</f>
        <v>0</v>
      </c>
      <c r="D211">
        <f>VLOOKUP($A211,'NCDC raw data'!$C$2:$I$6925,4,TRUE)</f>
        <v>76</v>
      </c>
      <c r="E211">
        <f>VLOOKUP($A211,'NCDC raw data'!$C$2:$I$6925,5,TRUE)</f>
        <v>45</v>
      </c>
      <c r="F211">
        <f>VLOOKUP($A211,'NCDC raw data'!$C$2:$I$6925,6,TRUE)</f>
        <v>15</v>
      </c>
      <c r="G211">
        <f>VLOOKUP($A211,'NCDC raw data'!$C$2:$I$6925,7,TRUE)</f>
        <v>30</v>
      </c>
    </row>
    <row r="212" spans="1:7" x14ac:dyDescent="0.25">
      <c r="A212" s="1">
        <f t="shared" si="3"/>
        <v>37010</v>
      </c>
      <c r="B212">
        <f>VLOOKUP(A212,'NCDC raw data'!C$2:I$6925,2,TRUE)</f>
        <v>0</v>
      </c>
      <c r="C212">
        <f>VLOOKUP($A212,'NCDC raw data'!$C$2:$I$6925,3,TRUE)</f>
        <v>0</v>
      </c>
      <c r="D212">
        <f>VLOOKUP($A212,'NCDC raw data'!$C$2:$I$6925,4,TRUE)</f>
        <v>75</v>
      </c>
      <c r="E212">
        <f>VLOOKUP($A212,'NCDC raw data'!$C$2:$I$6925,5,TRUE)</f>
        <v>39</v>
      </c>
      <c r="F212">
        <f>VLOOKUP($A212,'NCDC raw data'!$C$2:$I$6925,6,TRUE)</f>
        <v>22</v>
      </c>
      <c r="G212">
        <f>VLOOKUP($A212,'NCDC raw data'!$C$2:$I$6925,7,TRUE)</f>
        <v>39</v>
      </c>
    </row>
    <row r="213" spans="1:7" x14ac:dyDescent="0.25">
      <c r="A213" s="1">
        <f t="shared" si="3"/>
        <v>37011</v>
      </c>
      <c r="B213">
        <f>VLOOKUP(A213,'NCDC raw data'!C$2:I$6925,2,TRUE)</f>
        <v>0</v>
      </c>
      <c r="C213">
        <f>VLOOKUP($A213,'NCDC raw data'!$C$2:$I$6925,3,TRUE)</f>
        <v>0</v>
      </c>
      <c r="D213">
        <f>VLOOKUP($A213,'NCDC raw data'!$C$2:$I$6925,4,TRUE)</f>
        <v>74</v>
      </c>
      <c r="E213">
        <f>VLOOKUP($A213,'NCDC raw data'!$C$2:$I$6925,5,TRUE)</f>
        <v>54</v>
      </c>
      <c r="F213">
        <f>VLOOKUP($A213,'NCDC raw data'!$C$2:$I$6925,6,TRUE)</f>
        <v>35</v>
      </c>
      <c r="G213">
        <f>VLOOKUP($A213,'NCDC raw data'!$C$2:$I$6925,7,TRUE)</f>
        <v>53</v>
      </c>
    </row>
    <row r="214" spans="1:7" x14ac:dyDescent="0.25">
      <c r="A214" s="1">
        <f t="shared" si="3"/>
        <v>37012</v>
      </c>
      <c r="B214">
        <f>VLOOKUP(A214,'NCDC raw data'!C$2:I$6925,2,TRUE)</f>
        <v>0</v>
      </c>
      <c r="C214">
        <f>VLOOKUP($A214,'NCDC raw data'!$C$2:$I$6925,3,TRUE)</f>
        <v>0</v>
      </c>
      <c r="D214">
        <f>VLOOKUP($A214,'NCDC raw data'!$C$2:$I$6925,4,TRUE)</f>
        <v>70</v>
      </c>
      <c r="E214">
        <f>VLOOKUP($A214,'NCDC raw data'!$C$2:$I$6925,5,TRUE)</f>
        <v>67</v>
      </c>
      <c r="F214">
        <f>VLOOKUP($A214,'NCDC raw data'!$C$2:$I$6925,6,TRUE)</f>
        <v>49</v>
      </c>
      <c r="G214">
        <f>VLOOKUP($A214,'NCDC raw data'!$C$2:$I$6925,7,TRUE)</f>
        <v>67</v>
      </c>
    </row>
    <row r="215" spans="1:7" x14ac:dyDescent="0.25">
      <c r="A215" s="1">
        <f t="shared" si="3"/>
        <v>37013</v>
      </c>
      <c r="B215">
        <f>VLOOKUP(A215,'NCDC raw data'!C$2:I$6925,2,TRUE)</f>
        <v>0</v>
      </c>
      <c r="C215">
        <f>VLOOKUP($A215,'NCDC raw data'!$C$2:$I$6925,3,TRUE)</f>
        <v>0</v>
      </c>
      <c r="D215">
        <f>VLOOKUP($A215,'NCDC raw data'!$C$2:$I$6925,4,TRUE)</f>
        <v>64</v>
      </c>
      <c r="E215">
        <f>VLOOKUP($A215,'NCDC raw data'!$C$2:$I$6925,5,TRUE)</f>
        <v>68</v>
      </c>
      <c r="F215">
        <f>VLOOKUP($A215,'NCDC raw data'!$C$2:$I$6925,6,TRUE)</f>
        <v>55</v>
      </c>
      <c r="G215">
        <f>VLOOKUP($A215,'NCDC raw data'!$C$2:$I$6925,7,TRUE)</f>
        <v>66</v>
      </c>
    </row>
    <row r="216" spans="1:7" x14ac:dyDescent="0.25">
      <c r="A216" s="1">
        <f t="shared" si="3"/>
        <v>37014</v>
      </c>
      <c r="B216">
        <f>VLOOKUP(A216,'NCDC raw data'!C$2:I$6925,2,TRUE)</f>
        <v>0</v>
      </c>
      <c r="C216">
        <f>VLOOKUP($A216,'NCDC raw data'!$C$2:$I$6925,3,TRUE)</f>
        <v>0</v>
      </c>
      <c r="D216">
        <f>VLOOKUP($A216,'NCDC raw data'!$C$2:$I$6925,4,TRUE)</f>
        <v>60</v>
      </c>
      <c r="E216">
        <f>VLOOKUP($A216,'NCDC raw data'!$C$2:$I$6925,5,TRUE)</f>
        <v>70</v>
      </c>
      <c r="F216">
        <f>VLOOKUP($A216,'NCDC raw data'!$C$2:$I$6925,6,TRUE)</f>
        <v>54</v>
      </c>
      <c r="G216">
        <f>VLOOKUP($A216,'NCDC raw data'!$C$2:$I$6925,7,TRUE)</f>
        <v>66</v>
      </c>
    </row>
    <row r="217" spans="1:7" x14ac:dyDescent="0.25">
      <c r="A217" s="1">
        <f t="shared" si="3"/>
        <v>37015</v>
      </c>
      <c r="B217">
        <f>VLOOKUP(A217,'NCDC raw data'!C$2:I$6925,2,TRUE)</f>
        <v>0</v>
      </c>
      <c r="C217">
        <f>VLOOKUP($A217,'NCDC raw data'!$C$2:$I$6925,3,TRUE)</f>
        <v>0</v>
      </c>
      <c r="D217">
        <f>VLOOKUP($A217,'NCDC raw data'!$C$2:$I$6925,4,TRUE)</f>
        <v>55</v>
      </c>
      <c r="E217">
        <f>VLOOKUP($A217,'NCDC raw data'!$C$2:$I$6925,5,TRUE)</f>
        <v>69</v>
      </c>
      <c r="F217">
        <f>VLOOKUP($A217,'NCDC raw data'!$C$2:$I$6925,6,TRUE)</f>
        <v>51</v>
      </c>
      <c r="G217">
        <f>VLOOKUP($A217,'NCDC raw data'!$C$2:$I$6925,7,TRUE)</f>
        <v>59</v>
      </c>
    </row>
    <row r="218" spans="1:7" x14ac:dyDescent="0.25">
      <c r="A218" s="1">
        <f t="shared" si="3"/>
        <v>37016</v>
      </c>
      <c r="B218">
        <f>VLOOKUP(A218,'NCDC raw data'!C$2:I$6925,2,TRUE)</f>
        <v>0</v>
      </c>
      <c r="C218">
        <f>VLOOKUP($A218,'NCDC raw data'!$C$2:$I$6925,3,TRUE)</f>
        <v>0</v>
      </c>
      <c r="D218">
        <f>VLOOKUP($A218,'NCDC raw data'!$C$2:$I$6925,4,TRUE)</f>
        <v>53</v>
      </c>
      <c r="E218">
        <f>VLOOKUP($A218,'NCDC raw data'!$C$2:$I$6925,5,TRUE)</f>
        <v>61</v>
      </c>
      <c r="F218">
        <f>VLOOKUP($A218,'NCDC raw data'!$C$2:$I$6925,6,TRUE)</f>
        <v>30</v>
      </c>
      <c r="G218">
        <f>VLOOKUP($A218,'NCDC raw data'!$C$2:$I$6925,7,TRUE)</f>
        <v>30</v>
      </c>
    </row>
    <row r="219" spans="1:7" x14ac:dyDescent="0.25">
      <c r="A219" s="1">
        <f t="shared" si="3"/>
        <v>37017</v>
      </c>
      <c r="B219">
        <f>VLOOKUP(A219,'NCDC raw data'!C$2:I$6925,2,TRUE)</f>
        <v>0</v>
      </c>
      <c r="C219">
        <f>VLOOKUP($A219,'NCDC raw data'!$C$2:$I$6925,3,TRUE)</f>
        <v>0</v>
      </c>
      <c r="D219">
        <f>VLOOKUP($A219,'NCDC raw data'!$C$2:$I$6925,4,TRUE)</f>
        <v>50</v>
      </c>
      <c r="E219">
        <f>VLOOKUP($A219,'NCDC raw data'!$C$2:$I$6925,5,TRUE)</f>
        <v>50</v>
      </c>
      <c r="F219">
        <f>VLOOKUP($A219,'NCDC raw data'!$C$2:$I$6925,6,TRUE)</f>
        <v>29</v>
      </c>
      <c r="G219">
        <f>VLOOKUP($A219,'NCDC raw data'!$C$2:$I$6925,7,TRUE)</f>
        <v>49</v>
      </c>
    </row>
    <row r="220" spans="1:7" x14ac:dyDescent="0.25">
      <c r="A220" s="1">
        <f t="shared" si="3"/>
        <v>37018</v>
      </c>
      <c r="B220">
        <f>VLOOKUP(A220,'NCDC raw data'!C$2:I$6925,2,TRUE)</f>
        <v>0</v>
      </c>
      <c r="C220">
        <f>VLOOKUP($A220,'NCDC raw data'!$C$2:$I$6925,3,TRUE)</f>
        <v>0</v>
      </c>
      <c r="D220">
        <f>VLOOKUP($A220,'NCDC raw data'!$C$2:$I$6925,4,TRUE)</f>
        <v>48</v>
      </c>
      <c r="E220">
        <f>VLOOKUP($A220,'NCDC raw data'!$C$2:$I$6925,5,TRUE)</f>
        <v>56</v>
      </c>
      <c r="F220">
        <f>VLOOKUP($A220,'NCDC raw data'!$C$2:$I$6925,6,TRUE)</f>
        <v>36</v>
      </c>
      <c r="G220">
        <f>VLOOKUP($A220,'NCDC raw data'!$C$2:$I$6925,7,TRUE)</f>
        <v>55</v>
      </c>
    </row>
    <row r="221" spans="1:7" x14ac:dyDescent="0.25">
      <c r="A221" s="1">
        <f t="shared" si="3"/>
        <v>37019</v>
      </c>
      <c r="B221">
        <f>VLOOKUP(A221,'NCDC raw data'!C$2:I$6925,2,TRUE)</f>
        <v>0</v>
      </c>
      <c r="C221">
        <f>VLOOKUP($A221,'NCDC raw data'!$C$2:$I$6925,3,TRUE)</f>
        <v>0</v>
      </c>
      <c r="D221">
        <f>VLOOKUP($A221,'NCDC raw data'!$C$2:$I$6925,4,TRUE)</f>
        <v>46</v>
      </c>
      <c r="E221">
        <f>VLOOKUP($A221,'NCDC raw data'!$C$2:$I$6925,5,TRUE)</f>
        <v>66</v>
      </c>
      <c r="F221">
        <f>VLOOKUP($A221,'NCDC raw data'!$C$2:$I$6925,6,TRUE)</f>
        <v>44</v>
      </c>
      <c r="G221">
        <f>VLOOKUP($A221,'NCDC raw data'!$C$2:$I$6925,7,TRUE)</f>
        <v>62</v>
      </c>
    </row>
    <row r="222" spans="1:7" x14ac:dyDescent="0.25">
      <c r="A222" s="1">
        <f t="shared" si="3"/>
        <v>37020</v>
      </c>
      <c r="B222">
        <f>VLOOKUP(A222,'NCDC raw data'!C$2:I$6925,2,TRUE)</f>
        <v>0</v>
      </c>
      <c r="C222">
        <f>VLOOKUP($A222,'NCDC raw data'!$C$2:$I$6925,3,TRUE)</f>
        <v>0</v>
      </c>
      <c r="D222">
        <f>VLOOKUP($A222,'NCDC raw data'!$C$2:$I$6925,4,TRUE)</f>
        <v>44</v>
      </c>
      <c r="E222">
        <f>VLOOKUP($A222,'NCDC raw data'!$C$2:$I$6925,5,TRUE)</f>
        <v>62</v>
      </c>
      <c r="F222">
        <f>VLOOKUP($A222,'NCDC raw data'!$C$2:$I$6925,6,TRUE)</f>
        <v>49</v>
      </c>
      <c r="G222">
        <f>VLOOKUP($A222,'NCDC raw data'!$C$2:$I$6925,7,TRUE)</f>
        <v>56</v>
      </c>
    </row>
    <row r="223" spans="1:7" x14ac:dyDescent="0.25">
      <c r="A223" s="1">
        <f t="shared" si="3"/>
        <v>37021</v>
      </c>
      <c r="B223">
        <f>VLOOKUP(A223,'NCDC raw data'!C$2:I$6925,2,TRUE)</f>
        <v>0</v>
      </c>
      <c r="C223">
        <f>VLOOKUP($A223,'NCDC raw data'!$C$2:$I$6925,3,TRUE)</f>
        <v>0</v>
      </c>
      <c r="D223">
        <f>VLOOKUP($A223,'NCDC raw data'!$C$2:$I$6925,4,TRUE)</f>
        <v>42</v>
      </c>
      <c r="E223">
        <f>VLOOKUP($A223,'NCDC raw data'!$C$2:$I$6925,5,TRUE)</f>
        <v>62</v>
      </c>
      <c r="F223">
        <f>VLOOKUP($A223,'NCDC raw data'!$C$2:$I$6925,6,TRUE)</f>
        <v>43</v>
      </c>
      <c r="G223">
        <f>VLOOKUP($A223,'NCDC raw data'!$C$2:$I$6925,7,TRUE)</f>
        <v>60</v>
      </c>
    </row>
    <row r="224" spans="1:7" x14ac:dyDescent="0.25">
      <c r="A224" s="1">
        <f t="shared" si="3"/>
        <v>37022</v>
      </c>
      <c r="B224">
        <f>VLOOKUP(A224,'NCDC raw data'!C$2:I$6925,2,TRUE)</f>
        <v>0</v>
      </c>
      <c r="C224">
        <f>VLOOKUP($A224,'NCDC raw data'!$C$2:$I$6925,3,TRUE)</f>
        <v>0</v>
      </c>
      <c r="D224">
        <f>VLOOKUP($A224,'NCDC raw data'!$C$2:$I$6925,4,TRUE)</f>
        <v>36</v>
      </c>
      <c r="E224">
        <f>VLOOKUP($A224,'NCDC raw data'!$C$2:$I$6925,5,TRUE)</f>
        <v>68</v>
      </c>
      <c r="F224">
        <f>VLOOKUP($A224,'NCDC raw data'!$C$2:$I$6925,6,TRUE)</f>
        <v>50</v>
      </c>
      <c r="G224">
        <f>VLOOKUP($A224,'NCDC raw data'!$C$2:$I$6925,7,TRUE)</f>
        <v>66</v>
      </c>
    </row>
    <row r="225" spans="1:7" x14ac:dyDescent="0.25">
      <c r="A225" s="1">
        <f t="shared" si="3"/>
        <v>37023</v>
      </c>
      <c r="B225">
        <f>VLOOKUP(A225,'NCDC raw data'!C$2:I$6925,2,TRUE)</f>
        <v>0.72</v>
      </c>
      <c r="C225">
        <f>VLOOKUP($A225,'NCDC raw data'!$C$2:$I$6925,3,TRUE)</f>
        <v>0</v>
      </c>
      <c r="D225">
        <f>VLOOKUP($A225,'NCDC raw data'!$C$2:$I$6925,4,TRUE)</f>
        <v>34</v>
      </c>
      <c r="E225">
        <f>VLOOKUP($A225,'NCDC raw data'!$C$2:$I$6925,5,TRUE)</f>
        <v>68</v>
      </c>
      <c r="F225">
        <f>VLOOKUP($A225,'NCDC raw data'!$C$2:$I$6925,6,TRUE)</f>
        <v>44</v>
      </c>
      <c r="G225">
        <f>VLOOKUP($A225,'NCDC raw data'!$C$2:$I$6925,7,TRUE)</f>
        <v>44</v>
      </c>
    </row>
    <row r="226" spans="1:7" x14ac:dyDescent="0.25">
      <c r="A226" s="1">
        <f t="shared" si="3"/>
        <v>37024</v>
      </c>
      <c r="B226">
        <f>VLOOKUP(A226,'NCDC raw data'!C$2:I$6925,2,TRUE)</f>
        <v>0.68</v>
      </c>
      <c r="C226">
        <f>VLOOKUP($A226,'NCDC raw data'!$C$2:$I$6925,3,TRUE)</f>
        <v>0</v>
      </c>
      <c r="D226">
        <f>VLOOKUP($A226,'NCDC raw data'!$C$2:$I$6925,4,TRUE)</f>
        <v>30</v>
      </c>
      <c r="E226">
        <f>VLOOKUP($A226,'NCDC raw data'!$C$2:$I$6925,5,TRUE)</f>
        <v>44</v>
      </c>
      <c r="F226">
        <f>VLOOKUP($A226,'NCDC raw data'!$C$2:$I$6925,6,TRUE)</f>
        <v>26</v>
      </c>
      <c r="G226">
        <f>VLOOKUP($A226,'NCDC raw data'!$C$2:$I$6925,7,TRUE)</f>
        <v>38</v>
      </c>
    </row>
    <row r="227" spans="1:7" x14ac:dyDescent="0.25">
      <c r="A227" s="1">
        <f t="shared" si="3"/>
        <v>37025</v>
      </c>
      <c r="B227">
        <f>VLOOKUP(A227,'NCDC raw data'!C$2:I$6925,2,TRUE)</f>
        <v>0</v>
      </c>
      <c r="C227">
        <f>VLOOKUP($A227,'NCDC raw data'!$C$2:$I$6925,3,TRUE)</f>
        <v>0</v>
      </c>
      <c r="D227">
        <f>VLOOKUP($A227,'NCDC raw data'!$C$2:$I$6925,4,TRUE)</f>
        <v>26</v>
      </c>
      <c r="E227">
        <f>VLOOKUP($A227,'NCDC raw data'!$C$2:$I$6925,5,TRUE)</f>
        <v>46</v>
      </c>
      <c r="F227">
        <f>VLOOKUP($A227,'NCDC raw data'!$C$2:$I$6925,6,TRUE)</f>
        <v>31</v>
      </c>
      <c r="G227">
        <f>VLOOKUP($A227,'NCDC raw data'!$C$2:$I$6925,7,TRUE)</f>
        <v>40</v>
      </c>
    </row>
    <row r="228" spans="1:7" x14ac:dyDescent="0.25">
      <c r="A228" s="1">
        <f t="shared" si="3"/>
        <v>37026</v>
      </c>
      <c r="B228">
        <f>VLOOKUP(A228,'NCDC raw data'!C$2:I$6925,2,TRUE)</f>
        <v>0</v>
      </c>
      <c r="C228">
        <f>VLOOKUP($A228,'NCDC raw data'!$C$2:$I$6925,3,TRUE)</f>
        <v>0</v>
      </c>
      <c r="D228">
        <f>VLOOKUP($A228,'NCDC raw data'!$C$2:$I$6925,4,TRUE)</f>
        <v>24</v>
      </c>
      <c r="E228">
        <f>VLOOKUP($A228,'NCDC raw data'!$C$2:$I$6925,5,TRUE)</f>
        <v>43</v>
      </c>
      <c r="F228">
        <f>VLOOKUP($A228,'NCDC raw data'!$C$2:$I$6925,6,TRUE)</f>
        <v>37</v>
      </c>
      <c r="G228">
        <f>VLOOKUP($A228,'NCDC raw data'!$C$2:$I$6925,7,TRUE)</f>
        <v>40</v>
      </c>
    </row>
    <row r="229" spans="1:7" x14ac:dyDescent="0.25">
      <c r="A229" s="1">
        <f t="shared" si="3"/>
        <v>37027</v>
      </c>
      <c r="B229">
        <f>VLOOKUP(A229,'NCDC raw data'!C$2:I$6925,2,TRUE)</f>
        <v>0</v>
      </c>
      <c r="C229">
        <f>VLOOKUP($A229,'NCDC raw data'!$C$2:$I$6925,3,TRUE)</f>
        <v>0</v>
      </c>
      <c r="D229">
        <f>VLOOKUP($A229,'NCDC raw data'!$C$2:$I$6925,4,TRUE)</f>
        <v>22</v>
      </c>
      <c r="E229">
        <f>VLOOKUP($A229,'NCDC raw data'!$C$2:$I$6925,5,TRUE)</f>
        <v>51</v>
      </c>
      <c r="F229">
        <f>VLOOKUP($A229,'NCDC raw data'!$C$2:$I$6925,6,TRUE)</f>
        <v>35</v>
      </c>
      <c r="G229">
        <f>VLOOKUP($A229,'NCDC raw data'!$C$2:$I$6925,7,TRUE)</f>
        <v>47</v>
      </c>
    </row>
    <row r="230" spans="1:7" x14ac:dyDescent="0.25">
      <c r="A230" s="1">
        <f t="shared" si="3"/>
        <v>37028</v>
      </c>
      <c r="B230">
        <f>VLOOKUP(A230,'NCDC raw data'!C$2:I$6925,2,TRUE)</f>
        <v>0</v>
      </c>
      <c r="C230">
        <f>VLOOKUP($A230,'NCDC raw data'!$C$2:$I$6925,3,TRUE)</f>
        <v>0</v>
      </c>
      <c r="D230">
        <f>VLOOKUP($A230,'NCDC raw data'!$C$2:$I$6925,4,TRUE)</f>
        <v>20</v>
      </c>
      <c r="E230">
        <f>VLOOKUP($A230,'NCDC raw data'!$C$2:$I$6925,5,TRUE)</f>
        <v>55</v>
      </c>
      <c r="F230">
        <f>VLOOKUP($A230,'NCDC raw data'!$C$2:$I$6925,6,TRUE)</f>
        <v>36</v>
      </c>
      <c r="G230">
        <f>VLOOKUP($A230,'NCDC raw data'!$C$2:$I$6925,7,TRUE)</f>
        <v>51</v>
      </c>
    </row>
    <row r="231" spans="1:7" x14ac:dyDescent="0.25">
      <c r="A231" s="1">
        <f t="shared" si="3"/>
        <v>37029</v>
      </c>
      <c r="B231">
        <f>VLOOKUP(A231,'NCDC raw data'!C$2:I$6925,2,TRUE)</f>
        <v>0</v>
      </c>
      <c r="C231">
        <f>VLOOKUP($A231,'NCDC raw data'!$C$2:$I$6925,3,TRUE)</f>
        <v>0</v>
      </c>
      <c r="D231">
        <f>VLOOKUP($A231,'NCDC raw data'!$C$2:$I$6925,4,TRUE)</f>
        <v>18</v>
      </c>
      <c r="E231">
        <f>VLOOKUP($A231,'NCDC raw data'!$C$2:$I$6925,5,TRUE)</f>
        <v>52</v>
      </c>
      <c r="F231">
        <f>VLOOKUP($A231,'NCDC raw data'!$C$2:$I$6925,6,TRUE)</f>
        <v>40</v>
      </c>
      <c r="G231">
        <f>VLOOKUP($A231,'NCDC raw data'!$C$2:$I$6925,7,TRUE)</f>
        <v>46</v>
      </c>
    </row>
    <row r="232" spans="1:7" x14ac:dyDescent="0.25">
      <c r="A232" s="1">
        <f t="shared" si="3"/>
        <v>37030</v>
      </c>
      <c r="B232">
        <f>VLOOKUP(A232,'NCDC raw data'!C$2:I$6925,2,TRUE)</f>
        <v>0.47</v>
      </c>
      <c r="C232">
        <f>VLOOKUP($A232,'NCDC raw data'!$C$2:$I$6925,3,TRUE)</f>
        <v>0</v>
      </c>
      <c r="D232">
        <f>VLOOKUP($A232,'NCDC raw data'!$C$2:$I$6925,4,TRUE)</f>
        <v>18</v>
      </c>
      <c r="E232">
        <f>VLOOKUP($A232,'NCDC raw data'!$C$2:$I$6925,5,TRUE)</f>
        <v>47</v>
      </c>
      <c r="F232">
        <f>VLOOKUP($A232,'NCDC raw data'!$C$2:$I$6925,6,TRUE)</f>
        <v>42</v>
      </c>
      <c r="G232">
        <f>VLOOKUP($A232,'NCDC raw data'!$C$2:$I$6925,7,TRUE)</f>
        <v>45</v>
      </c>
    </row>
    <row r="233" spans="1:7" x14ac:dyDescent="0.25">
      <c r="A233" s="1">
        <f t="shared" si="3"/>
        <v>37031</v>
      </c>
      <c r="B233">
        <f>VLOOKUP(A233,'NCDC raw data'!C$2:I$6925,2,TRUE)</f>
        <v>0</v>
      </c>
      <c r="C233">
        <f>VLOOKUP($A233,'NCDC raw data'!$C$2:$I$6925,3,TRUE)</f>
        <v>0</v>
      </c>
      <c r="D233">
        <f>VLOOKUP($A233,'NCDC raw data'!$C$2:$I$6925,4,TRUE)</f>
        <v>18</v>
      </c>
      <c r="E233">
        <f>VLOOKUP($A233,'NCDC raw data'!$C$2:$I$6925,5,TRUE)</f>
        <v>60</v>
      </c>
      <c r="F233">
        <f>VLOOKUP($A233,'NCDC raw data'!$C$2:$I$6925,6,TRUE)</f>
        <v>39</v>
      </c>
      <c r="G233">
        <f>VLOOKUP($A233,'NCDC raw data'!$C$2:$I$6925,7,TRUE)</f>
        <v>56</v>
      </c>
    </row>
    <row r="234" spans="1:7" x14ac:dyDescent="0.25">
      <c r="A234" s="1">
        <f t="shared" si="3"/>
        <v>37032</v>
      </c>
      <c r="B234">
        <f>VLOOKUP(A234,'NCDC raw data'!C$2:I$6925,2,TRUE)</f>
        <v>0</v>
      </c>
      <c r="C234">
        <f>VLOOKUP($A234,'NCDC raw data'!$C$2:$I$6925,3,TRUE)</f>
        <v>0</v>
      </c>
      <c r="D234">
        <f>VLOOKUP($A234,'NCDC raw data'!$C$2:$I$6925,4,TRUE)</f>
        <v>10</v>
      </c>
      <c r="E234">
        <f>VLOOKUP($A234,'NCDC raw data'!$C$2:$I$6925,5,TRUE)</f>
        <v>60</v>
      </c>
      <c r="F234">
        <f>VLOOKUP($A234,'NCDC raw data'!$C$2:$I$6925,6,TRUE)</f>
        <v>45</v>
      </c>
      <c r="G234">
        <f>VLOOKUP($A234,'NCDC raw data'!$C$2:$I$6925,7,TRUE)</f>
        <v>59</v>
      </c>
    </row>
    <row r="235" spans="1:7" x14ac:dyDescent="0.25">
      <c r="A235" s="1">
        <f t="shared" si="3"/>
        <v>37033</v>
      </c>
      <c r="B235">
        <f>VLOOKUP(A235,'NCDC raw data'!C$2:I$6925,2,TRUE)</f>
        <v>0</v>
      </c>
      <c r="C235">
        <f>VLOOKUP($A235,'NCDC raw data'!$C$2:$I$6925,3,TRUE)</f>
        <v>0</v>
      </c>
      <c r="D235">
        <f>VLOOKUP($A235,'NCDC raw data'!$C$2:$I$6925,4,TRUE)</f>
        <v>9</v>
      </c>
      <c r="E235">
        <f>VLOOKUP($A235,'NCDC raw data'!$C$2:$I$6925,5,TRUE)</f>
        <v>60</v>
      </c>
      <c r="F235">
        <f>VLOOKUP($A235,'NCDC raw data'!$C$2:$I$6925,6,TRUE)</f>
        <v>42</v>
      </c>
      <c r="G235">
        <f>VLOOKUP($A235,'NCDC raw data'!$C$2:$I$6925,7,TRUE)</f>
        <v>46</v>
      </c>
    </row>
    <row r="236" spans="1:7" x14ac:dyDescent="0.25">
      <c r="A236" s="1">
        <f t="shared" si="3"/>
        <v>37034</v>
      </c>
      <c r="B236">
        <f>VLOOKUP(A236,'NCDC raw data'!C$2:I$6925,2,TRUE)</f>
        <v>0.08</v>
      </c>
      <c r="C236">
        <f>VLOOKUP($A236,'NCDC raw data'!$C$2:$I$6925,3,TRUE)</f>
        <v>0</v>
      </c>
      <c r="D236">
        <f>VLOOKUP($A236,'NCDC raw data'!$C$2:$I$6925,4,TRUE)</f>
        <v>6</v>
      </c>
      <c r="E236">
        <f>VLOOKUP($A236,'NCDC raw data'!$C$2:$I$6925,5,TRUE)</f>
        <v>46</v>
      </c>
      <c r="F236">
        <f>VLOOKUP($A236,'NCDC raw data'!$C$2:$I$6925,6,TRUE)</f>
        <v>40</v>
      </c>
      <c r="G236">
        <f>VLOOKUP($A236,'NCDC raw data'!$C$2:$I$6925,7,TRUE)</f>
        <v>41</v>
      </c>
    </row>
    <row r="237" spans="1:7" x14ac:dyDescent="0.25">
      <c r="A237" s="1">
        <f t="shared" si="3"/>
        <v>37035</v>
      </c>
      <c r="B237">
        <f>VLOOKUP(A237,'NCDC raw data'!C$2:I$6925,2,TRUE)</f>
        <v>0.02</v>
      </c>
      <c r="C237">
        <f>VLOOKUP($A237,'NCDC raw data'!$C$2:$I$6925,3,TRUE)</f>
        <v>0</v>
      </c>
      <c r="D237">
        <f>VLOOKUP($A237,'NCDC raw data'!$C$2:$I$6925,4,TRUE)</f>
        <v>4</v>
      </c>
      <c r="E237">
        <f>VLOOKUP($A237,'NCDC raw data'!$C$2:$I$6925,5,TRUE)</f>
        <v>61</v>
      </c>
      <c r="F237">
        <f>VLOOKUP($A237,'NCDC raw data'!$C$2:$I$6925,6,TRUE)</f>
        <v>39</v>
      </c>
      <c r="G237">
        <f>VLOOKUP($A237,'NCDC raw data'!$C$2:$I$6925,7,TRUE)</f>
        <v>34</v>
      </c>
    </row>
    <row r="238" spans="1:7" x14ac:dyDescent="0.25">
      <c r="A238" s="1">
        <f t="shared" si="3"/>
        <v>37036</v>
      </c>
      <c r="B238">
        <f>VLOOKUP(A238,'NCDC raw data'!C$2:I$6925,2,TRUE)</f>
        <v>0</v>
      </c>
      <c r="C238">
        <f>VLOOKUP($A238,'NCDC raw data'!$C$2:$I$6925,3,TRUE)</f>
        <v>0</v>
      </c>
      <c r="D238">
        <f>VLOOKUP($A238,'NCDC raw data'!$C$2:$I$6925,4,TRUE)</f>
        <v>1</v>
      </c>
      <c r="E238">
        <f>VLOOKUP($A238,'NCDC raw data'!$C$2:$I$6925,5,TRUE)</f>
        <v>60</v>
      </c>
      <c r="F238">
        <f>VLOOKUP($A238,'NCDC raw data'!$C$2:$I$6925,6,TRUE)</f>
        <v>43</v>
      </c>
      <c r="G238">
        <f>VLOOKUP($A238,'NCDC raw data'!$C$2:$I$6925,7,TRUE)</f>
        <v>60</v>
      </c>
    </row>
    <row r="239" spans="1:7" x14ac:dyDescent="0.25">
      <c r="A239" s="1">
        <f t="shared" si="3"/>
        <v>37037</v>
      </c>
      <c r="B239">
        <f>VLOOKUP(A239,'NCDC raw data'!C$2:I$6925,2,TRUE)</f>
        <v>0</v>
      </c>
      <c r="C239">
        <f>VLOOKUP($A239,'NCDC raw data'!$C$2:$I$6925,3,TRUE)</f>
        <v>0</v>
      </c>
      <c r="D239">
        <f>VLOOKUP($A239,'NCDC raw data'!$C$2:$I$6925,4,TRUE)</f>
        <v>0</v>
      </c>
      <c r="E239">
        <f>VLOOKUP($A239,'NCDC raw data'!$C$2:$I$6925,5,TRUE)</f>
        <v>60</v>
      </c>
      <c r="F239">
        <f>VLOOKUP($A239,'NCDC raw data'!$C$2:$I$6925,6,TRUE)</f>
        <v>45</v>
      </c>
      <c r="G239">
        <f>VLOOKUP($A239,'NCDC raw data'!$C$2:$I$6925,7,TRUE)</f>
        <v>53</v>
      </c>
    </row>
    <row r="240" spans="1:7" x14ac:dyDescent="0.25">
      <c r="A240" s="1">
        <f t="shared" si="3"/>
        <v>37038</v>
      </c>
      <c r="B240">
        <f>VLOOKUP(A240,'NCDC raw data'!C$2:I$6925,2,TRUE)</f>
        <v>0.44</v>
      </c>
      <c r="C240">
        <f>VLOOKUP($A240,'NCDC raw data'!$C$2:$I$6925,3,TRUE)</f>
        <v>0</v>
      </c>
      <c r="D240">
        <f>VLOOKUP($A240,'NCDC raw data'!$C$2:$I$6925,4,TRUE)</f>
        <v>0</v>
      </c>
      <c r="E240">
        <f>VLOOKUP($A240,'NCDC raw data'!$C$2:$I$6925,5,TRUE)</f>
        <v>53</v>
      </c>
      <c r="F240">
        <f>VLOOKUP($A240,'NCDC raw data'!$C$2:$I$6925,6,TRUE)</f>
        <v>44</v>
      </c>
      <c r="G240">
        <f>VLOOKUP($A240,'NCDC raw data'!$C$2:$I$6925,7,TRUE)</f>
        <v>47</v>
      </c>
    </row>
    <row r="241" spans="1:7" x14ac:dyDescent="0.25">
      <c r="A241" s="1">
        <f t="shared" si="3"/>
        <v>37039</v>
      </c>
      <c r="B241">
        <f>VLOOKUP(A241,'NCDC raw data'!C$2:I$6925,2,TRUE)</f>
        <v>0.3</v>
      </c>
      <c r="C241">
        <f>VLOOKUP($A241,'NCDC raw data'!$C$2:$I$6925,3,TRUE)</f>
        <v>0</v>
      </c>
      <c r="D241">
        <f>VLOOKUP($A241,'NCDC raw data'!$C$2:$I$6925,4,TRUE)</f>
        <v>0</v>
      </c>
      <c r="E241">
        <f>VLOOKUP($A241,'NCDC raw data'!$C$2:$I$6925,5,TRUE)</f>
        <v>50</v>
      </c>
      <c r="F241">
        <f>VLOOKUP($A241,'NCDC raw data'!$C$2:$I$6925,6,TRUE)</f>
        <v>44</v>
      </c>
      <c r="G241">
        <f>VLOOKUP($A241,'NCDC raw data'!$C$2:$I$6925,7,TRUE)</f>
        <v>46</v>
      </c>
    </row>
    <row r="242" spans="1:7" x14ac:dyDescent="0.25">
      <c r="A242" s="1">
        <f t="shared" si="3"/>
        <v>37040</v>
      </c>
      <c r="B242">
        <f>VLOOKUP(A242,'NCDC raw data'!C$2:I$6925,2,TRUE)</f>
        <v>0.17</v>
      </c>
      <c r="C242">
        <f>VLOOKUP($A242,'NCDC raw data'!$C$2:$I$6925,3,TRUE)</f>
        <v>0</v>
      </c>
      <c r="D242">
        <f>VLOOKUP($A242,'NCDC raw data'!$C$2:$I$6925,4,TRUE)</f>
        <v>0</v>
      </c>
      <c r="E242">
        <f>VLOOKUP($A242,'NCDC raw data'!$C$2:$I$6925,5,TRUE)</f>
        <v>47</v>
      </c>
      <c r="F242">
        <f>VLOOKUP($A242,'NCDC raw data'!$C$2:$I$6925,6,TRUE)</f>
        <v>40</v>
      </c>
      <c r="G242">
        <f>VLOOKUP($A242,'NCDC raw data'!$C$2:$I$6925,7,TRUE)</f>
        <v>45</v>
      </c>
    </row>
    <row r="243" spans="1:7" x14ac:dyDescent="0.25">
      <c r="A243" s="1">
        <f t="shared" si="3"/>
        <v>37041</v>
      </c>
      <c r="B243">
        <f>VLOOKUP(A243,'NCDC raw data'!C$2:I$6925,2,TRUE)</f>
        <v>0.56000000000000005</v>
      </c>
      <c r="C243">
        <f>VLOOKUP($A243,'NCDC raw data'!$C$2:$I$6925,3,TRUE)</f>
        <v>0.7</v>
      </c>
      <c r="D243">
        <f>VLOOKUP($A243,'NCDC raw data'!$C$2:$I$6925,4,TRUE)</f>
        <v>1</v>
      </c>
      <c r="E243">
        <f>VLOOKUP($A243,'NCDC raw data'!$C$2:$I$6925,5,TRUE)</f>
        <v>45</v>
      </c>
      <c r="F243">
        <f>VLOOKUP($A243,'NCDC raw data'!$C$2:$I$6925,6,TRUE)</f>
        <v>28</v>
      </c>
      <c r="G243">
        <f>VLOOKUP($A243,'NCDC raw data'!$C$2:$I$6925,7,TRUE)</f>
        <v>28</v>
      </c>
    </row>
    <row r="244" spans="1:7" x14ac:dyDescent="0.25">
      <c r="A244" s="1">
        <f t="shared" si="3"/>
        <v>37042</v>
      </c>
      <c r="B244">
        <f>VLOOKUP(A244,'NCDC raw data'!C$2:I$6925,2,TRUE)</f>
        <v>2.0299999999999998</v>
      </c>
      <c r="C244">
        <f>VLOOKUP($A244,'NCDC raw data'!$C$2:$I$6925,3,TRUE)</f>
        <v>6.5</v>
      </c>
      <c r="D244">
        <f>VLOOKUP($A244,'NCDC raw data'!$C$2:$I$6925,4,TRUE)</f>
        <v>6</v>
      </c>
      <c r="E244">
        <f>VLOOKUP($A244,'NCDC raw data'!$C$2:$I$6925,5,TRUE)</f>
        <v>33</v>
      </c>
      <c r="F244">
        <f>VLOOKUP($A244,'NCDC raw data'!$C$2:$I$6925,6,TRUE)</f>
        <v>24</v>
      </c>
      <c r="G244">
        <f>VLOOKUP($A244,'NCDC raw data'!$C$2:$I$6925,7,TRUE)</f>
        <v>33</v>
      </c>
    </row>
    <row r="245" spans="1:7" x14ac:dyDescent="0.25">
      <c r="A245" s="1">
        <f t="shared" si="3"/>
        <v>37043</v>
      </c>
      <c r="B245">
        <f>VLOOKUP(A245,'NCDC raw data'!C$2:I$6925,2,TRUE)</f>
        <v>0</v>
      </c>
      <c r="C245">
        <f>VLOOKUP($A245,'NCDC raw data'!$C$2:$I$6925,3,TRUE)</f>
        <v>0</v>
      </c>
      <c r="D245">
        <f>VLOOKUP($A245,'NCDC raw data'!$C$2:$I$6925,4,TRUE)</f>
        <v>3</v>
      </c>
      <c r="E245">
        <f>VLOOKUP($A245,'NCDC raw data'!$C$2:$I$6925,5,TRUE)</f>
        <v>55</v>
      </c>
      <c r="F245">
        <f>VLOOKUP($A245,'NCDC raw data'!$C$2:$I$6925,6,TRUE)</f>
        <v>33</v>
      </c>
      <c r="G245">
        <f>VLOOKUP($A245,'NCDC raw data'!$C$2:$I$6925,7,TRUE)</f>
        <v>52</v>
      </c>
    </row>
    <row r="246" spans="1:7" x14ac:dyDescent="0.25">
      <c r="A246" s="1">
        <f t="shared" si="3"/>
        <v>37044</v>
      </c>
      <c r="B246">
        <f>VLOOKUP(A246,'NCDC raw data'!C$2:I$6925,2,TRUE)</f>
        <v>0.46</v>
      </c>
      <c r="C246">
        <f>VLOOKUP($A246,'NCDC raw data'!$C$2:$I$6925,3,TRUE)</f>
        <v>0</v>
      </c>
      <c r="D246">
        <f>VLOOKUP($A246,'NCDC raw data'!$C$2:$I$6925,4,TRUE)</f>
        <v>0</v>
      </c>
      <c r="E246">
        <f>VLOOKUP($A246,'NCDC raw data'!$C$2:$I$6925,5,TRUE)</f>
        <v>52</v>
      </c>
      <c r="F246">
        <f>VLOOKUP($A246,'NCDC raw data'!$C$2:$I$6925,6,TRUE)</f>
        <v>38</v>
      </c>
      <c r="G246">
        <f>VLOOKUP($A246,'NCDC raw data'!$C$2:$I$6925,7,TRUE)</f>
        <v>44</v>
      </c>
    </row>
    <row r="247" spans="1:7" x14ac:dyDescent="0.25">
      <c r="A247" s="1">
        <f t="shared" si="3"/>
        <v>37045</v>
      </c>
      <c r="B247">
        <f>VLOOKUP(A247,'NCDC raw data'!C$2:I$6925,2,TRUE)</f>
        <v>0.15</v>
      </c>
      <c r="C247">
        <f>VLOOKUP($A247,'NCDC raw data'!$C$2:$I$6925,3,TRUE)</f>
        <v>0</v>
      </c>
      <c r="D247">
        <f>VLOOKUP($A247,'NCDC raw data'!$C$2:$I$6925,4,TRUE)</f>
        <v>0</v>
      </c>
      <c r="E247">
        <f>VLOOKUP($A247,'NCDC raw data'!$C$2:$I$6925,5,TRUE)</f>
        <v>50</v>
      </c>
      <c r="F247">
        <f>VLOOKUP($A247,'NCDC raw data'!$C$2:$I$6925,6,TRUE)</f>
        <v>44</v>
      </c>
      <c r="G247">
        <f>VLOOKUP($A247,'NCDC raw data'!$C$2:$I$6925,7,TRUE)</f>
        <v>48</v>
      </c>
    </row>
    <row r="248" spans="1:7" x14ac:dyDescent="0.25">
      <c r="A248" s="1">
        <f t="shared" si="3"/>
        <v>37046</v>
      </c>
      <c r="B248">
        <f>VLOOKUP(A248,'NCDC raw data'!C$2:I$6925,2,TRUE)</f>
        <v>0.79</v>
      </c>
      <c r="C248">
        <f>VLOOKUP($A248,'NCDC raw data'!$C$2:$I$6925,3,TRUE)</f>
        <v>0</v>
      </c>
      <c r="D248">
        <f>VLOOKUP($A248,'NCDC raw data'!$C$2:$I$6925,4,TRUE)</f>
        <v>0</v>
      </c>
      <c r="E248">
        <f>VLOOKUP($A248,'NCDC raw data'!$C$2:$I$6925,5,TRUE)</f>
        <v>49</v>
      </c>
      <c r="F248">
        <f>VLOOKUP($A248,'NCDC raw data'!$C$2:$I$6925,6,TRUE)</f>
        <v>40</v>
      </c>
      <c r="G248">
        <f>VLOOKUP($A248,'NCDC raw data'!$C$2:$I$6925,7,TRUE)</f>
        <v>46</v>
      </c>
    </row>
    <row r="249" spans="1:7" x14ac:dyDescent="0.25">
      <c r="A249" s="1">
        <f t="shared" si="3"/>
        <v>37047</v>
      </c>
      <c r="B249">
        <f>VLOOKUP(A249,'NCDC raw data'!C$2:I$6925,2,TRUE)</f>
        <v>0.5</v>
      </c>
      <c r="C249">
        <f>VLOOKUP($A249,'NCDC raw data'!$C$2:$I$6925,3,TRUE)</f>
        <v>0</v>
      </c>
      <c r="D249">
        <f>VLOOKUP($A249,'NCDC raw data'!$C$2:$I$6925,4,TRUE)</f>
        <v>0</v>
      </c>
      <c r="E249">
        <f>VLOOKUP($A249,'NCDC raw data'!$C$2:$I$6925,5,TRUE)</f>
        <v>46</v>
      </c>
      <c r="F249">
        <f>VLOOKUP($A249,'NCDC raw data'!$C$2:$I$6925,6,TRUE)</f>
        <v>42</v>
      </c>
      <c r="G249">
        <f>VLOOKUP($A249,'NCDC raw data'!$C$2:$I$6925,7,TRUE)</f>
        <v>44</v>
      </c>
    </row>
    <row r="250" spans="1:7" x14ac:dyDescent="0.25">
      <c r="A250" s="1">
        <f t="shared" si="3"/>
        <v>37048</v>
      </c>
      <c r="B250">
        <f>VLOOKUP(A250,'NCDC raw data'!C$2:I$6925,2,TRUE)</f>
        <v>0.15</v>
      </c>
      <c r="C250">
        <f>VLOOKUP($A250,'NCDC raw data'!$C$2:$I$6925,3,TRUE)</f>
        <v>0</v>
      </c>
      <c r="D250">
        <f>VLOOKUP($A250,'NCDC raw data'!$C$2:$I$6925,4,TRUE)</f>
        <v>0</v>
      </c>
      <c r="E250">
        <f>VLOOKUP($A250,'NCDC raw data'!$C$2:$I$6925,5,TRUE)</f>
        <v>51</v>
      </c>
      <c r="F250">
        <f>VLOOKUP($A250,'NCDC raw data'!$C$2:$I$6925,6,TRUE)</f>
        <v>41</v>
      </c>
      <c r="G250">
        <f>VLOOKUP($A250,'NCDC raw data'!$C$2:$I$6925,7,TRUE)</f>
        <v>49</v>
      </c>
    </row>
    <row r="251" spans="1:7" x14ac:dyDescent="0.25">
      <c r="A251" s="1">
        <f t="shared" si="3"/>
        <v>37049</v>
      </c>
      <c r="B251">
        <f>VLOOKUP(A251,'NCDC raw data'!C$2:I$6925,2,TRUE)</f>
        <v>0</v>
      </c>
      <c r="C251">
        <f>VLOOKUP($A251,'NCDC raw data'!$C$2:$I$6925,3,TRUE)</f>
        <v>0</v>
      </c>
      <c r="D251">
        <f>VLOOKUP($A251,'NCDC raw data'!$C$2:$I$6925,4,TRUE)</f>
        <v>0</v>
      </c>
      <c r="E251">
        <f>VLOOKUP($A251,'NCDC raw data'!$C$2:$I$6925,5,TRUE)</f>
        <v>57</v>
      </c>
      <c r="F251">
        <f>VLOOKUP($A251,'NCDC raw data'!$C$2:$I$6925,6,TRUE)</f>
        <v>43</v>
      </c>
      <c r="G251">
        <f>VLOOKUP($A251,'NCDC raw data'!$C$2:$I$6925,7,TRUE)</f>
        <v>56</v>
      </c>
    </row>
    <row r="252" spans="1:7" x14ac:dyDescent="0.25">
      <c r="A252" s="1">
        <f t="shared" si="3"/>
        <v>37050</v>
      </c>
      <c r="B252">
        <f>VLOOKUP(A252,'NCDC raw data'!C$2:I$6925,2,TRUE)</f>
        <v>0</v>
      </c>
      <c r="C252">
        <f>VLOOKUP($A252,'NCDC raw data'!$C$2:$I$6925,3,TRUE)</f>
        <v>0</v>
      </c>
      <c r="D252">
        <f>VLOOKUP($A252,'NCDC raw data'!$C$2:$I$6925,4,TRUE)</f>
        <v>0</v>
      </c>
      <c r="E252">
        <f>VLOOKUP($A252,'NCDC raw data'!$C$2:$I$6925,5,TRUE)</f>
        <v>57</v>
      </c>
      <c r="F252">
        <f>VLOOKUP($A252,'NCDC raw data'!$C$2:$I$6925,6,TRUE)</f>
        <v>44</v>
      </c>
      <c r="G252">
        <f>VLOOKUP($A252,'NCDC raw data'!$C$2:$I$6925,7,TRUE)</f>
        <v>56</v>
      </c>
    </row>
    <row r="253" spans="1:7" x14ac:dyDescent="0.25">
      <c r="A253" s="1">
        <f t="shared" si="3"/>
        <v>37051</v>
      </c>
      <c r="B253">
        <f>VLOOKUP(A253,'NCDC raw data'!C$2:I$6925,2,TRUE)</f>
        <v>0</v>
      </c>
      <c r="C253">
        <f>VLOOKUP($A253,'NCDC raw data'!$C$2:$I$6925,3,TRUE)</f>
        <v>0</v>
      </c>
      <c r="D253">
        <f>VLOOKUP($A253,'NCDC raw data'!$C$2:$I$6925,4,TRUE)</f>
        <v>0</v>
      </c>
      <c r="E253">
        <f>VLOOKUP($A253,'NCDC raw data'!$C$2:$I$6925,5,TRUE)</f>
        <v>60</v>
      </c>
      <c r="F253">
        <f>VLOOKUP($A253,'NCDC raw data'!$C$2:$I$6925,6,TRUE)</f>
        <v>45</v>
      </c>
      <c r="G253">
        <f>VLOOKUP($A253,'NCDC raw data'!$C$2:$I$6925,7,TRUE)</f>
        <v>60</v>
      </c>
    </row>
    <row r="254" spans="1:7" x14ac:dyDescent="0.25">
      <c r="A254" s="1">
        <f t="shared" si="3"/>
        <v>37052</v>
      </c>
      <c r="B254">
        <f>VLOOKUP(A254,'NCDC raw data'!C$2:I$6925,2,TRUE)</f>
        <v>0</v>
      </c>
      <c r="C254">
        <f>VLOOKUP($A254,'NCDC raw data'!$C$2:$I$6925,3,TRUE)</f>
        <v>0</v>
      </c>
      <c r="D254">
        <f>VLOOKUP($A254,'NCDC raw data'!$C$2:$I$6925,4,TRUE)</f>
        <v>0</v>
      </c>
      <c r="E254">
        <f>VLOOKUP($A254,'NCDC raw data'!$C$2:$I$6925,5,TRUE)</f>
        <v>63</v>
      </c>
      <c r="F254">
        <f>VLOOKUP($A254,'NCDC raw data'!$C$2:$I$6925,6,TRUE)</f>
        <v>48</v>
      </c>
      <c r="G254">
        <f>VLOOKUP($A254,'NCDC raw data'!$C$2:$I$6925,7,TRUE)</f>
        <v>63</v>
      </c>
    </row>
    <row r="255" spans="1:7" x14ac:dyDescent="0.25">
      <c r="A255" s="1">
        <f t="shared" si="3"/>
        <v>37053</v>
      </c>
      <c r="B255">
        <f>VLOOKUP(A255,'NCDC raw data'!C$2:I$6925,2,TRUE)</f>
        <v>0.04</v>
      </c>
      <c r="C255">
        <f>VLOOKUP($A255,'NCDC raw data'!$C$2:$I$6925,3,TRUE)</f>
        <v>0</v>
      </c>
      <c r="D255">
        <f>VLOOKUP($A255,'NCDC raw data'!$C$2:$I$6925,4,TRUE)</f>
        <v>0</v>
      </c>
      <c r="E255">
        <f>VLOOKUP($A255,'NCDC raw data'!$C$2:$I$6925,5,TRUE)</f>
        <v>63</v>
      </c>
      <c r="F255">
        <f>VLOOKUP($A255,'NCDC raw data'!$C$2:$I$6925,6,TRUE)</f>
        <v>48</v>
      </c>
      <c r="G255">
        <f>VLOOKUP($A255,'NCDC raw data'!$C$2:$I$6925,7,TRUE)</f>
        <v>48</v>
      </c>
    </row>
    <row r="256" spans="1:7" x14ac:dyDescent="0.25">
      <c r="A256" s="1">
        <f t="shared" si="3"/>
        <v>37054</v>
      </c>
      <c r="B256">
        <f>VLOOKUP(A256,'NCDC raw data'!C$2:I$6925,2,TRUE)</f>
        <v>0.14000000000000001</v>
      </c>
      <c r="C256">
        <f>VLOOKUP($A256,'NCDC raw data'!$C$2:$I$6925,3,TRUE)</f>
        <v>0</v>
      </c>
      <c r="D256">
        <f>VLOOKUP($A256,'NCDC raw data'!$C$2:$I$6925,4,TRUE)</f>
        <v>0</v>
      </c>
      <c r="E256">
        <f>VLOOKUP($A256,'NCDC raw data'!$C$2:$I$6925,5,TRUE)</f>
        <v>57</v>
      </c>
      <c r="F256">
        <f>VLOOKUP($A256,'NCDC raw data'!$C$2:$I$6925,6,TRUE)</f>
        <v>48</v>
      </c>
      <c r="G256">
        <f>VLOOKUP($A256,'NCDC raw data'!$C$2:$I$6925,7,TRUE)</f>
        <v>55</v>
      </c>
    </row>
    <row r="257" spans="1:7" x14ac:dyDescent="0.25">
      <c r="A257" s="1">
        <f t="shared" si="3"/>
        <v>37055</v>
      </c>
      <c r="B257">
        <f>VLOOKUP(A257,'NCDC raw data'!C$2:I$6925,2,TRUE)</f>
        <v>0</v>
      </c>
      <c r="C257">
        <f>VLOOKUP($A257,'NCDC raw data'!$C$2:$I$6925,3,TRUE)</f>
        <v>0</v>
      </c>
      <c r="D257">
        <f>VLOOKUP($A257,'NCDC raw data'!$C$2:$I$6925,4,TRUE)</f>
        <v>0</v>
      </c>
      <c r="E257">
        <f>VLOOKUP($A257,'NCDC raw data'!$C$2:$I$6925,5,TRUE)</f>
        <v>70</v>
      </c>
      <c r="F257">
        <f>VLOOKUP($A257,'NCDC raw data'!$C$2:$I$6925,6,TRUE)</f>
        <v>52</v>
      </c>
      <c r="G257">
        <f>VLOOKUP($A257,'NCDC raw data'!$C$2:$I$6925,7,TRUE)</f>
        <v>68</v>
      </c>
    </row>
    <row r="258" spans="1:7" x14ac:dyDescent="0.25">
      <c r="A258" s="1">
        <f t="shared" si="3"/>
        <v>37056</v>
      </c>
      <c r="B258">
        <f>VLOOKUP(A258,'NCDC raw data'!C$2:I$6925,2,TRUE)</f>
        <v>0</v>
      </c>
      <c r="C258">
        <f>VLOOKUP($A258,'NCDC raw data'!$C$2:$I$6925,3,TRUE)</f>
        <v>0</v>
      </c>
      <c r="D258">
        <f>VLOOKUP($A258,'NCDC raw data'!$C$2:$I$6925,4,TRUE)</f>
        <v>0</v>
      </c>
      <c r="E258">
        <f>VLOOKUP($A258,'NCDC raw data'!$C$2:$I$6925,5,TRUE)</f>
        <v>73</v>
      </c>
      <c r="F258">
        <f>VLOOKUP($A258,'NCDC raw data'!$C$2:$I$6925,6,TRUE)</f>
        <v>60</v>
      </c>
      <c r="G258">
        <f>VLOOKUP($A258,'NCDC raw data'!$C$2:$I$6925,7,TRUE)</f>
        <v>71</v>
      </c>
    </row>
    <row r="259" spans="1:7" x14ac:dyDescent="0.25">
      <c r="A259" s="1">
        <f t="shared" si="3"/>
        <v>37057</v>
      </c>
      <c r="B259">
        <f>VLOOKUP(A259,'NCDC raw data'!C$2:I$6925,2,TRUE)</f>
        <v>0</v>
      </c>
      <c r="C259">
        <f>VLOOKUP($A259,'NCDC raw data'!$C$2:$I$6925,3,TRUE)</f>
        <v>0</v>
      </c>
      <c r="D259">
        <f>VLOOKUP($A259,'NCDC raw data'!$C$2:$I$6925,4,TRUE)</f>
        <v>0</v>
      </c>
      <c r="E259">
        <f>VLOOKUP($A259,'NCDC raw data'!$C$2:$I$6925,5,TRUE)</f>
        <v>79</v>
      </c>
      <c r="F259">
        <f>VLOOKUP($A259,'NCDC raw data'!$C$2:$I$6925,6,TRUE)</f>
        <v>62</v>
      </c>
      <c r="G259">
        <f>VLOOKUP($A259,'NCDC raw data'!$C$2:$I$6925,7,TRUE)</f>
        <v>77</v>
      </c>
    </row>
    <row r="260" spans="1:7" x14ac:dyDescent="0.25">
      <c r="A260" s="1">
        <f t="shared" ref="A260:A323" si="4">A259+1</f>
        <v>37058</v>
      </c>
      <c r="B260">
        <f>VLOOKUP(A260,'NCDC raw data'!C$2:I$6925,2,TRUE)</f>
        <v>0</v>
      </c>
      <c r="C260">
        <f>VLOOKUP($A260,'NCDC raw data'!$C$2:$I$6925,3,TRUE)</f>
        <v>0</v>
      </c>
      <c r="D260">
        <f>VLOOKUP($A260,'NCDC raw data'!$C$2:$I$6925,4,TRUE)</f>
        <v>0</v>
      </c>
      <c r="E260">
        <f>VLOOKUP($A260,'NCDC raw data'!$C$2:$I$6925,5,TRUE)</f>
        <v>78</v>
      </c>
      <c r="F260">
        <f>VLOOKUP($A260,'NCDC raw data'!$C$2:$I$6925,6,TRUE)</f>
        <v>62</v>
      </c>
      <c r="G260">
        <f>VLOOKUP($A260,'NCDC raw data'!$C$2:$I$6925,7,TRUE)</f>
        <v>75</v>
      </c>
    </row>
    <row r="261" spans="1:7" x14ac:dyDescent="0.25">
      <c r="A261" s="1">
        <f t="shared" si="4"/>
        <v>37059</v>
      </c>
      <c r="B261">
        <f>VLOOKUP(A261,'NCDC raw data'!C$2:I$6925,2,TRUE)</f>
        <v>0.74</v>
      </c>
      <c r="C261">
        <f>VLOOKUP($A261,'NCDC raw data'!$C$2:$I$6925,3,TRUE)</f>
        <v>0</v>
      </c>
      <c r="D261">
        <f>VLOOKUP($A261,'NCDC raw data'!$C$2:$I$6925,4,TRUE)</f>
        <v>0</v>
      </c>
      <c r="E261">
        <f>VLOOKUP($A261,'NCDC raw data'!$C$2:$I$6925,5,TRUE)</f>
        <v>76</v>
      </c>
      <c r="F261">
        <f>VLOOKUP($A261,'NCDC raw data'!$C$2:$I$6925,6,TRUE)</f>
        <v>53</v>
      </c>
      <c r="G261">
        <f>VLOOKUP($A261,'NCDC raw data'!$C$2:$I$6925,7,TRUE)</f>
        <v>59</v>
      </c>
    </row>
    <row r="262" spans="1:7" x14ac:dyDescent="0.25">
      <c r="A262" s="1">
        <f t="shared" si="4"/>
        <v>37060</v>
      </c>
      <c r="B262">
        <f>VLOOKUP(A262,'NCDC raw data'!C$2:I$6925,2,TRUE)</f>
        <v>0</v>
      </c>
      <c r="C262">
        <f>VLOOKUP($A262,'NCDC raw data'!$C$2:$I$6925,3,TRUE)</f>
        <v>0</v>
      </c>
      <c r="D262">
        <f>VLOOKUP($A262,'NCDC raw data'!$C$2:$I$6925,4,TRUE)</f>
        <v>0</v>
      </c>
      <c r="E262">
        <f>VLOOKUP($A262,'NCDC raw data'!$C$2:$I$6925,5,TRUE)</f>
        <v>64</v>
      </c>
      <c r="F262">
        <f>VLOOKUP($A262,'NCDC raw data'!$C$2:$I$6925,6,TRUE)</f>
        <v>48</v>
      </c>
      <c r="G262">
        <f>VLOOKUP($A262,'NCDC raw data'!$C$2:$I$6925,7,TRUE)</f>
        <v>61</v>
      </c>
    </row>
    <row r="263" spans="1:7" x14ac:dyDescent="0.25">
      <c r="A263" s="1">
        <f t="shared" si="4"/>
        <v>37061</v>
      </c>
      <c r="B263">
        <f>VLOOKUP(A263,'NCDC raw data'!C$2:I$6925,2,TRUE)</f>
        <v>0</v>
      </c>
      <c r="C263">
        <f>VLOOKUP($A263,'NCDC raw data'!$C$2:$I$6925,3,TRUE)</f>
        <v>0</v>
      </c>
      <c r="D263">
        <f>VLOOKUP($A263,'NCDC raw data'!$C$2:$I$6925,4,TRUE)</f>
        <v>0</v>
      </c>
      <c r="E263">
        <f>VLOOKUP($A263,'NCDC raw data'!$C$2:$I$6925,5,TRUE)</f>
        <v>73</v>
      </c>
      <c r="F263">
        <f>VLOOKUP($A263,'NCDC raw data'!$C$2:$I$6925,6,TRUE)</f>
        <v>53</v>
      </c>
      <c r="G263">
        <f>VLOOKUP($A263,'NCDC raw data'!$C$2:$I$6925,7,TRUE)</f>
        <v>72</v>
      </c>
    </row>
    <row r="264" spans="1:7" x14ac:dyDescent="0.25">
      <c r="A264" s="1">
        <f t="shared" si="4"/>
        <v>37062</v>
      </c>
      <c r="B264">
        <f>VLOOKUP(A264,'NCDC raw data'!C$2:I$6925,2,TRUE)</f>
        <v>0</v>
      </c>
      <c r="C264">
        <f>VLOOKUP($A264,'NCDC raw data'!$C$2:$I$6925,3,TRUE)</f>
        <v>0</v>
      </c>
      <c r="D264">
        <f>VLOOKUP($A264,'NCDC raw data'!$C$2:$I$6925,4,TRUE)</f>
        <v>0</v>
      </c>
      <c r="E264">
        <f>VLOOKUP($A264,'NCDC raw data'!$C$2:$I$6925,5,TRUE)</f>
        <v>73</v>
      </c>
      <c r="F264">
        <f>VLOOKUP($A264,'NCDC raw data'!$C$2:$I$6925,6,TRUE)</f>
        <v>56</v>
      </c>
      <c r="G264">
        <f>VLOOKUP($A264,'NCDC raw data'!$C$2:$I$6925,7,TRUE)</f>
        <v>52</v>
      </c>
    </row>
    <row r="265" spans="1:7" x14ac:dyDescent="0.25">
      <c r="A265" s="1">
        <f t="shared" si="4"/>
        <v>37063</v>
      </c>
      <c r="B265">
        <f>VLOOKUP(A265,'NCDC raw data'!C$2:I$6925,2,TRUE)</f>
        <v>0</v>
      </c>
      <c r="C265">
        <f>VLOOKUP($A265,'NCDC raw data'!$C$2:$I$6925,3,TRUE)</f>
        <v>0</v>
      </c>
      <c r="D265">
        <f>VLOOKUP($A265,'NCDC raw data'!$C$2:$I$6925,4,TRUE)</f>
        <v>0</v>
      </c>
      <c r="E265">
        <f>VLOOKUP($A265,'NCDC raw data'!$C$2:$I$6925,5,TRUE)</f>
        <v>72</v>
      </c>
      <c r="F265">
        <f>VLOOKUP($A265,'NCDC raw data'!$C$2:$I$6925,6,TRUE)</f>
        <v>49</v>
      </c>
      <c r="G265">
        <f>VLOOKUP($A265,'NCDC raw data'!$C$2:$I$6925,7,TRUE)</f>
        <v>52</v>
      </c>
    </row>
    <row r="266" spans="1:7" x14ac:dyDescent="0.25">
      <c r="A266" s="1">
        <f t="shared" si="4"/>
        <v>37064</v>
      </c>
      <c r="B266">
        <f>VLOOKUP(A266,'NCDC raw data'!C$2:I$6925,2,TRUE)</f>
        <v>0</v>
      </c>
      <c r="C266">
        <f>VLOOKUP($A266,'NCDC raw data'!$C$2:$I$6925,3,TRUE)</f>
        <v>0</v>
      </c>
      <c r="D266">
        <f>VLOOKUP($A266,'NCDC raw data'!$C$2:$I$6925,4,TRUE)</f>
        <v>0</v>
      </c>
      <c r="E266">
        <f>VLOOKUP($A266,'NCDC raw data'!$C$2:$I$6925,5,TRUE)</f>
        <v>58</v>
      </c>
      <c r="F266">
        <f>VLOOKUP($A266,'NCDC raw data'!$C$2:$I$6925,6,TRUE)</f>
        <v>44</v>
      </c>
      <c r="G266">
        <f>VLOOKUP($A266,'NCDC raw data'!$C$2:$I$6925,7,TRUE)</f>
        <v>55</v>
      </c>
    </row>
    <row r="267" spans="1:7" x14ac:dyDescent="0.25">
      <c r="A267" s="1">
        <f t="shared" si="4"/>
        <v>37065</v>
      </c>
      <c r="B267">
        <f>VLOOKUP(A267,'NCDC raw data'!C$2:I$6925,2,TRUE)</f>
        <v>0</v>
      </c>
      <c r="C267">
        <f>VLOOKUP($A267,'NCDC raw data'!$C$2:$I$6925,3,TRUE)</f>
        <v>0</v>
      </c>
      <c r="D267">
        <f>VLOOKUP($A267,'NCDC raw data'!$C$2:$I$6925,4,TRUE)</f>
        <v>0</v>
      </c>
      <c r="E267">
        <f>VLOOKUP($A267,'NCDC raw data'!$C$2:$I$6925,5,TRUE)</f>
        <v>59</v>
      </c>
      <c r="F267">
        <f>VLOOKUP($A267,'NCDC raw data'!$C$2:$I$6925,6,TRUE)</f>
        <v>56</v>
      </c>
      <c r="G267">
        <f>VLOOKUP($A267,'NCDC raw data'!$C$2:$I$6925,7,TRUE)</f>
        <v>58</v>
      </c>
    </row>
    <row r="268" spans="1:7" x14ac:dyDescent="0.25">
      <c r="A268" s="1">
        <f t="shared" si="4"/>
        <v>37066</v>
      </c>
      <c r="B268">
        <f>VLOOKUP(A268,'NCDC raw data'!C$2:I$6925,2,TRUE)</f>
        <v>0.73</v>
      </c>
      <c r="C268">
        <f>VLOOKUP($A268,'NCDC raw data'!$C$2:$I$6925,3,TRUE)</f>
        <v>0</v>
      </c>
      <c r="D268">
        <f>VLOOKUP($A268,'NCDC raw data'!$C$2:$I$6925,4,TRUE)</f>
        <v>0</v>
      </c>
      <c r="E268">
        <f>VLOOKUP($A268,'NCDC raw data'!$C$2:$I$6925,5,TRUE)</f>
        <v>59</v>
      </c>
      <c r="F268">
        <f>VLOOKUP($A268,'NCDC raw data'!$C$2:$I$6925,6,TRUE)</f>
        <v>51</v>
      </c>
      <c r="G268">
        <f>VLOOKUP($A268,'NCDC raw data'!$C$2:$I$6925,7,TRUE)</f>
        <v>53</v>
      </c>
    </row>
    <row r="269" spans="1:7" x14ac:dyDescent="0.25">
      <c r="A269" s="1">
        <f t="shared" si="4"/>
        <v>37067</v>
      </c>
      <c r="B269">
        <f>VLOOKUP(A269,'NCDC raw data'!C$2:I$6925,2,TRUE)</f>
        <v>0</v>
      </c>
      <c r="C269">
        <f>VLOOKUP($A269,'NCDC raw data'!$C$2:$I$6925,3,TRUE)</f>
        <v>0</v>
      </c>
      <c r="D269">
        <f>VLOOKUP($A269,'NCDC raw data'!$C$2:$I$6925,4,TRUE)</f>
        <v>0</v>
      </c>
      <c r="E269">
        <f>VLOOKUP($A269,'NCDC raw data'!$C$2:$I$6925,5,TRUE)</f>
        <v>68</v>
      </c>
      <c r="F269">
        <f>VLOOKUP($A269,'NCDC raw data'!$C$2:$I$6925,6,TRUE)</f>
        <v>51</v>
      </c>
      <c r="G269">
        <f>VLOOKUP($A269,'NCDC raw data'!$C$2:$I$6925,7,TRUE)</f>
        <v>67</v>
      </c>
    </row>
    <row r="270" spans="1:7" x14ac:dyDescent="0.25">
      <c r="A270" s="1">
        <f t="shared" si="4"/>
        <v>37068</v>
      </c>
      <c r="B270">
        <f>VLOOKUP(A270,'NCDC raw data'!C$2:I$6925,2,TRUE)</f>
        <v>0</v>
      </c>
      <c r="C270">
        <f>VLOOKUP($A270,'NCDC raw data'!$C$2:$I$6925,3,TRUE)</f>
        <v>0</v>
      </c>
      <c r="D270">
        <f>VLOOKUP($A270,'NCDC raw data'!$C$2:$I$6925,4,TRUE)</f>
        <v>0</v>
      </c>
      <c r="E270">
        <f>VLOOKUP($A270,'NCDC raw data'!$C$2:$I$6925,5,TRUE)</f>
        <v>73</v>
      </c>
      <c r="F270">
        <f>VLOOKUP($A270,'NCDC raw data'!$C$2:$I$6925,6,TRUE)</f>
        <v>69</v>
      </c>
      <c r="G270">
        <f>VLOOKUP($A270,'NCDC raw data'!$C$2:$I$6925,7,TRUE)</f>
        <v>69</v>
      </c>
    </row>
    <row r="271" spans="1:7" x14ac:dyDescent="0.25">
      <c r="A271" s="1">
        <f t="shared" si="4"/>
        <v>37069</v>
      </c>
      <c r="B271">
        <f>VLOOKUP(A271,'NCDC raw data'!C$2:I$6925,2,TRUE)</f>
        <v>0</v>
      </c>
      <c r="C271">
        <f>VLOOKUP($A271,'NCDC raw data'!$C$2:$I$6925,3,TRUE)</f>
        <v>0</v>
      </c>
      <c r="D271">
        <f>VLOOKUP($A271,'NCDC raw data'!$C$2:$I$6925,4,TRUE)</f>
        <v>0</v>
      </c>
      <c r="E271">
        <f>VLOOKUP($A271,'NCDC raw data'!$C$2:$I$6925,5,TRUE)</f>
        <v>73</v>
      </c>
      <c r="F271">
        <f>VLOOKUP($A271,'NCDC raw data'!$C$2:$I$6925,6,TRUE)</f>
        <v>57</v>
      </c>
      <c r="G271">
        <f>VLOOKUP($A271,'NCDC raw data'!$C$2:$I$6925,7,TRUE)</f>
        <v>72</v>
      </c>
    </row>
    <row r="272" spans="1:7" x14ac:dyDescent="0.25">
      <c r="A272" s="1">
        <f t="shared" si="4"/>
        <v>37070</v>
      </c>
      <c r="B272">
        <f>VLOOKUP(A272,'NCDC raw data'!C$2:I$6925,2,TRUE)</f>
        <v>0</v>
      </c>
      <c r="C272">
        <f>VLOOKUP($A272,'NCDC raw data'!$C$2:$I$6925,3,TRUE)</f>
        <v>0</v>
      </c>
      <c r="D272">
        <f>VLOOKUP($A272,'NCDC raw data'!$C$2:$I$6925,4,TRUE)</f>
        <v>0</v>
      </c>
      <c r="E272">
        <f>VLOOKUP($A272,'NCDC raw data'!$C$2:$I$6925,5,TRUE)</f>
        <v>72</v>
      </c>
      <c r="F272">
        <f>VLOOKUP($A272,'NCDC raw data'!$C$2:$I$6925,6,TRUE)</f>
        <v>52</v>
      </c>
      <c r="G272">
        <f>VLOOKUP($A272,'NCDC raw data'!$C$2:$I$6925,7,TRUE)</f>
        <v>56</v>
      </c>
    </row>
    <row r="273" spans="1:7" x14ac:dyDescent="0.25">
      <c r="A273" s="1">
        <f t="shared" si="4"/>
        <v>37071</v>
      </c>
      <c r="B273">
        <f>VLOOKUP(A273,'NCDC raw data'!C$2:I$6925,2,TRUE)</f>
        <v>0.1</v>
      </c>
      <c r="C273">
        <f>VLOOKUP($A273,'NCDC raw data'!$C$2:$I$6925,3,TRUE)</f>
        <v>0</v>
      </c>
      <c r="D273">
        <f>VLOOKUP($A273,'NCDC raw data'!$C$2:$I$6925,4,TRUE)</f>
        <v>0</v>
      </c>
      <c r="E273">
        <f>VLOOKUP($A273,'NCDC raw data'!$C$2:$I$6925,5,TRUE)</f>
        <v>57</v>
      </c>
      <c r="F273">
        <f>VLOOKUP($A273,'NCDC raw data'!$C$2:$I$6925,6,TRUE)</f>
        <v>45</v>
      </c>
      <c r="G273">
        <f>VLOOKUP($A273,'NCDC raw data'!$C$2:$I$6925,7,TRUE)</f>
        <v>53</v>
      </c>
    </row>
    <row r="274" spans="1:7" x14ac:dyDescent="0.25">
      <c r="A274" s="1">
        <f t="shared" si="4"/>
        <v>37072</v>
      </c>
      <c r="B274">
        <f>VLOOKUP(A274,'NCDC raw data'!C$2:I$6925,2,TRUE)</f>
        <v>1.0900000000000001</v>
      </c>
      <c r="C274">
        <f>VLOOKUP($A274,'NCDC raw data'!$C$2:$I$6925,3,TRUE)</f>
        <v>0</v>
      </c>
      <c r="D274">
        <f>VLOOKUP($A274,'NCDC raw data'!$C$2:$I$6925,4,TRUE)</f>
        <v>0</v>
      </c>
      <c r="E274">
        <f>VLOOKUP($A274,'NCDC raw data'!$C$2:$I$6925,5,TRUE)</f>
        <v>64</v>
      </c>
      <c r="F274">
        <f>VLOOKUP($A274,'NCDC raw data'!$C$2:$I$6925,6,TRUE)</f>
        <v>53</v>
      </c>
      <c r="G274">
        <f>VLOOKUP($A274,'NCDC raw data'!$C$2:$I$6925,7,TRUE)</f>
        <v>63</v>
      </c>
    </row>
    <row r="275" spans="1:7" x14ac:dyDescent="0.25">
      <c r="A275" s="1">
        <f t="shared" si="4"/>
        <v>37073</v>
      </c>
      <c r="B275">
        <f>VLOOKUP(A275,'NCDC raw data'!C$2:I$6925,2,TRUE)</f>
        <v>0.31</v>
      </c>
      <c r="C275">
        <f>VLOOKUP($A275,'NCDC raw data'!$C$2:$I$6925,3,TRUE)</f>
        <v>0</v>
      </c>
      <c r="D275">
        <f>VLOOKUP($A275,'NCDC raw data'!$C$2:$I$6925,4,TRUE)</f>
        <v>0</v>
      </c>
      <c r="E275">
        <f>VLOOKUP($A275,'NCDC raw data'!$C$2:$I$6925,5,TRUE)</f>
        <v>66</v>
      </c>
      <c r="F275">
        <f>VLOOKUP($A275,'NCDC raw data'!$C$2:$I$6925,6,TRUE)</f>
        <v>54</v>
      </c>
      <c r="G275">
        <f>VLOOKUP($A275,'NCDC raw data'!$C$2:$I$6925,7,TRUE)</f>
        <v>58</v>
      </c>
    </row>
    <row r="276" spans="1:7" x14ac:dyDescent="0.25">
      <c r="A276" s="1">
        <f t="shared" si="4"/>
        <v>37074</v>
      </c>
      <c r="B276">
        <f>VLOOKUP(A276,'NCDC raw data'!C$2:I$6925,2,TRUE)</f>
        <v>0.05</v>
      </c>
      <c r="C276">
        <f>VLOOKUP($A276,'NCDC raw data'!$C$2:$I$6925,3,TRUE)</f>
        <v>0</v>
      </c>
      <c r="D276">
        <f>VLOOKUP($A276,'NCDC raw data'!$C$2:$I$6925,4,TRUE)</f>
        <v>0</v>
      </c>
      <c r="E276">
        <f>VLOOKUP($A276,'NCDC raw data'!$C$2:$I$6925,5,TRUE)</f>
        <v>57</v>
      </c>
      <c r="F276">
        <f>VLOOKUP($A276,'NCDC raw data'!$C$2:$I$6925,6,TRUE)</f>
        <v>31</v>
      </c>
      <c r="G276">
        <f>VLOOKUP($A276,'NCDC raw data'!$C$2:$I$6925,7,TRUE)</f>
        <v>47</v>
      </c>
    </row>
    <row r="277" spans="1:7" x14ac:dyDescent="0.25">
      <c r="A277" s="1">
        <f t="shared" si="4"/>
        <v>37075</v>
      </c>
      <c r="B277">
        <f>VLOOKUP(A277,'NCDC raw data'!C$2:I$6925,2,TRUE)</f>
        <v>0</v>
      </c>
      <c r="C277">
        <f>VLOOKUP($A277,'NCDC raw data'!$C$2:$I$6925,3,TRUE)</f>
        <v>0</v>
      </c>
      <c r="D277">
        <f>VLOOKUP($A277,'NCDC raw data'!$C$2:$I$6925,4,TRUE)</f>
        <v>0</v>
      </c>
      <c r="E277">
        <f>VLOOKUP($A277,'NCDC raw data'!$C$2:$I$6925,5,TRUE)</f>
        <v>52</v>
      </c>
      <c r="F277">
        <f>VLOOKUP($A277,'NCDC raw data'!$C$2:$I$6925,6,TRUE)</f>
        <v>43</v>
      </c>
      <c r="G277">
        <f>VLOOKUP($A277,'NCDC raw data'!$C$2:$I$6925,7,TRUE)</f>
        <v>50</v>
      </c>
    </row>
    <row r="278" spans="1:7" x14ac:dyDescent="0.25">
      <c r="A278" s="1">
        <f t="shared" si="4"/>
        <v>37076</v>
      </c>
      <c r="B278">
        <f>VLOOKUP(A278,'NCDC raw data'!C$2:I$6925,2,TRUE)</f>
        <v>0</v>
      </c>
      <c r="C278">
        <f>VLOOKUP($A278,'NCDC raw data'!$C$2:$I$6925,3,TRUE)</f>
        <v>0</v>
      </c>
      <c r="D278">
        <f>VLOOKUP($A278,'NCDC raw data'!$C$2:$I$6925,4,TRUE)</f>
        <v>0</v>
      </c>
      <c r="E278">
        <f>VLOOKUP($A278,'NCDC raw data'!$C$2:$I$6925,5,TRUE)</f>
        <v>65</v>
      </c>
      <c r="F278">
        <f>VLOOKUP($A278,'NCDC raw data'!$C$2:$I$6925,6,TRUE)</f>
        <v>48</v>
      </c>
      <c r="G278">
        <f>VLOOKUP($A278,'NCDC raw data'!$C$2:$I$6925,7,TRUE)</f>
        <v>63</v>
      </c>
    </row>
    <row r="279" spans="1:7" x14ac:dyDescent="0.25">
      <c r="A279" s="1">
        <f t="shared" si="4"/>
        <v>37077</v>
      </c>
      <c r="B279">
        <f>VLOOKUP(A279,'NCDC raw data'!C$2:I$6925,2,TRUE)</f>
        <v>7.0000000000000007E-2</v>
      </c>
      <c r="C279">
        <f>VLOOKUP($A279,'NCDC raw data'!$C$2:$I$6925,3,TRUE)</f>
        <v>0</v>
      </c>
      <c r="D279">
        <f>VLOOKUP($A279,'NCDC raw data'!$C$2:$I$6925,4,TRUE)</f>
        <v>0</v>
      </c>
      <c r="E279">
        <f>VLOOKUP($A279,'NCDC raw data'!$C$2:$I$6925,5,TRUE)</f>
        <v>64</v>
      </c>
      <c r="F279">
        <f>VLOOKUP($A279,'NCDC raw data'!$C$2:$I$6925,6,TRUE)</f>
        <v>51</v>
      </c>
      <c r="G279">
        <f>VLOOKUP($A279,'NCDC raw data'!$C$2:$I$6925,7,TRUE)</f>
        <v>59</v>
      </c>
    </row>
    <row r="280" spans="1:7" x14ac:dyDescent="0.25">
      <c r="A280" s="1">
        <f t="shared" si="4"/>
        <v>37078</v>
      </c>
      <c r="B280">
        <f>VLOOKUP(A280,'NCDC raw data'!C$2:I$6925,2,TRUE)</f>
        <v>0</v>
      </c>
      <c r="C280">
        <f>VLOOKUP($A280,'NCDC raw data'!$C$2:$I$6925,3,TRUE)</f>
        <v>0</v>
      </c>
      <c r="D280">
        <f>VLOOKUP($A280,'NCDC raw data'!$C$2:$I$6925,4,TRUE)</f>
        <v>0</v>
      </c>
      <c r="E280">
        <f>VLOOKUP($A280,'NCDC raw data'!$C$2:$I$6925,5,TRUE)</f>
        <v>60</v>
      </c>
      <c r="F280">
        <f>VLOOKUP($A280,'NCDC raw data'!$C$2:$I$6925,6,TRUE)</f>
        <v>38</v>
      </c>
      <c r="G280">
        <f>VLOOKUP($A280,'NCDC raw data'!$C$2:$I$6925,7,TRUE)</f>
        <v>44</v>
      </c>
    </row>
    <row r="281" spans="1:7" x14ac:dyDescent="0.25">
      <c r="A281" s="1">
        <f t="shared" si="4"/>
        <v>37079</v>
      </c>
      <c r="B281">
        <f>VLOOKUP(A281,'NCDC raw data'!C$2:I$6925,2,TRUE)</f>
        <v>0</v>
      </c>
      <c r="C281">
        <f>VLOOKUP($A281,'NCDC raw data'!$C$2:$I$6925,3,TRUE)</f>
        <v>0</v>
      </c>
      <c r="D281">
        <f>VLOOKUP($A281,'NCDC raw data'!$C$2:$I$6925,4,TRUE)</f>
        <v>0</v>
      </c>
      <c r="E281">
        <f>VLOOKUP($A281,'NCDC raw data'!$C$2:$I$6925,5,TRUE)</f>
        <v>63</v>
      </c>
      <c r="F281">
        <f>VLOOKUP($A281,'NCDC raw data'!$C$2:$I$6925,6,TRUE)</f>
        <v>43</v>
      </c>
      <c r="G281">
        <f>VLOOKUP($A281,'NCDC raw data'!$C$2:$I$6925,7,TRUE)</f>
        <v>61</v>
      </c>
    </row>
    <row r="282" spans="1:7" x14ac:dyDescent="0.25">
      <c r="A282" s="1">
        <f t="shared" si="4"/>
        <v>37080</v>
      </c>
      <c r="B282">
        <f>VLOOKUP(A282,'NCDC raw data'!C$2:I$6925,2,TRUE)</f>
        <v>0.17</v>
      </c>
      <c r="C282">
        <f>VLOOKUP($A282,'NCDC raw data'!$C$2:$I$6925,3,TRUE)</f>
        <v>0</v>
      </c>
      <c r="D282">
        <f>VLOOKUP($A282,'NCDC raw data'!$C$2:$I$6925,4,TRUE)</f>
        <v>0</v>
      </c>
      <c r="E282">
        <f>VLOOKUP($A282,'NCDC raw data'!$C$2:$I$6925,5,TRUE)</f>
        <v>63</v>
      </c>
      <c r="F282">
        <f>VLOOKUP($A282,'NCDC raw data'!$C$2:$I$6925,6,TRUE)</f>
        <v>49</v>
      </c>
      <c r="G282">
        <f>VLOOKUP($A282,'NCDC raw data'!$C$2:$I$6925,7,TRUE)</f>
        <v>56</v>
      </c>
    </row>
    <row r="283" spans="1:7" x14ac:dyDescent="0.25">
      <c r="A283" s="1">
        <f t="shared" si="4"/>
        <v>37081</v>
      </c>
      <c r="B283">
        <f>VLOOKUP(A283,'NCDC raw data'!C$2:I$6925,2,TRUE)</f>
        <v>0</v>
      </c>
      <c r="C283">
        <f>VLOOKUP($A283,'NCDC raw data'!$C$2:$I$6925,3,TRUE)</f>
        <v>0</v>
      </c>
      <c r="D283">
        <f>VLOOKUP($A283,'NCDC raw data'!$C$2:$I$6925,4,TRUE)</f>
        <v>0</v>
      </c>
      <c r="E283">
        <f>VLOOKUP($A283,'NCDC raw data'!$C$2:$I$6925,5,TRUE)</f>
        <v>63</v>
      </c>
      <c r="F283">
        <f>VLOOKUP($A283,'NCDC raw data'!$C$2:$I$6925,6,TRUE)</f>
        <v>53</v>
      </c>
      <c r="G283">
        <f>VLOOKUP($A283,'NCDC raw data'!$C$2:$I$6925,7,TRUE)</f>
        <v>63</v>
      </c>
    </row>
    <row r="284" spans="1:7" x14ac:dyDescent="0.25">
      <c r="A284" s="1">
        <f t="shared" si="4"/>
        <v>37082</v>
      </c>
      <c r="B284">
        <f>VLOOKUP(A284,'NCDC raw data'!C$2:I$6925,2,TRUE)</f>
        <v>0.16</v>
      </c>
      <c r="C284">
        <f>VLOOKUP($A284,'NCDC raw data'!$C$2:$I$6925,3,TRUE)</f>
        <v>0</v>
      </c>
      <c r="D284">
        <f>VLOOKUP($A284,'NCDC raw data'!$C$2:$I$6925,4,TRUE)</f>
        <v>0</v>
      </c>
      <c r="E284">
        <f>VLOOKUP($A284,'NCDC raw data'!$C$2:$I$6925,5,TRUE)</f>
        <v>65</v>
      </c>
      <c r="F284">
        <f>VLOOKUP($A284,'NCDC raw data'!$C$2:$I$6925,6,TRUE)</f>
        <v>51</v>
      </c>
      <c r="G284">
        <f>VLOOKUP($A284,'NCDC raw data'!$C$2:$I$6925,7,TRUE)</f>
        <v>55</v>
      </c>
    </row>
    <row r="285" spans="1:7" x14ac:dyDescent="0.25">
      <c r="A285" s="1">
        <f t="shared" si="4"/>
        <v>37083</v>
      </c>
      <c r="B285">
        <f>VLOOKUP(A285,'NCDC raw data'!C$2:I$6925,2,TRUE)</f>
        <v>0.7</v>
      </c>
      <c r="C285">
        <f>VLOOKUP($A285,'NCDC raw data'!$C$2:$I$6925,3,TRUE)</f>
        <v>0</v>
      </c>
      <c r="D285">
        <f>VLOOKUP($A285,'NCDC raw data'!$C$2:$I$6925,4,TRUE)</f>
        <v>0</v>
      </c>
      <c r="E285">
        <f>VLOOKUP($A285,'NCDC raw data'!$C$2:$I$6925,5,TRUE)</f>
        <v>57</v>
      </c>
      <c r="F285">
        <f>VLOOKUP($A285,'NCDC raw data'!$C$2:$I$6925,6,TRUE)</f>
        <v>48</v>
      </c>
      <c r="G285">
        <f>VLOOKUP($A285,'NCDC raw data'!$C$2:$I$6925,7,TRUE)</f>
        <v>48</v>
      </c>
    </row>
    <row r="286" spans="1:7" x14ac:dyDescent="0.25">
      <c r="A286" s="1">
        <f t="shared" si="4"/>
        <v>37084</v>
      </c>
      <c r="B286">
        <f>VLOOKUP(A286,'NCDC raw data'!C$2:I$6925,2,TRUE)</f>
        <v>0.3</v>
      </c>
      <c r="C286">
        <f>VLOOKUP($A286,'NCDC raw data'!$C$2:$I$6925,3,TRUE)</f>
        <v>0</v>
      </c>
      <c r="D286">
        <f>VLOOKUP($A286,'NCDC raw data'!$C$2:$I$6925,4,TRUE)</f>
        <v>0</v>
      </c>
      <c r="E286">
        <f>VLOOKUP($A286,'NCDC raw data'!$C$2:$I$6925,5,TRUE)</f>
        <v>50</v>
      </c>
      <c r="F286">
        <f>VLOOKUP($A286,'NCDC raw data'!$C$2:$I$6925,6,TRUE)</f>
        <v>43</v>
      </c>
      <c r="G286">
        <f>VLOOKUP($A286,'NCDC raw data'!$C$2:$I$6925,7,TRUE)</f>
        <v>46</v>
      </c>
    </row>
    <row r="287" spans="1:7" x14ac:dyDescent="0.25">
      <c r="A287" s="1">
        <f t="shared" si="4"/>
        <v>37085</v>
      </c>
      <c r="B287">
        <f>VLOOKUP(A287,'NCDC raw data'!C$2:I$6925,2,TRUE)</f>
        <v>0.81</v>
      </c>
      <c r="C287">
        <f>VLOOKUP($A287,'NCDC raw data'!$C$2:$I$6925,3,TRUE)</f>
        <v>0</v>
      </c>
      <c r="D287">
        <f>VLOOKUP($A287,'NCDC raw data'!$C$2:$I$6925,4,TRUE)</f>
        <v>0</v>
      </c>
      <c r="E287">
        <f>VLOOKUP($A287,'NCDC raw data'!$C$2:$I$6925,5,TRUE)</f>
        <v>50</v>
      </c>
      <c r="F287">
        <f>VLOOKUP($A287,'NCDC raw data'!$C$2:$I$6925,6,TRUE)</f>
        <v>44</v>
      </c>
      <c r="G287">
        <f>VLOOKUP($A287,'NCDC raw data'!$C$2:$I$6925,7,TRUE)</f>
        <v>50</v>
      </c>
    </row>
    <row r="288" spans="1:7" x14ac:dyDescent="0.25">
      <c r="A288" s="1">
        <f t="shared" si="4"/>
        <v>37086</v>
      </c>
      <c r="B288">
        <f>VLOOKUP(A288,'NCDC raw data'!C$2:I$6925,2,TRUE)</f>
        <v>1.44</v>
      </c>
      <c r="C288">
        <f>VLOOKUP($A288,'NCDC raw data'!$C$2:$I$6925,3,TRUE)</f>
        <v>0</v>
      </c>
      <c r="D288">
        <f>VLOOKUP($A288,'NCDC raw data'!$C$2:$I$6925,4,TRUE)</f>
        <v>0</v>
      </c>
      <c r="E288">
        <f>VLOOKUP($A288,'NCDC raw data'!$C$2:$I$6925,5,TRUE)</f>
        <v>51</v>
      </c>
      <c r="F288">
        <f>VLOOKUP($A288,'NCDC raw data'!$C$2:$I$6925,6,TRUE)</f>
        <v>47</v>
      </c>
      <c r="G288">
        <f>VLOOKUP($A288,'NCDC raw data'!$C$2:$I$6925,7,TRUE)</f>
        <v>49</v>
      </c>
    </row>
    <row r="289" spans="1:7" x14ac:dyDescent="0.25">
      <c r="A289" s="1">
        <f t="shared" si="4"/>
        <v>37087</v>
      </c>
      <c r="B289">
        <f>VLOOKUP(A289,'NCDC raw data'!C$2:I$6925,2,TRUE)</f>
        <v>0.12</v>
      </c>
      <c r="C289">
        <f>VLOOKUP($A289,'NCDC raw data'!$C$2:$I$6925,3,TRUE)</f>
        <v>0</v>
      </c>
      <c r="D289">
        <f>VLOOKUP($A289,'NCDC raw data'!$C$2:$I$6925,4,TRUE)</f>
        <v>0</v>
      </c>
      <c r="E289">
        <f>VLOOKUP($A289,'NCDC raw data'!$C$2:$I$6925,5,TRUE)</f>
        <v>54</v>
      </c>
      <c r="F289">
        <f>VLOOKUP($A289,'NCDC raw data'!$C$2:$I$6925,6,TRUE)</f>
        <v>48</v>
      </c>
      <c r="G289">
        <f>VLOOKUP($A289,'NCDC raw data'!$C$2:$I$6925,7,TRUE)</f>
        <v>54</v>
      </c>
    </row>
    <row r="290" spans="1:7" x14ac:dyDescent="0.25">
      <c r="A290" s="1">
        <f t="shared" si="4"/>
        <v>37088</v>
      </c>
      <c r="B290">
        <f>VLOOKUP(A290,'NCDC raw data'!C$2:I$6925,2,TRUE)</f>
        <v>0</v>
      </c>
      <c r="C290">
        <f>VLOOKUP($A290,'NCDC raw data'!$C$2:$I$6925,3,TRUE)</f>
        <v>0</v>
      </c>
      <c r="D290">
        <f>VLOOKUP($A290,'NCDC raw data'!$C$2:$I$6925,4,TRUE)</f>
        <v>0</v>
      </c>
      <c r="E290">
        <f>VLOOKUP($A290,'NCDC raw data'!$C$2:$I$6925,5,TRUE)</f>
        <v>61</v>
      </c>
      <c r="F290">
        <f>VLOOKUP($A290,'NCDC raw data'!$C$2:$I$6925,6,TRUE)</f>
        <v>49</v>
      </c>
      <c r="G290">
        <f>VLOOKUP($A290,'NCDC raw data'!$C$2:$I$6925,7,TRUE)</f>
        <v>60</v>
      </c>
    </row>
    <row r="291" spans="1:7" x14ac:dyDescent="0.25">
      <c r="A291" s="1">
        <f t="shared" si="4"/>
        <v>37089</v>
      </c>
      <c r="B291">
        <f>VLOOKUP(A291,'NCDC raw data'!C$2:I$6925,2,TRUE)</f>
        <v>0.27</v>
      </c>
      <c r="C291">
        <f>VLOOKUP($A291,'NCDC raw data'!$C$2:$I$6925,3,TRUE)</f>
        <v>0</v>
      </c>
      <c r="D291">
        <f>VLOOKUP($A291,'NCDC raw data'!$C$2:$I$6925,4,TRUE)</f>
        <v>0</v>
      </c>
      <c r="E291">
        <f>VLOOKUP($A291,'NCDC raw data'!$C$2:$I$6925,5,TRUE)</f>
        <v>62</v>
      </c>
      <c r="F291">
        <f>VLOOKUP($A291,'NCDC raw data'!$C$2:$I$6925,6,TRUE)</f>
        <v>50</v>
      </c>
      <c r="G291">
        <f>VLOOKUP($A291,'NCDC raw data'!$C$2:$I$6925,7,TRUE)</f>
        <v>57</v>
      </c>
    </row>
    <row r="292" spans="1:7" x14ac:dyDescent="0.25">
      <c r="A292" s="1">
        <f t="shared" si="4"/>
        <v>37090</v>
      </c>
      <c r="B292">
        <f>VLOOKUP(A292,'NCDC raw data'!C$2:I$6925,2,TRUE)</f>
        <v>0</v>
      </c>
      <c r="C292">
        <f>VLOOKUP($A292,'NCDC raw data'!$C$2:$I$6925,3,TRUE)</f>
        <v>0</v>
      </c>
      <c r="D292">
        <f>VLOOKUP($A292,'NCDC raw data'!$C$2:$I$6925,4,TRUE)</f>
        <v>0</v>
      </c>
      <c r="E292">
        <f>VLOOKUP($A292,'NCDC raw data'!$C$2:$I$6925,5,TRUE)</f>
        <v>62</v>
      </c>
      <c r="F292">
        <f>VLOOKUP($A292,'NCDC raw data'!$C$2:$I$6925,6,TRUE)</f>
        <v>49</v>
      </c>
      <c r="G292">
        <f>VLOOKUP($A292,'NCDC raw data'!$C$2:$I$6925,7,TRUE)</f>
        <v>57</v>
      </c>
    </row>
    <row r="293" spans="1:7" x14ac:dyDescent="0.25">
      <c r="A293" s="1">
        <f t="shared" si="4"/>
        <v>37091</v>
      </c>
      <c r="B293">
        <f>VLOOKUP(A293,'NCDC raw data'!C$2:I$6925,2,TRUE)</f>
        <v>0</v>
      </c>
      <c r="C293">
        <f>VLOOKUP($A293,'NCDC raw data'!$C$2:$I$6925,3,TRUE)</f>
        <v>0</v>
      </c>
      <c r="D293">
        <f>VLOOKUP($A293,'NCDC raw data'!$C$2:$I$6925,4,TRUE)</f>
        <v>0</v>
      </c>
      <c r="E293">
        <f>VLOOKUP($A293,'NCDC raw data'!$C$2:$I$6925,5,TRUE)</f>
        <v>67</v>
      </c>
      <c r="F293">
        <f>VLOOKUP($A293,'NCDC raw data'!$C$2:$I$6925,6,TRUE)</f>
        <v>50</v>
      </c>
      <c r="G293">
        <f>VLOOKUP($A293,'NCDC raw data'!$C$2:$I$6925,7,TRUE)</f>
        <v>66</v>
      </c>
    </row>
    <row r="294" spans="1:7" x14ac:dyDescent="0.25">
      <c r="A294" s="1">
        <f t="shared" si="4"/>
        <v>37092</v>
      </c>
      <c r="B294">
        <f>VLOOKUP(A294,'NCDC raw data'!C$2:I$6925,2,TRUE)</f>
        <v>0</v>
      </c>
      <c r="C294">
        <f>VLOOKUP($A294,'NCDC raw data'!$C$2:$I$6925,3,TRUE)</f>
        <v>0</v>
      </c>
      <c r="D294">
        <f>VLOOKUP($A294,'NCDC raw data'!$C$2:$I$6925,4,TRUE)</f>
        <v>0</v>
      </c>
      <c r="E294">
        <f>VLOOKUP($A294,'NCDC raw data'!$C$2:$I$6925,5,TRUE)</f>
        <v>69</v>
      </c>
      <c r="F294">
        <f>VLOOKUP($A294,'NCDC raw data'!$C$2:$I$6925,6,TRUE)</f>
        <v>53</v>
      </c>
      <c r="G294">
        <f>VLOOKUP($A294,'NCDC raw data'!$C$2:$I$6925,7,TRUE)</f>
        <v>67</v>
      </c>
    </row>
    <row r="295" spans="1:7" x14ac:dyDescent="0.25">
      <c r="A295" s="1">
        <f t="shared" si="4"/>
        <v>37093</v>
      </c>
      <c r="B295">
        <f>VLOOKUP(A295,'NCDC raw data'!C$2:I$6925,2,TRUE)</f>
        <v>0</v>
      </c>
      <c r="C295">
        <f>VLOOKUP($A295,'NCDC raw data'!$C$2:$I$6925,3,TRUE)</f>
        <v>0</v>
      </c>
      <c r="D295">
        <f>VLOOKUP($A295,'NCDC raw data'!$C$2:$I$6925,4,TRUE)</f>
        <v>0</v>
      </c>
      <c r="E295">
        <f>VLOOKUP($A295,'NCDC raw data'!$C$2:$I$6925,5,TRUE)</f>
        <v>71</v>
      </c>
      <c r="F295">
        <f>VLOOKUP($A295,'NCDC raw data'!$C$2:$I$6925,6,TRUE)</f>
        <v>56</v>
      </c>
      <c r="G295">
        <f>VLOOKUP($A295,'NCDC raw data'!$C$2:$I$6925,7,TRUE)</f>
        <v>70</v>
      </c>
    </row>
    <row r="296" spans="1:7" x14ac:dyDescent="0.25">
      <c r="A296" s="1">
        <f t="shared" si="4"/>
        <v>37094</v>
      </c>
      <c r="B296">
        <f>VLOOKUP(A296,'NCDC raw data'!C$2:I$6925,2,TRUE)</f>
        <v>0</v>
      </c>
      <c r="C296">
        <f>VLOOKUP($A296,'NCDC raw data'!$C$2:$I$6925,3,TRUE)</f>
        <v>0</v>
      </c>
      <c r="D296">
        <f>VLOOKUP($A296,'NCDC raw data'!$C$2:$I$6925,4,TRUE)</f>
        <v>0</v>
      </c>
      <c r="E296">
        <f>VLOOKUP($A296,'NCDC raw data'!$C$2:$I$6925,5,TRUE)</f>
        <v>70</v>
      </c>
      <c r="F296">
        <f>VLOOKUP($A296,'NCDC raw data'!$C$2:$I$6925,6,TRUE)</f>
        <v>58</v>
      </c>
      <c r="G296">
        <f>VLOOKUP($A296,'NCDC raw data'!$C$2:$I$6925,7,TRUE)</f>
        <v>68</v>
      </c>
    </row>
    <row r="297" spans="1:7" x14ac:dyDescent="0.25">
      <c r="A297" s="1">
        <f t="shared" si="4"/>
        <v>37095</v>
      </c>
      <c r="B297">
        <f>VLOOKUP(A297,'NCDC raw data'!C$2:I$6925,2,TRUE)</f>
        <v>0</v>
      </c>
      <c r="C297">
        <f>VLOOKUP($A297,'NCDC raw data'!$C$2:$I$6925,3,TRUE)</f>
        <v>0</v>
      </c>
      <c r="D297">
        <f>VLOOKUP($A297,'NCDC raw data'!$C$2:$I$6925,4,TRUE)</f>
        <v>0</v>
      </c>
      <c r="E297">
        <f>VLOOKUP($A297,'NCDC raw data'!$C$2:$I$6925,5,TRUE)</f>
        <v>75</v>
      </c>
      <c r="F297">
        <f>VLOOKUP($A297,'NCDC raw data'!$C$2:$I$6925,6,TRUE)</f>
        <v>59</v>
      </c>
      <c r="G297">
        <f>VLOOKUP($A297,'NCDC raw data'!$C$2:$I$6925,7,TRUE)</f>
        <v>74</v>
      </c>
    </row>
    <row r="298" spans="1:7" x14ac:dyDescent="0.25">
      <c r="A298" s="1">
        <f t="shared" si="4"/>
        <v>37096</v>
      </c>
      <c r="B298">
        <f>VLOOKUP(A298,'NCDC raw data'!C$2:I$6925,2,TRUE)</f>
        <v>0.3</v>
      </c>
      <c r="C298">
        <f>VLOOKUP($A298,'NCDC raw data'!$C$2:$I$6925,3,TRUE)</f>
        <v>0</v>
      </c>
      <c r="D298">
        <f>VLOOKUP($A298,'NCDC raw data'!$C$2:$I$6925,4,TRUE)</f>
        <v>0</v>
      </c>
      <c r="E298">
        <f>VLOOKUP($A298,'NCDC raw data'!$C$2:$I$6925,5,TRUE)</f>
        <v>75</v>
      </c>
      <c r="F298">
        <f>VLOOKUP($A298,'NCDC raw data'!$C$2:$I$6925,6,TRUE)</f>
        <v>64</v>
      </c>
      <c r="G298">
        <f>VLOOKUP($A298,'NCDC raw data'!$C$2:$I$6925,7,TRUE)</f>
        <v>67</v>
      </c>
    </row>
    <row r="299" spans="1:7" x14ac:dyDescent="0.25">
      <c r="A299" s="1">
        <f t="shared" si="4"/>
        <v>37097</v>
      </c>
      <c r="B299">
        <f>VLOOKUP(A299,'NCDC raw data'!C$2:I$6925,2,TRUE)</f>
        <v>0.02</v>
      </c>
      <c r="C299">
        <f>VLOOKUP($A299,'NCDC raw data'!$C$2:$I$6925,3,TRUE)</f>
        <v>0</v>
      </c>
      <c r="D299">
        <f>VLOOKUP($A299,'NCDC raw data'!$C$2:$I$6925,4,TRUE)</f>
        <v>0</v>
      </c>
      <c r="E299">
        <f>VLOOKUP($A299,'NCDC raw data'!$C$2:$I$6925,5,TRUE)</f>
        <v>68</v>
      </c>
      <c r="F299">
        <f>VLOOKUP($A299,'NCDC raw data'!$C$2:$I$6925,6,TRUE)</f>
        <v>55</v>
      </c>
      <c r="G299">
        <f>VLOOKUP($A299,'NCDC raw data'!$C$2:$I$6925,7,TRUE)</f>
        <v>58</v>
      </c>
    </row>
    <row r="300" spans="1:7" x14ac:dyDescent="0.25">
      <c r="A300" s="1">
        <f t="shared" si="4"/>
        <v>37098</v>
      </c>
      <c r="B300">
        <f>VLOOKUP(A300,'NCDC raw data'!C$2:I$6925,2,TRUE)</f>
        <v>0</v>
      </c>
      <c r="C300">
        <f>VLOOKUP($A300,'NCDC raw data'!$C$2:$I$6925,3,TRUE)</f>
        <v>0</v>
      </c>
      <c r="D300">
        <f>VLOOKUP($A300,'NCDC raw data'!$C$2:$I$6925,4,TRUE)</f>
        <v>0</v>
      </c>
      <c r="E300">
        <f>VLOOKUP($A300,'NCDC raw data'!$C$2:$I$6925,5,TRUE)</f>
        <v>60</v>
      </c>
      <c r="F300">
        <f>VLOOKUP($A300,'NCDC raw data'!$C$2:$I$6925,6,TRUE)</f>
        <v>46</v>
      </c>
      <c r="G300">
        <f>VLOOKUP($A300,'NCDC raw data'!$C$2:$I$6925,7,TRUE)</f>
        <v>50</v>
      </c>
    </row>
    <row r="301" spans="1:7" x14ac:dyDescent="0.25">
      <c r="A301" s="1">
        <f t="shared" si="4"/>
        <v>37099</v>
      </c>
      <c r="B301">
        <f>VLOOKUP(A301,'NCDC raw data'!C$2:I$6925,2,TRUE)</f>
        <v>0</v>
      </c>
      <c r="C301">
        <f>VLOOKUP($A301,'NCDC raw data'!$C$2:$I$6925,3,TRUE)</f>
        <v>0</v>
      </c>
      <c r="D301">
        <f>VLOOKUP($A301,'NCDC raw data'!$C$2:$I$6925,4,TRUE)</f>
        <v>0</v>
      </c>
      <c r="E301">
        <f>VLOOKUP($A301,'NCDC raw data'!$C$2:$I$6925,5,TRUE)</f>
        <v>54</v>
      </c>
      <c r="F301">
        <f>VLOOKUP($A301,'NCDC raw data'!$C$2:$I$6925,6,TRUE)</f>
        <v>39</v>
      </c>
      <c r="G301">
        <f>VLOOKUP($A301,'NCDC raw data'!$C$2:$I$6925,7,TRUE)</f>
        <v>50</v>
      </c>
    </row>
    <row r="302" spans="1:7" x14ac:dyDescent="0.25">
      <c r="A302" s="1">
        <f t="shared" si="4"/>
        <v>37100</v>
      </c>
      <c r="B302">
        <f>VLOOKUP(A302,'NCDC raw data'!C$2:I$6925,2,TRUE)</f>
        <v>0</v>
      </c>
      <c r="C302">
        <f>VLOOKUP($A302,'NCDC raw data'!$C$2:$I$6925,3,TRUE)</f>
        <v>0</v>
      </c>
      <c r="D302">
        <f>VLOOKUP($A302,'NCDC raw data'!$C$2:$I$6925,4,TRUE)</f>
        <v>0</v>
      </c>
      <c r="E302">
        <f>VLOOKUP($A302,'NCDC raw data'!$C$2:$I$6925,5,TRUE)</f>
        <v>59</v>
      </c>
      <c r="F302">
        <f>VLOOKUP($A302,'NCDC raw data'!$C$2:$I$6925,6,TRUE)</f>
        <v>45</v>
      </c>
      <c r="G302">
        <f>VLOOKUP($A302,'NCDC raw data'!$C$2:$I$6925,7,TRUE)</f>
        <v>57</v>
      </c>
    </row>
    <row r="303" spans="1:7" x14ac:dyDescent="0.25">
      <c r="A303" s="1">
        <f t="shared" si="4"/>
        <v>37101</v>
      </c>
      <c r="B303">
        <f>VLOOKUP(A303,'NCDC raw data'!C$2:I$6925,2,TRUE)</f>
        <v>0</v>
      </c>
      <c r="C303">
        <f>VLOOKUP($A303,'NCDC raw data'!$C$2:$I$6925,3,TRUE)</f>
        <v>0</v>
      </c>
      <c r="D303">
        <f>VLOOKUP($A303,'NCDC raw data'!$C$2:$I$6925,4,TRUE)</f>
        <v>0</v>
      </c>
      <c r="E303">
        <f>VLOOKUP($A303,'NCDC raw data'!$C$2:$I$6925,5,TRUE)</f>
        <v>68</v>
      </c>
      <c r="F303">
        <f>VLOOKUP($A303,'NCDC raw data'!$C$2:$I$6925,6,TRUE)</f>
        <v>49</v>
      </c>
      <c r="G303">
        <f>VLOOKUP($A303,'NCDC raw data'!$C$2:$I$6925,7,TRUE)</f>
        <v>62</v>
      </c>
    </row>
    <row r="304" spans="1:7" x14ac:dyDescent="0.25">
      <c r="A304" s="1">
        <f t="shared" si="4"/>
        <v>37102</v>
      </c>
      <c r="B304">
        <f>VLOOKUP(A304,'NCDC raw data'!C$2:I$6925,2,TRUE)</f>
        <v>0</v>
      </c>
      <c r="C304">
        <f>VLOOKUP($A304,'NCDC raw data'!$C$2:$I$6925,3,TRUE)</f>
        <v>0</v>
      </c>
      <c r="D304">
        <f>VLOOKUP($A304,'NCDC raw data'!$C$2:$I$6925,4,TRUE)</f>
        <v>0</v>
      </c>
      <c r="E304">
        <f>VLOOKUP($A304,'NCDC raw data'!$C$2:$I$6925,5,TRUE)</f>
        <v>69</v>
      </c>
      <c r="F304">
        <f>VLOOKUP($A304,'NCDC raw data'!$C$2:$I$6925,6,TRUE)</f>
        <v>54</v>
      </c>
      <c r="G304">
        <f>VLOOKUP($A304,'NCDC raw data'!$C$2:$I$6925,7,TRUE)</f>
        <v>60</v>
      </c>
    </row>
    <row r="305" spans="1:7" x14ac:dyDescent="0.25">
      <c r="A305" s="1">
        <f t="shared" si="4"/>
        <v>37103</v>
      </c>
      <c r="B305">
        <f>VLOOKUP(A305,'NCDC raw data'!C$2:I$6925,2,TRUE)</f>
        <v>0</v>
      </c>
      <c r="C305">
        <f>VLOOKUP($A305,'NCDC raw data'!$C$2:$I$6925,3,TRUE)</f>
        <v>0</v>
      </c>
      <c r="D305">
        <f>VLOOKUP($A305,'NCDC raw data'!$C$2:$I$6925,4,TRUE)</f>
        <v>0</v>
      </c>
      <c r="E305">
        <f>VLOOKUP($A305,'NCDC raw data'!$C$2:$I$6925,5,TRUE)</f>
        <v>69</v>
      </c>
      <c r="F305">
        <f>VLOOKUP($A305,'NCDC raw data'!$C$2:$I$6925,6,TRUE)</f>
        <v>54</v>
      </c>
      <c r="G305">
        <f>VLOOKUP($A305,'NCDC raw data'!$C$2:$I$6925,7,TRUE)</f>
        <v>67</v>
      </c>
    </row>
    <row r="306" spans="1:7" x14ac:dyDescent="0.25">
      <c r="A306" s="1">
        <f t="shared" si="4"/>
        <v>37104</v>
      </c>
      <c r="B306">
        <f>VLOOKUP(A306,'NCDC raw data'!C$2:I$6925,2,TRUE)</f>
        <v>0</v>
      </c>
      <c r="C306">
        <f>VLOOKUP($A306,'NCDC raw data'!$C$2:$I$6925,3,TRUE)</f>
        <v>0</v>
      </c>
      <c r="D306">
        <f>VLOOKUP($A306,'NCDC raw data'!$C$2:$I$6925,4,TRUE)</f>
        <v>0</v>
      </c>
      <c r="E306">
        <f>VLOOKUP($A306,'NCDC raw data'!$C$2:$I$6925,5,TRUE)</f>
        <v>72</v>
      </c>
      <c r="F306">
        <f>VLOOKUP($A306,'NCDC raw data'!$C$2:$I$6925,6,TRUE)</f>
        <v>54</v>
      </c>
      <c r="G306">
        <f>VLOOKUP($A306,'NCDC raw data'!$C$2:$I$6925,7,TRUE)</f>
        <v>71</v>
      </c>
    </row>
    <row r="307" spans="1:7" x14ac:dyDescent="0.25">
      <c r="A307" s="1">
        <f t="shared" si="4"/>
        <v>37105</v>
      </c>
      <c r="B307">
        <f>VLOOKUP(A307,'NCDC raw data'!C$2:I$6925,2,TRUE)</f>
        <v>0</v>
      </c>
      <c r="C307">
        <f>VLOOKUP($A307,'NCDC raw data'!$C$2:$I$6925,3,TRUE)</f>
        <v>0</v>
      </c>
      <c r="D307">
        <f>VLOOKUP($A307,'NCDC raw data'!$C$2:$I$6925,4,TRUE)</f>
        <v>0</v>
      </c>
      <c r="E307">
        <f>VLOOKUP($A307,'NCDC raw data'!$C$2:$I$6925,5,TRUE)</f>
        <v>76</v>
      </c>
      <c r="F307">
        <f>VLOOKUP($A307,'NCDC raw data'!$C$2:$I$6925,6,TRUE)</f>
        <v>60</v>
      </c>
      <c r="G307">
        <f>VLOOKUP($A307,'NCDC raw data'!$C$2:$I$6925,7,TRUE)</f>
        <v>72</v>
      </c>
    </row>
    <row r="308" spans="1:7" x14ac:dyDescent="0.25">
      <c r="A308" s="1">
        <f t="shared" si="4"/>
        <v>37106</v>
      </c>
      <c r="B308">
        <f>VLOOKUP(A308,'NCDC raw data'!C$2:I$6925,2,TRUE)</f>
        <v>0.27</v>
      </c>
      <c r="C308">
        <f>VLOOKUP($A308,'NCDC raw data'!$C$2:$I$6925,3,TRUE)</f>
        <v>0</v>
      </c>
      <c r="D308">
        <f>VLOOKUP($A308,'NCDC raw data'!$C$2:$I$6925,4,TRUE)</f>
        <v>0</v>
      </c>
      <c r="E308">
        <f>VLOOKUP($A308,'NCDC raw data'!$C$2:$I$6925,5,TRUE)</f>
        <v>73</v>
      </c>
      <c r="F308">
        <f>VLOOKUP($A308,'NCDC raw data'!$C$2:$I$6925,6,TRUE)</f>
        <v>61</v>
      </c>
      <c r="G308">
        <f>VLOOKUP($A308,'NCDC raw data'!$C$2:$I$6925,7,TRUE)</f>
        <v>66</v>
      </c>
    </row>
    <row r="309" spans="1:7" x14ac:dyDescent="0.25">
      <c r="A309" s="1">
        <f t="shared" si="4"/>
        <v>37107</v>
      </c>
      <c r="B309">
        <f>VLOOKUP(A309,'NCDC raw data'!C$2:I$6925,2,TRUE)</f>
        <v>0</v>
      </c>
      <c r="C309">
        <f>VLOOKUP($A309,'NCDC raw data'!$C$2:$I$6925,3,TRUE)</f>
        <v>0</v>
      </c>
      <c r="D309">
        <f>VLOOKUP($A309,'NCDC raw data'!$C$2:$I$6925,4,TRUE)</f>
        <v>0</v>
      </c>
      <c r="E309">
        <f>VLOOKUP($A309,'NCDC raw data'!$C$2:$I$6925,5,TRUE)</f>
        <v>0</v>
      </c>
      <c r="F309">
        <f>VLOOKUP($A309,'NCDC raw data'!$C$2:$I$6925,6,TRUE)</f>
        <v>0</v>
      </c>
      <c r="G309">
        <f>VLOOKUP($A309,'NCDC raw data'!$C$2:$I$6925,7,TRUE)</f>
        <v>0</v>
      </c>
    </row>
    <row r="310" spans="1:7" x14ac:dyDescent="0.25">
      <c r="A310" s="1">
        <f t="shared" si="4"/>
        <v>37108</v>
      </c>
      <c r="B310">
        <f>VLOOKUP(A310,'NCDC raw data'!C$2:I$6925,2,TRUE)</f>
        <v>0</v>
      </c>
      <c r="C310">
        <f>VLOOKUP($A310,'NCDC raw data'!$C$2:$I$6925,3,TRUE)</f>
        <v>0</v>
      </c>
      <c r="D310">
        <f>VLOOKUP($A310,'NCDC raw data'!$C$2:$I$6925,4,TRUE)</f>
        <v>0</v>
      </c>
      <c r="E310">
        <f>VLOOKUP($A310,'NCDC raw data'!$C$2:$I$6925,5,TRUE)</f>
        <v>73</v>
      </c>
      <c r="F310">
        <f>VLOOKUP($A310,'NCDC raw data'!$C$2:$I$6925,6,TRUE)</f>
        <v>56</v>
      </c>
      <c r="G310">
        <f>VLOOKUP($A310,'NCDC raw data'!$C$2:$I$6925,7,TRUE)</f>
        <v>71</v>
      </c>
    </row>
    <row r="311" spans="1:7" x14ac:dyDescent="0.25">
      <c r="A311" s="1">
        <f t="shared" si="4"/>
        <v>37109</v>
      </c>
      <c r="B311">
        <f>VLOOKUP(A311,'NCDC raw data'!C$2:I$6925,2,TRUE)</f>
        <v>0</v>
      </c>
      <c r="C311">
        <f>VLOOKUP($A311,'NCDC raw data'!$C$2:$I$6925,3,TRUE)</f>
        <v>0</v>
      </c>
      <c r="D311">
        <f>VLOOKUP($A311,'NCDC raw data'!$C$2:$I$6925,4,TRUE)</f>
        <v>0</v>
      </c>
      <c r="E311">
        <f>VLOOKUP($A311,'NCDC raw data'!$C$2:$I$6925,5,TRUE)</f>
        <v>74</v>
      </c>
      <c r="F311">
        <f>VLOOKUP($A311,'NCDC raw data'!$C$2:$I$6925,6,TRUE)</f>
        <v>62</v>
      </c>
      <c r="G311">
        <f>VLOOKUP($A311,'NCDC raw data'!$C$2:$I$6925,7,TRUE)</f>
        <v>70</v>
      </c>
    </row>
    <row r="312" spans="1:7" x14ac:dyDescent="0.25">
      <c r="A312" s="1">
        <f t="shared" si="4"/>
        <v>37110</v>
      </c>
      <c r="B312">
        <f>VLOOKUP(A312,'NCDC raw data'!C$2:I$6925,2,TRUE)</f>
        <v>0</v>
      </c>
      <c r="C312">
        <f>VLOOKUP($A312,'NCDC raw data'!$C$2:$I$6925,3,TRUE)</f>
        <v>0</v>
      </c>
      <c r="D312">
        <f>VLOOKUP($A312,'NCDC raw data'!$C$2:$I$6925,4,TRUE)</f>
        <v>0</v>
      </c>
      <c r="E312">
        <f>VLOOKUP($A312,'NCDC raw data'!$C$2:$I$6925,5,TRUE)</f>
        <v>74</v>
      </c>
      <c r="F312">
        <f>VLOOKUP($A312,'NCDC raw data'!$C$2:$I$6925,6,TRUE)</f>
        <v>63</v>
      </c>
      <c r="G312">
        <f>VLOOKUP($A312,'NCDC raw data'!$C$2:$I$6925,7,TRUE)</f>
        <v>72</v>
      </c>
    </row>
    <row r="313" spans="1:7" x14ac:dyDescent="0.25">
      <c r="A313" s="1">
        <f t="shared" si="4"/>
        <v>37111</v>
      </c>
      <c r="B313">
        <f>VLOOKUP(A313,'NCDC raw data'!C$2:I$6925,2,TRUE)</f>
        <v>0.1</v>
      </c>
      <c r="C313">
        <f>VLOOKUP($A313,'NCDC raw data'!$C$2:$I$6925,3,TRUE)</f>
        <v>0</v>
      </c>
      <c r="D313">
        <f>VLOOKUP($A313,'NCDC raw data'!$C$2:$I$6925,4,TRUE)</f>
        <v>0</v>
      </c>
      <c r="E313">
        <f>VLOOKUP($A313,'NCDC raw data'!$C$2:$I$6925,5,TRUE)</f>
        <v>78</v>
      </c>
      <c r="F313">
        <f>VLOOKUP($A313,'NCDC raw data'!$C$2:$I$6925,6,TRUE)</f>
        <v>59</v>
      </c>
      <c r="G313">
        <f>VLOOKUP($A313,'NCDC raw data'!$C$2:$I$6925,7,TRUE)</f>
        <v>77</v>
      </c>
    </row>
    <row r="314" spans="1:7" x14ac:dyDescent="0.25">
      <c r="A314" s="1">
        <f t="shared" si="4"/>
        <v>37112</v>
      </c>
      <c r="B314">
        <f>VLOOKUP(A314,'NCDC raw data'!C$2:I$6925,2,TRUE)</f>
        <v>0.02</v>
      </c>
      <c r="C314">
        <f>VLOOKUP($A314,'NCDC raw data'!$C$2:$I$6925,3,TRUE)</f>
        <v>0</v>
      </c>
      <c r="D314">
        <f>VLOOKUP($A314,'NCDC raw data'!$C$2:$I$6925,4,TRUE)</f>
        <v>0</v>
      </c>
      <c r="E314">
        <f>VLOOKUP($A314,'NCDC raw data'!$C$2:$I$6925,5,TRUE)</f>
        <v>78</v>
      </c>
      <c r="F314">
        <f>VLOOKUP($A314,'NCDC raw data'!$C$2:$I$6925,6,TRUE)</f>
        <v>63</v>
      </c>
      <c r="G314">
        <f>VLOOKUP($A314,'NCDC raw data'!$C$2:$I$6925,7,TRUE)</f>
        <v>77</v>
      </c>
    </row>
    <row r="315" spans="1:7" x14ac:dyDescent="0.25">
      <c r="A315" s="1">
        <f t="shared" si="4"/>
        <v>37113</v>
      </c>
      <c r="B315">
        <f>VLOOKUP(A315,'NCDC raw data'!C$2:I$6925,2,TRUE)</f>
        <v>0.54</v>
      </c>
      <c r="C315">
        <f>VLOOKUP($A315,'NCDC raw data'!$C$2:$I$6925,3,TRUE)</f>
        <v>0</v>
      </c>
      <c r="D315">
        <f>VLOOKUP($A315,'NCDC raw data'!$C$2:$I$6925,4,TRUE)</f>
        <v>0</v>
      </c>
      <c r="E315">
        <f>VLOOKUP($A315,'NCDC raw data'!$C$2:$I$6925,5,TRUE)</f>
        <v>79</v>
      </c>
      <c r="F315">
        <f>VLOOKUP($A315,'NCDC raw data'!$C$2:$I$6925,6,TRUE)</f>
        <v>61</v>
      </c>
      <c r="G315">
        <f>VLOOKUP($A315,'NCDC raw data'!$C$2:$I$6925,7,TRUE)</f>
        <v>68</v>
      </c>
    </row>
    <row r="316" spans="1:7" x14ac:dyDescent="0.25">
      <c r="A316" s="1">
        <f t="shared" si="4"/>
        <v>37114</v>
      </c>
      <c r="B316">
        <f>VLOOKUP(A316,'NCDC raw data'!C$2:I$6925,2,TRUE)</f>
        <v>0</v>
      </c>
      <c r="C316">
        <f>VLOOKUP($A316,'NCDC raw data'!$C$2:$I$6925,3,TRUE)</f>
        <v>0</v>
      </c>
      <c r="D316">
        <f>VLOOKUP($A316,'NCDC raw data'!$C$2:$I$6925,4,TRUE)</f>
        <v>0</v>
      </c>
      <c r="E316">
        <f>VLOOKUP($A316,'NCDC raw data'!$C$2:$I$6925,5,TRUE)</f>
        <v>70</v>
      </c>
      <c r="F316">
        <f>VLOOKUP($A316,'NCDC raw data'!$C$2:$I$6925,6,TRUE)</f>
        <v>50</v>
      </c>
      <c r="G316">
        <f>VLOOKUP($A316,'NCDC raw data'!$C$2:$I$6925,7,TRUE)</f>
        <v>63</v>
      </c>
    </row>
    <row r="317" spans="1:7" x14ac:dyDescent="0.25">
      <c r="A317" s="1">
        <f t="shared" si="4"/>
        <v>37115</v>
      </c>
      <c r="B317">
        <f>VLOOKUP(A317,'NCDC raw data'!C$2:I$6925,2,TRUE)</f>
        <v>0</v>
      </c>
      <c r="C317">
        <f>VLOOKUP($A317,'NCDC raw data'!$C$2:$I$6925,3,TRUE)</f>
        <v>0</v>
      </c>
      <c r="D317">
        <f>VLOOKUP($A317,'NCDC raw data'!$C$2:$I$6925,4,TRUE)</f>
        <v>0</v>
      </c>
      <c r="E317">
        <f>VLOOKUP($A317,'NCDC raw data'!$C$2:$I$6925,5,TRUE)</f>
        <v>69</v>
      </c>
      <c r="F317">
        <f>VLOOKUP($A317,'NCDC raw data'!$C$2:$I$6925,6,TRUE)</f>
        <v>57</v>
      </c>
      <c r="G317">
        <f>VLOOKUP($A317,'NCDC raw data'!$C$2:$I$6925,7,TRUE)</f>
        <v>63</v>
      </c>
    </row>
    <row r="318" spans="1:7" x14ac:dyDescent="0.25">
      <c r="A318" s="1">
        <f t="shared" si="4"/>
        <v>37116</v>
      </c>
      <c r="B318">
        <f>VLOOKUP(A318,'NCDC raw data'!C$2:I$6925,2,TRUE)</f>
        <v>7.0000000000000007E-2</v>
      </c>
      <c r="C318">
        <f>VLOOKUP($A318,'NCDC raw data'!$C$2:$I$6925,3,TRUE)</f>
        <v>0</v>
      </c>
      <c r="D318">
        <f>VLOOKUP($A318,'NCDC raw data'!$C$2:$I$6925,4,TRUE)</f>
        <v>0</v>
      </c>
      <c r="E318">
        <f>VLOOKUP($A318,'NCDC raw data'!$C$2:$I$6925,5,TRUE)</f>
        <v>67</v>
      </c>
      <c r="F318">
        <f>VLOOKUP($A318,'NCDC raw data'!$C$2:$I$6925,6,TRUE)</f>
        <v>55</v>
      </c>
      <c r="G318">
        <f>VLOOKUP($A318,'NCDC raw data'!$C$2:$I$6925,7,TRUE)</f>
        <v>65</v>
      </c>
    </row>
    <row r="319" spans="1:7" x14ac:dyDescent="0.25">
      <c r="A319" s="1">
        <f t="shared" si="4"/>
        <v>37117</v>
      </c>
      <c r="B319">
        <f>VLOOKUP(A319,'NCDC raw data'!C$2:I$6925,2,TRUE)</f>
        <v>0</v>
      </c>
      <c r="C319">
        <f>VLOOKUP($A319,'NCDC raw data'!$C$2:$I$6925,3,TRUE)</f>
        <v>0</v>
      </c>
      <c r="D319">
        <f>VLOOKUP($A319,'NCDC raw data'!$C$2:$I$6925,4,TRUE)</f>
        <v>0</v>
      </c>
      <c r="E319">
        <f>VLOOKUP($A319,'NCDC raw data'!$C$2:$I$6925,5,TRUE)</f>
        <v>66</v>
      </c>
      <c r="F319">
        <f>VLOOKUP($A319,'NCDC raw data'!$C$2:$I$6925,6,TRUE)</f>
        <v>49</v>
      </c>
      <c r="G319">
        <f>VLOOKUP($A319,'NCDC raw data'!$C$2:$I$6925,7,TRUE)</f>
        <v>62</v>
      </c>
    </row>
    <row r="320" spans="1:7" x14ac:dyDescent="0.25">
      <c r="A320" s="1">
        <f t="shared" si="4"/>
        <v>37118</v>
      </c>
      <c r="B320">
        <f>VLOOKUP(A320,'NCDC raw data'!C$2:I$6925,2,TRUE)</f>
        <v>0</v>
      </c>
      <c r="C320">
        <f>VLOOKUP($A320,'NCDC raw data'!$C$2:$I$6925,3,TRUE)</f>
        <v>0</v>
      </c>
      <c r="D320">
        <f>VLOOKUP($A320,'NCDC raw data'!$C$2:$I$6925,4,TRUE)</f>
        <v>0</v>
      </c>
      <c r="E320">
        <f>VLOOKUP($A320,'NCDC raw data'!$C$2:$I$6925,5,TRUE)</f>
        <v>68</v>
      </c>
      <c r="F320">
        <f>VLOOKUP($A320,'NCDC raw data'!$C$2:$I$6925,6,TRUE)</f>
        <v>49</v>
      </c>
      <c r="G320">
        <f>VLOOKUP($A320,'NCDC raw data'!$C$2:$I$6925,7,TRUE)</f>
        <v>66</v>
      </c>
    </row>
    <row r="321" spans="1:7" x14ac:dyDescent="0.25">
      <c r="A321" s="1">
        <f t="shared" si="4"/>
        <v>37119</v>
      </c>
      <c r="B321">
        <f>VLOOKUP(A321,'NCDC raw data'!C$2:I$6925,2,TRUE)</f>
        <v>0</v>
      </c>
      <c r="C321">
        <f>VLOOKUP($A321,'NCDC raw data'!$C$2:$I$6925,3,TRUE)</f>
        <v>0</v>
      </c>
      <c r="D321">
        <f>VLOOKUP($A321,'NCDC raw data'!$C$2:$I$6925,4,TRUE)</f>
        <v>0</v>
      </c>
      <c r="E321">
        <f>VLOOKUP($A321,'NCDC raw data'!$C$2:$I$6925,5,TRUE)</f>
        <v>70</v>
      </c>
      <c r="F321">
        <f>VLOOKUP($A321,'NCDC raw data'!$C$2:$I$6925,6,TRUE)</f>
        <v>60</v>
      </c>
      <c r="G321">
        <f>VLOOKUP($A321,'NCDC raw data'!$C$2:$I$6925,7,TRUE)</f>
        <v>67</v>
      </c>
    </row>
    <row r="322" spans="1:7" x14ac:dyDescent="0.25">
      <c r="A322" s="1">
        <f t="shared" si="4"/>
        <v>37120</v>
      </c>
      <c r="B322">
        <f>VLOOKUP(A322,'NCDC raw data'!C$2:I$6925,2,TRUE)</f>
        <v>0.75</v>
      </c>
      <c r="C322">
        <f>VLOOKUP($A322,'NCDC raw data'!$C$2:$I$6925,3,TRUE)</f>
        <v>0</v>
      </c>
      <c r="D322">
        <f>VLOOKUP($A322,'NCDC raw data'!$C$2:$I$6925,4,TRUE)</f>
        <v>0</v>
      </c>
      <c r="E322">
        <f>VLOOKUP($A322,'NCDC raw data'!$C$2:$I$6925,5,TRUE)</f>
        <v>69</v>
      </c>
      <c r="F322">
        <f>VLOOKUP($A322,'NCDC raw data'!$C$2:$I$6925,6,TRUE)</f>
        <v>56</v>
      </c>
      <c r="G322">
        <f>VLOOKUP($A322,'NCDC raw data'!$C$2:$I$6925,7,TRUE)</f>
        <v>61</v>
      </c>
    </row>
    <row r="323" spans="1:7" x14ac:dyDescent="0.25">
      <c r="A323" s="1">
        <f t="shared" si="4"/>
        <v>37121</v>
      </c>
      <c r="B323">
        <f>VLOOKUP(A323,'NCDC raw data'!C$2:I$6925,2,TRUE)</f>
        <v>0.2</v>
      </c>
      <c r="C323">
        <f>VLOOKUP($A323,'NCDC raw data'!$C$2:$I$6925,3,TRUE)</f>
        <v>0</v>
      </c>
      <c r="D323">
        <f>VLOOKUP($A323,'NCDC raw data'!$C$2:$I$6925,4,TRUE)</f>
        <v>0</v>
      </c>
      <c r="E323">
        <f>VLOOKUP($A323,'NCDC raw data'!$C$2:$I$6925,5,TRUE)</f>
        <v>64</v>
      </c>
      <c r="F323">
        <f>VLOOKUP($A323,'NCDC raw data'!$C$2:$I$6925,6,TRUE)</f>
        <v>53</v>
      </c>
      <c r="G323">
        <f>VLOOKUP($A323,'NCDC raw data'!$C$2:$I$6925,7,TRUE)</f>
        <v>59</v>
      </c>
    </row>
    <row r="324" spans="1:7" x14ac:dyDescent="0.25">
      <c r="A324" s="1">
        <f t="shared" ref="A324:A387" si="5">A323+1</f>
        <v>37122</v>
      </c>
      <c r="B324">
        <f>VLOOKUP(A324,'NCDC raw data'!C$2:I$6925,2,TRUE)</f>
        <v>0.03</v>
      </c>
      <c r="C324">
        <f>VLOOKUP($A324,'NCDC raw data'!$C$2:$I$6925,3,TRUE)</f>
        <v>0</v>
      </c>
      <c r="D324">
        <f>VLOOKUP($A324,'NCDC raw data'!$C$2:$I$6925,4,TRUE)</f>
        <v>0</v>
      </c>
      <c r="E324">
        <f>VLOOKUP($A324,'NCDC raw data'!$C$2:$I$6925,5,TRUE)</f>
        <v>68</v>
      </c>
      <c r="F324">
        <f>VLOOKUP($A324,'NCDC raw data'!$C$2:$I$6925,6,TRUE)</f>
        <v>54</v>
      </c>
      <c r="G324">
        <f>VLOOKUP($A324,'NCDC raw data'!$C$2:$I$6925,7,TRUE)</f>
        <v>66</v>
      </c>
    </row>
    <row r="325" spans="1:7" x14ac:dyDescent="0.25">
      <c r="A325" s="1">
        <f t="shared" si="5"/>
        <v>37123</v>
      </c>
      <c r="B325">
        <f>VLOOKUP(A325,'NCDC raw data'!C$2:I$6925,2,TRUE)</f>
        <v>0.08</v>
      </c>
      <c r="C325">
        <f>VLOOKUP($A325,'NCDC raw data'!$C$2:$I$6925,3,TRUE)</f>
        <v>0</v>
      </c>
      <c r="D325">
        <f>VLOOKUP($A325,'NCDC raw data'!$C$2:$I$6925,4,TRUE)</f>
        <v>0</v>
      </c>
      <c r="E325">
        <f>VLOOKUP($A325,'NCDC raw data'!$C$2:$I$6925,5,TRUE)</f>
        <v>67</v>
      </c>
      <c r="F325">
        <f>VLOOKUP($A325,'NCDC raw data'!$C$2:$I$6925,6,TRUE)</f>
        <v>56</v>
      </c>
      <c r="G325">
        <f>VLOOKUP($A325,'NCDC raw data'!$C$2:$I$6925,7,TRUE)</f>
        <v>59</v>
      </c>
    </row>
    <row r="326" spans="1:7" x14ac:dyDescent="0.25">
      <c r="A326" s="1">
        <f t="shared" si="5"/>
        <v>37124</v>
      </c>
      <c r="B326">
        <f>VLOOKUP(A326,'NCDC raw data'!C$2:I$6925,2,TRUE)</f>
        <v>0.53</v>
      </c>
      <c r="C326">
        <f>VLOOKUP($A326,'NCDC raw data'!$C$2:$I$6925,3,TRUE)</f>
        <v>0</v>
      </c>
      <c r="D326">
        <f>VLOOKUP($A326,'NCDC raw data'!$C$2:$I$6925,4,TRUE)</f>
        <v>0</v>
      </c>
      <c r="E326">
        <f>VLOOKUP($A326,'NCDC raw data'!$C$2:$I$6925,5,TRUE)</f>
        <v>63</v>
      </c>
      <c r="F326">
        <f>VLOOKUP($A326,'NCDC raw data'!$C$2:$I$6925,6,TRUE)</f>
        <v>56</v>
      </c>
      <c r="G326">
        <f>VLOOKUP($A326,'NCDC raw data'!$C$2:$I$6925,7,TRUE)</f>
        <v>58</v>
      </c>
    </row>
    <row r="327" spans="1:7" x14ac:dyDescent="0.25">
      <c r="A327" s="1">
        <f t="shared" si="5"/>
        <v>37125</v>
      </c>
      <c r="B327">
        <f>VLOOKUP(A327,'NCDC raw data'!C$2:I$6925,2,TRUE)</f>
        <v>0.57999999999999996</v>
      </c>
      <c r="C327">
        <f>VLOOKUP($A327,'NCDC raw data'!$C$2:$I$6925,3,TRUE)</f>
        <v>0</v>
      </c>
      <c r="D327">
        <f>VLOOKUP($A327,'NCDC raw data'!$C$2:$I$6925,4,TRUE)</f>
        <v>0</v>
      </c>
      <c r="E327">
        <f>VLOOKUP($A327,'NCDC raw data'!$C$2:$I$6925,5,TRUE)</f>
        <v>65</v>
      </c>
      <c r="F327">
        <f>VLOOKUP($A327,'NCDC raw data'!$C$2:$I$6925,6,TRUE)</f>
        <v>54</v>
      </c>
      <c r="G327">
        <f>VLOOKUP($A327,'NCDC raw data'!$C$2:$I$6925,7,TRUE)</f>
        <v>63</v>
      </c>
    </row>
    <row r="328" spans="1:7" x14ac:dyDescent="0.25">
      <c r="A328" s="1">
        <f t="shared" si="5"/>
        <v>37126</v>
      </c>
      <c r="B328">
        <f>VLOOKUP(A328,'NCDC raw data'!C$2:I$6925,2,TRUE)</f>
        <v>0</v>
      </c>
      <c r="C328">
        <f>VLOOKUP($A328,'NCDC raw data'!$C$2:$I$6925,3,TRUE)</f>
        <v>0</v>
      </c>
      <c r="D328">
        <f>VLOOKUP($A328,'NCDC raw data'!$C$2:$I$6925,4,TRUE)</f>
        <v>0</v>
      </c>
      <c r="E328">
        <f>VLOOKUP($A328,'NCDC raw data'!$C$2:$I$6925,5,TRUE)</f>
        <v>67</v>
      </c>
      <c r="F328">
        <f>VLOOKUP($A328,'NCDC raw data'!$C$2:$I$6925,6,TRUE)</f>
        <v>64</v>
      </c>
      <c r="G328">
        <f>VLOOKUP($A328,'NCDC raw data'!$C$2:$I$6925,7,TRUE)</f>
        <v>53</v>
      </c>
    </row>
    <row r="329" spans="1:7" x14ac:dyDescent="0.25">
      <c r="A329" s="1">
        <f t="shared" si="5"/>
        <v>37127</v>
      </c>
      <c r="B329">
        <f>VLOOKUP(A329,'NCDC raw data'!C$2:I$6925,2,TRUE)</f>
        <v>0.08</v>
      </c>
      <c r="C329">
        <f>VLOOKUP($A329,'NCDC raw data'!$C$2:$I$6925,3,TRUE)</f>
        <v>0</v>
      </c>
      <c r="D329">
        <f>VLOOKUP($A329,'NCDC raw data'!$C$2:$I$6925,4,TRUE)</f>
        <v>0</v>
      </c>
      <c r="E329">
        <f>VLOOKUP($A329,'NCDC raw data'!$C$2:$I$6925,5,TRUE)</f>
        <v>64</v>
      </c>
      <c r="F329">
        <f>VLOOKUP($A329,'NCDC raw data'!$C$2:$I$6925,6,TRUE)</f>
        <v>48</v>
      </c>
      <c r="G329">
        <f>VLOOKUP($A329,'NCDC raw data'!$C$2:$I$6925,7,TRUE)</f>
        <v>55</v>
      </c>
    </row>
    <row r="330" spans="1:7" x14ac:dyDescent="0.25">
      <c r="A330" s="1">
        <f t="shared" si="5"/>
        <v>37128</v>
      </c>
      <c r="B330">
        <f>VLOOKUP(A330,'NCDC raw data'!C$2:I$6925,2,TRUE)</f>
        <v>0</v>
      </c>
      <c r="C330">
        <f>VLOOKUP($A330,'NCDC raw data'!$C$2:$I$6925,3,TRUE)</f>
        <v>0</v>
      </c>
      <c r="D330">
        <f>VLOOKUP($A330,'NCDC raw data'!$C$2:$I$6925,4,TRUE)</f>
        <v>0</v>
      </c>
      <c r="E330">
        <f>VLOOKUP($A330,'NCDC raw data'!$C$2:$I$6925,5,TRUE)</f>
        <v>64</v>
      </c>
      <c r="F330">
        <f>VLOOKUP($A330,'NCDC raw data'!$C$2:$I$6925,6,TRUE)</f>
        <v>45</v>
      </c>
      <c r="G330">
        <f>VLOOKUP($A330,'NCDC raw data'!$C$2:$I$6925,7,TRUE)</f>
        <v>63</v>
      </c>
    </row>
    <row r="331" spans="1:7" x14ac:dyDescent="0.25">
      <c r="A331" s="1">
        <f t="shared" si="5"/>
        <v>37129</v>
      </c>
      <c r="B331">
        <f>VLOOKUP(A331,'NCDC raw data'!C$2:I$6925,2,TRUE)</f>
        <v>0</v>
      </c>
      <c r="C331">
        <f>VLOOKUP($A331,'NCDC raw data'!$C$2:$I$6925,3,TRUE)</f>
        <v>0</v>
      </c>
      <c r="D331">
        <f>VLOOKUP($A331,'NCDC raw data'!$C$2:$I$6925,4,TRUE)</f>
        <v>0</v>
      </c>
      <c r="E331">
        <f>VLOOKUP($A331,'NCDC raw data'!$C$2:$I$6925,5,TRUE)</f>
        <v>68</v>
      </c>
      <c r="F331">
        <f>VLOOKUP($A331,'NCDC raw data'!$C$2:$I$6925,6,TRUE)</f>
        <v>53</v>
      </c>
      <c r="G331">
        <f>VLOOKUP($A331,'NCDC raw data'!$C$2:$I$6925,7,TRUE)</f>
        <v>66</v>
      </c>
    </row>
    <row r="332" spans="1:7" x14ac:dyDescent="0.25">
      <c r="A332" s="1">
        <f t="shared" si="5"/>
        <v>37130</v>
      </c>
      <c r="B332">
        <f>VLOOKUP(A332,'NCDC raw data'!C$2:I$6925,2,TRUE)</f>
        <v>1.26</v>
      </c>
      <c r="C332">
        <f>VLOOKUP($A332,'NCDC raw data'!$C$2:$I$6925,3,TRUE)</f>
        <v>0</v>
      </c>
      <c r="D332">
        <f>VLOOKUP($A332,'NCDC raw data'!$C$2:$I$6925,4,TRUE)</f>
        <v>0</v>
      </c>
      <c r="E332">
        <f>VLOOKUP($A332,'NCDC raw data'!$C$2:$I$6925,5,TRUE)</f>
        <v>67</v>
      </c>
      <c r="F332">
        <f>VLOOKUP($A332,'NCDC raw data'!$C$2:$I$6925,6,TRUE)</f>
        <v>53</v>
      </c>
      <c r="G332">
        <f>VLOOKUP($A332,'NCDC raw data'!$C$2:$I$6925,7,TRUE)</f>
        <v>56</v>
      </c>
    </row>
    <row r="333" spans="1:7" x14ac:dyDescent="0.25">
      <c r="A333" s="1">
        <f t="shared" si="5"/>
        <v>37131</v>
      </c>
      <c r="B333">
        <f>VLOOKUP(A333,'NCDC raw data'!C$2:I$6925,2,TRUE)</f>
        <v>0.02</v>
      </c>
      <c r="C333">
        <f>VLOOKUP($A333,'NCDC raw data'!$C$2:$I$6925,3,TRUE)</f>
        <v>0</v>
      </c>
      <c r="D333">
        <f>VLOOKUP($A333,'NCDC raw data'!$C$2:$I$6925,4,TRUE)</f>
        <v>0</v>
      </c>
      <c r="E333">
        <f>VLOOKUP($A333,'NCDC raw data'!$C$2:$I$6925,5,TRUE)</f>
        <v>63</v>
      </c>
      <c r="F333">
        <f>VLOOKUP($A333,'NCDC raw data'!$C$2:$I$6925,6,TRUE)</f>
        <v>53</v>
      </c>
      <c r="G333">
        <f>VLOOKUP($A333,'NCDC raw data'!$C$2:$I$6925,7,TRUE)</f>
        <v>56</v>
      </c>
    </row>
    <row r="334" spans="1:7" x14ac:dyDescent="0.25">
      <c r="A334" s="1">
        <f t="shared" si="5"/>
        <v>37132</v>
      </c>
      <c r="B334">
        <f>VLOOKUP(A334,'NCDC raw data'!C$2:I$6925,2,TRUE)</f>
        <v>1.51</v>
      </c>
      <c r="C334">
        <f>VLOOKUP($A334,'NCDC raw data'!$C$2:$I$6925,3,TRUE)</f>
        <v>0</v>
      </c>
      <c r="D334">
        <f>VLOOKUP($A334,'NCDC raw data'!$C$2:$I$6925,4,TRUE)</f>
        <v>0</v>
      </c>
      <c r="E334">
        <f>VLOOKUP($A334,'NCDC raw data'!$C$2:$I$6925,5,TRUE)</f>
        <v>57</v>
      </c>
      <c r="F334">
        <f>VLOOKUP($A334,'NCDC raw data'!$C$2:$I$6925,6,TRUE)</f>
        <v>43</v>
      </c>
      <c r="G334">
        <f>VLOOKUP($A334,'NCDC raw data'!$C$2:$I$6925,7,TRUE)</f>
        <v>50</v>
      </c>
    </row>
    <row r="335" spans="1:7" x14ac:dyDescent="0.25">
      <c r="A335" s="1">
        <f t="shared" si="5"/>
        <v>37133</v>
      </c>
      <c r="B335">
        <f>VLOOKUP(A335,'NCDC raw data'!C$2:I$6925,2,TRUE)</f>
        <v>0</v>
      </c>
      <c r="C335">
        <f>VLOOKUP($A335,'NCDC raw data'!$C$2:$I$6925,3,TRUE)</f>
        <v>0</v>
      </c>
      <c r="D335">
        <f>VLOOKUP($A335,'NCDC raw data'!$C$2:$I$6925,4,TRUE)</f>
        <v>0</v>
      </c>
      <c r="E335">
        <f>VLOOKUP($A335,'NCDC raw data'!$C$2:$I$6925,5,TRUE)</f>
        <v>62</v>
      </c>
      <c r="F335">
        <f>VLOOKUP($A335,'NCDC raw data'!$C$2:$I$6925,6,TRUE)</f>
        <v>43</v>
      </c>
      <c r="G335">
        <f>VLOOKUP($A335,'NCDC raw data'!$C$2:$I$6925,7,TRUE)</f>
        <v>61</v>
      </c>
    </row>
    <row r="336" spans="1:7" x14ac:dyDescent="0.25">
      <c r="A336" s="1">
        <f t="shared" si="5"/>
        <v>37134</v>
      </c>
      <c r="B336">
        <f>VLOOKUP(A336,'NCDC raw data'!C$2:I$6925,2,TRUE)</f>
        <v>0</v>
      </c>
      <c r="C336">
        <f>VLOOKUP($A336,'NCDC raw data'!$C$2:$I$6925,3,TRUE)</f>
        <v>0</v>
      </c>
      <c r="D336">
        <f>VLOOKUP($A336,'NCDC raw data'!$C$2:$I$6925,4,TRUE)</f>
        <v>0</v>
      </c>
      <c r="E336">
        <f>VLOOKUP($A336,'NCDC raw data'!$C$2:$I$6925,5,TRUE)</f>
        <v>70</v>
      </c>
      <c r="F336">
        <f>VLOOKUP($A336,'NCDC raw data'!$C$2:$I$6925,6,TRUE)</f>
        <v>56</v>
      </c>
      <c r="G336">
        <f>VLOOKUP($A336,'NCDC raw data'!$C$2:$I$6925,7,TRUE)</f>
        <v>66</v>
      </c>
    </row>
    <row r="337" spans="1:7" x14ac:dyDescent="0.25">
      <c r="A337" s="1">
        <f t="shared" si="5"/>
        <v>37135</v>
      </c>
      <c r="B337">
        <f>VLOOKUP(A337,'NCDC raw data'!C$2:I$6925,2,TRUE)</f>
        <v>5.29</v>
      </c>
      <c r="C337">
        <f>VLOOKUP($A337,'NCDC raw data'!$C$2:$I$6925,3,TRUE)</f>
        <v>0</v>
      </c>
      <c r="D337">
        <f>VLOOKUP($A337,'NCDC raw data'!$C$2:$I$6925,4,TRUE)</f>
        <v>0</v>
      </c>
      <c r="E337">
        <f>VLOOKUP($A337,'NCDC raw data'!$C$2:$I$6925,5,TRUE)</f>
        <v>66</v>
      </c>
      <c r="F337">
        <f>VLOOKUP($A337,'NCDC raw data'!$C$2:$I$6925,6,TRUE)</f>
        <v>40</v>
      </c>
      <c r="G337">
        <f>VLOOKUP($A337,'NCDC raw data'!$C$2:$I$6925,7,TRUE)</f>
        <v>43</v>
      </c>
    </row>
    <row r="338" spans="1:7" x14ac:dyDescent="0.25">
      <c r="A338" s="1">
        <f t="shared" si="5"/>
        <v>37136</v>
      </c>
      <c r="B338">
        <f>VLOOKUP(A338,'NCDC raw data'!C$2:I$6925,2,TRUE)</f>
        <v>0</v>
      </c>
      <c r="C338">
        <f>VLOOKUP($A338,'NCDC raw data'!$C$2:$I$6925,3,TRUE)</f>
        <v>0</v>
      </c>
      <c r="D338">
        <f>VLOOKUP($A338,'NCDC raw data'!$C$2:$I$6925,4,TRUE)</f>
        <v>0</v>
      </c>
      <c r="E338">
        <f>VLOOKUP($A338,'NCDC raw data'!$C$2:$I$6925,5,TRUE)</f>
        <v>50</v>
      </c>
      <c r="F338">
        <f>VLOOKUP($A338,'NCDC raw data'!$C$2:$I$6925,6,TRUE)</f>
        <v>35</v>
      </c>
      <c r="G338">
        <f>VLOOKUP($A338,'NCDC raw data'!$C$2:$I$6925,7,TRUE)</f>
        <v>50</v>
      </c>
    </row>
    <row r="339" spans="1:7" x14ac:dyDescent="0.25">
      <c r="A339" s="1">
        <f t="shared" si="5"/>
        <v>37137</v>
      </c>
      <c r="B339">
        <f>VLOOKUP(A339,'NCDC raw data'!C$2:I$6925,2,TRUE)</f>
        <v>0</v>
      </c>
      <c r="C339">
        <f>VLOOKUP($A339,'NCDC raw data'!$C$2:$I$6925,3,TRUE)</f>
        <v>0</v>
      </c>
      <c r="D339">
        <f>VLOOKUP($A339,'NCDC raw data'!$C$2:$I$6925,4,TRUE)</f>
        <v>0</v>
      </c>
      <c r="E339">
        <f>VLOOKUP($A339,'NCDC raw data'!$C$2:$I$6925,5,TRUE)</f>
        <v>66</v>
      </c>
      <c r="F339">
        <f>VLOOKUP($A339,'NCDC raw data'!$C$2:$I$6925,6,TRUE)</f>
        <v>45</v>
      </c>
      <c r="G339">
        <f>VLOOKUP($A339,'NCDC raw data'!$C$2:$I$6925,7,TRUE)</f>
        <v>65</v>
      </c>
    </row>
    <row r="340" spans="1:7" x14ac:dyDescent="0.25">
      <c r="A340" s="1">
        <f t="shared" si="5"/>
        <v>37138</v>
      </c>
      <c r="B340">
        <f>VLOOKUP(A340,'NCDC raw data'!C$2:I$6925,2,TRUE)</f>
        <v>0.05</v>
      </c>
      <c r="C340">
        <f>VLOOKUP($A340,'NCDC raw data'!$C$2:$I$6925,3,TRUE)</f>
        <v>0</v>
      </c>
      <c r="D340">
        <f>VLOOKUP($A340,'NCDC raw data'!$C$2:$I$6925,4,TRUE)</f>
        <v>0</v>
      </c>
      <c r="E340">
        <f>VLOOKUP($A340,'NCDC raw data'!$C$2:$I$6925,5,TRUE)</f>
        <v>65</v>
      </c>
      <c r="F340">
        <f>VLOOKUP($A340,'NCDC raw data'!$C$2:$I$6925,6,TRUE)</f>
        <v>51</v>
      </c>
      <c r="G340">
        <f>VLOOKUP($A340,'NCDC raw data'!$C$2:$I$6925,7,TRUE)</f>
        <v>54</v>
      </c>
    </row>
    <row r="341" spans="1:7" x14ac:dyDescent="0.25">
      <c r="A341" s="1">
        <f t="shared" si="5"/>
        <v>37139</v>
      </c>
      <c r="B341">
        <f>VLOOKUP(A341,'NCDC raw data'!C$2:I$6925,2,TRUE)</f>
        <v>0.21</v>
      </c>
      <c r="C341">
        <f>VLOOKUP($A341,'NCDC raw data'!$C$2:$I$6925,3,TRUE)</f>
        <v>0</v>
      </c>
      <c r="D341">
        <f>VLOOKUP($A341,'NCDC raw data'!$C$2:$I$6925,4,TRUE)</f>
        <v>0</v>
      </c>
      <c r="E341">
        <f>VLOOKUP($A341,'NCDC raw data'!$C$2:$I$6925,5,TRUE)</f>
        <v>56</v>
      </c>
      <c r="F341">
        <f>VLOOKUP($A341,'NCDC raw data'!$C$2:$I$6925,6,TRUE)</f>
        <v>39</v>
      </c>
      <c r="G341">
        <f>VLOOKUP($A341,'NCDC raw data'!$C$2:$I$6925,7,TRUE)</f>
        <v>49</v>
      </c>
    </row>
    <row r="342" spans="1:7" x14ac:dyDescent="0.25">
      <c r="A342" s="1">
        <f t="shared" si="5"/>
        <v>37140</v>
      </c>
      <c r="B342">
        <f>VLOOKUP(A342,'NCDC raw data'!C$2:I$6925,2,TRUE)</f>
        <v>0</v>
      </c>
      <c r="C342">
        <f>VLOOKUP($A342,'NCDC raw data'!$C$2:$I$6925,3,TRUE)</f>
        <v>0</v>
      </c>
      <c r="D342">
        <f>VLOOKUP($A342,'NCDC raw data'!$C$2:$I$6925,4,TRUE)</f>
        <v>0</v>
      </c>
      <c r="E342">
        <f>VLOOKUP($A342,'NCDC raw data'!$C$2:$I$6925,5,TRUE)</f>
        <v>58</v>
      </c>
      <c r="F342">
        <f>VLOOKUP($A342,'NCDC raw data'!$C$2:$I$6925,6,TRUE)</f>
        <v>41</v>
      </c>
      <c r="G342">
        <f>VLOOKUP($A342,'NCDC raw data'!$C$2:$I$6925,7,TRUE)</f>
        <v>58</v>
      </c>
    </row>
    <row r="343" spans="1:7" x14ac:dyDescent="0.25">
      <c r="A343" s="1">
        <f t="shared" si="5"/>
        <v>37141</v>
      </c>
      <c r="B343">
        <f>VLOOKUP(A343,'NCDC raw data'!C$2:I$6925,2,TRUE)</f>
        <v>0</v>
      </c>
      <c r="C343">
        <f>VLOOKUP($A343,'NCDC raw data'!$C$2:$I$6925,3,TRUE)</f>
        <v>0</v>
      </c>
      <c r="D343">
        <f>VLOOKUP($A343,'NCDC raw data'!$C$2:$I$6925,4,TRUE)</f>
        <v>0</v>
      </c>
      <c r="E343">
        <f>VLOOKUP($A343,'NCDC raw data'!$C$2:$I$6925,5,TRUE)</f>
        <v>72</v>
      </c>
      <c r="F343">
        <f>VLOOKUP($A343,'NCDC raw data'!$C$2:$I$6925,6,TRUE)</f>
        <v>54</v>
      </c>
      <c r="G343">
        <f>VLOOKUP($A343,'NCDC raw data'!$C$2:$I$6925,7,TRUE)</f>
        <v>70</v>
      </c>
    </row>
    <row r="344" spans="1:7" x14ac:dyDescent="0.25">
      <c r="A344" s="1">
        <f t="shared" si="5"/>
        <v>37142</v>
      </c>
      <c r="B344">
        <f>VLOOKUP(A344,'NCDC raw data'!C$2:I$6925,2,TRUE)</f>
        <v>0</v>
      </c>
      <c r="C344">
        <f>VLOOKUP($A344,'NCDC raw data'!$C$2:$I$6925,3,TRUE)</f>
        <v>0</v>
      </c>
      <c r="D344">
        <f>VLOOKUP($A344,'NCDC raw data'!$C$2:$I$6925,4,TRUE)</f>
        <v>0</v>
      </c>
      <c r="E344">
        <f>VLOOKUP($A344,'NCDC raw data'!$C$2:$I$6925,5,TRUE)</f>
        <v>73</v>
      </c>
      <c r="F344">
        <f>VLOOKUP($A344,'NCDC raw data'!$C$2:$I$6925,6,TRUE)</f>
        <v>60</v>
      </c>
      <c r="G344">
        <f>VLOOKUP($A344,'NCDC raw data'!$C$2:$I$6925,7,TRUE)</f>
        <v>72</v>
      </c>
    </row>
    <row r="345" spans="1:7" x14ac:dyDescent="0.25">
      <c r="A345" s="1">
        <f t="shared" si="5"/>
        <v>37143</v>
      </c>
      <c r="B345">
        <f>VLOOKUP(A345,'NCDC raw data'!C$2:I$6925,2,TRUE)</f>
        <v>0</v>
      </c>
      <c r="C345">
        <f>VLOOKUP($A345,'NCDC raw data'!$C$2:$I$6925,3,TRUE)</f>
        <v>0</v>
      </c>
      <c r="D345">
        <f>VLOOKUP($A345,'NCDC raw data'!$C$2:$I$6925,4,TRUE)</f>
        <v>0</v>
      </c>
      <c r="E345">
        <f>VLOOKUP($A345,'NCDC raw data'!$C$2:$I$6925,5,TRUE)</f>
        <v>75</v>
      </c>
      <c r="F345">
        <f>VLOOKUP($A345,'NCDC raw data'!$C$2:$I$6925,6,TRUE)</f>
        <v>60</v>
      </c>
      <c r="G345">
        <f>VLOOKUP($A345,'NCDC raw data'!$C$2:$I$6925,7,TRUE)</f>
        <v>72</v>
      </c>
    </row>
    <row r="346" spans="1:7" x14ac:dyDescent="0.25">
      <c r="A346" s="1">
        <f t="shared" si="5"/>
        <v>37144</v>
      </c>
      <c r="B346">
        <f>VLOOKUP(A346,'NCDC raw data'!C$2:I$6925,2,TRUE)</f>
        <v>0</v>
      </c>
      <c r="C346">
        <f>VLOOKUP($A346,'NCDC raw data'!$C$2:$I$6925,3,TRUE)</f>
        <v>0</v>
      </c>
      <c r="D346">
        <f>VLOOKUP($A346,'NCDC raw data'!$C$2:$I$6925,4,TRUE)</f>
        <v>0</v>
      </c>
      <c r="E346">
        <f>VLOOKUP($A346,'NCDC raw data'!$C$2:$I$6925,5,TRUE)</f>
        <v>73</v>
      </c>
      <c r="F346">
        <f>VLOOKUP($A346,'NCDC raw data'!$C$2:$I$6925,6,TRUE)</f>
        <v>55</v>
      </c>
      <c r="G346">
        <f>VLOOKUP($A346,'NCDC raw data'!$C$2:$I$6925,7,TRUE)</f>
        <v>55</v>
      </c>
    </row>
    <row r="347" spans="1:7" x14ac:dyDescent="0.25">
      <c r="A347" s="1">
        <f t="shared" si="5"/>
        <v>37145</v>
      </c>
      <c r="B347">
        <f>VLOOKUP(A347,'NCDC raw data'!C$2:I$6925,2,TRUE)</f>
        <v>0.2</v>
      </c>
      <c r="C347">
        <f>VLOOKUP($A347,'NCDC raw data'!$C$2:$I$6925,3,TRUE)</f>
        <v>0</v>
      </c>
      <c r="D347">
        <f>VLOOKUP($A347,'NCDC raw data'!$C$2:$I$6925,4,TRUE)</f>
        <v>0</v>
      </c>
      <c r="E347">
        <f>VLOOKUP($A347,'NCDC raw data'!$C$2:$I$6925,5,TRUE)</f>
        <v>55</v>
      </c>
      <c r="F347">
        <f>VLOOKUP($A347,'NCDC raw data'!$C$2:$I$6925,6,TRUE)</f>
        <v>45</v>
      </c>
      <c r="G347">
        <f>VLOOKUP($A347,'NCDC raw data'!$C$2:$I$6925,7,TRUE)</f>
        <v>53</v>
      </c>
    </row>
    <row r="348" spans="1:7" x14ac:dyDescent="0.25">
      <c r="A348" s="1">
        <f t="shared" si="5"/>
        <v>37146</v>
      </c>
      <c r="B348">
        <f>VLOOKUP(A348,'NCDC raw data'!C$2:I$6925,2,TRUE)</f>
        <v>0</v>
      </c>
      <c r="C348">
        <f>VLOOKUP($A348,'NCDC raw data'!$C$2:$I$6925,3,TRUE)</f>
        <v>0</v>
      </c>
      <c r="D348">
        <f>VLOOKUP($A348,'NCDC raw data'!$C$2:$I$6925,4,TRUE)</f>
        <v>0</v>
      </c>
      <c r="E348">
        <f>VLOOKUP($A348,'NCDC raw data'!$C$2:$I$6925,5,TRUE)</f>
        <v>59</v>
      </c>
      <c r="F348">
        <f>VLOOKUP($A348,'NCDC raw data'!$C$2:$I$6925,6,TRUE)</f>
        <v>43</v>
      </c>
      <c r="G348">
        <f>VLOOKUP($A348,'NCDC raw data'!$C$2:$I$6925,7,TRUE)</f>
        <v>58</v>
      </c>
    </row>
    <row r="349" spans="1:7" x14ac:dyDescent="0.25">
      <c r="A349" s="1">
        <f t="shared" si="5"/>
        <v>37147</v>
      </c>
      <c r="B349">
        <f>VLOOKUP(A349,'NCDC raw data'!C$2:I$6925,2,TRUE)</f>
        <v>0</v>
      </c>
      <c r="C349">
        <f>VLOOKUP($A349,'NCDC raw data'!$C$2:$I$6925,3,TRUE)</f>
        <v>0</v>
      </c>
      <c r="D349">
        <f>VLOOKUP($A349,'NCDC raw data'!$C$2:$I$6925,4,TRUE)</f>
        <v>0</v>
      </c>
      <c r="E349">
        <f>VLOOKUP($A349,'NCDC raw data'!$C$2:$I$6925,5,TRUE)</f>
        <v>60</v>
      </c>
      <c r="F349">
        <f>VLOOKUP($A349,'NCDC raw data'!$C$2:$I$6925,6,TRUE)</f>
        <v>44</v>
      </c>
      <c r="G349">
        <f>VLOOKUP($A349,'NCDC raw data'!$C$2:$I$6925,7,TRUE)</f>
        <v>48</v>
      </c>
    </row>
    <row r="350" spans="1:7" x14ac:dyDescent="0.25">
      <c r="A350" s="1">
        <f t="shared" si="5"/>
        <v>37148</v>
      </c>
      <c r="B350">
        <f>VLOOKUP(A350,'NCDC raw data'!C$2:I$6925,2,TRUE)</f>
        <v>0</v>
      </c>
      <c r="C350">
        <f>VLOOKUP($A350,'NCDC raw data'!$C$2:$I$6925,3,TRUE)</f>
        <v>0</v>
      </c>
      <c r="D350">
        <f>VLOOKUP($A350,'NCDC raw data'!$C$2:$I$6925,4,TRUE)</f>
        <v>0</v>
      </c>
      <c r="E350">
        <f>VLOOKUP($A350,'NCDC raw data'!$C$2:$I$6925,5,TRUE)</f>
        <v>51</v>
      </c>
      <c r="F350">
        <f>VLOOKUP($A350,'NCDC raw data'!$C$2:$I$6925,6,TRUE)</f>
        <v>36</v>
      </c>
      <c r="G350">
        <f>VLOOKUP($A350,'NCDC raw data'!$C$2:$I$6925,7,TRUE)</f>
        <v>39</v>
      </c>
    </row>
    <row r="351" spans="1:7" x14ac:dyDescent="0.25">
      <c r="A351" s="1">
        <f t="shared" si="5"/>
        <v>37149</v>
      </c>
      <c r="B351">
        <f>VLOOKUP(A351,'NCDC raw data'!C$2:I$6925,2,TRUE)</f>
        <v>0</v>
      </c>
      <c r="C351">
        <f>VLOOKUP($A351,'NCDC raw data'!$C$2:$I$6925,3,TRUE)</f>
        <v>0</v>
      </c>
      <c r="D351">
        <f>VLOOKUP($A351,'NCDC raw data'!$C$2:$I$6925,4,TRUE)</f>
        <v>0</v>
      </c>
      <c r="E351">
        <f>VLOOKUP($A351,'NCDC raw data'!$C$2:$I$6925,5,TRUE)</f>
        <v>46</v>
      </c>
      <c r="F351">
        <f>VLOOKUP($A351,'NCDC raw data'!$C$2:$I$6925,6,TRUE)</f>
        <v>34</v>
      </c>
      <c r="G351">
        <f>VLOOKUP($A351,'NCDC raw data'!$C$2:$I$6925,7,TRUE)</f>
        <v>45</v>
      </c>
    </row>
    <row r="352" spans="1:7" x14ac:dyDescent="0.25">
      <c r="A352" s="1">
        <f t="shared" si="5"/>
        <v>37150</v>
      </c>
      <c r="B352">
        <f>VLOOKUP(A352,'NCDC raw data'!C$2:I$6925,2,TRUE)</f>
        <v>0</v>
      </c>
      <c r="C352">
        <f>VLOOKUP($A352,'NCDC raw data'!$C$2:$I$6925,3,TRUE)</f>
        <v>0</v>
      </c>
      <c r="D352">
        <f>VLOOKUP($A352,'NCDC raw data'!$C$2:$I$6925,4,TRUE)</f>
        <v>0</v>
      </c>
      <c r="E352">
        <f>VLOOKUP($A352,'NCDC raw data'!$C$2:$I$6925,5,TRUE)</f>
        <v>53</v>
      </c>
      <c r="F352">
        <f>VLOOKUP($A352,'NCDC raw data'!$C$2:$I$6925,6,TRUE)</f>
        <v>38</v>
      </c>
      <c r="G352">
        <f>VLOOKUP($A352,'NCDC raw data'!$C$2:$I$6925,7,TRUE)</f>
        <v>52</v>
      </c>
    </row>
    <row r="353" spans="1:7" x14ac:dyDescent="0.25">
      <c r="A353" s="1">
        <f t="shared" si="5"/>
        <v>37151</v>
      </c>
      <c r="B353">
        <f>VLOOKUP(A353,'NCDC raw data'!C$2:I$6925,2,TRUE)</f>
        <v>0</v>
      </c>
      <c r="C353">
        <f>VLOOKUP($A353,'NCDC raw data'!$C$2:$I$6925,3,TRUE)</f>
        <v>0</v>
      </c>
      <c r="D353">
        <f>VLOOKUP($A353,'NCDC raw data'!$C$2:$I$6925,4,TRUE)</f>
        <v>0</v>
      </c>
      <c r="E353">
        <f>VLOOKUP($A353,'NCDC raw data'!$C$2:$I$6925,5,TRUE)</f>
        <v>59</v>
      </c>
      <c r="F353">
        <f>VLOOKUP($A353,'NCDC raw data'!$C$2:$I$6925,6,TRUE)</f>
        <v>45</v>
      </c>
      <c r="G353">
        <f>VLOOKUP($A353,'NCDC raw data'!$C$2:$I$6925,7,TRUE)</f>
        <v>57</v>
      </c>
    </row>
    <row r="354" spans="1:7" x14ac:dyDescent="0.25">
      <c r="A354" s="1">
        <f t="shared" si="5"/>
        <v>37152</v>
      </c>
      <c r="B354">
        <f>VLOOKUP(A354,'NCDC raw data'!C$2:I$6925,2,TRUE)</f>
        <v>0</v>
      </c>
      <c r="C354">
        <f>VLOOKUP($A354,'NCDC raw data'!$C$2:$I$6925,3,TRUE)</f>
        <v>0</v>
      </c>
      <c r="D354">
        <f>VLOOKUP($A354,'NCDC raw data'!$C$2:$I$6925,4,TRUE)</f>
        <v>0</v>
      </c>
      <c r="E354">
        <f>VLOOKUP($A354,'NCDC raw data'!$C$2:$I$6925,5,TRUE)</f>
        <v>58</v>
      </c>
      <c r="F354">
        <f>VLOOKUP($A354,'NCDC raw data'!$C$2:$I$6925,6,TRUE)</f>
        <v>47</v>
      </c>
      <c r="G354">
        <f>VLOOKUP($A354,'NCDC raw data'!$C$2:$I$6925,7,TRUE)</f>
        <v>49</v>
      </c>
    </row>
    <row r="355" spans="1:7" x14ac:dyDescent="0.25">
      <c r="A355" s="1">
        <f t="shared" si="5"/>
        <v>37153</v>
      </c>
      <c r="B355">
        <f>VLOOKUP(A355,'NCDC raw data'!C$2:I$6925,2,TRUE)</f>
        <v>0.01</v>
      </c>
      <c r="C355">
        <f>VLOOKUP($A355,'NCDC raw data'!$C$2:$I$6925,3,TRUE)</f>
        <v>0</v>
      </c>
      <c r="D355">
        <f>VLOOKUP($A355,'NCDC raw data'!$C$2:$I$6925,4,TRUE)</f>
        <v>0</v>
      </c>
      <c r="E355">
        <f>VLOOKUP($A355,'NCDC raw data'!$C$2:$I$6925,5,TRUE)</f>
        <v>58</v>
      </c>
      <c r="F355">
        <f>VLOOKUP($A355,'NCDC raw data'!$C$2:$I$6925,6,TRUE)</f>
        <v>47</v>
      </c>
      <c r="G355">
        <f>VLOOKUP($A355,'NCDC raw data'!$C$2:$I$6925,7,TRUE)</f>
        <v>56</v>
      </c>
    </row>
    <row r="356" spans="1:7" x14ac:dyDescent="0.25">
      <c r="A356" s="1">
        <f t="shared" si="5"/>
        <v>37154</v>
      </c>
      <c r="B356">
        <f>VLOOKUP(A356,'NCDC raw data'!C$2:I$6925,2,TRUE)</f>
        <v>0</v>
      </c>
      <c r="C356">
        <f>VLOOKUP($A356,'NCDC raw data'!$C$2:$I$6925,3,TRUE)</f>
        <v>0</v>
      </c>
      <c r="D356">
        <f>VLOOKUP($A356,'NCDC raw data'!$C$2:$I$6925,4,TRUE)</f>
        <v>0</v>
      </c>
      <c r="E356">
        <f>VLOOKUP($A356,'NCDC raw data'!$C$2:$I$6925,5,TRUE)</f>
        <v>56</v>
      </c>
      <c r="F356">
        <f>VLOOKUP($A356,'NCDC raw data'!$C$2:$I$6925,6,TRUE)</f>
        <v>45</v>
      </c>
      <c r="G356">
        <f>VLOOKUP($A356,'NCDC raw data'!$C$2:$I$6925,7,TRUE)</f>
        <v>52</v>
      </c>
    </row>
    <row r="357" spans="1:7" x14ac:dyDescent="0.25">
      <c r="A357" s="1">
        <f t="shared" si="5"/>
        <v>37155</v>
      </c>
      <c r="B357">
        <f>VLOOKUP(A357,'NCDC raw data'!C$2:I$6925,2,TRUE)</f>
        <v>1.53</v>
      </c>
      <c r="C357">
        <f>VLOOKUP($A357,'NCDC raw data'!$C$2:$I$6925,3,TRUE)</f>
        <v>0</v>
      </c>
      <c r="D357">
        <f>VLOOKUP($A357,'NCDC raw data'!$C$2:$I$6925,4,TRUE)</f>
        <v>0</v>
      </c>
      <c r="E357">
        <f>VLOOKUP($A357,'NCDC raw data'!$C$2:$I$6925,5,TRUE)</f>
        <v>60</v>
      </c>
      <c r="F357">
        <f>VLOOKUP($A357,'NCDC raw data'!$C$2:$I$6925,6,TRUE)</f>
        <v>52</v>
      </c>
      <c r="G357">
        <f>VLOOKUP($A357,'NCDC raw data'!$C$2:$I$6925,7,TRUE)</f>
        <v>60</v>
      </c>
    </row>
    <row r="358" spans="1:7" x14ac:dyDescent="0.25">
      <c r="A358" s="1">
        <f t="shared" si="5"/>
        <v>37156</v>
      </c>
      <c r="B358">
        <f>VLOOKUP(A358,'NCDC raw data'!C$2:I$6925,2,TRUE)</f>
        <v>0.09</v>
      </c>
      <c r="C358">
        <f>VLOOKUP($A358,'NCDC raw data'!$C$2:$I$6925,3,TRUE)</f>
        <v>0</v>
      </c>
      <c r="D358">
        <f>VLOOKUP($A358,'NCDC raw data'!$C$2:$I$6925,4,TRUE)</f>
        <v>0</v>
      </c>
      <c r="E358">
        <f>VLOOKUP($A358,'NCDC raw data'!$C$2:$I$6925,5,TRUE)</f>
        <v>60</v>
      </c>
      <c r="F358">
        <f>VLOOKUP($A358,'NCDC raw data'!$C$2:$I$6925,6,TRUE)</f>
        <v>52</v>
      </c>
      <c r="G358">
        <f>VLOOKUP($A358,'NCDC raw data'!$C$2:$I$6925,7,TRUE)</f>
        <v>55</v>
      </c>
    </row>
    <row r="359" spans="1:7" x14ac:dyDescent="0.25">
      <c r="A359" s="1">
        <f t="shared" si="5"/>
        <v>37157</v>
      </c>
      <c r="B359">
        <f>VLOOKUP(A359,'NCDC raw data'!C$2:I$6925,2,TRUE)</f>
        <v>0</v>
      </c>
      <c r="C359">
        <f>VLOOKUP($A359,'NCDC raw data'!$C$2:$I$6925,3,TRUE)</f>
        <v>0</v>
      </c>
      <c r="D359">
        <f>VLOOKUP($A359,'NCDC raw data'!$C$2:$I$6925,4,TRUE)</f>
        <v>0</v>
      </c>
      <c r="E359">
        <f>VLOOKUP($A359,'NCDC raw data'!$C$2:$I$6925,5,TRUE)</f>
        <v>56</v>
      </c>
      <c r="F359">
        <f>VLOOKUP($A359,'NCDC raw data'!$C$2:$I$6925,6,TRUE)</f>
        <v>48</v>
      </c>
      <c r="G359">
        <f>VLOOKUP($A359,'NCDC raw data'!$C$2:$I$6925,7,TRUE)</f>
        <v>55</v>
      </c>
    </row>
    <row r="360" spans="1:7" x14ac:dyDescent="0.25">
      <c r="A360" s="1">
        <f t="shared" si="5"/>
        <v>37158</v>
      </c>
      <c r="B360">
        <f>VLOOKUP(A360,'NCDC raw data'!C$2:I$6925,2,TRUE)</f>
        <v>0</v>
      </c>
      <c r="C360">
        <f>VLOOKUP($A360,'NCDC raw data'!$C$2:$I$6925,3,TRUE)</f>
        <v>0</v>
      </c>
      <c r="D360">
        <f>VLOOKUP($A360,'NCDC raw data'!$C$2:$I$6925,4,TRUE)</f>
        <v>0</v>
      </c>
      <c r="E360">
        <f>VLOOKUP($A360,'NCDC raw data'!$C$2:$I$6925,5,TRUE)</f>
        <v>56</v>
      </c>
      <c r="F360">
        <f>VLOOKUP($A360,'NCDC raw data'!$C$2:$I$6925,6,TRUE)</f>
        <v>49</v>
      </c>
      <c r="G360">
        <f>VLOOKUP($A360,'NCDC raw data'!$C$2:$I$6925,7,TRUE)</f>
        <v>56</v>
      </c>
    </row>
    <row r="361" spans="1:7" x14ac:dyDescent="0.25">
      <c r="A361" s="1">
        <f t="shared" si="5"/>
        <v>37159</v>
      </c>
      <c r="B361">
        <f>VLOOKUP(A361,'NCDC raw data'!C$2:I$6925,2,TRUE)</f>
        <v>2.1</v>
      </c>
      <c r="C361">
        <f>VLOOKUP($A361,'NCDC raw data'!$C$2:$I$6925,3,TRUE)</f>
        <v>0</v>
      </c>
      <c r="D361">
        <f>VLOOKUP($A361,'NCDC raw data'!$C$2:$I$6925,4,TRUE)</f>
        <v>0</v>
      </c>
      <c r="E361">
        <f>VLOOKUP($A361,'NCDC raw data'!$C$2:$I$6925,5,TRUE)</f>
        <v>58</v>
      </c>
      <c r="F361">
        <f>VLOOKUP($A361,'NCDC raw data'!$C$2:$I$6925,6,TRUE)</f>
        <v>52</v>
      </c>
      <c r="G361">
        <f>VLOOKUP($A361,'NCDC raw data'!$C$2:$I$6925,7,TRUE)</f>
        <v>57</v>
      </c>
    </row>
    <row r="362" spans="1:7" x14ac:dyDescent="0.25">
      <c r="A362" s="1">
        <f t="shared" si="5"/>
        <v>37160</v>
      </c>
      <c r="B362">
        <f>VLOOKUP(A362,'NCDC raw data'!C$2:I$6925,2,TRUE)</f>
        <v>0</v>
      </c>
      <c r="C362">
        <f>VLOOKUP($A362,'NCDC raw data'!$C$2:$I$6925,3,TRUE)</f>
        <v>0</v>
      </c>
      <c r="D362">
        <f>VLOOKUP($A362,'NCDC raw data'!$C$2:$I$6925,4,TRUE)</f>
        <v>0</v>
      </c>
      <c r="E362">
        <f>VLOOKUP($A362,'NCDC raw data'!$C$2:$I$6925,5,TRUE)</f>
        <v>57</v>
      </c>
      <c r="F362">
        <f>VLOOKUP($A362,'NCDC raw data'!$C$2:$I$6925,6,TRUE)</f>
        <v>42</v>
      </c>
      <c r="G362">
        <f>VLOOKUP($A362,'NCDC raw data'!$C$2:$I$6925,7,TRUE)</f>
        <v>45</v>
      </c>
    </row>
    <row r="363" spans="1:7" x14ac:dyDescent="0.25">
      <c r="A363" s="1">
        <f t="shared" si="5"/>
        <v>37161</v>
      </c>
      <c r="B363">
        <f>VLOOKUP(A363,'NCDC raw data'!C$2:I$6925,2,TRUE)</f>
        <v>0</v>
      </c>
      <c r="C363">
        <f>VLOOKUP($A363,'NCDC raw data'!$C$2:$I$6925,3,TRUE)</f>
        <v>0</v>
      </c>
      <c r="D363">
        <f>VLOOKUP($A363,'NCDC raw data'!$C$2:$I$6925,4,TRUE)</f>
        <v>0</v>
      </c>
      <c r="E363">
        <f>VLOOKUP($A363,'NCDC raw data'!$C$2:$I$6925,5,TRUE)</f>
        <v>47</v>
      </c>
      <c r="F363">
        <f>VLOOKUP($A363,'NCDC raw data'!$C$2:$I$6925,6,TRUE)</f>
        <v>35</v>
      </c>
      <c r="G363">
        <f>VLOOKUP($A363,'NCDC raw data'!$C$2:$I$6925,7,TRUE)</f>
        <v>41</v>
      </c>
    </row>
    <row r="364" spans="1:7" x14ac:dyDescent="0.25">
      <c r="A364" s="1">
        <f t="shared" si="5"/>
        <v>37162</v>
      </c>
      <c r="B364">
        <f>VLOOKUP(A364,'NCDC raw data'!C$2:I$6925,2,TRUE)</f>
        <v>0.08</v>
      </c>
      <c r="C364">
        <f>VLOOKUP($A364,'NCDC raw data'!$C$2:$I$6925,3,TRUE)</f>
        <v>0</v>
      </c>
      <c r="D364">
        <f>VLOOKUP($A364,'NCDC raw data'!$C$2:$I$6925,4,TRUE)</f>
        <v>0</v>
      </c>
      <c r="E364">
        <f>VLOOKUP($A364,'NCDC raw data'!$C$2:$I$6925,5,TRUE)</f>
        <v>44</v>
      </c>
      <c r="F364">
        <f>VLOOKUP($A364,'NCDC raw data'!$C$2:$I$6925,6,TRUE)</f>
        <v>38</v>
      </c>
      <c r="G364">
        <f>VLOOKUP($A364,'NCDC raw data'!$C$2:$I$6925,7,TRUE)</f>
        <v>41</v>
      </c>
    </row>
    <row r="365" spans="1:7" x14ac:dyDescent="0.25">
      <c r="A365" s="1">
        <f t="shared" si="5"/>
        <v>37163</v>
      </c>
      <c r="B365">
        <f>VLOOKUP(A365,'NCDC raw data'!C$2:I$6925,2,TRUE)</f>
        <v>0</v>
      </c>
      <c r="C365">
        <f>VLOOKUP($A365,'NCDC raw data'!$C$2:$I$6925,3,TRUE)</f>
        <v>0</v>
      </c>
      <c r="D365">
        <f>VLOOKUP($A365,'NCDC raw data'!$C$2:$I$6925,4,TRUE)</f>
        <v>0</v>
      </c>
      <c r="E365">
        <f>VLOOKUP($A365,'NCDC raw data'!$C$2:$I$6925,5,TRUE)</f>
        <v>48</v>
      </c>
      <c r="F365">
        <f>VLOOKUP($A365,'NCDC raw data'!$C$2:$I$6925,6,TRUE)</f>
        <v>34</v>
      </c>
      <c r="G365">
        <f>VLOOKUP($A365,'NCDC raw data'!$C$2:$I$6925,7,TRUE)</f>
        <v>45</v>
      </c>
    </row>
    <row r="366" spans="1:7" x14ac:dyDescent="0.25">
      <c r="A366" s="1">
        <f t="shared" si="5"/>
        <v>37164</v>
      </c>
      <c r="B366">
        <f>VLOOKUP(A366,'NCDC raw data'!C$2:I$6925,2,TRUE)</f>
        <v>0</v>
      </c>
      <c r="C366">
        <f>VLOOKUP($A366,'NCDC raw data'!$C$2:$I$6925,3,TRUE)</f>
        <v>0</v>
      </c>
      <c r="D366">
        <f>VLOOKUP($A366,'NCDC raw data'!$C$2:$I$6925,4,TRUE)</f>
        <v>0</v>
      </c>
      <c r="E366">
        <f>VLOOKUP($A366,'NCDC raw data'!$C$2:$I$6925,5,TRUE)</f>
        <v>52</v>
      </c>
      <c r="F366">
        <f>VLOOKUP($A366,'NCDC raw data'!$C$2:$I$6925,6,TRUE)</f>
        <v>33</v>
      </c>
      <c r="G366">
        <f>VLOOKUP($A366,'NCDC raw data'!$C$2:$I$6925,7,TRUE)</f>
        <v>51</v>
      </c>
    </row>
    <row r="367" spans="1:7" x14ac:dyDescent="0.25">
      <c r="A367" s="1">
        <f t="shared" si="5"/>
        <v>37165</v>
      </c>
      <c r="B367">
        <f>VLOOKUP(A367,'NCDC raw data'!C$2:I$6925,2,TRUE)</f>
        <v>0</v>
      </c>
      <c r="C367">
        <f>VLOOKUP($A367,'NCDC raw data'!$C$2:$I$6925,3,TRUE)</f>
        <v>0</v>
      </c>
      <c r="D367">
        <f>VLOOKUP($A367,'NCDC raw data'!$C$2:$I$6925,4,TRUE)</f>
        <v>0</v>
      </c>
      <c r="E367">
        <f>VLOOKUP($A367,'NCDC raw data'!$C$2:$I$6925,5,TRUE)</f>
        <v>56</v>
      </c>
      <c r="F367">
        <f>VLOOKUP($A367,'NCDC raw data'!$C$2:$I$6925,6,TRUE)</f>
        <v>41</v>
      </c>
      <c r="G367">
        <f>VLOOKUP($A367,'NCDC raw data'!$C$2:$I$6925,7,TRUE)</f>
        <v>53</v>
      </c>
    </row>
    <row r="368" spans="1:7" x14ac:dyDescent="0.25">
      <c r="A368" s="1">
        <f t="shared" si="5"/>
        <v>37166</v>
      </c>
      <c r="B368">
        <f>VLOOKUP(A368,'NCDC raw data'!C$2:I$6925,2,TRUE)</f>
        <v>0</v>
      </c>
      <c r="C368">
        <f>VLOOKUP($A368,'NCDC raw data'!$C$2:$I$6925,3,TRUE)</f>
        <v>0</v>
      </c>
      <c r="D368">
        <f>VLOOKUP($A368,'NCDC raw data'!$C$2:$I$6925,4,TRUE)</f>
        <v>0</v>
      </c>
      <c r="E368">
        <f>VLOOKUP($A368,'NCDC raw data'!$C$2:$I$6925,5,TRUE)</f>
        <v>53</v>
      </c>
      <c r="F368">
        <f>VLOOKUP($A368,'NCDC raw data'!$C$2:$I$6925,6,TRUE)</f>
        <v>41</v>
      </c>
      <c r="G368">
        <f>VLOOKUP($A368,'NCDC raw data'!$C$2:$I$6925,7,TRUE)</f>
        <v>48</v>
      </c>
    </row>
    <row r="369" spans="1:7" x14ac:dyDescent="0.25">
      <c r="A369" s="1">
        <f t="shared" si="5"/>
        <v>37167</v>
      </c>
      <c r="B369">
        <f>VLOOKUP(A369,'NCDC raw data'!C$2:I$6925,2,TRUE)</f>
        <v>0</v>
      </c>
      <c r="C369">
        <f>VLOOKUP($A369,'NCDC raw data'!$C$2:$I$6925,3,TRUE)</f>
        <v>0</v>
      </c>
      <c r="D369">
        <f>VLOOKUP($A369,'NCDC raw data'!$C$2:$I$6925,4,TRUE)</f>
        <v>0</v>
      </c>
      <c r="E369">
        <f>VLOOKUP($A369,'NCDC raw data'!$C$2:$I$6925,5,TRUE)</f>
        <v>60</v>
      </c>
      <c r="F369">
        <f>VLOOKUP($A369,'NCDC raw data'!$C$2:$I$6925,6,TRUE)</f>
        <v>46</v>
      </c>
      <c r="G369">
        <f>VLOOKUP($A369,'NCDC raw data'!$C$2:$I$6925,7,TRUE)</f>
        <v>60</v>
      </c>
    </row>
    <row r="370" spans="1:7" x14ac:dyDescent="0.25">
      <c r="A370" s="1">
        <f t="shared" si="5"/>
        <v>37168</v>
      </c>
      <c r="B370">
        <f>VLOOKUP(A370,'NCDC raw data'!C$2:I$6925,2,TRUE)</f>
        <v>0</v>
      </c>
      <c r="C370">
        <f>VLOOKUP($A370,'NCDC raw data'!$C$2:$I$6925,3,TRUE)</f>
        <v>0</v>
      </c>
      <c r="D370">
        <f>VLOOKUP($A370,'NCDC raw data'!$C$2:$I$6925,4,TRUE)</f>
        <v>0</v>
      </c>
      <c r="E370">
        <f>VLOOKUP($A370,'NCDC raw data'!$C$2:$I$6925,5,TRUE)</f>
        <v>61</v>
      </c>
      <c r="F370">
        <f>VLOOKUP($A370,'NCDC raw data'!$C$2:$I$6925,6,TRUE)</f>
        <v>53</v>
      </c>
      <c r="G370">
        <f>VLOOKUP($A370,'NCDC raw data'!$C$2:$I$6925,7,TRUE)</f>
        <v>56</v>
      </c>
    </row>
    <row r="371" spans="1:7" x14ac:dyDescent="0.25">
      <c r="A371" s="1">
        <f t="shared" si="5"/>
        <v>37169</v>
      </c>
      <c r="B371">
        <f>VLOOKUP(A371,'NCDC raw data'!C$2:I$6925,2,TRUE)</f>
        <v>0</v>
      </c>
      <c r="C371">
        <f>VLOOKUP($A371,'NCDC raw data'!$C$2:$I$6925,3,TRUE)</f>
        <v>0</v>
      </c>
      <c r="D371">
        <f>VLOOKUP($A371,'NCDC raw data'!$C$2:$I$6925,4,TRUE)</f>
        <v>0</v>
      </c>
      <c r="E371">
        <f>VLOOKUP($A371,'NCDC raw data'!$C$2:$I$6925,5,TRUE)</f>
        <v>56</v>
      </c>
      <c r="F371">
        <f>VLOOKUP($A371,'NCDC raw data'!$C$2:$I$6925,6,TRUE)</f>
        <v>43</v>
      </c>
      <c r="G371">
        <f>VLOOKUP($A371,'NCDC raw data'!$C$2:$I$6925,7,TRUE)</f>
        <v>50</v>
      </c>
    </row>
    <row r="372" spans="1:7" x14ac:dyDescent="0.25">
      <c r="A372" s="1">
        <f t="shared" si="5"/>
        <v>37170</v>
      </c>
      <c r="B372">
        <f>VLOOKUP(A372,'NCDC raw data'!C$2:I$6925,2,TRUE)</f>
        <v>0.76</v>
      </c>
      <c r="C372">
        <f>VLOOKUP($A372,'NCDC raw data'!$C$2:$I$6925,3,TRUE)</f>
        <v>0</v>
      </c>
      <c r="D372">
        <f>VLOOKUP($A372,'NCDC raw data'!$C$2:$I$6925,4,TRUE)</f>
        <v>0</v>
      </c>
      <c r="E372">
        <f>VLOOKUP($A372,'NCDC raw data'!$C$2:$I$6925,5,TRUE)</f>
        <v>55</v>
      </c>
      <c r="F372">
        <f>VLOOKUP($A372,'NCDC raw data'!$C$2:$I$6925,6,TRUE)</f>
        <v>31</v>
      </c>
      <c r="G372">
        <f>VLOOKUP($A372,'NCDC raw data'!$C$2:$I$6925,7,TRUE)</f>
        <v>32</v>
      </c>
    </row>
    <row r="373" spans="1:7" x14ac:dyDescent="0.25">
      <c r="A373" s="1">
        <f t="shared" si="5"/>
        <v>37171</v>
      </c>
      <c r="B373">
        <f>VLOOKUP(A373,'NCDC raw data'!C$2:I$6925,2,TRUE)</f>
        <v>0.5</v>
      </c>
      <c r="C373">
        <f>VLOOKUP($A373,'NCDC raw data'!$C$2:$I$6925,3,TRUE)</f>
        <v>1.3</v>
      </c>
      <c r="D373">
        <f>VLOOKUP($A373,'NCDC raw data'!$C$2:$I$6925,4,TRUE)</f>
        <v>1</v>
      </c>
      <c r="E373">
        <f>VLOOKUP($A373,'NCDC raw data'!$C$2:$I$6925,5,TRUE)</f>
        <v>33</v>
      </c>
      <c r="F373">
        <f>VLOOKUP($A373,'NCDC raw data'!$C$2:$I$6925,6,TRUE)</f>
        <v>26</v>
      </c>
      <c r="G373">
        <f>VLOOKUP($A373,'NCDC raw data'!$C$2:$I$6925,7,TRUE)</f>
        <v>27</v>
      </c>
    </row>
    <row r="374" spans="1:7" x14ac:dyDescent="0.25">
      <c r="A374" s="1">
        <f t="shared" si="5"/>
        <v>37172</v>
      </c>
      <c r="B374">
        <f>VLOOKUP(A374,'NCDC raw data'!C$2:I$6925,2,TRUE)</f>
        <v>0.84</v>
      </c>
      <c r="C374">
        <f>VLOOKUP($A374,'NCDC raw data'!$C$2:$I$6925,3,TRUE)</f>
        <v>3.5</v>
      </c>
      <c r="D374">
        <f>VLOOKUP($A374,'NCDC raw data'!$C$2:$I$6925,4,TRUE)</f>
        <v>7</v>
      </c>
      <c r="E374">
        <f>VLOOKUP($A374,'NCDC raw data'!$C$2:$I$6925,5,TRUE)</f>
        <v>27</v>
      </c>
      <c r="F374">
        <f>VLOOKUP($A374,'NCDC raw data'!$C$2:$I$6925,6,TRUE)</f>
        <v>21</v>
      </c>
      <c r="G374">
        <f>VLOOKUP($A374,'NCDC raw data'!$C$2:$I$6925,7,TRUE)</f>
        <v>25</v>
      </c>
    </row>
    <row r="375" spans="1:7" x14ac:dyDescent="0.25">
      <c r="A375" s="1">
        <f t="shared" si="5"/>
        <v>37173</v>
      </c>
      <c r="B375">
        <f>VLOOKUP(A375,'NCDC raw data'!C$2:I$6925,2,TRUE)</f>
        <v>0</v>
      </c>
      <c r="C375">
        <f>VLOOKUP($A375,'NCDC raw data'!$C$2:$I$6925,3,TRUE)</f>
        <v>0</v>
      </c>
      <c r="D375">
        <f>VLOOKUP($A375,'NCDC raw data'!$C$2:$I$6925,4,TRUE)</f>
        <v>5</v>
      </c>
      <c r="E375">
        <f>VLOOKUP($A375,'NCDC raw data'!$C$2:$I$6925,5,TRUE)</f>
        <v>34</v>
      </c>
      <c r="F375">
        <f>VLOOKUP($A375,'NCDC raw data'!$C$2:$I$6925,6,TRUE)</f>
        <v>24</v>
      </c>
      <c r="G375">
        <f>VLOOKUP($A375,'NCDC raw data'!$C$2:$I$6925,7,TRUE)</f>
        <v>33</v>
      </c>
    </row>
    <row r="376" spans="1:7" x14ac:dyDescent="0.25">
      <c r="A376" s="1">
        <f t="shared" si="5"/>
        <v>37174</v>
      </c>
      <c r="B376">
        <f>VLOOKUP(A376,'NCDC raw data'!C$2:I$6925,2,TRUE)</f>
        <v>0</v>
      </c>
      <c r="C376">
        <f>VLOOKUP($A376,'NCDC raw data'!$C$2:$I$6925,3,TRUE)</f>
        <v>0</v>
      </c>
      <c r="D376">
        <f>VLOOKUP($A376,'NCDC raw data'!$C$2:$I$6925,4,TRUE)</f>
        <v>2</v>
      </c>
      <c r="E376">
        <f>VLOOKUP($A376,'NCDC raw data'!$C$2:$I$6925,5,TRUE)</f>
        <v>55</v>
      </c>
      <c r="F376">
        <f>VLOOKUP($A376,'NCDC raw data'!$C$2:$I$6925,6,TRUE)</f>
        <v>32</v>
      </c>
      <c r="G376">
        <f>VLOOKUP($A376,'NCDC raw data'!$C$2:$I$6925,7,TRUE)</f>
        <v>54</v>
      </c>
    </row>
    <row r="377" spans="1:7" x14ac:dyDescent="0.25">
      <c r="A377" s="1">
        <f t="shared" si="5"/>
        <v>37175</v>
      </c>
      <c r="B377">
        <f>VLOOKUP(A377,'NCDC raw data'!C$2:I$6925,2,TRUE)</f>
        <v>0</v>
      </c>
      <c r="C377">
        <f>VLOOKUP($A377,'NCDC raw data'!$C$2:$I$6925,3,TRUE)</f>
        <v>0</v>
      </c>
      <c r="D377">
        <f>VLOOKUP($A377,'NCDC raw data'!$C$2:$I$6925,4,TRUE)</f>
        <v>0</v>
      </c>
      <c r="E377">
        <f>VLOOKUP($A377,'NCDC raw data'!$C$2:$I$6925,5,TRUE)</f>
        <v>62</v>
      </c>
      <c r="F377">
        <f>VLOOKUP($A377,'NCDC raw data'!$C$2:$I$6925,6,TRUE)</f>
        <v>47</v>
      </c>
      <c r="G377">
        <f>VLOOKUP($A377,'NCDC raw data'!$C$2:$I$6925,7,TRUE)</f>
        <v>59</v>
      </c>
    </row>
    <row r="378" spans="1:7" x14ac:dyDescent="0.25">
      <c r="A378" s="1">
        <f t="shared" si="5"/>
        <v>37176</v>
      </c>
      <c r="B378">
        <f>VLOOKUP(A378,'NCDC raw data'!C$2:I$6925,2,TRUE)</f>
        <v>0.01</v>
      </c>
      <c r="C378">
        <f>VLOOKUP($A378,'NCDC raw data'!$C$2:$I$6925,3,TRUE)</f>
        <v>0</v>
      </c>
      <c r="D378">
        <f>VLOOKUP($A378,'NCDC raw data'!$C$2:$I$6925,4,TRUE)</f>
        <v>0</v>
      </c>
      <c r="E378">
        <f>VLOOKUP($A378,'NCDC raw data'!$C$2:$I$6925,5,TRUE)</f>
        <v>60</v>
      </c>
      <c r="F378">
        <f>VLOOKUP($A378,'NCDC raw data'!$C$2:$I$6925,6,TRUE)</f>
        <v>48</v>
      </c>
      <c r="G378">
        <f>VLOOKUP($A378,'NCDC raw data'!$C$2:$I$6925,7,TRUE)</f>
        <v>53</v>
      </c>
    </row>
    <row r="379" spans="1:7" x14ac:dyDescent="0.25">
      <c r="A379" s="1">
        <f t="shared" si="5"/>
        <v>37177</v>
      </c>
      <c r="B379">
        <f>VLOOKUP(A379,'NCDC raw data'!C$2:I$6925,2,TRUE)</f>
        <v>0</v>
      </c>
      <c r="C379">
        <f>VLOOKUP($A379,'NCDC raw data'!$C$2:$I$6925,3,TRUE)</f>
        <v>0</v>
      </c>
      <c r="D379">
        <f>VLOOKUP($A379,'NCDC raw data'!$C$2:$I$6925,4,TRUE)</f>
        <v>0</v>
      </c>
      <c r="E379">
        <f>VLOOKUP($A379,'NCDC raw data'!$C$2:$I$6925,5,TRUE)</f>
        <v>61</v>
      </c>
      <c r="F379">
        <f>VLOOKUP($A379,'NCDC raw data'!$C$2:$I$6925,6,TRUE)</f>
        <v>46</v>
      </c>
      <c r="G379">
        <f>VLOOKUP($A379,'NCDC raw data'!$C$2:$I$6925,7,TRUE)</f>
        <v>57</v>
      </c>
    </row>
    <row r="380" spans="1:7" x14ac:dyDescent="0.25">
      <c r="A380" s="1">
        <f t="shared" si="5"/>
        <v>37178</v>
      </c>
      <c r="B380">
        <f>VLOOKUP(A380,'NCDC raw data'!C$2:I$6925,2,TRUE)</f>
        <v>0</v>
      </c>
      <c r="C380">
        <f>VLOOKUP($A380,'NCDC raw data'!$C$2:$I$6925,3,TRUE)</f>
        <v>0</v>
      </c>
      <c r="D380">
        <f>VLOOKUP($A380,'NCDC raw data'!$C$2:$I$6925,4,TRUE)</f>
        <v>0</v>
      </c>
      <c r="E380">
        <f>VLOOKUP($A380,'NCDC raw data'!$C$2:$I$6925,5,TRUE)</f>
        <v>58</v>
      </c>
      <c r="F380">
        <f>VLOOKUP($A380,'NCDC raw data'!$C$2:$I$6925,6,TRUE)</f>
        <v>40</v>
      </c>
      <c r="G380">
        <f>VLOOKUP($A380,'NCDC raw data'!$C$2:$I$6925,7,TRUE)</f>
        <v>47</v>
      </c>
    </row>
    <row r="381" spans="1:7" x14ac:dyDescent="0.25">
      <c r="A381" s="1">
        <f t="shared" si="5"/>
        <v>37179</v>
      </c>
      <c r="B381">
        <f>VLOOKUP(A381,'NCDC raw data'!C$2:I$6925,2,TRUE)</f>
        <v>0.89</v>
      </c>
      <c r="C381">
        <f>VLOOKUP($A381,'NCDC raw data'!$C$2:$I$6925,3,TRUE)</f>
        <v>0</v>
      </c>
      <c r="D381">
        <f>VLOOKUP($A381,'NCDC raw data'!$C$2:$I$6925,4,TRUE)</f>
        <v>0</v>
      </c>
      <c r="E381">
        <f>VLOOKUP($A381,'NCDC raw data'!$C$2:$I$6925,5,TRUE)</f>
        <v>49</v>
      </c>
      <c r="F381">
        <f>VLOOKUP($A381,'NCDC raw data'!$C$2:$I$6925,6,TRUE)</f>
        <v>39</v>
      </c>
      <c r="G381">
        <f>VLOOKUP($A381,'NCDC raw data'!$C$2:$I$6925,7,TRUE)</f>
        <v>42</v>
      </c>
    </row>
    <row r="382" spans="1:7" x14ac:dyDescent="0.25">
      <c r="A382" s="1">
        <f t="shared" si="5"/>
        <v>37180</v>
      </c>
      <c r="B382">
        <f>VLOOKUP(A382,'NCDC raw data'!C$2:I$6925,2,TRUE)</f>
        <v>0</v>
      </c>
      <c r="C382">
        <f>VLOOKUP($A382,'NCDC raw data'!$C$2:$I$6925,3,TRUE)</f>
        <v>0</v>
      </c>
      <c r="D382">
        <f>VLOOKUP($A382,'NCDC raw data'!$C$2:$I$6925,4,TRUE)</f>
        <v>0</v>
      </c>
      <c r="E382">
        <f>VLOOKUP($A382,'NCDC raw data'!$C$2:$I$6925,5,TRUE)</f>
        <v>49</v>
      </c>
      <c r="F382">
        <f>VLOOKUP($A382,'NCDC raw data'!$C$2:$I$6925,6,TRUE)</f>
        <v>36</v>
      </c>
      <c r="G382">
        <f>VLOOKUP($A382,'NCDC raw data'!$C$2:$I$6925,7,TRUE)</f>
        <v>45</v>
      </c>
    </row>
    <row r="383" spans="1:7" x14ac:dyDescent="0.25">
      <c r="A383" s="1">
        <f t="shared" si="5"/>
        <v>37181</v>
      </c>
      <c r="B383">
        <f>VLOOKUP(A383,'NCDC raw data'!C$2:I$6925,2,TRUE)</f>
        <v>0.1</v>
      </c>
      <c r="C383">
        <f>VLOOKUP($A383,'NCDC raw data'!$C$2:$I$6925,3,TRUE)</f>
        <v>0</v>
      </c>
      <c r="D383">
        <f>VLOOKUP($A383,'NCDC raw data'!$C$2:$I$6925,4,TRUE)</f>
        <v>0</v>
      </c>
      <c r="E383">
        <f>VLOOKUP($A383,'NCDC raw data'!$C$2:$I$6925,5,TRUE)</f>
        <v>45</v>
      </c>
      <c r="F383">
        <f>VLOOKUP($A383,'NCDC raw data'!$C$2:$I$6925,6,TRUE)</f>
        <v>30</v>
      </c>
      <c r="G383">
        <f>VLOOKUP($A383,'NCDC raw data'!$C$2:$I$6925,7,TRUE)</f>
        <v>30</v>
      </c>
    </row>
    <row r="384" spans="1:7" x14ac:dyDescent="0.25">
      <c r="A384" s="1">
        <f t="shared" si="5"/>
        <v>37182</v>
      </c>
      <c r="B384">
        <f>VLOOKUP(A384,'NCDC raw data'!C$2:I$6925,2,TRUE)</f>
        <v>0.23</v>
      </c>
      <c r="C384">
        <f>VLOOKUP($A384,'NCDC raw data'!$C$2:$I$6925,3,TRUE)</f>
        <v>1.5</v>
      </c>
      <c r="D384">
        <f>VLOOKUP($A384,'NCDC raw data'!$C$2:$I$6925,4,TRUE)</f>
        <v>1</v>
      </c>
      <c r="E384">
        <f>VLOOKUP($A384,'NCDC raw data'!$C$2:$I$6925,5,TRUE)</f>
        <v>30</v>
      </c>
      <c r="F384">
        <f>VLOOKUP($A384,'NCDC raw data'!$C$2:$I$6925,6,TRUE)</f>
        <v>20</v>
      </c>
      <c r="G384">
        <f>VLOOKUP($A384,'NCDC raw data'!$C$2:$I$6925,7,TRUE)</f>
        <v>26</v>
      </c>
    </row>
    <row r="385" spans="1:7" x14ac:dyDescent="0.25">
      <c r="A385" s="1">
        <f t="shared" si="5"/>
        <v>37183</v>
      </c>
      <c r="B385">
        <f>VLOOKUP(A385,'NCDC raw data'!C$2:I$6925,2,TRUE)</f>
        <v>0</v>
      </c>
      <c r="C385">
        <f>VLOOKUP($A385,'NCDC raw data'!$C$2:$I$6925,3,TRUE)</f>
        <v>0</v>
      </c>
      <c r="D385">
        <f>VLOOKUP($A385,'NCDC raw data'!$C$2:$I$6925,4,TRUE)</f>
        <v>0</v>
      </c>
      <c r="E385">
        <f>VLOOKUP($A385,'NCDC raw data'!$C$2:$I$6925,5,TRUE)</f>
        <v>46</v>
      </c>
      <c r="F385">
        <f>VLOOKUP($A385,'NCDC raw data'!$C$2:$I$6925,6,TRUE)</f>
        <v>24</v>
      </c>
      <c r="G385">
        <f>VLOOKUP($A385,'NCDC raw data'!$C$2:$I$6925,7,TRUE)</f>
        <v>44</v>
      </c>
    </row>
    <row r="386" spans="1:7" x14ac:dyDescent="0.25">
      <c r="A386" s="1">
        <f t="shared" si="5"/>
        <v>37184</v>
      </c>
      <c r="B386">
        <f>VLOOKUP(A386,'NCDC raw data'!C$2:I$6925,2,TRUE)</f>
        <v>0.04</v>
      </c>
      <c r="C386">
        <f>VLOOKUP($A386,'NCDC raw data'!$C$2:$I$6925,3,TRUE)</f>
        <v>0</v>
      </c>
      <c r="D386">
        <f>VLOOKUP($A386,'NCDC raw data'!$C$2:$I$6925,4,TRUE)</f>
        <v>0</v>
      </c>
      <c r="E386">
        <f>VLOOKUP($A386,'NCDC raw data'!$C$2:$I$6925,5,TRUE)</f>
        <v>45</v>
      </c>
      <c r="F386">
        <f>VLOOKUP($A386,'NCDC raw data'!$C$2:$I$6925,6,TRUE)</f>
        <v>36</v>
      </c>
      <c r="G386">
        <f>VLOOKUP($A386,'NCDC raw data'!$C$2:$I$6925,7,TRUE)</f>
        <v>41</v>
      </c>
    </row>
    <row r="387" spans="1:7" x14ac:dyDescent="0.25">
      <c r="A387" s="1">
        <f t="shared" si="5"/>
        <v>37185</v>
      </c>
      <c r="B387">
        <f>VLOOKUP(A387,'NCDC raw data'!C$2:I$6925,2,TRUE)</f>
        <v>0.22</v>
      </c>
      <c r="C387">
        <f>VLOOKUP($A387,'NCDC raw data'!$C$2:$I$6925,3,TRUE)</f>
        <v>0</v>
      </c>
      <c r="D387">
        <f>VLOOKUP($A387,'NCDC raw data'!$C$2:$I$6925,4,TRUE)</f>
        <v>0</v>
      </c>
      <c r="E387">
        <f>VLOOKUP($A387,'NCDC raw data'!$C$2:$I$6925,5,TRUE)</f>
        <v>48</v>
      </c>
      <c r="F387">
        <f>VLOOKUP($A387,'NCDC raw data'!$C$2:$I$6925,6,TRUE)</f>
        <v>38</v>
      </c>
      <c r="G387">
        <f>VLOOKUP($A387,'NCDC raw data'!$C$2:$I$6925,7,TRUE)</f>
        <v>43</v>
      </c>
    </row>
    <row r="388" spans="1:7" x14ac:dyDescent="0.25">
      <c r="A388" s="1">
        <f t="shared" ref="A388:A451" si="6">A387+1</f>
        <v>37186</v>
      </c>
      <c r="B388">
        <f>VLOOKUP(A388,'NCDC raw data'!C$2:I$6925,2,TRUE)</f>
        <v>0.75</v>
      </c>
      <c r="C388">
        <f>VLOOKUP($A388,'NCDC raw data'!$C$2:$I$6925,3,TRUE)</f>
        <v>0</v>
      </c>
      <c r="D388">
        <f>VLOOKUP($A388,'NCDC raw data'!$C$2:$I$6925,4,TRUE)</f>
        <v>0</v>
      </c>
      <c r="E388">
        <f>VLOOKUP($A388,'NCDC raw data'!$C$2:$I$6925,5,TRUE)</f>
        <v>46</v>
      </c>
      <c r="F388">
        <f>VLOOKUP($A388,'NCDC raw data'!$C$2:$I$6925,6,TRUE)</f>
        <v>38</v>
      </c>
      <c r="G388">
        <f>VLOOKUP($A388,'NCDC raw data'!$C$2:$I$6925,7,TRUE)</f>
        <v>43</v>
      </c>
    </row>
    <row r="389" spans="1:7" x14ac:dyDescent="0.25">
      <c r="A389" s="1">
        <f t="shared" si="6"/>
        <v>37187</v>
      </c>
      <c r="B389">
        <f>VLOOKUP(A389,'NCDC raw data'!C$2:I$6925,2,TRUE)</f>
        <v>0</v>
      </c>
      <c r="C389">
        <f>VLOOKUP($A389,'NCDC raw data'!$C$2:$I$6925,3,TRUE)</f>
        <v>0</v>
      </c>
      <c r="D389">
        <f>VLOOKUP($A389,'NCDC raw data'!$C$2:$I$6925,4,TRUE)</f>
        <v>0</v>
      </c>
      <c r="E389">
        <f>VLOOKUP($A389,'NCDC raw data'!$C$2:$I$6925,5,TRUE)</f>
        <v>39</v>
      </c>
      <c r="F389">
        <f>VLOOKUP($A389,'NCDC raw data'!$C$2:$I$6925,6,TRUE)</f>
        <v>33</v>
      </c>
      <c r="G389">
        <f>VLOOKUP($A389,'NCDC raw data'!$C$2:$I$6925,7,TRUE)</f>
        <v>38</v>
      </c>
    </row>
    <row r="390" spans="1:7" x14ac:dyDescent="0.25">
      <c r="A390" s="1">
        <f t="shared" si="6"/>
        <v>37188</v>
      </c>
      <c r="B390">
        <f>VLOOKUP(A390,'NCDC raw data'!C$2:I$6925,2,TRUE)</f>
        <v>0.05</v>
      </c>
      <c r="C390">
        <f>VLOOKUP($A390,'NCDC raw data'!$C$2:$I$6925,3,TRUE)</f>
        <v>0</v>
      </c>
      <c r="D390">
        <f>VLOOKUP($A390,'NCDC raw data'!$C$2:$I$6925,4,TRUE)</f>
        <v>0</v>
      </c>
      <c r="E390">
        <f>VLOOKUP($A390,'NCDC raw data'!$C$2:$I$6925,5,TRUE)</f>
        <v>51</v>
      </c>
      <c r="F390">
        <f>VLOOKUP($A390,'NCDC raw data'!$C$2:$I$6925,6,TRUE)</f>
        <v>36</v>
      </c>
      <c r="G390">
        <f>VLOOKUP($A390,'NCDC raw data'!$C$2:$I$6925,7,TRUE)</f>
        <v>50</v>
      </c>
    </row>
    <row r="391" spans="1:7" x14ac:dyDescent="0.25">
      <c r="A391" s="1">
        <f t="shared" si="6"/>
        <v>37189</v>
      </c>
      <c r="B391">
        <f>VLOOKUP(A391,'NCDC raw data'!C$2:I$6925,2,TRUE)</f>
        <v>0.88</v>
      </c>
      <c r="C391">
        <f>VLOOKUP($A391,'NCDC raw data'!$C$2:$I$6925,3,TRUE)</f>
        <v>0</v>
      </c>
      <c r="D391">
        <f>VLOOKUP($A391,'NCDC raw data'!$C$2:$I$6925,4,TRUE)</f>
        <v>0</v>
      </c>
      <c r="E391">
        <f>VLOOKUP($A391,'NCDC raw data'!$C$2:$I$6925,5,TRUE)</f>
        <v>54</v>
      </c>
      <c r="F391">
        <f>VLOOKUP($A391,'NCDC raw data'!$C$2:$I$6925,6,TRUE)</f>
        <v>38</v>
      </c>
      <c r="G391">
        <f>VLOOKUP($A391,'NCDC raw data'!$C$2:$I$6925,7,TRUE)</f>
        <v>43</v>
      </c>
    </row>
    <row r="392" spans="1:7" x14ac:dyDescent="0.25">
      <c r="A392" s="1">
        <f t="shared" si="6"/>
        <v>37190</v>
      </c>
      <c r="B392">
        <f>VLOOKUP(A392,'NCDC raw data'!C$2:I$6925,2,TRUE)</f>
        <v>0</v>
      </c>
      <c r="C392">
        <f>VLOOKUP($A392,'NCDC raw data'!$C$2:$I$6925,3,TRUE)</f>
        <v>0</v>
      </c>
      <c r="D392">
        <f>VLOOKUP($A392,'NCDC raw data'!$C$2:$I$6925,4,TRUE)</f>
        <v>0</v>
      </c>
      <c r="E392">
        <f>VLOOKUP($A392,'NCDC raw data'!$C$2:$I$6925,5,TRUE)</f>
        <v>43</v>
      </c>
      <c r="F392">
        <f>VLOOKUP($A392,'NCDC raw data'!$C$2:$I$6925,6,TRUE)</f>
        <v>29</v>
      </c>
      <c r="G392">
        <f>VLOOKUP($A392,'NCDC raw data'!$C$2:$I$6925,7,TRUE)</f>
        <v>29</v>
      </c>
    </row>
    <row r="393" spans="1:7" x14ac:dyDescent="0.25">
      <c r="A393" s="1">
        <f t="shared" si="6"/>
        <v>37191</v>
      </c>
      <c r="B393">
        <f>VLOOKUP(A393,'NCDC raw data'!C$2:I$6925,2,TRUE)</f>
        <v>0.97</v>
      </c>
      <c r="C393">
        <f>VLOOKUP($A393,'NCDC raw data'!$C$2:$I$6925,3,TRUE)</f>
        <v>5</v>
      </c>
      <c r="D393">
        <f>VLOOKUP($A393,'NCDC raw data'!$C$2:$I$6925,4,TRUE)</f>
        <v>4</v>
      </c>
      <c r="E393">
        <f>VLOOKUP($A393,'NCDC raw data'!$C$2:$I$6925,5,TRUE)</f>
        <v>29</v>
      </c>
      <c r="F393">
        <f>VLOOKUP($A393,'NCDC raw data'!$C$2:$I$6925,6,TRUE)</f>
        <v>25</v>
      </c>
      <c r="G393">
        <f>VLOOKUP($A393,'NCDC raw data'!$C$2:$I$6925,7,TRUE)</f>
        <v>25</v>
      </c>
    </row>
    <row r="394" spans="1:7" x14ac:dyDescent="0.25">
      <c r="A394" s="1">
        <f t="shared" si="6"/>
        <v>37192</v>
      </c>
      <c r="B394">
        <f>VLOOKUP(A394,'NCDC raw data'!C$2:I$6925,2,TRUE)</f>
        <v>0</v>
      </c>
      <c r="C394">
        <f>VLOOKUP($A394,'NCDC raw data'!$C$2:$I$6925,3,TRUE)</f>
        <v>0</v>
      </c>
      <c r="D394">
        <f>VLOOKUP($A394,'NCDC raw data'!$C$2:$I$6925,4,TRUE)</f>
        <v>4</v>
      </c>
      <c r="E394">
        <f>VLOOKUP($A394,'NCDC raw data'!$C$2:$I$6925,5,TRUE)</f>
        <v>25</v>
      </c>
      <c r="F394">
        <f>VLOOKUP($A394,'NCDC raw data'!$C$2:$I$6925,6,TRUE)</f>
        <v>18</v>
      </c>
      <c r="G394">
        <f>VLOOKUP($A394,'NCDC raw data'!$C$2:$I$6925,7,TRUE)</f>
        <v>25</v>
      </c>
    </row>
    <row r="395" spans="1:7" x14ac:dyDescent="0.25">
      <c r="A395" s="1">
        <f t="shared" si="6"/>
        <v>37193</v>
      </c>
      <c r="B395">
        <f>VLOOKUP(A395,'NCDC raw data'!C$2:I$6925,2,TRUE)</f>
        <v>0</v>
      </c>
      <c r="C395">
        <f>VLOOKUP($A395,'NCDC raw data'!$C$2:$I$6925,3,TRUE)</f>
        <v>0</v>
      </c>
      <c r="D395">
        <f>VLOOKUP($A395,'NCDC raw data'!$C$2:$I$6925,4,TRUE)</f>
        <v>4</v>
      </c>
      <c r="E395">
        <f>VLOOKUP($A395,'NCDC raw data'!$C$2:$I$6925,5,TRUE)</f>
        <v>32</v>
      </c>
      <c r="F395">
        <f>VLOOKUP($A395,'NCDC raw data'!$C$2:$I$6925,6,TRUE)</f>
        <v>25</v>
      </c>
      <c r="G395">
        <f>VLOOKUP($A395,'NCDC raw data'!$C$2:$I$6925,7,TRUE)</f>
        <v>32</v>
      </c>
    </row>
    <row r="396" spans="1:7" x14ac:dyDescent="0.25">
      <c r="A396" s="1">
        <f t="shared" si="6"/>
        <v>37194</v>
      </c>
      <c r="B396">
        <f>VLOOKUP(A396,'NCDC raw data'!C$2:I$6925,2,TRUE)</f>
        <v>0</v>
      </c>
      <c r="C396">
        <f>VLOOKUP($A396,'NCDC raw data'!$C$2:$I$6925,3,TRUE)</f>
        <v>0</v>
      </c>
      <c r="D396">
        <f>VLOOKUP($A396,'NCDC raw data'!$C$2:$I$6925,4,TRUE)</f>
        <v>4</v>
      </c>
      <c r="E396">
        <f>VLOOKUP($A396,'NCDC raw data'!$C$2:$I$6925,5,TRUE)</f>
        <v>33</v>
      </c>
      <c r="F396">
        <f>VLOOKUP($A396,'NCDC raw data'!$C$2:$I$6925,6,TRUE)</f>
        <v>19</v>
      </c>
      <c r="G396">
        <f>VLOOKUP($A396,'NCDC raw data'!$C$2:$I$6925,7,TRUE)</f>
        <v>23</v>
      </c>
    </row>
    <row r="397" spans="1:7" x14ac:dyDescent="0.25">
      <c r="A397" s="1">
        <f t="shared" si="6"/>
        <v>37195</v>
      </c>
      <c r="B397">
        <f>VLOOKUP(A397,'NCDC raw data'!C$2:I$6925,2,TRUE)</f>
        <v>0</v>
      </c>
      <c r="C397">
        <f>VLOOKUP($A397,'NCDC raw data'!$C$2:$I$6925,3,TRUE)</f>
        <v>0</v>
      </c>
      <c r="D397">
        <f>VLOOKUP($A397,'NCDC raw data'!$C$2:$I$6925,4,TRUE)</f>
        <v>4</v>
      </c>
      <c r="E397">
        <f>VLOOKUP($A397,'NCDC raw data'!$C$2:$I$6925,5,TRUE)</f>
        <v>32</v>
      </c>
      <c r="F397">
        <f>VLOOKUP($A397,'NCDC raw data'!$C$2:$I$6925,6,TRUE)</f>
        <v>19</v>
      </c>
      <c r="G397">
        <f>VLOOKUP($A397,'NCDC raw data'!$C$2:$I$6925,7,TRUE)</f>
        <v>25</v>
      </c>
    </row>
    <row r="398" spans="1:7" x14ac:dyDescent="0.25">
      <c r="A398" s="1">
        <f t="shared" si="6"/>
        <v>37196</v>
      </c>
      <c r="B398">
        <f>VLOOKUP(A398,'NCDC raw data'!C$2:I$6925,2,TRUE)</f>
        <v>0.48</v>
      </c>
      <c r="C398">
        <f>VLOOKUP($A398,'NCDC raw data'!$C$2:$I$6925,3,TRUE)</f>
        <v>0</v>
      </c>
      <c r="D398">
        <f>VLOOKUP($A398,'NCDC raw data'!$C$2:$I$6925,4,TRUE)</f>
        <v>2</v>
      </c>
      <c r="E398">
        <f>VLOOKUP($A398,'NCDC raw data'!$C$2:$I$6925,5,TRUE)</f>
        <v>51</v>
      </c>
      <c r="F398">
        <f>VLOOKUP($A398,'NCDC raw data'!$C$2:$I$6925,6,TRUE)</f>
        <v>25</v>
      </c>
      <c r="G398">
        <f>VLOOKUP($A398,'NCDC raw data'!$C$2:$I$6925,7,TRUE)</f>
        <v>47</v>
      </c>
    </row>
    <row r="399" spans="1:7" x14ac:dyDescent="0.25">
      <c r="A399" s="1">
        <f t="shared" si="6"/>
        <v>37197</v>
      </c>
      <c r="B399">
        <f>VLOOKUP(A399,'NCDC raw data'!C$2:I$6925,2,TRUE)</f>
        <v>0</v>
      </c>
      <c r="C399">
        <f>VLOOKUP($A399,'NCDC raw data'!$C$2:$I$6925,3,TRUE)</f>
        <v>0</v>
      </c>
      <c r="D399">
        <f>VLOOKUP($A399,'NCDC raw data'!$C$2:$I$6925,4,TRUE)</f>
        <v>0</v>
      </c>
      <c r="E399">
        <f>VLOOKUP($A399,'NCDC raw data'!$C$2:$I$6925,5,TRUE)</f>
        <v>55</v>
      </c>
      <c r="F399">
        <f>VLOOKUP($A399,'NCDC raw data'!$C$2:$I$6925,6,TRUE)</f>
        <v>44</v>
      </c>
      <c r="G399">
        <f>VLOOKUP($A399,'NCDC raw data'!$C$2:$I$6925,7,TRUE)</f>
        <v>53</v>
      </c>
    </row>
    <row r="400" spans="1:7" x14ac:dyDescent="0.25">
      <c r="A400" s="1">
        <f t="shared" si="6"/>
        <v>37198</v>
      </c>
      <c r="B400">
        <f>VLOOKUP(A400,'NCDC raw data'!C$2:I$6925,2,TRUE)</f>
        <v>0.76</v>
      </c>
      <c r="C400">
        <f>VLOOKUP($A400,'NCDC raw data'!$C$2:$I$6925,3,TRUE)</f>
        <v>0</v>
      </c>
      <c r="D400">
        <f>VLOOKUP($A400,'NCDC raw data'!$C$2:$I$6925,4,TRUE)</f>
        <v>0</v>
      </c>
      <c r="E400">
        <f>VLOOKUP($A400,'NCDC raw data'!$C$2:$I$6925,5,TRUE)</f>
        <v>53</v>
      </c>
      <c r="F400">
        <f>VLOOKUP($A400,'NCDC raw data'!$C$2:$I$6925,6,TRUE)</f>
        <v>37</v>
      </c>
      <c r="G400">
        <f>VLOOKUP($A400,'NCDC raw data'!$C$2:$I$6925,7,TRUE)</f>
        <v>37</v>
      </c>
    </row>
    <row r="401" spans="1:7" x14ac:dyDescent="0.25">
      <c r="A401" s="1">
        <f t="shared" si="6"/>
        <v>37199</v>
      </c>
      <c r="B401">
        <f>VLOOKUP(A401,'NCDC raw data'!C$2:I$6925,2,TRUE)</f>
        <v>0</v>
      </c>
      <c r="C401">
        <f>VLOOKUP($A401,'NCDC raw data'!$C$2:$I$6925,3,TRUE)</f>
        <v>0</v>
      </c>
      <c r="D401">
        <f>VLOOKUP($A401,'NCDC raw data'!$C$2:$I$6925,4,TRUE)</f>
        <v>0</v>
      </c>
      <c r="E401">
        <f>VLOOKUP($A401,'NCDC raw data'!$C$2:$I$6925,5,TRUE)</f>
        <v>37</v>
      </c>
      <c r="F401">
        <f>VLOOKUP($A401,'NCDC raw data'!$C$2:$I$6925,6,TRUE)</f>
        <v>28</v>
      </c>
      <c r="G401">
        <f>VLOOKUP($A401,'NCDC raw data'!$C$2:$I$6925,7,TRUE)</f>
        <v>30</v>
      </c>
    </row>
    <row r="402" spans="1:7" x14ac:dyDescent="0.25">
      <c r="A402" s="1">
        <f t="shared" si="6"/>
        <v>37200</v>
      </c>
      <c r="B402">
        <f>VLOOKUP(A402,'NCDC raw data'!C$2:I$6925,2,TRUE)</f>
        <v>1.8</v>
      </c>
      <c r="C402">
        <f>VLOOKUP($A402,'NCDC raw data'!$C$2:$I$6925,3,TRUE)</f>
        <v>9</v>
      </c>
      <c r="D402">
        <f>VLOOKUP($A402,'NCDC raw data'!$C$2:$I$6925,4,TRUE)</f>
        <v>9</v>
      </c>
      <c r="E402">
        <f>VLOOKUP($A402,'NCDC raw data'!$C$2:$I$6925,5,TRUE)</f>
        <v>32</v>
      </c>
      <c r="F402">
        <f>VLOOKUP($A402,'NCDC raw data'!$C$2:$I$6925,6,TRUE)</f>
        <v>23</v>
      </c>
      <c r="G402">
        <f>VLOOKUP($A402,'NCDC raw data'!$C$2:$I$6925,7,TRUE)</f>
        <v>27</v>
      </c>
    </row>
    <row r="403" spans="1:7" x14ac:dyDescent="0.25">
      <c r="A403" s="1">
        <f t="shared" si="6"/>
        <v>37201</v>
      </c>
      <c r="B403">
        <f>VLOOKUP(A403,'NCDC raw data'!C$2:I$6925,2,TRUE)</f>
        <v>0.45</v>
      </c>
      <c r="C403">
        <f>VLOOKUP($A403,'NCDC raw data'!$C$2:$I$6925,3,TRUE)</f>
        <v>2</v>
      </c>
      <c r="D403">
        <f>VLOOKUP($A403,'NCDC raw data'!$C$2:$I$6925,4,TRUE)</f>
        <v>7</v>
      </c>
      <c r="E403">
        <f>VLOOKUP($A403,'NCDC raw data'!$C$2:$I$6925,5,TRUE)</f>
        <v>27</v>
      </c>
      <c r="F403">
        <f>VLOOKUP($A403,'NCDC raw data'!$C$2:$I$6925,6,TRUE)</f>
        <v>22</v>
      </c>
      <c r="G403">
        <f>VLOOKUP($A403,'NCDC raw data'!$C$2:$I$6925,7,TRUE)</f>
        <v>24</v>
      </c>
    </row>
    <row r="404" spans="1:7" x14ac:dyDescent="0.25">
      <c r="A404" s="1">
        <f t="shared" si="6"/>
        <v>37202</v>
      </c>
      <c r="B404">
        <f>VLOOKUP(A404,'NCDC raw data'!C$2:I$6925,2,TRUE)</f>
        <v>0</v>
      </c>
      <c r="C404">
        <f>VLOOKUP($A404,'NCDC raw data'!$C$2:$I$6925,3,TRUE)</f>
        <v>0</v>
      </c>
      <c r="D404">
        <f>VLOOKUP($A404,'NCDC raw data'!$C$2:$I$6925,4,TRUE)</f>
        <v>7</v>
      </c>
      <c r="E404">
        <f>VLOOKUP($A404,'NCDC raw data'!$C$2:$I$6925,5,TRUE)</f>
        <v>30</v>
      </c>
      <c r="F404">
        <f>VLOOKUP($A404,'NCDC raw data'!$C$2:$I$6925,6,TRUE)</f>
        <v>23</v>
      </c>
      <c r="G404">
        <f>VLOOKUP($A404,'NCDC raw data'!$C$2:$I$6925,7,TRUE)</f>
        <v>29</v>
      </c>
    </row>
    <row r="405" spans="1:7" x14ac:dyDescent="0.25">
      <c r="A405" s="1">
        <f t="shared" si="6"/>
        <v>37203</v>
      </c>
      <c r="B405">
        <f>VLOOKUP(A405,'NCDC raw data'!C$2:I$6925,2,TRUE)</f>
        <v>0</v>
      </c>
      <c r="C405">
        <f>VLOOKUP($A405,'NCDC raw data'!$C$2:$I$6925,3,TRUE)</f>
        <v>0</v>
      </c>
      <c r="D405">
        <f>VLOOKUP($A405,'NCDC raw data'!$C$2:$I$6925,4,TRUE)</f>
        <v>6</v>
      </c>
      <c r="E405">
        <f>VLOOKUP($A405,'NCDC raw data'!$C$2:$I$6925,5,TRUE)</f>
        <v>35</v>
      </c>
      <c r="F405">
        <f>VLOOKUP($A405,'NCDC raw data'!$C$2:$I$6925,6,TRUE)</f>
        <v>19</v>
      </c>
      <c r="G405">
        <f>VLOOKUP($A405,'NCDC raw data'!$C$2:$I$6925,7,TRUE)</f>
        <v>35</v>
      </c>
    </row>
    <row r="406" spans="1:7" x14ac:dyDescent="0.25">
      <c r="A406" s="1">
        <f t="shared" si="6"/>
        <v>37204</v>
      </c>
      <c r="B406">
        <f>VLOOKUP(A406,'NCDC raw data'!C$2:I$6925,2,TRUE)</f>
        <v>0.25</v>
      </c>
      <c r="C406">
        <f>VLOOKUP($A406,'NCDC raw data'!$C$2:$I$6925,3,TRUE)</f>
        <v>0.8</v>
      </c>
      <c r="D406">
        <f>VLOOKUP($A406,'NCDC raw data'!$C$2:$I$6925,4,TRUE)</f>
        <v>6</v>
      </c>
      <c r="E406">
        <f>VLOOKUP($A406,'NCDC raw data'!$C$2:$I$6925,5,TRUE)</f>
        <v>35</v>
      </c>
      <c r="F406">
        <f>VLOOKUP($A406,'NCDC raw data'!$C$2:$I$6925,6,TRUE)</f>
        <v>19</v>
      </c>
      <c r="G406">
        <f>VLOOKUP($A406,'NCDC raw data'!$C$2:$I$6925,7,TRUE)</f>
        <v>19</v>
      </c>
    </row>
    <row r="407" spans="1:7" x14ac:dyDescent="0.25">
      <c r="A407" s="1">
        <f t="shared" si="6"/>
        <v>37205</v>
      </c>
      <c r="B407">
        <f>VLOOKUP(A407,'NCDC raw data'!C$2:I$6925,2,TRUE)</f>
        <v>0.12</v>
      </c>
      <c r="C407">
        <f>VLOOKUP($A407,'NCDC raw data'!$C$2:$I$6925,3,TRUE)</f>
        <v>1.5</v>
      </c>
      <c r="D407">
        <f>VLOOKUP($A407,'NCDC raw data'!$C$2:$I$6925,4,TRUE)</f>
        <v>7</v>
      </c>
      <c r="E407">
        <f>VLOOKUP($A407,'NCDC raw data'!$C$2:$I$6925,5,TRUE)</f>
        <v>27</v>
      </c>
      <c r="F407">
        <f>VLOOKUP($A407,'NCDC raw data'!$C$2:$I$6925,6,TRUE)</f>
        <v>17</v>
      </c>
      <c r="G407">
        <f>VLOOKUP($A407,'NCDC raw data'!$C$2:$I$6925,7,TRUE)</f>
        <v>27</v>
      </c>
    </row>
    <row r="408" spans="1:7" x14ac:dyDescent="0.25">
      <c r="A408" s="1">
        <f t="shared" si="6"/>
        <v>37206</v>
      </c>
      <c r="B408">
        <f>VLOOKUP(A408,'NCDC raw data'!C$2:I$6925,2,TRUE)</f>
        <v>0.4</v>
      </c>
      <c r="C408">
        <f>VLOOKUP($A408,'NCDC raw data'!$C$2:$I$6925,3,TRUE)</f>
        <v>3</v>
      </c>
      <c r="D408">
        <f>VLOOKUP($A408,'NCDC raw data'!$C$2:$I$6925,4,TRUE)</f>
        <v>12</v>
      </c>
      <c r="E408">
        <f>VLOOKUP($A408,'NCDC raw data'!$C$2:$I$6925,5,TRUE)</f>
        <v>27</v>
      </c>
      <c r="F408">
        <f>VLOOKUP($A408,'NCDC raw data'!$C$2:$I$6925,6,TRUE)</f>
        <v>14</v>
      </c>
      <c r="G408">
        <f>VLOOKUP($A408,'NCDC raw data'!$C$2:$I$6925,7,TRUE)</f>
        <v>14</v>
      </c>
    </row>
    <row r="409" spans="1:7" x14ac:dyDescent="0.25">
      <c r="A409" s="1">
        <f t="shared" si="6"/>
        <v>37207</v>
      </c>
      <c r="B409">
        <f>VLOOKUP(A409,'NCDC raw data'!C$2:I$6925,2,TRUE)</f>
        <v>0.48</v>
      </c>
      <c r="C409">
        <f>VLOOKUP($A409,'NCDC raw data'!$C$2:$I$6925,3,TRUE)</f>
        <v>8</v>
      </c>
      <c r="D409">
        <f>VLOOKUP($A409,'NCDC raw data'!$C$2:$I$6925,4,TRUE)</f>
        <v>16</v>
      </c>
      <c r="E409">
        <f>VLOOKUP($A409,'NCDC raw data'!$C$2:$I$6925,5,TRUE)</f>
        <v>16</v>
      </c>
      <c r="F409">
        <f>VLOOKUP($A409,'NCDC raw data'!$C$2:$I$6925,6,TRUE)</f>
        <v>13</v>
      </c>
      <c r="G409">
        <f>VLOOKUP($A409,'NCDC raw data'!$C$2:$I$6925,7,TRUE)</f>
        <v>15</v>
      </c>
    </row>
    <row r="410" spans="1:7" x14ac:dyDescent="0.25">
      <c r="A410" s="1">
        <f t="shared" si="6"/>
        <v>37208</v>
      </c>
      <c r="B410">
        <f>VLOOKUP(A410,'NCDC raw data'!C$2:I$6925,2,TRUE)</f>
        <v>0</v>
      </c>
      <c r="C410">
        <f>VLOOKUP($A410,'NCDC raw data'!$C$2:$I$6925,3,TRUE)</f>
        <v>0</v>
      </c>
      <c r="D410">
        <f>VLOOKUP($A410,'NCDC raw data'!$C$2:$I$6925,4,TRUE)</f>
        <v>16</v>
      </c>
      <c r="E410">
        <f>VLOOKUP($A410,'NCDC raw data'!$C$2:$I$6925,5,TRUE)</f>
        <v>27</v>
      </c>
      <c r="F410">
        <f>VLOOKUP($A410,'NCDC raw data'!$C$2:$I$6925,6,TRUE)</f>
        <v>27</v>
      </c>
      <c r="G410">
        <f>VLOOKUP($A410,'NCDC raw data'!$C$2:$I$6925,7,TRUE)</f>
        <v>13</v>
      </c>
    </row>
    <row r="411" spans="1:7" x14ac:dyDescent="0.25">
      <c r="A411" s="1">
        <f t="shared" si="6"/>
        <v>37209</v>
      </c>
      <c r="B411">
        <f>VLOOKUP(A411,'NCDC raw data'!C$2:I$6925,2,TRUE)</f>
        <v>0.03</v>
      </c>
      <c r="C411">
        <f>VLOOKUP($A411,'NCDC raw data'!$C$2:$I$6925,3,TRUE)</f>
        <v>0</v>
      </c>
      <c r="D411">
        <f>VLOOKUP($A411,'NCDC raw data'!$C$2:$I$6925,4,TRUE)</f>
        <v>13</v>
      </c>
      <c r="E411">
        <f>VLOOKUP($A411,'NCDC raw data'!$C$2:$I$6925,5,TRUE)</f>
        <v>32</v>
      </c>
      <c r="F411">
        <f>VLOOKUP($A411,'NCDC raw data'!$C$2:$I$6925,6,TRUE)</f>
        <v>27</v>
      </c>
      <c r="G411">
        <f>VLOOKUP($A411,'NCDC raw data'!$C$2:$I$6925,7,TRUE)</f>
        <v>32</v>
      </c>
    </row>
    <row r="412" spans="1:7" x14ac:dyDescent="0.25">
      <c r="A412" s="1">
        <f t="shared" si="6"/>
        <v>37210</v>
      </c>
      <c r="B412">
        <f>VLOOKUP(A412,'NCDC raw data'!C$2:I$6925,2,TRUE)</f>
        <v>0</v>
      </c>
      <c r="C412">
        <f>VLOOKUP($A412,'NCDC raw data'!$C$2:$I$6925,3,TRUE)</f>
        <v>0</v>
      </c>
      <c r="D412">
        <f>VLOOKUP($A412,'NCDC raw data'!$C$2:$I$6925,4,TRUE)</f>
        <v>9</v>
      </c>
      <c r="E412">
        <f>VLOOKUP($A412,'NCDC raw data'!$C$2:$I$6925,5,TRUE)</f>
        <v>42</v>
      </c>
      <c r="F412">
        <f>VLOOKUP($A412,'NCDC raw data'!$C$2:$I$6925,6,TRUE)</f>
        <v>32</v>
      </c>
      <c r="G412">
        <f>VLOOKUP($A412,'NCDC raw data'!$C$2:$I$6925,7,TRUE)</f>
        <v>42</v>
      </c>
    </row>
    <row r="413" spans="1:7" x14ac:dyDescent="0.25">
      <c r="A413" s="1">
        <f t="shared" si="6"/>
        <v>37211</v>
      </c>
      <c r="B413">
        <f>VLOOKUP(A413,'NCDC raw data'!C$2:I$6925,2,TRUE)</f>
        <v>0.33</v>
      </c>
      <c r="C413">
        <f>VLOOKUP($A413,'NCDC raw data'!$C$2:$I$6925,3,TRUE)</f>
        <v>0</v>
      </c>
      <c r="D413">
        <f>VLOOKUP($A413,'NCDC raw data'!$C$2:$I$6925,4,TRUE)</f>
        <v>3</v>
      </c>
      <c r="E413">
        <f>VLOOKUP($A413,'NCDC raw data'!$C$2:$I$6925,5,TRUE)</f>
        <v>44</v>
      </c>
      <c r="F413">
        <f>VLOOKUP($A413,'NCDC raw data'!$C$2:$I$6925,6,TRUE)</f>
        <v>28</v>
      </c>
      <c r="G413">
        <f>VLOOKUP($A413,'NCDC raw data'!$C$2:$I$6925,7,TRUE)</f>
        <v>28</v>
      </c>
    </row>
    <row r="414" spans="1:7" x14ac:dyDescent="0.25">
      <c r="A414" s="1">
        <f t="shared" si="6"/>
        <v>37212</v>
      </c>
      <c r="B414">
        <f>VLOOKUP(A414,'NCDC raw data'!C$2:I$6925,2,TRUE)</f>
        <v>0</v>
      </c>
      <c r="C414">
        <f>VLOOKUP($A414,'NCDC raw data'!$C$2:$I$6925,3,TRUE)</f>
        <v>0</v>
      </c>
      <c r="D414">
        <f>VLOOKUP($A414,'NCDC raw data'!$C$2:$I$6925,4,TRUE)</f>
        <v>3</v>
      </c>
      <c r="E414">
        <f>VLOOKUP($A414,'NCDC raw data'!$C$2:$I$6925,5,TRUE)</f>
        <v>29</v>
      </c>
      <c r="F414">
        <f>VLOOKUP($A414,'NCDC raw data'!$C$2:$I$6925,6,TRUE)</f>
        <v>14</v>
      </c>
      <c r="G414">
        <f>VLOOKUP($A414,'NCDC raw data'!$C$2:$I$6925,7,TRUE)</f>
        <v>27</v>
      </c>
    </row>
    <row r="415" spans="1:7" x14ac:dyDescent="0.25">
      <c r="A415" s="1">
        <f t="shared" si="6"/>
        <v>37213</v>
      </c>
      <c r="B415">
        <f>VLOOKUP(A415,'NCDC raw data'!C$2:I$6925,2,TRUE)</f>
        <v>0</v>
      </c>
      <c r="C415">
        <f>VLOOKUP($A415,'NCDC raw data'!$C$2:$I$6925,3,TRUE)</f>
        <v>0</v>
      </c>
      <c r="D415">
        <f>VLOOKUP($A415,'NCDC raw data'!$C$2:$I$6925,4,TRUE)</f>
        <v>3</v>
      </c>
      <c r="E415">
        <f>VLOOKUP($A415,'NCDC raw data'!$C$2:$I$6925,5,TRUE)</f>
        <v>45</v>
      </c>
      <c r="F415">
        <f>VLOOKUP($A415,'NCDC raw data'!$C$2:$I$6925,6,TRUE)</f>
        <v>26</v>
      </c>
      <c r="G415">
        <f>VLOOKUP($A415,'NCDC raw data'!$C$2:$I$6925,7,TRUE)</f>
        <v>42</v>
      </c>
    </row>
    <row r="416" spans="1:7" x14ac:dyDescent="0.25">
      <c r="A416" s="1">
        <f t="shared" si="6"/>
        <v>37214</v>
      </c>
      <c r="B416">
        <f>VLOOKUP(A416,'NCDC raw data'!C$2:I$6925,2,TRUE)</f>
        <v>0</v>
      </c>
      <c r="C416">
        <f>VLOOKUP($A416,'NCDC raw data'!$C$2:$I$6925,3,TRUE)</f>
        <v>0</v>
      </c>
      <c r="D416">
        <f>VLOOKUP($A416,'NCDC raw data'!$C$2:$I$6925,4,TRUE)</f>
        <v>2</v>
      </c>
      <c r="E416">
        <f>VLOOKUP($A416,'NCDC raw data'!$C$2:$I$6925,5,TRUE)</f>
        <v>51</v>
      </c>
      <c r="F416">
        <f>VLOOKUP($A416,'NCDC raw data'!$C$2:$I$6925,6,TRUE)</f>
        <v>41</v>
      </c>
      <c r="G416">
        <f>VLOOKUP($A416,'NCDC raw data'!$C$2:$I$6925,7,TRUE)</f>
        <v>45</v>
      </c>
    </row>
    <row r="417" spans="1:7" x14ac:dyDescent="0.25">
      <c r="A417" s="1">
        <f t="shared" si="6"/>
        <v>37215</v>
      </c>
      <c r="B417">
        <f>VLOOKUP(A417,'NCDC raw data'!C$2:I$6925,2,TRUE)</f>
        <v>0.62</v>
      </c>
      <c r="C417">
        <f>VLOOKUP($A417,'NCDC raw data'!$C$2:$I$6925,3,TRUE)</f>
        <v>1</v>
      </c>
      <c r="D417">
        <f>VLOOKUP($A417,'NCDC raw data'!$C$2:$I$6925,4,TRUE)</f>
        <v>2</v>
      </c>
      <c r="E417">
        <f>VLOOKUP($A417,'NCDC raw data'!$C$2:$I$6925,5,TRUE)</f>
        <v>46</v>
      </c>
      <c r="F417">
        <f>VLOOKUP($A417,'NCDC raw data'!$C$2:$I$6925,6,TRUE)</f>
        <v>18</v>
      </c>
      <c r="G417">
        <f>VLOOKUP($A417,'NCDC raw data'!$C$2:$I$6925,7,TRUE)</f>
        <v>18</v>
      </c>
    </row>
    <row r="418" spans="1:7" x14ac:dyDescent="0.25">
      <c r="A418" s="1">
        <f t="shared" si="6"/>
        <v>37216</v>
      </c>
      <c r="B418">
        <f>VLOOKUP(A418,'NCDC raw data'!C$2:I$6925,2,TRUE)</f>
        <v>0.02</v>
      </c>
      <c r="C418">
        <f>VLOOKUP($A418,'NCDC raw data'!$C$2:$I$6925,3,TRUE)</f>
        <v>0.2</v>
      </c>
      <c r="D418">
        <f>VLOOKUP($A418,'NCDC raw data'!$C$2:$I$6925,4,TRUE)</f>
        <v>1</v>
      </c>
      <c r="E418">
        <f>VLOOKUP($A418,'NCDC raw data'!$C$2:$I$6925,5,TRUE)</f>
        <v>21</v>
      </c>
      <c r="F418">
        <f>VLOOKUP($A418,'NCDC raw data'!$C$2:$I$6925,6,TRUE)</f>
        <v>13</v>
      </c>
      <c r="G418">
        <f>VLOOKUP($A418,'NCDC raw data'!$C$2:$I$6925,7,TRUE)</f>
        <v>19</v>
      </c>
    </row>
    <row r="419" spans="1:7" x14ac:dyDescent="0.25">
      <c r="A419" s="1">
        <f t="shared" si="6"/>
        <v>37217</v>
      </c>
      <c r="B419">
        <f>VLOOKUP(A419,'NCDC raw data'!C$2:I$6925,2,TRUE)</f>
        <v>0</v>
      </c>
      <c r="C419">
        <f>VLOOKUP($A419,'NCDC raw data'!$C$2:$I$6925,3,TRUE)</f>
        <v>0</v>
      </c>
      <c r="D419">
        <f>VLOOKUP($A419,'NCDC raw data'!$C$2:$I$6925,4,TRUE)</f>
        <v>1</v>
      </c>
      <c r="E419">
        <f>VLOOKUP($A419,'NCDC raw data'!$C$2:$I$6925,5,TRUE)</f>
        <v>27</v>
      </c>
      <c r="F419">
        <f>VLOOKUP($A419,'NCDC raw data'!$C$2:$I$6925,6,TRUE)</f>
        <v>19</v>
      </c>
      <c r="G419">
        <f>VLOOKUP($A419,'NCDC raw data'!$C$2:$I$6925,7,TRUE)</f>
        <v>27</v>
      </c>
    </row>
    <row r="420" spans="1:7" x14ac:dyDescent="0.25">
      <c r="A420" s="1">
        <f t="shared" si="6"/>
        <v>37218</v>
      </c>
      <c r="B420">
        <f>VLOOKUP(A420,'NCDC raw data'!C$2:I$6925,2,TRUE)</f>
        <v>0</v>
      </c>
      <c r="C420">
        <f>VLOOKUP($A420,'NCDC raw data'!$C$2:$I$6925,3,TRUE)</f>
        <v>0</v>
      </c>
      <c r="D420">
        <f>VLOOKUP($A420,'NCDC raw data'!$C$2:$I$6925,4,TRUE)</f>
        <v>1</v>
      </c>
      <c r="E420">
        <f>VLOOKUP($A420,'NCDC raw data'!$C$2:$I$6925,5,TRUE)</f>
        <v>34</v>
      </c>
      <c r="F420">
        <f>VLOOKUP($A420,'NCDC raw data'!$C$2:$I$6925,6,TRUE)</f>
        <v>25</v>
      </c>
      <c r="G420">
        <f>VLOOKUP($A420,'NCDC raw data'!$C$2:$I$6925,7,TRUE)</f>
        <v>33</v>
      </c>
    </row>
    <row r="421" spans="1:7" x14ac:dyDescent="0.25">
      <c r="A421" s="1">
        <f t="shared" si="6"/>
        <v>37219</v>
      </c>
      <c r="B421">
        <f>VLOOKUP(A421,'NCDC raw data'!C$2:I$6925,2,TRUE)</f>
        <v>0</v>
      </c>
      <c r="C421">
        <f>VLOOKUP($A421,'NCDC raw data'!$C$2:$I$6925,3,TRUE)</f>
        <v>0</v>
      </c>
      <c r="D421">
        <f>VLOOKUP($A421,'NCDC raw data'!$C$2:$I$6925,4,TRUE)</f>
        <v>1</v>
      </c>
      <c r="E421">
        <f>VLOOKUP($A421,'NCDC raw data'!$C$2:$I$6925,5,TRUE)</f>
        <v>37</v>
      </c>
      <c r="F421">
        <f>VLOOKUP($A421,'NCDC raw data'!$C$2:$I$6925,6,TRUE)</f>
        <v>28</v>
      </c>
      <c r="G421">
        <f>VLOOKUP($A421,'NCDC raw data'!$C$2:$I$6925,7,TRUE)</f>
        <v>34</v>
      </c>
    </row>
    <row r="422" spans="1:7" x14ac:dyDescent="0.25">
      <c r="A422" s="1">
        <f t="shared" si="6"/>
        <v>37220</v>
      </c>
      <c r="B422">
        <f>VLOOKUP(A422,'NCDC raw data'!C$2:I$6925,2,TRUE)</f>
        <v>0.1</v>
      </c>
      <c r="C422">
        <f>VLOOKUP($A422,'NCDC raw data'!$C$2:$I$6925,3,TRUE)</f>
        <v>0</v>
      </c>
      <c r="D422">
        <f>VLOOKUP($A422,'NCDC raw data'!$C$2:$I$6925,4,TRUE)</f>
        <v>0</v>
      </c>
      <c r="E422">
        <f>VLOOKUP($A422,'NCDC raw data'!$C$2:$I$6925,5,TRUE)</f>
        <v>43</v>
      </c>
      <c r="F422">
        <f>VLOOKUP($A422,'NCDC raw data'!$C$2:$I$6925,6,TRUE)</f>
        <v>34</v>
      </c>
      <c r="G422">
        <f>VLOOKUP($A422,'NCDC raw data'!$C$2:$I$6925,7,TRUE)</f>
        <v>43</v>
      </c>
    </row>
    <row r="423" spans="1:7" x14ac:dyDescent="0.25">
      <c r="A423" s="1">
        <f t="shared" si="6"/>
        <v>37221</v>
      </c>
      <c r="B423">
        <f>VLOOKUP(A423,'NCDC raw data'!C$2:I$6925,2,TRUE)</f>
        <v>0.22</v>
      </c>
      <c r="C423">
        <f>VLOOKUP($A423,'NCDC raw data'!$C$2:$I$6925,3,TRUE)</f>
        <v>0</v>
      </c>
      <c r="D423">
        <f>VLOOKUP($A423,'NCDC raw data'!$C$2:$I$6925,4,TRUE)</f>
        <v>0</v>
      </c>
      <c r="E423">
        <f>VLOOKUP($A423,'NCDC raw data'!$C$2:$I$6925,5,TRUE)</f>
        <v>46</v>
      </c>
      <c r="F423">
        <f>VLOOKUP($A423,'NCDC raw data'!$C$2:$I$6925,6,TRUE)</f>
        <v>33</v>
      </c>
      <c r="G423">
        <f>VLOOKUP($A423,'NCDC raw data'!$C$2:$I$6925,7,TRUE)</f>
        <v>33</v>
      </c>
    </row>
    <row r="424" spans="1:7" x14ac:dyDescent="0.25">
      <c r="A424" s="1">
        <f t="shared" si="6"/>
        <v>37222</v>
      </c>
      <c r="B424">
        <f>VLOOKUP(A424,'NCDC raw data'!C$2:I$6925,2,TRUE)</f>
        <v>0</v>
      </c>
      <c r="C424">
        <f>VLOOKUP($A424,'NCDC raw data'!$C$2:$I$6925,3,TRUE)</f>
        <v>0</v>
      </c>
      <c r="D424">
        <f>VLOOKUP($A424,'NCDC raw data'!$C$2:$I$6925,4,TRUE)</f>
        <v>0</v>
      </c>
      <c r="E424">
        <f>VLOOKUP($A424,'NCDC raw data'!$C$2:$I$6925,5,TRUE)</f>
        <v>34</v>
      </c>
      <c r="F424">
        <f>VLOOKUP($A424,'NCDC raw data'!$C$2:$I$6925,6,TRUE)</f>
        <v>32</v>
      </c>
      <c r="G424">
        <f>VLOOKUP($A424,'NCDC raw data'!$C$2:$I$6925,7,TRUE)</f>
        <v>33</v>
      </c>
    </row>
    <row r="425" spans="1:7" x14ac:dyDescent="0.25">
      <c r="A425" s="1">
        <f t="shared" si="6"/>
        <v>37223</v>
      </c>
      <c r="B425">
        <f>VLOOKUP(A425,'NCDC raw data'!C$2:I$6925,2,TRUE)</f>
        <v>0.21</v>
      </c>
      <c r="C425">
        <f>VLOOKUP($A425,'NCDC raw data'!$C$2:$I$6925,3,TRUE)</f>
        <v>0</v>
      </c>
      <c r="D425">
        <f>VLOOKUP($A425,'NCDC raw data'!$C$2:$I$6925,4,TRUE)</f>
        <v>0</v>
      </c>
      <c r="E425">
        <f>VLOOKUP($A425,'NCDC raw data'!$C$2:$I$6925,5,TRUE)</f>
        <v>35</v>
      </c>
      <c r="F425">
        <f>VLOOKUP($A425,'NCDC raw data'!$C$2:$I$6925,6,TRUE)</f>
        <v>23</v>
      </c>
      <c r="G425">
        <f>VLOOKUP($A425,'NCDC raw data'!$C$2:$I$6925,7,TRUE)</f>
        <v>23</v>
      </c>
    </row>
    <row r="426" spans="1:7" x14ac:dyDescent="0.25">
      <c r="A426" s="1">
        <f t="shared" si="6"/>
        <v>37224</v>
      </c>
      <c r="B426">
        <f>VLOOKUP(A426,'NCDC raw data'!C$2:I$6925,2,TRUE)</f>
        <v>0.41</v>
      </c>
      <c r="C426">
        <f>VLOOKUP($A426,'NCDC raw data'!$C$2:$I$6925,3,TRUE)</f>
        <v>2</v>
      </c>
      <c r="D426">
        <f>VLOOKUP($A426,'NCDC raw data'!$C$2:$I$6925,4,TRUE)</f>
        <v>2</v>
      </c>
      <c r="E426">
        <f>VLOOKUP($A426,'NCDC raw data'!$C$2:$I$6925,5,TRUE)</f>
        <v>36</v>
      </c>
      <c r="F426">
        <f>VLOOKUP($A426,'NCDC raw data'!$C$2:$I$6925,6,TRUE)</f>
        <v>21</v>
      </c>
      <c r="G426">
        <f>VLOOKUP($A426,'NCDC raw data'!$C$2:$I$6925,7,TRUE)</f>
        <v>29</v>
      </c>
    </row>
    <row r="427" spans="1:7" x14ac:dyDescent="0.25">
      <c r="A427" s="1">
        <f t="shared" si="6"/>
        <v>37225</v>
      </c>
      <c r="B427">
        <f>VLOOKUP(A427,'NCDC raw data'!C$2:I$6925,2,TRUE)</f>
        <v>0.43</v>
      </c>
      <c r="C427">
        <f>VLOOKUP($A427,'NCDC raw data'!$C$2:$I$6925,3,TRUE)</f>
        <v>0</v>
      </c>
      <c r="D427">
        <f>VLOOKUP($A427,'NCDC raw data'!$C$2:$I$6925,4,TRUE)</f>
        <v>1</v>
      </c>
      <c r="E427">
        <f>VLOOKUP($A427,'NCDC raw data'!$C$2:$I$6925,5,TRUE)</f>
        <v>48</v>
      </c>
      <c r="F427">
        <f>VLOOKUP($A427,'NCDC raw data'!$C$2:$I$6925,6,TRUE)</f>
        <v>28</v>
      </c>
      <c r="G427">
        <f>VLOOKUP($A427,'NCDC raw data'!$C$2:$I$6925,7,TRUE)</f>
        <v>48</v>
      </c>
    </row>
    <row r="428" spans="1:7" x14ac:dyDescent="0.25">
      <c r="A428" s="1">
        <f t="shared" si="6"/>
        <v>37226</v>
      </c>
      <c r="B428">
        <f>VLOOKUP(A428,'NCDC raw data'!C$2:I$6925,2,TRUE)</f>
        <v>0.27</v>
      </c>
      <c r="C428">
        <f>VLOOKUP($A428,'NCDC raw data'!$C$2:$I$6925,3,TRUE)</f>
        <v>0</v>
      </c>
      <c r="D428">
        <f>VLOOKUP($A428,'NCDC raw data'!$C$2:$I$6925,4,TRUE)</f>
        <v>0</v>
      </c>
      <c r="E428">
        <f>VLOOKUP($A428,'NCDC raw data'!$C$2:$I$6925,5,TRUE)</f>
        <v>50</v>
      </c>
      <c r="F428">
        <f>VLOOKUP($A428,'NCDC raw data'!$C$2:$I$6925,6,TRUE)</f>
        <v>32</v>
      </c>
      <c r="G428">
        <f>VLOOKUP($A428,'NCDC raw data'!$C$2:$I$6925,7,TRUE)</f>
        <v>32</v>
      </c>
    </row>
    <row r="429" spans="1:7" x14ac:dyDescent="0.25">
      <c r="A429" s="1">
        <f t="shared" si="6"/>
        <v>37227</v>
      </c>
      <c r="B429">
        <f>VLOOKUP(A429,'NCDC raw data'!C$2:I$6925,2,TRUE)</f>
        <v>0</v>
      </c>
      <c r="C429">
        <f>VLOOKUP($A429,'NCDC raw data'!$C$2:$I$6925,3,TRUE)</f>
        <v>0</v>
      </c>
      <c r="D429">
        <f>VLOOKUP($A429,'NCDC raw data'!$C$2:$I$6925,4,TRUE)</f>
        <v>0</v>
      </c>
      <c r="E429">
        <f>VLOOKUP($A429,'NCDC raw data'!$C$2:$I$6925,5,TRUE)</f>
        <v>32</v>
      </c>
      <c r="F429">
        <f>VLOOKUP($A429,'NCDC raw data'!$C$2:$I$6925,6,TRUE)</f>
        <v>28</v>
      </c>
      <c r="G429">
        <f>VLOOKUP($A429,'NCDC raw data'!$C$2:$I$6925,7,TRUE)</f>
        <v>28</v>
      </c>
    </row>
    <row r="430" spans="1:7" x14ac:dyDescent="0.25">
      <c r="A430" s="1">
        <f t="shared" si="6"/>
        <v>37228</v>
      </c>
      <c r="B430">
        <f>VLOOKUP(A430,'NCDC raw data'!C$2:I$6925,2,TRUE)</f>
        <v>0</v>
      </c>
      <c r="C430">
        <f>VLOOKUP($A430,'NCDC raw data'!$C$2:$I$6925,3,TRUE)</f>
        <v>0</v>
      </c>
      <c r="D430">
        <f>VLOOKUP($A430,'NCDC raw data'!$C$2:$I$6925,4,TRUE)</f>
        <v>0</v>
      </c>
      <c r="E430">
        <f>VLOOKUP($A430,'NCDC raw data'!$C$2:$I$6925,5,TRUE)</f>
        <v>32</v>
      </c>
      <c r="F430">
        <f>VLOOKUP($A430,'NCDC raw data'!$C$2:$I$6925,6,TRUE)</f>
        <v>24</v>
      </c>
      <c r="G430">
        <f>VLOOKUP($A430,'NCDC raw data'!$C$2:$I$6925,7,TRUE)</f>
        <v>32</v>
      </c>
    </row>
    <row r="431" spans="1:7" x14ac:dyDescent="0.25">
      <c r="A431" s="1">
        <f t="shared" si="6"/>
        <v>37229</v>
      </c>
      <c r="B431">
        <f>VLOOKUP(A431,'NCDC raw data'!C$2:I$6925,2,TRUE)</f>
        <v>0</v>
      </c>
      <c r="C431">
        <f>VLOOKUP($A431,'NCDC raw data'!$C$2:$I$6925,3,TRUE)</f>
        <v>0</v>
      </c>
      <c r="D431">
        <f>VLOOKUP($A431,'NCDC raw data'!$C$2:$I$6925,4,TRUE)</f>
        <v>0</v>
      </c>
      <c r="E431">
        <f>VLOOKUP($A431,'NCDC raw data'!$C$2:$I$6925,5,TRUE)</f>
        <v>34</v>
      </c>
      <c r="F431">
        <f>VLOOKUP($A431,'NCDC raw data'!$C$2:$I$6925,6,TRUE)</f>
        <v>28</v>
      </c>
      <c r="G431">
        <f>VLOOKUP($A431,'NCDC raw data'!$C$2:$I$6925,7,TRUE)</f>
        <v>33</v>
      </c>
    </row>
    <row r="432" spans="1:7" x14ac:dyDescent="0.25">
      <c r="A432" s="1">
        <f t="shared" si="6"/>
        <v>37230</v>
      </c>
      <c r="B432">
        <f>VLOOKUP(A432,'NCDC raw data'!C$2:I$6925,2,TRUE)</f>
        <v>0.57999999999999996</v>
      </c>
      <c r="C432">
        <f>VLOOKUP($A432,'NCDC raw data'!$C$2:$I$6925,3,TRUE)</f>
        <v>0</v>
      </c>
      <c r="D432">
        <f>VLOOKUP($A432,'NCDC raw data'!$C$2:$I$6925,4,TRUE)</f>
        <v>0</v>
      </c>
      <c r="E432">
        <f>VLOOKUP($A432,'NCDC raw data'!$C$2:$I$6925,5,TRUE)</f>
        <v>42</v>
      </c>
      <c r="F432">
        <f>VLOOKUP($A432,'NCDC raw data'!$C$2:$I$6925,6,TRUE)</f>
        <v>32</v>
      </c>
      <c r="G432">
        <f>VLOOKUP($A432,'NCDC raw data'!$C$2:$I$6925,7,TRUE)</f>
        <v>42</v>
      </c>
    </row>
    <row r="433" spans="1:7" x14ac:dyDescent="0.25">
      <c r="A433" s="1">
        <f t="shared" si="6"/>
        <v>37231</v>
      </c>
      <c r="B433">
        <f>VLOOKUP(A433,'NCDC raw data'!C$2:I$6925,2,TRUE)</f>
        <v>0.05</v>
      </c>
      <c r="C433">
        <f>VLOOKUP($A433,'NCDC raw data'!$C$2:$I$6925,3,TRUE)</f>
        <v>0</v>
      </c>
      <c r="D433">
        <f>VLOOKUP($A433,'NCDC raw data'!$C$2:$I$6925,4,TRUE)</f>
        <v>0</v>
      </c>
      <c r="E433">
        <f>VLOOKUP($A433,'NCDC raw data'!$C$2:$I$6925,5,TRUE)</f>
        <v>52</v>
      </c>
      <c r="F433">
        <f>VLOOKUP($A433,'NCDC raw data'!$C$2:$I$6925,6,TRUE)</f>
        <v>36</v>
      </c>
      <c r="G433">
        <f>VLOOKUP($A433,'NCDC raw data'!$C$2:$I$6925,7,TRUE)</f>
        <v>36</v>
      </c>
    </row>
    <row r="434" spans="1:7" x14ac:dyDescent="0.25">
      <c r="A434" s="1">
        <f t="shared" si="6"/>
        <v>37232</v>
      </c>
      <c r="B434">
        <f>VLOOKUP(A434,'NCDC raw data'!C$2:I$6925,2,TRUE)</f>
        <v>0</v>
      </c>
      <c r="C434">
        <f>VLOOKUP($A434,'NCDC raw data'!$C$2:$I$6925,3,TRUE)</f>
        <v>0</v>
      </c>
      <c r="D434">
        <f>VLOOKUP($A434,'NCDC raw data'!$C$2:$I$6925,4,TRUE)</f>
        <v>0</v>
      </c>
      <c r="E434">
        <f>VLOOKUP($A434,'NCDC raw data'!$C$2:$I$6925,5,TRUE)</f>
        <v>37</v>
      </c>
      <c r="F434">
        <f>VLOOKUP($A434,'NCDC raw data'!$C$2:$I$6925,6,TRUE)</f>
        <v>25</v>
      </c>
      <c r="G434">
        <f>VLOOKUP($A434,'NCDC raw data'!$C$2:$I$6925,7,TRUE)</f>
        <v>25</v>
      </c>
    </row>
    <row r="435" spans="1:7" x14ac:dyDescent="0.25">
      <c r="A435" s="1">
        <f t="shared" si="6"/>
        <v>37233</v>
      </c>
      <c r="B435">
        <f>VLOOKUP(A435,'NCDC raw data'!C$2:I$6925,2,TRUE)</f>
        <v>0</v>
      </c>
      <c r="C435">
        <f>VLOOKUP($A435,'NCDC raw data'!$C$2:$I$6925,3,TRUE)</f>
        <v>0</v>
      </c>
      <c r="D435">
        <f>VLOOKUP($A435,'NCDC raw data'!$C$2:$I$6925,4,TRUE)</f>
        <v>0</v>
      </c>
      <c r="E435">
        <f>VLOOKUP($A435,'NCDC raw data'!$C$2:$I$6925,5,TRUE)</f>
        <v>25</v>
      </c>
      <c r="F435">
        <f>VLOOKUP($A435,'NCDC raw data'!$C$2:$I$6925,6,TRUE)</f>
        <v>11</v>
      </c>
      <c r="G435">
        <f>VLOOKUP($A435,'NCDC raw data'!$C$2:$I$6925,7,TRUE)</f>
        <v>17</v>
      </c>
    </row>
    <row r="436" spans="1:7" x14ac:dyDescent="0.25">
      <c r="A436" s="1">
        <f t="shared" si="6"/>
        <v>37234</v>
      </c>
      <c r="B436">
        <f>VLOOKUP(A436,'NCDC raw data'!C$2:I$6925,2,TRUE)</f>
        <v>0.15</v>
      </c>
      <c r="C436">
        <f>VLOOKUP($A436,'NCDC raw data'!$C$2:$I$6925,3,TRUE)</f>
        <v>1.5</v>
      </c>
      <c r="D436">
        <f>VLOOKUP($A436,'NCDC raw data'!$C$2:$I$6925,4,TRUE)</f>
        <v>2</v>
      </c>
      <c r="E436">
        <f>VLOOKUP($A436,'NCDC raw data'!$C$2:$I$6925,5,TRUE)</f>
        <v>21</v>
      </c>
      <c r="F436">
        <f>VLOOKUP($A436,'NCDC raw data'!$C$2:$I$6925,6,TRUE)</f>
        <v>16</v>
      </c>
      <c r="G436">
        <f>VLOOKUP($A436,'NCDC raw data'!$C$2:$I$6925,7,TRUE)</f>
        <v>17</v>
      </c>
    </row>
    <row r="437" spans="1:7" x14ac:dyDescent="0.25">
      <c r="A437" s="1">
        <f t="shared" si="6"/>
        <v>37235</v>
      </c>
      <c r="B437">
        <f>VLOOKUP(A437,'NCDC raw data'!C$2:I$6925,2,TRUE)</f>
        <v>0</v>
      </c>
      <c r="C437">
        <f>VLOOKUP($A437,'NCDC raw data'!$C$2:$I$6925,3,TRUE)</f>
        <v>0</v>
      </c>
      <c r="D437">
        <f>VLOOKUP($A437,'NCDC raw data'!$C$2:$I$6925,4,TRUE)</f>
        <v>1</v>
      </c>
      <c r="E437">
        <f>VLOOKUP($A437,'NCDC raw data'!$C$2:$I$6925,5,TRUE)</f>
        <v>27</v>
      </c>
      <c r="F437">
        <f>VLOOKUP($A437,'NCDC raw data'!$C$2:$I$6925,6,TRUE)</f>
        <v>16</v>
      </c>
      <c r="G437">
        <f>VLOOKUP($A437,'NCDC raw data'!$C$2:$I$6925,7,TRUE)</f>
        <v>26</v>
      </c>
    </row>
    <row r="438" spans="1:7" x14ac:dyDescent="0.25">
      <c r="A438" s="1">
        <f t="shared" si="6"/>
        <v>37236</v>
      </c>
      <c r="B438">
        <f>VLOOKUP(A438,'NCDC raw data'!C$2:I$6925,2,TRUE)</f>
        <v>0</v>
      </c>
      <c r="C438">
        <f>VLOOKUP($A438,'NCDC raw data'!$C$2:$I$6925,3,TRUE)</f>
        <v>0</v>
      </c>
      <c r="D438">
        <f>VLOOKUP($A438,'NCDC raw data'!$C$2:$I$6925,4,TRUE)</f>
        <v>1</v>
      </c>
      <c r="E438">
        <f>VLOOKUP($A438,'NCDC raw data'!$C$2:$I$6925,5,TRUE)</f>
        <v>29</v>
      </c>
      <c r="F438">
        <f>VLOOKUP($A438,'NCDC raw data'!$C$2:$I$6925,6,TRUE)</f>
        <v>23</v>
      </c>
      <c r="G438">
        <f>VLOOKUP($A438,'NCDC raw data'!$C$2:$I$6925,7,TRUE)</f>
        <v>27</v>
      </c>
    </row>
    <row r="439" spans="1:7" x14ac:dyDescent="0.25">
      <c r="A439" s="1">
        <f t="shared" si="6"/>
        <v>37237</v>
      </c>
      <c r="B439">
        <f>VLOOKUP(A439,'NCDC raw data'!C$2:I$6925,2,TRUE)</f>
        <v>0</v>
      </c>
      <c r="C439">
        <f>VLOOKUP($A439,'NCDC raw data'!$C$2:$I$6925,3,TRUE)</f>
        <v>0</v>
      </c>
      <c r="D439">
        <f>VLOOKUP($A439,'NCDC raw data'!$C$2:$I$6925,4,TRUE)</f>
        <v>1</v>
      </c>
      <c r="E439">
        <f>VLOOKUP($A439,'NCDC raw data'!$C$2:$I$6925,5,TRUE)</f>
        <v>39</v>
      </c>
      <c r="F439">
        <f>VLOOKUP($A439,'NCDC raw data'!$C$2:$I$6925,6,TRUE)</f>
        <v>22</v>
      </c>
      <c r="G439">
        <f>VLOOKUP($A439,'NCDC raw data'!$C$2:$I$6925,7,TRUE)</f>
        <v>34</v>
      </c>
    </row>
    <row r="440" spans="1:7" x14ac:dyDescent="0.25">
      <c r="A440" s="1">
        <f t="shared" si="6"/>
        <v>37238</v>
      </c>
      <c r="B440">
        <f>VLOOKUP(A440,'NCDC raw data'!C$2:I$6925,2,TRUE)</f>
        <v>0.28999999999999998</v>
      </c>
      <c r="C440">
        <f>VLOOKUP($A440,'NCDC raw data'!$C$2:$I$6925,3,TRUE)</f>
        <v>0</v>
      </c>
      <c r="D440">
        <f>VLOOKUP($A440,'NCDC raw data'!$C$2:$I$6925,4,TRUE)</f>
        <v>1</v>
      </c>
      <c r="E440">
        <f>VLOOKUP($A440,'NCDC raw data'!$C$2:$I$6925,5,TRUE)</f>
        <v>38</v>
      </c>
      <c r="F440">
        <f>VLOOKUP($A440,'NCDC raw data'!$C$2:$I$6925,6,TRUE)</f>
        <v>21</v>
      </c>
      <c r="G440">
        <f>VLOOKUP($A440,'NCDC raw data'!$C$2:$I$6925,7,TRUE)</f>
        <v>38</v>
      </c>
    </row>
    <row r="441" spans="1:7" x14ac:dyDescent="0.25">
      <c r="A441" s="1">
        <f t="shared" si="6"/>
        <v>37239</v>
      </c>
      <c r="B441">
        <f>VLOOKUP(A441,'NCDC raw data'!C$2:I$6925,2,TRUE)</f>
        <v>0</v>
      </c>
      <c r="C441">
        <f>VLOOKUP($A441,'NCDC raw data'!$C$2:$I$6925,3,TRUE)</f>
        <v>0</v>
      </c>
      <c r="D441">
        <f>VLOOKUP($A441,'NCDC raw data'!$C$2:$I$6925,4,TRUE)</f>
        <v>0</v>
      </c>
      <c r="E441">
        <f>VLOOKUP($A441,'NCDC raw data'!$C$2:$I$6925,5,TRUE)</f>
        <v>41</v>
      </c>
      <c r="F441">
        <f>VLOOKUP($A441,'NCDC raw data'!$C$2:$I$6925,6,TRUE)</f>
        <v>23</v>
      </c>
      <c r="G441">
        <f>VLOOKUP($A441,'NCDC raw data'!$C$2:$I$6925,7,TRUE)</f>
        <v>25</v>
      </c>
    </row>
    <row r="442" spans="1:7" x14ac:dyDescent="0.25">
      <c r="A442" s="1">
        <f t="shared" si="6"/>
        <v>37240</v>
      </c>
      <c r="B442">
        <f>VLOOKUP(A442,'NCDC raw data'!C$2:I$6925,2,TRUE)</f>
        <v>0.76</v>
      </c>
      <c r="C442">
        <f>VLOOKUP($A442,'NCDC raw data'!$C$2:$I$6925,3,TRUE)</f>
        <v>6</v>
      </c>
      <c r="D442">
        <f>VLOOKUP($A442,'NCDC raw data'!$C$2:$I$6925,4,TRUE)</f>
        <v>5</v>
      </c>
      <c r="E442">
        <f>VLOOKUP($A442,'NCDC raw data'!$C$2:$I$6925,5,TRUE)</f>
        <v>27</v>
      </c>
      <c r="F442">
        <f>VLOOKUP($A442,'NCDC raw data'!$C$2:$I$6925,6,TRUE)</f>
        <v>11</v>
      </c>
      <c r="G442">
        <f>VLOOKUP($A442,'NCDC raw data'!$C$2:$I$6925,7,TRUE)</f>
        <v>11</v>
      </c>
    </row>
    <row r="443" spans="1:7" x14ac:dyDescent="0.25">
      <c r="A443" s="1">
        <f t="shared" si="6"/>
        <v>37241</v>
      </c>
      <c r="B443">
        <f>VLOOKUP(A443,'NCDC raw data'!C$2:I$6925,2,TRUE)</f>
        <v>0</v>
      </c>
      <c r="C443">
        <f>VLOOKUP($A443,'NCDC raw data'!$C$2:$I$6925,3,TRUE)</f>
        <v>0</v>
      </c>
      <c r="D443">
        <f>VLOOKUP($A443,'NCDC raw data'!$C$2:$I$6925,4,TRUE)</f>
        <v>5</v>
      </c>
      <c r="E443">
        <f>VLOOKUP($A443,'NCDC raw data'!$C$2:$I$6925,5,TRUE)</f>
        <v>21</v>
      </c>
      <c r="F443">
        <f>VLOOKUP($A443,'NCDC raw data'!$C$2:$I$6925,6,TRUE)</f>
        <v>7</v>
      </c>
      <c r="G443">
        <f>VLOOKUP($A443,'NCDC raw data'!$C$2:$I$6925,7,TRUE)</f>
        <v>7</v>
      </c>
    </row>
    <row r="444" spans="1:7" x14ac:dyDescent="0.25">
      <c r="A444" s="1">
        <f t="shared" si="6"/>
        <v>37242</v>
      </c>
      <c r="B444">
        <f>VLOOKUP(A444,'NCDC raw data'!C$2:I$6925,2,TRUE)</f>
        <v>0.27</v>
      </c>
      <c r="C444">
        <f>VLOOKUP($A444,'NCDC raw data'!$C$2:$I$6925,3,TRUE)</f>
        <v>3</v>
      </c>
      <c r="D444">
        <f>VLOOKUP($A444,'NCDC raw data'!$C$2:$I$6925,4,TRUE)</f>
        <v>8</v>
      </c>
      <c r="E444">
        <f>VLOOKUP($A444,'NCDC raw data'!$C$2:$I$6925,5,TRUE)</f>
        <v>27</v>
      </c>
      <c r="F444">
        <f>VLOOKUP($A444,'NCDC raw data'!$C$2:$I$6925,6,TRUE)</f>
        <v>18</v>
      </c>
      <c r="G444">
        <f>VLOOKUP($A444,'NCDC raw data'!$C$2:$I$6925,7,TRUE)</f>
        <v>21</v>
      </c>
    </row>
    <row r="445" spans="1:7" x14ac:dyDescent="0.25">
      <c r="A445" s="1">
        <f t="shared" si="6"/>
        <v>37243</v>
      </c>
      <c r="B445">
        <f>VLOOKUP(A445,'NCDC raw data'!C$2:I$6925,2,TRUE)</f>
        <v>0.33</v>
      </c>
      <c r="C445">
        <f>VLOOKUP($A445,'NCDC raw data'!$C$2:$I$6925,3,TRUE)</f>
        <v>2</v>
      </c>
      <c r="D445">
        <f>VLOOKUP($A445,'NCDC raw data'!$C$2:$I$6925,4,TRUE)</f>
        <v>7</v>
      </c>
      <c r="E445">
        <f>VLOOKUP($A445,'NCDC raw data'!$C$2:$I$6925,5,TRUE)</f>
        <v>25</v>
      </c>
      <c r="F445">
        <f>VLOOKUP($A445,'NCDC raw data'!$C$2:$I$6925,6,TRUE)</f>
        <v>13</v>
      </c>
      <c r="G445">
        <f>VLOOKUP($A445,'NCDC raw data'!$C$2:$I$6925,7,TRUE)</f>
        <v>15</v>
      </c>
    </row>
    <row r="446" spans="1:7" x14ac:dyDescent="0.25">
      <c r="A446" s="1">
        <f t="shared" si="6"/>
        <v>37244</v>
      </c>
      <c r="B446">
        <f>VLOOKUP(A446,'NCDC raw data'!C$2:I$6925,2,TRUE)</f>
        <v>0.62</v>
      </c>
      <c r="C446">
        <f>VLOOKUP($A446,'NCDC raw data'!$C$2:$I$6925,3,TRUE)</f>
        <v>3</v>
      </c>
      <c r="D446">
        <f>VLOOKUP($A446,'NCDC raw data'!$C$2:$I$6925,4,TRUE)</f>
        <v>10</v>
      </c>
      <c r="E446">
        <f>VLOOKUP($A446,'NCDC raw data'!$C$2:$I$6925,5,TRUE)</f>
        <v>22</v>
      </c>
      <c r="F446">
        <f>VLOOKUP($A446,'NCDC raw data'!$C$2:$I$6925,6,TRUE)</f>
        <v>15</v>
      </c>
      <c r="G446">
        <f>VLOOKUP($A446,'NCDC raw data'!$C$2:$I$6925,7,TRUE)</f>
        <v>22</v>
      </c>
    </row>
    <row r="447" spans="1:7" x14ac:dyDescent="0.25">
      <c r="A447" s="1">
        <f t="shared" si="6"/>
        <v>37245</v>
      </c>
      <c r="B447">
        <f>VLOOKUP(A447,'NCDC raw data'!C$2:I$6925,2,TRUE)</f>
        <v>0.33</v>
      </c>
      <c r="C447">
        <f>VLOOKUP($A447,'NCDC raw data'!$C$2:$I$6925,3,TRUE)</f>
        <v>1</v>
      </c>
      <c r="D447">
        <f>VLOOKUP($A447,'NCDC raw data'!$C$2:$I$6925,4,TRUE)</f>
        <v>11</v>
      </c>
      <c r="E447">
        <f>VLOOKUP($A447,'NCDC raw data'!$C$2:$I$6925,5,TRUE)</f>
        <v>26</v>
      </c>
      <c r="F447">
        <f>VLOOKUP($A447,'NCDC raw data'!$C$2:$I$6925,6,TRUE)</f>
        <v>21</v>
      </c>
      <c r="G447">
        <f>VLOOKUP($A447,'NCDC raw data'!$C$2:$I$6925,7,TRUE)</f>
        <v>23</v>
      </c>
    </row>
    <row r="448" spans="1:7" x14ac:dyDescent="0.25">
      <c r="A448" s="1">
        <f t="shared" si="6"/>
        <v>37246</v>
      </c>
      <c r="B448">
        <f>VLOOKUP(A448,'NCDC raw data'!C$2:I$6925,2,TRUE)</f>
        <v>0.32</v>
      </c>
      <c r="C448">
        <f>VLOOKUP($A448,'NCDC raw data'!$C$2:$I$6925,3,TRUE)</f>
        <v>2</v>
      </c>
      <c r="D448">
        <f>VLOOKUP($A448,'NCDC raw data'!$C$2:$I$6925,4,TRUE)</f>
        <v>13</v>
      </c>
      <c r="E448">
        <f>VLOOKUP($A448,'NCDC raw data'!$C$2:$I$6925,5,TRUE)</f>
        <v>23</v>
      </c>
      <c r="F448">
        <f>VLOOKUP($A448,'NCDC raw data'!$C$2:$I$6925,6,TRUE)</f>
        <v>11</v>
      </c>
      <c r="G448">
        <f>VLOOKUP($A448,'NCDC raw data'!$C$2:$I$6925,7,TRUE)</f>
        <v>12</v>
      </c>
    </row>
    <row r="449" spans="1:7" x14ac:dyDescent="0.25">
      <c r="A449" s="1">
        <f t="shared" si="6"/>
        <v>37247</v>
      </c>
      <c r="B449">
        <f>VLOOKUP(A449,'NCDC raw data'!C$2:I$6925,2,TRUE)</f>
        <v>0.16</v>
      </c>
      <c r="C449">
        <f>VLOOKUP($A449,'NCDC raw data'!$C$2:$I$6925,3,TRUE)</f>
        <v>2</v>
      </c>
      <c r="D449">
        <f>VLOOKUP($A449,'NCDC raw data'!$C$2:$I$6925,4,TRUE)</f>
        <v>13</v>
      </c>
      <c r="E449">
        <f>VLOOKUP($A449,'NCDC raw data'!$C$2:$I$6925,5,TRUE)</f>
        <v>19</v>
      </c>
      <c r="F449">
        <f>VLOOKUP($A449,'NCDC raw data'!$C$2:$I$6925,6,TRUE)</f>
        <v>4</v>
      </c>
      <c r="G449">
        <f>VLOOKUP($A449,'NCDC raw data'!$C$2:$I$6925,7,TRUE)</f>
        <v>15</v>
      </c>
    </row>
    <row r="450" spans="1:7" x14ac:dyDescent="0.25">
      <c r="A450" s="1">
        <f t="shared" si="6"/>
        <v>37248</v>
      </c>
      <c r="B450">
        <f>VLOOKUP(A450,'NCDC raw data'!C$2:I$6925,2,TRUE)</f>
        <v>0</v>
      </c>
      <c r="C450">
        <f>VLOOKUP($A450,'NCDC raw data'!$C$2:$I$6925,3,TRUE)</f>
        <v>0</v>
      </c>
      <c r="D450">
        <f>VLOOKUP($A450,'NCDC raw data'!$C$2:$I$6925,4,TRUE)</f>
        <v>16</v>
      </c>
      <c r="E450">
        <f>VLOOKUP($A450,'NCDC raw data'!$C$2:$I$6925,5,TRUE)</f>
        <v>27</v>
      </c>
      <c r="F450">
        <f>VLOOKUP($A450,'NCDC raw data'!$C$2:$I$6925,6,TRUE)</f>
        <v>10</v>
      </c>
      <c r="G450">
        <f>VLOOKUP($A450,'NCDC raw data'!$C$2:$I$6925,7,TRUE)</f>
        <v>27</v>
      </c>
    </row>
    <row r="451" spans="1:7" x14ac:dyDescent="0.25">
      <c r="A451" s="1">
        <f t="shared" si="6"/>
        <v>37249</v>
      </c>
      <c r="B451">
        <f>VLOOKUP(A451,'NCDC raw data'!C$2:I$6925,2,TRUE)</f>
        <v>0.13</v>
      </c>
      <c r="C451">
        <f>VLOOKUP($A451,'NCDC raw data'!$C$2:$I$6925,3,TRUE)</f>
        <v>0.8</v>
      </c>
      <c r="D451">
        <f>VLOOKUP($A451,'NCDC raw data'!$C$2:$I$6925,4,TRUE)</f>
        <v>17</v>
      </c>
      <c r="E451">
        <f>VLOOKUP($A451,'NCDC raw data'!$C$2:$I$6925,5,TRUE)</f>
        <v>31</v>
      </c>
      <c r="F451">
        <f>VLOOKUP($A451,'NCDC raw data'!$C$2:$I$6925,6,TRUE)</f>
        <v>22</v>
      </c>
      <c r="G451">
        <f>VLOOKUP($A451,'NCDC raw data'!$C$2:$I$6925,7,TRUE)</f>
        <v>22</v>
      </c>
    </row>
    <row r="452" spans="1:7" x14ac:dyDescent="0.25">
      <c r="A452" s="1">
        <f t="shared" ref="A452:A515" si="7">A451+1</f>
        <v>37250</v>
      </c>
      <c r="B452">
        <f>VLOOKUP(A452,'NCDC raw data'!C$2:I$6925,2,TRUE)</f>
        <v>7.0000000000000007E-2</v>
      </c>
      <c r="C452">
        <f>VLOOKUP($A452,'NCDC raw data'!$C$2:$I$6925,3,TRUE)</f>
        <v>0.5</v>
      </c>
      <c r="D452">
        <f>VLOOKUP($A452,'NCDC raw data'!$C$2:$I$6925,4,TRUE)</f>
        <v>16</v>
      </c>
      <c r="E452">
        <f>VLOOKUP($A452,'NCDC raw data'!$C$2:$I$6925,5,TRUE)</f>
        <v>22</v>
      </c>
      <c r="F452">
        <f>VLOOKUP($A452,'NCDC raw data'!$C$2:$I$6925,6,TRUE)</f>
        <v>12</v>
      </c>
      <c r="G452">
        <f>VLOOKUP($A452,'NCDC raw data'!$C$2:$I$6925,7,TRUE)</f>
        <v>15</v>
      </c>
    </row>
    <row r="453" spans="1:7" x14ac:dyDescent="0.25">
      <c r="A453" s="1">
        <f t="shared" si="7"/>
        <v>37251</v>
      </c>
      <c r="B453">
        <f>VLOOKUP(A453,'NCDC raw data'!C$2:I$6925,2,TRUE)</f>
        <v>0</v>
      </c>
      <c r="C453">
        <f>VLOOKUP($A453,'NCDC raw data'!$C$2:$I$6925,3,TRUE)</f>
        <v>0</v>
      </c>
      <c r="D453">
        <f>VLOOKUP($A453,'NCDC raw data'!$C$2:$I$6925,4,TRUE)</f>
        <v>16</v>
      </c>
      <c r="E453">
        <f>VLOOKUP($A453,'NCDC raw data'!$C$2:$I$6925,5,TRUE)</f>
        <v>17</v>
      </c>
      <c r="F453">
        <f>VLOOKUP($A453,'NCDC raw data'!$C$2:$I$6925,6,TRUE)</f>
        <v>11</v>
      </c>
      <c r="G453">
        <f>VLOOKUP($A453,'NCDC raw data'!$C$2:$I$6925,7,TRUE)</f>
        <v>14</v>
      </c>
    </row>
    <row r="454" spans="1:7" x14ac:dyDescent="0.25">
      <c r="A454" s="1">
        <f t="shared" si="7"/>
        <v>37252</v>
      </c>
      <c r="B454">
        <f>VLOOKUP(A454,'NCDC raw data'!C$2:I$6925,2,TRUE)</f>
        <v>0.1</v>
      </c>
      <c r="C454">
        <f>VLOOKUP($A454,'NCDC raw data'!$C$2:$I$6925,3,TRUE)</f>
        <v>2.5</v>
      </c>
      <c r="D454">
        <f>VLOOKUP($A454,'NCDC raw data'!$C$2:$I$6925,4,TRUE)</f>
        <v>17</v>
      </c>
      <c r="E454">
        <f>VLOOKUP($A454,'NCDC raw data'!$C$2:$I$6925,5,TRUE)</f>
        <v>14</v>
      </c>
      <c r="F454">
        <f>VLOOKUP($A454,'NCDC raw data'!$C$2:$I$6925,6,TRUE)</f>
        <v>9</v>
      </c>
      <c r="G454">
        <f>VLOOKUP($A454,'NCDC raw data'!$C$2:$I$6925,7,TRUE)</f>
        <v>9</v>
      </c>
    </row>
    <row r="455" spans="1:7" x14ac:dyDescent="0.25">
      <c r="A455" s="1">
        <f t="shared" si="7"/>
        <v>37253</v>
      </c>
      <c r="B455">
        <f>VLOOKUP(A455,'NCDC raw data'!C$2:I$6925,2,TRUE)</f>
        <v>0.05</v>
      </c>
      <c r="C455">
        <f>VLOOKUP($A455,'NCDC raw data'!$C$2:$I$6925,3,TRUE)</f>
        <v>0.3</v>
      </c>
      <c r="D455">
        <f>VLOOKUP($A455,'NCDC raw data'!$C$2:$I$6925,4,TRUE)</f>
        <v>16</v>
      </c>
      <c r="E455">
        <f>VLOOKUP($A455,'NCDC raw data'!$C$2:$I$6925,5,TRUE)</f>
        <v>13</v>
      </c>
      <c r="F455">
        <f>VLOOKUP($A455,'NCDC raw data'!$C$2:$I$6925,6,TRUE)</f>
        <v>5</v>
      </c>
      <c r="G455">
        <f>VLOOKUP($A455,'NCDC raw data'!$C$2:$I$6925,7,TRUE)</f>
        <v>13</v>
      </c>
    </row>
    <row r="456" spans="1:7" x14ac:dyDescent="0.25">
      <c r="A456" s="1">
        <f t="shared" si="7"/>
        <v>37254</v>
      </c>
      <c r="B456">
        <f>VLOOKUP(A456,'NCDC raw data'!C$2:I$6925,2,TRUE)</f>
        <v>0.1</v>
      </c>
      <c r="C456">
        <f>VLOOKUP($A456,'NCDC raw data'!$C$2:$I$6925,3,TRUE)</f>
        <v>1.5</v>
      </c>
      <c r="D456">
        <f>VLOOKUP($A456,'NCDC raw data'!$C$2:$I$6925,4,TRUE)</f>
        <v>18</v>
      </c>
      <c r="E456">
        <f>VLOOKUP($A456,'NCDC raw data'!$C$2:$I$6925,5,TRUE)</f>
        <v>14</v>
      </c>
      <c r="F456">
        <f>VLOOKUP($A456,'NCDC raw data'!$C$2:$I$6925,6,TRUE)</f>
        <v>8</v>
      </c>
      <c r="G456">
        <f>VLOOKUP($A456,'NCDC raw data'!$C$2:$I$6925,7,TRUE)</f>
        <v>12</v>
      </c>
    </row>
    <row r="457" spans="1:7" x14ac:dyDescent="0.25">
      <c r="A457" s="1">
        <f t="shared" si="7"/>
        <v>37255</v>
      </c>
      <c r="B457">
        <f>VLOOKUP(A457,'NCDC raw data'!C$2:I$6925,2,TRUE)</f>
        <v>0.19</v>
      </c>
      <c r="C457">
        <f>VLOOKUP($A457,'NCDC raw data'!$C$2:$I$6925,3,TRUE)</f>
        <v>1.5</v>
      </c>
      <c r="D457">
        <f>VLOOKUP($A457,'NCDC raw data'!$C$2:$I$6925,4,TRUE)</f>
        <v>19</v>
      </c>
      <c r="E457">
        <f>VLOOKUP($A457,'NCDC raw data'!$C$2:$I$6925,5,TRUE)</f>
        <v>12</v>
      </c>
      <c r="F457">
        <f>VLOOKUP($A457,'NCDC raw data'!$C$2:$I$6925,6,TRUE)</f>
        <v>5</v>
      </c>
      <c r="G457">
        <f>VLOOKUP($A457,'NCDC raw data'!$C$2:$I$6925,7,TRUE)</f>
        <v>11</v>
      </c>
    </row>
    <row r="458" spans="1:7" x14ac:dyDescent="0.25">
      <c r="A458" s="1">
        <f t="shared" si="7"/>
        <v>37256</v>
      </c>
      <c r="B458">
        <f>VLOOKUP(A458,'NCDC raw data'!C$2:I$6925,2,TRUE)</f>
        <v>0.43</v>
      </c>
      <c r="C458">
        <f>VLOOKUP($A458,'NCDC raw data'!$C$2:$I$6925,3,TRUE)</f>
        <v>6.5</v>
      </c>
      <c r="D458">
        <f>VLOOKUP($A458,'NCDC raw data'!$C$2:$I$6925,4,TRUE)</f>
        <v>25</v>
      </c>
      <c r="E458">
        <f>VLOOKUP($A458,'NCDC raw data'!$C$2:$I$6925,5,TRUE)</f>
        <v>12</v>
      </c>
      <c r="F458">
        <f>VLOOKUP($A458,'NCDC raw data'!$C$2:$I$6925,6,TRUE)</f>
        <v>7</v>
      </c>
      <c r="G458">
        <f>VLOOKUP($A458,'NCDC raw data'!$C$2:$I$6925,7,TRUE)</f>
        <v>10</v>
      </c>
    </row>
    <row r="459" spans="1:7" x14ac:dyDescent="0.25">
      <c r="A459" s="1">
        <f t="shared" si="7"/>
        <v>37257</v>
      </c>
      <c r="B459">
        <f>VLOOKUP(A459,'NCDC raw data'!C$2:I$6925,2,TRUE)</f>
        <v>0.15</v>
      </c>
      <c r="C459">
        <f>VLOOKUP($A459,'NCDC raw data'!$C$2:$I$6925,3,TRUE)</f>
        <v>1.5</v>
      </c>
      <c r="D459">
        <f>VLOOKUP($A459,'NCDC raw data'!$C$2:$I$6925,4,TRUE)</f>
        <v>26</v>
      </c>
      <c r="E459">
        <f>VLOOKUP($A459,'NCDC raw data'!$C$2:$I$6925,5,TRUE)</f>
        <v>10</v>
      </c>
      <c r="F459">
        <f>VLOOKUP($A459,'NCDC raw data'!$C$2:$I$6925,6,TRUE)</f>
        <v>0</v>
      </c>
      <c r="G459">
        <f>VLOOKUP($A459,'NCDC raw data'!$C$2:$I$6925,7,TRUE)</f>
        <v>1</v>
      </c>
    </row>
    <row r="460" spans="1:7" x14ac:dyDescent="0.25">
      <c r="A460" s="1">
        <f t="shared" si="7"/>
        <v>37258</v>
      </c>
      <c r="B460">
        <f>VLOOKUP(A460,'NCDC raw data'!C$2:I$6925,2,TRUE)</f>
        <v>0.21</v>
      </c>
      <c r="C460">
        <f>VLOOKUP($A460,'NCDC raw data'!$C$2:$I$6925,3,TRUE)</f>
        <v>2.5</v>
      </c>
      <c r="D460">
        <f>VLOOKUP($A460,'NCDC raw data'!$C$2:$I$6925,4,TRUE)</f>
        <v>28</v>
      </c>
      <c r="E460">
        <f>VLOOKUP($A460,'NCDC raw data'!$C$2:$I$6925,5,TRUE)</f>
        <v>15</v>
      </c>
      <c r="F460">
        <f>VLOOKUP($A460,'NCDC raw data'!$C$2:$I$6925,6,TRUE)</f>
        <v>1</v>
      </c>
      <c r="G460">
        <f>VLOOKUP($A460,'NCDC raw data'!$C$2:$I$6925,7,TRUE)</f>
        <v>14</v>
      </c>
    </row>
    <row r="461" spans="1:7" x14ac:dyDescent="0.25">
      <c r="A461" s="1">
        <f t="shared" si="7"/>
        <v>37259</v>
      </c>
      <c r="B461">
        <f>VLOOKUP(A461,'NCDC raw data'!C$2:I$6925,2,TRUE)</f>
        <v>0.15</v>
      </c>
      <c r="C461">
        <f>VLOOKUP($A461,'NCDC raw data'!$C$2:$I$6925,3,TRUE)</f>
        <v>1.5</v>
      </c>
      <c r="D461">
        <f>VLOOKUP($A461,'NCDC raw data'!$C$2:$I$6925,4,TRUE)</f>
        <v>30</v>
      </c>
      <c r="E461">
        <f>VLOOKUP($A461,'NCDC raw data'!$C$2:$I$6925,5,TRUE)</f>
        <v>15</v>
      </c>
      <c r="F461">
        <f>VLOOKUP($A461,'NCDC raw data'!$C$2:$I$6925,6,TRUE)</f>
        <v>13</v>
      </c>
      <c r="G461">
        <f>VLOOKUP($A461,'NCDC raw data'!$C$2:$I$6925,7,TRUE)</f>
        <v>13</v>
      </c>
    </row>
    <row r="462" spans="1:7" x14ac:dyDescent="0.25">
      <c r="A462" s="1">
        <f t="shared" si="7"/>
        <v>37260</v>
      </c>
      <c r="B462">
        <f>VLOOKUP(A462,'NCDC raw data'!C$2:I$6925,2,TRUE)</f>
        <v>0</v>
      </c>
      <c r="C462">
        <f>VLOOKUP($A462,'NCDC raw data'!$C$2:$I$6925,3,TRUE)</f>
        <v>0</v>
      </c>
      <c r="D462">
        <f>VLOOKUP($A462,'NCDC raw data'!$C$2:$I$6925,4,TRUE)</f>
        <v>30</v>
      </c>
      <c r="E462">
        <f>VLOOKUP($A462,'NCDC raw data'!$C$2:$I$6925,5,TRUE)</f>
        <v>14</v>
      </c>
      <c r="F462">
        <f>VLOOKUP($A462,'NCDC raw data'!$C$2:$I$6925,6,TRUE)</f>
        <v>-2</v>
      </c>
      <c r="G462">
        <f>VLOOKUP($A462,'NCDC raw data'!$C$2:$I$6925,7,TRUE)</f>
        <v>12</v>
      </c>
    </row>
    <row r="463" spans="1:7" x14ac:dyDescent="0.25">
      <c r="A463" s="1">
        <f t="shared" si="7"/>
        <v>37261</v>
      </c>
      <c r="B463">
        <f>VLOOKUP(A463,'NCDC raw data'!C$2:I$6925,2,TRUE)</f>
        <v>0.17</v>
      </c>
      <c r="C463">
        <f>VLOOKUP($A463,'NCDC raw data'!$C$2:$I$6925,3,TRUE)</f>
        <v>1</v>
      </c>
      <c r="D463">
        <f>VLOOKUP($A463,'NCDC raw data'!$C$2:$I$6925,4,TRUE)</f>
        <v>30</v>
      </c>
      <c r="E463">
        <f>VLOOKUP($A463,'NCDC raw data'!$C$2:$I$6925,5,TRUE)</f>
        <v>19</v>
      </c>
      <c r="F463">
        <f>VLOOKUP($A463,'NCDC raw data'!$C$2:$I$6925,6,TRUE)</f>
        <v>10</v>
      </c>
      <c r="G463">
        <f>VLOOKUP($A463,'NCDC raw data'!$C$2:$I$6925,7,TRUE)</f>
        <v>19</v>
      </c>
    </row>
    <row r="464" spans="1:7" x14ac:dyDescent="0.25">
      <c r="A464" s="1">
        <f t="shared" si="7"/>
        <v>37262</v>
      </c>
      <c r="B464">
        <f>VLOOKUP(A464,'NCDC raw data'!C$2:I$6925,2,TRUE)</f>
        <v>0.12</v>
      </c>
      <c r="C464">
        <f>VLOOKUP($A464,'NCDC raw data'!$C$2:$I$6925,3,TRUE)</f>
        <v>1</v>
      </c>
      <c r="D464">
        <f>VLOOKUP($A464,'NCDC raw data'!$C$2:$I$6925,4,TRUE)</f>
        <v>30</v>
      </c>
      <c r="E464">
        <f>VLOOKUP($A464,'NCDC raw data'!$C$2:$I$6925,5,TRUE)</f>
        <v>22</v>
      </c>
      <c r="F464">
        <f>VLOOKUP($A464,'NCDC raw data'!$C$2:$I$6925,6,TRUE)</f>
        <v>18</v>
      </c>
      <c r="G464">
        <f>VLOOKUP($A464,'NCDC raw data'!$C$2:$I$6925,7,TRUE)</f>
        <v>22</v>
      </c>
    </row>
    <row r="465" spans="1:7" x14ac:dyDescent="0.25">
      <c r="A465" s="1">
        <f t="shared" si="7"/>
        <v>37263</v>
      </c>
      <c r="B465">
        <f>VLOOKUP(A465,'NCDC raw data'!C$2:I$6925,2,TRUE)</f>
        <v>0.36</v>
      </c>
      <c r="C465">
        <f>VLOOKUP($A465,'NCDC raw data'!$C$2:$I$6925,3,TRUE)</f>
        <v>2</v>
      </c>
      <c r="D465">
        <f>VLOOKUP($A465,'NCDC raw data'!$C$2:$I$6925,4,TRUE)</f>
        <v>31</v>
      </c>
      <c r="E465">
        <f>VLOOKUP($A465,'NCDC raw data'!$C$2:$I$6925,5,TRUE)</f>
        <v>22</v>
      </c>
      <c r="F465">
        <f>VLOOKUP($A465,'NCDC raw data'!$C$2:$I$6925,6,TRUE)</f>
        <v>11</v>
      </c>
      <c r="G465">
        <f>VLOOKUP($A465,'NCDC raw data'!$C$2:$I$6925,7,TRUE)</f>
        <v>12</v>
      </c>
    </row>
    <row r="466" spans="1:7" x14ac:dyDescent="0.25">
      <c r="A466" s="1">
        <f t="shared" si="7"/>
        <v>37264</v>
      </c>
      <c r="B466">
        <f>VLOOKUP(A466,'NCDC raw data'!C$2:I$6925,2,TRUE)</f>
        <v>0</v>
      </c>
      <c r="C466">
        <f>VLOOKUP($A466,'NCDC raw data'!$C$2:$I$6925,3,TRUE)</f>
        <v>0</v>
      </c>
      <c r="D466">
        <f>VLOOKUP($A466,'NCDC raw data'!$C$2:$I$6925,4,TRUE)</f>
        <v>27</v>
      </c>
      <c r="E466">
        <f>VLOOKUP($A466,'NCDC raw data'!$C$2:$I$6925,5,TRUE)</f>
        <v>12</v>
      </c>
      <c r="F466">
        <f>VLOOKUP($A466,'NCDC raw data'!$C$2:$I$6925,6,TRUE)</f>
        <v>5</v>
      </c>
      <c r="G466">
        <f>VLOOKUP($A466,'NCDC raw data'!$C$2:$I$6925,7,TRUE)</f>
        <v>12</v>
      </c>
    </row>
    <row r="467" spans="1:7" x14ac:dyDescent="0.25">
      <c r="A467" s="1">
        <f t="shared" si="7"/>
        <v>37265</v>
      </c>
      <c r="B467">
        <f>VLOOKUP(A467,'NCDC raw data'!C$2:I$6925,2,TRUE)</f>
        <v>0.08</v>
      </c>
      <c r="C467">
        <f>VLOOKUP($A467,'NCDC raw data'!$C$2:$I$6925,3,TRUE)</f>
        <v>1</v>
      </c>
      <c r="D467">
        <f>VLOOKUP($A467,'NCDC raw data'!$C$2:$I$6925,4,TRUE)</f>
        <v>25</v>
      </c>
      <c r="E467">
        <f>VLOOKUP($A467,'NCDC raw data'!$C$2:$I$6925,5,TRUE)</f>
        <v>20</v>
      </c>
      <c r="F467">
        <f>VLOOKUP($A467,'NCDC raw data'!$C$2:$I$6925,6,TRUE)</f>
        <v>11</v>
      </c>
      <c r="G467">
        <f>VLOOKUP($A467,'NCDC raw data'!$C$2:$I$6925,7,TRUE)</f>
        <v>19</v>
      </c>
    </row>
    <row r="468" spans="1:7" x14ac:dyDescent="0.25">
      <c r="A468" s="1">
        <f t="shared" si="7"/>
        <v>37266</v>
      </c>
      <c r="B468">
        <f>VLOOKUP(A468,'NCDC raw data'!C$2:I$6925,2,TRUE)</f>
        <v>0.64</v>
      </c>
      <c r="C468">
        <f>VLOOKUP($A468,'NCDC raw data'!$C$2:$I$6925,3,TRUE)</f>
        <v>3</v>
      </c>
      <c r="D468">
        <f>VLOOKUP($A468,'NCDC raw data'!$C$2:$I$6925,4,TRUE)</f>
        <v>27</v>
      </c>
      <c r="E468">
        <f>VLOOKUP($A468,'NCDC raw data'!$C$2:$I$6925,5,TRUE)</f>
        <v>27</v>
      </c>
      <c r="F468">
        <f>VLOOKUP($A468,'NCDC raw data'!$C$2:$I$6925,6,TRUE)</f>
        <v>18</v>
      </c>
      <c r="G468">
        <f>VLOOKUP($A468,'NCDC raw data'!$C$2:$I$6925,7,TRUE)</f>
        <v>26</v>
      </c>
    </row>
    <row r="469" spans="1:7" x14ac:dyDescent="0.25">
      <c r="A469" s="1">
        <f t="shared" si="7"/>
        <v>37267</v>
      </c>
      <c r="B469">
        <f>VLOOKUP(A469,'NCDC raw data'!C$2:I$6925,2,TRUE)</f>
        <v>0.2</v>
      </c>
      <c r="C469">
        <f>VLOOKUP($A469,'NCDC raw data'!$C$2:$I$6925,3,TRUE)</f>
        <v>1</v>
      </c>
      <c r="D469">
        <f>VLOOKUP($A469,'NCDC raw data'!$C$2:$I$6925,4,TRUE)</f>
        <v>27</v>
      </c>
      <c r="E469">
        <f>VLOOKUP($A469,'NCDC raw data'!$C$2:$I$6925,5,TRUE)</f>
        <v>26</v>
      </c>
      <c r="F469">
        <f>VLOOKUP($A469,'NCDC raw data'!$C$2:$I$6925,6,TRUE)</f>
        <v>24</v>
      </c>
      <c r="G469">
        <f>VLOOKUP($A469,'NCDC raw data'!$C$2:$I$6925,7,TRUE)</f>
        <v>24</v>
      </c>
    </row>
    <row r="470" spans="1:7" x14ac:dyDescent="0.25">
      <c r="A470" s="1">
        <f t="shared" si="7"/>
        <v>37268</v>
      </c>
      <c r="B470">
        <f>VLOOKUP(A470,'NCDC raw data'!C$2:I$6925,2,TRUE)</f>
        <v>0.57999999999999996</v>
      </c>
      <c r="C470">
        <f>VLOOKUP($A470,'NCDC raw data'!$C$2:$I$6925,3,TRUE)</f>
        <v>4</v>
      </c>
      <c r="D470">
        <f>VLOOKUP($A470,'NCDC raw data'!$C$2:$I$6925,4,TRUE)</f>
        <v>32</v>
      </c>
      <c r="E470">
        <f>VLOOKUP($A470,'NCDC raw data'!$C$2:$I$6925,5,TRUE)</f>
        <v>24</v>
      </c>
      <c r="F470">
        <f>VLOOKUP($A470,'NCDC raw data'!$C$2:$I$6925,6,TRUE)</f>
        <v>12</v>
      </c>
      <c r="G470">
        <f>VLOOKUP($A470,'NCDC raw data'!$C$2:$I$6925,7,TRUE)</f>
        <v>21</v>
      </c>
    </row>
    <row r="471" spans="1:7" x14ac:dyDescent="0.25">
      <c r="A471" s="1">
        <f t="shared" si="7"/>
        <v>37269</v>
      </c>
      <c r="B471">
        <f>VLOOKUP(A471,'NCDC raw data'!C$2:I$6925,2,TRUE)</f>
        <v>0.2</v>
      </c>
      <c r="C471">
        <f>VLOOKUP($A471,'NCDC raw data'!$C$2:$I$6925,3,TRUE)</f>
        <v>1</v>
      </c>
      <c r="D471">
        <f>VLOOKUP($A471,'NCDC raw data'!$C$2:$I$6925,4,TRUE)</f>
        <v>33</v>
      </c>
      <c r="E471">
        <f>VLOOKUP($A471,'NCDC raw data'!$C$2:$I$6925,5,TRUE)</f>
        <v>22</v>
      </c>
      <c r="F471">
        <f>VLOOKUP($A471,'NCDC raw data'!$C$2:$I$6925,6,TRUE)</f>
        <v>18</v>
      </c>
      <c r="G471">
        <f>VLOOKUP($A471,'NCDC raw data'!$C$2:$I$6925,7,TRUE)</f>
        <v>18</v>
      </c>
    </row>
    <row r="472" spans="1:7" x14ac:dyDescent="0.25">
      <c r="A472" s="1">
        <f t="shared" si="7"/>
        <v>37270</v>
      </c>
      <c r="B472">
        <f>VLOOKUP(A472,'NCDC raw data'!C$2:I$6925,2,TRUE)</f>
        <v>0.13</v>
      </c>
      <c r="C472">
        <f>VLOOKUP($A472,'NCDC raw data'!$C$2:$I$6925,3,TRUE)</f>
        <v>1</v>
      </c>
      <c r="D472">
        <f>VLOOKUP($A472,'NCDC raw data'!$C$2:$I$6925,4,TRUE)</f>
        <v>35</v>
      </c>
      <c r="E472">
        <f>VLOOKUP($A472,'NCDC raw data'!$C$2:$I$6925,5,TRUE)</f>
        <v>18</v>
      </c>
      <c r="F472">
        <f>VLOOKUP($A472,'NCDC raw data'!$C$2:$I$6925,6,TRUE)</f>
        <v>1</v>
      </c>
      <c r="G472">
        <f>VLOOKUP($A472,'NCDC raw data'!$C$2:$I$6925,7,TRUE)</f>
        <v>15</v>
      </c>
    </row>
    <row r="473" spans="1:7" x14ac:dyDescent="0.25">
      <c r="A473" s="1">
        <f t="shared" si="7"/>
        <v>37271</v>
      </c>
      <c r="B473">
        <f>VLOOKUP(A473,'NCDC raw data'!C$2:I$6925,2,TRUE)</f>
        <v>0.13</v>
      </c>
      <c r="C473">
        <f>VLOOKUP($A473,'NCDC raw data'!$C$2:$I$6925,3,TRUE)</f>
        <v>0.5</v>
      </c>
      <c r="D473">
        <f>VLOOKUP($A473,'NCDC raw data'!$C$2:$I$6925,4,TRUE)</f>
        <v>35</v>
      </c>
      <c r="E473">
        <f>VLOOKUP($A473,'NCDC raw data'!$C$2:$I$6925,5,TRUE)</f>
        <v>24</v>
      </c>
      <c r="F473">
        <f>VLOOKUP($A473,'NCDC raw data'!$C$2:$I$6925,6,TRUE)</f>
        <v>14</v>
      </c>
      <c r="G473">
        <f>VLOOKUP($A473,'NCDC raw data'!$C$2:$I$6925,7,TRUE)</f>
        <v>24</v>
      </c>
    </row>
    <row r="474" spans="1:7" x14ac:dyDescent="0.25">
      <c r="A474" s="1">
        <f t="shared" si="7"/>
        <v>37272</v>
      </c>
      <c r="B474">
        <f>VLOOKUP(A474,'NCDC raw data'!C$2:I$6925,2,TRUE)</f>
        <v>0.63</v>
      </c>
      <c r="C474">
        <f>VLOOKUP($A474,'NCDC raw data'!$C$2:$I$6925,3,TRUE)</f>
        <v>5</v>
      </c>
      <c r="D474">
        <f>VLOOKUP($A474,'NCDC raw data'!$C$2:$I$6925,4,TRUE)</f>
        <v>40</v>
      </c>
      <c r="E474">
        <f>VLOOKUP($A474,'NCDC raw data'!$C$2:$I$6925,5,TRUE)</f>
        <v>24</v>
      </c>
      <c r="F474">
        <f>VLOOKUP($A474,'NCDC raw data'!$C$2:$I$6925,6,TRUE)</f>
        <v>9</v>
      </c>
      <c r="G474">
        <f>VLOOKUP($A474,'NCDC raw data'!$C$2:$I$6925,7,TRUE)</f>
        <v>12</v>
      </c>
    </row>
    <row r="475" spans="1:7" x14ac:dyDescent="0.25">
      <c r="A475" s="1">
        <f t="shared" si="7"/>
        <v>37273</v>
      </c>
      <c r="B475">
        <f>VLOOKUP(A475,'NCDC raw data'!C$2:I$6925,2,TRUE)</f>
        <v>0.18</v>
      </c>
      <c r="C475">
        <f>VLOOKUP($A475,'NCDC raw data'!$C$2:$I$6925,3,TRUE)</f>
        <v>2</v>
      </c>
      <c r="D475">
        <f>VLOOKUP($A475,'NCDC raw data'!$C$2:$I$6925,4,TRUE)</f>
        <v>40</v>
      </c>
      <c r="E475">
        <f>VLOOKUP($A475,'NCDC raw data'!$C$2:$I$6925,5,TRUE)</f>
        <v>19</v>
      </c>
      <c r="F475">
        <f>VLOOKUP($A475,'NCDC raw data'!$C$2:$I$6925,6,TRUE)</f>
        <v>10</v>
      </c>
      <c r="G475">
        <f>VLOOKUP($A475,'NCDC raw data'!$C$2:$I$6925,7,TRUE)</f>
        <v>19</v>
      </c>
    </row>
    <row r="476" spans="1:7" x14ac:dyDescent="0.25">
      <c r="A476" s="1">
        <f t="shared" si="7"/>
        <v>37274</v>
      </c>
      <c r="B476">
        <f>VLOOKUP(A476,'NCDC raw data'!C$2:I$6925,2,TRUE)</f>
        <v>0.52</v>
      </c>
      <c r="C476">
        <f>VLOOKUP($A476,'NCDC raw data'!$C$2:$I$6925,3,TRUE)</f>
        <v>6</v>
      </c>
      <c r="D476">
        <f>VLOOKUP($A476,'NCDC raw data'!$C$2:$I$6925,4,TRUE)</f>
        <v>45</v>
      </c>
      <c r="E476">
        <f>VLOOKUP($A476,'NCDC raw data'!$C$2:$I$6925,5,TRUE)</f>
        <v>19</v>
      </c>
      <c r="F476">
        <f>VLOOKUP($A476,'NCDC raw data'!$C$2:$I$6925,6,TRUE)</f>
        <v>11</v>
      </c>
      <c r="G476">
        <f>VLOOKUP($A476,'NCDC raw data'!$C$2:$I$6925,7,TRUE)</f>
        <v>13</v>
      </c>
    </row>
    <row r="477" spans="1:7" x14ac:dyDescent="0.25">
      <c r="A477" s="1">
        <f t="shared" si="7"/>
        <v>37275</v>
      </c>
      <c r="B477">
        <f>VLOOKUP(A477,'NCDC raw data'!C$2:I$6925,2,TRUE)</f>
        <v>0.05</v>
      </c>
      <c r="C477">
        <f>VLOOKUP($A477,'NCDC raw data'!$C$2:$I$6925,3,TRUE)</f>
        <v>0.5</v>
      </c>
      <c r="D477">
        <f>VLOOKUP($A477,'NCDC raw data'!$C$2:$I$6925,4,TRUE)</f>
        <v>45</v>
      </c>
      <c r="E477">
        <f>VLOOKUP($A477,'NCDC raw data'!$C$2:$I$6925,5,TRUE)</f>
        <v>13</v>
      </c>
      <c r="F477">
        <f>VLOOKUP($A477,'NCDC raw data'!$C$2:$I$6925,6,TRUE)</f>
        <v>2</v>
      </c>
      <c r="G477">
        <f>VLOOKUP($A477,'NCDC raw data'!$C$2:$I$6925,7,TRUE)</f>
        <v>11</v>
      </c>
    </row>
    <row r="478" spans="1:7" x14ac:dyDescent="0.25">
      <c r="A478" s="1">
        <f t="shared" si="7"/>
        <v>37276</v>
      </c>
      <c r="B478">
        <f>VLOOKUP(A478,'NCDC raw data'!C$2:I$6925,2,TRUE)</f>
        <v>7.0000000000000007E-2</v>
      </c>
      <c r="C478">
        <f>VLOOKUP($A478,'NCDC raw data'!$C$2:$I$6925,3,TRUE)</f>
        <v>0.5</v>
      </c>
      <c r="D478">
        <f>VLOOKUP($A478,'NCDC raw data'!$C$2:$I$6925,4,TRUE)</f>
        <v>43</v>
      </c>
      <c r="E478">
        <f>VLOOKUP($A478,'NCDC raw data'!$C$2:$I$6925,5,TRUE)</f>
        <v>15</v>
      </c>
      <c r="F478">
        <f>VLOOKUP($A478,'NCDC raw data'!$C$2:$I$6925,6,TRUE)</f>
        <v>9</v>
      </c>
      <c r="G478">
        <f>VLOOKUP($A478,'NCDC raw data'!$C$2:$I$6925,7,TRUE)</f>
        <v>15</v>
      </c>
    </row>
    <row r="479" spans="1:7" x14ac:dyDescent="0.25">
      <c r="A479" s="1">
        <f t="shared" si="7"/>
        <v>37277</v>
      </c>
      <c r="B479">
        <f>VLOOKUP(A479,'NCDC raw data'!C$2:I$6925,2,TRUE)</f>
        <v>7.0000000000000007E-2</v>
      </c>
      <c r="C479">
        <f>VLOOKUP($A479,'NCDC raw data'!$C$2:$I$6925,3,TRUE)</f>
        <v>1</v>
      </c>
      <c r="D479">
        <f>VLOOKUP($A479,'NCDC raw data'!$C$2:$I$6925,4,TRUE)</f>
        <v>45</v>
      </c>
      <c r="E479">
        <f>VLOOKUP($A479,'NCDC raw data'!$C$2:$I$6925,5,TRUE)</f>
        <v>17</v>
      </c>
      <c r="F479">
        <f>VLOOKUP($A479,'NCDC raw data'!$C$2:$I$6925,6,TRUE)</f>
        <v>12</v>
      </c>
      <c r="G479">
        <f>VLOOKUP($A479,'NCDC raw data'!$C$2:$I$6925,7,TRUE)</f>
        <v>16</v>
      </c>
    </row>
    <row r="480" spans="1:7" x14ac:dyDescent="0.25">
      <c r="A480" s="1">
        <f t="shared" si="7"/>
        <v>37278</v>
      </c>
      <c r="B480">
        <f>VLOOKUP(A480,'NCDC raw data'!C$2:I$6925,2,TRUE)</f>
        <v>0.28999999999999998</v>
      </c>
      <c r="C480">
        <f>VLOOKUP($A480,'NCDC raw data'!$C$2:$I$6925,3,TRUE)</f>
        <v>1.5</v>
      </c>
      <c r="D480">
        <f>VLOOKUP($A480,'NCDC raw data'!$C$2:$I$6925,4,TRUE)</f>
        <v>45</v>
      </c>
      <c r="E480">
        <f>VLOOKUP($A480,'NCDC raw data'!$C$2:$I$6925,5,TRUE)</f>
        <v>19</v>
      </c>
      <c r="F480">
        <f>VLOOKUP($A480,'NCDC raw data'!$C$2:$I$6925,6,TRUE)</f>
        <v>17</v>
      </c>
      <c r="G480">
        <f>VLOOKUP($A480,'NCDC raw data'!$C$2:$I$6925,7,TRUE)</f>
        <v>18</v>
      </c>
    </row>
    <row r="481" spans="1:7" x14ac:dyDescent="0.25">
      <c r="A481" s="1">
        <f t="shared" si="7"/>
        <v>37279</v>
      </c>
      <c r="B481">
        <f>VLOOKUP(A481,'NCDC raw data'!C$2:I$6925,2,TRUE)</f>
        <v>0</v>
      </c>
      <c r="C481">
        <f>VLOOKUP($A481,'NCDC raw data'!$C$2:$I$6925,3,TRUE)</f>
        <v>0</v>
      </c>
      <c r="D481">
        <f>VLOOKUP($A481,'NCDC raw data'!$C$2:$I$6925,4,TRUE)</f>
        <v>45</v>
      </c>
      <c r="E481">
        <f>VLOOKUP($A481,'NCDC raw data'!$C$2:$I$6925,5,TRUE)</f>
        <v>28</v>
      </c>
      <c r="F481">
        <f>VLOOKUP($A481,'NCDC raw data'!$C$2:$I$6925,6,TRUE)</f>
        <v>18</v>
      </c>
      <c r="G481">
        <f>VLOOKUP($A481,'NCDC raw data'!$C$2:$I$6925,7,TRUE)</f>
        <v>27</v>
      </c>
    </row>
    <row r="482" spans="1:7" x14ac:dyDescent="0.25">
      <c r="A482" s="1">
        <f t="shared" si="7"/>
        <v>37280</v>
      </c>
      <c r="B482">
        <f>VLOOKUP(A482,'NCDC raw data'!C$2:I$6925,2,TRUE)</f>
        <v>0.6</v>
      </c>
      <c r="C482">
        <f>VLOOKUP($A482,'NCDC raw data'!$C$2:$I$6925,3,TRUE)</f>
        <v>2</v>
      </c>
      <c r="D482">
        <f>VLOOKUP($A482,'NCDC raw data'!$C$2:$I$6925,4,TRUE)</f>
        <v>45</v>
      </c>
      <c r="E482">
        <f>VLOOKUP($A482,'NCDC raw data'!$C$2:$I$6925,5,TRUE)</f>
        <v>31</v>
      </c>
      <c r="F482">
        <f>VLOOKUP($A482,'NCDC raw data'!$C$2:$I$6925,6,TRUE)</f>
        <v>29</v>
      </c>
      <c r="G482">
        <f>VLOOKUP($A482,'NCDC raw data'!$C$2:$I$6925,7,TRUE)</f>
        <v>29</v>
      </c>
    </row>
    <row r="483" spans="1:7" x14ac:dyDescent="0.25">
      <c r="A483" s="1">
        <f t="shared" si="7"/>
        <v>37281</v>
      </c>
      <c r="B483">
        <f>VLOOKUP(A483,'NCDC raw data'!C$2:I$6925,2,TRUE)</f>
        <v>0.38</v>
      </c>
      <c r="C483">
        <f>VLOOKUP($A483,'NCDC raw data'!$C$2:$I$6925,3,TRUE)</f>
        <v>3</v>
      </c>
      <c r="D483">
        <f>VLOOKUP($A483,'NCDC raw data'!$C$2:$I$6925,4,TRUE)</f>
        <v>47</v>
      </c>
      <c r="E483">
        <f>VLOOKUP($A483,'NCDC raw data'!$C$2:$I$6925,5,TRUE)</f>
        <v>30</v>
      </c>
      <c r="F483">
        <f>VLOOKUP($A483,'NCDC raw data'!$C$2:$I$6925,6,TRUE)</f>
        <v>12</v>
      </c>
      <c r="G483">
        <f>VLOOKUP($A483,'NCDC raw data'!$C$2:$I$6925,7,TRUE)</f>
        <v>16</v>
      </c>
    </row>
    <row r="484" spans="1:7" x14ac:dyDescent="0.25">
      <c r="A484" s="1">
        <f t="shared" si="7"/>
        <v>37282</v>
      </c>
      <c r="B484">
        <f>VLOOKUP(A484,'NCDC raw data'!C$2:I$6925,2,TRUE)</f>
        <v>0.25</v>
      </c>
      <c r="C484">
        <f>VLOOKUP($A484,'NCDC raw data'!$C$2:$I$6925,3,TRUE)</f>
        <v>2</v>
      </c>
      <c r="D484">
        <f>VLOOKUP($A484,'NCDC raw data'!$C$2:$I$6925,4,TRUE)</f>
        <v>48</v>
      </c>
      <c r="E484">
        <f>VLOOKUP($A484,'NCDC raw data'!$C$2:$I$6925,5,TRUE)</f>
        <v>25</v>
      </c>
      <c r="F484">
        <f>VLOOKUP($A484,'NCDC raw data'!$C$2:$I$6925,6,TRUE)</f>
        <v>16</v>
      </c>
      <c r="G484">
        <f>VLOOKUP($A484,'NCDC raw data'!$C$2:$I$6925,7,TRUE)</f>
        <v>25</v>
      </c>
    </row>
    <row r="485" spans="1:7" x14ac:dyDescent="0.25">
      <c r="A485" s="1">
        <f t="shared" si="7"/>
        <v>37283</v>
      </c>
      <c r="B485">
        <f>VLOOKUP(A485,'NCDC raw data'!C$2:I$6925,2,TRUE)</f>
        <v>0</v>
      </c>
      <c r="C485">
        <f>VLOOKUP($A485,'NCDC raw data'!$C$2:$I$6925,3,TRUE)</f>
        <v>0</v>
      </c>
      <c r="D485">
        <f>VLOOKUP($A485,'NCDC raw data'!$C$2:$I$6925,4,TRUE)</f>
        <v>48</v>
      </c>
      <c r="E485">
        <f>VLOOKUP($A485,'NCDC raw data'!$C$2:$I$6925,5,TRUE)</f>
        <v>30</v>
      </c>
      <c r="F485">
        <f>VLOOKUP($A485,'NCDC raw data'!$C$2:$I$6925,6,TRUE)</f>
        <v>23</v>
      </c>
      <c r="G485">
        <f>VLOOKUP($A485,'NCDC raw data'!$C$2:$I$6925,7,TRUE)</f>
        <v>29</v>
      </c>
    </row>
    <row r="486" spans="1:7" x14ac:dyDescent="0.25">
      <c r="A486" s="1">
        <f t="shared" si="7"/>
        <v>37284</v>
      </c>
      <c r="B486">
        <f>VLOOKUP(A486,'NCDC raw data'!C$2:I$6925,2,TRUE)</f>
        <v>0</v>
      </c>
      <c r="C486">
        <f>VLOOKUP($A486,'NCDC raw data'!$C$2:$I$6925,3,TRUE)</f>
        <v>0</v>
      </c>
      <c r="D486">
        <f>VLOOKUP($A486,'NCDC raw data'!$C$2:$I$6925,4,TRUE)</f>
        <v>46</v>
      </c>
      <c r="E486">
        <f>VLOOKUP($A486,'NCDC raw data'!$C$2:$I$6925,5,TRUE)</f>
        <v>32</v>
      </c>
      <c r="F486">
        <f>VLOOKUP($A486,'NCDC raw data'!$C$2:$I$6925,6,TRUE)</f>
        <v>26</v>
      </c>
      <c r="G486">
        <f>VLOOKUP($A486,'NCDC raw data'!$C$2:$I$6925,7,TRUE)</f>
        <v>31</v>
      </c>
    </row>
    <row r="487" spans="1:7" x14ac:dyDescent="0.25">
      <c r="A487" s="1">
        <f t="shared" si="7"/>
        <v>37285</v>
      </c>
      <c r="B487">
        <f>VLOOKUP(A487,'NCDC raw data'!C$2:I$6925,2,TRUE)</f>
        <v>0</v>
      </c>
      <c r="C487">
        <f>VLOOKUP($A487,'NCDC raw data'!$C$2:$I$6925,3,TRUE)</f>
        <v>0</v>
      </c>
      <c r="D487">
        <f>VLOOKUP($A487,'NCDC raw data'!$C$2:$I$6925,4,TRUE)</f>
        <v>45</v>
      </c>
      <c r="E487">
        <f>VLOOKUP($A487,'NCDC raw data'!$C$2:$I$6925,5,TRUE)</f>
        <v>31</v>
      </c>
      <c r="F487">
        <f>VLOOKUP($A487,'NCDC raw data'!$C$2:$I$6925,6,TRUE)</f>
        <v>28</v>
      </c>
      <c r="G487">
        <f>VLOOKUP($A487,'NCDC raw data'!$C$2:$I$6925,7,TRUE)</f>
        <v>28</v>
      </c>
    </row>
    <row r="488" spans="1:7" x14ac:dyDescent="0.25">
      <c r="A488" s="1">
        <f t="shared" si="7"/>
        <v>37286</v>
      </c>
      <c r="B488">
        <f>VLOOKUP(A488,'NCDC raw data'!C$2:I$6925,2,TRUE)</f>
        <v>0.24</v>
      </c>
      <c r="C488">
        <f>VLOOKUP($A488,'NCDC raw data'!$C$2:$I$6925,3,TRUE)</f>
        <v>1.5</v>
      </c>
      <c r="D488">
        <f>VLOOKUP($A488,'NCDC raw data'!$C$2:$I$6925,4,TRUE)</f>
        <v>45</v>
      </c>
      <c r="E488">
        <f>VLOOKUP($A488,'NCDC raw data'!$C$2:$I$6925,5,TRUE)</f>
        <v>28</v>
      </c>
      <c r="F488">
        <f>VLOOKUP($A488,'NCDC raw data'!$C$2:$I$6925,6,TRUE)</f>
        <v>11</v>
      </c>
      <c r="G488">
        <f>VLOOKUP($A488,'NCDC raw data'!$C$2:$I$6925,7,TRUE)</f>
        <v>11</v>
      </c>
    </row>
    <row r="489" spans="1:7" x14ac:dyDescent="0.25">
      <c r="A489" s="1">
        <f t="shared" si="7"/>
        <v>37287</v>
      </c>
      <c r="B489">
        <f>VLOOKUP(A489,'NCDC raw data'!C$2:I$6925,2,TRUE)</f>
        <v>0.26</v>
      </c>
      <c r="C489">
        <f>VLOOKUP($A489,'NCDC raw data'!$C$2:$I$6925,3,TRUE)</f>
        <v>2.7</v>
      </c>
      <c r="D489">
        <f>VLOOKUP($A489,'NCDC raw data'!$C$2:$I$6925,4,TRUE)</f>
        <v>48</v>
      </c>
      <c r="E489">
        <f>VLOOKUP($A489,'NCDC raw data'!$C$2:$I$6925,5,TRUE)</f>
        <v>13</v>
      </c>
      <c r="F489">
        <f>VLOOKUP($A489,'NCDC raw data'!$C$2:$I$6925,6,TRUE)</f>
        <v>2</v>
      </c>
      <c r="G489">
        <f>VLOOKUP($A489,'NCDC raw data'!$C$2:$I$6925,7,TRUE)</f>
        <v>11</v>
      </c>
    </row>
    <row r="490" spans="1:7" x14ac:dyDescent="0.25">
      <c r="A490" s="1">
        <f t="shared" si="7"/>
        <v>37288</v>
      </c>
      <c r="B490">
        <f>VLOOKUP(A490,'NCDC raw data'!C$2:I$6925,2,TRUE)</f>
        <v>1.7</v>
      </c>
      <c r="C490">
        <f>VLOOKUP($A490,'NCDC raw data'!$C$2:$I$6925,3,TRUE)</f>
        <v>5</v>
      </c>
      <c r="D490">
        <f>VLOOKUP($A490,'NCDC raw data'!$C$2:$I$6925,4,TRUE)</f>
        <v>52</v>
      </c>
      <c r="E490">
        <f>VLOOKUP($A490,'NCDC raw data'!$C$2:$I$6925,5,TRUE)</f>
        <v>34</v>
      </c>
      <c r="F490">
        <f>VLOOKUP($A490,'NCDC raw data'!$C$2:$I$6925,6,TRUE)</f>
        <v>9</v>
      </c>
      <c r="G490">
        <f>VLOOKUP($A490,'NCDC raw data'!$C$2:$I$6925,7,TRUE)</f>
        <v>30</v>
      </c>
    </row>
    <row r="491" spans="1:7" x14ac:dyDescent="0.25">
      <c r="A491" s="1">
        <f t="shared" si="7"/>
        <v>37289</v>
      </c>
      <c r="B491">
        <f>VLOOKUP(A491,'NCDC raw data'!C$2:I$6925,2,TRUE)</f>
        <v>0.19</v>
      </c>
      <c r="C491">
        <f>VLOOKUP($A491,'NCDC raw data'!$C$2:$I$6925,3,TRUE)</f>
        <v>1.3</v>
      </c>
      <c r="D491">
        <f>VLOOKUP($A491,'NCDC raw data'!$C$2:$I$6925,4,TRUE)</f>
        <v>51</v>
      </c>
      <c r="E491">
        <f>VLOOKUP($A491,'NCDC raw data'!$C$2:$I$6925,5,TRUE)</f>
        <v>30</v>
      </c>
      <c r="F491">
        <f>VLOOKUP($A491,'NCDC raw data'!$C$2:$I$6925,6,TRUE)</f>
        <v>-7</v>
      </c>
      <c r="G491">
        <f>VLOOKUP($A491,'NCDC raw data'!$C$2:$I$6925,7,TRUE)</f>
        <v>0</v>
      </c>
    </row>
    <row r="492" spans="1:7" x14ac:dyDescent="0.25">
      <c r="A492" s="1">
        <f t="shared" si="7"/>
        <v>37290</v>
      </c>
      <c r="B492">
        <f>VLOOKUP(A492,'NCDC raw data'!C$2:I$6925,2,TRUE)</f>
        <v>0</v>
      </c>
      <c r="C492">
        <f>VLOOKUP($A492,'NCDC raw data'!$C$2:$I$6925,3,TRUE)</f>
        <v>0</v>
      </c>
      <c r="D492">
        <f>VLOOKUP($A492,'NCDC raw data'!$C$2:$I$6925,4,TRUE)</f>
        <v>49</v>
      </c>
      <c r="E492">
        <f>VLOOKUP($A492,'NCDC raw data'!$C$2:$I$6925,5,TRUE)</f>
        <v>14</v>
      </c>
      <c r="F492">
        <f>VLOOKUP($A492,'NCDC raw data'!$C$2:$I$6925,6,TRUE)</f>
        <v>-4</v>
      </c>
      <c r="G492">
        <f>VLOOKUP($A492,'NCDC raw data'!$C$2:$I$6925,7,TRUE)</f>
        <v>14</v>
      </c>
    </row>
    <row r="493" spans="1:7" x14ac:dyDescent="0.25">
      <c r="A493" s="1">
        <f t="shared" si="7"/>
        <v>37291</v>
      </c>
      <c r="B493">
        <f>VLOOKUP(A493,'NCDC raw data'!C$2:I$6925,2,TRUE)</f>
        <v>0.16</v>
      </c>
      <c r="C493">
        <f>VLOOKUP($A493,'NCDC raw data'!$C$2:$I$6925,3,TRUE)</f>
        <v>2</v>
      </c>
      <c r="D493">
        <f>VLOOKUP($A493,'NCDC raw data'!$C$2:$I$6925,4,TRUE)</f>
        <v>51</v>
      </c>
      <c r="E493">
        <f>VLOOKUP($A493,'NCDC raw data'!$C$2:$I$6925,5,TRUE)</f>
        <v>17</v>
      </c>
      <c r="F493">
        <f>VLOOKUP($A493,'NCDC raw data'!$C$2:$I$6925,6,TRUE)</f>
        <v>7</v>
      </c>
      <c r="G493">
        <f>VLOOKUP($A493,'NCDC raw data'!$C$2:$I$6925,7,TRUE)</f>
        <v>7</v>
      </c>
    </row>
    <row r="494" spans="1:7" x14ac:dyDescent="0.25">
      <c r="A494" s="1">
        <f t="shared" si="7"/>
        <v>37292</v>
      </c>
      <c r="B494">
        <f>VLOOKUP(A494,'NCDC raw data'!C$2:I$6925,2,TRUE)</f>
        <v>0.18</v>
      </c>
      <c r="C494">
        <f>VLOOKUP($A494,'NCDC raw data'!$C$2:$I$6925,3,TRUE)</f>
        <v>1.5</v>
      </c>
      <c r="D494">
        <f>VLOOKUP($A494,'NCDC raw data'!$C$2:$I$6925,4,TRUE)</f>
        <v>51</v>
      </c>
      <c r="E494">
        <f>VLOOKUP($A494,'NCDC raw data'!$C$2:$I$6925,5,TRUE)</f>
        <v>7</v>
      </c>
      <c r="F494">
        <f>VLOOKUP($A494,'NCDC raw data'!$C$2:$I$6925,6,TRUE)</f>
        <v>-8</v>
      </c>
      <c r="G494">
        <f>VLOOKUP($A494,'NCDC raw data'!$C$2:$I$6925,7,TRUE)</f>
        <v>2</v>
      </c>
    </row>
    <row r="495" spans="1:7" x14ac:dyDescent="0.25">
      <c r="A495" s="1">
        <f t="shared" si="7"/>
        <v>37293</v>
      </c>
      <c r="B495">
        <f>VLOOKUP(A495,'NCDC raw data'!C$2:I$6925,2,TRUE)</f>
        <v>0.2</v>
      </c>
      <c r="C495">
        <f>VLOOKUP($A495,'NCDC raw data'!$C$2:$I$6925,3,TRUE)</f>
        <v>3</v>
      </c>
      <c r="D495">
        <f>VLOOKUP($A495,'NCDC raw data'!$C$2:$I$6925,4,TRUE)</f>
        <v>55</v>
      </c>
      <c r="E495">
        <f>VLOOKUP($A495,'NCDC raw data'!$C$2:$I$6925,5,TRUE)</f>
        <v>9</v>
      </c>
      <c r="F495">
        <f>VLOOKUP($A495,'NCDC raw data'!$C$2:$I$6925,6,TRUE)</f>
        <v>-8</v>
      </c>
      <c r="G495">
        <f>VLOOKUP($A495,'NCDC raw data'!$C$2:$I$6925,7,TRUE)</f>
        <v>9</v>
      </c>
    </row>
    <row r="496" spans="1:7" x14ac:dyDescent="0.25">
      <c r="A496" s="1">
        <f t="shared" si="7"/>
        <v>37294</v>
      </c>
      <c r="B496">
        <f>VLOOKUP(A496,'NCDC raw data'!C$2:I$6925,2,TRUE)</f>
        <v>0</v>
      </c>
      <c r="C496">
        <f>VLOOKUP($A496,'NCDC raw data'!$C$2:$I$6925,3,TRUE)</f>
        <v>0</v>
      </c>
      <c r="D496">
        <f>VLOOKUP($A496,'NCDC raw data'!$C$2:$I$6925,4,TRUE)</f>
        <v>54</v>
      </c>
      <c r="E496">
        <f>VLOOKUP($A496,'NCDC raw data'!$C$2:$I$6925,5,TRUE)</f>
        <v>25</v>
      </c>
      <c r="F496">
        <f>VLOOKUP($A496,'NCDC raw data'!$C$2:$I$6925,6,TRUE)</f>
        <v>8</v>
      </c>
      <c r="G496">
        <f>VLOOKUP($A496,'NCDC raw data'!$C$2:$I$6925,7,TRUE)</f>
        <v>25</v>
      </c>
    </row>
    <row r="497" spans="1:7" x14ac:dyDescent="0.25">
      <c r="A497" s="1">
        <f t="shared" si="7"/>
        <v>37295</v>
      </c>
      <c r="B497">
        <f>VLOOKUP(A497,'NCDC raw data'!C$2:I$6925,2,TRUE)</f>
        <v>0.05</v>
      </c>
      <c r="C497">
        <f>VLOOKUP($A497,'NCDC raw data'!$C$2:$I$6925,3,TRUE)</f>
        <v>0.5</v>
      </c>
      <c r="D497">
        <f>VLOOKUP($A497,'NCDC raw data'!$C$2:$I$6925,4,TRUE)</f>
        <v>53</v>
      </c>
      <c r="E497">
        <f>VLOOKUP($A497,'NCDC raw data'!$C$2:$I$6925,5,TRUE)</f>
        <v>25</v>
      </c>
      <c r="F497">
        <f>VLOOKUP($A497,'NCDC raw data'!$C$2:$I$6925,6,TRUE)</f>
        <v>9</v>
      </c>
      <c r="G497">
        <f>VLOOKUP($A497,'NCDC raw data'!$C$2:$I$6925,7,TRUE)</f>
        <v>15</v>
      </c>
    </row>
    <row r="498" spans="1:7" x14ac:dyDescent="0.25">
      <c r="A498" s="1">
        <f t="shared" si="7"/>
        <v>37296</v>
      </c>
      <c r="B498">
        <f>VLOOKUP(A498,'NCDC raw data'!C$2:I$6925,2,TRUE)</f>
        <v>0</v>
      </c>
      <c r="C498">
        <f>VLOOKUP($A498,'NCDC raw data'!$C$2:$I$6925,3,TRUE)</f>
        <v>0</v>
      </c>
      <c r="D498">
        <f>VLOOKUP($A498,'NCDC raw data'!$C$2:$I$6925,4,TRUE)</f>
        <v>53</v>
      </c>
      <c r="E498">
        <f>VLOOKUP($A498,'NCDC raw data'!$C$2:$I$6925,5,TRUE)</f>
        <v>15</v>
      </c>
      <c r="F498">
        <f>VLOOKUP($A498,'NCDC raw data'!$C$2:$I$6925,6,TRUE)</f>
        <v>1</v>
      </c>
      <c r="G498">
        <f>VLOOKUP($A498,'NCDC raw data'!$C$2:$I$6925,7,TRUE)</f>
        <v>11</v>
      </c>
    </row>
    <row r="499" spans="1:7" x14ac:dyDescent="0.25">
      <c r="A499" s="1">
        <f t="shared" si="7"/>
        <v>37297</v>
      </c>
      <c r="B499">
        <f>VLOOKUP(A499,'NCDC raw data'!C$2:I$6925,2,TRUE)</f>
        <v>0</v>
      </c>
      <c r="C499">
        <f>VLOOKUP($A499,'NCDC raw data'!$C$2:$I$6925,3,TRUE)</f>
        <v>0</v>
      </c>
      <c r="D499">
        <f>VLOOKUP($A499,'NCDC raw data'!$C$2:$I$6925,4,TRUE)</f>
        <v>53</v>
      </c>
      <c r="E499">
        <f>VLOOKUP($A499,'NCDC raw data'!$C$2:$I$6925,5,TRUE)</f>
        <v>27</v>
      </c>
      <c r="F499">
        <f>VLOOKUP($A499,'NCDC raw data'!$C$2:$I$6925,6,TRUE)</f>
        <v>10</v>
      </c>
      <c r="G499">
        <f>VLOOKUP($A499,'NCDC raw data'!$C$2:$I$6925,7,TRUE)</f>
        <v>27</v>
      </c>
    </row>
    <row r="500" spans="1:7" x14ac:dyDescent="0.25">
      <c r="A500" s="1">
        <f t="shared" si="7"/>
        <v>37298</v>
      </c>
      <c r="B500">
        <f>VLOOKUP(A500,'NCDC raw data'!C$2:I$6925,2,TRUE)</f>
        <v>0.85</v>
      </c>
      <c r="C500">
        <f>VLOOKUP($A500,'NCDC raw data'!$C$2:$I$6925,3,TRUE)</f>
        <v>5</v>
      </c>
      <c r="D500">
        <f>VLOOKUP($A500,'NCDC raw data'!$C$2:$I$6925,4,TRUE)</f>
        <v>54</v>
      </c>
      <c r="E500">
        <f>VLOOKUP($A500,'NCDC raw data'!$C$2:$I$6925,5,TRUE)</f>
        <v>31</v>
      </c>
      <c r="F500">
        <f>VLOOKUP($A500,'NCDC raw data'!$C$2:$I$6925,6,TRUE)</f>
        <v>-9</v>
      </c>
      <c r="G500">
        <f>VLOOKUP($A500,'NCDC raw data'!$C$2:$I$6925,7,TRUE)</f>
        <v>-9</v>
      </c>
    </row>
    <row r="501" spans="1:7" x14ac:dyDescent="0.25">
      <c r="A501" s="1">
        <f t="shared" si="7"/>
        <v>37299</v>
      </c>
      <c r="B501">
        <f>VLOOKUP(A501,'NCDC raw data'!C$2:I$6925,2,TRUE)</f>
        <v>0</v>
      </c>
      <c r="C501">
        <f>VLOOKUP($A501,'NCDC raw data'!$C$2:$I$6925,3,TRUE)</f>
        <v>0</v>
      </c>
      <c r="D501">
        <f>VLOOKUP($A501,'NCDC raw data'!$C$2:$I$6925,4,TRUE)</f>
        <v>55</v>
      </c>
      <c r="E501">
        <f>VLOOKUP($A501,'NCDC raw data'!$C$2:$I$6925,5,TRUE)</f>
        <v>15</v>
      </c>
      <c r="F501">
        <f>VLOOKUP($A501,'NCDC raw data'!$C$2:$I$6925,6,TRUE)</f>
        <v>-11</v>
      </c>
      <c r="G501">
        <f>VLOOKUP($A501,'NCDC raw data'!$C$2:$I$6925,7,TRUE)</f>
        <v>15</v>
      </c>
    </row>
    <row r="502" spans="1:7" x14ac:dyDescent="0.25">
      <c r="A502" s="1">
        <f t="shared" si="7"/>
        <v>37300</v>
      </c>
      <c r="B502">
        <f>VLOOKUP(A502,'NCDC raw data'!C$2:I$6925,2,TRUE)</f>
        <v>0</v>
      </c>
      <c r="C502">
        <f>VLOOKUP($A502,'NCDC raw data'!$C$2:$I$6925,3,TRUE)</f>
        <v>0</v>
      </c>
      <c r="D502">
        <f>VLOOKUP($A502,'NCDC raw data'!$C$2:$I$6925,4,TRUE)</f>
        <v>55</v>
      </c>
      <c r="E502">
        <f>VLOOKUP($A502,'NCDC raw data'!$C$2:$I$6925,5,TRUE)</f>
        <v>0</v>
      </c>
      <c r="F502">
        <f>VLOOKUP($A502,'NCDC raw data'!$C$2:$I$6925,6,TRUE)</f>
        <v>-9</v>
      </c>
      <c r="G502">
        <f>VLOOKUP($A502,'NCDC raw data'!$C$2:$I$6925,7,TRUE)</f>
        <v>-4</v>
      </c>
    </row>
    <row r="503" spans="1:7" x14ac:dyDescent="0.25">
      <c r="A503" s="1">
        <f t="shared" si="7"/>
        <v>37301</v>
      </c>
      <c r="B503">
        <f>VLOOKUP(A503,'NCDC raw data'!C$2:I$6925,2,TRUE)</f>
        <v>0.43</v>
      </c>
      <c r="C503">
        <f>VLOOKUP($A503,'NCDC raw data'!$C$2:$I$6925,3,TRUE)</f>
        <v>4</v>
      </c>
      <c r="D503">
        <f>VLOOKUP($A503,'NCDC raw data'!$C$2:$I$6925,4,TRUE)</f>
        <v>58</v>
      </c>
      <c r="E503">
        <f>VLOOKUP($A503,'NCDC raw data'!$C$2:$I$6925,5,TRUE)</f>
        <v>14</v>
      </c>
      <c r="F503">
        <f>VLOOKUP($A503,'NCDC raw data'!$C$2:$I$6925,6,TRUE)</f>
        <v>-8</v>
      </c>
      <c r="G503">
        <f>VLOOKUP($A503,'NCDC raw data'!$C$2:$I$6925,7,TRUE)</f>
        <v>14</v>
      </c>
    </row>
    <row r="504" spans="1:7" x14ac:dyDescent="0.25">
      <c r="A504" s="1">
        <f t="shared" si="7"/>
        <v>37302</v>
      </c>
      <c r="B504">
        <f>VLOOKUP(A504,'NCDC raw data'!C$2:I$6925,2,TRUE)</f>
        <v>0</v>
      </c>
      <c r="C504">
        <f>VLOOKUP($A504,'NCDC raw data'!$C$2:$I$6925,3,TRUE)</f>
        <v>0</v>
      </c>
      <c r="D504">
        <f>VLOOKUP($A504,'NCDC raw data'!$C$2:$I$6925,4,TRUE)</f>
        <v>57</v>
      </c>
      <c r="E504">
        <f>VLOOKUP($A504,'NCDC raw data'!$C$2:$I$6925,5,TRUE)</f>
        <v>29</v>
      </c>
      <c r="F504">
        <f>VLOOKUP($A504,'NCDC raw data'!$C$2:$I$6925,6,TRUE)</f>
        <v>14</v>
      </c>
      <c r="G504">
        <f>VLOOKUP($A504,'NCDC raw data'!$C$2:$I$6925,7,TRUE)</f>
        <v>27</v>
      </c>
    </row>
    <row r="505" spans="1:7" x14ac:dyDescent="0.25">
      <c r="A505" s="1">
        <f t="shared" si="7"/>
        <v>37303</v>
      </c>
      <c r="B505">
        <f>VLOOKUP(A505,'NCDC raw data'!C$2:I$6925,2,TRUE)</f>
        <v>0.13</v>
      </c>
      <c r="C505">
        <f>VLOOKUP($A505,'NCDC raw data'!$C$2:$I$6925,3,TRUE)</f>
        <v>1.5</v>
      </c>
      <c r="D505">
        <f>VLOOKUP($A505,'NCDC raw data'!$C$2:$I$6925,4,TRUE)</f>
        <v>59</v>
      </c>
      <c r="E505">
        <f>VLOOKUP($A505,'NCDC raw data'!$C$2:$I$6925,5,TRUE)</f>
        <v>27</v>
      </c>
      <c r="F505">
        <f>VLOOKUP($A505,'NCDC raw data'!$C$2:$I$6925,6,TRUE)</f>
        <v>22</v>
      </c>
      <c r="G505">
        <f>VLOOKUP($A505,'NCDC raw data'!$C$2:$I$6925,7,TRUE)</f>
        <v>23</v>
      </c>
    </row>
    <row r="506" spans="1:7" x14ac:dyDescent="0.25">
      <c r="A506" s="1">
        <f t="shared" si="7"/>
        <v>37304</v>
      </c>
      <c r="B506">
        <f>VLOOKUP(A506,'NCDC raw data'!C$2:I$6925,2,TRUE)</f>
        <v>0.43</v>
      </c>
      <c r="C506">
        <f>VLOOKUP($A506,'NCDC raw data'!$C$2:$I$6925,3,TRUE)</f>
        <v>3.5</v>
      </c>
      <c r="D506">
        <f>VLOOKUP($A506,'NCDC raw data'!$C$2:$I$6925,4,TRUE)</f>
        <v>61</v>
      </c>
      <c r="E506">
        <f>VLOOKUP($A506,'NCDC raw data'!$C$2:$I$6925,5,TRUE)</f>
        <v>24</v>
      </c>
      <c r="F506">
        <f>VLOOKUP($A506,'NCDC raw data'!$C$2:$I$6925,6,TRUE)</f>
        <v>19</v>
      </c>
      <c r="G506">
        <f>VLOOKUP($A506,'NCDC raw data'!$C$2:$I$6925,7,TRUE)</f>
        <v>21</v>
      </c>
    </row>
    <row r="507" spans="1:7" x14ac:dyDescent="0.25">
      <c r="A507" s="1">
        <f t="shared" si="7"/>
        <v>37305</v>
      </c>
      <c r="B507">
        <f>VLOOKUP(A507,'NCDC raw data'!C$2:I$6925,2,TRUE)</f>
        <v>0</v>
      </c>
      <c r="C507">
        <f>VLOOKUP($A507,'NCDC raw data'!$C$2:$I$6925,3,TRUE)</f>
        <v>0</v>
      </c>
      <c r="D507">
        <f>VLOOKUP($A507,'NCDC raw data'!$C$2:$I$6925,4,TRUE)</f>
        <v>0</v>
      </c>
      <c r="E507">
        <f>VLOOKUP($A507,'NCDC raw data'!$C$2:$I$6925,5,TRUE)</f>
        <v>22</v>
      </c>
      <c r="F507">
        <f>VLOOKUP($A507,'NCDC raw data'!$C$2:$I$6925,6,TRUE)</f>
        <v>10</v>
      </c>
      <c r="G507">
        <f>VLOOKUP($A507,'NCDC raw data'!$C$2:$I$6925,7,TRUE)</f>
        <v>18</v>
      </c>
    </row>
    <row r="508" spans="1:7" x14ac:dyDescent="0.25">
      <c r="A508" s="1">
        <f t="shared" si="7"/>
        <v>37306</v>
      </c>
      <c r="B508">
        <f>VLOOKUP(A508,'NCDC raw data'!C$2:I$6925,2,TRUE)</f>
        <v>0</v>
      </c>
      <c r="C508">
        <f>VLOOKUP($A508,'NCDC raw data'!$C$2:$I$6925,3,TRUE)</f>
        <v>0</v>
      </c>
      <c r="D508">
        <f>VLOOKUP($A508,'NCDC raw data'!$C$2:$I$6925,4,TRUE)</f>
        <v>59</v>
      </c>
      <c r="E508">
        <f>VLOOKUP($A508,'NCDC raw data'!$C$2:$I$6925,5,TRUE)</f>
        <v>30</v>
      </c>
      <c r="F508">
        <f>VLOOKUP($A508,'NCDC raw data'!$C$2:$I$6925,6,TRUE)</f>
        <v>13</v>
      </c>
      <c r="G508">
        <f>VLOOKUP($A508,'NCDC raw data'!$C$2:$I$6925,7,TRUE)</f>
        <v>28</v>
      </c>
    </row>
    <row r="509" spans="1:7" x14ac:dyDescent="0.25">
      <c r="A509" s="1">
        <f t="shared" si="7"/>
        <v>37307</v>
      </c>
      <c r="B509">
        <f>VLOOKUP(A509,'NCDC raw data'!C$2:I$6925,2,TRUE)</f>
        <v>0</v>
      </c>
      <c r="C509">
        <f>VLOOKUP($A509,'NCDC raw data'!$C$2:$I$6925,3,TRUE)</f>
        <v>0</v>
      </c>
      <c r="D509">
        <f>VLOOKUP($A509,'NCDC raw data'!$C$2:$I$6925,4,TRUE)</f>
        <v>58</v>
      </c>
      <c r="E509">
        <f>VLOOKUP($A509,'NCDC raw data'!$C$2:$I$6925,5,TRUE)</f>
        <v>34</v>
      </c>
      <c r="F509">
        <f>VLOOKUP($A509,'NCDC raw data'!$C$2:$I$6925,6,TRUE)</f>
        <v>26</v>
      </c>
      <c r="G509">
        <f>VLOOKUP($A509,'NCDC raw data'!$C$2:$I$6925,7,TRUE)</f>
        <v>28</v>
      </c>
    </row>
    <row r="510" spans="1:7" x14ac:dyDescent="0.25">
      <c r="A510" s="1">
        <f t="shared" si="7"/>
        <v>37308</v>
      </c>
      <c r="B510">
        <f>VLOOKUP(A510,'NCDC raw data'!C$2:I$6925,2,TRUE)</f>
        <v>0.36</v>
      </c>
      <c r="C510">
        <f>VLOOKUP($A510,'NCDC raw data'!$C$2:$I$6925,3,TRUE)</f>
        <v>0</v>
      </c>
      <c r="D510">
        <f>VLOOKUP($A510,'NCDC raw data'!$C$2:$I$6925,4,TRUE)</f>
        <v>54</v>
      </c>
      <c r="E510">
        <f>VLOOKUP($A510,'NCDC raw data'!$C$2:$I$6925,5,TRUE)</f>
        <v>39</v>
      </c>
      <c r="F510">
        <f>VLOOKUP($A510,'NCDC raw data'!$C$2:$I$6925,6,TRUE)</f>
        <v>26</v>
      </c>
      <c r="G510">
        <f>VLOOKUP($A510,'NCDC raw data'!$C$2:$I$6925,7,TRUE)</f>
        <v>30</v>
      </c>
    </row>
    <row r="511" spans="1:7" x14ac:dyDescent="0.25">
      <c r="A511" s="1">
        <f t="shared" si="7"/>
        <v>37309</v>
      </c>
      <c r="B511">
        <f>VLOOKUP(A511,'NCDC raw data'!C$2:I$6925,2,TRUE)</f>
        <v>0.54</v>
      </c>
      <c r="C511">
        <f>VLOOKUP($A511,'NCDC raw data'!$C$2:$I$6925,3,TRUE)</f>
        <v>4</v>
      </c>
      <c r="D511">
        <f>VLOOKUP($A511,'NCDC raw data'!$C$2:$I$6925,4,TRUE)</f>
        <v>57</v>
      </c>
      <c r="E511">
        <f>VLOOKUP($A511,'NCDC raw data'!$C$2:$I$6925,5,TRUE)</f>
        <v>30</v>
      </c>
      <c r="F511">
        <f>VLOOKUP($A511,'NCDC raw data'!$C$2:$I$6925,6,TRUE)</f>
        <v>17</v>
      </c>
      <c r="G511">
        <f>VLOOKUP($A511,'NCDC raw data'!$C$2:$I$6925,7,TRUE)</f>
        <v>17</v>
      </c>
    </row>
    <row r="512" spans="1:7" x14ac:dyDescent="0.25">
      <c r="A512" s="1">
        <f t="shared" si="7"/>
        <v>37310</v>
      </c>
      <c r="B512">
        <f>VLOOKUP(A512,'NCDC raw data'!C$2:I$6925,2,TRUE)</f>
        <v>7.0000000000000007E-2</v>
      </c>
      <c r="C512">
        <f>VLOOKUP($A512,'NCDC raw data'!$C$2:$I$6925,3,TRUE)</f>
        <v>0.5</v>
      </c>
      <c r="D512">
        <f>VLOOKUP($A512,'NCDC raw data'!$C$2:$I$6925,4,TRUE)</f>
        <v>58</v>
      </c>
      <c r="E512">
        <f>VLOOKUP($A512,'NCDC raw data'!$C$2:$I$6925,5,TRUE)</f>
        <v>17</v>
      </c>
      <c r="F512">
        <f>VLOOKUP($A512,'NCDC raw data'!$C$2:$I$6925,6,TRUE)</f>
        <v>7</v>
      </c>
      <c r="G512">
        <f>VLOOKUP($A512,'NCDC raw data'!$C$2:$I$6925,7,TRUE)</f>
        <v>13</v>
      </c>
    </row>
    <row r="513" spans="1:7" x14ac:dyDescent="0.25">
      <c r="A513" s="1">
        <f t="shared" si="7"/>
        <v>37311</v>
      </c>
      <c r="B513">
        <f>VLOOKUP(A513,'NCDC raw data'!C$2:I$6925,2,TRUE)</f>
        <v>0</v>
      </c>
      <c r="C513">
        <f>VLOOKUP($A513,'NCDC raw data'!$C$2:$I$6925,3,TRUE)</f>
        <v>0</v>
      </c>
      <c r="D513">
        <f>VLOOKUP($A513,'NCDC raw data'!$C$2:$I$6925,4,TRUE)</f>
        <v>58</v>
      </c>
      <c r="E513">
        <f>VLOOKUP($A513,'NCDC raw data'!$C$2:$I$6925,5,TRUE)</f>
        <v>24</v>
      </c>
      <c r="F513">
        <f>VLOOKUP($A513,'NCDC raw data'!$C$2:$I$6925,6,TRUE)</f>
        <v>9</v>
      </c>
      <c r="G513">
        <f>VLOOKUP($A513,'NCDC raw data'!$C$2:$I$6925,7,TRUE)</f>
        <v>23</v>
      </c>
    </row>
    <row r="514" spans="1:7" x14ac:dyDescent="0.25">
      <c r="A514" s="1">
        <f t="shared" si="7"/>
        <v>37312</v>
      </c>
      <c r="B514">
        <f>VLOOKUP(A514,'NCDC raw data'!C$2:I$6925,2,TRUE)</f>
        <v>0</v>
      </c>
      <c r="C514">
        <f>VLOOKUP($A514,'NCDC raw data'!$C$2:$I$6925,3,TRUE)</f>
        <v>0</v>
      </c>
      <c r="D514">
        <f>VLOOKUP($A514,'NCDC raw data'!$C$2:$I$6925,4,TRUE)</f>
        <v>56</v>
      </c>
      <c r="E514">
        <f>VLOOKUP($A514,'NCDC raw data'!$C$2:$I$6925,5,TRUE)</f>
        <v>39</v>
      </c>
      <c r="F514">
        <f>VLOOKUP($A514,'NCDC raw data'!$C$2:$I$6925,6,TRUE)</f>
        <v>23</v>
      </c>
      <c r="G514">
        <f>VLOOKUP($A514,'NCDC raw data'!$C$2:$I$6925,7,TRUE)</f>
        <v>36</v>
      </c>
    </row>
    <row r="515" spans="1:7" x14ac:dyDescent="0.25">
      <c r="A515" s="1">
        <f t="shared" si="7"/>
        <v>37313</v>
      </c>
      <c r="B515">
        <f>VLOOKUP(A515,'NCDC raw data'!C$2:I$6925,2,TRUE)</f>
        <v>0</v>
      </c>
      <c r="C515">
        <f>VLOOKUP($A515,'NCDC raw data'!$C$2:$I$6925,3,TRUE)</f>
        <v>0</v>
      </c>
      <c r="D515">
        <f>VLOOKUP($A515,'NCDC raw data'!$C$2:$I$6925,4,TRUE)</f>
        <v>55</v>
      </c>
      <c r="E515">
        <f>VLOOKUP($A515,'NCDC raw data'!$C$2:$I$6925,5,TRUE)</f>
        <v>42</v>
      </c>
      <c r="F515">
        <f>VLOOKUP($A515,'NCDC raw data'!$C$2:$I$6925,6,TRUE)</f>
        <v>33</v>
      </c>
      <c r="G515">
        <f>VLOOKUP($A515,'NCDC raw data'!$C$2:$I$6925,7,TRUE)</f>
        <v>35</v>
      </c>
    </row>
    <row r="516" spans="1:7" x14ac:dyDescent="0.25">
      <c r="A516" s="1">
        <f t="shared" ref="A516:A579" si="8">A515+1</f>
        <v>37314</v>
      </c>
      <c r="B516">
        <f>VLOOKUP(A516,'NCDC raw data'!C$2:I$6925,2,TRUE)</f>
        <v>0.7</v>
      </c>
      <c r="C516">
        <f>VLOOKUP($A516,'NCDC raw data'!$C$2:$I$6925,3,TRUE)</f>
        <v>6</v>
      </c>
      <c r="D516">
        <f>VLOOKUP($A516,'NCDC raw data'!$C$2:$I$6925,4,TRUE)</f>
        <v>59</v>
      </c>
      <c r="E516">
        <f>VLOOKUP($A516,'NCDC raw data'!$C$2:$I$6925,5,TRUE)</f>
        <v>35</v>
      </c>
      <c r="F516">
        <f>VLOOKUP($A516,'NCDC raw data'!$C$2:$I$6925,6,TRUE)</f>
        <v>16</v>
      </c>
      <c r="G516">
        <f>VLOOKUP($A516,'NCDC raw data'!$C$2:$I$6925,7,TRUE)</f>
        <v>16</v>
      </c>
    </row>
    <row r="517" spans="1:7" x14ac:dyDescent="0.25">
      <c r="A517" s="1">
        <f t="shared" si="8"/>
        <v>37315</v>
      </c>
      <c r="B517">
        <f>VLOOKUP(A517,'NCDC raw data'!C$2:I$6925,2,TRUE)</f>
        <v>0.53</v>
      </c>
      <c r="C517">
        <f>VLOOKUP($A517,'NCDC raw data'!$C$2:$I$6925,3,TRUE)</f>
        <v>6</v>
      </c>
      <c r="D517">
        <f>VLOOKUP($A517,'NCDC raw data'!$C$2:$I$6925,4,TRUE)</f>
        <v>65</v>
      </c>
      <c r="E517">
        <f>VLOOKUP($A517,'NCDC raw data'!$C$2:$I$6925,5,TRUE)</f>
        <v>16</v>
      </c>
      <c r="F517">
        <f>VLOOKUP($A517,'NCDC raw data'!$C$2:$I$6925,6,TRUE)</f>
        <v>-1</v>
      </c>
      <c r="G517">
        <f>VLOOKUP($A517,'NCDC raw data'!$C$2:$I$6925,7,TRUE)</f>
        <v>10</v>
      </c>
    </row>
    <row r="518" spans="1:7" x14ac:dyDescent="0.25">
      <c r="A518" s="1">
        <f t="shared" si="8"/>
        <v>37316</v>
      </c>
      <c r="B518">
        <f>VLOOKUP(A518,'NCDC raw data'!C$2:I$6925,2,TRUE)</f>
        <v>0</v>
      </c>
      <c r="C518">
        <f>VLOOKUP($A518,'NCDC raw data'!$C$2:$I$6925,3,TRUE)</f>
        <v>0</v>
      </c>
      <c r="D518">
        <f>VLOOKUP($A518,'NCDC raw data'!$C$2:$I$6925,4,TRUE)</f>
        <v>64</v>
      </c>
      <c r="E518">
        <f>VLOOKUP($A518,'NCDC raw data'!$C$2:$I$6925,5,TRUE)</f>
        <v>16</v>
      </c>
      <c r="F518">
        <f>VLOOKUP($A518,'NCDC raw data'!$C$2:$I$6925,6,TRUE)</f>
        <v>7</v>
      </c>
      <c r="G518">
        <f>VLOOKUP($A518,'NCDC raw data'!$C$2:$I$6925,7,TRUE)</f>
        <v>16</v>
      </c>
    </row>
    <row r="519" spans="1:7" x14ac:dyDescent="0.25">
      <c r="A519" s="1">
        <f t="shared" si="8"/>
        <v>37317</v>
      </c>
      <c r="B519">
        <f>VLOOKUP(A519,'NCDC raw data'!C$2:I$6925,2,TRUE)</f>
        <v>0</v>
      </c>
      <c r="C519">
        <f>VLOOKUP($A519,'NCDC raw data'!$C$2:$I$6925,3,TRUE)</f>
        <v>0</v>
      </c>
      <c r="D519">
        <f>VLOOKUP($A519,'NCDC raw data'!$C$2:$I$6925,4,TRUE)</f>
        <v>64</v>
      </c>
      <c r="E519">
        <f>VLOOKUP($A519,'NCDC raw data'!$C$2:$I$6925,5,TRUE)</f>
        <v>24</v>
      </c>
      <c r="F519">
        <f>VLOOKUP($A519,'NCDC raw data'!$C$2:$I$6925,6,TRUE)</f>
        <v>12</v>
      </c>
      <c r="G519">
        <f>VLOOKUP($A519,'NCDC raw data'!$C$2:$I$6925,7,TRUE)</f>
        <v>24</v>
      </c>
    </row>
    <row r="520" spans="1:7" x14ac:dyDescent="0.25">
      <c r="A520" s="1">
        <f t="shared" si="8"/>
        <v>37318</v>
      </c>
      <c r="B520">
        <f>VLOOKUP(A520,'NCDC raw data'!C$2:I$6925,2,TRUE)</f>
        <v>0.32</v>
      </c>
      <c r="C520">
        <f>VLOOKUP($A520,'NCDC raw data'!$C$2:$I$6925,3,TRUE)</f>
        <v>0</v>
      </c>
      <c r="D520">
        <f>VLOOKUP($A520,'NCDC raw data'!$C$2:$I$6925,4,TRUE)</f>
        <v>60</v>
      </c>
      <c r="E520">
        <f>VLOOKUP($A520,'NCDC raw data'!$C$2:$I$6925,5,TRUE)</f>
        <v>42</v>
      </c>
      <c r="F520">
        <f>VLOOKUP($A520,'NCDC raw data'!$C$2:$I$6925,6,TRUE)</f>
        <v>21</v>
      </c>
      <c r="G520">
        <f>VLOOKUP($A520,'NCDC raw data'!$C$2:$I$6925,7,TRUE)</f>
        <v>41</v>
      </c>
    </row>
    <row r="521" spans="1:7" x14ac:dyDescent="0.25">
      <c r="A521" s="1">
        <f t="shared" si="8"/>
        <v>37319</v>
      </c>
      <c r="B521">
        <f>VLOOKUP(A521,'NCDC raw data'!C$2:I$6925,2,TRUE)</f>
        <v>0.55000000000000004</v>
      </c>
      <c r="C521">
        <f>VLOOKUP($A521,'NCDC raw data'!$C$2:$I$6925,3,TRUE)</f>
        <v>1.3</v>
      </c>
      <c r="D521">
        <f>VLOOKUP($A521,'NCDC raw data'!$C$2:$I$6925,4,TRUE)</f>
        <v>61</v>
      </c>
      <c r="E521">
        <f>VLOOKUP($A521,'NCDC raw data'!$C$2:$I$6925,5,TRUE)</f>
        <v>41</v>
      </c>
      <c r="F521">
        <f>VLOOKUP($A521,'NCDC raw data'!$C$2:$I$6925,6,TRUE)</f>
        <v>-1</v>
      </c>
      <c r="G521">
        <f>VLOOKUP($A521,'NCDC raw data'!$C$2:$I$6925,7,TRUE)</f>
        <v>3</v>
      </c>
    </row>
    <row r="522" spans="1:7" x14ac:dyDescent="0.25">
      <c r="A522" s="1">
        <f t="shared" si="8"/>
        <v>37320</v>
      </c>
      <c r="B522">
        <f>VLOOKUP(A522,'NCDC raw data'!C$2:I$6925,2,TRUE)</f>
        <v>0.09</v>
      </c>
      <c r="C522">
        <f>VLOOKUP($A522,'NCDC raw data'!$C$2:$I$6925,3,TRUE)</f>
        <v>0.5</v>
      </c>
      <c r="D522">
        <f>VLOOKUP($A522,'NCDC raw data'!$C$2:$I$6925,4,TRUE)</f>
        <v>62</v>
      </c>
      <c r="E522">
        <f>VLOOKUP($A522,'NCDC raw data'!$C$2:$I$6925,5,TRUE)</f>
        <v>7</v>
      </c>
      <c r="F522">
        <f>VLOOKUP($A522,'NCDC raw data'!$C$2:$I$6925,6,TRUE)</f>
        <v>-3</v>
      </c>
      <c r="G522">
        <f>VLOOKUP($A522,'NCDC raw data'!$C$2:$I$6925,7,TRUE)</f>
        <v>6</v>
      </c>
    </row>
    <row r="523" spans="1:7" x14ac:dyDescent="0.25">
      <c r="A523" s="1">
        <f t="shared" si="8"/>
        <v>37321</v>
      </c>
      <c r="B523">
        <f>VLOOKUP(A523,'NCDC raw data'!C$2:I$6925,2,TRUE)</f>
        <v>0.14000000000000001</v>
      </c>
      <c r="C523">
        <f>VLOOKUP($A523,'NCDC raw data'!$C$2:$I$6925,3,TRUE)</f>
        <v>2</v>
      </c>
      <c r="D523">
        <f>VLOOKUP($A523,'NCDC raw data'!$C$2:$I$6925,4,TRUE)</f>
        <v>64</v>
      </c>
      <c r="E523">
        <f>VLOOKUP($A523,'NCDC raw data'!$C$2:$I$6925,5,TRUE)</f>
        <v>18</v>
      </c>
      <c r="F523">
        <f>VLOOKUP($A523,'NCDC raw data'!$C$2:$I$6925,6,TRUE)</f>
        <v>6</v>
      </c>
      <c r="G523">
        <f>VLOOKUP($A523,'NCDC raw data'!$C$2:$I$6925,7,TRUE)</f>
        <v>18</v>
      </c>
    </row>
    <row r="524" spans="1:7" x14ac:dyDescent="0.25">
      <c r="A524" s="1">
        <f t="shared" si="8"/>
        <v>37322</v>
      </c>
      <c r="B524">
        <f>VLOOKUP(A524,'NCDC raw data'!C$2:I$6925,2,TRUE)</f>
        <v>0.13</v>
      </c>
      <c r="C524">
        <f>VLOOKUP($A524,'NCDC raw data'!$C$2:$I$6925,3,TRUE)</f>
        <v>1</v>
      </c>
      <c r="D524">
        <f>VLOOKUP($A524,'NCDC raw data'!$C$2:$I$6925,4,TRUE)</f>
        <v>65</v>
      </c>
      <c r="E524">
        <f>VLOOKUP($A524,'NCDC raw data'!$C$2:$I$6925,5,TRUE)</f>
        <v>19</v>
      </c>
      <c r="F524">
        <f>VLOOKUP($A524,'NCDC raw data'!$C$2:$I$6925,6,TRUE)</f>
        <v>15</v>
      </c>
      <c r="G524">
        <f>VLOOKUP($A524,'NCDC raw data'!$C$2:$I$6925,7,TRUE)</f>
        <v>19</v>
      </c>
    </row>
    <row r="525" spans="1:7" x14ac:dyDescent="0.25">
      <c r="A525" s="1">
        <f t="shared" si="8"/>
        <v>37323</v>
      </c>
      <c r="B525">
        <f>VLOOKUP(A525,'NCDC raw data'!C$2:I$6925,2,TRUE)</f>
        <v>0</v>
      </c>
      <c r="C525">
        <f>VLOOKUP($A525,'NCDC raw data'!$C$2:$I$6925,3,TRUE)</f>
        <v>0</v>
      </c>
      <c r="D525">
        <f>VLOOKUP($A525,'NCDC raw data'!$C$2:$I$6925,4,TRUE)</f>
        <v>63</v>
      </c>
      <c r="E525">
        <f>VLOOKUP($A525,'NCDC raw data'!$C$2:$I$6925,5,TRUE)</f>
        <v>31</v>
      </c>
      <c r="F525">
        <f>VLOOKUP($A525,'NCDC raw data'!$C$2:$I$6925,6,TRUE)</f>
        <v>18</v>
      </c>
      <c r="G525">
        <f>VLOOKUP($A525,'NCDC raw data'!$C$2:$I$6925,7,TRUE)</f>
        <v>27</v>
      </c>
    </row>
    <row r="526" spans="1:7" x14ac:dyDescent="0.25">
      <c r="A526" s="1">
        <f t="shared" si="8"/>
        <v>37324</v>
      </c>
      <c r="B526">
        <f>VLOOKUP(A526,'NCDC raw data'!C$2:I$6925,2,TRUE)</f>
        <v>0</v>
      </c>
      <c r="C526">
        <f>VLOOKUP($A526,'NCDC raw data'!$C$2:$I$6925,3,TRUE)</f>
        <v>0</v>
      </c>
      <c r="D526">
        <f>VLOOKUP($A526,'NCDC raw data'!$C$2:$I$6925,4,TRUE)</f>
        <v>61</v>
      </c>
      <c r="E526">
        <f>VLOOKUP($A526,'NCDC raw data'!$C$2:$I$6925,5,TRUE)</f>
        <v>51</v>
      </c>
      <c r="F526">
        <f>VLOOKUP($A526,'NCDC raw data'!$C$2:$I$6925,6,TRUE)</f>
        <v>26</v>
      </c>
      <c r="G526">
        <f>VLOOKUP($A526,'NCDC raw data'!$C$2:$I$6925,7,TRUE)</f>
        <v>44</v>
      </c>
    </row>
    <row r="527" spans="1:7" x14ac:dyDescent="0.25">
      <c r="A527" s="1">
        <f t="shared" si="8"/>
        <v>37325</v>
      </c>
      <c r="B527">
        <f>VLOOKUP(A527,'NCDC raw data'!C$2:I$6925,2,TRUE)</f>
        <v>0.89</v>
      </c>
      <c r="C527">
        <f>VLOOKUP($A527,'NCDC raw data'!$C$2:$I$6925,3,TRUE)</f>
        <v>1.5</v>
      </c>
      <c r="D527">
        <f>VLOOKUP($A527,'NCDC raw data'!$C$2:$I$6925,4,TRUE)</f>
        <v>58</v>
      </c>
      <c r="E527">
        <f>VLOOKUP($A527,'NCDC raw data'!$C$2:$I$6925,5,TRUE)</f>
        <v>44</v>
      </c>
      <c r="F527">
        <f>VLOOKUP($A527,'NCDC raw data'!$C$2:$I$6925,6,TRUE)</f>
        <v>8</v>
      </c>
      <c r="G527">
        <f>VLOOKUP($A527,'NCDC raw data'!$C$2:$I$6925,7,TRUE)</f>
        <v>8</v>
      </c>
    </row>
    <row r="528" spans="1:7" x14ac:dyDescent="0.25">
      <c r="A528" s="1">
        <f t="shared" si="8"/>
        <v>37326</v>
      </c>
      <c r="B528">
        <f>VLOOKUP(A528,'NCDC raw data'!C$2:I$6925,2,TRUE)</f>
        <v>0.26</v>
      </c>
      <c r="C528">
        <f>VLOOKUP($A528,'NCDC raw data'!$C$2:$I$6925,3,TRUE)</f>
        <v>3</v>
      </c>
      <c r="D528">
        <f>VLOOKUP($A528,'NCDC raw data'!$C$2:$I$6925,4,TRUE)</f>
        <v>60</v>
      </c>
      <c r="E528">
        <f>VLOOKUP($A528,'NCDC raw data'!$C$2:$I$6925,5,TRUE)</f>
        <v>12</v>
      </c>
      <c r="F528">
        <f>VLOOKUP($A528,'NCDC raw data'!$C$2:$I$6925,6,TRUE)</f>
        <v>-1</v>
      </c>
      <c r="G528">
        <f>VLOOKUP($A528,'NCDC raw data'!$C$2:$I$6925,7,TRUE)</f>
        <v>12</v>
      </c>
    </row>
    <row r="529" spans="1:7" x14ac:dyDescent="0.25">
      <c r="A529" s="1">
        <f t="shared" si="8"/>
        <v>37327</v>
      </c>
      <c r="B529">
        <f>VLOOKUP(A529,'NCDC raw data'!C$2:I$6925,2,TRUE)</f>
        <v>0.03</v>
      </c>
      <c r="C529">
        <f>VLOOKUP($A529,'NCDC raw data'!$C$2:$I$6925,3,TRUE)</f>
        <v>0</v>
      </c>
      <c r="D529">
        <f>VLOOKUP($A529,'NCDC raw data'!$C$2:$I$6925,4,TRUE)</f>
        <v>59</v>
      </c>
      <c r="E529">
        <f>VLOOKUP($A529,'NCDC raw data'!$C$2:$I$6925,5,TRUE)</f>
        <v>24</v>
      </c>
      <c r="F529">
        <f>VLOOKUP($A529,'NCDC raw data'!$C$2:$I$6925,6,TRUE)</f>
        <v>11</v>
      </c>
      <c r="G529">
        <f>VLOOKUP($A529,'NCDC raw data'!$C$2:$I$6925,7,TRUE)</f>
        <v>22</v>
      </c>
    </row>
    <row r="530" spans="1:7" x14ac:dyDescent="0.25">
      <c r="A530" s="1">
        <f t="shared" si="8"/>
        <v>37328</v>
      </c>
      <c r="B530">
        <f>VLOOKUP(A530,'NCDC raw data'!C$2:I$6925,2,TRUE)</f>
        <v>0</v>
      </c>
      <c r="C530">
        <f>VLOOKUP($A530,'NCDC raw data'!$C$2:$I$6925,3,TRUE)</f>
        <v>0</v>
      </c>
      <c r="D530">
        <f>VLOOKUP($A530,'NCDC raw data'!$C$2:$I$6925,4,TRUE)</f>
        <v>59</v>
      </c>
      <c r="E530">
        <f>VLOOKUP($A530,'NCDC raw data'!$C$2:$I$6925,5,TRUE)</f>
        <v>28</v>
      </c>
      <c r="F530">
        <f>VLOOKUP($A530,'NCDC raw data'!$C$2:$I$6925,6,TRUE)</f>
        <v>19</v>
      </c>
      <c r="G530">
        <f>VLOOKUP($A530,'NCDC raw data'!$C$2:$I$6925,7,TRUE)</f>
        <v>27</v>
      </c>
    </row>
    <row r="531" spans="1:7" x14ac:dyDescent="0.25">
      <c r="A531" s="1">
        <f t="shared" si="8"/>
        <v>37329</v>
      </c>
      <c r="B531">
        <f>VLOOKUP(A531,'NCDC raw data'!C$2:I$6925,2,TRUE)</f>
        <v>0</v>
      </c>
      <c r="C531">
        <f>VLOOKUP($A531,'NCDC raw data'!$C$2:$I$6925,3,TRUE)</f>
        <v>0</v>
      </c>
      <c r="D531">
        <f>VLOOKUP($A531,'NCDC raw data'!$C$2:$I$6925,4,TRUE)</f>
        <v>59</v>
      </c>
      <c r="E531">
        <f>VLOOKUP($A531,'NCDC raw data'!$C$2:$I$6925,5,TRUE)</f>
        <v>35</v>
      </c>
      <c r="F531">
        <f>VLOOKUP($A531,'NCDC raw data'!$C$2:$I$6925,6,TRUE)</f>
        <v>21</v>
      </c>
      <c r="G531">
        <f>VLOOKUP($A531,'NCDC raw data'!$C$2:$I$6925,7,TRUE)</f>
        <v>24</v>
      </c>
    </row>
    <row r="532" spans="1:7" x14ac:dyDescent="0.25">
      <c r="A532" s="1">
        <f t="shared" si="8"/>
        <v>37330</v>
      </c>
      <c r="B532">
        <f>VLOOKUP(A532,'NCDC raw data'!C$2:I$6925,2,TRUE)</f>
        <v>0.02</v>
      </c>
      <c r="C532">
        <f>VLOOKUP($A532,'NCDC raw data'!$C$2:$I$6925,3,TRUE)</f>
        <v>0</v>
      </c>
      <c r="D532">
        <f>VLOOKUP($A532,'NCDC raw data'!$C$2:$I$6925,4,TRUE)</f>
        <v>58</v>
      </c>
      <c r="E532">
        <f>VLOOKUP($A532,'NCDC raw data'!$C$2:$I$6925,5,TRUE)</f>
        <v>39</v>
      </c>
      <c r="F532">
        <f>VLOOKUP($A532,'NCDC raw data'!$C$2:$I$6925,6,TRUE)</f>
        <v>19</v>
      </c>
      <c r="G532">
        <f>VLOOKUP($A532,'NCDC raw data'!$C$2:$I$6925,7,TRUE)</f>
        <v>38</v>
      </c>
    </row>
    <row r="533" spans="1:7" x14ac:dyDescent="0.25">
      <c r="A533" s="1">
        <f t="shared" si="8"/>
        <v>37331</v>
      </c>
      <c r="B533">
        <f>VLOOKUP(A533,'NCDC raw data'!C$2:I$6925,2,TRUE)</f>
        <v>0.45</v>
      </c>
      <c r="C533">
        <f>VLOOKUP($A533,'NCDC raw data'!$C$2:$I$6925,3,TRUE)</f>
        <v>0.5</v>
      </c>
      <c r="D533">
        <f>VLOOKUP($A533,'NCDC raw data'!$C$2:$I$6925,4,TRUE)</f>
        <v>58</v>
      </c>
      <c r="E533">
        <f>VLOOKUP($A533,'NCDC raw data'!$C$2:$I$6925,5,TRUE)</f>
        <v>40</v>
      </c>
      <c r="F533">
        <f>VLOOKUP($A533,'NCDC raw data'!$C$2:$I$6925,6,TRUE)</f>
        <v>9</v>
      </c>
      <c r="G533">
        <f>VLOOKUP($A533,'NCDC raw data'!$C$2:$I$6925,7,TRUE)</f>
        <v>9</v>
      </c>
    </row>
    <row r="534" spans="1:7" x14ac:dyDescent="0.25">
      <c r="A534" s="1">
        <f t="shared" si="8"/>
        <v>37332</v>
      </c>
      <c r="B534">
        <f>VLOOKUP(A534,'NCDC raw data'!C$2:I$6925,2,TRUE)</f>
        <v>0</v>
      </c>
      <c r="C534">
        <f>VLOOKUP($A534,'NCDC raw data'!$C$2:$I$6925,3,TRUE)</f>
        <v>0</v>
      </c>
      <c r="D534">
        <f>VLOOKUP($A534,'NCDC raw data'!$C$2:$I$6925,4,TRUE)</f>
        <v>57</v>
      </c>
      <c r="E534">
        <f>VLOOKUP($A534,'NCDC raw data'!$C$2:$I$6925,5,TRUE)</f>
        <v>23</v>
      </c>
      <c r="F534">
        <f>VLOOKUP($A534,'NCDC raw data'!$C$2:$I$6925,6,TRUE)</f>
        <v>9</v>
      </c>
      <c r="G534">
        <f>VLOOKUP($A534,'NCDC raw data'!$C$2:$I$6925,7,TRUE)</f>
        <v>21</v>
      </c>
    </row>
    <row r="535" spans="1:7" x14ac:dyDescent="0.25">
      <c r="A535" s="1">
        <f t="shared" si="8"/>
        <v>37333</v>
      </c>
      <c r="B535">
        <f>VLOOKUP(A535,'NCDC raw data'!C$2:I$6925,2,TRUE)</f>
        <v>0.18</v>
      </c>
      <c r="C535">
        <f>VLOOKUP($A535,'NCDC raw data'!$C$2:$I$6925,3,TRUE)</f>
        <v>2.2999999999999998</v>
      </c>
      <c r="D535">
        <f>VLOOKUP($A535,'NCDC raw data'!$C$2:$I$6925,4,TRUE)</f>
        <v>59</v>
      </c>
      <c r="E535">
        <f>VLOOKUP($A535,'NCDC raw data'!$C$2:$I$6925,5,TRUE)</f>
        <v>21</v>
      </c>
      <c r="F535">
        <f>VLOOKUP($A535,'NCDC raw data'!$C$2:$I$6925,6,TRUE)</f>
        <v>14</v>
      </c>
      <c r="G535">
        <f>VLOOKUP($A535,'NCDC raw data'!$C$2:$I$6925,7,TRUE)</f>
        <v>15</v>
      </c>
    </row>
    <row r="536" spans="1:7" x14ac:dyDescent="0.25">
      <c r="A536" s="1">
        <f t="shared" si="8"/>
        <v>37334</v>
      </c>
      <c r="B536">
        <f>VLOOKUP(A536,'NCDC raw data'!C$2:I$6925,2,TRUE)</f>
        <v>0.4</v>
      </c>
      <c r="C536">
        <f>VLOOKUP($A536,'NCDC raw data'!$C$2:$I$6925,3,TRUE)</f>
        <v>3</v>
      </c>
      <c r="D536">
        <f>VLOOKUP($A536,'NCDC raw data'!$C$2:$I$6925,4,TRUE)</f>
        <v>62</v>
      </c>
      <c r="E536">
        <f>VLOOKUP($A536,'NCDC raw data'!$C$2:$I$6925,5,TRUE)</f>
        <v>21</v>
      </c>
      <c r="F536">
        <f>VLOOKUP($A536,'NCDC raw data'!$C$2:$I$6925,6,TRUE)</f>
        <v>15</v>
      </c>
      <c r="G536">
        <f>VLOOKUP($A536,'NCDC raw data'!$C$2:$I$6925,7,TRUE)</f>
        <v>18</v>
      </c>
    </row>
    <row r="537" spans="1:7" x14ac:dyDescent="0.25">
      <c r="A537" s="1">
        <f t="shared" si="8"/>
        <v>37335</v>
      </c>
      <c r="B537">
        <f>VLOOKUP(A537,'NCDC raw data'!C$2:I$6925,2,TRUE)</f>
        <v>0.3</v>
      </c>
      <c r="C537">
        <f>VLOOKUP($A537,'NCDC raw data'!$C$2:$I$6925,3,TRUE)</f>
        <v>2</v>
      </c>
      <c r="D537">
        <f>VLOOKUP($A537,'NCDC raw data'!$C$2:$I$6925,4,TRUE)</f>
        <v>65</v>
      </c>
      <c r="E537">
        <f>VLOOKUP($A537,'NCDC raw data'!$C$2:$I$6925,5,TRUE)</f>
        <v>20</v>
      </c>
      <c r="F537">
        <f>VLOOKUP($A537,'NCDC raw data'!$C$2:$I$6925,6,TRUE)</f>
        <v>17</v>
      </c>
      <c r="G537">
        <f>VLOOKUP($A537,'NCDC raw data'!$C$2:$I$6925,7,TRUE)</f>
        <v>18</v>
      </c>
    </row>
    <row r="538" spans="1:7" x14ac:dyDescent="0.25">
      <c r="A538" s="1">
        <f t="shared" si="8"/>
        <v>37336</v>
      </c>
      <c r="B538">
        <f>VLOOKUP(A538,'NCDC raw data'!C$2:I$6925,2,TRUE)</f>
        <v>0.35</v>
      </c>
      <c r="C538">
        <f>VLOOKUP($A538,'NCDC raw data'!$C$2:$I$6925,3,TRUE)</f>
        <v>3</v>
      </c>
      <c r="D538">
        <f>VLOOKUP($A538,'NCDC raw data'!$C$2:$I$6925,4,TRUE)</f>
        <v>69</v>
      </c>
      <c r="E538">
        <f>VLOOKUP($A538,'NCDC raw data'!$C$2:$I$6925,5,TRUE)</f>
        <v>22</v>
      </c>
      <c r="F538">
        <f>VLOOKUP($A538,'NCDC raw data'!$C$2:$I$6925,6,TRUE)</f>
        <v>16</v>
      </c>
      <c r="G538">
        <f>VLOOKUP($A538,'NCDC raw data'!$C$2:$I$6925,7,TRUE)</f>
        <v>20</v>
      </c>
    </row>
    <row r="539" spans="1:7" x14ac:dyDescent="0.25">
      <c r="A539" s="1">
        <f t="shared" si="8"/>
        <v>37337</v>
      </c>
      <c r="B539">
        <f>VLOOKUP(A539,'NCDC raw data'!C$2:I$6925,2,TRUE)</f>
        <v>0.44</v>
      </c>
      <c r="C539">
        <f>VLOOKUP($A539,'NCDC raw data'!$C$2:$I$6925,3,TRUE)</f>
        <v>3</v>
      </c>
      <c r="D539">
        <f>VLOOKUP($A539,'NCDC raw data'!$C$2:$I$6925,4,TRUE)</f>
        <v>69</v>
      </c>
      <c r="E539">
        <f>VLOOKUP($A539,'NCDC raw data'!$C$2:$I$6925,5,TRUE)</f>
        <v>23</v>
      </c>
      <c r="F539">
        <f>VLOOKUP($A539,'NCDC raw data'!$C$2:$I$6925,6,TRUE)</f>
        <v>-10</v>
      </c>
      <c r="G539">
        <f>VLOOKUP($A539,'NCDC raw data'!$C$2:$I$6925,7,TRUE)</f>
        <v>0</v>
      </c>
    </row>
    <row r="540" spans="1:7" x14ac:dyDescent="0.25">
      <c r="A540" s="1">
        <f t="shared" si="8"/>
        <v>37338</v>
      </c>
      <c r="B540">
        <f>VLOOKUP(A540,'NCDC raw data'!C$2:I$6925,2,TRUE)</f>
        <v>0.08</v>
      </c>
      <c r="C540">
        <f>VLOOKUP($A540,'NCDC raw data'!$C$2:$I$6925,3,TRUE)</f>
        <v>1</v>
      </c>
      <c r="D540">
        <f>VLOOKUP($A540,'NCDC raw data'!$C$2:$I$6925,4,TRUE)</f>
        <v>72</v>
      </c>
      <c r="E540">
        <f>VLOOKUP($A540,'NCDC raw data'!$C$2:$I$6925,5,TRUE)</f>
        <v>15</v>
      </c>
      <c r="F540">
        <f>VLOOKUP($A540,'NCDC raw data'!$C$2:$I$6925,6,TRUE)</f>
        <v>0</v>
      </c>
      <c r="G540">
        <f>VLOOKUP($A540,'NCDC raw data'!$C$2:$I$6925,7,TRUE)</f>
        <v>15</v>
      </c>
    </row>
    <row r="541" spans="1:7" x14ac:dyDescent="0.25">
      <c r="A541" s="1">
        <f t="shared" si="8"/>
        <v>37339</v>
      </c>
      <c r="B541">
        <f>VLOOKUP(A541,'NCDC raw data'!C$2:I$6925,2,TRUE)</f>
        <v>0.27</v>
      </c>
      <c r="C541">
        <f>VLOOKUP($A541,'NCDC raw data'!$C$2:$I$6925,3,TRUE)</f>
        <v>2.2999999999999998</v>
      </c>
      <c r="D541">
        <f>VLOOKUP($A541,'NCDC raw data'!$C$2:$I$6925,4,TRUE)</f>
        <v>74</v>
      </c>
      <c r="E541">
        <f>VLOOKUP($A541,'NCDC raw data'!$C$2:$I$6925,5,TRUE)</f>
        <v>16</v>
      </c>
      <c r="F541">
        <f>VLOOKUP($A541,'NCDC raw data'!$C$2:$I$6925,6,TRUE)</f>
        <v>9</v>
      </c>
      <c r="G541">
        <f>VLOOKUP($A541,'NCDC raw data'!$C$2:$I$6925,7,TRUE)</f>
        <v>14</v>
      </c>
    </row>
    <row r="542" spans="1:7" x14ac:dyDescent="0.25">
      <c r="A542" s="1">
        <f t="shared" si="8"/>
        <v>37340</v>
      </c>
      <c r="B542">
        <f>VLOOKUP(A542,'NCDC raw data'!C$2:I$6925,2,TRUE)</f>
        <v>0</v>
      </c>
      <c r="C542">
        <f>VLOOKUP($A542,'NCDC raw data'!$C$2:$I$6925,3,TRUE)</f>
        <v>0</v>
      </c>
      <c r="D542">
        <f>VLOOKUP($A542,'NCDC raw data'!$C$2:$I$6925,4,TRUE)</f>
        <v>77</v>
      </c>
      <c r="E542">
        <f>VLOOKUP($A542,'NCDC raw data'!$C$2:$I$6925,5,TRUE)</f>
        <v>21</v>
      </c>
      <c r="F542">
        <f>VLOOKUP($A542,'NCDC raw data'!$C$2:$I$6925,6,TRUE)</f>
        <v>3</v>
      </c>
      <c r="G542">
        <f>VLOOKUP($A542,'NCDC raw data'!$C$2:$I$6925,7,TRUE)</f>
        <v>21</v>
      </c>
    </row>
    <row r="543" spans="1:7" x14ac:dyDescent="0.25">
      <c r="A543" s="1">
        <f t="shared" si="8"/>
        <v>37341</v>
      </c>
      <c r="B543">
        <f>VLOOKUP(A543,'NCDC raw data'!C$2:I$6925,2,TRUE)</f>
        <v>0.17</v>
      </c>
      <c r="C543">
        <f>VLOOKUP($A543,'NCDC raw data'!$C$2:$I$6925,3,TRUE)</f>
        <v>0.5</v>
      </c>
      <c r="D543">
        <f>VLOOKUP($A543,'NCDC raw data'!$C$2:$I$6925,4,TRUE)</f>
        <v>71</v>
      </c>
      <c r="E543">
        <f>VLOOKUP($A543,'NCDC raw data'!$C$2:$I$6925,5,TRUE)</f>
        <v>21</v>
      </c>
      <c r="F543">
        <f>VLOOKUP($A543,'NCDC raw data'!$C$2:$I$6925,6,TRUE)</f>
        <v>12</v>
      </c>
      <c r="G543">
        <f>VLOOKUP($A543,'NCDC raw data'!$C$2:$I$6925,7,TRUE)</f>
        <v>17</v>
      </c>
    </row>
    <row r="544" spans="1:7" x14ac:dyDescent="0.25">
      <c r="A544" s="1">
        <f t="shared" si="8"/>
        <v>37342</v>
      </c>
      <c r="B544">
        <f>VLOOKUP(A544,'NCDC raw data'!C$2:I$6925,2,TRUE)</f>
        <v>0.9</v>
      </c>
      <c r="C544">
        <f>VLOOKUP($A544,'NCDC raw data'!$C$2:$I$6925,3,TRUE)</f>
        <v>4</v>
      </c>
      <c r="D544">
        <f>VLOOKUP($A544,'NCDC raw data'!$C$2:$I$6925,4,TRUE)</f>
        <v>77</v>
      </c>
      <c r="E544">
        <f>VLOOKUP($A544,'NCDC raw data'!$C$2:$I$6925,5,TRUE)</f>
        <v>30</v>
      </c>
      <c r="F544">
        <f>VLOOKUP($A544,'NCDC raw data'!$C$2:$I$6925,6,TRUE)</f>
        <v>17</v>
      </c>
      <c r="G544">
        <f>VLOOKUP($A544,'NCDC raw data'!$C$2:$I$6925,7,TRUE)</f>
        <v>19</v>
      </c>
    </row>
    <row r="545" spans="1:7" x14ac:dyDescent="0.25">
      <c r="A545" s="1">
        <f t="shared" si="8"/>
        <v>37343</v>
      </c>
      <c r="B545">
        <f>VLOOKUP(A545,'NCDC raw data'!C$2:I$6925,2,TRUE)</f>
        <v>0</v>
      </c>
      <c r="C545">
        <f>VLOOKUP($A545,'NCDC raw data'!$C$2:$I$6925,3,TRUE)</f>
        <v>0</v>
      </c>
      <c r="D545">
        <f>VLOOKUP($A545,'NCDC raw data'!$C$2:$I$6925,4,TRUE)</f>
        <v>77</v>
      </c>
      <c r="E545">
        <f>VLOOKUP($A545,'NCDC raw data'!$C$2:$I$6925,5,TRUE)</f>
        <v>25</v>
      </c>
      <c r="F545">
        <f>VLOOKUP($A545,'NCDC raw data'!$C$2:$I$6925,6,TRUE)</f>
        <v>18</v>
      </c>
      <c r="G545">
        <f>VLOOKUP($A545,'NCDC raw data'!$C$2:$I$6925,7,TRUE)</f>
        <v>25</v>
      </c>
    </row>
    <row r="546" spans="1:7" x14ac:dyDescent="0.25">
      <c r="A546" s="1">
        <f t="shared" si="8"/>
        <v>37344</v>
      </c>
      <c r="B546">
        <f>VLOOKUP(A546,'NCDC raw data'!C$2:I$6925,2,TRUE)</f>
        <v>0</v>
      </c>
      <c r="C546">
        <f>VLOOKUP($A546,'NCDC raw data'!$C$2:$I$6925,3,TRUE)</f>
        <v>0</v>
      </c>
      <c r="D546">
        <f>VLOOKUP($A546,'NCDC raw data'!$C$2:$I$6925,4,TRUE)</f>
        <v>76</v>
      </c>
      <c r="E546">
        <f>VLOOKUP($A546,'NCDC raw data'!$C$2:$I$6925,5,TRUE)</f>
        <v>31</v>
      </c>
      <c r="F546">
        <f>VLOOKUP($A546,'NCDC raw data'!$C$2:$I$6925,6,TRUE)</f>
        <v>18</v>
      </c>
      <c r="G546">
        <f>VLOOKUP($A546,'NCDC raw data'!$C$2:$I$6925,7,TRUE)</f>
        <v>31</v>
      </c>
    </row>
    <row r="547" spans="1:7" x14ac:dyDescent="0.25">
      <c r="A547" s="1">
        <f t="shared" si="8"/>
        <v>37345</v>
      </c>
      <c r="B547">
        <f>VLOOKUP(A547,'NCDC raw data'!C$2:I$6925,2,TRUE)</f>
        <v>0.01</v>
      </c>
      <c r="C547">
        <f>VLOOKUP($A547,'NCDC raw data'!$C$2:$I$6925,3,TRUE)</f>
        <v>0</v>
      </c>
      <c r="D547">
        <f>VLOOKUP($A547,'NCDC raw data'!$C$2:$I$6925,4,TRUE)</f>
        <v>75</v>
      </c>
      <c r="E547">
        <f>VLOOKUP($A547,'NCDC raw data'!$C$2:$I$6925,5,TRUE)</f>
        <v>40</v>
      </c>
      <c r="F547">
        <f>VLOOKUP($A547,'NCDC raw data'!$C$2:$I$6925,6,TRUE)</f>
        <v>28</v>
      </c>
      <c r="G547">
        <f>VLOOKUP($A547,'NCDC raw data'!$C$2:$I$6925,7,TRUE)</f>
        <v>38</v>
      </c>
    </row>
    <row r="548" spans="1:7" x14ac:dyDescent="0.25">
      <c r="A548" s="1">
        <f t="shared" si="8"/>
        <v>37346</v>
      </c>
      <c r="B548">
        <f>VLOOKUP(A548,'NCDC raw data'!C$2:I$6925,2,TRUE)</f>
        <v>0</v>
      </c>
      <c r="C548">
        <f>VLOOKUP($A548,'NCDC raw data'!$C$2:$I$6925,3,TRUE)</f>
        <v>0</v>
      </c>
      <c r="D548">
        <f>VLOOKUP($A548,'NCDC raw data'!$C$2:$I$6925,4,TRUE)</f>
        <v>73</v>
      </c>
      <c r="E548">
        <f>VLOOKUP($A548,'NCDC raw data'!$C$2:$I$6925,5,TRUE)</f>
        <v>44</v>
      </c>
      <c r="F548">
        <f>VLOOKUP($A548,'NCDC raw data'!$C$2:$I$6925,6,TRUE)</f>
        <v>27</v>
      </c>
      <c r="G548">
        <f>VLOOKUP($A548,'NCDC raw data'!$C$2:$I$6925,7,TRUE)</f>
        <v>43</v>
      </c>
    </row>
    <row r="549" spans="1:7" x14ac:dyDescent="0.25">
      <c r="A549" s="1">
        <f t="shared" si="8"/>
        <v>37347</v>
      </c>
      <c r="B549">
        <f>VLOOKUP(A549,'NCDC raw data'!C$2:I$6925,2,TRUE)</f>
        <v>0.68</v>
      </c>
      <c r="C549">
        <f>VLOOKUP($A549,'NCDC raw data'!$C$2:$I$6925,3,TRUE)</f>
        <v>6</v>
      </c>
      <c r="D549">
        <f>VLOOKUP($A549,'NCDC raw data'!$C$2:$I$6925,4,TRUE)</f>
        <v>76</v>
      </c>
      <c r="E549">
        <f>VLOOKUP($A549,'NCDC raw data'!$C$2:$I$6925,5,TRUE)</f>
        <v>43</v>
      </c>
      <c r="F549">
        <f>VLOOKUP($A549,'NCDC raw data'!$C$2:$I$6925,6,TRUE)</f>
        <v>26</v>
      </c>
      <c r="G549">
        <f>VLOOKUP($A549,'NCDC raw data'!$C$2:$I$6925,7,TRUE)</f>
        <v>26</v>
      </c>
    </row>
    <row r="550" spans="1:7" x14ac:dyDescent="0.25">
      <c r="A550" s="1">
        <f t="shared" si="8"/>
        <v>37348</v>
      </c>
      <c r="B550">
        <f>VLOOKUP(A550,'NCDC raw data'!C$2:I$6925,2,TRUE)</f>
        <v>0.28999999999999998</v>
      </c>
      <c r="C550">
        <f>VLOOKUP($A550,'NCDC raw data'!$C$2:$I$6925,3,TRUE)</f>
        <v>1</v>
      </c>
      <c r="D550">
        <f>VLOOKUP($A550,'NCDC raw data'!$C$2:$I$6925,4,TRUE)</f>
        <v>77</v>
      </c>
      <c r="E550">
        <f>VLOOKUP($A550,'NCDC raw data'!$C$2:$I$6925,5,TRUE)</f>
        <v>27</v>
      </c>
      <c r="F550">
        <f>VLOOKUP($A550,'NCDC raw data'!$C$2:$I$6925,6,TRUE)</f>
        <v>19</v>
      </c>
      <c r="G550">
        <f>VLOOKUP($A550,'NCDC raw data'!$C$2:$I$6925,7,TRUE)</f>
        <v>24</v>
      </c>
    </row>
    <row r="551" spans="1:7" x14ac:dyDescent="0.25">
      <c r="A551" s="1">
        <f t="shared" si="8"/>
        <v>37349</v>
      </c>
      <c r="B551">
        <f>VLOOKUP(A551,'NCDC raw data'!C$2:I$6925,2,TRUE)</f>
        <v>0.34</v>
      </c>
      <c r="C551">
        <f>VLOOKUP($A551,'NCDC raw data'!$C$2:$I$6925,3,TRUE)</f>
        <v>0</v>
      </c>
      <c r="D551">
        <f>VLOOKUP($A551,'NCDC raw data'!$C$2:$I$6925,4,TRUE)</f>
        <v>74</v>
      </c>
      <c r="E551">
        <f>VLOOKUP($A551,'NCDC raw data'!$C$2:$I$6925,5,TRUE)</f>
        <v>40</v>
      </c>
      <c r="F551">
        <f>VLOOKUP($A551,'NCDC raw data'!$C$2:$I$6925,6,TRUE)</f>
        <v>24</v>
      </c>
      <c r="G551">
        <f>VLOOKUP($A551,'NCDC raw data'!$C$2:$I$6925,7,TRUE)</f>
        <v>24</v>
      </c>
    </row>
    <row r="552" spans="1:7" x14ac:dyDescent="0.25">
      <c r="A552" s="1">
        <f t="shared" si="8"/>
        <v>37350</v>
      </c>
      <c r="B552">
        <f>VLOOKUP(A552,'NCDC raw data'!C$2:I$6925,2,TRUE)</f>
        <v>0.16</v>
      </c>
      <c r="C552">
        <f>VLOOKUP($A552,'NCDC raw data'!$C$2:$I$6925,3,TRUE)</f>
        <v>2</v>
      </c>
      <c r="D552">
        <f>VLOOKUP($A552,'NCDC raw data'!$C$2:$I$6925,4,TRUE)</f>
        <v>76</v>
      </c>
      <c r="E552">
        <f>VLOOKUP($A552,'NCDC raw data'!$C$2:$I$6925,5,TRUE)</f>
        <v>25</v>
      </c>
      <c r="F552">
        <f>VLOOKUP($A552,'NCDC raw data'!$C$2:$I$6925,6,TRUE)</f>
        <v>13</v>
      </c>
      <c r="G552">
        <f>VLOOKUP($A552,'NCDC raw data'!$C$2:$I$6925,7,TRUE)</f>
        <v>15</v>
      </c>
    </row>
    <row r="553" spans="1:7" x14ac:dyDescent="0.25">
      <c r="A553" s="1">
        <f t="shared" si="8"/>
        <v>37351</v>
      </c>
      <c r="B553">
        <f>VLOOKUP(A553,'NCDC raw data'!C$2:I$6925,2,TRUE)</f>
        <v>0</v>
      </c>
      <c r="C553">
        <f>VLOOKUP($A553,'NCDC raw data'!$C$2:$I$6925,3,TRUE)</f>
        <v>0</v>
      </c>
      <c r="D553">
        <f>VLOOKUP($A553,'NCDC raw data'!$C$2:$I$6925,4,TRUE)</f>
        <v>76</v>
      </c>
      <c r="E553">
        <f>VLOOKUP($A553,'NCDC raw data'!$C$2:$I$6925,5,TRUE)</f>
        <v>20</v>
      </c>
      <c r="F553">
        <f>VLOOKUP($A553,'NCDC raw data'!$C$2:$I$6925,6,TRUE)</f>
        <v>12</v>
      </c>
      <c r="G553">
        <f>VLOOKUP($A553,'NCDC raw data'!$C$2:$I$6925,7,TRUE)</f>
        <v>18</v>
      </c>
    </row>
    <row r="554" spans="1:7" x14ac:dyDescent="0.25">
      <c r="A554" s="1">
        <f t="shared" si="8"/>
        <v>37352</v>
      </c>
      <c r="B554">
        <f>VLOOKUP(A554,'NCDC raw data'!C$2:I$6925,2,TRUE)</f>
        <v>0</v>
      </c>
      <c r="C554">
        <f>VLOOKUP($A554,'NCDC raw data'!$C$2:$I$6925,3,TRUE)</f>
        <v>0</v>
      </c>
      <c r="D554">
        <f>VLOOKUP($A554,'NCDC raw data'!$C$2:$I$6925,4,TRUE)</f>
        <v>75</v>
      </c>
      <c r="E554">
        <f>VLOOKUP($A554,'NCDC raw data'!$C$2:$I$6925,5,TRUE)</f>
        <v>19</v>
      </c>
      <c r="F554">
        <f>VLOOKUP($A554,'NCDC raw data'!$C$2:$I$6925,6,TRUE)</f>
        <v>8</v>
      </c>
      <c r="G554">
        <f>VLOOKUP($A554,'NCDC raw data'!$C$2:$I$6925,7,TRUE)</f>
        <v>11</v>
      </c>
    </row>
    <row r="555" spans="1:7" x14ac:dyDescent="0.25">
      <c r="A555" s="1">
        <f t="shared" si="8"/>
        <v>37353</v>
      </c>
      <c r="B555">
        <f>VLOOKUP(A555,'NCDC raw data'!C$2:I$6925,2,TRUE)</f>
        <v>0</v>
      </c>
      <c r="C555">
        <f>VLOOKUP($A555,'NCDC raw data'!$C$2:$I$6925,3,TRUE)</f>
        <v>0</v>
      </c>
      <c r="D555">
        <f>VLOOKUP($A555,'NCDC raw data'!$C$2:$I$6925,4,TRUE)</f>
        <v>75</v>
      </c>
      <c r="E555">
        <f>VLOOKUP($A555,'NCDC raw data'!$C$2:$I$6925,5,TRUE)</f>
        <v>24</v>
      </c>
      <c r="F555">
        <f>VLOOKUP($A555,'NCDC raw data'!$C$2:$I$6925,6,TRUE)</f>
        <v>6</v>
      </c>
      <c r="G555">
        <f>VLOOKUP($A555,'NCDC raw data'!$C$2:$I$6925,7,TRUE)</f>
        <v>22</v>
      </c>
    </row>
    <row r="556" spans="1:7" x14ac:dyDescent="0.25">
      <c r="A556" s="1">
        <f t="shared" si="8"/>
        <v>37354</v>
      </c>
      <c r="B556">
        <f>VLOOKUP(A556,'NCDC raw data'!C$2:I$6925,2,TRUE)</f>
        <v>0.1</v>
      </c>
      <c r="C556">
        <f>VLOOKUP($A556,'NCDC raw data'!$C$2:$I$6925,3,TRUE)</f>
        <v>0.5</v>
      </c>
      <c r="D556">
        <f>VLOOKUP($A556,'NCDC raw data'!$C$2:$I$6925,4,TRUE)</f>
        <v>75</v>
      </c>
      <c r="E556">
        <f>VLOOKUP($A556,'NCDC raw data'!$C$2:$I$6925,5,TRUE)</f>
        <v>32</v>
      </c>
      <c r="F556">
        <f>VLOOKUP($A556,'NCDC raw data'!$C$2:$I$6925,6,TRUE)</f>
        <v>22</v>
      </c>
      <c r="G556">
        <f>VLOOKUP($A556,'NCDC raw data'!$C$2:$I$6925,7,TRUE)</f>
        <v>32</v>
      </c>
    </row>
    <row r="557" spans="1:7" x14ac:dyDescent="0.25">
      <c r="A557" s="1">
        <f t="shared" si="8"/>
        <v>37355</v>
      </c>
      <c r="B557">
        <f>VLOOKUP(A557,'NCDC raw data'!C$2:I$6925,2,TRUE)</f>
        <v>0.26</v>
      </c>
      <c r="C557">
        <f>VLOOKUP($A557,'NCDC raw data'!$C$2:$I$6925,3,TRUE)</f>
        <v>0</v>
      </c>
      <c r="D557">
        <f>VLOOKUP($A557,'NCDC raw data'!$C$2:$I$6925,4,TRUE)</f>
        <v>71</v>
      </c>
      <c r="E557">
        <f>VLOOKUP($A557,'NCDC raw data'!$C$2:$I$6925,5,TRUE)</f>
        <v>46</v>
      </c>
      <c r="F557">
        <f>VLOOKUP($A557,'NCDC raw data'!$C$2:$I$6925,6,TRUE)</f>
        <v>32</v>
      </c>
      <c r="G557">
        <f>VLOOKUP($A557,'NCDC raw data'!$C$2:$I$6925,7,TRUE)</f>
        <v>46</v>
      </c>
    </row>
    <row r="558" spans="1:7" x14ac:dyDescent="0.25">
      <c r="A558" s="1">
        <f t="shared" si="8"/>
        <v>37356</v>
      </c>
      <c r="B558">
        <f>VLOOKUP(A558,'NCDC raw data'!C$2:I$6925,2,TRUE)</f>
        <v>0.2</v>
      </c>
      <c r="C558">
        <f>VLOOKUP($A558,'NCDC raw data'!$C$2:$I$6925,3,TRUE)</f>
        <v>0</v>
      </c>
      <c r="D558">
        <f>VLOOKUP($A558,'NCDC raw data'!$C$2:$I$6925,4,TRUE)</f>
        <v>68</v>
      </c>
      <c r="E558">
        <f>VLOOKUP($A558,'NCDC raw data'!$C$2:$I$6925,5,TRUE)</f>
        <v>46</v>
      </c>
      <c r="F558">
        <f>VLOOKUP($A558,'NCDC raw data'!$C$2:$I$6925,6,TRUE)</f>
        <v>22</v>
      </c>
      <c r="G558">
        <f>VLOOKUP($A558,'NCDC raw data'!$C$2:$I$6925,7,TRUE)</f>
        <v>46</v>
      </c>
    </row>
    <row r="559" spans="1:7" x14ac:dyDescent="0.25">
      <c r="A559" s="1">
        <f t="shared" si="8"/>
        <v>37357</v>
      </c>
      <c r="B559">
        <f>VLOOKUP(A559,'NCDC raw data'!C$2:I$6925,2,TRUE)</f>
        <v>0</v>
      </c>
      <c r="C559">
        <f>VLOOKUP($A559,'NCDC raw data'!$C$2:$I$6925,3,TRUE)</f>
        <v>0</v>
      </c>
      <c r="D559">
        <f>VLOOKUP($A559,'NCDC raw data'!$C$2:$I$6925,4,TRUE)</f>
        <v>68</v>
      </c>
      <c r="E559">
        <f>VLOOKUP($A559,'NCDC raw data'!$C$2:$I$6925,5,TRUE)</f>
        <v>41</v>
      </c>
      <c r="F559">
        <f>VLOOKUP($A559,'NCDC raw data'!$C$2:$I$6925,6,TRUE)</f>
        <v>21</v>
      </c>
      <c r="G559">
        <f>VLOOKUP($A559,'NCDC raw data'!$C$2:$I$6925,7,TRUE)</f>
        <v>41</v>
      </c>
    </row>
    <row r="560" spans="1:7" x14ac:dyDescent="0.25">
      <c r="A560" s="1">
        <f t="shared" si="8"/>
        <v>37358</v>
      </c>
      <c r="B560">
        <f>VLOOKUP(A560,'NCDC raw data'!C$2:I$6925,2,TRUE)</f>
        <v>0</v>
      </c>
      <c r="C560">
        <f>VLOOKUP($A560,'NCDC raw data'!$C$2:$I$6925,3,TRUE)</f>
        <v>0</v>
      </c>
      <c r="D560">
        <f>VLOOKUP($A560,'NCDC raw data'!$C$2:$I$6925,4,TRUE)</f>
        <v>67</v>
      </c>
      <c r="E560">
        <f>VLOOKUP($A560,'NCDC raw data'!$C$2:$I$6925,5,TRUE)</f>
        <v>53</v>
      </c>
      <c r="F560">
        <f>VLOOKUP($A560,'NCDC raw data'!$C$2:$I$6925,6,TRUE)</f>
        <v>31</v>
      </c>
      <c r="G560">
        <f>VLOOKUP($A560,'NCDC raw data'!$C$2:$I$6925,7,TRUE)</f>
        <v>50</v>
      </c>
    </row>
    <row r="561" spans="1:7" x14ac:dyDescent="0.25">
      <c r="A561" s="1">
        <f t="shared" si="8"/>
        <v>37359</v>
      </c>
      <c r="B561">
        <f>VLOOKUP(A561,'NCDC raw data'!C$2:I$6925,2,TRUE)</f>
        <v>0.5</v>
      </c>
      <c r="C561">
        <f>VLOOKUP($A561,'NCDC raw data'!$C$2:$I$6925,3,TRUE)</f>
        <v>0</v>
      </c>
      <c r="D561">
        <f>VLOOKUP($A561,'NCDC raw data'!$C$2:$I$6925,4,TRUE)</f>
        <v>62</v>
      </c>
      <c r="E561">
        <f>VLOOKUP($A561,'NCDC raw data'!$C$2:$I$6925,5,TRUE)</f>
        <v>51</v>
      </c>
      <c r="F561">
        <f>VLOOKUP($A561,'NCDC raw data'!$C$2:$I$6925,6,TRUE)</f>
        <v>43</v>
      </c>
      <c r="G561">
        <f>VLOOKUP($A561,'NCDC raw data'!$C$2:$I$6925,7,TRUE)</f>
        <v>46</v>
      </c>
    </row>
    <row r="562" spans="1:7" x14ac:dyDescent="0.25">
      <c r="A562" s="1">
        <f t="shared" si="8"/>
        <v>37360</v>
      </c>
      <c r="B562">
        <f>VLOOKUP(A562,'NCDC raw data'!C$2:I$6925,2,TRUE)</f>
        <v>1.05</v>
      </c>
      <c r="C562">
        <f>VLOOKUP($A562,'NCDC raw data'!$C$2:$I$6925,3,TRUE)</f>
        <v>0</v>
      </c>
      <c r="D562">
        <f>VLOOKUP($A562,'NCDC raw data'!$C$2:$I$6925,4,TRUE)</f>
        <v>58</v>
      </c>
      <c r="E562">
        <f>VLOOKUP($A562,'NCDC raw data'!$C$2:$I$6925,5,TRUE)</f>
        <v>47</v>
      </c>
      <c r="F562">
        <f>VLOOKUP($A562,'NCDC raw data'!$C$2:$I$6925,6,TRUE)</f>
        <v>35</v>
      </c>
      <c r="G562">
        <f>VLOOKUP($A562,'NCDC raw data'!$C$2:$I$6925,7,TRUE)</f>
        <v>45</v>
      </c>
    </row>
    <row r="563" spans="1:7" x14ac:dyDescent="0.25">
      <c r="A563" s="1">
        <f t="shared" si="8"/>
        <v>37361</v>
      </c>
      <c r="B563">
        <f>VLOOKUP(A563,'NCDC raw data'!C$2:I$6925,2,TRUE)</f>
        <v>0.51</v>
      </c>
      <c r="C563">
        <f>VLOOKUP($A563,'NCDC raw data'!$C$2:$I$6925,3,TRUE)</f>
        <v>0</v>
      </c>
      <c r="D563">
        <f>VLOOKUP($A563,'NCDC raw data'!$C$2:$I$6925,4,TRUE)</f>
        <v>54</v>
      </c>
      <c r="E563">
        <f>VLOOKUP($A563,'NCDC raw data'!$C$2:$I$6925,5,TRUE)</f>
        <v>50</v>
      </c>
      <c r="F563">
        <f>VLOOKUP($A563,'NCDC raw data'!$C$2:$I$6925,6,TRUE)</f>
        <v>36</v>
      </c>
      <c r="G563">
        <f>VLOOKUP($A563,'NCDC raw data'!$C$2:$I$6925,7,TRUE)</f>
        <v>48</v>
      </c>
    </row>
    <row r="564" spans="1:7" x14ac:dyDescent="0.25">
      <c r="A564" s="1">
        <f t="shared" si="8"/>
        <v>37362</v>
      </c>
      <c r="B564">
        <f>VLOOKUP(A564,'NCDC raw data'!C$2:I$6925,2,TRUE)</f>
        <v>0</v>
      </c>
      <c r="C564">
        <f>VLOOKUP($A564,'NCDC raw data'!$C$2:$I$6925,3,TRUE)</f>
        <v>0</v>
      </c>
      <c r="D564">
        <f>VLOOKUP($A564,'NCDC raw data'!$C$2:$I$6925,4,TRUE)</f>
        <v>46</v>
      </c>
      <c r="E564">
        <f>VLOOKUP($A564,'NCDC raw data'!$C$2:$I$6925,5,TRUE)</f>
        <v>68</v>
      </c>
      <c r="F564">
        <f>VLOOKUP($A564,'NCDC raw data'!$C$2:$I$6925,6,TRUE)</f>
        <v>48</v>
      </c>
      <c r="G564">
        <f>VLOOKUP($A564,'NCDC raw data'!$C$2:$I$6925,7,TRUE)</f>
        <v>48</v>
      </c>
    </row>
    <row r="565" spans="1:7" x14ac:dyDescent="0.25">
      <c r="A565" s="1">
        <f t="shared" si="8"/>
        <v>37363</v>
      </c>
      <c r="B565">
        <f>VLOOKUP(A565,'NCDC raw data'!C$2:I$6925,2,TRUE)</f>
        <v>0</v>
      </c>
      <c r="C565">
        <f>VLOOKUP($A565,'NCDC raw data'!$C$2:$I$6925,3,TRUE)</f>
        <v>0</v>
      </c>
      <c r="D565">
        <f>VLOOKUP($A565,'NCDC raw data'!$C$2:$I$6925,4,TRUE)</f>
        <v>40</v>
      </c>
      <c r="E565">
        <f>VLOOKUP($A565,'NCDC raw data'!$C$2:$I$6925,5,TRUE)</f>
        <v>70</v>
      </c>
      <c r="F565">
        <f>VLOOKUP($A565,'NCDC raw data'!$C$2:$I$6925,6,TRUE)</f>
        <v>58</v>
      </c>
      <c r="G565">
        <f>VLOOKUP($A565,'NCDC raw data'!$C$2:$I$6925,7,TRUE)</f>
        <v>68</v>
      </c>
    </row>
    <row r="566" spans="1:7" x14ac:dyDescent="0.25">
      <c r="A566" s="1">
        <f t="shared" si="8"/>
        <v>37364</v>
      </c>
      <c r="B566">
        <f>VLOOKUP(A566,'NCDC raw data'!C$2:I$6925,2,TRUE)</f>
        <v>0.18</v>
      </c>
      <c r="C566">
        <f>VLOOKUP($A566,'NCDC raw data'!$C$2:$I$6925,3,TRUE)</f>
        <v>0</v>
      </c>
      <c r="D566">
        <f>VLOOKUP($A566,'NCDC raw data'!$C$2:$I$6925,4,TRUE)</f>
        <v>35</v>
      </c>
      <c r="E566">
        <f>VLOOKUP($A566,'NCDC raw data'!$C$2:$I$6925,5,TRUE)</f>
        <v>71</v>
      </c>
      <c r="F566">
        <f>VLOOKUP($A566,'NCDC raw data'!$C$2:$I$6925,6,TRUE)</f>
        <v>51</v>
      </c>
      <c r="G566">
        <f>VLOOKUP($A566,'NCDC raw data'!$C$2:$I$6925,7,TRUE)</f>
        <v>61</v>
      </c>
    </row>
    <row r="567" spans="1:7" x14ac:dyDescent="0.25">
      <c r="A567" s="1">
        <f t="shared" si="8"/>
        <v>37365</v>
      </c>
      <c r="B567">
        <f>VLOOKUP(A567,'NCDC raw data'!C$2:I$6925,2,TRUE)</f>
        <v>0</v>
      </c>
      <c r="C567">
        <f>VLOOKUP($A567,'NCDC raw data'!$C$2:$I$6925,3,TRUE)</f>
        <v>0</v>
      </c>
      <c r="D567">
        <f>VLOOKUP($A567,'NCDC raw data'!$C$2:$I$6925,4,TRUE)</f>
        <v>28</v>
      </c>
      <c r="E567">
        <f>VLOOKUP($A567,'NCDC raw data'!$C$2:$I$6925,5,TRUE)</f>
        <v>67</v>
      </c>
      <c r="F567">
        <f>VLOOKUP($A567,'NCDC raw data'!$C$2:$I$6925,6,TRUE)</f>
        <v>54</v>
      </c>
      <c r="G567">
        <f>VLOOKUP($A567,'NCDC raw data'!$C$2:$I$6925,7,TRUE)</f>
        <v>64</v>
      </c>
    </row>
    <row r="568" spans="1:7" x14ac:dyDescent="0.25">
      <c r="A568" s="1">
        <f t="shared" si="8"/>
        <v>37366</v>
      </c>
      <c r="B568">
        <f>VLOOKUP(A568,'NCDC raw data'!C$2:I$6925,2,TRUE)</f>
        <v>0</v>
      </c>
      <c r="C568">
        <f>VLOOKUP($A568,'NCDC raw data'!$C$2:$I$6925,3,TRUE)</f>
        <v>0</v>
      </c>
      <c r="D568">
        <f>VLOOKUP($A568,'NCDC raw data'!$C$2:$I$6925,4,TRUE)</f>
        <v>26</v>
      </c>
      <c r="E568">
        <f>VLOOKUP($A568,'NCDC raw data'!$C$2:$I$6925,5,TRUE)</f>
        <v>66</v>
      </c>
      <c r="F568">
        <f>VLOOKUP($A568,'NCDC raw data'!$C$2:$I$6925,6,TRUE)</f>
        <v>24</v>
      </c>
      <c r="G568">
        <f>VLOOKUP($A568,'NCDC raw data'!$C$2:$I$6925,7,TRUE)</f>
        <v>35</v>
      </c>
    </row>
    <row r="569" spans="1:7" x14ac:dyDescent="0.25">
      <c r="A569" s="1">
        <f t="shared" si="8"/>
        <v>37367</v>
      </c>
      <c r="B569">
        <f>VLOOKUP(A569,'NCDC raw data'!C$2:I$6925,2,TRUE)</f>
        <v>0</v>
      </c>
      <c r="C569">
        <f>VLOOKUP($A569,'NCDC raw data'!$C$2:$I$6925,3,TRUE)</f>
        <v>0</v>
      </c>
      <c r="D569">
        <f>VLOOKUP($A569,'NCDC raw data'!$C$2:$I$6925,4,TRUE)</f>
        <v>24</v>
      </c>
      <c r="E569">
        <f>VLOOKUP($A569,'NCDC raw data'!$C$2:$I$6925,5,TRUE)</f>
        <v>35</v>
      </c>
      <c r="F569">
        <f>VLOOKUP($A569,'NCDC raw data'!$C$2:$I$6925,6,TRUE)</f>
        <v>13</v>
      </c>
      <c r="G569">
        <f>VLOOKUP($A569,'NCDC raw data'!$C$2:$I$6925,7,TRUE)</f>
        <v>25</v>
      </c>
    </row>
    <row r="570" spans="1:7" x14ac:dyDescent="0.25">
      <c r="A570" s="1">
        <f t="shared" si="8"/>
        <v>37368</v>
      </c>
      <c r="B570">
        <f>VLOOKUP(A570,'NCDC raw data'!C$2:I$6925,2,TRUE)</f>
        <v>0.15</v>
      </c>
      <c r="C570">
        <f>VLOOKUP($A570,'NCDC raw data'!$C$2:$I$6925,3,TRUE)</f>
        <v>2</v>
      </c>
      <c r="D570">
        <f>VLOOKUP($A570,'NCDC raw data'!$C$2:$I$6925,4,TRUE)</f>
        <v>24</v>
      </c>
      <c r="E570">
        <f>VLOOKUP($A570,'NCDC raw data'!$C$2:$I$6925,5,TRUE)</f>
        <v>25</v>
      </c>
      <c r="F570">
        <f>VLOOKUP($A570,'NCDC raw data'!$C$2:$I$6925,6,TRUE)</f>
        <v>15</v>
      </c>
      <c r="G570">
        <f>VLOOKUP($A570,'NCDC raw data'!$C$2:$I$6925,7,TRUE)</f>
        <v>21</v>
      </c>
    </row>
    <row r="571" spans="1:7" x14ac:dyDescent="0.25">
      <c r="A571" s="1">
        <f t="shared" si="8"/>
        <v>37369</v>
      </c>
      <c r="B571">
        <f>VLOOKUP(A571,'NCDC raw data'!C$2:I$6925,2,TRUE)</f>
        <v>0.27</v>
      </c>
      <c r="C571">
        <f>VLOOKUP($A571,'NCDC raw data'!$C$2:$I$6925,3,TRUE)</f>
        <v>2</v>
      </c>
      <c r="D571">
        <f>VLOOKUP($A571,'NCDC raw data'!$C$2:$I$6925,4,TRUE)</f>
        <v>30</v>
      </c>
      <c r="E571">
        <f>VLOOKUP($A571,'NCDC raw data'!$C$2:$I$6925,5,TRUE)</f>
        <v>26</v>
      </c>
      <c r="F571">
        <f>VLOOKUP($A571,'NCDC raw data'!$C$2:$I$6925,6,TRUE)</f>
        <v>19</v>
      </c>
      <c r="G571">
        <f>VLOOKUP($A571,'NCDC raw data'!$C$2:$I$6925,7,TRUE)</f>
        <v>24</v>
      </c>
    </row>
    <row r="572" spans="1:7" x14ac:dyDescent="0.25">
      <c r="A572" s="1">
        <f t="shared" si="8"/>
        <v>37370</v>
      </c>
      <c r="B572">
        <f>VLOOKUP(A572,'NCDC raw data'!C$2:I$6925,2,TRUE)</f>
        <v>0</v>
      </c>
      <c r="C572">
        <f>VLOOKUP($A572,'NCDC raw data'!$C$2:$I$6925,3,TRUE)</f>
        <v>0</v>
      </c>
      <c r="D572">
        <f>VLOOKUP($A572,'NCDC raw data'!$C$2:$I$6925,4,TRUE)</f>
        <v>27</v>
      </c>
      <c r="E572">
        <f>VLOOKUP($A572,'NCDC raw data'!$C$2:$I$6925,5,TRUE)</f>
        <v>40</v>
      </c>
      <c r="F572">
        <f>VLOOKUP($A572,'NCDC raw data'!$C$2:$I$6925,6,TRUE)</f>
        <v>22</v>
      </c>
      <c r="G572">
        <f>VLOOKUP($A572,'NCDC raw data'!$C$2:$I$6925,7,TRUE)</f>
        <v>38</v>
      </c>
    </row>
    <row r="573" spans="1:7" x14ac:dyDescent="0.25">
      <c r="A573" s="1">
        <f t="shared" si="8"/>
        <v>37371</v>
      </c>
      <c r="B573">
        <f>VLOOKUP(A573,'NCDC raw data'!C$2:I$6925,2,TRUE)</f>
        <v>0.05</v>
      </c>
      <c r="C573">
        <f>VLOOKUP($A573,'NCDC raw data'!$C$2:$I$6925,3,TRUE)</f>
        <v>0.8</v>
      </c>
      <c r="D573">
        <f>VLOOKUP($A573,'NCDC raw data'!$C$2:$I$6925,4,TRUE)</f>
        <v>27</v>
      </c>
      <c r="E573">
        <f>VLOOKUP($A573,'NCDC raw data'!$C$2:$I$6925,5,TRUE)</f>
        <v>41</v>
      </c>
      <c r="F573">
        <f>VLOOKUP($A573,'NCDC raw data'!$C$2:$I$6925,6,TRUE)</f>
        <v>30</v>
      </c>
      <c r="G573">
        <f>VLOOKUP($A573,'NCDC raw data'!$C$2:$I$6925,7,TRUE)</f>
        <v>30</v>
      </c>
    </row>
    <row r="574" spans="1:7" x14ac:dyDescent="0.25">
      <c r="A574" s="1">
        <f t="shared" si="8"/>
        <v>37372</v>
      </c>
      <c r="B574">
        <f>VLOOKUP(A574,'NCDC raw data'!C$2:I$6925,2,TRUE)</f>
        <v>0.45</v>
      </c>
      <c r="C574">
        <f>VLOOKUP($A574,'NCDC raw data'!$C$2:$I$6925,3,TRUE)</f>
        <v>4</v>
      </c>
      <c r="D574">
        <f>VLOOKUP($A574,'NCDC raw data'!$C$2:$I$6925,4,TRUE)</f>
        <v>30</v>
      </c>
      <c r="E574">
        <f>VLOOKUP($A574,'NCDC raw data'!$C$2:$I$6925,5,TRUE)</f>
        <v>30</v>
      </c>
      <c r="F574">
        <f>VLOOKUP($A574,'NCDC raw data'!$C$2:$I$6925,6,TRUE)</f>
        <v>19</v>
      </c>
      <c r="G574">
        <f>VLOOKUP($A574,'NCDC raw data'!$C$2:$I$6925,7,TRUE)</f>
        <v>22</v>
      </c>
    </row>
    <row r="575" spans="1:7" x14ac:dyDescent="0.25">
      <c r="A575" s="1">
        <f t="shared" si="8"/>
        <v>37373</v>
      </c>
      <c r="B575">
        <f>VLOOKUP(A575,'NCDC raw data'!C$2:I$6925,2,TRUE)</f>
        <v>0.06</v>
      </c>
      <c r="C575">
        <f>VLOOKUP($A575,'NCDC raw data'!$C$2:$I$6925,3,TRUE)</f>
        <v>0.5</v>
      </c>
      <c r="D575">
        <f>VLOOKUP($A575,'NCDC raw data'!$C$2:$I$6925,4,TRUE)</f>
        <v>30</v>
      </c>
      <c r="E575">
        <f>VLOOKUP($A575,'NCDC raw data'!$C$2:$I$6925,5,TRUE)</f>
        <v>29</v>
      </c>
      <c r="F575">
        <f>VLOOKUP($A575,'NCDC raw data'!$C$2:$I$6925,6,TRUE)</f>
        <v>17</v>
      </c>
      <c r="G575">
        <f>VLOOKUP($A575,'NCDC raw data'!$C$2:$I$6925,7,TRUE)</f>
        <v>29</v>
      </c>
    </row>
    <row r="576" spans="1:7" x14ac:dyDescent="0.25">
      <c r="A576" s="1">
        <f t="shared" si="8"/>
        <v>37374</v>
      </c>
      <c r="B576">
        <f>VLOOKUP(A576,'NCDC raw data'!C$2:I$6925,2,TRUE)</f>
        <v>0.38</v>
      </c>
      <c r="C576">
        <f>VLOOKUP($A576,'NCDC raw data'!$C$2:$I$6925,3,TRUE)</f>
        <v>1.5</v>
      </c>
      <c r="D576">
        <f>VLOOKUP($A576,'NCDC raw data'!$C$2:$I$6925,4,TRUE)</f>
        <v>33</v>
      </c>
      <c r="E576">
        <f>VLOOKUP($A576,'NCDC raw data'!$C$2:$I$6925,5,TRUE)</f>
        <v>30</v>
      </c>
      <c r="F576">
        <f>VLOOKUP($A576,'NCDC raw data'!$C$2:$I$6925,6,TRUE)</f>
        <v>23</v>
      </c>
      <c r="G576">
        <f>VLOOKUP($A576,'NCDC raw data'!$C$2:$I$6925,7,TRUE)</f>
        <v>24</v>
      </c>
    </row>
    <row r="577" spans="1:7" x14ac:dyDescent="0.25">
      <c r="A577" s="1">
        <f t="shared" si="8"/>
        <v>37375</v>
      </c>
      <c r="B577">
        <f>VLOOKUP(A577,'NCDC raw data'!C$2:I$6925,2,TRUE)</f>
        <v>0.74</v>
      </c>
      <c r="C577">
        <f>VLOOKUP($A577,'NCDC raw data'!$C$2:$I$6925,3,TRUE)</f>
        <v>3</v>
      </c>
      <c r="D577">
        <f>VLOOKUP($A577,'NCDC raw data'!$C$2:$I$6925,4,TRUE)</f>
        <v>36</v>
      </c>
      <c r="E577">
        <f>VLOOKUP($A577,'NCDC raw data'!$C$2:$I$6925,5,TRUE)</f>
        <v>28</v>
      </c>
      <c r="F577">
        <f>VLOOKUP($A577,'NCDC raw data'!$C$2:$I$6925,6,TRUE)</f>
        <v>24</v>
      </c>
      <c r="G577">
        <f>VLOOKUP($A577,'NCDC raw data'!$C$2:$I$6925,7,TRUE)</f>
        <v>24</v>
      </c>
    </row>
    <row r="578" spans="1:7" x14ac:dyDescent="0.25">
      <c r="A578" s="1">
        <f t="shared" si="8"/>
        <v>37376</v>
      </c>
      <c r="B578">
        <f>VLOOKUP(A578,'NCDC raw data'!C$2:I$6925,2,TRUE)</f>
        <v>0.1</v>
      </c>
      <c r="C578">
        <f>VLOOKUP($A578,'NCDC raw data'!$C$2:$I$6925,3,TRUE)</f>
        <v>0</v>
      </c>
      <c r="D578">
        <f>VLOOKUP($A578,'NCDC raw data'!$C$2:$I$6925,4,TRUE)</f>
        <v>33</v>
      </c>
      <c r="E578">
        <f>VLOOKUP($A578,'NCDC raw data'!$C$2:$I$6925,5,TRUE)</f>
        <v>29</v>
      </c>
      <c r="F578">
        <f>VLOOKUP($A578,'NCDC raw data'!$C$2:$I$6925,6,TRUE)</f>
        <v>22</v>
      </c>
      <c r="G578">
        <f>VLOOKUP($A578,'NCDC raw data'!$C$2:$I$6925,7,TRUE)</f>
        <v>28</v>
      </c>
    </row>
    <row r="579" spans="1:7" x14ac:dyDescent="0.25">
      <c r="A579" s="1">
        <f t="shared" si="8"/>
        <v>37377</v>
      </c>
      <c r="B579">
        <f>VLOOKUP(A579,'NCDC raw data'!C$2:I$6925,2,TRUE)</f>
        <v>0.71</v>
      </c>
      <c r="C579">
        <f>VLOOKUP($A579,'NCDC raw data'!$C$2:$I$6925,3,TRUE)</f>
        <v>3.5</v>
      </c>
      <c r="D579">
        <f>VLOOKUP($A579,'NCDC raw data'!$C$2:$I$6925,4,TRUE)</f>
        <v>38</v>
      </c>
      <c r="E579">
        <f>VLOOKUP($A579,'NCDC raw data'!$C$2:$I$6925,5,TRUE)</f>
        <v>31</v>
      </c>
      <c r="F579">
        <f>VLOOKUP($A579,'NCDC raw data'!$C$2:$I$6925,6,TRUE)</f>
        <v>28</v>
      </c>
      <c r="G579">
        <f>VLOOKUP($A579,'NCDC raw data'!$C$2:$I$6925,7,TRUE)</f>
        <v>31</v>
      </c>
    </row>
    <row r="580" spans="1:7" x14ac:dyDescent="0.25">
      <c r="A580" s="1">
        <f t="shared" ref="A580:A643" si="9">A579+1</f>
        <v>37378</v>
      </c>
      <c r="B580">
        <f>VLOOKUP(A580,'NCDC raw data'!C$2:I$6925,2,TRUE)</f>
        <v>0.41</v>
      </c>
      <c r="C580">
        <f>VLOOKUP($A580,'NCDC raw data'!$C$2:$I$6925,3,TRUE)</f>
        <v>2.2999999999999998</v>
      </c>
      <c r="D580">
        <f>VLOOKUP($A580,'NCDC raw data'!$C$2:$I$6925,4,TRUE)</f>
        <v>41</v>
      </c>
      <c r="E580">
        <f>VLOOKUP($A580,'NCDC raw data'!$C$2:$I$6925,5,TRUE)</f>
        <v>32</v>
      </c>
      <c r="F580">
        <f>VLOOKUP($A580,'NCDC raw data'!$C$2:$I$6925,6,TRUE)</f>
        <v>26</v>
      </c>
      <c r="G580">
        <f>VLOOKUP($A580,'NCDC raw data'!$C$2:$I$6925,7,TRUE)</f>
        <v>30</v>
      </c>
    </row>
    <row r="581" spans="1:7" x14ac:dyDescent="0.25">
      <c r="A581" s="1">
        <f t="shared" si="9"/>
        <v>37379</v>
      </c>
      <c r="B581">
        <f>VLOOKUP(A581,'NCDC raw data'!C$2:I$6925,2,TRUE)</f>
        <v>0.32</v>
      </c>
      <c r="C581">
        <f>VLOOKUP($A581,'NCDC raw data'!$C$2:$I$6925,3,TRUE)</f>
        <v>2</v>
      </c>
      <c r="D581">
        <f>VLOOKUP($A581,'NCDC raw data'!$C$2:$I$6925,4,TRUE)</f>
        <v>43</v>
      </c>
      <c r="E581">
        <f>VLOOKUP($A581,'NCDC raw data'!$C$2:$I$6925,5,TRUE)</f>
        <v>38</v>
      </c>
      <c r="F581">
        <f>VLOOKUP($A581,'NCDC raw data'!$C$2:$I$6925,6,TRUE)</f>
        <v>20</v>
      </c>
      <c r="G581">
        <f>VLOOKUP($A581,'NCDC raw data'!$C$2:$I$6925,7,TRUE)</f>
        <v>26</v>
      </c>
    </row>
    <row r="582" spans="1:7" x14ac:dyDescent="0.25">
      <c r="A582" s="1">
        <f t="shared" si="9"/>
        <v>37380</v>
      </c>
      <c r="B582">
        <f>VLOOKUP(A582,'NCDC raw data'!C$2:I$6925,2,TRUE)</f>
        <v>0</v>
      </c>
      <c r="C582">
        <f>VLOOKUP($A582,'NCDC raw data'!$C$2:$I$6925,3,TRUE)</f>
        <v>0</v>
      </c>
      <c r="D582">
        <f>VLOOKUP($A582,'NCDC raw data'!$C$2:$I$6925,4,TRUE)</f>
        <v>40</v>
      </c>
      <c r="E582">
        <f>VLOOKUP($A582,'NCDC raw data'!$C$2:$I$6925,5,TRUE)</f>
        <v>44</v>
      </c>
      <c r="F582">
        <f>VLOOKUP($A582,'NCDC raw data'!$C$2:$I$6925,6,TRUE)</f>
        <v>25</v>
      </c>
      <c r="G582">
        <f>VLOOKUP($A582,'NCDC raw data'!$C$2:$I$6925,7,TRUE)</f>
        <v>44</v>
      </c>
    </row>
    <row r="583" spans="1:7" x14ac:dyDescent="0.25">
      <c r="A583" s="1">
        <f t="shared" si="9"/>
        <v>37381</v>
      </c>
      <c r="B583">
        <f>VLOOKUP(A583,'NCDC raw data'!C$2:I$6925,2,TRUE)</f>
        <v>0</v>
      </c>
      <c r="C583">
        <f>VLOOKUP($A583,'NCDC raw data'!$C$2:$I$6925,3,TRUE)</f>
        <v>0</v>
      </c>
      <c r="D583">
        <f>VLOOKUP($A583,'NCDC raw data'!$C$2:$I$6925,4,TRUE)</f>
        <v>36</v>
      </c>
      <c r="E583">
        <f>VLOOKUP($A583,'NCDC raw data'!$C$2:$I$6925,5,TRUE)</f>
        <v>53</v>
      </c>
      <c r="F583">
        <f>VLOOKUP($A583,'NCDC raw data'!$C$2:$I$6925,6,TRUE)</f>
        <v>36</v>
      </c>
      <c r="G583">
        <f>VLOOKUP($A583,'NCDC raw data'!$C$2:$I$6925,7,TRUE)</f>
        <v>52</v>
      </c>
    </row>
    <row r="584" spans="1:7" x14ac:dyDescent="0.25">
      <c r="A584" s="1">
        <f t="shared" si="9"/>
        <v>37382</v>
      </c>
      <c r="B584">
        <f>VLOOKUP(A584,'NCDC raw data'!C$2:I$6925,2,TRUE)</f>
        <v>0</v>
      </c>
      <c r="C584">
        <f>VLOOKUP($A584,'NCDC raw data'!$C$2:$I$6925,3,TRUE)</f>
        <v>0</v>
      </c>
      <c r="D584">
        <f>VLOOKUP($A584,'NCDC raw data'!$C$2:$I$6925,4,TRUE)</f>
        <v>34</v>
      </c>
      <c r="E584">
        <f>VLOOKUP($A584,'NCDC raw data'!$C$2:$I$6925,5,TRUE)</f>
        <v>61</v>
      </c>
      <c r="F584">
        <f>VLOOKUP($A584,'NCDC raw data'!$C$2:$I$6925,6,TRUE)</f>
        <v>44</v>
      </c>
      <c r="G584">
        <f>VLOOKUP($A584,'NCDC raw data'!$C$2:$I$6925,7,TRUE)</f>
        <v>59</v>
      </c>
    </row>
    <row r="585" spans="1:7" x14ac:dyDescent="0.25">
      <c r="A585" s="1">
        <f t="shared" si="9"/>
        <v>37383</v>
      </c>
      <c r="B585">
        <f>VLOOKUP(A585,'NCDC raw data'!C$2:I$6925,2,TRUE)</f>
        <v>0.04</v>
      </c>
      <c r="C585">
        <f>VLOOKUP($A585,'NCDC raw data'!$C$2:$I$6925,3,TRUE)</f>
        <v>0</v>
      </c>
      <c r="D585">
        <f>VLOOKUP($A585,'NCDC raw data'!$C$2:$I$6925,4,TRUE)</f>
        <v>28</v>
      </c>
      <c r="E585">
        <f>VLOOKUP($A585,'NCDC raw data'!$C$2:$I$6925,5,TRUE)</f>
        <v>60</v>
      </c>
      <c r="F585">
        <f>VLOOKUP($A585,'NCDC raw data'!$C$2:$I$6925,6,TRUE)</f>
        <v>44</v>
      </c>
      <c r="G585">
        <f>VLOOKUP($A585,'NCDC raw data'!$C$2:$I$6925,7,TRUE)</f>
        <v>52</v>
      </c>
    </row>
    <row r="586" spans="1:7" x14ac:dyDescent="0.25">
      <c r="A586" s="1">
        <f t="shared" si="9"/>
        <v>37384</v>
      </c>
      <c r="B586">
        <f>VLOOKUP(A586,'NCDC raw data'!C$2:I$6925,2,TRUE)</f>
        <v>0</v>
      </c>
      <c r="C586">
        <f>VLOOKUP($A586,'NCDC raw data'!$C$2:$I$6925,3,TRUE)</f>
        <v>0</v>
      </c>
      <c r="D586">
        <f>VLOOKUP($A586,'NCDC raw data'!$C$2:$I$6925,4,TRUE)</f>
        <v>27</v>
      </c>
      <c r="E586">
        <f>VLOOKUP($A586,'NCDC raw data'!$C$2:$I$6925,5,TRUE)</f>
        <v>54</v>
      </c>
      <c r="F586">
        <f>VLOOKUP($A586,'NCDC raw data'!$C$2:$I$6925,6,TRUE)</f>
        <v>25</v>
      </c>
      <c r="G586">
        <f>VLOOKUP($A586,'NCDC raw data'!$C$2:$I$6925,7,TRUE)</f>
        <v>43</v>
      </c>
    </row>
    <row r="587" spans="1:7" x14ac:dyDescent="0.25">
      <c r="A587" s="1">
        <f t="shared" si="9"/>
        <v>37385</v>
      </c>
      <c r="B587">
        <f>VLOOKUP(A587,'NCDC raw data'!C$2:I$6925,2,TRUE)</f>
        <v>0.18</v>
      </c>
      <c r="C587">
        <f>VLOOKUP($A587,'NCDC raw data'!$C$2:$I$6925,3,TRUE)</f>
        <v>0</v>
      </c>
      <c r="D587">
        <f>VLOOKUP($A587,'NCDC raw data'!$C$2:$I$6925,4,TRUE)</f>
        <v>27</v>
      </c>
      <c r="E587">
        <f>VLOOKUP($A587,'NCDC raw data'!$C$2:$I$6925,5,TRUE)</f>
        <v>42</v>
      </c>
      <c r="F587">
        <f>VLOOKUP($A587,'NCDC raw data'!$C$2:$I$6925,6,TRUE)</f>
        <v>34</v>
      </c>
      <c r="G587">
        <f>VLOOKUP($A587,'NCDC raw data'!$C$2:$I$6925,7,TRUE)</f>
        <v>36</v>
      </c>
    </row>
    <row r="588" spans="1:7" x14ac:dyDescent="0.25">
      <c r="A588" s="1">
        <f t="shared" si="9"/>
        <v>37386</v>
      </c>
      <c r="B588">
        <f>VLOOKUP(A588,'NCDC raw data'!C$2:I$6925,2,TRUE)</f>
        <v>0.03</v>
      </c>
      <c r="C588">
        <f>VLOOKUP($A588,'NCDC raw data'!$C$2:$I$6925,3,TRUE)</f>
        <v>0</v>
      </c>
      <c r="D588">
        <f>VLOOKUP($A588,'NCDC raw data'!$C$2:$I$6925,4,TRUE)</f>
        <v>23</v>
      </c>
      <c r="E588">
        <f>VLOOKUP($A588,'NCDC raw data'!$C$2:$I$6925,5,TRUE)</f>
        <v>49</v>
      </c>
      <c r="F588">
        <f>VLOOKUP($A588,'NCDC raw data'!$C$2:$I$6925,6,TRUE)</f>
        <v>35</v>
      </c>
      <c r="G588">
        <f>VLOOKUP($A588,'NCDC raw data'!$C$2:$I$6925,7,TRUE)</f>
        <v>46</v>
      </c>
    </row>
    <row r="589" spans="1:7" x14ac:dyDescent="0.25">
      <c r="A589" s="1">
        <f t="shared" si="9"/>
        <v>37387</v>
      </c>
      <c r="B589">
        <f>VLOOKUP(A589,'NCDC raw data'!C$2:I$6925,2,TRUE)</f>
        <v>0</v>
      </c>
      <c r="C589">
        <f>VLOOKUP($A589,'NCDC raw data'!$C$2:$I$6925,3,TRUE)</f>
        <v>0</v>
      </c>
      <c r="D589">
        <f>VLOOKUP($A589,'NCDC raw data'!$C$2:$I$6925,4,TRUE)</f>
        <v>22</v>
      </c>
      <c r="E589">
        <f>VLOOKUP($A589,'NCDC raw data'!$C$2:$I$6925,5,TRUE)</f>
        <v>46</v>
      </c>
      <c r="F589">
        <f>VLOOKUP($A589,'NCDC raw data'!$C$2:$I$6925,6,TRUE)</f>
        <v>24</v>
      </c>
      <c r="G589">
        <f>VLOOKUP($A589,'NCDC raw data'!$C$2:$I$6925,7,TRUE)</f>
        <v>40</v>
      </c>
    </row>
    <row r="590" spans="1:7" x14ac:dyDescent="0.25">
      <c r="A590" s="1">
        <f t="shared" si="9"/>
        <v>37388</v>
      </c>
      <c r="B590">
        <f>VLOOKUP(A590,'NCDC raw data'!C$2:I$6925,2,TRUE)</f>
        <v>0.25</v>
      </c>
      <c r="C590">
        <f>VLOOKUP($A590,'NCDC raw data'!$C$2:$I$6925,3,TRUE)</f>
        <v>0.5</v>
      </c>
      <c r="D590">
        <f>VLOOKUP($A590,'NCDC raw data'!$C$2:$I$6925,4,TRUE)</f>
        <v>22</v>
      </c>
      <c r="E590">
        <f>VLOOKUP($A590,'NCDC raw data'!$C$2:$I$6925,5,TRUE)</f>
        <v>40</v>
      </c>
      <c r="F590">
        <f>VLOOKUP($A590,'NCDC raw data'!$C$2:$I$6925,6,TRUE)</f>
        <v>29</v>
      </c>
      <c r="G590">
        <f>VLOOKUP($A590,'NCDC raw data'!$C$2:$I$6925,7,TRUE)</f>
        <v>30</v>
      </c>
    </row>
    <row r="591" spans="1:7" x14ac:dyDescent="0.25">
      <c r="A591" s="1">
        <f t="shared" si="9"/>
        <v>37389</v>
      </c>
      <c r="B591">
        <f>VLOOKUP(A591,'NCDC raw data'!C$2:I$6925,2,TRUE)</f>
        <v>0.84</v>
      </c>
      <c r="C591">
        <f>VLOOKUP($A591,'NCDC raw data'!$C$2:$I$6925,3,TRUE)</f>
        <v>0.5</v>
      </c>
      <c r="D591">
        <f>VLOOKUP($A591,'NCDC raw data'!$C$2:$I$6925,4,TRUE)</f>
        <v>22</v>
      </c>
      <c r="E591">
        <f>VLOOKUP($A591,'NCDC raw data'!$C$2:$I$6925,5,TRUE)</f>
        <v>32</v>
      </c>
      <c r="F591">
        <f>VLOOKUP($A591,'NCDC raw data'!$C$2:$I$6925,6,TRUE)</f>
        <v>29</v>
      </c>
      <c r="G591">
        <f>VLOOKUP($A591,'NCDC raw data'!$C$2:$I$6925,7,TRUE)</f>
        <v>31</v>
      </c>
    </row>
    <row r="592" spans="1:7" x14ac:dyDescent="0.25">
      <c r="A592" s="1">
        <f t="shared" si="9"/>
        <v>37390</v>
      </c>
      <c r="B592">
        <f>VLOOKUP(A592,'NCDC raw data'!C$2:I$6925,2,TRUE)</f>
        <v>1.25</v>
      </c>
      <c r="C592">
        <f>VLOOKUP($A592,'NCDC raw data'!$C$2:$I$6925,3,TRUE)</f>
        <v>6</v>
      </c>
      <c r="D592">
        <f>VLOOKUP($A592,'NCDC raw data'!$C$2:$I$6925,4,TRUE)</f>
        <v>28</v>
      </c>
      <c r="E592">
        <f>VLOOKUP($A592,'NCDC raw data'!$C$2:$I$6925,5,TRUE)</f>
        <v>32</v>
      </c>
      <c r="F592">
        <f>VLOOKUP($A592,'NCDC raw data'!$C$2:$I$6925,6,TRUE)</f>
        <v>26</v>
      </c>
      <c r="G592">
        <f>VLOOKUP($A592,'NCDC raw data'!$C$2:$I$6925,7,TRUE)</f>
        <v>30</v>
      </c>
    </row>
    <row r="593" spans="1:7" x14ac:dyDescent="0.25">
      <c r="A593" s="1">
        <f t="shared" si="9"/>
        <v>37391</v>
      </c>
      <c r="B593">
        <f>VLOOKUP(A593,'NCDC raw data'!C$2:I$6925,2,TRUE)</f>
        <v>1.55</v>
      </c>
      <c r="C593">
        <f>VLOOKUP($A593,'NCDC raw data'!$C$2:$I$6925,3,TRUE)</f>
        <v>8</v>
      </c>
      <c r="D593">
        <f>VLOOKUP($A593,'NCDC raw data'!$C$2:$I$6925,4,TRUE)</f>
        <v>35</v>
      </c>
      <c r="E593">
        <f>VLOOKUP($A593,'NCDC raw data'!$C$2:$I$6925,5,TRUE)</f>
        <v>31</v>
      </c>
      <c r="F593">
        <f>VLOOKUP($A593,'NCDC raw data'!$C$2:$I$6925,6,TRUE)</f>
        <v>23</v>
      </c>
      <c r="G593">
        <f>VLOOKUP($A593,'NCDC raw data'!$C$2:$I$6925,7,TRUE)</f>
        <v>31</v>
      </c>
    </row>
    <row r="594" spans="1:7" x14ac:dyDescent="0.25">
      <c r="A594" s="1">
        <f t="shared" si="9"/>
        <v>37392</v>
      </c>
      <c r="B594">
        <f>VLOOKUP(A594,'NCDC raw data'!C$2:I$6925,2,TRUE)</f>
        <v>0</v>
      </c>
      <c r="C594">
        <f>VLOOKUP($A594,'NCDC raw data'!$C$2:$I$6925,3,TRUE)</f>
        <v>0</v>
      </c>
      <c r="D594">
        <f>VLOOKUP($A594,'NCDC raw data'!$C$2:$I$6925,4,TRUE)</f>
        <v>32</v>
      </c>
      <c r="E594">
        <f>VLOOKUP($A594,'NCDC raw data'!$C$2:$I$6925,5,TRUE)</f>
        <v>46</v>
      </c>
      <c r="F594">
        <f>VLOOKUP($A594,'NCDC raw data'!$C$2:$I$6925,6,TRUE)</f>
        <v>31</v>
      </c>
      <c r="G594">
        <f>VLOOKUP($A594,'NCDC raw data'!$C$2:$I$6925,7,TRUE)</f>
        <v>46</v>
      </c>
    </row>
    <row r="595" spans="1:7" x14ac:dyDescent="0.25">
      <c r="A595" s="1">
        <f t="shared" si="9"/>
        <v>37393</v>
      </c>
      <c r="B595">
        <f>VLOOKUP(A595,'NCDC raw data'!C$2:I$6925,2,TRUE)</f>
        <v>1.93</v>
      </c>
      <c r="C595">
        <f>VLOOKUP($A595,'NCDC raw data'!$C$2:$I$6925,3,TRUE)</f>
        <v>0</v>
      </c>
      <c r="D595">
        <f>VLOOKUP($A595,'NCDC raw data'!$C$2:$I$6925,4,TRUE)</f>
        <v>27</v>
      </c>
      <c r="E595">
        <f>VLOOKUP($A595,'NCDC raw data'!$C$2:$I$6925,5,TRUE)</f>
        <v>48</v>
      </c>
      <c r="F595">
        <f>VLOOKUP($A595,'NCDC raw data'!$C$2:$I$6925,6,TRUE)</f>
        <v>30</v>
      </c>
      <c r="G595">
        <f>VLOOKUP($A595,'NCDC raw data'!$C$2:$I$6925,7,TRUE)</f>
        <v>34</v>
      </c>
    </row>
    <row r="596" spans="1:7" x14ac:dyDescent="0.25">
      <c r="A596" s="1">
        <f t="shared" si="9"/>
        <v>37394</v>
      </c>
      <c r="B596">
        <f>VLOOKUP(A596,'NCDC raw data'!C$2:I$6925,2,TRUE)</f>
        <v>0.28999999999999998</v>
      </c>
      <c r="C596">
        <f>VLOOKUP($A596,'NCDC raw data'!$C$2:$I$6925,3,TRUE)</f>
        <v>2.5</v>
      </c>
      <c r="D596">
        <f>VLOOKUP($A596,'NCDC raw data'!$C$2:$I$6925,4,TRUE)</f>
        <v>30</v>
      </c>
      <c r="E596">
        <f>VLOOKUP($A596,'NCDC raw data'!$C$2:$I$6925,5,TRUE)</f>
        <v>35</v>
      </c>
      <c r="F596">
        <f>VLOOKUP($A596,'NCDC raw data'!$C$2:$I$6925,6,TRUE)</f>
        <v>25</v>
      </c>
      <c r="G596">
        <f>VLOOKUP($A596,'NCDC raw data'!$C$2:$I$6925,7,TRUE)</f>
        <v>25</v>
      </c>
    </row>
    <row r="597" spans="1:7" x14ac:dyDescent="0.25">
      <c r="A597" s="1">
        <f t="shared" si="9"/>
        <v>37395</v>
      </c>
      <c r="B597">
        <f>VLOOKUP(A597,'NCDC raw data'!C$2:I$6925,2,TRUE)</f>
        <v>0.02</v>
      </c>
      <c r="C597">
        <f>VLOOKUP($A597,'NCDC raw data'!$C$2:$I$6925,3,TRUE)</f>
        <v>0</v>
      </c>
      <c r="D597">
        <f>VLOOKUP($A597,'NCDC raw data'!$C$2:$I$6925,4,TRUE)</f>
        <v>28</v>
      </c>
      <c r="E597">
        <f>VLOOKUP($A597,'NCDC raw data'!$C$2:$I$6925,5,TRUE)</f>
        <v>27</v>
      </c>
      <c r="F597">
        <f>VLOOKUP($A597,'NCDC raw data'!$C$2:$I$6925,6,TRUE)</f>
        <v>23</v>
      </c>
      <c r="G597">
        <f>VLOOKUP($A597,'NCDC raw data'!$C$2:$I$6925,7,TRUE)</f>
        <v>27</v>
      </c>
    </row>
    <row r="598" spans="1:7" x14ac:dyDescent="0.25">
      <c r="A598" s="1">
        <f t="shared" si="9"/>
        <v>37396</v>
      </c>
      <c r="B598">
        <f>VLOOKUP(A598,'NCDC raw data'!C$2:I$6925,2,TRUE)</f>
        <v>0.05</v>
      </c>
      <c r="C598">
        <f>VLOOKUP($A598,'NCDC raw data'!$C$2:$I$6925,3,TRUE)</f>
        <v>0</v>
      </c>
      <c r="D598">
        <f>VLOOKUP($A598,'NCDC raw data'!$C$2:$I$6925,4,TRUE)</f>
        <v>28</v>
      </c>
      <c r="E598">
        <f>VLOOKUP($A598,'NCDC raw data'!$C$2:$I$6925,5,TRUE)</f>
        <v>29</v>
      </c>
      <c r="F598">
        <f>VLOOKUP($A598,'NCDC raw data'!$C$2:$I$6925,6,TRUE)</f>
        <v>22</v>
      </c>
      <c r="G598">
        <f>VLOOKUP($A598,'NCDC raw data'!$C$2:$I$6925,7,TRUE)</f>
        <v>28</v>
      </c>
    </row>
    <row r="599" spans="1:7" x14ac:dyDescent="0.25">
      <c r="A599" s="1">
        <f t="shared" si="9"/>
        <v>37397</v>
      </c>
      <c r="B599">
        <f>VLOOKUP(A599,'NCDC raw data'!C$2:I$6925,2,TRUE)</f>
        <v>0.47</v>
      </c>
      <c r="C599">
        <f>VLOOKUP($A599,'NCDC raw data'!$C$2:$I$6925,3,TRUE)</f>
        <v>1.5</v>
      </c>
      <c r="D599">
        <f>VLOOKUP($A599,'NCDC raw data'!$C$2:$I$6925,4,TRUE)</f>
        <v>29</v>
      </c>
      <c r="E599">
        <f>VLOOKUP($A599,'NCDC raw data'!$C$2:$I$6925,5,TRUE)</f>
        <v>31</v>
      </c>
      <c r="F599">
        <f>VLOOKUP($A599,'NCDC raw data'!$C$2:$I$6925,6,TRUE)</f>
        <v>27</v>
      </c>
      <c r="G599">
        <f>VLOOKUP($A599,'NCDC raw data'!$C$2:$I$6925,7,TRUE)</f>
        <v>30</v>
      </c>
    </row>
    <row r="600" spans="1:7" x14ac:dyDescent="0.25">
      <c r="A600" s="1">
        <f t="shared" si="9"/>
        <v>37398</v>
      </c>
      <c r="B600">
        <f>VLOOKUP(A600,'NCDC raw data'!C$2:I$6925,2,TRUE)</f>
        <v>0</v>
      </c>
      <c r="C600">
        <f>VLOOKUP($A600,'NCDC raw data'!$C$2:$I$6925,3,TRUE)</f>
        <v>0</v>
      </c>
      <c r="D600">
        <f>VLOOKUP($A600,'NCDC raw data'!$C$2:$I$6925,4,TRUE)</f>
        <v>27</v>
      </c>
      <c r="E600">
        <f>VLOOKUP($A600,'NCDC raw data'!$C$2:$I$6925,5,TRUE)</f>
        <v>50</v>
      </c>
      <c r="F600">
        <f>VLOOKUP($A600,'NCDC raw data'!$C$2:$I$6925,6,TRUE)</f>
        <v>28</v>
      </c>
      <c r="G600">
        <f>VLOOKUP($A600,'NCDC raw data'!$C$2:$I$6925,7,TRUE)</f>
        <v>49</v>
      </c>
    </row>
    <row r="601" spans="1:7" x14ac:dyDescent="0.25">
      <c r="A601" s="1">
        <f t="shared" si="9"/>
        <v>37399</v>
      </c>
      <c r="B601">
        <f>VLOOKUP(A601,'NCDC raw data'!C$2:I$6925,2,TRUE)</f>
        <v>0</v>
      </c>
      <c r="C601">
        <f>VLOOKUP($A601,'NCDC raw data'!$C$2:$I$6925,3,TRUE)</f>
        <v>0</v>
      </c>
      <c r="D601">
        <f>VLOOKUP($A601,'NCDC raw data'!$C$2:$I$6925,4,TRUE)</f>
        <v>25</v>
      </c>
      <c r="E601">
        <f>VLOOKUP($A601,'NCDC raw data'!$C$2:$I$6925,5,TRUE)</f>
        <v>61</v>
      </c>
      <c r="F601">
        <f>VLOOKUP($A601,'NCDC raw data'!$C$2:$I$6925,6,TRUE)</f>
        <v>38</v>
      </c>
      <c r="G601">
        <f>VLOOKUP($A601,'NCDC raw data'!$C$2:$I$6925,7,TRUE)</f>
        <v>60</v>
      </c>
    </row>
    <row r="602" spans="1:7" x14ac:dyDescent="0.25">
      <c r="A602" s="1">
        <f t="shared" si="9"/>
        <v>37400</v>
      </c>
      <c r="B602">
        <f>VLOOKUP(A602,'NCDC raw data'!C$2:I$6925,2,TRUE)</f>
        <v>0.11</v>
      </c>
      <c r="C602">
        <f>VLOOKUP($A602,'NCDC raw data'!$C$2:$I$6925,3,TRUE)</f>
        <v>0</v>
      </c>
      <c r="D602">
        <f>VLOOKUP($A602,'NCDC raw data'!$C$2:$I$6925,4,TRUE)</f>
        <v>23</v>
      </c>
      <c r="E602">
        <f>VLOOKUP($A602,'NCDC raw data'!$C$2:$I$6925,5,TRUE)</f>
        <v>61</v>
      </c>
      <c r="F602">
        <f>VLOOKUP($A602,'NCDC raw data'!$C$2:$I$6925,6,TRUE)</f>
        <v>46</v>
      </c>
      <c r="G602">
        <f>VLOOKUP($A602,'NCDC raw data'!$C$2:$I$6925,7,TRUE)</f>
        <v>50</v>
      </c>
    </row>
    <row r="603" spans="1:7" x14ac:dyDescent="0.25">
      <c r="A603" s="1">
        <f t="shared" si="9"/>
        <v>37401</v>
      </c>
      <c r="B603">
        <f>VLOOKUP(A603,'NCDC raw data'!C$2:I$6925,2,TRUE)</f>
        <v>0</v>
      </c>
      <c r="C603">
        <f>VLOOKUP($A603,'NCDC raw data'!$C$2:$I$6925,3,TRUE)</f>
        <v>0</v>
      </c>
      <c r="D603">
        <f>VLOOKUP($A603,'NCDC raw data'!$C$2:$I$6925,4,TRUE)</f>
        <v>22</v>
      </c>
      <c r="E603">
        <f>VLOOKUP($A603,'NCDC raw data'!$C$2:$I$6925,5,TRUE)</f>
        <v>51</v>
      </c>
      <c r="F603">
        <f>VLOOKUP($A603,'NCDC raw data'!$C$2:$I$6925,6,TRUE)</f>
        <v>24</v>
      </c>
      <c r="G603">
        <f>VLOOKUP($A603,'NCDC raw data'!$C$2:$I$6925,7,TRUE)</f>
        <v>50</v>
      </c>
    </row>
    <row r="604" spans="1:7" x14ac:dyDescent="0.25">
      <c r="A604" s="1">
        <f t="shared" si="9"/>
        <v>37402</v>
      </c>
      <c r="B604">
        <f>VLOOKUP(A604,'NCDC raw data'!C$2:I$6925,2,TRUE)</f>
        <v>0.23</v>
      </c>
      <c r="C604">
        <f>VLOOKUP($A604,'NCDC raw data'!$C$2:$I$6925,3,TRUE)</f>
        <v>0</v>
      </c>
      <c r="D604">
        <f>VLOOKUP($A604,'NCDC raw data'!$C$2:$I$6925,4,TRUE)</f>
        <v>20</v>
      </c>
      <c r="E604">
        <f>VLOOKUP($A604,'NCDC raw data'!$C$2:$I$6925,5,TRUE)</f>
        <v>53</v>
      </c>
      <c r="F604">
        <f>VLOOKUP($A604,'NCDC raw data'!$C$2:$I$6925,6,TRUE)</f>
        <v>42</v>
      </c>
      <c r="G604">
        <f>VLOOKUP($A604,'NCDC raw data'!$C$2:$I$6925,7,TRUE)</f>
        <v>51</v>
      </c>
    </row>
    <row r="605" spans="1:7" x14ac:dyDescent="0.25">
      <c r="A605" s="1">
        <f t="shared" si="9"/>
        <v>37403</v>
      </c>
      <c r="B605">
        <f>VLOOKUP(A605,'NCDC raw data'!C$2:I$6925,2,TRUE)</f>
        <v>0</v>
      </c>
      <c r="C605">
        <f>VLOOKUP($A605,'NCDC raw data'!$C$2:$I$6925,3,TRUE)</f>
        <v>0</v>
      </c>
      <c r="D605">
        <f>VLOOKUP($A605,'NCDC raw data'!$C$2:$I$6925,4,TRUE)</f>
        <v>15</v>
      </c>
      <c r="E605">
        <f>VLOOKUP($A605,'NCDC raw data'!$C$2:$I$6925,5,TRUE)</f>
        <v>63</v>
      </c>
      <c r="F605">
        <f>VLOOKUP($A605,'NCDC raw data'!$C$2:$I$6925,6,TRUE)</f>
        <v>42</v>
      </c>
      <c r="G605">
        <f>VLOOKUP($A605,'NCDC raw data'!$C$2:$I$6925,7,TRUE)</f>
        <v>60</v>
      </c>
    </row>
    <row r="606" spans="1:7" x14ac:dyDescent="0.25">
      <c r="A606" s="1">
        <f t="shared" si="9"/>
        <v>37404</v>
      </c>
      <c r="B606">
        <f>VLOOKUP(A606,'NCDC raw data'!C$2:I$6925,2,TRUE)</f>
        <v>0</v>
      </c>
      <c r="C606">
        <f>VLOOKUP($A606,'NCDC raw data'!$C$2:$I$6925,3,TRUE)</f>
        <v>0</v>
      </c>
      <c r="D606">
        <f>VLOOKUP($A606,'NCDC raw data'!$C$2:$I$6925,4,TRUE)</f>
        <v>12</v>
      </c>
      <c r="E606">
        <f>VLOOKUP($A606,'NCDC raw data'!$C$2:$I$6925,5,TRUE)</f>
        <v>67</v>
      </c>
      <c r="F606">
        <f>VLOOKUP($A606,'NCDC raw data'!$C$2:$I$6925,6,TRUE)</f>
        <v>50</v>
      </c>
      <c r="G606">
        <f>VLOOKUP($A606,'NCDC raw data'!$C$2:$I$6925,7,TRUE)</f>
        <v>67</v>
      </c>
    </row>
    <row r="607" spans="1:7" x14ac:dyDescent="0.25">
      <c r="A607" s="1">
        <f t="shared" si="9"/>
        <v>37405</v>
      </c>
      <c r="B607">
        <f>VLOOKUP(A607,'NCDC raw data'!C$2:I$6925,2,TRUE)</f>
        <v>0</v>
      </c>
      <c r="C607">
        <f>VLOOKUP($A607,'NCDC raw data'!$C$2:$I$6925,3,TRUE)</f>
        <v>0</v>
      </c>
      <c r="D607">
        <f>VLOOKUP($A607,'NCDC raw data'!$C$2:$I$6925,4,TRUE)</f>
        <v>8</v>
      </c>
      <c r="E607">
        <f>VLOOKUP($A607,'NCDC raw data'!$C$2:$I$6925,5,TRUE)</f>
        <v>67</v>
      </c>
      <c r="F607">
        <f>VLOOKUP($A607,'NCDC raw data'!$C$2:$I$6925,6,TRUE)</f>
        <v>51</v>
      </c>
      <c r="G607">
        <f>VLOOKUP($A607,'NCDC raw data'!$C$2:$I$6925,7,TRUE)</f>
        <v>62</v>
      </c>
    </row>
    <row r="608" spans="1:7" x14ac:dyDescent="0.25">
      <c r="A608" s="1">
        <f t="shared" si="9"/>
        <v>37406</v>
      </c>
      <c r="B608">
        <f>VLOOKUP(A608,'NCDC raw data'!C$2:I$6925,2,TRUE)</f>
        <v>0.33</v>
      </c>
      <c r="C608">
        <f>VLOOKUP($A608,'NCDC raw data'!$C$2:$I$6925,3,TRUE)</f>
        <v>0</v>
      </c>
      <c r="D608">
        <f>VLOOKUP($A608,'NCDC raw data'!$C$2:$I$6925,4,TRUE)</f>
        <v>6</v>
      </c>
      <c r="E608">
        <f>VLOOKUP($A608,'NCDC raw data'!$C$2:$I$6925,5,TRUE)</f>
        <v>65</v>
      </c>
      <c r="F608">
        <f>VLOOKUP($A608,'NCDC raw data'!$C$2:$I$6925,6,TRUE)</f>
        <v>54</v>
      </c>
      <c r="G608">
        <f>VLOOKUP($A608,'NCDC raw data'!$C$2:$I$6925,7,TRUE)</f>
        <v>58</v>
      </c>
    </row>
    <row r="609" spans="1:7" x14ac:dyDescent="0.25">
      <c r="A609" s="1">
        <f t="shared" si="9"/>
        <v>37407</v>
      </c>
      <c r="B609">
        <f>VLOOKUP(A609,'NCDC raw data'!C$2:I$6925,2,TRUE)</f>
        <v>0.93</v>
      </c>
      <c r="C609">
        <f>VLOOKUP($A609,'NCDC raw data'!$C$2:$I$6925,3,TRUE)</f>
        <v>0</v>
      </c>
      <c r="D609">
        <f>VLOOKUP($A609,'NCDC raw data'!$C$2:$I$6925,4,TRUE)</f>
        <v>2</v>
      </c>
      <c r="E609">
        <f>VLOOKUP($A609,'NCDC raw data'!$C$2:$I$6925,5,TRUE)</f>
        <v>60</v>
      </c>
      <c r="F609">
        <f>VLOOKUP($A609,'NCDC raw data'!$C$2:$I$6925,6,TRUE)</f>
        <v>50</v>
      </c>
      <c r="G609">
        <f>VLOOKUP($A609,'NCDC raw data'!$C$2:$I$6925,7,TRUE)</f>
        <v>54</v>
      </c>
    </row>
    <row r="610" spans="1:7" x14ac:dyDescent="0.25">
      <c r="A610" s="1">
        <f t="shared" si="9"/>
        <v>37408</v>
      </c>
      <c r="B610">
        <f>VLOOKUP(A610,'NCDC raw data'!C$2:I$6925,2,TRUE)</f>
        <v>0.05</v>
      </c>
      <c r="C610">
        <f>VLOOKUP($A610,'NCDC raw data'!$C$2:$I$6925,3,TRUE)</f>
        <v>0</v>
      </c>
      <c r="D610">
        <f>VLOOKUP($A610,'NCDC raw data'!$C$2:$I$6925,4,TRUE)</f>
        <v>0</v>
      </c>
      <c r="E610">
        <f>VLOOKUP($A610,'NCDC raw data'!$C$2:$I$6925,5,TRUE)</f>
        <v>61</v>
      </c>
      <c r="F610">
        <f>VLOOKUP($A610,'NCDC raw data'!$C$2:$I$6925,6,TRUE)</f>
        <v>44</v>
      </c>
      <c r="G610">
        <f>VLOOKUP($A610,'NCDC raw data'!$C$2:$I$6925,7,TRUE)</f>
        <v>60</v>
      </c>
    </row>
    <row r="611" spans="1:7" x14ac:dyDescent="0.25">
      <c r="A611" s="1">
        <f t="shared" si="9"/>
        <v>37409</v>
      </c>
      <c r="B611">
        <f>VLOOKUP(A611,'NCDC raw data'!C$2:I$6925,2,TRUE)</f>
        <v>0.03</v>
      </c>
      <c r="C611">
        <f>VLOOKUP($A611,'NCDC raw data'!$C$2:$I$6925,3,TRUE)</f>
        <v>0</v>
      </c>
      <c r="D611">
        <f>VLOOKUP($A611,'NCDC raw data'!$C$2:$I$6925,4,TRUE)</f>
        <v>0</v>
      </c>
      <c r="E611">
        <f>VLOOKUP($A611,'NCDC raw data'!$C$2:$I$6925,5,TRUE)</f>
        <v>60</v>
      </c>
      <c r="F611">
        <f>VLOOKUP($A611,'NCDC raw data'!$C$2:$I$6925,6,TRUE)</f>
        <v>34</v>
      </c>
      <c r="G611">
        <f>VLOOKUP($A611,'NCDC raw data'!$C$2:$I$6925,7,TRUE)</f>
        <v>36</v>
      </c>
    </row>
    <row r="612" spans="1:7" x14ac:dyDescent="0.25">
      <c r="A612" s="1">
        <f t="shared" si="9"/>
        <v>37410</v>
      </c>
      <c r="B612">
        <f>VLOOKUP(A612,'NCDC raw data'!C$2:I$6925,2,TRUE)</f>
        <v>0</v>
      </c>
      <c r="C612">
        <f>VLOOKUP($A612,'NCDC raw data'!$C$2:$I$6925,3,TRUE)</f>
        <v>0</v>
      </c>
      <c r="D612">
        <f>VLOOKUP($A612,'NCDC raw data'!$C$2:$I$6925,4,TRUE)</f>
        <v>0</v>
      </c>
      <c r="E612">
        <f>VLOOKUP($A612,'NCDC raw data'!$C$2:$I$6925,5,TRUE)</f>
        <v>42</v>
      </c>
      <c r="F612">
        <f>VLOOKUP($A612,'NCDC raw data'!$C$2:$I$6925,6,TRUE)</f>
        <v>27</v>
      </c>
      <c r="G612">
        <f>VLOOKUP($A612,'NCDC raw data'!$C$2:$I$6925,7,TRUE)</f>
        <v>42</v>
      </c>
    </row>
    <row r="613" spans="1:7" x14ac:dyDescent="0.25">
      <c r="A613" s="1">
        <f t="shared" si="9"/>
        <v>37411</v>
      </c>
      <c r="B613">
        <f>VLOOKUP(A613,'NCDC raw data'!C$2:I$6925,2,TRUE)</f>
        <v>0</v>
      </c>
      <c r="C613">
        <f>VLOOKUP($A613,'NCDC raw data'!$C$2:$I$6925,3,TRUE)</f>
        <v>0</v>
      </c>
      <c r="D613">
        <f>VLOOKUP($A613,'NCDC raw data'!$C$2:$I$6925,4,TRUE)</f>
        <v>0</v>
      </c>
      <c r="E613">
        <f>VLOOKUP($A613,'NCDC raw data'!$C$2:$I$6925,5,TRUE)</f>
        <v>58</v>
      </c>
      <c r="F613">
        <f>VLOOKUP($A613,'NCDC raw data'!$C$2:$I$6925,6,TRUE)</f>
        <v>35</v>
      </c>
      <c r="G613">
        <f>VLOOKUP($A613,'NCDC raw data'!$C$2:$I$6925,7,TRUE)</f>
        <v>57</v>
      </c>
    </row>
    <row r="614" spans="1:7" x14ac:dyDescent="0.25">
      <c r="A614" s="1">
        <f t="shared" si="9"/>
        <v>37412</v>
      </c>
      <c r="B614">
        <f>VLOOKUP(A614,'NCDC raw data'!C$2:I$6925,2,TRUE)</f>
        <v>0.32</v>
      </c>
      <c r="C614">
        <f>VLOOKUP($A614,'NCDC raw data'!$C$2:$I$6925,3,TRUE)</f>
        <v>0</v>
      </c>
      <c r="D614">
        <f>VLOOKUP($A614,'NCDC raw data'!$C$2:$I$6925,4,TRUE)</f>
        <v>0</v>
      </c>
      <c r="E614">
        <f>VLOOKUP($A614,'NCDC raw data'!$C$2:$I$6925,5,TRUE)</f>
        <v>58</v>
      </c>
      <c r="F614">
        <f>VLOOKUP($A614,'NCDC raw data'!$C$2:$I$6925,6,TRUE)</f>
        <v>45</v>
      </c>
      <c r="G614">
        <f>VLOOKUP($A614,'NCDC raw data'!$C$2:$I$6925,7,TRUE)</f>
        <v>58</v>
      </c>
    </row>
    <row r="615" spans="1:7" x14ac:dyDescent="0.25">
      <c r="A615" s="1">
        <f t="shared" si="9"/>
        <v>37413</v>
      </c>
      <c r="B615">
        <f>VLOOKUP(A615,'NCDC raw data'!C$2:I$6925,2,TRUE)</f>
        <v>1.22</v>
      </c>
      <c r="C615">
        <f>VLOOKUP($A615,'NCDC raw data'!$C$2:$I$6925,3,TRUE)</f>
        <v>0</v>
      </c>
      <c r="D615">
        <f>VLOOKUP($A615,'NCDC raw data'!$C$2:$I$6925,4,TRUE)</f>
        <v>0</v>
      </c>
      <c r="E615">
        <f>VLOOKUP($A615,'NCDC raw data'!$C$2:$I$6925,5,TRUE)</f>
        <v>60</v>
      </c>
      <c r="F615">
        <f>VLOOKUP($A615,'NCDC raw data'!$C$2:$I$6925,6,TRUE)</f>
        <v>39</v>
      </c>
      <c r="G615">
        <f>VLOOKUP($A615,'NCDC raw data'!$C$2:$I$6925,7,TRUE)</f>
        <v>47</v>
      </c>
    </row>
    <row r="616" spans="1:7" x14ac:dyDescent="0.25">
      <c r="A616" s="1">
        <f t="shared" si="9"/>
        <v>37414</v>
      </c>
      <c r="B616">
        <f>VLOOKUP(A616,'NCDC raw data'!C$2:I$6925,2,TRUE)</f>
        <v>0.01</v>
      </c>
      <c r="C616">
        <f>VLOOKUP($A616,'NCDC raw data'!$C$2:$I$6925,3,TRUE)</f>
        <v>0</v>
      </c>
      <c r="D616">
        <f>VLOOKUP($A616,'NCDC raw data'!$C$2:$I$6925,4,TRUE)</f>
        <v>0</v>
      </c>
      <c r="E616">
        <f>VLOOKUP($A616,'NCDC raw data'!$C$2:$I$6925,5,TRUE)</f>
        <v>55</v>
      </c>
      <c r="F616">
        <f>VLOOKUP($A616,'NCDC raw data'!$C$2:$I$6925,6,TRUE)</f>
        <v>39</v>
      </c>
      <c r="G616">
        <f>VLOOKUP($A616,'NCDC raw data'!$C$2:$I$6925,7,TRUE)</f>
        <v>55</v>
      </c>
    </row>
    <row r="617" spans="1:7" x14ac:dyDescent="0.25">
      <c r="A617" s="1">
        <f t="shared" si="9"/>
        <v>37415</v>
      </c>
      <c r="B617">
        <f>VLOOKUP(A617,'NCDC raw data'!C$2:I$6925,2,TRUE)</f>
        <v>0</v>
      </c>
      <c r="C617">
        <f>VLOOKUP($A617,'NCDC raw data'!$C$2:$I$6925,3,TRUE)</f>
        <v>0</v>
      </c>
      <c r="D617">
        <f>VLOOKUP($A617,'NCDC raw data'!$C$2:$I$6925,4,TRUE)</f>
        <v>0</v>
      </c>
      <c r="E617">
        <f>VLOOKUP($A617,'NCDC raw data'!$C$2:$I$6925,5,TRUE)</f>
        <v>58</v>
      </c>
      <c r="F617">
        <f>VLOOKUP($A617,'NCDC raw data'!$C$2:$I$6925,6,TRUE)</f>
        <v>43</v>
      </c>
      <c r="G617">
        <f>VLOOKUP($A617,'NCDC raw data'!$C$2:$I$6925,7,TRUE)</f>
        <v>55</v>
      </c>
    </row>
    <row r="618" spans="1:7" x14ac:dyDescent="0.25">
      <c r="A618" s="1">
        <f t="shared" si="9"/>
        <v>37416</v>
      </c>
      <c r="B618">
        <f>VLOOKUP(A618,'NCDC raw data'!C$2:I$6925,2,TRUE)</f>
        <v>0</v>
      </c>
      <c r="C618">
        <f>VLOOKUP($A618,'NCDC raw data'!$C$2:$I$6925,3,TRUE)</f>
        <v>0</v>
      </c>
      <c r="D618">
        <f>VLOOKUP($A618,'NCDC raw data'!$C$2:$I$6925,4,TRUE)</f>
        <v>0</v>
      </c>
      <c r="E618">
        <f>VLOOKUP($A618,'NCDC raw data'!$C$2:$I$6925,5,TRUE)</f>
        <v>61</v>
      </c>
      <c r="F618">
        <f>VLOOKUP($A618,'NCDC raw data'!$C$2:$I$6925,6,TRUE)</f>
        <v>49</v>
      </c>
      <c r="G618">
        <f>VLOOKUP($A618,'NCDC raw data'!$C$2:$I$6925,7,TRUE)</f>
        <v>59</v>
      </c>
    </row>
    <row r="619" spans="1:7" x14ac:dyDescent="0.25">
      <c r="A619" s="1">
        <f t="shared" si="9"/>
        <v>37417</v>
      </c>
      <c r="B619">
        <f>VLOOKUP(A619,'NCDC raw data'!C$2:I$6925,2,TRUE)</f>
        <v>0</v>
      </c>
      <c r="C619">
        <f>VLOOKUP($A619,'NCDC raw data'!$C$2:$I$6925,3,TRUE)</f>
        <v>0</v>
      </c>
      <c r="D619">
        <f>VLOOKUP($A619,'NCDC raw data'!$C$2:$I$6925,4,TRUE)</f>
        <v>0</v>
      </c>
      <c r="E619">
        <f>VLOOKUP($A619,'NCDC raw data'!$C$2:$I$6925,5,TRUE)</f>
        <v>59</v>
      </c>
      <c r="F619">
        <f>VLOOKUP($A619,'NCDC raw data'!$C$2:$I$6925,6,TRUE)</f>
        <v>40</v>
      </c>
      <c r="G619">
        <f>VLOOKUP($A619,'NCDC raw data'!$C$2:$I$6925,7,TRUE)</f>
        <v>50</v>
      </c>
    </row>
    <row r="620" spans="1:7" x14ac:dyDescent="0.25">
      <c r="A620" s="1">
        <f t="shared" si="9"/>
        <v>37418</v>
      </c>
      <c r="B620">
        <f>VLOOKUP(A620,'NCDC raw data'!C$2:I$6925,2,TRUE)</f>
        <v>1.38</v>
      </c>
      <c r="C620">
        <f>VLOOKUP($A620,'NCDC raw data'!$C$2:$I$6925,3,TRUE)</f>
        <v>0</v>
      </c>
      <c r="D620">
        <f>VLOOKUP($A620,'NCDC raw data'!$C$2:$I$6925,4,TRUE)</f>
        <v>0</v>
      </c>
      <c r="E620">
        <f>VLOOKUP($A620,'NCDC raw data'!$C$2:$I$6925,5,TRUE)</f>
        <v>56</v>
      </c>
      <c r="F620">
        <f>VLOOKUP($A620,'NCDC raw data'!$C$2:$I$6925,6,TRUE)</f>
        <v>46</v>
      </c>
      <c r="G620">
        <f>VLOOKUP($A620,'NCDC raw data'!$C$2:$I$6925,7,TRUE)</f>
        <v>56</v>
      </c>
    </row>
    <row r="621" spans="1:7" x14ac:dyDescent="0.25">
      <c r="A621" s="1">
        <f t="shared" si="9"/>
        <v>37419</v>
      </c>
      <c r="B621">
        <f>VLOOKUP(A621,'NCDC raw data'!C$2:I$6925,2,TRUE)</f>
        <v>2.98</v>
      </c>
      <c r="C621">
        <f>VLOOKUP($A621,'NCDC raw data'!$C$2:$I$6925,3,TRUE)</f>
        <v>0</v>
      </c>
      <c r="D621">
        <f>VLOOKUP($A621,'NCDC raw data'!$C$2:$I$6925,4,TRUE)</f>
        <v>0</v>
      </c>
      <c r="E621">
        <f>VLOOKUP($A621,'NCDC raw data'!$C$2:$I$6925,5,TRUE)</f>
        <v>57</v>
      </c>
      <c r="F621">
        <f>VLOOKUP($A621,'NCDC raw data'!$C$2:$I$6925,6,TRUE)</f>
        <v>43</v>
      </c>
      <c r="G621">
        <f>VLOOKUP($A621,'NCDC raw data'!$C$2:$I$6925,7,TRUE)</f>
        <v>48</v>
      </c>
    </row>
    <row r="622" spans="1:7" x14ac:dyDescent="0.25">
      <c r="A622" s="1">
        <f t="shared" si="9"/>
        <v>37420</v>
      </c>
      <c r="B622">
        <f>VLOOKUP(A622,'NCDC raw data'!C$2:I$6925,2,TRUE)</f>
        <v>0.04</v>
      </c>
      <c r="C622">
        <f>VLOOKUP($A622,'NCDC raw data'!$C$2:$I$6925,3,TRUE)</f>
        <v>0</v>
      </c>
      <c r="D622">
        <f>VLOOKUP($A622,'NCDC raw data'!$C$2:$I$6925,4,TRUE)</f>
        <v>0</v>
      </c>
      <c r="E622">
        <f>VLOOKUP($A622,'NCDC raw data'!$C$2:$I$6925,5,TRUE)</f>
        <v>59</v>
      </c>
      <c r="F622">
        <f>VLOOKUP($A622,'NCDC raw data'!$C$2:$I$6925,6,TRUE)</f>
        <v>43</v>
      </c>
      <c r="G622">
        <f>VLOOKUP($A622,'NCDC raw data'!$C$2:$I$6925,7,TRUE)</f>
        <v>57</v>
      </c>
    </row>
    <row r="623" spans="1:7" x14ac:dyDescent="0.25">
      <c r="A623" s="1">
        <f t="shared" si="9"/>
        <v>37421</v>
      </c>
      <c r="B623">
        <f>VLOOKUP(A623,'NCDC raw data'!C$2:I$6925,2,TRUE)</f>
        <v>0</v>
      </c>
      <c r="C623">
        <f>VLOOKUP($A623,'NCDC raw data'!$C$2:$I$6925,3,TRUE)</f>
        <v>0</v>
      </c>
      <c r="D623">
        <f>VLOOKUP($A623,'NCDC raw data'!$C$2:$I$6925,4,TRUE)</f>
        <v>0</v>
      </c>
      <c r="E623">
        <f>VLOOKUP($A623,'NCDC raw data'!$C$2:$I$6925,5,TRUE)</f>
        <v>58</v>
      </c>
      <c r="F623">
        <f>VLOOKUP($A623,'NCDC raw data'!$C$2:$I$6925,6,TRUE)</f>
        <v>47</v>
      </c>
      <c r="G623">
        <f>VLOOKUP($A623,'NCDC raw data'!$C$2:$I$6925,7,TRUE)</f>
        <v>53</v>
      </c>
    </row>
    <row r="624" spans="1:7" x14ac:dyDescent="0.25">
      <c r="A624" s="1">
        <f t="shared" si="9"/>
        <v>37422</v>
      </c>
      <c r="B624">
        <f>VLOOKUP(A624,'NCDC raw data'!C$2:I$6925,2,TRUE)</f>
        <v>0.84</v>
      </c>
      <c r="C624">
        <f>VLOOKUP($A624,'NCDC raw data'!$C$2:$I$6925,3,TRUE)</f>
        <v>0</v>
      </c>
      <c r="D624">
        <f>VLOOKUP($A624,'NCDC raw data'!$C$2:$I$6925,4,TRUE)</f>
        <v>0</v>
      </c>
      <c r="E624">
        <f>VLOOKUP($A624,'NCDC raw data'!$C$2:$I$6925,5,TRUE)</f>
        <v>54</v>
      </c>
      <c r="F624">
        <f>VLOOKUP($A624,'NCDC raw data'!$C$2:$I$6925,6,TRUE)</f>
        <v>41</v>
      </c>
      <c r="G624">
        <f>VLOOKUP($A624,'NCDC raw data'!$C$2:$I$6925,7,TRUE)</f>
        <v>41</v>
      </c>
    </row>
    <row r="625" spans="1:7" x14ac:dyDescent="0.25">
      <c r="A625" s="1">
        <f t="shared" si="9"/>
        <v>37423</v>
      </c>
      <c r="B625">
        <f>VLOOKUP(A625,'NCDC raw data'!C$2:I$6925,2,TRUE)</f>
        <v>0.51</v>
      </c>
      <c r="C625">
        <f>VLOOKUP($A625,'NCDC raw data'!$C$2:$I$6925,3,TRUE)</f>
        <v>0</v>
      </c>
      <c r="D625">
        <f>VLOOKUP($A625,'NCDC raw data'!$C$2:$I$6925,4,TRUE)</f>
        <v>0</v>
      </c>
      <c r="E625">
        <f>VLOOKUP($A625,'NCDC raw data'!$C$2:$I$6925,5,TRUE)</f>
        <v>48</v>
      </c>
      <c r="F625">
        <f>VLOOKUP($A625,'NCDC raw data'!$C$2:$I$6925,6,TRUE)</f>
        <v>36</v>
      </c>
      <c r="G625">
        <f>VLOOKUP($A625,'NCDC raw data'!$C$2:$I$6925,7,TRUE)</f>
        <v>45</v>
      </c>
    </row>
    <row r="626" spans="1:7" x14ac:dyDescent="0.25">
      <c r="A626" s="1">
        <f t="shared" si="9"/>
        <v>37424</v>
      </c>
      <c r="B626">
        <f>VLOOKUP(A626,'NCDC raw data'!C$2:I$6925,2,TRUE)</f>
        <v>0.4</v>
      </c>
      <c r="C626">
        <f>VLOOKUP($A626,'NCDC raw data'!$C$2:$I$6925,3,TRUE)</f>
        <v>0</v>
      </c>
      <c r="D626">
        <f>VLOOKUP($A626,'NCDC raw data'!$C$2:$I$6925,4,TRUE)</f>
        <v>0</v>
      </c>
      <c r="E626">
        <f>VLOOKUP($A626,'NCDC raw data'!$C$2:$I$6925,5,TRUE)</f>
        <v>48</v>
      </c>
      <c r="F626">
        <f>VLOOKUP($A626,'NCDC raw data'!$C$2:$I$6925,6,TRUE)</f>
        <v>44</v>
      </c>
      <c r="G626">
        <f>VLOOKUP($A626,'NCDC raw data'!$C$2:$I$6925,7,TRUE)</f>
        <v>46</v>
      </c>
    </row>
    <row r="627" spans="1:7" x14ac:dyDescent="0.25">
      <c r="A627" s="1">
        <f t="shared" si="9"/>
        <v>37425</v>
      </c>
      <c r="B627">
        <f>VLOOKUP(A627,'NCDC raw data'!C$2:I$6925,2,TRUE)</f>
        <v>0.51</v>
      </c>
      <c r="C627">
        <f>VLOOKUP($A627,'NCDC raw data'!$C$2:$I$6925,3,TRUE)</f>
        <v>0</v>
      </c>
      <c r="D627">
        <f>VLOOKUP($A627,'NCDC raw data'!$C$2:$I$6925,4,TRUE)</f>
        <v>0</v>
      </c>
      <c r="E627">
        <f>VLOOKUP($A627,'NCDC raw data'!$C$2:$I$6925,5,TRUE)</f>
        <v>53</v>
      </c>
      <c r="F627">
        <f>VLOOKUP($A627,'NCDC raw data'!$C$2:$I$6925,6,TRUE)</f>
        <v>41</v>
      </c>
      <c r="G627">
        <f>VLOOKUP($A627,'NCDC raw data'!$C$2:$I$6925,7,TRUE)</f>
        <v>50</v>
      </c>
    </row>
    <row r="628" spans="1:7" x14ac:dyDescent="0.25">
      <c r="A628" s="1">
        <f t="shared" si="9"/>
        <v>37426</v>
      </c>
      <c r="B628">
        <f>VLOOKUP(A628,'NCDC raw data'!C$2:I$6925,2,TRUE)</f>
        <v>0</v>
      </c>
      <c r="C628">
        <f>VLOOKUP($A628,'NCDC raw data'!$C$2:$I$6925,3,TRUE)</f>
        <v>0</v>
      </c>
      <c r="D628">
        <f>VLOOKUP($A628,'NCDC raw data'!$C$2:$I$6925,4,TRUE)</f>
        <v>0</v>
      </c>
      <c r="E628">
        <f>VLOOKUP($A628,'NCDC raw data'!$C$2:$I$6925,5,TRUE)</f>
        <v>58</v>
      </c>
      <c r="F628">
        <f>VLOOKUP($A628,'NCDC raw data'!$C$2:$I$6925,6,TRUE)</f>
        <v>46</v>
      </c>
      <c r="G628">
        <f>VLOOKUP($A628,'NCDC raw data'!$C$2:$I$6925,7,TRUE)</f>
        <v>48</v>
      </c>
    </row>
    <row r="629" spans="1:7" x14ac:dyDescent="0.25">
      <c r="A629" s="1">
        <f t="shared" si="9"/>
        <v>37427</v>
      </c>
      <c r="B629">
        <f>VLOOKUP(A629,'NCDC raw data'!C$2:I$6925,2,TRUE)</f>
        <v>0</v>
      </c>
      <c r="C629">
        <f>VLOOKUP($A629,'NCDC raw data'!$C$2:$I$6925,3,TRUE)</f>
        <v>0</v>
      </c>
      <c r="D629">
        <f>VLOOKUP($A629,'NCDC raw data'!$C$2:$I$6925,4,TRUE)</f>
        <v>0</v>
      </c>
      <c r="E629">
        <f>VLOOKUP($A629,'NCDC raw data'!$C$2:$I$6925,5,TRUE)</f>
        <v>69</v>
      </c>
      <c r="F629">
        <f>VLOOKUP($A629,'NCDC raw data'!$C$2:$I$6925,6,TRUE)</f>
        <v>49</v>
      </c>
      <c r="G629">
        <f>VLOOKUP($A629,'NCDC raw data'!$C$2:$I$6925,7,TRUE)</f>
        <v>68</v>
      </c>
    </row>
    <row r="630" spans="1:7" x14ac:dyDescent="0.25">
      <c r="A630" s="1">
        <f t="shared" si="9"/>
        <v>37428</v>
      </c>
      <c r="B630">
        <f>VLOOKUP(A630,'NCDC raw data'!C$2:I$6925,2,TRUE)</f>
        <v>0</v>
      </c>
      <c r="C630">
        <f>VLOOKUP($A630,'NCDC raw data'!$C$2:$I$6925,3,TRUE)</f>
        <v>0</v>
      </c>
      <c r="D630">
        <f>VLOOKUP($A630,'NCDC raw data'!$C$2:$I$6925,4,TRUE)</f>
        <v>0</v>
      </c>
      <c r="E630">
        <f>VLOOKUP($A630,'NCDC raw data'!$C$2:$I$6925,5,TRUE)</f>
        <v>73</v>
      </c>
      <c r="F630">
        <f>VLOOKUP($A630,'NCDC raw data'!$C$2:$I$6925,6,TRUE)</f>
        <v>56</v>
      </c>
      <c r="G630">
        <f>VLOOKUP($A630,'NCDC raw data'!$C$2:$I$6925,7,TRUE)</f>
        <v>71</v>
      </c>
    </row>
    <row r="631" spans="1:7" x14ac:dyDescent="0.25">
      <c r="A631" s="1">
        <f t="shared" si="9"/>
        <v>37429</v>
      </c>
      <c r="B631">
        <f>VLOOKUP(A631,'NCDC raw data'!C$2:I$6925,2,TRUE)</f>
        <v>0.5</v>
      </c>
      <c r="C631">
        <f>VLOOKUP($A631,'NCDC raw data'!$C$2:$I$6925,3,TRUE)</f>
        <v>0</v>
      </c>
      <c r="D631">
        <f>VLOOKUP($A631,'NCDC raw data'!$C$2:$I$6925,4,TRUE)</f>
        <v>0</v>
      </c>
      <c r="E631">
        <f>VLOOKUP($A631,'NCDC raw data'!$C$2:$I$6925,5,TRUE)</f>
        <v>72</v>
      </c>
      <c r="F631">
        <f>VLOOKUP($A631,'NCDC raw data'!$C$2:$I$6925,6,TRUE)</f>
        <v>55</v>
      </c>
      <c r="G631">
        <f>VLOOKUP($A631,'NCDC raw data'!$C$2:$I$6925,7,TRUE)</f>
        <v>55</v>
      </c>
    </row>
    <row r="632" spans="1:7" x14ac:dyDescent="0.25">
      <c r="A632" s="1">
        <f t="shared" si="9"/>
        <v>37430</v>
      </c>
      <c r="B632">
        <f>VLOOKUP(A632,'NCDC raw data'!C$2:I$6925,2,TRUE)</f>
        <v>0.03</v>
      </c>
      <c r="C632">
        <f>VLOOKUP($A632,'NCDC raw data'!$C$2:$I$6925,3,TRUE)</f>
        <v>0</v>
      </c>
      <c r="D632">
        <f>VLOOKUP($A632,'NCDC raw data'!$C$2:$I$6925,4,TRUE)</f>
        <v>0</v>
      </c>
      <c r="E632">
        <f>VLOOKUP($A632,'NCDC raw data'!$C$2:$I$6925,5,TRUE)</f>
        <v>67</v>
      </c>
      <c r="F632">
        <f>VLOOKUP($A632,'NCDC raw data'!$C$2:$I$6925,6,TRUE)</f>
        <v>53</v>
      </c>
      <c r="G632">
        <f>VLOOKUP($A632,'NCDC raw data'!$C$2:$I$6925,7,TRUE)</f>
        <v>67</v>
      </c>
    </row>
    <row r="633" spans="1:7" x14ac:dyDescent="0.25">
      <c r="A633" s="1">
        <f t="shared" si="9"/>
        <v>37431</v>
      </c>
      <c r="B633">
        <f>VLOOKUP(A633,'NCDC raw data'!C$2:I$6925,2,TRUE)</f>
        <v>1.6</v>
      </c>
      <c r="C633">
        <f>VLOOKUP($A633,'NCDC raw data'!$C$2:$I$6925,3,TRUE)</f>
        <v>0</v>
      </c>
      <c r="D633">
        <f>VLOOKUP($A633,'NCDC raw data'!$C$2:$I$6925,4,TRUE)</f>
        <v>0</v>
      </c>
      <c r="E633">
        <f>VLOOKUP($A633,'NCDC raw data'!$C$2:$I$6925,5,TRUE)</f>
        <v>67</v>
      </c>
      <c r="F633">
        <f>VLOOKUP($A633,'NCDC raw data'!$C$2:$I$6925,6,TRUE)</f>
        <v>42</v>
      </c>
      <c r="G633">
        <f>VLOOKUP($A633,'NCDC raw data'!$C$2:$I$6925,7,TRUE)</f>
        <v>56</v>
      </c>
    </row>
    <row r="634" spans="1:7" x14ac:dyDescent="0.25">
      <c r="A634" s="1">
        <f t="shared" si="9"/>
        <v>37432</v>
      </c>
      <c r="B634">
        <f>VLOOKUP(A634,'NCDC raw data'!C$2:I$6925,2,TRUE)</f>
        <v>0</v>
      </c>
      <c r="C634">
        <f>VLOOKUP($A634,'NCDC raw data'!$C$2:$I$6925,3,TRUE)</f>
        <v>0</v>
      </c>
      <c r="D634">
        <f>VLOOKUP($A634,'NCDC raw data'!$C$2:$I$6925,4,TRUE)</f>
        <v>0</v>
      </c>
      <c r="E634">
        <f>VLOOKUP($A634,'NCDC raw data'!$C$2:$I$6925,5,TRUE)</f>
        <v>65</v>
      </c>
      <c r="F634">
        <f>VLOOKUP($A634,'NCDC raw data'!$C$2:$I$6925,6,TRUE)</f>
        <v>52</v>
      </c>
      <c r="G634">
        <f>VLOOKUP($A634,'NCDC raw data'!$C$2:$I$6925,7,TRUE)</f>
        <v>58</v>
      </c>
    </row>
    <row r="635" spans="1:7" x14ac:dyDescent="0.25">
      <c r="A635" s="1">
        <f t="shared" si="9"/>
        <v>37433</v>
      </c>
      <c r="B635">
        <f>VLOOKUP(A635,'NCDC raw data'!C$2:I$6925,2,TRUE)</f>
        <v>0.15</v>
      </c>
      <c r="C635">
        <f>VLOOKUP($A635,'NCDC raw data'!$C$2:$I$6925,3,TRUE)</f>
        <v>0</v>
      </c>
      <c r="D635">
        <f>VLOOKUP($A635,'NCDC raw data'!$C$2:$I$6925,4,TRUE)</f>
        <v>0</v>
      </c>
      <c r="E635">
        <f>VLOOKUP($A635,'NCDC raw data'!$C$2:$I$6925,5,TRUE)</f>
        <v>70</v>
      </c>
      <c r="F635">
        <f>VLOOKUP($A635,'NCDC raw data'!$C$2:$I$6925,6,TRUE)</f>
        <v>49</v>
      </c>
      <c r="G635">
        <f>VLOOKUP($A635,'NCDC raw data'!$C$2:$I$6925,7,TRUE)</f>
        <v>56</v>
      </c>
    </row>
    <row r="636" spans="1:7" x14ac:dyDescent="0.25">
      <c r="A636" s="1">
        <f t="shared" si="9"/>
        <v>37434</v>
      </c>
      <c r="B636">
        <f>VLOOKUP(A636,'NCDC raw data'!C$2:I$6925,2,TRUE)</f>
        <v>0.74</v>
      </c>
      <c r="C636">
        <f>VLOOKUP($A636,'NCDC raw data'!$C$2:$I$6925,3,TRUE)</f>
        <v>0</v>
      </c>
      <c r="D636">
        <f>VLOOKUP($A636,'NCDC raw data'!$C$2:$I$6925,4,TRUE)</f>
        <v>0</v>
      </c>
      <c r="E636">
        <f>VLOOKUP($A636,'NCDC raw data'!$C$2:$I$6925,5,TRUE)</f>
        <v>70</v>
      </c>
      <c r="F636">
        <f>VLOOKUP($A636,'NCDC raw data'!$C$2:$I$6925,6,TRUE)</f>
        <v>56</v>
      </c>
      <c r="G636">
        <f>VLOOKUP($A636,'NCDC raw data'!$C$2:$I$6925,7,TRUE)</f>
        <v>64</v>
      </c>
    </row>
    <row r="637" spans="1:7" x14ac:dyDescent="0.25">
      <c r="A637" s="1">
        <f t="shared" si="9"/>
        <v>37435</v>
      </c>
      <c r="B637">
        <f>VLOOKUP(A637,'NCDC raw data'!C$2:I$6925,2,TRUE)</f>
        <v>1.75</v>
      </c>
      <c r="C637">
        <f>VLOOKUP($A637,'NCDC raw data'!$C$2:$I$6925,3,TRUE)</f>
        <v>0</v>
      </c>
      <c r="D637">
        <f>VLOOKUP($A637,'NCDC raw data'!$C$2:$I$6925,4,TRUE)</f>
        <v>0</v>
      </c>
      <c r="E637">
        <f>VLOOKUP($A637,'NCDC raw data'!$C$2:$I$6925,5,TRUE)</f>
        <v>64</v>
      </c>
      <c r="F637">
        <f>VLOOKUP($A637,'NCDC raw data'!$C$2:$I$6925,6,TRUE)</f>
        <v>55</v>
      </c>
      <c r="G637">
        <f>VLOOKUP($A637,'NCDC raw data'!$C$2:$I$6925,7,TRUE)</f>
        <v>61</v>
      </c>
    </row>
    <row r="638" spans="1:7" x14ac:dyDescent="0.25">
      <c r="A638" s="1">
        <f t="shared" si="9"/>
        <v>37436</v>
      </c>
      <c r="B638">
        <f>VLOOKUP(A638,'NCDC raw data'!C$2:I$6925,2,TRUE)</f>
        <v>0</v>
      </c>
      <c r="C638">
        <f>VLOOKUP($A638,'NCDC raw data'!$C$2:$I$6925,3,TRUE)</f>
        <v>0</v>
      </c>
      <c r="D638">
        <f>VLOOKUP($A638,'NCDC raw data'!$C$2:$I$6925,4,TRUE)</f>
        <v>0</v>
      </c>
      <c r="E638">
        <f>VLOOKUP($A638,'NCDC raw data'!$C$2:$I$6925,5,TRUE)</f>
        <v>65</v>
      </c>
      <c r="F638">
        <f>VLOOKUP($A638,'NCDC raw data'!$C$2:$I$6925,6,TRUE)</f>
        <v>55</v>
      </c>
      <c r="G638">
        <f>VLOOKUP($A638,'NCDC raw data'!$C$2:$I$6925,7,TRUE)</f>
        <v>63</v>
      </c>
    </row>
    <row r="639" spans="1:7" x14ac:dyDescent="0.25">
      <c r="A639" s="1">
        <f t="shared" si="9"/>
        <v>37437</v>
      </c>
      <c r="B639">
        <f>VLOOKUP(A639,'NCDC raw data'!C$2:I$6925,2,TRUE)</f>
        <v>0</v>
      </c>
      <c r="C639">
        <f>VLOOKUP($A639,'NCDC raw data'!$C$2:$I$6925,3,TRUE)</f>
        <v>0</v>
      </c>
      <c r="D639">
        <f>VLOOKUP($A639,'NCDC raw data'!$C$2:$I$6925,4,TRUE)</f>
        <v>0</v>
      </c>
      <c r="E639">
        <f>VLOOKUP($A639,'NCDC raw data'!$C$2:$I$6925,5,TRUE)</f>
        <v>69</v>
      </c>
      <c r="F639">
        <f>VLOOKUP($A639,'NCDC raw data'!$C$2:$I$6925,6,TRUE)</f>
        <v>55</v>
      </c>
      <c r="G639">
        <f>VLOOKUP($A639,'NCDC raw data'!$C$2:$I$6925,7,TRUE)</f>
        <v>67</v>
      </c>
    </row>
    <row r="640" spans="1:7" x14ac:dyDescent="0.25">
      <c r="A640" s="1">
        <f t="shared" si="9"/>
        <v>37438</v>
      </c>
      <c r="B640">
        <f>VLOOKUP(A640,'NCDC raw data'!C$2:I$6925,2,TRUE)</f>
        <v>0</v>
      </c>
      <c r="C640">
        <f>VLOOKUP($A640,'NCDC raw data'!$C$2:$I$6925,3,TRUE)</f>
        <v>0</v>
      </c>
      <c r="D640">
        <f>VLOOKUP($A640,'NCDC raw data'!$C$2:$I$6925,4,TRUE)</f>
        <v>0</v>
      </c>
      <c r="E640">
        <f>VLOOKUP($A640,'NCDC raw data'!$C$2:$I$6925,5,TRUE)</f>
        <v>71</v>
      </c>
      <c r="F640">
        <f>VLOOKUP($A640,'NCDC raw data'!$C$2:$I$6925,6,TRUE)</f>
        <v>59</v>
      </c>
      <c r="G640">
        <f>VLOOKUP($A640,'NCDC raw data'!$C$2:$I$6925,7,TRUE)</f>
        <v>70</v>
      </c>
    </row>
    <row r="641" spans="1:7" x14ac:dyDescent="0.25">
      <c r="A641" s="1">
        <f t="shared" si="9"/>
        <v>37439</v>
      </c>
      <c r="B641">
        <f>VLOOKUP(A641,'NCDC raw data'!C$2:I$6925,2,TRUE)</f>
        <v>0</v>
      </c>
      <c r="C641">
        <f>VLOOKUP($A641,'NCDC raw data'!$C$2:$I$6925,3,TRUE)</f>
        <v>0</v>
      </c>
      <c r="D641">
        <f>VLOOKUP($A641,'NCDC raw data'!$C$2:$I$6925,4,TRUE)</f>
        <v>0</v>
      </c>
      <c r="E641">
        <f>VLOOKUP($A641,'NCDC raw data'!$C$2:$I$6925,5,TRUE)</f>
        <v>74</v>
      </c>
      <c r="F641">
        <f>VLOOKUP($A641,'NCDC raw data'!$C$2:$I$6925,6,TRUE)</f>
        <v>64</v>
      </c>
      <c r="G641">
        <f>VLOOKUP($A641,'NCDC raw data'!$C$2:$I$6925,7,TRUE)</f>
        <v>72</v>
      </c>
    </row>
    <row r="642" spans="1:7" x14ac:dyDescent="0.25">
      <c r="A642" s="1">
        <f t="shared" si="9"/>
        <v>37440</v>
      </c>
      <c r="B642">
        <f>VLOOKUP(A642,'NCDC raw data'!C$2:I$6925,2,TRUE)</f>
        <v>0</v>
      </c>
      <c r="C642">
        <f>VLOOKUP($A642,'NCDC raw data'!$C$2:$I$6925,3,TRUE)</f>
        <v>0</v>
      </c>
      <c r="D642">
        <f>VLOOKUP($A642,'NCDC raw data'!$C$2:$I$6925,4,TRUE)</f>
        <v>0</v>
      </c>
      <c r="E642">
        <f>VLOOKUP($A642,'NCDC raw data'!$C$2:$I$6925,5,TRUE)</f>
        <v>78</v>
      </c>
      <c r="F642">
        <f>VLOOKUP($A642,'NCDC raw data'!$C$2:$I$6925,6,TRUE)</f>
        <v>64</v>
      </c>
      <c r="G642">
        <f>VLOOKUP($A642,'NCDC raw data'!$C$2:$I$6925,7,TRUE)</f>
        <v>77</v>
      </c>
    </row>
    <row r="643" spans="1:7" x14ac:dyDescent="0.25">
      <c r="A643" s="1">
        <f t="shared" si="9"/>
        <v>37441</v>
      </c>
      <c r="B643">
        <f>VLOOKUP(A643,'NCDC raw data'!C$2:I$6925,2,TRUE)</f>
        <v>0.2</v>
      </c>
      <c r="C643">
        <f>VLOOKUP($A643,'NCDC raw data'!$C$2:$I$6925,3,TRUE)</f>
        <v>0</v>
      </c>
      <c r="D643">
        <f>VLOOKUP($A643,'NCDC raw data'!$C$2:$I$6925,4,TRUE)</f>
        <v>0</v>
      </c>
      <c r="E643">
        <f>VLOOKUP($A643,'NCDC raw data'!$C$2:$I$6925,5,TRUE)</f>
        <v>78</v>
      </c>
      <c r="F643">
        <f>VLOOKUP($A643,'NCDC raw data'!$C$2:$I$6925,6,TRUE)</f>
        <v>63</v>
      </c>
      <c r="G643">
        <f>VLOOKUP($A643,'NCDC raw data'!$C$2:$I$6925,7,TRUE)</f>
        <v>65</v>
      </c>
    </row>
    <row r="644" spans="1:7" x14ac:dyDescent="0.25">
      <c r="A644" s="1">
        <f t="shared" ref="A644:A707" si="10">A643+1</f>
        <v>37442</v>
      </c>
      <c r="B644">
        <f>VLOOKUP(A644,'NCDC raw data'!C$2:I$6925,2,TRUE)</f>
        <v>0.27</v>
      </c>
      <c r="C644">
        <f>VLOOKUP($A644,'NCDC raw data'!$C$2:$I$6925,3,TRUE)</f>
        <v>0</v>
      </c>
      <c r="D644">
        <f>VLOOKUP($A644,'NCDC raw data'!$C$2:$I$6925,4,TRUE)</f>
        <v>0</v>
      </c>
      <c r="E644">
        <f>VLOOKUP($A644,'NCDC raw data'!$C$2:$I$6925,5,TRUE)</f>
        <v>70</v>
      </c>
      <c r="F644">
        <f>VLOOKUP($A644,'NCDC raw data'!$C$2:$I$6925,6,TRUE)</f>
        <v>46</v>
      </c>
      <c r="G644">
        <f>VLOOKUP($A644,'NCDC raw data'!$C$2:$I$6925,7,TRUE)</f>
        <v>52</v>
      </c>
    </row>
    <row r="645" spans="1:7" x14ac:dyDescent="0.25">
      <c r="A645" s="1">
        <f t="shared" si="10"/>
        <v>37443</v>
      </c>
      <c r="B645">
        <f>VLOOKUP(A645,'NCDC raw data'!C$2:I$6925,2,TRUE)</f>
        <v>1.25</v>
      </c>
      <c r="C645">
        <f>VLOOKUP($A645,'NCDC raw data'!$C$2:$I$6925,3,TRUE)</f>
        <v>0</v>
      </c>
      <c r="D645">
        <f>VLOOKUP($A645,'NCDC raw data'!$C$2:$I$6925,4,TRUE)</f>
        <v>0</v>
      </c>
      <c r="E645">
        <f>VLOOKUP($A645,'NCDC raw data'!$C$2:$I$6925,5,TRUE)</f>
        <v>55</v>
      </c>
      <c r="F645">
        <f>VLOOKUP($A645,'NCDC raw data'!$C$2:$I$6925,6,TRUE)</f>
        <v>47</v>
      </c>
      <c r="G645">
        <f>VLOOKUP($A645,'NCDC raw data'!$C$2:$I$6925,7,TRUE)</f>
        <v>53</v>
      </c>
    </row>
    <row r="646" spans="1:7" x14ac:dyDescent="0.25">
      <c r="A646" s="1">
        <f t="shared" si="10"/>
        <v>37444</v>
      </c>
      <c r="B646">
        <f>VLOOKUP(A646,'NCDC raw data'!C$2:I$6925,2,TRUE)</f>
        <v>0.27</v>
      </c>
      <c r="C646">
        <f>VLOOKUP($A646,'NCDC raw data'!$C$2:$I$6925,3,TRUE)</f>
        <v>0</v>
      </c>
      <c r="D646">
        <f>VLOOKUP($A646,'NCDC raw data'!$C$2:$I$6925,4,TRUE)</f>
        <v>0</v>
      </c>
      <c r="E646">
        <f>VLOOKUP($A646,'NCDC raw data'!$C$2:$I$6925,5,TRUE)</f>
        <v>56</v>
      </c>
      <c r="F646">
        <f>VLOOKUP($A646,'NCDC raw data'!$C$2:$I$6925,6,TRUE)</f>
        <v>49</v>
      </c>
      <c r="G646">
        <f>VLOOKUP($A646,'NCDC raw data'!$C$2:$I$6925,7,TRUE)</f>
        <v>55</v>
      </c>
    </row>
    <row r="647" spans="1:7" x14ac:dyDescent="0.25">
      <c r="A647" s="1">
        <f t="shared" si="10"/>
        <v>37445</v>
      </c>
      <c r="B647">
        <f>VLOOKUP(A647,'NCDC raw data'!C$2:I$6925,2,TRUE)</f>
        <v>0</v>
      </c>
      <c r="C647">
        <f>VLOOKUP($A647,'NCDC raw data'!$C$2:$I$6925,3,TRUE)</f>
        <v>0</v>
      </c>
      <c r="D647">
        <f>VLOOKUP($A647,'NCDC raw data'!$C$2:$I$6925,4,TRUE)</f>
        <v>0</v>
      </c>
      <c r="E647">
        <f>VLOOKUP($A647,'NCDC raw data'!$C$2:$I$6925,5,TRUE)</f>
        <v>67</v>
      </c>
      <c r="F647">
        <f>VLOOKUP($A647,'NCDC raw data'!$C$2:$I$6925,6,TRUE)</f>
        <v>54</v>
      </c>
      <c r="G647">
        <f>VLOOKUP($A647,'NCDC raw data'!$C$2:$I$6925,7,TRUE)</f>
        <v>64</v>
      </c>
    </row>
    <row r="648" spans="1:7" x14ac:dyDescent="0.25">
      <c r="A648" s="1">
        <f t="shared" si="10"/>
        <v>37446</v>
      </c>
      <c r="B648">
        <f>VLOOKUP(A648,'NCDC raw data'!C$2:I$6925,2,TRUE)</f>
        <v>2</v>
      </c>
      <c r="C648">
        <f>VLOOKUP($A648,'NCDC raw data'!$C$2:$I$6925,3,TRUE)</f>
        <v>0</v>
      </c>
      <c r="D648">
        <f>VLOOKUP($A648,'NCDC raw data'!$C$2:$I$6925,4,TRUE)</f>
        <v>0</v>
      </c>
      <c r="E648">
        <f>VLOOKUP($A648,'NCDC raw data'!$C$2:$I$6925,5,TRUE)</f>
        <v>64</v>
      </c>
      <c r="F648">
        <f>VLOOKUP($A648,'NCDC raw data'!$C$2:$I$6925,6,TRUE)</f>
        <v>56</v>
      </c>
      <c r="G648">
        <f>VLOOKUP($A648,'NCDC raw data'!$C$2:$I$6925,7,TRUE)</f>
        <v>63</v>
      </c>
    </row>
    <row r="649" spans="1:7" x14ac:dyDescent="0.25">
      <c r="A649" s="1">
        <f t="shared" si="10"/>
        <v>37447</v>
      </c>
      <c r="B649">
        <f>VLOOKUP(A649,'NCDC raw data'!C$2:I$6925,2,TRUE)</f>
        <v>0</v>
      </c>
      <c r="C649">
        <f>VLOOKUP($A649,'NCDC raw data'!$C$2:$I$6925,3,TRUE)</f>
        <v>0</v>
      </c>
      <c r="D649">
        <f>VLOOKUP($A649,'NCDC raw data'!$C$2:$I$6925,4,TRUE)</f>
        <v>0</v>
      </c>
      <c r="E649">
        <f>VLOOKUP($A649,'NCDC raw data'!$C$2:$I$6925,5,TRUE)</f>
        <v>63</v>
      </c>
      <c r="F649">
        <f>VLOOKUP($A649,'NCDC raw data'!$C$2:$I$6925,6,TRUE)</f>
        <v>39</v>
      </c>
      <c r="G649">
        <f>VLOOKUP($A649,'NCDC raw data'!$C$2:$I$6925,7,TRUE)</f>
        <v>47</v>
      </c>
    </row>
    <row r="650" spans="1:7" x14ac:dyDescent="0.25">
      <c r="A650" s="1">
        <f t="shared" si="10"/>
        <v>37448</v>
      </c>
      <c r="B650">
        <f>VLOOKUP(A650,'NCDC raw data'!C$2:I$6925,2,TRUE)</f>
        <v>0</v>
      </c>
      <c r="C650">
        <f>VLOOKUP($A650,'NCDC raw data'!$C$2:$I$6925,3,TRUE)</f>
        <v>0</v>
      </c>
      <c r="D650">
        <f>VLOOKUP($A650,'NCDC raw data'!$C$2:$I$6925,4,TRUE)</f>
        <v>0</v>
      </c>
      <c r="E650">
        <f>VLOOKUP($A650,'NCDC raw data'!$C$2:$I$6925,5,TRUE)</f>
        <v>51</v>
      </c>
      <c r="F650">
        <f>VLOOKUP($A650,'NCDC raw data'!$C$2:$I$6925,6,TRUE)</f>
        <v>37</v>
      </c>
      <c r="G650">
        <f>VLOOKUP($A650,'NCDC raw data'!$C$2:$I$6925,7,TRUE)</f>
        <v>49</v>
      </c>
    </row>
    <row r="651" spans="1:7" x14ac:dyDescent="0.25">
      <c r="A651" s="1">
        <f t="shared" si="10"/>
        <v>37449</v>
      </c>
      <c r="B651">
        <f>VLOOKUP(A651,'NCDC raw data'!C$2:I$6925,2,TRUE)</f>
        <v>0</v>
      </c>
      <c r="C651">
        <f>VLOOKUP($A651,'NCDC raw data'!$C$2:$I$6925,3,TRUE)</f>
        <v>0</v>
      </c>
      <c r="D651">
        <f>VLOOKUP($A651,'NCDC raw data'!$C$2:$I$6925,4,TRUE)</f>
        <v>0</v>
      </c>
      <c r="E651">
        <f>VLOOKUP($A651,'NCDC raw data'!$C$2:$I$6925,5,TRUE)</f>
        <v>61</v>
      </c>
      <c r="F651">
        <f>VLOOKUP($A651,'NCDC raw data'!$C$2:$I$6925,6,TRUE)</f>
        <v>46</v>
      </c>
      <c r="G651">
        <f>VLOOKUP($A651,'NCDC raw data'!$C$2:$I$6925,7,TRUE)</f>
        <v>61</v>
      </c>
    </row>
    <row r="652" spans="1:7" x14ac:dyDescent="0.25">
      <c r="A652" s="1">
        <f t="shared" si="10"/>
        <v>37450</v>
      </c>
      <c r="B652">
        <f>VLOOKUP(A652,'NCDC raw data'!C$2:I$6925,2,TRUE)</f>
        <v>0</v>
      </c>
      <c r="C652">
        <f>VLOOKUP($A652,'NCDC raw data'!$C$2:$I$6925,3,TRUE)</f>
        <v>0</v>
      </c>
      <c r="D652">
        <f>VLOOKUP($A652,'NCDC raw data'!$C$2:$I$6925,4,TRUE)</f>
        <v>0</v>
      </c>
      <c r="E652">
        <f>VLOOKUP($A652,'NCDC raw data'!$C$2:$I$6925,5,TRUE)</f>
        <v>68</v>
      </c>
      <c r="F652">
        <f>VLOOKUP($A652,'NCDC raw data'!$C$2:$I$6925,6,TRUE)</f>
        <v>51</v>
      </c>
      <c r="G652">
        <f>VLOOKUP($A652,'NCDC raw data'!$C$2:$I$6925,7,TRUE)</f>
        <v>64</v>
      </c>
    </row>
    <row r="653" spans="1:7" x14ac:dyDescent="0.25">
      <c r="A653" s="1">
        <f t="shared" si="10"/>
        <v>37451</v>
      </c>
      <c r="B653">
        <f>VLOOKUP(A653,'NCDC raw data'!C$2:I$6925,2,TRUE)</f>
        <v>0</v>
      </c>
      <c r="C653">
        <f>VLOOKUP($A653,'NCDC raw data'!$C$2:$I$6925,3,TRUE)</f>
        <v>0</v>
      </c>
      <c r="D653">
        <f>VLOOKUP($A653,'NCDC raw data'!$C$2:$I$6925,4,TRUE)</f>
        <v>0</v>
      </c>
      <c r="E653">
        <f>VLOOKUP($A653,'NCDC raw data'!$C$2:$I$6925,5,TRUE)</f>
        <v>70</v>
      </c>
      <c r="F653">
        <f>VLOOKUP($A653,'NCDC raw data'!$C$2:$I$6925,6,TRUE)</f>
        <v>55</v>
      </c>
      <c r="G653">
        <f>VLOOKUP($A653,'NCDC raw data'!$C$2:$I$6925,7,TRUE)</f>
        <v>60</v>
      </c>
    </row>
    <row r="654" spans="1:7" x14ac:dyDescent="0.25">
      <c r="A654" s="1">
        <f t="shared" si="10"/>
        <v>37452</v>
      </c>
      <c r="B654">
        <f>VLOOKUP(A654,'NCDC raw data'!C$2:I$6925,2,TRUE)</f>
        <v>0</v>
      </c>
      <c r="C654">
        <f>VLOOKUP($A654,'NCDC raw data'!$C$2:$I$6925,3,TRUE)</f>
        <v>0</v>
      </c>
      <c r="D654">
        <f>VLOOKUP($A654,'NCDC raw data'!$C$2:$I$6925,4,TRUE)</f>
        <v>0</v>
      </c>
      <c r="E654">
        <f>VLOOKUP($A654,'NCDC raw data'!$C$2:$I$6925,5,TRUE)</f>
        <v>69</v>
      </c>
      <c r="F654">
        <f>VLOOKUP($A654,'NCDC raw data'!$C$2:$I$6925,6,TRUE)</f>
        <v>55</v>
      </c>
      <c r="G654">
        <f>VLOOKUP($A654,'NCDC raw data'!$C$2:$I$6925,7,TRUE)</f>
        <v>60</v>
      </c>
    </row>
    <row r="655" spans="1:7" x14ac:dyDescent="0.25">
      <c r="A655" s="1">
        <f t="shared" si="10"/>
        <v>37453</v>
      </c>
      <c r="B655">
        <f>VLOOKUP(A655,'NCDC raw data'!C$2:I$6925,2,TRUE)</f>
        <v>0.02</v>
      </c>
      <c r="C655">
        <f>VLOOKUP($A655,'NCDC raw data'!$C$2:$I$6925,3,TRUE)</f>
        <v>0</v>
      </c>
      <c r="D655">
        <f>VLOOKUP($A655,'NCDC raw data'!$C$2:$I$6925,4,TRUE)</f>
        <v>0</v>
      </c>
      <c r="E655">
        <f>VLOOKUP($A655,'NCDC raw data'!$C$2:$I$6925,5,TRUE)</f>
        <v>61</v>
      </c>
      <c r="F655">
        <f>VLOOKUP($A655,'NCDC raw data'!$C$2:$I$6925,6,TRUE)</f>
        <v>44</v>
      </c>
      <c r="G655">
        <f>VLOOKUP($A655,'NCDC raw data'!$C$2:$I$6925,7,TRUE)</f>
        <v>47</v>
      </c>
    </row>
    <row r="656" spans="1:7" x14ac:dyDescent="0.25">
      <c r="A656" s="1">
        <f t="shared" si="10"/>
        <v>37454</v>
      </c>
      <c r="B656">
        <f>VLOOKUP(A656,'NCDC raw data'!C$2:I$6925,2,TRUE)</f>
        <v>0</v>
      </c>
      <c r="C656">
        <f>VLOOKUP($A656,'NCDC raw data'!$C$2:$I$6925,3,TRUE)</f>
        <v>0</v>
      </c>
      <c r="D656">
        <f>VLOOKUP($A656,'NCDC raw data'!$C$2:$I$6925,4,TRUE)</f>
        <v>0</v>
      </c>
      <c r="E656">
        <f>VLOOKUP($A656,'NCDC raw data'!$C$2:$I$6925,5,TRUE)</f>
        <v>65</v>
      </c>
      <c r="F656">
        <f>VLOOKUP($A656,'NCDC raw data'!$C$2:$I$6925,6,TRUE)</f>
        <v>46</v>
      </c>
      <c r="G656">
        <f>VLOOKUP($A656,'NCDC raw data'!$C$2:$I$6925,7,TRUE)</f>
        <v>64</v>
      </c>
    </row>
    <row r="657" spans="1:7" x14ac:dyDescent="0.25">
      <c r="A657" s="1">
        <f t="shared" si="10"/>
        <v>37455</v>
      </c>
      <c r="B657">
        <f>VLOOKUP(A657,'NCDC raw data'!C$2:I$6925,2,TRUE)</f>
        <v>0.46</v>
      </c>
      <c r="C657">
        <f>VLOOKUP($A657,'NCDC raw data'!$C$2:$I$6925,3,TRUE)</f>
        <v>0</v>
      </c>
      <c r="D657">
        <f>VLOOKUP($A657,'NCDC raw data'!$C$2:$I$6925,4,TRUE)</f>
        <v>0</v>
      </c>
      <c r="E657">
        <f>VLOOKUP($A657,'NCDC raw data'!$C$2:$I$6925,5,TRUE)</f>
        <v>65</v>
      </c>
      <c r="F657">
        <f>VLOOKUP($A657,'NCDC raw data'!$C$2:$I$6925,6,TRUE)</f>
        <v>58</v>
      </c>
      <c r="G657">
        <f>VLOOKUP($A657,'NCDC raw data'!$C$2:$I$6925,7,TRUE)</f>
        <v>59</v>
      </c>
    </row>
    <row r="658" spans="1:7" x14ac:dyDescent="0.25">
      <c r="A658" s="1">
        <f t="shared" si="10"/>
        <v>37456</v>
      </c>
      <c r="B658">
        <f>VLOOKUP(A658,'NCDC raw data'!C$2:I$6925,2,TRUE)</f>
        <v>0</v>
      </c>
      <c r="C658">
        <f>VLOOKUP($A658,'NCDC raw data'!$C$2:$I$6925,3,TRUE)</f>
        <v>0</v>
      </c>
      <c r="D658">
        <f>VLOOKUP($A658,'NCDC raw data'!$C$2:$I$6925,4,TRUE)</f>
        <v>0</v>
      </c>
      <c r="E658">
        <f>VLOOKUP($A658,'NCDC raw data'!$C$2:$I$6925,5,TRUE)</f>
        <v>64</v>
      </c>
      <c r="F658">
        <f>VLOOKUP($A658,'NCDC raw data'!$C$2:$I$6925,6,TRUE)</f>
        <v>51</v>
      </c>
      <c r="G658">
        <f>VLOOKUP($A658,'NCDC raw data'!$C$2:$I$6925,7,TRUE)</f>
        <v>64</v>
      </c>
    </row>
    <row r="659" spans="1:7" x14ac:dyDescent="0.25">
      <c r="A659" s="1">
        <f t="shared" si="10"/>
        <v>37457</v>
      </c>
      <c r="B659">
        <f>VLOOKUP(A659,'NCDC raw data'!C$2:I$6925,2,TRUE)</f>
        <v>0</v>
      </c>
      <c r="C659">
        <f>VLOOKUP($A659,'NCDC raw data'!$C$2:$I$6925,3,TRUE)</f>
        <v>0</v>
      </c>
      <c r="D659">
        <f>VLOOKUP($A659,'NCDC raw data'!$C$2:$I$6925,4,TRUE)</f>
        <v>0</v>
      </c>
      <c r="E659">
        <f>VLOOKUP($A659,'NCDC raw data'!$C$2:$I$6925,5,TRUE)</f>
        <v>64</v>
      </c>
      <c r="F659">
        <f>VLOOKUP($A659,'NCDC raw data'!$C$2:$I$6925,6,TRUE)</f>
        <v>50</v>
      </c>
      <c r="G659">
        <f>VLOOKUP($A659,'NCDC raw data'!$C$2:$I$6925,7,TRUE)</f>
        <v>62</v>
      </c>
    </row>
    <row r="660" spans="1:7" x14ac:dyDescent="0.25">
      <c r="A660" s="1">
        <f t="shared" si="10"/>
        <v>37458</v>
      </c>
      <c r="B660">
        <f>VLOOKUP(A660,'NCDC raw data'!C$2:I$6925,2,TRUE)</f>
        <v>0</v>
      </c>
      <c r="C660">
        <f>VLOOKUP($A660,'NCDC raw data'!$C$2:$I$6925,3,TRUE)</f>
        <v>0</v>
      </c>
      <c r="D660">
        <f>VLOOKUP($A660,'NCDC raw data'!$C$2:$I$6925,4,TRUE)</f>
        <v>0</v>
      </c>
      <c r="E660">
        <f>VLOOKUP($A660,'NCDC raw data'!$C$2:$I$6925,5,TRUE)</f>
        <v>70</v>
      </c>
      <c r="F660">
        <f>VLOOKUP($A660,'NCDC raw data'!$C$2:$I$6925,6,TRUE)</f>
        <v>52</v>
      </c>
      <c r="G660">
        <f>VLOOKUP($A660,'NCDC raw data'!$C$2:$I$6925,7,TRUE)</f>
        <v>70</v>
      </c>
    </row>
    <row r="661" spans="1:7" x14ac:dyDescent="0.25">
      <c r="A661" s="1">
        <f t="shared" si="10"/>
        <v>37459</v>
      </c>
      <c r="B661">
        <f>VLOOKUP(A661,'NCDC raw data'!C$2:I$6925,2,TRUE)</f>
        <v>0</v>
      </c>
      <c r="C661">
        <f>VLOOKUP($A661,'NCDC raw data'!$C$2:$I$6925,3,TRUE)</f>
        <v>0</v>
      </c>
      <c r="D661">
        <f>VLOOKUP($A661,'NCDC raw data'!$C$2:$I$6925,4,TRUE)</f>
        <v>0</v>
      </c>
      <c r="E661">
        <f>VLOOKUP($A661,'NCDC raw data'!$C$2:$I$6925,5,TRUE)</f>
        <v>75</v>
      </c>
      <c r="F661">
        <f>VLOOKUP($A661,'NCDC raw data'!$C$2:$I$6925,6,TRUE)</f>
        <v>61</v>
      </c>
      <c r="G661">
        <f>VLOOKUP($A661,'NCDC raw data'!$C$2:$I$6925,7,TRUE)</f>
        <v>74</v>
      </c>
    </row>
    <row r="662" spans="1:7" x14ac:dyDescent="0.25">
      <c r="A662" s="1">
        <f t="shared" si="10"/>
        <v>37460</v>
      </c>
      <c r="B662">
        <f>VLOOKUP(A662,'NCDC raw data'!C$2:I$6925,2,TRUE)</f>
        <v>0.73</v>
      </c>
      <c r="C662">
        <f>VLOOKUP($A662,'NCDC raw data'!$C$2:$I$6925,3,TRUE)</f>
        <v>0</v>
      </c>
      <c r="D662">
        <f>VLOOKUP($A662,'NCDC raw data'!$C$2:$I$6925,4,TRUE)</f>
        <v>0</v>
      </c>
      <c r="E662">
        <f>VLOOKUP($A662,'NCDC raw data'!$C$2:$I$6925,5,TRUE)</f>
        <v>75</v>
      </c>
      <c r="F662">
        <f>VLOOKUP($A662,'NCDC raw data'!$C$2:$I$6925,6,TRUE)</f>
        <v>54</v>
      </c>
      <c r="G662">
        <f>VLOOKUP($A662,'NCDC raw data'!$C$2:$I$6925,7,TRUE)</f>
        <v>55</v>
      </c>
    </row>
    <row r="663" spans="1:7" x14ac:dyDescent="0.25">
      <c r="A663" s="1">
        <f t="shared" si="10"/>
        <v>37461</v>
      </c>
      <c r="B663">
        <f>VLOOKUP(A663,'NCDC raw data'!C$2:I$6925,2,TRUE)</f>
        <v>0</v>
      </c>
      <c r="C663">
        <f>VLOOKUP($A663,'NCDC raw data'!$C$2:$I$6925,3,TRUE)</f>
        <v>0</v>
      </c>
      <c r="D663">
        <f>VLOOKUP($A663,'NCDC raw data'!$C$2:$I$6925,4,TRUE)</f>
        <v>0</v>
      </c>
      <c r="E663">
        <f>VLOOKUP($A663,'NCDC raw data'!$C$2:$I$6925,5,TRUE)</f>
        <v>58</v>
      </c>
      <c r="F663">
        <f>VLOOKUP($A663,'NCDC raw data'!$C$2:$I$6925,6,TRUE)</f>
        <v>43</v>
      </c>
      <c r="G663">
        <f>VLOOKUP($A663,'NCDC raw data'!$C$2:$I$6925,7,TRUE)</f>
        <v>55</v>
      </c>
    </row>
    <row r="664" spans="1:7" x14ac:dyDescent="0.25">
      <c r="A664" s="1">
        <f t="shared" si="10"/>
        <v>37462</v>
      </c>
      <c r="B664">
        <f>VLOOKUP(A664,'NCDC raw data'!C$2:I$6925,2,TRUE)</f>
        <v>0</v>
      </c>
      <c r="C664">
        <f>VLOOKUP($A664,'NCDC raw data'!$C$2:$I$6925,3,TRUE)</f>
        <v>0</v>
      </c>
      <c r="D664">
        <f>VLOOKUP($A664,'NCDC raw data'!$C$2:$I$6925,4,TRUE)</f>
        <v>0</v>
      </c>
      <c r="E664">
        <f>VLOOKUP($A664,'NCDC raw data'!$C$2:$I$6925,5,TRUE)</f>
        <v>62</v>
      </c>
      <c r="F664">
        <f>VLOOKUP($A664,'NCDC raw data'!$C$2:$I$6925,6,TRUE)</f>
        <v>46</v>
      </c>
      <c r="G664">
        <f>VLOOKUP($A664,'NCDC raw data'!$C$2:$I$6925,7,TRUE)</f>
        <v>58</v>
      </c>
    </row>
    <row r="665" spans="1:7" x14ac:dyDescent="0.25">
      <c r="A665" s="1">
        <f t="shared" si="10"/>
        <v>37463</v>
      </c>
      <c r="B665">
        <f>VLOOKUP(A665,'NCDC raw data'!C$2:I$6925,2,TRUE)</f>
        <v>0</v>
      </c>
      <c r="C665">
        <f>VLOOKUP($A665,'NCDC raw data'!$C$2:$I$6925,3,TRUE)</f>
        <v>0</v>
      </c>
      <c r="D665">
        <f>VLOOKUP($A665,'NCDC raw data'!$C$2:$I$6925,4,TRUE)</f>
        <v>0</v>
      </c>
      <c r="E665">
        <f>VLOOKUP($A665,'NCDC raw data'!$C$2:$I$6925,5,TRUE)</f>
        <v>61</v>
      </c>
      <c r="F665">
        <f>VLOOKUP($A665,'NCDC raw data'!$C$2:$I$6925,6,TRUE)</f>
        <v>46</v>
      </c>
      <c r="G665">
        <f>VLOOKUP($A665,'NCDC raw data'!$C$2:$I$6925,7,TRUE)</f>
        <v>53</v>
      </c>
    </row>
    <row r="666" spans="1:7" x14ac:dyDescent="0.25">
      <c r="A666" s="1">
        <f t="shared" si="10"/>
        <v>37464</v>
      </c>
      <c r="B666">
        <f>VLOOKUP(A666,'NCDC raw data'!C$2:I$6925,2,TRUE)</f>
        <v>0.31</v>
      </c>
      <c r="C666">
        <f>VLOOKUP($A666,'NCDC raw data'!$C$2:$I$6925,3,TRUE)</f>
        <v>0</v>
      </c>
      <c r="D666">
        <f>VLOOKUP($A666,'NCDC raw data'!$C$2:$I$6925,4,TRUE)</f>
        <v>0</v>
      </c>
      <c r="E666">
        <f>VLOOKUP($A666,'NCDC raw data'!$C$2:$I$6925,5,TRUE)</f>
        <v>62</v>
      </c>
      <c r="F666">
        <f>VLOOKUP($A666,'NCDC raw data'!$C$2:$I$6925,6,TRUE)</f>
        <v>47</v>
      </c>
      <c r="G666">
        <f>VLOOKUP($A666,'NCDC raw data'!$C$2:$I$6925,7,TRUE)</f>
        <v>60</v>
      </c>
    </row>
    <row r="667" spans="1:7" x14ac:dyDescent="0.25">
      <c r="A667" s="1">
        <f t="shared" si="10"/>
        <v>37465</v>
      </c>
      <c r="B667">
        <f>VLOOKUP(A667,'NCDC raw data'!C$2:I$6925,2,TRUE)</f>
        <v>0.02</v>
      </c>
      <c r="C667">
        <f>VLOOKUP($A667,'NCDC raw data'!$C$2:$I$6925,3,TRUE)</f>
        <v>0</v>
      </c>
      <c r="D667">
        <f>VLOOKUP($A667,'NCDC raw data'!$C$2:$I$6925,4,TRUE)</f>
        <v>0</v>
      </c>
      <c r="E667">
        <f>VLOOKUP($A667,'NCDC raw data'!$C$2:$I$6925,5,TRUE)</f>
        <v>68</v>
      </c>
      <c r="F667">
        <f>VLOOKUP($A667,'NCDC raw data'!$C$2:$I$6925,6,TRUE)</f>
        <v>57</v>
      </c>
      <c r="G667">
        <f>VLOOKUP($A667,'NCDC raw data'!$C$2:$I$6925,7,TRUE)</f>
        <v>61</v>
      </c>
    </row>
    <row r="668" spans="1:7" x14ac:dyDescent="0.25">
      <c r="A668" s="1">
        <f t="shared" si="10"/>
        <v>37466</v>
      </c>
      <c r="B668">
        <f>VLOOKUP(A668,'NCDC raw data'!C$2:I$6925,2,TRUE)</f>
        <v>7.0000000000000007E-2</v>
      </c>
      <c r="C668">
        <f>VLOOKUP($A668,'NCDC raw data'!$C$2:$I$6925,3,TRUE)</f>
        <v>0</v>
      </c>
      <c r="D668">
        <f>VLOOKUP($A668,'NCDC raw data'!$C$2:$I$6925,4,TRUE)</f>
        <v>0</v>
      </c>
      <c r="E668">
        <f>VLOOKUP($A668,'NCDC raw data'!$C$2:$I$6925,5,TRUE)</f>
        <v>64</v>
      </c>
      <c r="F668">
        <f>VLOOKUP($A668,'NCDC raw data'!$C$2:$I$6925,6,TRUE)</f>
        <v>59</v>
      </c>
      <c r="G668">
        <f>VLOOKUP($A668,'NCDC raw data'!$C$2:$I$6925,7,TRUE)</f>
        <v>63</v>
      </c>
    </row>
    <row r="669" spans="1:7" x14ac:dyDescent="0.25">
      <c r="A669" s="1">
        <f t="shared" si="10"/>
        <v>37467</v>
      </c>
      <c r="B669">
        <f>VLOOKUP(A669,'NCDC raw data'!C$2:I$6925,2,TRUE)</f>
        <v>0.85</v>
      </c>
      <c r="C669">
        <f>VLOOKUP($A669,'NCDC raw data'!$C$2:$I$6925,3,TRUE)</f>
        <v>0</v>
      </c>
      <c r="D669">
        <f>VLOOKUP($A669,'NCDC raw data'!$C$2:$I$6925,4,TRUE)</f>
        <v>0</v>
      </c>
      <c r="E669">
        <f>VLOOKUP($A669,'NCDC raw data'!$C$2:$I$6925,5,TRUE)</f>
        <v>67</v>
      </c>
      <c r="F669">
        <f>VLOOKUP($A669,'NCDC raw data'!$C$2:$I$6925,6,TRUE)</f>
        <v>60</v>
      </c>
      <c r="G669">
        <f>VLOOKUP($A669,'NCDC raw data'!$C$2:$I$6925,7,TRUE)</f>
        <v>64</v>
      </c>
    </row>
    <row r="670" spans="1:7" x14ac:dyDescent="0.25">
      <c r="A670" s="1">
        <f t="shared" si="10"/>
        <v>37468</v>
      </c>
      <c r="B670">
        <f>VLOOKUP(A670,'NCDC raw data'!C$2:I$6925,2,TRUE)</f>
        <v>0</v>
      </c>
      <c r="C670">
        <f>VLOOKUP($A670,'NCDC raw data'!$C$2:$I$6925,3,TRUE)</f>
        <v>0</v>
      </c>
      <c r="D670">
        <f>VLOOKUP($A670,'NCDC raw data'!$C$2:$I$6925,4,TRUE)</f>
        <v>0</v>
      </c>
      <c r="E670">
        <f>VLOOKUP($A670,'NCDC raw data'!$C$2:$I$6925,5,TRUE)</f>
        <v>72</v>
      </c>
      <c r="F670">
        <f>VLOOKUP($A670,'NCDC raw data'!$C$2:$I$6925,6,TRUE)</f>
        <v>58</v>
      </c>
      <c r="G670">
        <f>VLOOKUP($A670,'NCDC raw data'!$C$2:$I$6925,7,TRUE)</f>
        <v>70</v>
      </c>
    </row>
    <row r="671" spans="1:7" x14ac:dyDescent="0.25">
      <c r="A671" s="1">
        <f t="shared" si="10"/>
        <v>37469</v>
      </c>
      <c r="B671">
        <f>VLOOKUP(A671,'NCDC raw data'!C$2:I$6925,2,TRUE)</f>
        <v>0</v>
      </c>
      <c r="C671">
        <f>VLOOKUP($A671,'NCDC raw data'!$C$2:$I$6925,3,TRUE)</f>
        <v>0</v>
      </c>
      <c r="D671">
        <f>VLOOKUP($A671,'NCDC raw data'!$C$2:$I$6925,4,TRUE)</f>
        <v>0</v>
      </c>
      <c r="E671">
        <f>VLOOKUP($A671,'NCDC raw data'!$C$2:$I$6925,5,TRUE)</f>
        <v>74</v>
      </c>
      <c r="F671">
        <f>VLOOKUP($A671,'NCDC raw data'!$C$2:$I$6925,6,TRUE)</f>
        <v>61</v>
      </c>
      <c r="G671">
        <f>VLOOKUP($A671,'NCDC raw data'!$C$2:$I$6925,7,TRUE)</f>
        <v>66</v>
      </c>
    </row>
    <row r="672" spans="1:7" x14ac:dyDescent="0.25">
      <c r="A672" s="1">
        <f t="shared" si="10"/>
        <v>37470</v>
      </c>
      <c r="B672">
        <f>VLOOKUP(A672,'NCDC raw data'!C$2:I$6925,2,TRUE)</f>
        <v>0.02</v>
      </c>
      <c r="C672">
        <f>VLOOKUP($A672,'NCDC raw data'!$C$2:$I$6925,3,TRUE)</f>
        <v>0</v>
      </c>
      <c r="D672">
        <f>VLOOKUP($A672,'NCDC raw data'!$C$2:$I$6925,4,TRUE)</f>
        <v>0</v>
      </c>
      <c r="E672">
        <f>VLOOKUP($A672,'NCDC raw data'!$C$2:$I$6925,5,TRUE)</f>
        <v>71</v>
      </c>
      <c r="F672">
        <f>VLOOKUP($A672,'NCDC raw data'!$C$2:$I$6925,6,TRUE)</f>
        <v>61</v>
      </c>
      <c r="G672">
        <f>VLOOKUP($A672,'NCDC raw data'!$C$2:$I$6925,7,TRUE)</f>
        <v>65</v>
      </c>
    </row>
    <row r="673" spans="1:7" x14ac:dyDescent="0.25">
      <c r="A673" s="1">
        <f t="shared" si="10"/>
        <v>37471</v>
      </c>
      <c r="B673">
        <f>VLOOKUP(A673,'NCDC raw data'!C$2:I$6925,2,TRUE)</f>
        <v>0</v>
      </c>
      <c r="C673">
        <f>VLOOKUP($A673,'NCDC raw data'!$C$2:$I$6925,3,TRUE)</f>
        <v>0</v>
      </c>
      <c r="D673">
        <f>VLOOKUP($A673,'NCDC raw data'!$C$2:$I$6925,4,TRUE)</f>
        <v>0</v>
      </c>
      <c r="E673">
        <f>VLOOKUP($A673,'NCDC raw data'!$C$2:$I$6925,5,TRUE)</f>
        <v>72</v>
      </c>
      <c r="F673">
        <f>VLOOKUP($A673,'NCDC raw data'!$C$2:$I$6925,6,TRUE)</f>
        <v>57</v>
      </c>
      <c r="G673">
        <f>VLOOKUP($A673,'NCDC raw data'!$C$2:$I$6925,7,TRUE)</f>
        <v>69</v>
      </c>
    </row>
    <row r="674" spans="1:7" x14ac:dyDescent="0.25">
      <c r="A674" s="1">
        <f t="shared" si="10"/>
        <v>37472</v>
      </c>
      <c r="B674">
        <f>VLOOKUP(A674,'NCDC raw data'!C$2:I$6925,2,TRUE)</f>
        <v>0</v>
      </c>
      <c r="C674">
        <f>VLOOKUP($A674,'NCDC raw data'!$C$2:$I$6925,3,TRUE)</f>
        <v>0</v>
      </c>
      <c r="D674">
        <f>VLOOKUP($A674,'NCDC raw data'!$C$2:$I$6925,4,TRUE)</f>
        <v>0</v>
      </c>
      <c r="E674">
        <f>VLOOKUP($A674,'NCDC raw data'!$C$2:$I$6925,5,TRUE)</f>
        <v>72</v>
      </c>
      <c r="F674">
        <f>VLOOKUP($A674,'NCDC raw data'!$C$2:$I$6925,6,TRUE)</f>
        <v>58</v>
      </c>
      <c r="G674">
        <f>VLOOKUP($A674,'NCDC raw data'!$C$2:$I$6925,7,TRUE)</f>
        <v>68</v>
      </c>
    </row>
    <row r="675" spans="1:7" x14ac:dyDescent="0.25">
      <c r="A675" s="1">
        <f t="shared" si="10"/>
        <v>37473</v>
      </c>
      <c r="B675">
        <f>VLOOKUP(A675,'NCDC raw data'!C$2:I$6925,2,TRUE)</f>
        <v>0.03</v>
      </c>
      <c r="C675">
        <f>VLOOKUP($A675,'NCDC raw data'!$C$2:$I$6925,3,TRUE)</f>
        <v>0</v>
      </c>
      <c r="D675">
        <f>VLOOKUP($A675,'NCDC raw data'!$C$2:$I$6925,4,TRUE)</f>
        <v>0</v>
      </c>
      <c r="E675">
        <f>VLOOKUP($A675,'NCDC raw data'!$C$2:$I$6925,5,TRUE)</f>
        <v>68</v>
      </c>
      <c r="F675">
        <f>VLOOKUP($A675,'NCDC raw data'!$C$2:$I$6925,6,TRUE)</f>
        <v>59</v>
      </c>
      <c r="G675">
        <f>VLOOKUP($A675,'NCDC raw data'!$C$2:$I$6925,7,TRUE)</f>
        <v>63</v>
      </c>
    </row>
    <row r="676" spans="1:7" x14ac:dyDescent="0.25">
      <c r="A676" s="1">
        <f t="shared" si="10"/>
        <v>37474</v>
      </c>
      <c r="B676">
        <f>VLOOKUP(A676,'NCDC raw data'!C$2:I$6925,2,TRUE)</f>
        <v>0.4</v>
      </c>
      <c r="C676">
        <f>VLOOKUP($A676,'NCDC raw data'!$C$2:$I$6925,3,TRUE)</f>
        <v>0</v>
      </c>
      <c r="D676">
        <f>VLOOKUP($A676,'NCDC raw data'!$C$2:$I$6925,4,TRUE)</f>
        <v>0</v>
      </c>
      <c r="E676">
        <f>VLOOKUP($A676,'NCDC raw data'!$C$2:$I$6925,5,TRUE)</f>
        <v>64</v>
      </c>
      <c r="F676">
        <f>VLOOKUP($A676,'NCDC raw data'!$C$2:$I$6925,6,TRUE)</f>
        <v>40</v>
      </c>
      <c r="G676">
        <f>VLOOKUP($A676,'NCDC raw data'!$C$2:$I$6925,7,TRUE)</f>
        <v>47</v>
      </c>
    </row>
    <row r="677" spans="1:7" x14ac:dyDescent="0.25">
      <c r="A677" s="1">
        <f t="shared" si="10"/>
        <v>37475</v>
      </c>
      <c r="B677">
        <f>VLOOKUP(A677,'NCDC raw data'!C$2:I$6925,2,TRUE)</f>
        <v>0.82</v>
      </c>
      <c r="C677">
        <f>VLOOKUP($A677,'NCDC raw data'!$C$2:$I$6925,3,TRUE)</f>
        <v>0</v>
      </c>
      <c r="D677">
        <f>VLOOKUP($A677,'NCDC raw data'!$C$2:$I$6925,4,TRUE)</f>
        <v>0</v>
      </c>
      <c r="E677">
        <f>VLOOKUP($A677,'NCDC raw data'!$C$2:$I$6925,5,TRUE)</f>
        <v>53</v>
      </c>
      <c r="F677">
        <f>VLOOKUP($A677,'NCDC raw data'!$C$2:$I$6925,6,TRUE)</f>
        <v>44</v>
      </c>
      <c r="G677">
        <f>VLOOKUP($A677,'NCDC raw data'!$C$2:$I$6925,7,TRUE)</f>
        <v>50</v>
      </c>
    </row>
    <row r="678" spans="1:7" x14ac:dyDescent="0.25">
      <c r="A678" s="1">
        <f t="shared" si="10"/>
        <v>37476</v>
      </c>
      <c r="B678">
        <f>VLOOKUP(A678,'NCDC raw data'!C$2:I$6925,2,TRUE)</f>
        <v>0</v>
      </c>
      <c r="C678">
        <f>VLOOKUP($A678,'NCDC raw data'!$C$2:$I$6925,3,TRUE)</f>
        <v>0</v>
      </c>
      <c r="D678">
        <f>VLOOKUP($A678,'NCDC raw data'!$C$2:$I$6925,4,TRUE)</f>
        <v>0</v>
      </c>
      <c r="E678">
        <f>VLOOKUP($A678,'NCDC raw data'!$C$2:$I$6925,5,TRUE)</f>
        <v>57</v>
      </c>
      <c r="F678">
        <f>VLOOKUP($A678,'NCDC raw data'!$C$2:$I$6925,6,TRUE)</f>
        <v>46</v>
      </c>
      <c r="G678">
        <f>VLOOKUP($A678,'NCDC raw data'!$C$2:$I$6925,7,TRUE)</f>
        <v>57</v>
      </c>
    </row>
    <row r="679" spans="1:7" x14ac:dyDescent="0.25">
      <c r="A679" s="1">
        <f t="shared" si="10"/>
        <v>37477</v>
      </c>
      <c r="B679">
        <f>VLOOKUP(A679,'NCDC raw data'!C$2:I$6925,2,TRUE)</f>
        <v>7.0000000000000007E-2</v>
      </c>
      <c r="C679">
        <f>VLOOKUP($A679,'NCDC raw data'!$C$2:$I$6925,3,TRUE)</f>
        <v>0</v>
      </c>
      <c r="D679">
        <f>VLOOKUP($A679,'NCDC raw data'!$C$2:$I$6925,4,TRUE)</f>
        <v>0</v>
      </c>
      <c r="E679">
        <f>VLOOKUP($A679,'NCDC raw data'!$C$2:$I$6925,5,TRUE)</f>
        <v>63</v>
      </c>
      <c r="F679">
        <f>VLOOKUP($A679,'NCDC raw data'!$C$2:$I$6925,6,TRUE)</f>
        <v>50</v>
      </c>
      <c r="G679">
        <f>VLOOKUP($A679,'NCDC raw data'!$C$2:$I$6925,7,TRUE)</f>
        <v>61</v>
      </c>
    </row>
    <row r="680" spans="1:7" x14ac:dyDescent="0.25">
      <c r="A680" s="1">
        <f t="shared" si="10"/>
        <v>37478</v>
      </c>
      <c r="B680">
        <f>VLOOKUP(A680,'NCDC raw data'!C$2:I$6925,2,TRUE)</f>
        <v>0</v>
      </c>
      <c r="C680">
        <f>VLOOKUP($A680,'NCDC raw data'!$C$2:$I$6925,3,TRUE)</f>
        <v>0</v>
      </c>
      <c r="D680">
        <f>VLOOKUP($A680,'NCDC raw data'!$C$2:$I$6925,4,TRUE)</f>
        <v>0</v>
      </c>
      <c r="E680">
        <f>VLOOKUP($A680,'NCDC raw data'!$C$2:$I$6925,5,TRUE)</f>
        <v>68</v>
      </c>
      <c r="F680">
        <f>VLOOKUP($A680,'NCDC raw data'!$C$2:$I$6925,6,TRUE)</f>
        <v>54</v>
      </c>
      <c r="G680">
        <f>VLOOKUP($A680,'NCDC raw data'!$C$2:$I$6925,7,TRUE)</f>
        <v>67</v>
      </c>
    </row>
    <row r="681" spans="1:7" x14ac:dyDescent="0.25">
      <c r="A681" s="1">
        <f t="shared" si="10"/>
        <v>37479</v>
      </c>
      <c r="B681">
        <f>VLOOKUP(A681,'NCDC raw data'!C$2:I$6925,2,TRUE)</f>
        <v>0</v>
      </c>
      <c r="C681">
        <f>VLOOKUP($A681,'NCDC raw data'!$C$2:$I$6925,3,TRUE)</f>
        <v>0</v>
      </c>
      <c r="D681">
        <f>VLOOKUP($A681,'NCDC raw data'!$C$2:$I$6925,4,TRUE)</f>
        <v>0</v>
      </c>
      <c r="E681">
        <f>VLOOKUP($A681,'NCDC raw data'!$C$2:$I$6925,5,TRUE)</f>
        <v>74</v>
      </c>
      <c r="F681">
        <f>VLOOKUP($A681,'NCDC raw data'!$C$2:$I$6925,6,TRUE)</f>
        <v>59</v>
      </c>
      <c r="G681">
        <f>VLOOKUP($A681,'NCDC raw data'!$C$2:$I$6925,7,TRUE)</f>
        <v>73</v>
      </c>
    </row>
    <row r="682" spans="1:7" x14ac:dyDescent="0.25">
      <c r="A682" s="1">
        <f t="shared" si="10"/>
        <v>37480</v>
      </c>
      <c r="B682">
        <f>VLOOKUP(A682,'NCDC raw data'!C$2:I$6925,2,TRUE)</f>
        <v>0</v>
      </c>
      <c r="C682">
        <f>VLOOKUP($A682,'NCDC raw data'!$C$2:$I$6925,3,TRUE)</f>
        <v>0</v>
      </c>
      <c r="D682">
        <f>VLOOKUP($A682,'NCDC raw data'!$C$2:$I$6925,4,TRUE)</f>
        <v>0</v>
      </c>
      <c r="E682">
        <f>VLOOKUP($A682,'NCDC raw data'!$C$2:$I$6925,5,TRUE)</f>
        <v>74</v>
      </c>
      <c r="F682">
        <f>VLOOKUP($A682,'NCDC raw data'!$C$2:$I$6925,6,TRUE)</f>
        <v>61</v>
      </c>
      <c r="G682">
        <f>VLOOKUP($A682,'NCDC raw data'!$C$2:$I$6925,7,TRUE)</f>
        <v>73</v>
      </c>
    </row>
    <row r="683" spans="1:7" x14ac:dyDescent="0.25">
      <c r="A683" s="1">
        <f t="shared" si="10"/>
        <v>37481</v>
      </c>
      <c r="B683">
        <f>VLOOKUP(A683,'NCDC raw data'!C$2:I$6925,2,TRUE)</f>
        <v>0</v>
      </c>
      <c r="C683">
        <f>VLOOKUP($A683,'NCDC raw data'!$C$2:$I$6925,3,TRUE)</f>
        <v>0</v>
      </c>
      <c r="D683">
        <f>VLOOKUP($A683,'NCDC raw data'!$C$2:$I$6925,4,TRUE)</f>
        <v>0</v>
      </c>
      <c r="E683">
        <f>VLOOKUP($A683,'NCDC raw data'!$C$2:$I$6925,5,TRUE)</f>
        <v>75</v>
      </c>
      <c r="F683">
        <f>VLOOKUP($A683,'NCDC raw data'!$C$2:$I$6925,6,TRUE)</f>
        <v>64</v>
      </c>
      <c r="G683">
        <f>VLOOKUP($A683,'NCDC raw data'!$C$2:$I$6925,7,TRUE)</f>
        <v>74</v>
      </c>
    </row>
    <row r="684" spans="1:7" x14ac:dyDescent="0.25">
      <c r="A684" s="1">
        <f t="shared" si="10"/>
        <v>37482</v>
      </c>
      <c r="B684">
        <f>VLOOKUP(A684,'NCDC raw data'!C$2:I$6925,2,TRUE)</f>
        <v>0.11</v>
      </c>
      <c r="C684">
        <f>VLOOKUP($A684,'NCDC raw data'!$C$2:$I$6925,3,TRUE)</f>
        <v>0</v>
      </c>
      <c r="D684">
        <f>VLOOKUP($A684,'NCDC raw data'!$C$2:$I$6925,4,TRUE)</f>
        <v>0</v>
      </c>
      <c r="E684">
        <f>VLOOKUP($A684,'NCDC raw data'!$C$2:$I$6925,5,TRUE)</f>
        <v>79</v>
      </c>
      <c r="F684">
        <f>VLOOKUP($A684,'NCDC raw data'!$C$2:$I$6925,6,TRUE)</f>
        <v>61</v>
      </c>
      <c r="G684">
        <f>VLOOKUP($A684,'NCDC raw data'!$C$2:$I$6925,7,TRUE)</f>
        <v>77</v>
      </c>
    </row>
    <row r="685" spans="1:7" x14ac:dyDescent="0.25">
      <c r="A685" s="1">
        <f t="shared" si="10"/>
        <v>37483</v>
      </c>
      <c r="B685">
        <f>VLOOKUP(A685,'NCDC raw data'!C$2:I$6925,2,TRUE)</f>
        <v>0</v>
      </c>
      <c r="C685">
        <f>VLOOKUP($A685,'NCDC raw data'!$C$2:$I$6925,3,TRUE)</f>
        <v>0</v>
      </c>
      <c r="D685">
        <f>VLOOKUP($A685,'NCDC raw data'!$C$2:$I$6925,4,TRUE)</f>
        <v>0</v>
      </c>
      <c r="E685">
        <f>VLOOKUP($A685,'NCDC raw data'!$C$2:$I$6925,5,TRUE)</f>
        <v>77</v>
      </c>
      <c r="F685">
        <f>VLOOKUP($A685,'NCDC raw data'!$C$2:$I$6925,6,TRUE)</f>
        <v>63</v>
      </c>
      <c r="G685">
        <f>VLOOKUP($A685,'NCDC raw data'!$C$2:$I$6925,7,TRUE)</f>
        <v>70</v>
      </c>
    </row>
    <row r="686" spans="1:7" x14ac:dyDescent="0.25">
      <c r="A686" s="1">
        <f t="shared" si="10"/>
        <v>37484</v>
      </c>
      <c r="B686">
        <f>VLOOKUP(A686,'NCDC raw data'!C$2:I$6925,2,TRUE)</f>
        <v>0.22</v>
      </c>
      <c r="C686">
        <f>VLOOKUP($A686,'NCDC raw data'!$C$2:$I$6925,3,TRUE)</f>
        <v>0</v>
      </c>
      <c r="D686">
        <f>VLOOKUP($A686,'NCDC raw data'!$C$2:$I$6925,4,TRUE)</f>
        <v>0</v>
      </c>
      <c r="E686">
        <f>VLOOKUP($A686,'NCDC raw data'!$C$2:$I$6925,5,TRUE)</f>
        <v>70</v>
      </c>
      <c r="F686">
        <f>VLOOKUP($A686,'NCDC raw data'!$C$2:$I$6925,6,TRUE)</f>
        <v>62</v>
      </c>
      <c r="G686">
        <f>VLOOKUP($A686,'NCDC raw data'!$C$2:$I$6925,7,TRUE)</f>
        <v>70</v>
      </c>
    </row>
    <row r="687" spans="1:7" x14ac:dyDescent="0.25">
      <c r="A687" s="1">
        <f t="shared" si="10"/>
        <v>37485</v>
      </c>
      <c r="B687">
        <f>VLOOKUP(A687,'NCDC raw data'!C$2:I$6925,2,TRUE)</f>
        <v>0</v>
      </c>
      <c r="C687">
        <f>VLOOKUP($A687,'NCDC raw data'!$C$2:$I$6925,3,TRUE)</f>
        <v>0</v>
      </c>
      <c r="D687">
        <f>VLOOKUP($A687,'NCDC raw data'!$C$2:$I$6925,4,TRUE)</f>
        <v>0</v>
      </c>
      <c r="E687">
        <f>VLOOKUP($A687,'NCDC raw data'!$C$2:$I$6925,5,TRUE)</f>
        <v>71</v>
      </c>
      <c r="F687">
        <f>VLOOKUP($A687,'NCDC raw data'!$C$2:$I$6925,6,TRUE)</f>
        <v>54</v>
      </c>
      <c r="G687">
        <f>VLOOKUP($A687,'NCDC raw data'!$C$2:$I$6925,7,TRUE)</f>
        <v>68</v>
      </c>
    </row>
    <row r="688" spans="1:7" x14ac:dyDescent="0.25">
      <c r="A688" s="1">
        <f t="shared" si="10"/>
        <v>37486</v>
      </c>
      <c r="B688">
        <f>VLOOKUP(A688,'NCDC raw data'!C$2:I$6925,2,TRUE)</f>
        <v>0</v>
      </c>
      <c r="C688">
        <f>VLOOKUP($A688,'NCDC raw data'!$C$2:$I$6925,3,TRUE)</f>
        <v>0</v>
      </c>
      <c r="D688">
        <f>VLOOKUP($A688,'NCDC raw data'!$C$2:$I$6925,4,TRUE)</f>
        <v>0</v>
      </c>
      <c r="E688">
        <f>VLOOKUP($A688,'NCDC raw data'!$C$2:$I$6925,5,TRUE)</f>
        <v>74</v>
      </c>
      <c r="F688">
        <f>VLOOKUP($A688,'NCDC raw data'!$C$2:$I$6925,6,TRUE)</f>
        <v>63</v>
      </c>
      <c r="G688">
        <f>VLOOKUP($A688,'NCDC raw data'!$C$2:$I$6925,7,TRUE)</f>
        <v>70</v>
      </c>
    </row>
    <row r="689" spans="1:7" x14ac:dyDescent="0.25">
      <c r="A689" s="1">
        <f t="shared" si="10"/>
        <v>37487</v>
      </c>
      <c r="B689">
        <f>VLOOKUP(A689,'NCDC raw data'!C$2:I$6925,2,TRUE)</f>
        <v>0</v>
      </c>
      <c r="C689">
        <f>VLOOKUP($A689,'NCDC raw data'!$C$2:$I$6925,3,TRUE)</f>
        <v>0</v>
      </c>
      <c r="D689">
        <f>VLOOKUP($A689,'NCDC raw data'!$C$2:$I$6925,4,TRUE)</f>
        <v>0</v>
      </c>
      <c r="E689">
        <f>VLOOKUP($A689,'NCDC raw data'!$C$2:$I$6925,5,TRUE)</f>
        <v>73</v>
      </c>
      <c r="F689">
        <f>VLOOKUP($A689,'NCDC raw data'!$C$2:$I$6925,6,TRUE)</f>
        <v>50</v>
      </c>
      <c r="G689">
        <f>VLOOKUP($A689,'NCDC raw data'!$C$2:$I$6925,7,TRUE)</f>
        <v>60</v>
      </c>
    </row>
    <row r="690" spans="1:7" x14ac:dyDescent="0.25">
      <c r="A690" s="1">
        <f t="shared" si="10"/>
        <v>37488</v>
      </c>
      <c r="B690">
        <f>VLOOKUP(A690,'NCDC raw data'!C$2:I$6925,2,TRUE)</f>
        <v>0.21</v>
      </c>
      <c r="C690">
        <f>VLOOKUP($A690,'NCDC raw data'!$C$2:$I$6925,3,TRUE)</f>
        <v>0</v>
      </c>
      <c r="D690">
        <f>VLOOKUP($A690,'NCDC raw data'!$C$2:$I$6925,4,TRUE)</f>
        <v>0</v>
      </c>
      <c r="E690">
        <f>VLOOKUP($A690,'NCDC raw data'!$C$2:$I$6925,5,TRUE)</f>
        <v>62</v>
      </c>
      <c r="F690">
        <f>VLOOKUP($A690,'NCDC raw data'!$C$2:$I$6925,6,TRUE)</f>
        <v>47</v>
      </c>
      <c r="G690">
        <f>VLOOKUP($A690,'NCDC raw data'!$C$2:$I$6925,7,TRUE)</f>
        <v>60</v>
      </c>
    </row>
    <row r="691" spans="1:7" x14ac:dyDescent="0.25">
      <c r="A691" s="1">
        <f t="shared" si="10"/>
        <v>37489</v>
      </c>
      <c r="B691">
        <f>VLOOKUP(A691,'NCDC raw data'!C$2:I$6925,2,TRUE)</f>
        <v>0</v>
      </c>
      <c r="C691">
        <f>VLOOKUP($A691,'NCDC raw data'!$C$2:$I$6925,3,TRUE)</f>
        <v>0</v>
      </c>
      <c r="D691">
        <f>VLOOKUP($A691,'NCDC raw data'!$C$2:$I$6925,4,TRUE)</f>
        <v>0</v>
      </c>
      <c r="E691">
        <f>VLOOKUP($A691,'NCDC raw data'!$C$2:$I$6925,5,TRUE)</f>
        <v>64</v>
      </c>
      <c r="F691">
        <f>VLOOKUP($A691,'NCDC raw data'!$C$2:$I$6925,6,TRUE)</f>
        <v>49</v>
      </c>
      <c r="G691">
        <f>VLOOKUP($A691,'NCDC raw data'!$C$2:$I$6925,7,TRUE)</f>
        <v>63</v>
      </c>
    </row>
    <row r="692" spans="1:7" x14ac:dyDescent="0.25">
      <c r="A692" s="1">
        <f t="shared" si="10"/>
        <v>37490</v>
      </c>
      <c r="B692">
        <f>VLOOKUP(A692,'NCDC raw data'!C$2:I$6925,2,TRUE)</f>
        <v>0.09</v>
      </c>
      <c r="C692">
        <f>VLOOKUP($A692,'NCDC raw data'!$C$2:$I$6925,3,TRUE)</f>
        <v>0</v>
      </c>
      <c r="D692">
        <f>VLOOKUP($A692,'NCDC raw data'!$C$2:$I$6925,4,TRUE)</f>
        <v>0</v>
      </c>
      <c r="E692">
        <f>VLOOKUP($A692,'NCDC raw data'!$C$2:$I$6925,5,TRUE)</f>
        <v>65</v>
      </c>
      <c r="F692">
        <f>VLOOKUP($A692,'NCDC raw data'!$C$2:$I$6925,6,TRUE)</f>
        <v>56</v>
      </c>
      <c r="G692">
        <f>VLOOKUP($A692,'NCDC raw data'!$C$2:$I$6925,7,TRUE)</f>
        <v>56</v>
      </c>
    </row>
    <row r="693" spans="1:7" x14ac:dyDescent="0.25">
      <c r="A693" s="1">
        <f t="shared" si="10"/>
        <v>37491</v>
      </c>
      <c r="B693">
        <f>VLOOKUP(A693,'NCDC raw data'!C$2:I$6925,2,TRUE)</f>
        <v>0.55000000000000004</v>
      </c>
      <c r="C693">
        <f>VLOOKUP($A693,'NCDC raw data'!$C$2:$I$6925,3,TRUE)</f>
        <v>0</v>
      </c>
      <c r="D693">
        <f>VLOOKUP($A693,'NCDC raw data'!$C$2:$I$6925,4,TRUE)</f>
        <v>0</v>
      </c>
      <c r="E693">
        <f>VLOOKUP($A693,'NCDC raw data'!$C$2:$I$6925,5,TRUE)</f>
        <v>61</v>
      </c>
      <c r="F693">
        <f>VLOOKUP($A693,'NCDC raw data'!$C$2:$I$6925,6,TRUE)</f>
        <v>43</v>
      </c>
      <c r="G693">
        <f>VLOOKUP($A693,'NCDC raw data'!$C$2:$I$6925,7,TRUE)</f>
        <v>59</v>
      </c>
    </row>
    <row r="694" spans="1:7" x14ac:dyDescent="0.25">
      <c r="A694" s="1">
        <f t="shared" si="10"/>
        <v>37492</v>
      </c>
      <c r="B694">
        <f>VLOOKUP(A694,'NCDC raw data'!C$2:I$6925,2,TRUE)</f>
        <v>0</v>
      </c>
      <c r="C694">
        <f>VLOOKUP($A694,'NCDC raw data'!$C$2:$I$6925,3,TRUE)</f>
        <v>0</v>
      </c>
      <c r="D694">
        <f>VLOOKUP($A694,'NCDC raw data'!$C$2:$I$6925,4,TRUE)</f>
        <v>0</v>
      </c>
      <c r="E694">
        <f>VLOOKUP($A694,'NCDC raw data'!$C$2:$I$6925,5,TRUE)</f>
        <v>60</v>
      </c>
      <c r="F694">
        <f>VLOOKUP($A694,'NCDC raw data'!$C$2:$I$6925,6,TRUE)</f>
        <v>46</v>
      </c>
      <c r="G694">
        <f>VLOOKUP($A694,'NCDC raw data'!$C$2:$I$6925,7,TRUE)</f>
        <v>48</v>
      </c>
    </row>
    <row r="695" spans="1:7" x14ac:dyDescent="0.25">
      <c r="A695" s="1">
        <f t="shared" si="10"/>
        <v>37493</v>
      </c>
      <c r="B695">
        <f>VLOOKUP(A695,'NCDC raw data'!C$2:I$6925,2,TRUE)</f>
        <v>0.02</v>
      </c>
      <c r="C695">
        <f>VLOOKUP($A695,'NCDC raw data'!$C$2:$I$6925,3,TRUE)</f>
        <v>0</v>
      </c>
      <c r="D695">
        <f>VLOOKUP($A695,'NCDC raw data'!$C$2:$I$6925,4,TRUE)</f>
        <v>0</v>
      </c>
      <c r="E695">
        <f>VLOOKUP($A695,'NCDC raw data'!$C$2:$I$6925,5,TRUE)</f>
        <v>60</v>
      </c>
      <c r="F695">
        <f>VLOOKUP($A695,'NCDC raw data'!$C$2:$I$6925,6,TRUE)</f>
        <v>45</v>
      </c>
      <c r="G695">
        <f>VLOOKUP($A695,'NCDC raw data'!$C$2:$I$6925,7,TRUE)</f>
        <v>56</v>
      </c>
    </row>
    <row r="696" spans="1:7" x14ac:dyDescent="0.25">
      <c r="A696" s="1">
        <f t="shared" si="10"/>
        <v>37494</v>
      </c>
      <c r="B696">
        <f>VLOOKUP(A696,'NCDC raw data'!C$2:I$6925,2,TRUE)</f>
        <v>0</v>
      </c>
      <c r="C696">
        <f>VLOOKUP($A696,'NCDC raw data'!$C$2:$I$6925,3,TRUE)</f>
        <v>0</v>
      </c>
      <c r="D696">
        <f>VLOOKUP($A696,'NCDC raw data'!$C$2:$I$6925,4,TRUE)</f>
        <v>0</v>
      </c>
      <c r="E696">
        <f>VLOOKUP($A696,'NCDC raw data'!$C$2:$I$6925,5,TRUE)</f>
        <v>65</v>
      </c>
      <c r="F696">
        <f>VLOOKUP($A696,'NCDC raw data'!$C$2:$I$6925,6,TRUE)</f>
        <v>47</v>
      </c>
      <c r="G696">
        <f>VLOOKUP($A696,'NCDC raw data'!$C$2:$I$6925,7,TRUE)</f>
        <v>64</v>
      </c>
    </row>
    <row r="697" spans="1:7" x14ac:dyDescent="0.25">
      <c r="A697" s="1">
        <f t="shared" si="10"/>
        <v>37495</v>
      </c>
      <c r="B697">
        <f>VLOOKUP(A697,'NCDC raw data'!C$2:I$6925,2,TRUE)</f>
        <v>0</v>
      </c>
      <c r="C697">
        <f>VLOOKUP($A697,'NCDC raw data'!$C$2:$I$6925,3,TRUE)</f>
        <v>0</v>
      </c>
      <c r="D697">
        <f>VLOOKUP($A697,'NCDC raw data'!$C$2:$I$6925,4,TRUE)</f>
        <v>0</v>
      </c>
      <c r="E697">
        <f>VLOOKUP($A697,'NCDC raw data'!$C$2:$I$6925,5,TRUE)</f>
        <v>66</v>
      </c>
      <c r="F697">
        <f>VLOOKUP($A697,'NCDC raw data'!$C$2:$I$6925,6,TRUE)</f>
        <v>47</v>
      </c>
      <c r="G697">
        <f>VLOOKUP($A697,'NCDC raw data'!$C$2:$I$6925,7,TRUE)</f>
        <v>53</v>
      </c>
    </row>
    <row r="698" spans="1:7" x14ac:dyDescent="0.25">
      <c r="A698" s="1">
        <f t="shared" si="10"/>
        <v>37496</v>
      </c>
      <c r="B698">
        <f>VLOOKUP(A698,'NCDC raw data'!C$2:I$6925,2,TRUE)</f>
        <v>0</v>
      </c>
      <c r="C698">
        <f>VLOOKUP($A698,'NCDC raw data'!$C$2:$I$6925,3,TRUE)</f>
        <v>0</v>
      </c>
      <c r="D698">
        <f>VLOOKUP($A698,'NCDC raw data'!$C$2:$I$6925,4,TRUE)</f>
        <v>0</v>
      </c>
      <c r="E698">
        <f>VLOOKUP($A698,'NCDC raw data'!$C$2:$I$6925,5,TRUE)</f>
        <v>60</v>
      </c>
      <c r="F698">
        <f>VLOOKUP($A698,'NCDC raw data'!$C$2:$I$6925,6,TRUE)</f>
        <v>42</v>
      </c>
      <c r="G698">
        <f>VLOOKUP($A698,'NCDC raw data'!$C$2:$I$6925,7,TRUE)</f>
        <v>56</v>
      </c>
    </row>
    <row r="699" spans="1:7" x14ac:dyDescent="0.25">
      <c r="A699" s="1">
        <f t="shared" si="10"/>
        <v>37497</v>
      </c>
      <c r="B699">
        <f>VLOOKUP(A699,'NCDC raw data'!C$2:I$6925,2,TRUE)</f>
        <v>0</v>
      </c>
      <c r="C699">
        <f>VLOOKUP($A699,'NCDC raw data'!$C$2:$I$6925,3,TRUE)</f>
        <v>0</v>
      </c>
      <c r="D699">
        <f>VLOOKUP($A699,'NCDC raw data'!$C$2:$I$6925,4,TRUE)</f>
        <v>0</v>
      </c>
      <c r="E699">
        <f>VLOOKUP($A699,'NCDC raw data'!$C$2:$I$6925,5,TRUE)</f>
        <v>58</v>
      </c>
      <c r="F699">
        <f>VLOOKUP($A699,'NCDC raw data'!$C$2:$I$6925,6,TRUE)</f>
        <v>42</v>
      </c>
      <c r="G699">
        <f>VLOOKUP($A699,'NCDC raw data'!$C$2:$I$6925,7,TRUE)</f>
        <v>46</v>
      </c>
    </row>
    <row r="700" spans="1:7" x14ac:dyDescent="0.25">
      <c r="A700" s="1">
        <f t="shared" si="10"/>
        <v>37498</v>
      </c>
      <c r="B700">
        <f>VLOOKUP(A700,'NCDC raw data'!C$2:I$6925,2,TRUE)</f>
        <v>0.21</v>
      </c>
      <c r="C700">
        <f>VLOOKUP($A700,'NCDC raw data'!$C$2:$I$6925,3,TRUE)</f>
        <v>0</v>
      </c>
      <c r="D700">
        <f>VLOOKUP($A700,'NCDC raw data'!$C$2:$I$6925,4,TRUE)</f>
        <v>0</v>
      </c>
      <c r="E700">
        <f>VLOOKUP($A700,'NCDC raw data'!$C$2:$I$6925,5,TRUE)</f>
        <v>61</v>
      </c>
      <c r="F700">
        <f>VLOOKUP($A700,'NCDC raw data'!$C$2:$I$6925,6,TRUE)</f>
        <v>42</v>
      </c>
      <c r="G700">
        <f>VLOOKUP($A700,'NCDC raw data'!$C$2:$I$6925,7,TRUE)</f>
        <v>60</v>
      </c>
    </row>
    <row r="701" spans="1:7" x14ac:dyDescent="0.25">
      <c r="A701" s="1">
        <f t="shared" si="10"/>
        <v>37499</v>
      </c>
      <c r="B701">
        <f>VLOOKUP(A701,'NCDC raw data'!C$2:I$6925,2,TRUE)</f>
        <v>0</v>
      </c>
      <c r="C701">
        <f>VLOOKUP($A701,'NCDC raw data'!$C$2:$I$6925,3,TRUE)</f>
        <v>0</v>
      </c>
      <c r="D701">
        <f>VLOOKUP($A701,'NCDC raw data'!$C$2:$I$6925,4,TRUE)</f>
        <v>0</v>
      </c>
      <c r="E701">
        <f>VLOOKUP($A701,'NCDC raw data'!$C$2:$I$6925,5,TRUE)</f>
        <v>64</v>
      </c>
      <c r="F701">
        <f>VLOOKUP($A701,'NCDC raw data'!$C$2:$I$6925,6,TRUE)</f>
        <v>51</v>
      </c>
      <c r="G701">
        <f>VLOOKUP($A701,'NCDC raw data'!$C$2:$I$6925,7,TRUE)</f>
        <v>61</v>
      </c>
    </row>
    <row r="702" spans="1:7" x14ac:dyDescent="0.25">
      <c r="A702" s="1">
        <f t="shared" si="10"/>
        <v>37500</v>
      </c>
      <c r="B702">
        <f>VLOOKUP(A702,'NCDC raw data'!C$2:I$6925,2,TRUE)</f>
        <v>0</v>
      </c>
      <c r="C702">
        <f>VLOOKUP($A702,'NCDC raw data'!$C$2:$I$6925,3,TRUE)</f>
        <v>0</v>
      </c>
      <c r="D702">
        <f>VLOOKUP($A702,'NCDC raw data'!$C$2:$I$6925,4,TRUE)</f>
        <v>0</v>
      </c>
      <c r="E702">
        <f>VLOOKUP($A702,'NCDC raw data'!$C$2:$I$6925,5,TRUE)</f>
        <v>61</v>
      </c>
      <c r="F702">
        <f>VLOOKUP($A702,'NCDC raw data'!$C$2:$I$6925,6,TRUE)</f>
        <v>46</v>
      </c>
      <c r="G702">
        <f>VLOOKUP($A702,'NCDC raw data'!$C$2:$I$6925,7,TRUE)</f>
        <v>55</v>
      </c>
    </row>
    <row r="703" spans="1:7" x14ac:dyDescent="0.25">
      <c r="A703" s="1">
        <f t="shared" si="10"/>
        <v>37501</v>
      </c>
      <c r="B703">
        <f>VLOOKUP(A703,'NCDC raw data'!C$2:I$6925,2,TRUE)</f>
        <v>0</v>
      </c>
      <c r="C703">
        <f>VLOOKUP($A703,'NCDC raw data'!$C$2:$I$6925,3,TRUE)</f>
        <v>0</v>
      </c>
      <c r="D703">
        <f>VLOOKUP($A703,'NCDC raw data'!$C$2:$I$6925,4,TRUE)</f>
        <v>0</v>
      </c>
      <c r="E703">
        <f>VLOOKUP($A703,'NCDC raw data'!$C$2:$I$6925,5,TRUE)</f>
        <v>65</v>
      </c>
      <c r="F703">
        <f>VLOOKUP($A703,'NCDC raw data'!$C$2:$I$6925,6,TRUE)</f>
        <v>47</v>
      </c>
      <c r="G703">
        <f>VLOOKUP($A703,'NCDC raw data'!$C$2:$I$6925,7,TRUE)</f>
        <v>60</v>
      </c>
    </row>
    <row r="704" spans="1:7" x14ac:dyDescent="0.25">
      <c r="A704" s="1">
        <f t="shared" si="10"/>
        <v>37502</v>
      </c>
      <c r="B704">
        <f>VLOOKUP(A704,'NCDC raw data'!C$2:I$6925,2,TRUE)</f>
        <v>0.03</v>
      </c>
      <c r="C704">
        <f>VLOOKUP($A704,'NCDC raw data'!$C$2:$I$6925,3,TRUE)</f>
        <v>0</v>
      </c>
      <c r="D704">
        <f>VLOOKUP($A704,'NCDC raw data'!$C$2:$I$6925,4,TRUE)</f>
        <v>0</v>
      </c>
      <c r="E704">
        <f>VLOOKUP($A704,'NCDC raw data'!$C$2:$I$6925,5,TRUE)</f>
        <v>66</v>
      </c>
      <c r="F704">
        <f>VLOOKUP($A704,'NCDC raw data'!$C$2:$I$6925,6,TRUE)</f>
        <v>51</v>
      </c>
      <c r="G704">
        <f>VLOOKUP($A704,'NCDC raw data'!$C$2:$I$6925,7,TRUE)</f>
        <v>64</v>
      </c>
    </row>
    <row r="705" spans="1:7" x14ac:dyDescent="0.25">
      <c r="A705" s="1">
        <f t="shared" si="10"/>
        <v>37503</v>
      </c>
      <c r="B705">
        <f>VLOOKUP(A705,'NCDC raw data'!C$2:I$6925,2,TRUE)</f>
        <v>0.04</v>
      </c>
      <c r="C705">
        <f>VLOOKUP($A705,'NCDC raw data'!$C$2:$I$6925,3,TRUE)</f>
        <v>0</v>
      </c>
      <c r="D705">
        <f>VLOOKUP($A705,'NCDC raw data'!$C$2:$I$6925,4,TRUE)</f>
        <v>0</v>
      </c>
      <c r="E705">
        <f>VLOOKUP($A705,'NCDC raw data'!$C$2:$I$6925,5,TRUE)</f>
        <v>66</v>
      </c>
      <c r="F705">
        <f>VLOOKUP($A705,'NCDC raw data'!$C$2:$I$6925,6,TRUE)</f>
        <v>52</v>
      </c>
      <c r="G705">
        <f>VLOOKUP($A705,'NCDC raw data'!$C$2:$I$6925,7,TRUE)</f>
        <v>58</v>
      </c>
    </row>
    <row r="706" spans="1:7" x14ac:dyDescent="0.25">
      <c r="A706" s="1">
        <f t="shared" si="10"/>
        <v>37504</v>
      </c>
      <c r="B706">
        <f>VLOOKUP(A706,'NCDC raw data'!C$2:I$6925,2,TRUE)</f>
        <v>0.08</v>
      </c>
      <c r="C706">
        <f>VLOOKUP($A706,'NCDC raw data'!$C$2:$I$6925,3,TRUE)</f>
        <v>0</v>
      </c>
      <c r="D706">
        <f>VLOOKUP($A706,'NCDC raw data'!$C$2:$I$6925,4,TRUE)</f>
        <v>0</v>
      </c>
      <c r="E706">
        <f>VLOOKUP($A706,'NCDC raw data'!$C$2:$I$6925,5,TRUE)</f>
        <v>60</v>
      </c>
      <c r="F706">
        <f>VLOOKUP($A706,'NCDC raw data'!$C$2:$I$6925,6,TRUE)</f>
        <v>41</v>
      </c>
      <c r="G706">
        <f>VLOOKUP($A706,'NCDC raw data'!$C$2:$I$6925,7,TRUE)</f>
        <v>50</v>
      </c>
    </row>
    <row r="707" spans="1:7" x14ac:dyDescent="0.25">
      <c r="A707" s="1">
        <f t="shared" si="10"/>
        <v>37505</v>
      </c>
      <c r="B707">
        <f>VLOOKUP(A707,'NCDC raw data'!C$2:I$6925,2,TRUE)</f>
        <v>0</v>
      </c>
      <c r="C707">
        <f>VLOOKUP($A707,'NCDC raw data'!$C$2:$I$6925,3,TRUE)</f>
        <v>0</v>
      </c>
      <c r="D707">
        <f>VLOOKUP($A707,'NCDC raw data'!$C$2:$I$6925,4,TRUE)</f>
        <v>0</v>
      </c>
      <c r="E707">
        <f>VLOOKUP($A707,'NCDC raw data'!$C$2:$I$6925,5,TRUE)</f>
        <v>60</v>
      </c>
      <c r="F707">
        <f>VLOOKUP($A707,'NCDC raw data'!$C$2:$I$6925,6,TRUE)</f>
        <v>42</v>
      </c>
      <c r="G707">
        <f>VLOOKUP($A707,'NCDC raw data'!$C$2:$I$6925,7,TRUE)</f>
        <v>59</v>
      </c>
    </row>
    <row r="708" spans="1:7" x14ac:dyDescent="0.25">
      <c r="A708" s="1">
        <f t="shared" ref="A708:A771" si="11">A707+1</f>
        <v>37506</v>
      </c>
      <c r="B708">
        <f>VLOOKUP(A708,'NCDC raw data'!C$2:I$6925,2,TRUE)</f>
        <v>0</v>
      </c>
      <c r="C708">
        <f>VLOOKUP($A708,'NCDC raw data'!$C$2:$I$6925,3,TRUE)</f>
        <v>0</v>
      </c>
      <c r="D708">
        <f>VLOOKUP($A708,'NCDC raw data'!$C$2:$I$6925,4,TRUE)</f>
        <v>0</v>
      </c>
      <c r="E708">
        <f>VLOOKUP($A708,'NCDC raw data'!$C$2:$I$6925,5,TRUE)</f>
        <v>70</v>
      </c>
      <c r="F708">
        <f>VLOOKUP($A708,'NCDC raw data'!$C$2:$I$6925,6,TRUE)</f>
        <v>53</v>
      </c>
      <c r="G708">
        <f>VLOOKUP($A708,'NCDC raw data'!$C$2:$I$6925,7,TRUE)</f>
        <v>68</v>
      </c>
    </row>
    <row r="709" spans="1:7" x14ac:dyDescent="0.25">
      <c r="A709" s="1">
        <f t="shared" si="11"/>
        <v>37507</v>
      </c>
      <c r="B709">
        <f>VLOOKUP(A709,'NCDC raw data'!C$2:I$6925,2,TRUE)</f>
        <v>0</v>
      </c>
      <c r="C709">
        <f>VLOOKUP($A709,'NCDC raw data'!$C$2:$I$6925,3,TRUE)</f>
        <v>0</v>
      </c>
      <c r="D709">
        <f>VLOOKUP($A709,'NCDC raw data'!$C$2:$I$6925,4,TRUE)</f>
        <v>0</v>
      </c>
      <c r="E709">
        <f>VLOOKUP($A709,'NCDC raw data'!$C$2:$I$6925,5,TRUE)</f>
        <v>75</v>
      </c>
      <c r="F709">
        <f>VLOOKUP($A709,'NCDC raw data'!$C$2:$I$6925,6,TRUE)</f>
        <v>59</v>
      </c>
      <c r="G709">
        <f>VLOOKUP($A709,'NCDC raw data'!$C$2:$I$6925,7,TRUE)</f>
        <v>74</v>
      </c>
    </row>
    <row r="710" spans="1:7" x14ac:dyDescent="0.25">
      <c r="A710" s="1">
        <f t="shared" si="11"/>
        <v>37508</v>
      </c>
      <c r="B710">
        <f>VLOOKUP(A710,'NCDC raw data'!C$2:I$6925,2,TRUE)</f>
        <v>0</v>
      </c>
      <c r="C710">
        <f>VLOOKUP($A710,'NCDC raw data'!$C$2:$I$6925,3,TRUE)</f>
        <v>0</v>
      </c>
      <c r="D710">
        <f>VLOOKUP($A710,'NCDC raw data'!$C$2:$I$6925,4,TRUE)</f>
        <v>0</v>
      </c>
      <c r="E710">
        <f>VLOOKUP($A710,'NCDC raw data'!$C$2:$I$6925,5,TRUE)</f>
        <v>79</v>
      </c>
      <c r="F710">
        <f>VLOOKUP($A710,'NCDC raw data'!$C$2:$I$6925,6,TRUE)</f>
        <v>63</v>
      </c>
      <c r="G710">
        <f>VLOOKUP($A710,'NCDC raw data'!$C$2:$I$6925,7,TRUE)</f>
        <v>78</v>
      </c>
    </row>
    <row r="711" spans="1:7" x14ac:dyDescent="0.25">
      <c r="A711" s="1">
        <f t="shared" si="11"/>
        <v>37509</v>
      </c>
      <c r="B711">
        <f>VLOOKUP(A711,'NCDC raw data'!C$2:I$6925,2,TRUE)</f>
        <v>0</v>
      </c>
      <c r="C711">
        <f>VLOOKUP($A711,'NCDC raw data'!$C$2:$I$6925,3,TRUE)</f>
        <v>0</v>
      </c>
      <c r="D711">
        <f>VLOOKUP($A711,'NCDC raw data'!$C$2:$I$6925,4,TRUE)</f>
        <v>0</v>
      </c>
      <c r="E711">
        <f>VLOOKUP($A711,'NCDC raw data'!$C$2:$I$6925,5,TRUE)</f>
        <v>78</v>
      </c>
      <c r="F711">
        <f>VLOOKUP($A711,'NCDC raw data'!$C$2:$I$6925,6,TRUE)</f>
        <v>63</v>
      </c>
      <c r="G711">
        <f>VLOOKUP($A711,'NCDC raw data'!$C$2:$I$6925,7,TRUE)</f>
        <v>73</v>
      </c>
    </row>
    <row r="712" spans="1:7" x14ac:dyDescent="0.25">
      <c r="A712" s="1">
        <f t="shared" si="11"/>
        <v>37510</v>
      </c>
      <c r="B712">
        <f>VLOOKUP(A712,'NCDC raw data'!C$2:I$6925,2,TRUE)</f>
        <v>3.15</v>
      </c>
      <c r="C712">
        <f>VLOOKUP($A712,'NCDC raw data'!$C$2:$I$6925,3,TRUE)</f>
        <v>0</v>
      </c>
      <c r="D712">
        <f>VLOOKUP($A712,'NCDC raw data'!$C$2:$I$6925,4,TRUE)</f>
        <v>0</v>
      </c>
      <c r="E712">
        <f>VLOOKUP($A712,'NCDC raw data'!$C$2:$I$6925,5,TRUE)</f>
        <v>73</v>
      </c>
      <c r="F712">
        <f>VLOOKUP($A712,'NCDC raw data'!$C$2:$I$6925,6,TRUE)</f>
        <v>39</v>
      </c>
      <c r="G712">
        <f>VLOOKUP($A712,'NCDC raw data'!$C$2:$I$6925,7,TRUE)</f>
        <v>39</v>
      </c>
    </row>
    <row r="713" spans="1:7" x14ac:dyDescent="0.25">
      <c r="A713" s="1">
        <f t="shared" si="11"/>
        <v>37511</v>
      </c>
      <c r="B713">
        <f>VLOOKUP(A713,'NCDC raw data'!C$2:I$6925,2,TRUE)</f>
        <v>0.53</v>
      </c>
      <c r="C713">
        <f>VLOOKUP($A713,'NCDC raw data'!$C$2:$I$6925,3,TRUE)</f>
        <v>0</v>
      </c>
      <c r="D713">
        <f>VLOOKUP($A713,'NCDC raw data'!$C$2:$I$6925,4,TRUE)</f>
        <v>0</v>
      </c>
      <c r="E713">
        <f>VLOOKUP($A713,'NCDC raw data'!$C$2:$I$6925,5,TRUE)</f>
        <v>47</v>
      </c>
      <c r="F713">
        <f>VLOOKUP($A713,'NCDC raw data'!$C$2:$I$6925,6,TRUE)</f>
        <v>32</v>
      </c>
      <c r="G713">
        <f>VLOOKUP($A713,'NCDC raw data'!$C$2:$I$6925,7,TRUE)</f>
        <v>46</v>
      </c>
    </row>
    <row r="714" spans="1:7" x14ac:dyDescent="0.25">
      <c r="A714" s="1">
        <f t="shared" si="11"/>
        <v>37512</v>
      </c>
      <c r="B714">
        <f>VLOOKUP(A714,'NCDC raw data'!C$2:I$6925,2,TRUE)</f>
        <v>0.2</v>
      </c>
      <c r="C714">
        <f>VLOOKUP($A714,'NCDC raw data'!$C$2:$I$6925,3,TRUE)</f>
        <v>0</v>
      </c>
      <c r="D714">
        <f>VLOOKUP($A714,'NCDC raw data'!$C$2:$I$6925,4,TRUE)</f>
        <v>0</v>
      </c>
      <c r="E714">
        <f>VLOOKUP($A714,'NCDC raw data'!$C$2:$I$6925,5,TRUE)</f>
        <v>52</v>
      </c>
      <c r="F714">
        <f>VLOOKUP($A714,'NCDC raw data'!$C$2:$I$6925,6,TRUE)</f>
        <v>43</v>
      </c>
      <c r="G714">
        <f>VLOOKUP($A714,'NCDC raw data'!$C$2:$I$6925,7,TRUE)</f>
        <v>52</v>
      </c>
    </row>
    <row r="715" spans="1:7" x14ac:dyDescent="0.25">
      <c r="A715" s="1">
        <f t="shared" si="11"/>
        <v>37513</v>
      </c>
      <c r="B715">
        <f>VLOOKUP(A715,'NCDC raw data'!C$2:I$6925,2,TRUE)</f>
        <v>0.01</v>
      </c>
      <c r="C715">
        <f>VLOOKUP($A715,'NCDC raw data'!$C$2:$I$6925,3,TRUE)</f>
        <v>0</v>
      </c>
      <c r="D715">
        <f>VLOOKUP($A715,'NCDC raw data'!$C$2:$I$6925,4,TRUE)</f>
        <v>0</v>
      </c>
      <c r="E715">
        <f>VLOOKUP($A715,'NCDC raw data'!$C$2:$I$6925,5,TRUE)</f>
        <v>69</v>
      </c>
      <c r="F715">
        <f>VLOOKUP($A715,'NCDC raw data'!$C$2:$I$6925,6,TRUE)</f>
        <v>47</v>
      </c>
      <c r="G715">
        <f>VLOOKUP($A715,'NCDC raw data'!$C$2:$I$6925,7,TRUE)</f>
        <v>64</v>
      </c>
    </row>
    <row r="716" spans="1:7" x14ac:dyDescent="0.25">
      <c r="A716" s="1">
        <f t="shared" si="11"/>
        <v>37514</v>
      </c>
      <c r="B716">
        <f>VLOOKUP(A716,'NCDC raw data'!C$2:I$6925,2,TRUE)</f>
        <v>2.35</v>
      </c>
      <c r="C716">
        <f>VLOOKUP($A716,'NCDC raw data'!$C$2:$I$6925,3,TRUE)</f>
        <v>0</v>
      </c>
      <c r="D716">
        <f>VLOOKUP($A716,'NCDC raw data'!$C$2:$I$6925,4,TRUE)</f>
        <v>0</v>
      </c>
      <c r="E716">
        <f>VLOOKUP($A716,'NCDC raw data'!$C$2:$I$6925,5,TRUE)</f>
        <v>64</v>
      </c>
      <c r="F716">
        <f>VLOOKUP($A716,'NCDC raw data'!$C$2:$I$6925,6,TRUE)</f>
        <v>52</v>
      </c>
      <c r="G716">
        <f>VLOOKUP($A716,'NCDC raw data'!$C$2:$I$6925,7,TRUE)</f>
        <v>54</v>
      </c>
    </row>
    <row r="717" spans="1:7" x14ac:dyDescent="0.25">
      <c r="A717" s="1">
        <f t="shared" si="11"/>
        <v>37515</v>
      </c>
      <c r="B717">
        <f>VLOOKUP(A717,'NCDC raw data'!C$2:I$6925,2,TRUE)</f>
        <v>0.3</v>
      </c>
      <c r="C717">
        <f>VLOOKUP($A717,'NCDC raw data'!$C$2:$I$6925,3,TRUE)</f>
        <v>0</v>
      </c>
      <c r="D717">
        <f>VLOOKUP($A717,'NCDC raw data'!$C$2:$I$6925,4,TRUE)</f>
        <v>0</v>
      </c>
      <c r="E717">
        <f>VLOOKUP($A717,'NCDC raw data'!$C$2:$I$6925,5,TRUE)</f>
        <v>54</v>
      </c>
      <c r="F717">
        <f>VLOOKUP($A717,'NCDC raw data'!$C$2:$I$6925,6,TRUE)</f>
        <v>46</v>
      </c>
      <c r="G717">
        <f>VLOOKUP($A717,'NCDC raw data'!$C$2:$I$6925,7,TRUE)</f>
        <v>50</v>
      </c>
    </row>
    <row r="718" spans="1:7" x14ac:dyDescent="0.25">
      <c r="A718" s="1">
        <f t="shared" si="11"/>
        <v>37516</v>
      </c>
      <c r="B718">
        <f>VLOOKUP(A718,'NCDC raw data'!C$2:I$6925,2,TRUE)</f>
        <v>0</v>
      </c>
      <c r="C718">
        <f>VLOOKUP($A718,'NCDC raw data'!$C$2:$I$6925,3,TRUE)</f>
        <v>0</v>
      </c>
      <c r="D718">
        <f>VLOOKUP($A718,'NCDC raw data'!$C$2:$I$6925,4,TRUE)</f>
        <v>0</v>
      </c>
      <c r="E718">
        <f>VLOOKUP($A718,'NCDC raw data'!$C$2:$I$6925,5,TRUE)</f>
        <v>57</v>
      </c>
      <c r="F718">
        <f>VLOOKUP($A718,'NCDC raw data'!$C$2:$I$6925,6,TRUE)</f>
        <v>45</v>
      </c>
      <c r="G718">
        <f>VLOOKUP($A718,'NCDC raw data'!$C$2:$I$6925,7,TRUE)</f>
        <v>53</v>
      </c>
    </row>
    <row r="719" spans="1:7" x14ac:dyDescent="0.25">
      <c r="A719" s="1">
        <f t="shared" si="11"/>
        <v>37517</v>
      </c>
      <c r="B719">
        <f>VLOOKUP(A719,'NCDC raw data'!C$2:I$6925,2,TRUE)</f>
        <v>0</v>
      </c>
      <c r="C719">
        <f>VLOOKUP($A719,'NCDC raw data'!$C$2:$I$6925,3,TRUE)</f>
        <v>0</v>
      </c>
      <c r="D719">
        <f>VLOOKUP($A719,'NCDC raw data'!$C$2:$I$6925,4,TRUE)</f>
        <v>0</v>
      </c>
      <c r="E719">
        <f>VLOOKUP($A719,'NCDC raw data'!$C$2:$I$6925,5,TRUE)</f>
        <v>58</v>
      </c>
      <c r="F719">
        <f>VLOOKUP($A719,'NCDC raw data'!$C$2:$I$6925,6,TRUE)</f>
        <v>45</v>
      </c>
      <c r="G719">
        <f>VLOOKUP($A719,'NCDC raw data'!$C$2:$I$6925,7,TRUE)</f>
        <v>58</v>
      </c>
    </row>
    <row r="720" spans="1:7" x14ac:dyDescent="0.25">
      <c r="A720" s="1">
        <f t="shared" si="11"/>
        <v>37518</v>
      </c>
      <c r="B720">
        <f>VLOOKUP(A720,'NCDC raw data'!C$2:I$6925,2,TRUE)</f>
        <v>0</v>
      </c>
      <c r="C720">
        <f>VLOOKUP($A720,'NCDC raw data'!$C$2:$I$6925,3,TRUE)</f>
        <v>0</v>
      </c>
      <c r="D720">
        <f>VLOOKUP($A720,'NCDC raw data'!$C$2:$I$6925,4,TRUE)</f>
        <v>0</v>
      </c>
      <c r="E720">
        <f>VLOOKUP($A720,'NCDC raw data'!$C$2:$I$6925,5,TRUE)</f>
        <v>68</v>
      </c>
      <c r="F720">
        <f>VLOOKUP($A720,'NCDC raw data'!$C$2:$I$6925,6,TRUE)</f>
        <v>53</v>
      </c>
      <c r="G720">
        <f>VLOOKUP($A720,'NCDC raw data'!$C$2:$I$6925,7,TRUE)</f>
        <v>65</v>
      </c>
    </row>
    <row r="721" spans="1:7" x14ac:dyDescent="0.25">
      <c r="A721" s="1">
        <f t="shared" si="11"/>
        <v>37519</v>
      </c>
      <c r="B721">
        <f>VLOOKUP(A721,'NCDC raw data'!C$2:I$6925,2,TRUE)</f>
        <v>0</v>
      </c>
      <c r="C721">
        <f>VLOOKUP($A721,'NCDC raw data'!$C$2:$I$6925,3,TRUE)</f>
        <v>0</v>
      </c>
      <c r="D721">
        <f>VLOOKUP($A721,'NCDC raw data'!$C$2:$I$6925,4,TRUE)</f>
        <v>0</v>
      </c>
      <c r="E721">
        <f>VLOOKUP($A721,'NCDC raw data'!$C$2:$I$6925,5,TRUE)</f>
        <v>65</v>
      </c>
      <c r="F721">
        <f>VLOOKUP($A721,'NCDC raw data'!$C$2:$I$6925,6,TRUE)</f>
        <v>54</v>
      </c>
      <c r="G721">
        <f>VLOOKUP($A721,'NCDC raw data'!$C$2:$I$6925,7,TRUE)</f>
        <v>64</v>
      </c>
    </row>
    <row r="722" spans="1:7" x14ac:dyDescent="0.25">
      <c r="A722" s="1">
        <f t="shared" si="11"/>
        <v>37520</v>
      </c>
      <c r="B722">
        <f>VLOOKUP(A722,'NCDC raw data'!C$2:I$6925,2,TRUE)</f>
        <v>0</v>
      </c>
      <c r="C722">
        <f>VLOOKUP($A722,'NCDC raw data'!$C$2:$I$6925,3,TRUE)</f>
        <v>0</v>
      </c>
      <c r="D722">
        <f>VLOOKUP($A722,'NCDC raw data'!$C$2:$I$6925,4,TRUE)</f>
        <v>0</v>
      </c>
      <c r="E722">
        <f>VLOOKUP($A722,'NCDC raw data'!$C$2:$I$6925,5,TRUE)</f>
        <v>63</v>
      </c>
      <c r="F722">
        <f>VLOOKUP($A722,'NCDC raw data'!$C$2:$I$6925,6,TRUE)</f>
        <v>58</v>
      </c>
      <c r="G722">
        <f>VLOOKUP($A722,'NCDC raw data'!$C$2:$I$6925,7,TRUE)</f>
        <v>63</v>
      </c>
    </row>
    <row r="723" spans="1:7" x14ac:dyDescent="0.25">
      <c r="A723" s="1">
        <f t="shared" si="11"/>
        <v>37521</v>
      </c>
      <c r="B723">
        <f>VLOOKUP(A723,'NCDC raw data'!C$2:I$6925,2,TRUE)</f>
        <v>1.28</v>
      </c>
      <c r="C723">
        <f>VLOOKUP($A723,'NCDC raw data'!$C$2:$I$6925,3,TRUE)</f>
        <v>0</v>
      </c>
      <c r="D723">
        <f>VLOOKUP($A723,'NCDC raw data'!$C$2:$I$6925,4,TRUE)</f>
        <v>0</v>
      </c>
      <c r="E723">
        <f>VLOOKUP($A723,'NCDC raw data'!$C$2:$I$6925,5,TRUE)</f>
        <v>63</v>
      </c>
      <c r="F723">
        <f>VLOOKUP($A723,'NCDC raw data'!$C$2:$I$6925,6,TRUE)</f>
        <v>53</v>
      </c>
      <c r="G723">
        <f>VLOOKUP($A723,'NCDC raw data'!$C$2:$I$6925,7,TRUE)</f>
        <v>56</v>
      </c>
    </row>
    <row r="724" spans="1:7" x14ac:dyDescent="0.25">
      <c r="A724" s="1">
        <f t="shared" si="11"/>
        <v>37522</v>
      </c>
      <c r="B724">
        <f>VLOOKUP(A724,'NCDC raw data'!C$2:I$6925,2,TRUE)</f>
        <v>1.21</v>
      </c>
      <c r="C724">
        <f>VLOOKUP($A724,'NCDC raw data'!$C$2:$I$6925,3,TRUE)</f>
        <v>0</v>
      </c>
      <c r="D724">
        <f>VLOOKUP($A724,'NCDC raw data'!$C$2:$I$6925,4,TRUE)</f>
        <v>0</v>
      </c>
      <c r="E724">
        <f>VLOOKUP($A724,'NCDC raw data'!$C$2:$I$6925,5,TRUE)</f>
        <v>60</v>
      </c>
      <c r="F724">
        <f>VLOOKUP($A724,'NCDC raw data'!$C$2:$I$6925,6,TRUE)</f>
        <v>41</v>
      </c>
      <c r="G724">
        <f>VLOOKUP($A724,'NCDC raw data'!$C$2:$I$6925,7,TRUE)</f>
        <v>47</v>
      </c>
    </row>
    <row r="725" spans="1:7" x14ac:dyDescent="0.25">
      <c r="A725" s="1">
        <f t="shared" si="11"/>
        <v>37523</v>
      </c>
      <c r="B725">
        <f>VLOOKUP(A725,'NCDC raw data'!C$2:I$6925,2,TRUE)</f>
        <v>0</v>
      </c>
      <c r="C725">
        <f>VLOOKUP($A725,'NCDC raw data'!$C$2:$I$6925,3,TRUE)</f>
        <v>0</v>
      </c>
      <c r="D725">
        <f>VLOOKUP($A725,'NCDC raw data'!$C$2:$I$6925,4,TRUE)</f>
        <v>0</v>
      </c>
      <c r="E725">
        <f>VLOOKUP($A725,'NCDC raw data'!$C$2:$I$6925,5,TRUE)</f>
        <v>54</v>
      </c>
      <c r="F725">
        <f>VLOOKUP($A725,'NCDC raw data'!$C$2:$I$6925,6,TRUE)</f>
        <v>40</v>
      </c>
      <c r="G725">
        <f>VLOOKUP($A725,'NCDC raw data'!$C$2:$I$6925,7,TRUE)</f>
        <v>53</v>
      </c>
    </row>
    <row r="726" spans="1:7" x14ac:dyDescent="0.25">
      <c r="A726" s="1">
        <f t="shared" si="11"/>
        <v>37524</v>
      </c>
      <c r="B726">
        <f>VLOOKUP(A726,'NCDC raw data'!C$2:I$6925,2,TRUE)</f>
        <v>0</v>
      </c>
      <c r="C726">
        <f>VLOOKUP($A726,'NCDC raw data'!$C$2:$I$6925,3,TRUE)</f>
        <v>0</v>
      </c>
      <c r="D726">
        <f>VLOOKUP($A726,'NCDC raw data'!$C$2:$I$6925,4,TRUE)</f>
        <v>0</v>
      </c>
      <c r="E726">
        <f>VLOOKUP($A726,'NCDC raw data'!$C$2:$I$6925,5,TRUE)</f>
        <v>59</v>
      </c>
      <c r="F726">
        <f>VLOOKUP($A726,'NCDC raw data'!$C$2:$I$6925,6,TRUE)</f>
        <v>46</v>
      </c>
      <c r="G726">
        <f>VLOOKUP($A726,'NCDC raw data'!$C$2:$I$6925,7,TRUE)</f>
        <v>56</v>
      </c>
    </row>
    <row r="727" spans="1:7" x14ac:dyDescent="0.25">
      <c r="A727" s="1">
        <f t="shared" si="11"/>
        <v>37525</v>
      </c>
      <c r="B727">
        <f>VLOOKUP(A727,'NCDC raw data'!C$2:I$6925,2,TRUE)</f>
        <v>0</v>
      </c>
      <c r="C727">
        <f>VLOOKUP($A727,'NCDC raw data'!$C$2:$I$6925,3,TRUE)</f>
        <v>0</v>
      </c>
      <c r="D727">
        <f>VLOOKUP($A727,'NCDC raw data'!$C$2:$I$6925,4,TRUE)</f>
        <v>0</v>
      </c>
      <c r="E727">
        <f>VLOOKUP($A727,'NCDC raw data'!$C$2:$I$6925,5,TRUE)</f>
        <v>58</v>
      </c>
      <c r="F727">
        <f>VLOOKUP($A727,'NCDC raw data'!$C$2:$I$6925,6,TRUE)</f>
        <v>47</v>
      </c>
      <c r="G727">
        <f>VLOOKUP($A727,'NCDC raw data'!$C$2:$I$6925,7,TRUE)</f>
        <v>51</v>
      </c>
    </row>
    <row r="728" spans="1:7" x14ac:dyDescent="0.25">
      <c r="A728" s="1">
        <f t="shared" si="11"/>
        <v>37526</v>
      </c>
      <c r="B728">
        <f>VLOOKUP(A728,'NCDC raw data'!C$2:I$6925,2,TRUE)</f>
        <v>0.65</v>
      </c>
      <c r="C728">
        <f>VLOOKUP($A728,'NCDC raw data'!$C$2:$I$6925,3,TRUE)</f>
        <v>0</v>
      </c>
      <c r="D728">
        <f>VLOOKUP($A728,'NCDC raw data'!$C$2:$I$6925,4,TRUE)</f>
        <v>0</v>
      </c>
      <c r="E728">
        <f>VLOOKUP($A728,'NCDC raw data'!$C$2:$I$6925,5,TRUE)</f>
        <v>51</v>
      </c>
      <c r="F728">
        <f>VLOOKUP($A728,'NCDC raw data'!$C$2:$I$6925,6,TRUE)</f>
        <v>41</v>
      </c>
      <c r="G728">
        <f>VLOOKUP($A728,'NCDC raw data'!$C$2:$I$6925,7,TRUE)</f>
        <v>45</v>
      </c>
    </row>
    <row r="729" spans="1:7" x14ac:dyDescent="0.25">
      <c r="A729" s="1">
        <f t="shared" si="11"/>
        <v>37527</v>
      </c>
      <c r="B729">
        <f>VLOOKUP(A729,'NCDC raw data'!C$2:I$6925,2,TRUE)</f>
        <v>2.2000000000000002</v>
      </c>
      <c r="C729">
        <f>VLOOKUP($A729,'NCDC raw data'!$C$2:$I$6925,3,TRUE)</f>
        <v>0</v>
      </c>
      <c r="D729">
        <f>VLOOKUP($A729,'NCDC raw data'!$C$2:$I$6925,4,TRUE)</f>
        <v>0</v>
      </c>
      <c r="E729">
        <f>VLOOKUP($A729,'NCDC raw data'!$C$2:$I$6925,5,TRUE)</f>
        <v>52</v>
      </c>
      <c r="F729">
        <f>VLOOKUP($A729,'NCDC raw data'!$C$2:$I$6925,6,TRUE)</f>
        <v>40</v>
      </c>
      <c r="G729">
        <f>VLOOKUP($A729,'NCDC raw data'!$C$2:$I$6925,7,TRUE)</f>
        <v>40</v>
      </c>
    </row>
    <row r="730" spans="1:7" x14ac:dyDescent="0.25">
      <c r="A730" s="1">
        <f t="shared" si="11"/>
        <v>37528</v>
      </c>
      <c r="B730">
        <f>VLOOKUP(A730,'NCDC raw data'!C$2:I$6925,2,TRUE)</f>
        <v>0</v>
      </c>
      <c r="C730">
        <f>VLOOKUP($A730,'NCDC raw data'!$C$2:$I$6925,3,TRUE)</f>
        <v>0</v>
      </c>
      <c r="D730">
        <f>VLOOKUP($A730,'NCDC raw data'!$C$2:$I$6925,4,TRUE)</f>
        <v>0</v>
      </c>
      <c r="E730">
        <f>VLOOKUP($A730,'NCDC raw data'!$C$2:$I$6925,5,TRUE)</f>
        <v>46</v>
      </c>
      <c r="F730">
        <f>VLOOKUP($A730,'NCDC raw data'!$C$2:$I$6925,6,TRUE)</f>
        <v>33</v>
      </c>
      <c r="G730">
        <f>VLOOKUP($A730,'NCDC raw data'!$C$2:$I$6925,7,TRUE)</f>
        <v>44</v>
      </c>
    </row>
    <row r="731" spans="1:7" x14ac:dyDescent="0.25">
      <c r="A731" s="1">
        <f t="shared" si="11"/>
        <v>37529</v>
      </c>
      <c r="B731">
        <f>VLOOKUP(A731,'NCDC raw data'!C$2:I$6925,2,TRUE)</f>
        <v>0</v>
      </c>
      <c r="C731">
        <f>VLOOKUP($A731,'NCDC raw data'!$C$2:$I$6925,3,TRUE)</f>
        <v>0</v>
      </c>
      <c r="D731">
        <f>VLOOKUP($A731,'NCDC raw data'!$C$2:$I$6925,4,TRUE)</f>
        <v>0</v>
      </c>
      <c r="E731">
        <f>VLOOKUP($A731,'NCDC raw data'!$C$2:$I$6925,5,TRUE)</f>
        <v>56</v>
      </c>
      <c r="F731">
        <f>VLOOKUP($A731,'NCDC raw data'!$C$2:$I$6925,6,TRUE)</f>
        <v>41</v>
      </c>
      <c r="G731">
        <f>VLOOKUP($A731,'NCDC raw data'!$C$2:$I$6925,7,TRUE)</f>
        <v>52</v>
      </c>
    </row>
    <row r="732" spans="1:7" x14ac:dyDescent="0.25">
      <c r="A732" s="1">
        <f t="shared" si="11"/>
        <v>37530</v>
      </c>
      <c r="B732">
        <f>VLOOKUP(A732,'NCDC raw data'!C$2:I$6925,2,TRUE)</f>
        <v>0.01</v>
      </c>
      <c r="C732">
        <f>VLOOKUP($A732,'NCDC raw data'!$C$2:$I$6925,3,TRUE)</f>
        <v>0</v>
      </c>
      <c r="D732">
        <f>VLOOKUP($A732,'NCDC raw data'!$C$2:$I$6925,4,TRUE)</f>
        <v>0</v>
      </c>
      <c r="E732">
        <f>VLOOKUP($A732,'NCDC raw data'!$C$2:$I$6925,5,TRUE)</f>
        <v>63</v>
      </c>
      <c r="F732">
        <f>VLOOKUP($A732,'NCDC raw data'!$C$2:$I$6925,6,TRUE)</f>
        <v>50</v>
      </c>
      <c r="G732">
        <f>VLOOKUP($A732,'NCDC raw data'!$C$2:$I$6925,7,TRUE)</f>
        <v>61</v>
      </c>
    </row>
    <row r="733" spans="1:7" x14ac:dyDescent="0.25">
      <c r="A733" s="1">
        <f t="shared" si="11"/>
        <v>37531</v>
      </c>
      <c r="B733">
        <f>VLOOKUP(A733,'NCDC raw data'!C$2:I$6925,2,TRUE)</f>
        <v>0.19</v>
      </c>
      <c r="C733">
        <f>VLOOKUP($A733,'NCDC raw data'!$C$2:$I$6925,3,TRUE)</f>
        <v>0</v>
      </c>
      <c r="D733">
        <f>VLOOKUP($A733,'NCDC raw data'!$C$2:$I$6925,4,TRUE)</f>
        <v>0</v>
      </c>
      <c r="E733">
        <f>VLOOKUP($A733,'NCDC raw data'!$C$2:$I$6925,5,TRUE)</f>
        <v>62</v>
      </c>
      <c r="F733">
        <f>VLOOKUP($A733,'NCDC raw data'!$C$2:$I$6925,6,TRUE)</f>
        <v>56</v>
      </c>
      <c r="G733">
        <f>VLOOKUP($A733,'NCDC raw data'!$C$2:$I$6925,7,TRUE)</f>
        <v>59</v>
      </c>
    </row>
    <row r="734" spans="1:7" x14ac:dyDescent="0.25">
      <c r="A734" s="1">
        <f t="shared" si="11"/>
        <v>37532</v>
      </c>
      <c r="B734">
        <f>VLOOKUP(A734,'NCDC raw data'!C$2:I$6925,2,TRUE)</f>
        <v>0.4</v>
      </c>
      <c r="C734">
        <f>VLOOKUP($A734,'NCDC raw data'!$C$2:$I$6925,3,TRUE)</f>
        <v>0</v>
      </c>
      <c r="D734">
        <f>VLOOKUP($A734,'NCDC raw data'!$C$2:$I$6925,4,TRUE)</f>
        <v>0</v>
      </c>
      <c r="E734">
        <f>VLOOKUP($A734,'NCDC raw data'!$C$2:$I$6925,5,TRUE)</f>
        <v>59</v>
      </c>
      <c r="F734">
        <f>VLOOKUP($A734,'NCDC raw data'!$C$2:$I$6925,6,TRUE)</f>
        <v>36</v>
      </c>
      <c r="G734">
        <f>VLOOKUP($A734,'NCDC raw data'!$C$2:$I$6925,7,TRUE)</f>
        <v>40</v>
      </c>
    </row>
    <row r="735" spans="1:7" x14ac:dyDescent="0.25">
      <c r="A735" s="1">
        <f t="shared" si="11"/>
        <v>37533</v>
      </c>
      <c r="B735">
        <f>VLOOKUP(A735,'NCDC raw data'!C$2:I$6925,2,TRUE)</f>
        <v>0.02</v>
      </c>
      <c r="C735">
        <f>VLOOKUP($A735,'NCDC raw data'!$C$2:$I$6925,3,TRUE)</f>
        <v>0</v>
      </c>
      <c r="D735">
        <f>VLOOKUP($A735,'NCDC raw data'!$C$2:$I$6925,4,TRUE)</f>
        <v>0</v>
      </c>
      <c r="E735">
        <f>VLOOKUP($A735,'NCDC raw data'!$C$2:$I$6925,5,TRUE)</f>
        <v>41</v>
      </c>
      <c r="F735">
        <f>VLOOKUP($A735,'NCDC raw data'!$C$2:$I$6925,6,TRUE)</f>
        <v>32</v>
      </c>
      <c r="G735">
        <f>VLOOKUP($A735,'NCDC raw data'!$C$2:$I$6925,7,TRUE)</f>
        <v>39</v>
      </c>
    </row>
    <row r="736" spans="1:7" x14ac:dyDescent="0.25">
      <c r="A736" s="1">
        <f t="shared" si="11"/>
        <v>37534</v>
      </c>
      <c r="B736">
        <f>VLOOKUP(A736,'NCDC raw data'!C$2:I$6925,2,TRUE)</f>
        <v>0.11</v>
      </c>
      <c r="C736">
        <f>VLOOKUP($A736,'NCDC raw data'!$C$2:$I$6925,3,TRUE)</f>
        <v>0</v>
      </c>
      <c r="D736">
        <f>VLOOKUP($A736,'NCDC raw data'!$C$2:$I$6925,4,TRUE)</f>
        <v>0</v>
      </c>
      <c r="E736">
        <f>VLOOKUP($A736,'NCDC raw data'!$C$2:$I$6925,5,TRUE)</f>
        <v>58</v>
      </c>
      <c r="F736">
        <f>VLOOKUP($A736,'NCDC raw data'!$C$2:$I$6925,6,TRUE)</f>
        <v>39</v>
      </c>
      <c r="G736">
        <f>VLOOKUP($A736,'NCDC raw data'!$C$2:$I$6925,7,TRUE)</f>
        <v>45</v>
      </c>
    </row>
    <row r="737" spans="1:7" x14ac:dyDescent="0.25">
      <c r="A737" s="1">
        <f t="shared" si="11"/>
        <v>37535</v>
      </c>
      <c r="B737">
        <f>VLOOKUP(A737,'NCDC raw data'!C$2:I$6925,2,TRUE)</f>
        <v>0</v>
      </c>
      <c r="C737">
        <f>VLOOKUP($A737,'NCDC raw data'!$C$2:$I$6925,3,TRUE)</f>
        <v>0</v>
      </c>
      <c r="D737">
        <f>VLOOKUP($A737,'NCDC raw data'!$C$2:$I$6925,4,TRUE)</f>
        <v>0</v>
      </c>
      <c r="E737">
        <f>VLOOKUP($A737,'NCDC raw data'!$C$2:$I$6925,5,TRUE)</f>
        <v>48</v>
      </c>
      <c r="F737">
        <f>VLOOKUP($A737,'NCDC raw data'!$C$2:$I$6925,6,TRUE)</f>
        <v>34</v>
      </c>
      <c r="G737">
        <f>VLOOKUP($A737,'NCDC raw data'!$C$2:$I$6925,7,TRUE)</f>
        <v>44</v>
      </c>
    </row>
    <row r="738" spans="1:7" x14ac:dyDescent="0.25">
      <c r="A738" s="1">
        <f t="shared" si="11"/>
        <v>37536</v>
      </c>
      <c r="B738">
        <f>VLOOKUP(A738,'NCDC raw data'!C$2:I$6925,2,TRUE)</f>
        <v>0.08</v>
      </c>
      <c r="C738">
        <f>VLOOKUP($A738,'NCDC raw data'!$C$2:$I$6925,3,TRUE)</f>
        <v>0</v>
      </c>
      <c r="D738">
        <f>VLOOKUP($A738,'NCDC raw data'!$C$2:$I$6925,4,TRUE)</f>
        <v>0</v>
      </c>
      <c r="E738">
        <f>VLOOKUP($A738,'NCDC raw data'!$C$2:$I$6925,5,TRUE)</f>
        <v>46</v>
      </c>
      <c r="F738">
        <f>VLOOKUP($A738,'NCDC raw data'!$C$2:$I$6925,6,TRUE)</f>
        <v>35</v>
      </c>
      <c r="G738">
        <f>VLOOKUP($A738,'NCDC raw data'!$C$2:$I$6925,7,TRUE)</f>
        <v>44</v>
      </c>
    </row>
    <row r="739" spans="1:7" x14ac:dyDescent="0.25">
      <c r="A739" s="1">
        <f t="shared" si="11"/>
        <v>37537</v>
      </c>
      <c r="B739">
        <f>VLOOKUP(A739,'NCDC raw data'!C$2:I$6925,2,TRUE)</f>
        <v>0</v>
      </c>
      <c r="C739">
        <f>VLOOKUP($A739,'NCDC raw data'!$C$2:$I$6925,3,TRUE)</f>
        <v>0</v>
      </c>
      <c r="D739">
        <f>VLOOKUP($A739,'NCDC raw data'!$C$2:$I$6925,4,TRUE)</f>
        <v>0</v>
      </c>
      <c r="E739">
        <f>VLOOKUP($A739,'NCDC raw data'!$C$2:$I$6925,5,TRUE)</f>
        <v>45</v>
      </c>
      <c r="F739">
        <f>VLOOKUP($A739,'NCDC raw data'!$C$2:$I$6925,6,TRUE)</f>
        <v>25</v>
      </c>
      <c r="G739">
        <f>VLOOKUP($A739,'NCDC raw data'!$C$2:$I$6925,7,TRUE)</f>
        <v>31</v>
      </c>
    </row>
    <row r="740" spans="1:7" x14ac:dyDescent="0.25">
      <c r="A740" s="1">
        <f t="shared" si="11"/>
        <v>37538</v>
      </c>
      <c r="B740">
        <f>VLOOKUP(A740,'NCDC raw data'!C$2:I$6925,2,TRUE)</f>
        <v>0</v>
      </c>
      <c r="C740">
        <f>VLOOKUP($A740,'NCDC raw data'!$C$2:$I$6925,3,TRUE)</f>
        <v>0</v>
      </c>
      <c r="D740">
        <f>VLOOKUP($A740,'NCDC raw data'!$C$2:$I$6925,4,TRUE)</f>
        <v>0</v>
      </c>
      <c r="E740">
        <f>VLOOKUP($A740,'NCDC raw data'!$C$2:$I$6925,5,TRUE)</f>
        <v>43</v>
      </c>
      <c r="F740">
        <f>VLOOKUP($A740,'NCDC raw data'!$C$2:$I$6925,6,TRUE)</f>
        <v>28</v>
      </c>
      <c r="G740">
        <f>VLOOKUP($A740,'NCDC raw data'!$C$2:$I$6925,7,TRUE)</f>
        <v>37</v>
      </c>
    </row>
    <row r="741" spans="1:7" x14ac:dyDescent="0.25">
      <c r="A741" s="1">
        <f t="shared" si="11"/>
        <v>37539</v>
      </c>
      <c r="B741">
        <f>VLOOKUP(A741,'NCDC raw data'!C$2:I$6925,2,TRUE)</f>
        <v>0</v>
      </c>
      <c r="C741">
        <f>VLOOKUP($A741,'NCDC raw data'!$C$2:$I$6925,3,TRUE)</f>
        <v>0</v>
      </c>
      <c r="D741">
        <f>VLOOKUP($A741,'NCDC raw data'!$C$2:$I$6925,4,TRUE)</f>
        <v>0</v>
      </c>
      <c r="E741">
        <f>VLOOKUP($A741,'NCDC raw data'!$C$2:$I$6925,5,TRUE)</f>
        <v>45</v>
      </c>
      <c r="F741">
        <f>VLOOKUP($A741,'NCDC raw data'!$C$2:$I$6925,6,TRUE)</f>
        <v>36</v>
      </c>
      <c r="G741">
        <f>VLOOKUP($A741,'NCDC raw data'!$C$2:$I$6925,7,TRUE)</f>
        <v>45</v>
      </c>
    </row>
    <row r="742" spans="1:7" x14ac:dyDescent="0.25">
      <c r="A742" s="1">
        <f t="shared" si="11"/>
        <v>37540</v>
      </c>
      <c r="B742">
        <f>VLOOKUP(A742,'NCDC raw data'!C$2:I$6925,2,TRUE)</f>
        <v>0.03</v>
      </c>
      <c r="C742">
        <f>VLOOKUP($A742,'NCDC raw data'!$C$2:$I$6925,3,TRUE)</f>
        <v>0</v>
      </c>
      <c r="D742">
        <f>VLOOKUP($A742,'NCDC raw data'!$C$2:$I$6925,4,TRUE)</f>
        <v>0</v>
      </c>
      <c r="E742">
        <f>VLOOKUP($A742,'NCDC raw data'!$C$2:$I$6925,5,TRUE)</f>
        <v>45</v>
      </c>
      <c r="F742">
        <f>VLOOKUP($A742,'NCDC raw data'!$C$2:$I$6925,6,TRUE)</f>
        <v>41</v>
      </c>
      <c r="G742">
        <f>VLOOKUP($A742,'NCDC raw data'!$C$2:$I$6925,7,TRUE)</f>
        <v>42</v>
      </c>
    </row>
    <row r="743" spans="1:7" x14ac:dyDescent="0.25">
      <c r="A743" s="1">
        <f t="shared" si="11"/>
        <v>37541</v>
      </c>
      <c r="B743">
        <f>VLOOKUP(A743,'NCDC raw data'!C$2:I$6925,2,TRUE)</f>
        <v>0.03</v>
      </c>
      <c r="C743">
        <f>VLOOKUP($A743,'NCDC raw data'!$C$2:$I$6925,3,TRUE)</f>
        <v>0</v>
      </c>
      <c r="D743">
        <f>VLOOKUP($A743,'NCDC raw data'!$C$2:$I$6925,4,TRUE)</f>
        <v>0</v>
      </c>
      <c r="E743">
        <f>VLOOKUP($A743,'NCDC raw data'!$C$2:$I$6925,5,TRUE)</f>
        <v>45</v>
      </c>
      <c r="F743">
        <f>VLOOKUP($A743,'NCDC raw data'!$C$2:$I$6925,6,TRUE)</f>
        <v>38</v>
      </c>
      <c r="G743">
        <f>VLOOKUP($A743,'NCDC raw data'!$C$2:$I$6925,7,TRUE)</f>
        <v>42</v>
      </c>
    </row>
    <row r="744" spans="1:7" x14ac:dyDescent="0.25">
      <c r="A744" s="1">
        <f t="shared" si="11"/>
        <v>37542</v>
      </c>
      <c r="B744">
        <f>VLOOKUP(A744,'NCDC raw data'!C$2:I$6925,2,TRUE)</f>
        <v>0.05</v>
      </c>
      <c r="C744">
        <f>VLOOKUP($A744,'NCDC raw data'!$C$2:$I$6925,3,TRUE)</f>
        <v>0</v>
      </c>
      <c r="D744">
        <f>VLOOKUP($A744,'NCDC raw data'!$C$2:$I$6925,4,TRUE)</f>
        <v>0</v>
      </c>
      <c r="E744">
        <f>VLOOKUP($A744,'NCDC raw data'!$C$2:$I$6925,5,TRUE)</f>
        <v>48</v>
      </c>
      <c r="F744">
        <f>VLOOKUP($A744,'NCDC raw data'!$C$2:$I$6925,6,TRUE)</f>
        <v>36</v>
      </c>
      <c r="G744">
        <f>VLOOKUP($A744,'NCDC raw data'!$C$2:$I$6925,7,TRUE)</f>
        <v>47</v>
      </c>
    </row>
    <row r="745" spans="1:7" x14ac:dyDescent="0.25">
      <c r="A745" s="1">
        <f t="shared" si="11"/>
        <v>37543</v>
      </c>
      <c r="B745">
        <f>VLOOKUP(A745,'NCDC raw data'!C$2:I$6925,2,TRUE)</f>
        <v>0</v>
      </c>
      <c r="C745">
        <f>VLOOKUP($A745,'NCDC raw data'!$C$2:$I$6925,3,TRUE)</f>
        <v>0</v>
      </c>
      <c r="D745">
        <f>VLOOKUP($A745,'NCDC raw data'!$C$2:$I$6925,4,TRUE)</f>
        <v>0</v>
      </c>
      <c r="E745">
        <f>VLOOKUP($A745,'NCDC raw data'!$C$2:$I$6925,5,TRUE)</f>
        <v>48</v>
      </c>
      <c r="F745">
        <f>VLOOKUP($A745,'NCDC raw data'!$C$2:$I$6925,6,TRUE)</f>
        <v>22</v>
      </c>
      <c r="G745">
        <f>VLOOKUP($A745,'NCDC raw data'!$C$2:$I$6925,7,TRUE)</f>
        <v>28</v>
      </c>
    </row>
    <row r="746" spans="1:7" x14ac:dyDescent="0.25">
      <c r="A746" s="1">
        <f t="shared" si="11"/>
        <v>37544</v>
      </c>
      <c r="B746">
        <f>VLOOKUP(A746,'NCDC raw data'!C$2:I$6925,2,TRUE)</f>
        <v>0</v>
      </c>
      <c r="C746">
        <f>VLOOKUP($A746,'NCDC raw data'!$C$2:$I$6925,3,TRUE)</f>
        <v>0</v>
      </c>
      <c r="D746">
        <f>VLOOKUP($A746,'NCDC raw data'!$C$2:$I$6925,4,TRUE)</f>
        <v>0</v>
      </c>
      <c r="E746">
        <f>VLOOKUP($A746,'NCDC raw data'!$C$2:$I$6925,5,TRUE)</f>
        <v>40</v>
      </c>
      <c r="F746">
        <f>VLOOKUP($A746,'NCDC raw data'!$C$2:$I$6925,6,TRUE)</f>
        <v>21</v>
      </c>
      <c r="G746">
        <f>VLOOKUP($A746,'NCDC raw data'!$C$2:$I$6925,7,TRUE)</f>
        <v>37</v>
      </c>
    </row>
    <row r="747" spans="1:7" x14ac:dyDescent="0.25">
      <c r="A747" s="1">
        <f t="shared" si="11"/>
        <v>37545</v>
      </c>
      <c r="B747">
        <f>VLOOKUP(A747,'NCDC raw data'!C$2:I$6925,2,TRUE)</f>
        <v>0.47</v>
      </c>
      <c r="C747">
        <f>VLOOKUP($A747,'NCDC raw data'!$C$2:$I$6925,3,TRUE)</f>
        <v>0</v>
      </c>
      <c r="D747">
        <f>VLOOKUP($A747,'NCDC raw data'!$C$2:$I$6925,4,TRUE)</f>
        <v>0</v>
      </c>
      <c r="E747">
        <f>VLOOKUP($A747,'NCDC raw data'!$C$2:$I$6925,5,TRUE)</f>
        <v>37</v>
      </c>
      <c r="F747">
        <f>VLOOKUP($A747,'NCDC raw data'!$C$2:$I$6925,6,TRUE)</f>
        <v>30</v>
      </c>
      <c r="G747">
        <f>VLOOKUP($A747,'NCDC raw data'!$C$2:$I$6925,7,TRUE)</f>
        <v>31</v>
      </c>
    </row>
    <row r="748" spans="1:7" x14ac:dyDescent="0.25">
      <c r="A748" s="1">
        <f t="shared" si="11"/>
        <v>37546</v>
      </c>
      <c r="B748">
        <f>VLOOKUP(A748,'NCDC raw data'!C$2:I$6925,2,TRUE)</f>
        <v>1.06</v>
      </c>
      <c r="C748">
        <f>VLOOKUP($A748,'NCDC raw data'!$C$2:$I$6925,3,TRUE)</f>
        <v>0</v>
      </c>
      <c r="D748">
        <f>VLOOKUP($A748,'NCDC raw data'!$C$2:$I$6925,4,TRUE)</f>
        <v>0</v>
      </c>
      <c r="E748">
        <f>VLOOKUP($A748,'NCDC raw data'!$C$2:$I$6925,5,TRUE)</f>
        <v>32</v>
      </c>
      <c r="F748">
        <f>VLOOKUP($A748,'NCDC raw data'!$C$2:$I$6925,6,TRUE)</f>
        <v>25</v>
      </c>
      <c r="G748">
        <f>VLOOKUP($A748,'NCDC raw data'!$C$2:$I$6925,7,TRUE)</f>
        <v>31</v>
      </c>
    </row>
    <row r="749" spans="1:7" x14ac:dyDescent="0.25">
      <c r="A749" s="1">
        <f t="shared" si="11"/>
        <v>37547</v>
      </c>
      <c r="B749">
        <f>VLOOKUP(A749,'NCDC raw data'!C$2:I$6925,2,TRUE)</f>
        <v>0.61</v>
      </c>
      <c r="C749">
        <f>VLOOKUP($A749,'NCDC raw data'!$C$2:$I$6925,3,TRUE)</f>
        <v>3</v>
      </c>
      <c r="D749">
        <f>VLOOKUP($A749,'NCDC raw data'!$C$2:$I$6925,4,TRUE)</f>
        <v>2</v>
      </c>
      <c r="E749">
        <f>VLOOKUP($A749,'NCDC raw data'!$C$2:$I$6925,5,TRUE)</f>
        <v>32</v>
      </c>
      <c r="F749">
        <f>VLOOKUP($A749,'NCDC raw data'!$C$2:$I$6925,6,TRUE)</f>
        <v>24</v>
      </c>
      <c r="G749">
        <f>VLOOKUP($A749,'NCDC raw data'!$C$2:$I$6925,7,TRUE)</f>
        <v>27</v>
      </c>
    </row>
    <row r="750" spans="1:7" x14ac:dyDescent="0.25">
      <c r="A750" s="1">
        <f t="shared" si="11"/>
        <v>37548</v>
      </c>
      <c r="B750">
        <f>VLOOKUP(A750,'NCDC raw data'!C$2:I$6925,2,TRUE)</f>
        <v>0.35</v>
      </c>
      <c r="C750">
        <f>VLOOKUP($A750,'NCDC raw data'!$C$2:$I$6925,3,TRUE)</f>
        <v>0</v>
      </c>
      <c r="D750">
        <f>VLOOKUP($A750,'NCDC raw data'!$C$2:$I$6925,4,TRUE)</f>
        <v>0</v>
      </c>
      <c r="E750">
        <f>VLOOKUP($A750,'NCDC raw data'!$C$2:$I$6925,5,TRUE)</f>
        <v>36</v>
      </c>
      <c r="F750">
        <f>VLOOKUP($A750,'NCDC raw data'!$C$2:$I$6925,6,TRUE)</f>
        <v>27</v>
      </c>
      <c r="G750">
        <f>VLOOKUP($A750,'NCDC raw data'!$C$2:$I$6925,7,TRUE)</f>
        <v>36</v>
      </c>
    </row>
    <row r="751" spans="1:7" x14ac:dyDescent="0.25">
      <c r="A751" s="1">
        <f t="shared" si="11"/>
        <v>37549</v>
      </c>
      <c r="B751">
        <f>VLOOKUP(A751,'NCDC raw data'!C$2:I$6925,2,TRUE)</f>
        <v>0.46</v>
      </c>
      <c r="C751">
        <f>VLOOKUP($A751,'NCDC raw data'!$C$2:$I$6925,3,TRUE)</f>
        <v>1</v>
      </c>
      <c r="D751">
        <f>VLOOKUP($A751,'NCDC raw data'!$C$2:$I$6925,4,TRUE)</f>
        <v>1</v>
      </c>
      <c r="E751">
        <f>VLOOKUP($A751,'NCDC raw data'!$C$2:$I$6925,5,TRUE)</f>
        <v>38</v>
      </c>
      <c r="F751">
        <f>VLOOKUP($A751,'NCDC raw data'!$C$2:$I$6925,6,TRUE)</f>
        <v>23</v>
      </c>
      <c r="G751">
        <f>VLOOKUP($A751,'NCDC raw data'!$C$2:$I$6925,7,TRUE)</f>
        <v>24</v>
      </c>
    </row>
    <row r="752" spans="1:7" x14ac:dyDescent="0.25">
      <c r="A752" s="1">
        <f t="shared" si="11"/>
        <v>37550</v>
      </c>
      <c r="B752">
        <f>VLOOKUP(A752,'NCDC raw data'!C$2:I$6925,2,TRUE)</f>
        <v>0.05</v>
      </c>
      <c r="C752">
        <f>VLOOKUP($A752,'NCDC raw data'!$C$2:$I$6925,3,TRUE)</f>
        <v>0</v>
      </c>
      <c r="D752">
        <f>VLOOKUP($A752,'NCDC raw data'!$C$2:$I$6925,4,TRUE)</f>
        <v>0</v>
      </c>
      <c r="E752">
        <f>VLOOKUP($A752,'NCDC raw data'!$C$2:$I$6925,5,TRUE)</f>
        <v>27</v>
      </c>
      <c r="F752">
        <f>VLOOKUP($A752,'NCDC raw data'!$C$2:$I$6925,6,TRUE)</f>
        <v>20</v>
      </c>
      <c r="G752">
        <f>VLOOKUP($A752,'NCDC raw data'!$C$2:$I$6925,7,TRUE)</f>
        <v>24</v>
      </c>
    </row>
    <row r="753" spans="1:7" x14ac:dyDescent="0.25">
      <c r="A753" s="1">
        <f t="shared" si="11"/>
        <v>37551</v>
      </c>
      <c r="B753">
        <f>VLOOKUP(A753,'NCDC raw data'!C$2:I$6925,2,TRUE)</f>
        <v>0</v>
      </c>
      <c r="C753">
        <f>VLOOKUP($A753,'NCDC raw data'!$C$2:$I$6925,3,TRUE)</f>
        <v>0</v>
      </c>
      <c r="D753">
        <f>VLOOKUP($A753,'NCDC raw data'!$C$2:$I$6925,4,TRUE)</f>
        <v>0</v>
      </c>
      <c r="E753">
        <f>VLOOKUP($A753,'NCDC raw data'!$C$2:$I$6925,5,TRUE)</f>
        <v>26</v>
      </c>
      <c r="F753">
        <f>VLOOKUP($A753,'NCDC raw data'!$C$2:$I$6925,6,TRUE)</f>
        <v>17</v>
      </c>
      <c r="G753">
        <f>VLOOKUP($A753,'NCDC raw data'!$C$2:$I$6925,7,TRUE)</f>
        <v>25</v>
      </c>
    </row>
    <row r="754" spans="1:7" x14ac:dyDescent="0.25">
      <c r="A754" s="1">
        <f t="shared" si="11"/>
        <v>37552</v>
      </c>
      <c r="B754">
        <f>VLOOKUP(A754,'NCDC raw data'!C$2:I$6925,2,TRUE)</f>
        <v>0</v>
      </c>
      <c r="C754">
        <f>VLOOKUP($A754,'NCDC raw data'!$C$2:$I$6925,3,TRUE)</f>
        <v>0</v>
      </c>
      <c r="D754">
        <f>VLOOKUP($A754,'NCDC raw data'!$C$2:$I$6925,4,TRUE)</f>
        <v>0</v>
      </c>
      <c r="E754">
        <f>VLOOKUP($A754,'NCDC raw data'!$C$2:$I$6925,5,TRUE)</f>
        <v>24</v>
      </c>
      <c r="F754">
        <f>VLOOKUP($A754,'NCDC raw data'!$C$2:$I$6925,6,TRUE)</f>
        <v>17</v>
      </c>
      <c r="G754">
        <f>VLOOKUP($A754,'NCDC raw data'!$C$2:$I$6925,7,TRUE)</f>
        <v>23</v>
      </c>
    </row>
    <row r="755" spans="1:7" x14ac:dyDescent="0.25">
      <c r="A755" s="1">
        <f t="shared" si="11"/>
        <v>37553</v>
      </c>
      <c r="B755">
        <f>VLOOKUP(A755,'NCDC raw data'!C$2:I$6925,2,TRUE)</f>
        <v>0</v>
      </c>
      <c r="C755">
        <f>VLOOKUP($A755,'NCDC raw data'!$C$2:$I$6925,3,TRUE)</f>
        <v>0</v>
      </c>
      <c r="D755">
        <f>VLOOKUP($A755,'NCDC raw data'!$C$2:$I$6925,4,TRUE)</f>
        <v>0</v>
      </c>
      <c r="E755">
        <f>VLOOKUP($A755,'NCDC raw data'!$C$2:$I$6925,5,TRUE)</f>
        <v>26</v>
      </c>
      <c r="F755">
        <f>VLOOKUP($A755,'NCDC raw data'!$C$2:$I$6925,6,TRUE)</f>
        <v>19</v>
      </c>
      <c r="G755">
        <f>VLOOKUP($A755,'NCDC raw data'!$C$2:$I$6925,7,TRUE)</f>
        <v>23</v>
      </c>
    </row>
    <row r="756" spans="1:7" x14ac:dyDescent="0.25">
      <c r="A756" s="1">
        <f t="shared" si="11"/>
        <v>37554</v>
      </c>
      <c r="B756">
        <f>VLOOKUP(A756,'NCDC raw data'!C$2:I$6925,2,TRUE)</f>
        <v>0</v>
      </c>
      <c r="C756">
        <f>VLOOKUP($A756,'NCDC raw data'!$C$2:$I$6925,3,TRUE)</f>
        <v>0</v>
      </c>
      <c r="D756">
        <f>VLOOKUP($A756,'NCDC raw data'!$C$2:$I$6925,4,TRUE)</f>
        <v>0</v>
      </c>
      <c r="E756">
        <f>VLOOKUP($A756,'NCDC raw data'!$C$2:$I$6925,5,TRUE)</f>
        <v>30</v>
      </c>
      <c r="F756">
        <f>VLOOKUP($A756,'NCDC raw data'!$C$2:$I$6925,6,TRUE)</f>
        <v>18</v>
      </c>
      <c r="G756">
        <f>VLOOKUP($A756,'NCDC raw data'!$C$2:$I$6925,7,TRUE)</f>
        <v>27</v>
      </c>
    </row>
    <row r="757" spans="1:7" x14ac:dyDescent="0.25">
      <c r="A757" s="1">
        <f t="shared" si="11"/>
        <v>37555</v>
      </c>
      <c r="B757">
        <f>VLOOKUP(A757,'NCDC raw data'!C$2:I$6925,2,TRUE)</f>
        <v>0.6</v>
      </c>
      <c r="C757">
        <f>VLOOKUP($A757,'NCDC raw data'!$C$2:$I$6925,3,TRUE)</f>
        <v>3</v>
      </c>
      <c r="D757">
        <f>VLOOKUP($A757,'NCDC raw data'!$C$2:$I$6925,4,TRUE)</f>
        <v>5</v>
      </c>
      <c r="E757">
        <f>VLOOKUP($A757,'NCDC raw data'!$C$2:$I$6925,5,TRUE)</f>
        <v>32</v>
      </c>
      <c r="F757">
        <f>VLOOKUP($A757,'NCDC raw data'!$C$2:$I$6925,6,TRUE)</f>
        <v>23</v>
      </c>
      <c r="G757">
        <f>VLOOKUP($A757,'NCDC raw data'!$C$2:$I$6925,7,TRUE)</f>
        <v>32</v>
      </c>
    </row>
    <row r="758" spans="1:7" x14ac:dyDescent="0.25">
      <c r="A758" s="1">
        <f t="shared" si="11"/>
        <v>37556</v>
      </c>
      <c r="B758">
        <f>VLOOKUP(A758,'NCDC raw data'!C$2:I$6925,2,TRUE)</f>
        <v>0</v>
      </c>
      <c r="C758">
        <f>VLOOKUP($A758,'NCDC raw data'!$C$2:$I$6925,3,TRUE)</f>
        <v>0</v>
      </c>
      <c r="D758">
        <f>VLOOKUP($A758,'NCDC raw data'!$C$2:$I$6925,4,TRUE)</f>
        <v>4</v>
      </c>
      <c r="E758">
        <f>VLOOKUP($A758,'NCDC raw data'!$C$2:$I$6925,5,TRUE)</f>
        <v>33</v>
      </c>
      <c r="F758">
        <f>VLOOKUP($A758,'NCDC raw data'!$C$2:$I$6925,6,TRUE)</f>
        <v>23</v>
      </c>
      <c r="G758">
        <f>VLOOKUP($A758,'NCDC raw data'!$C$2:$I$6925,7,TRUE)</f>
        <v>29</v>
      </c>
    </row>
    <row r="759" spans="1:7" x14ac:dyDescent="0.25">
      <c r="A759" s="1">
        <f t="shared" si="11"/>
        <v>37557</v>
      </c>
      <c r="B759">
        <f>VLOOKUP(A759,'NCDC raw data'!C$2:I$6925,2,TRUE)</f>
        <v>0.03</v>
      </c>
      <c r="C759">
        <f>VLOOKUP($A759,'NCDC raw data'!$C$2:$I$6925,3,TRUE)</f>
        <v>0</v>
      </c>
      <c r="D759">
        <f>VLOOKUP($A759,'NCDC raw data'!$C$2:$I$6925,4,TRUE)</f>
        <v>4</v>
      </c>
      <c r="E759">
        <f>VLOOKUP($A759,'NCDC raw data'!$C$2:$I$6925,5,TRUE)</f>
        <v>29</v>
      </c>
      <c r="F759">
        <f>VLOOKUP($A759,'NCDC raw data'!$C$2:$I$6925,6,TRUE)</f>
        <v>21</v>
      </c>
      <c r="G759">
        <f>VLOOKUP($A759,'NCDC raw data'!$C$2:$I$6925,7,TRUE)</f>
        <v>21</v>
      </c>
    </row>
    <row r="760" spans="1:7" x14ac:dyDescent="0.25">
      <c r="A760" s="1">
        <f t="shared" si="11"/>
        <v>37558</v>
      </c>
      <c r="B760">
        <f>VLOOKUP(A760,'NCDC raw data'!C$2:I$6925,2,TRUE)</f>
        <v>0</v>
      </c>
      <c r="C760">
        <f>VLOOKUP($A760,'NCDC raw data'!$C$2:$I$6925,3,TRUE)</f>
        <v>0</v>
      </c>
      <c r="D760">
        <f>VLOOKUP($A760,'NCDC raw data'!$C$2:$I$6925,4,TRUE)</f>
        <v>4</v>
      </c>
      <c r="E760">
        <f>VLOOKUP($A760,'NCDC raw data'!$C$2:$I$6925,5,TRUE)</f>
        <v>22</v>
      </c>
      <c r="F760">
        <f>VLOOKUP($A760,'NCDC raw data'!$C$2:$I$6925,6,TRUE)</f>
        <v>14</v>
      </c>
      <c r="G760">
        <f>VLOOKUP($A760,'NCDC raw data'!$C$2:$I$6925,7,TRUE)</f>
        <v>17</v>
      </c>
    </row>
    <row r="761" spans="1:7" x14ac:dyDescent="0.25">
      <c r="A761" s="1">
        <f t="shared" si="11"/>
        <v>37559</v>
      </c>
      <c r="B761">
        <f>VLOOKUP(A761,'NCDC raw data'!C$2:I$6925,2,TRUE)</f>
        <v>0</v>
      </c>
      <c r="C761">
        <f>VLOOKUP($A761,'NCDC raw data'!$C$2:$I$6925,3,TRUE)</f>
        <v>0</v>
      </c>
      <c r="D761">
        <f>VLOOKUP($A761,'NCDC raw data'!$C$2:$I$6925,4,TRUE)</f>
        <v>4</v>
      </c>
      <c r="E761">
        <f>VLOOKUP($A761,'NCDC raw data'!$C$2:$I$6925,5,TRUE)</f>
        <v>25</v>
      </c>
      <c r="F761">
        <f>VLOOKUP($A761,'NCDC raw data'!$C$2:$I$6925,6,TRUE)</f>
        <v>13</v>
      </c>
      <c r="G761">
        <f>VLOOKUP($A761,'NCDC raw data'!$C$2:$I$6925,7,TRUE)</f>
        <v>20</v>
      </c>
    </row>
    <row r="762" spans="1:7" x14ac:dyDescent="0.25">
      <c r="A762" s="1">
        <f t="shared" si="11"/>
        <v>37560</v>
      </c>
      <c r="B762">
        <f>VLOOKUP(A762,'NCDC raw data'!C$2:I$6925,2,TRUE)</f>
        <v>0</v>
      </c>
      <c r="C762">
        <f>VLOOKUP($A762,'NCDC raw data'!$C$2:$I$6925,3,TRUE)</f>
        <v>0</v>
      </c>
      <c r="D762">
        <f>VLOOKUP($A762,'NCDC raw data'!$C$2:$I$6925,4,TRUE)</f>
        <v>4</v>
      </c>
      <c r="E762">
        <f>VLOOKUP($A762,'NCDC raw data'!$C$2:$I$6925,5,TRUE)</f>
        <v>27</v>
      </c>
      <c r="F762">
        <f>VLOOKUP($A762,'NCDC raw data'!$C$2:$I$6925,6,TRUE)</f>
        <v>17</v>
      </c>
      <c r="G762">
        <f>VLOOKUP($A762,'NCDC raw data'!$C$2:$I$6925,7,TRUE)</f>
        <v>23</v>
      </c>
    </row>
    <row r="763" spans="1:7" x14ac:dyDescent="0.25">
      <c r="A763" s="1">
        <f t="shared" si="11"/>
        <v>37561</v>
      </c>
      <c r="B763">
        <f>VLOOKUP(A763,'NCDC raw data'!C$2:I$6925,2,TRUE)</f>
        <v>0.25</v>
      </c>
      <c r="C763">
        <f>VLOOKUP($A763,'NCDC raw data'!$C$2:$I$6925,3,TRUE)</f>
        <v>2</v>
      </c>
      <c r="D763">
        <f>VLOOKUP($A763,'NCDC raw data'!$C$2:$I$6925,4,TRUE)</f>
        <v>7</v>
      </c>
      <c r="E763">
        <f>VLOOKUP($A763,'NCDC raw data'!$C$2:$I$6925,5,TRUE)</f>
        <v>24</v>
      </c>
      <c r="F763">
        <f>VLOOKUP($A763,'NCDC raw data'!$C$2:$I$6925,6,TRUE)</f>
        <v>18</v>
      </c>
      <c r="G763">
        <f>VLOOKUP($A763,'NCDC raw data'!$C$2:$I$6925,7,TRUE)</f>
        <v>22</v>
      </c>
    </row>
    <row r="764" spans="1:7" x14ac:dyDescent="0.25">
      <c r="A764" s="1">
        <f t="shared" si="11"/>
        <v>37562</v>
      </c>
      <c r="B764">
        <f>VLOOKUP(A764,'NCDC raw data'!C$2:I$6925,2,TRUE)</f>
        <v>0.4</v>
      </c>
      <c r="C764">
        <f>VLOOKUP($A764,'NCDC raw data'!$C$2:$I$6925,3,TRUE)</f>
        <v>6</v>
      </c>
      <c r="D764">
        <f>VLOOKUP($A764,'NCDC raw data'!$C$2:$I$6925,4,TRUE)</f>
        <v>12</v>
      </c>
      <c r="E764">
        <f>VLOOKUP($A764,'NCDC raw data'!$C$2:$I$6925,5,TRUE)</f>
        <v>22</v>
      </c>
      <c r="F764">
        <f>VLOOKUP($A764,'NCDC raw data'!$C$2:$I$6925,6,TRUE)</f>
        <v>5</v>
      </c>
      <c r="G764">
        <f>VLOOKUP($A764,'NCDC raw data'!$C$2:$I$6925,7,TRUE)</f>
        <v>12</v>
      </c>
    </row>
    <row r="765" spans="1:7" x14ac:dyDescent="0.25">
      <c r="A765" s="1">
        <f t="shared" si="11"/>
        <v>37563</v>
      </c>
      <c r="B765">
        <f>VLOOKUP(A765,'NCDC raw data'!C$2:I$6925,2,TRUE)</f>
        <v>0</v>
      </c>
      <c r="C765">
        <f>VLOOKUP($A765,'NCDC raw data'!$C$2:$I$6925,3,TRUE)</f>
        <v>0</v>
      </c>
      <c r="D765">
        <f>VLOOKUP($A765,'NCDC raw data'!$C$2:$I$6925,4,TRUE)</f>
        <v>11</v>
      </c>
      <c r="E765">
        <f>VLOOKUP($A765,'NCDC raw data'!$C$2:$I$6925,5,TRUE)</f>
        <v>18</v>
      </c>
      <c r="F765">
        <f>VLOOKUP($A765,'NCDC raw data'!$C$2:$I$6925,6,TRUE)</f>
        <v>7</v>
      </c>
      <c r="G765">
        <f>VLOOKUP($A765,'NCDC raw data'!$C$2:$I$6925,7,TRUE)</f>
        <v>12</v>
      </c>
    </row>
    <row r="766" spans="1:7" x14ac:dyDescent="0.25">
      <c r="A766" s="1">
        <f t="shared" si="11"/>
        <v>37564</v>
      </c>
      <c r="B766">
        <f>VLOOKUP(A766,'NCDC raw data'!C$2:I$6925,2,TRUE)</f>
        <v>0.11</v>
      </c>
      <c r="C766">
        <f>VLOOKUP($A766,'NCDC raw data'!$C$2:$I$6925,3,TRUE)</f>
        <v>1</v>
      </c>
      <c r="D766">
        <f>VLOOKUP($A766,'NCDC raw data'!$C$2:$I$6925,4,TRUE)</f>
        <v>11</v>
      </c>
      <c r="E766">
        <f>VLOOKUP($A766,'NCDC raw data'!$C$2:$I$6925,5,TRUE)</f>
        <v>24</v>
      </c>
      <c r="F766">
        <f>VLOOKUP($A766,'NCDC raw data'!$C$2:$I$6925,6,TRUE)</f>
        <v>12</v>
      </c>
      <c r="G766">
        <f>VLOOKUP($A766,'NCDC raw data'!$C$2:$I$6925,7,TRUE)</f>
        <v>23</v>
      </c>
    </row>
    <row r="767" spans="1:7" x14ac:dyDescent="0.25">
      <c r="A767" s="1">
        <f t="shared" si="11"/>
        <v>37565</v>
      </c>
      <c r="B767">
        <f>VLOOKUP(A767,'NCDC raw data'!C$2:I$6925,2,TRUE)</f>
        <v>0.31</v>
      </c>
      <c r="C767">
        <f>VLOOKUP($A767,'NCDC raw data'!$C$2:$I$6925,3,TRUE)</f>
        <v>1.5</v>
      </c>
      <c r="D767">
        <f>VLOOKUP($A767,'NCDC raw data'!$C$2:$I$6925,4,TRUE)</f>
        <v>10</v>
      </c>
      <c r="E767">
        <f>VLOOKUP($A767,'NCDC raw data'!$C$2:$I$6925,5,TRUE)</f>
        <v>25</v>
      </c>
      <c r="F767">
        <f>VLOOKUP($A767,'NCDC raw data'!$C$2:$I$6925,6,TRUE)</f>
        <v>19</v>
      </c>
      <c r="G767">
        <f>VLOOKUP($A767,'NCDC raw data'!$C$2:$I$6925,7,TRUE)</f>
        <v>19</v>
      </c>
    </row>
    <row r="768" spans="1:7" x14ac:dyDescent="0.25">
      <c r="A768" s="1">
        <f t="shared" si="11"/>
        <v>37566</v>
      </c>
      <c r="B768">
        <f>VLOOKUP(A768,'NCDC raw data'!C$2:I$6925,2,TRUE)</f>
        <v>0.56000000000000005</v>
      </c>
      <c r="C768">
        <f>VLOOKUP($A768,'NCDC raw data'!$C$2:$I$6925,3,TRUE)</f>
        <v>3</v>
      </c>
      <c r="D768">
        <f>VLOOKUP($A768,'NCDC raw data'!$C$2:$I$6925,4,TRUE)</f>
        <v>13</v>
      </c>
      <c r="E768">
        <f>VLOOKUP($A768,'NCDC raw data'!$C$2:$I$6925,5,TRUE)</f>
        <v>31</v>
      </c>
      <c r="F768">
        <f>VLOOKUP($A768,'NCDC raw data'!$C$2:$I$6925,6,TRUE)</f>
        <v>19</v>
      </c>
      <c r="G768">
        <f>VLOOKUP($A768,'NCDC raw data'!$C$2:$I$6925,7,TRUE)</f>
        <v>28</v>
      </c>
    </row>
    <row r="769" spans="1:7" x14ac:dyDescent="0.25">
      <c r="A769" s="1">
        <f t="shared" si="11"/>
        <v>37567</v>
      </c>
      <c r="B769">
        <f>VLOOKUP(A769,'NCDC raw data'!C$2:I$6925,2,TRUE)</f>
        <v>0.41</v>
      </c>
      <c r="C769">
        <f>VLOOKUP($A769,'NCDC raw data'!$C$2:$I$6925,3,TRUE)</f>
        <v>2</v>
      </c>
      <c r="D769">
        <f>VLOOKUP($A769,'NCDC raw data'!$C$2:$I$6925,4,TRUE)</f>
        <v>16</v>
      </c>
      <c r="E769">
        <f>VLOOKUP($A769,'NCDC raw data'!$C$2:$I$6925,5,TRUE)</f>
        <v>27</v>
      </c>
      <c r="F769">
        <f>VLOOKUP($A769,'NCDC raw data'!$C$2:$I$6925,6,TRUE)</f>
        <v>4</v>
      </c>
      <c r="G769">
        <f>VLOOKUP($A769,'NCDC raw data'!$C$2:$I$6925,7,TRUE)</f>
        <v>9</v>
      </c>
    </row>
    <row r="770" spans="1:7" x14ac:dyDescent="0.25">
      <c r="A770" s="1">
        <f t="shared" si="11"/>
        <v>37568</v>
      </c>
      <c r="B770">
        <f>VLOOKUP(A770,'NCDC raw data'!C$2:I$6925,2,TRUE)</f>
        <v>0</v>
      </c>
      <c r="C770">
        <f>VLOOKUP($A770,'NCDC raw data'!$C$2:$I$6925,3,TRUE)</f>
        <v>0</v>
      </c>
      <c r="D770">
        <f>VLOOKUP($A770,'NCDC raw data'!$C$2:$I$6925,4,TRUE)</f>
        <v>15</v>
      </c>
      <c r="E770">
        <f>VLOOKUP($A770,'NCDC raw data'!$C$2:$I$6925,5,TRUE)</f>
        <v>32</v>
      </c>
      <c r="F770">
        <f>VLOOKUP($A770,'NCDC raw data'!$C$2:$I$6925,6,TRUE)</f>
        <v>4</v>
      </c>
      <c r="G770">
        <f>VLOOKUP($A770,'NCDC raw data'!$C$2:$I$6925,7,TRUE)</f>
        <v>32</v>
      </c>
    </row>
    <row r="771" spans="1:7" x14ac:dyDescent="0.25">
      <c r="A771" s="1">
        <f t="shared" si="11"/>
        <v>37569</v>
      </c>
      <c r="B771">
        <f>VLOOKUP(A771,'NCDC raw data'!C$2:I$6925,2,TRUE)</f>
        <v>0</v>
      </c>
      <c r="C771">
        <f>VLOOKUP($A771,'NCDC raw data'!$C$2:$I$6925,3,TRUE)</f>
        <v>0</v>
      </c>
      <c r="D771">
        <f>VLOOKUP($A771,'NCDC raw data'!$C$2:$I$6925,4,TRUE)</f>
        <v>13</v>
      </c>
      <c r="E771">
        <f>VLOOKUP($A771,'NCDC raw data'!$C$2:$I$6925,5,TRUE)</f>
        <v>46</v>
      </c>
      <c r="F771">
        <f>VLOOKUP($A771,'NCDC raw data'!$C$2:$I$6925,6,TRUE)</f>
        <v>32</v>
      </c>
      <c r="G771">
        <f>VLOOKUP($A771,'NCDC raw data'!$C$2:$I$6925,7,TRUE)</f>
        <v>42</v>
      </c>
    </row>
    <row r="772" spans="1:7" x14ac:dyDescent="0.25">
      <c r="A772" s="1">
        <f t="shared" ref="A772:A835" si="12">A771+1</f>
        <v>37570</v>
      </c>
      <c r="B772">
        <f>VLOOKUP(A772,'NCDC raw data'!C$2:I$6925,2,TRUE)</f>
        <v>0</v>
      </c>
      <c r="C772">
        <f>VLOOKUP($A772,'NCDC raw data'!$C$2:$I$6925,3,TRUE)</f>
        <v>0</v>
      </c>
      <c r="D772">
        <f>VLOOKUP($A772,'NCDC raw data'!$C$2:$I$6925,4,TRUE)</f>
        <v>11</v>
      </c>
      <c r="E772">
        <f>VLOOKUP($A772,'NCDC raw data'!$C$2:$I$6925,5,TRUE)</f>
        <v>52</v>
      </c>
      <c r="F772">
        <f>VLOOKUP($A772,'NCDC raw data'!$C$2:$I$6925,6,TRUE)</f>
        <v>40</v>
      </c>
      <c r="G772">
        <f>VLOOKUP($A772,'NCDC raw data'!$C$2:$I$6925,7,TRUE)</f>
        <v>47</v>
      </c>
    </row>
    <row r="773" spans="1:7" x14ac:dyDescent="0.25">
      <c r="A773" s="1">
        <f t="shared" si="12"/>
        <v>37571</v>
      </c>
      <c r="B773">
        <f>VLOOKUP(A773,'NCDC raw data'!C$2:I$6925,2,TRUE)</f>
        <v>0.39</v>
      </c>
      <c r="C773">
        <f>VLOOKUP($A773,'NCDC raw data'!$C$2:$I$6925,3,TRUE)</f>
        <v>0</v>
      </c>
      <c r="D773">
        <f>VLOOKUP($A773,'NCDC raw data'!$C$2:$I$6925,4,TRUE)</f>
        <v>5</v>
      </c>
      <c r="E773">
        <f>VLOOKUP($A773,'NCDC raw data'!$C$2:$I$6925,5,TRUE)</f>
        <v>54</v>
      </c>
      <c r="F773">
        <f>VLOOKUP($A773,'NCDC raw data'!$C$2:$I$6925,6,TRUE)</f>
        <v>42</v>
      </c>
      <c r="G773">
        <f>VLOOKUP($A773,'NCDC raw data'!$C$2:$I$6925,7,TRUE)</f>
        <v>43</v>
      </c>
    </row>
    <row r="774" spans="1:7" x14ac:dyDescent="0.25">
      <c r="A774" s="1">
        <f t="shared" si="12"/>
        <v>37572</v>
      </c>
      <c r="B774">
        <f>VLOOKUP(A774,'NCDC raw data'!C$2:I$6925,2,TRUE)</f>
        <v>0</v>
      </c>
      <c r="C774">
        <f>VLOOKUP($A774,'NCDC raw data'!$C$2:$I$6925,3,TRUE)</f>
        <v>0</v>
      </c>
      <c r="D774">
        <f>VLOOKUP($A774,'NCDC raw data'!$C$2:$I$6925,4,TRUE)</f>
        <v>3</v>
      </c>
      <c r="E774">
        <f>VLOOKUP($A774,'NCDC raw data'!$C$2:$I$6925,5,TRUE)</f>
        <v>43</v>
      </c>
      <c r="F774">
        <f>VLOOKUP($A774,'NCDC raw data'!$C$2:$I$6925,6,TRUE)</f>
        <v>33</v>
      </c>
      <c r="G774">
        <f>VLOOKUP($A774,'NCDC raw data'!$C$2:$I$6925,7,TRUE)</f>
        <v>34</v>
      </c>
    </row>
    <row r="775" spans="1:7" x14ac:dyDescent="0.25">
      <c r="A775" s="1">
        <f t="shared" si="12"/>
        <v>37573</v>
      </c>
      <c r="B775">
        <f>VLOOKUP(A775,'NCDC raw data'!C$2:I$6925,2,TRUE)</f>
        <v>0.37</v>
      </c>
      <c r="C775">
        <f>VLOOKUP($A775,'NCDC raw data'!$C$2:$I$6925,3,TRUE)</f>
        <v>0</v>
      </c>
      <c r="D775">
        <f>VLOOKUP($A775,'NCDC raw data'!$C$2:$I$6925,4,TRUE)</f>
        <v>3</v>
      </c>
      <c r="E775">
        <f>VLOOKUP($A775,'NCDC raw data'!$C$2:$I$6925,5,TRUE)</f>
        <v>34</v>
      </c>
      <c r="F775">
        <f>VLOOKUP($A775,'NCDC raw data'!$C$2:$I$6925,6,TRUE)</f>
        <v>26</v>
      </c>
      <c r="G775">
        <f>VLOOKUP($A775,'NCDC raw data'!$C$2:$I$6925,7,TRUE)</f>
        <v>26</v>
      </c>
    </row>
    <row r="776" spans="1:7" x14ac:dyDescent="0.25">
      <c r="A776" s="1">
        <f t="shared" si="12"/>
        <v>37574</v>
      </c>
      <c r="B776">
        <f>VLOOKUP(A776,'NCDC raw data'!C$2:I$6925,2,TRUE)</f>
        <v>0</v>
      </c>
      <c r="C776">
        <f>VLOOKUP($A776,'NCDC raw data'!$C$2:$I$6925,3,TRUE)</f>
        <v>0</v>
      </c>
      <c r="D776">
        <f>VLOOKUP($A776,'NCDC raw data'!$C$2:$I$6925,4,TRUE)</f>
        <v>3</v>
      </c>
      <c r="E776">
        <f>VLOOKUP($A776,'NCDC raw data'!$C$2:$I$6925,5,TRUE)</f>
        <v>33</v>
      </c>
      <c r="F776">
        <f>VLOOKUP($A776,'NCDC raw data'!$C$2:$I$6925,6,TRUE)</f>
        <v>23</v>
      </c>
      <c r="G776">
        <f>VLOOKUP($A776,'NCDC raw data'!$C$2:$I$6925,7,TRUE)</f>
        <v>33</v>
      </c>
    </row>
    <row r="777" spans="1:7" x14ac:dyDescent="0.25">
      <c r="A777" s="1">
        <f t="shared" si="12"/>
        <v>37575</v>
      </c>
      <c r="B777">
        <f>VLOOKUP(A777,'NCDC raw data'!C$2:I$6925,2,TRUE)</f>
        <v>0.12</v>
      </c>
      <c r="C777">
        <f>VLOOKUP($A777,'NCDC raw data'!$C$2:$I$6925,3,TRUE)</f>
        <v>0.3</v>
      </c>
      <c r="D777">
        <f>VLOOKUP($A777,'NCDC raw data'!$C$2:$I$6925,4,TRUE)</f>
        <v>3</v>
      </c>
      <c r="E777">
        <f>VLOOKUP($A777,'NCDC raw data'!$C$2:$I$6925,5,TRUE)</f>
        <v>34</v>
      </c>
      <c r="F777">
        <f>VLOOKUP($A777,'NCDC raw data'!$C$2:$I$6925,6,TRUE)</f>
        <v>21</v>
      </c>
      <c r="G777">
        <f>VLOOKUP($A777,'NCDC raw data'!$C$2:$I$6925,7,TRUE)</f>
        <v>21</v>
      </c>
    </row>
    <row r="778" spans="1:7" x14ac:dyDescent="0.25">
      <c r="A778" s="1">
        <f t="shared" si="12"/>
        <v>37576</v>
      </c>
      <c r="B778">
        <f>VLOOKUP(A778,'NCDC raw data'!C$2:I$6925,2,TRUE)</f>
        <v>0.01</v>
      </c>
      <c r="C778">
        <f>VLOOKUP($A778,'NCDC raw data'!$C$2:$I$6925,3,TRUE)</f>
        <v>0.1</v>
      </c>
      <c r="D778">
        <f>VLOOKUP($A778,'NCDC raw data'!$C$2:$I$6925,4,TRUE)</f>
        <v>3</v>
      </c>
      <c r="E778">
        <f>VLOOKUP($A778,'NCDC raw data'!$C$2:$I$6925,5,TRUE)</f>
        <v>22</v>
      </c>
      <c r="F778">
        <f>VLOOKUP($A778,'NCDC raw data'!$C$2:$I$6925,6,TRUE)</f>
        <v>9</v>
      </c>
      <c r="G778">
        <f>VLOOKUP($A778,'NCDC raw data'!$C$2:$I$6925,7,TRUE)</f>
        <v>19</v>
      </c>
    </row>
    <row r="779" spans="1:7" x14ac:dyDescent="0.25">
      <c r="A779" s="1">
        <f t="shared" si="12"/>
        <v>37577</v>
      </c>
      <c r="B779">
        <f>VLOOKUP(A779,'NCDC raw data'!C$2:I$6925,2,TRUE)</f>
        <v>0.33</v>
      </c>
      <c r="C779">
        <f>VLOOKUP($A779,'NCDC raw data'!$C$2:$I$6925,3,TRUE)</f>
        <v>3</v>
      </c>
      <c r="D779">
        <f>VLOOKUP($A779,'NCDC raw data'!$C$2:$I$6925,4,TRUE)</f>
        <v>6</v>
      </c>
      <c r="E779">
        <f>VLOOKUP($A779,'NCDC raw data'!$C$2:$I$6925,5,TRUE)</f>
        <v>26</v>
      </c>
      <c r="F779">
        <f>VLOOKUP($A779,'NCDC raw data'!$C$2:$I$6925,6,TRUE)</f>
        <v>15</v>
      </c>
      <c r="G779">
        <f>VLOOKUP($A779,'NCDC raw data'!$C$2:$I$6925,7,TRUE)</f>
        <v>26</v>
      </c>
    </row>
    <row r="780" spans="1:7" x14ac:dyDescent="0.25">
      <c r="A780" s="1">
        <f t="shared" si="12"/>
        <v>37578</v>
      </c>
      <c r="B780">
        <f>VLOOKUP(A780,'NCDC raw data'!C$2:I$6925,2,TRUE)</f>
        <v>1.78</v>
      </c>
      <c r="C780">
        <f>VLOOKUP($A780,'NCDC raw data'!$C$2:$I$6925,3,TRUE)</f>
        <v>10</v>
      </c>
      <c r="D780">
        <f>VLOOKUP($A780,'NCDC raw data'!$C$2:$I$6925,4,TRUE)</f>
        <v>15</v>
      </c>
      <c r="E780">
        <f>VLOOKUP($A780,'NCDC raw data'!$C$2:$I$6925,5,TRUE)</f>
        <v>28</v>
      </c>
      <c r="F780">
        <f>VLOOKUP($A780,'NCDC raw data'!$C$2:$I$6925,6,TRUE)</f>
        <v>14</v>
      </c>
      <c r="G780">
        <f>VLOOKUP($A780,'NCDC raw data'!$C$2:$I$6925,7,TRUE)</f>
        <v>15</v>
      </c>
    </row>
    <row r="781" spans="1:7" x14ac:dyDescent="0.25">
      <c r="A781" s="1">
        <f t="shared" si="12"/>
        <v>37579</v>
      </c>
      <c r="B781">
        <f>VLOOKUP(A781,'NCDC raw data'!C$2:I$6925,2,TRUE)</f>
        <v>0</v>
      </c>
      <c r="C781">
        <f>VLOOKUP($A781,'NCDC raw data'!$C$2:$I$6925,3,TRUE)</f>
        <v>0</v>
      </c>
      <c r="D781">
        <f>VLOOKUP($A781,'NCDC raw data'!$C$2:$I$6925,4,TRUE)</f>
        <v>15</v>
      </c>
      <c r="E781">
        <f>VLOOKUP($A781,'NCDC raw data'!$C$2:$I$6925,5,TRUE)</f>
        <v>25</v>
      </c>
      <c r="F781">
        <f>VLOOKUP($A781,'NCDC raw data'!$C$2:$I$6925,6,TRUE)</f>
        <v>14</v>
      </c>
      <c r="G781">
        <f>VLOOKUP($A781,'NCDC raw data'!$C$2:$I$6925,7,TRUE)</f>
        <v>20</v>
      </c>
    </row>
    <row r="782" spans="1:7" x14ac:dyDescent="0.25">
      <c r="A782" s="1">
        <f t="shared" si="12"/>
        <v>37580</v>
      </c>
      <c r="B782">
        <f>VLOOKUP(A782,'NCDC raw data'!C$2:I$6925,2,TRUE)</f>
        <v>0.1</v>
      </c>
      <c r="C782">
        <f>VLOOKUP($A782,'NCDC raw data'!$C$2:$I$6925,3,TRUE)</f>
        <v>0.5</v>
      </c>
      <c r="D782">
        <f>VLOOKUP($A782,'NCDC raw data'!$C$2:$I$6925,4,TRUE)</f>
        <v>15</v>
      </c>
      <c r="E782">
        <f>VLOOKUP($A782,'NCDC raw data'!$C$2:$I$6925,5,TRUE)</f>
        <v>31</v>
      </c>
      <c r="F782">
        <f>VLOOKUP($A782,'NCDC raw data'!$C$2:$I$6925,6,TRUE)</f>
        <v>19</v>
      </c>
      <c r="G782">
        <f>VLOOKUP($A782,'NCDC raw data'!$C$2:$I$6925,7,TRUE)</f>
        <v>30</v>
      </c>
    </row>
    <row r="783" spans="1:7" x14ac:dyDescent="0.25">
      <c r="A783" s="1">
        <f t="shared" si="12"/>
        <v>37581</v>
      </c>
      <c r="B783">
        <f>VLOOKUP(A783,'NCDC raw data'!C$2:I$6925,2,TRUE)</f>
        <v>0</v>
      </c>
      <c r="C783">
        <f>VLOOKUP($A783,'NCDC raw data'!$C$2:$I$6925,3,TRUE)</f>
        <v>0</v>
      </c>
      <c r="D783">
        <f>VLOOKUP($A783,'NCDC raw data'!$C$2:$I$6925,4,TRUE)</f>
        <v>13</v>
      </c>
      <c r="E783">
        <f>VLOOKUP($A783,'NCDC raw data'!$C$2:$I$6925,5,TRUE)</f>
        <v>31</v>
      </c>
      <c r="F783">
        <f>VLOOKUP($A783,'NCDC raw data'!$C$2:$I$6925,6,TRUE)</f>
        <v>28</v>
      </c>
      <c r="G783">
        <f>VLOOKUP($A783,'NCDC raw data'!$C$2:$I$6925,7,TRUE)</f>
        <v>29</v>
      </c>
    </row>
    <row r="784" spans="1:7" x14ac:dyDescent="0.25">
      <c r="A784" s="1">
        <f t="shared" si="12"/>
        <v>37582</v>
      </c>
      <c r="B784">
        <f>VLOOKUP(A784,'NCDC raw data'!C$2:I$6925,2,TRUE)</f>
        <v>0.04</v>
      </c>
      <c r="C784">
        <f>VLOOKUP($A784,'NCDC raw data'!$C$2:$I$6925,3,TRUE)</f>
        <v>0</v>
      </c>
      <c r="D784">
        <f>VLOOKUP($A784,'NCDC raw data'!$C$2:$I$6925,4,TRUE)</f>
        <v>12</v>
      </c>
      <c r="E784">
        <f>VLOOKUP($A784,'NCDC raw data'!$C$2:$I$6925,5,TRUE)</f>
        <v>36</v>
      </c>
      <c r="F784">
        <f>VLOOKUP($A784,'NCDC raw data'!$C$2:$I$6925,6,TRUE)</f>
        <v>29</v>
      </c>
      <c r="G784">
        <f>VLOOKUP($A784,'NCDC raw data'!$C$2:$I$6925,7,TRUE)</f>
        <v>35</v>
      </c>
    </row>
    <row r="785" spans="1:7" x14ac:dyDescent="0.25">
      <c r="A785" s="1">
        <f t="shared" si="12"/>
        <v>37583</v>
      </c>
      <c r="B785">
        <f>VLOOKUP(A785,'NCDC raw data'!C$2:I$6925,2,TRUE)</f>
        <v>2.62</v>
      </c>
      <c r="C785">
        <f>VLOOKUP($A785,'NCDC raw data'!$C$2:$I$6925,3,TRUE)</f>
        <v>15</v>
      </c>
      <c r="D785">
        <f>VLOOKUP($A785,'NCDC raw data'!$C$2:$I$6925,4,TRUE)</f>
        <v>24</v>
      </c>
      <c r="E785">
        <f>VLOOKUP($A785,'NCDC raw data'!$C$2:$I$6925,5,TRUE)</f>
        <v>36</v>
      </c>
      <c r="F785">
        <f>VLOOKUP($A785,'NCDC raw data'!$C$2:$I$6925,6,TRUE)</f>
        <v>12</v>
      </c>
      <c r="G785">
        <f>VLOOKUP($A785,'NCDC raw data'!$C$2:$I$6925,7,TRUE)</f>
        <v>12</v>
      </c>
    </row>
    <row r="786" spans="1:7" x14ac:dyDescent="0.25">
      <c r="A786" s="1">
        <f t="shared" si="12"/>
        <v>37584</v>
      </c>
      <c r="B786">
        <f>VLOOKUP(A786,'NCDC raw data'!C$2:I$6925,2,TRUE)</f>
        <v>0</v>
      </c>
      <c r="C786">
        <f>VLOOKUP($A786,'NCDC raw data'!$C$2:$I$6925,3,TRUE)</f>
        <v>1</v>
      </c>
      <c r="D786">
        <f>VLOOKUP($A786,'NCDC raw data'!$C$2:$I$6925,4,TRUE)</f>
        <v>24</v>
      </c>
      <c r="E786">
        <f>VLOOKUP($A786,'NCDC raw data'!$C$2:$I$6925,5,TRUE)</f>
        <v>23</v>
      </c>
      <c r="F786">
        <f>VLOOKUP($A786,'NCDC raw data'!$C$2:$I$6925,6,TRUE)</f>
        <v>10</v>
      </c>
      <c r="G786">
        <f>VLOOKUP($A786,'NCDC raw data'!$C$2:$I$6925,7,TRUE)</f>
        <v>21</v>
      </c>
    </row>
    <row r="787" spans="1:7" x14ac:dyDescent="0.25">
      <c r="A787" s="1">
        <f t="shared" si="12"/>
        <v>37585</v>
      </c>
      <c r="B787">
        <f>VLOOKUP(A787,'NCDC raw data'!C$2:I$6925,2,TRUE)</f>
        <v>0</v>
      </c>
      <c r="C787">
        <f>VLOOKUP($A787,'NCDC raw data'!$C$2:$I$6925,3,TRUE)</f>
        <v>0</v>
      </c>
      <c r="D787">
        <f>VLOOKUP($A787,'NCDC raw data'!$C$2:$I$6925,4,TRUE)</f>
        <v>23</v>
      </c>
      <c r="E787">
        <f>VLOOKUP($A787,'NCDC raw data'!$C$2:$I$6925,5,TRUE)</f>
        <v>22</v>
      </c>
      <c r="F787">
        <f>VLOOKUP($A787,'NCDC raw data'!$C$2:$I$6925,6,TRUE)</f>
        <v>17</v>
      </c>
      <c r="G787">
        <f>VLOOKUP($A787,'NCDC raw data'!$C$2:$I$6925,7,TRUE)</f>
        <v>22</v>
      </c>
    </row>
    <row r="788" spans="1:7" x14ac:dyDescent="0.25">
      <c r="A788" s="1">
        <f t="shared" si="12"/>
        <v>37586</v>
      </c>
      <c r="B788">
        <f>VLOOKUP(A788,'NCDC raw data'!C$2:I$6925,2,TRUE)</f>
        <v>0.1</v>
      </c>
      <c r="C788">
        <f>VLOOKUP($A788,'NCDC raw data'!$C$2:$I$6925,3,TRUE)</f>
        <v>0.8</v>
      </c>
      <c r="D788">
        <f>VLOOKUP($A788,'NCDC raw data'!$C$2:$I$6925,4,TRUE)</f>
        <v>23</v>
      </c>
      <c r="E788">
        <f>VLOOKUP($A788,'NCDC raw data'!$C$2:$I$6925,5,TRUE)</f>
        <v>23</v>
      </c>
      <c r="F788">
        <f>VLOOKUP($A788,'NCDC raw data'!$C$2:$I$6925,6,TRUE)</f>
        <v>16</v>
      </c>
      <c r="G788">
        <f>VLOOKUP($A788,'NCDC raw data'!$C$2:$I$6925,7,TRUE)</f>
        <v>16</v>
      </c>
    </row>
    <row r="789" spans="1:7" x14ac:dyDescent="0.25">
      <c r="A789" s="1">
        <f t="shared" si="12"/>
        <v>37587</v>
      </c>
      <c r="B789">
        <f>VLOOKUP(A789,'NCDC raw data'!C$2:I$6925,2,TRUE)</f>
        <v>0.09</v>
      </c>
      <c r="C789">
        <f>VLOOKUP($A789,'NCDC raw data'!$C$2:$I$6925,3,TRUE)</f>
        <v>1.5</v>
      </c>
      <c r="D789">
        <f>VLOOKUP($A789,'NCDC raw data'!$C$2:$I$6925,4,TRUE)</f>
        <v>24</v>
      </c>
      <c r="E789">
        <f>VLOOKUP($A789,'NCDC raw data'!$C$2:$I$6925,5,TRUE)</f>
        <v>16</v>
      </c>
      <c r="F789">
        <f>VLOOKUP($A789,'NCDC raw data'!$C$2:$I$6925,6,TRUE)</f>
        <v>7</v>
      </c>
      <c r="G789">
        <f>VLOOKUP($A789,'NCDC raw data'!$C$2:$I$6925,7,TRUE)</f>
        <v>7</v>
      </c>
    </row>
    <row r="790" spans="1:7" x14ac:dyDescent="0.25">
      <c r="A790" s="1">
        <f t="shared" si="12"/>
        <v>37588</v>
      </c>
      <c r="B790">
        <f>VLOOKUP(A790,'NCDC raw data'!C$2:I$6925,2,TRUE)</f>
        <v>0.11</v>
      </c>
      <c r="C790">
        <f>VLOOKUP($A790,'NCDC raw data'!$C$2:$I$6925,3,TRUE)</f>
        <v>1.5</v>
      </c>
      <c r="D790">
        <f>VLOOKUP($A790,'NCDC raw data'!$C$2:$I$6925,4,TRUE)</f>
        <v>26</v>
      </c>
      <c r="E790">
        <f>VLOOKUP($A790,'NCDC raw data'!$C$2:$I$6925,5,TRUE)</f>
        <v>7</v>
      </c>
      <c r="F790">
        <f>VLOOKUP($A790,'NCDC raw data'!$C$2:$I$6925,6,TRUE)</f>
        <v>0</v>
      </c>
      <c r="G790">
        <f>VLOOKUP($A790,'NCDC raw data'!$C$2:$I$6925,7,TRUE)</f>
        <v>6</v>
      </c>
    </row>
    <row r="791" spans="1:7" x14ac:dyDescent="0.25">
      <c r="A791" s="1">
        <f t="shared" si="12"/>
        <v>37589</v>
      </c>
      <c r="B791">
        <f>VLOOKUP(A791,'NCDC raw data'!C$2:I$6925,2,TRUE)</f>
        <v>0.5</v>
      </c>
      <c r="C791">
        <f>VLOOKUP($A791,'NCDC raw data'!$C$2:$I$6925,3,TRUE)</f>
        <v>6</v>
      </c>
      <c r="D791">
        <f>VLOOKUP($A791,'NCDC raw data'!$C$2:$I$6925,4,TRUE)</f>
        <v>33</v>
      </c>
      <c r="E791">
        <f>VLOOKUP($A791,'NCDC raw data'!$C$2:$I$6925,5,TRUE)</f>
        <v>16</v>
      </c>
      <c r="F791">
        <f>VLOOKUP($A791,'NCDC raw data'!$C$2:$I$6925,6,TRUE)</f>
        <v>6</v>
      </c>
      <c r="G791">
        <f>VLOOKUP($A791,'NCDC raw data'!$C$2:$I$6925,7,TRUE)</f>
        <v>16</v>
      </c>
    </row>
    <row r="792" spans="1:7" x14ac:dyDescent="0.25">
      <c r="A792" s="1">
        <f t="shared" si="12"/>
        <v>37590</v>
      </c>
      <c r="B792">
        <f>VLOOKUP(A792,'NCDC raw data'!C$2:I$6925,2,TRUE)</f>
        <v>0.24</v>
      </c>
      <c r="C792">
        <f>VLOOKUP($A792,'NCDC raw data'!$C$2:$I$6925,3,TRUE)</f>
        <v>2</v>
      </c>
      <c r="D792">
        <f>VLOOKUP($A792,'NCDC raw data'!$C$2:$I$6925,4,TRUE)</f>
        <v>34</v>
      </c>
      <c r="E792">
        <f>VLOOKUP($A792,'NCDC raw data'!$C$2:$I$6925,5,TRUE)</f>
        <v>26</v>
      </c>
      <c r="F792">
        <f>VLOOKUP($A792,'NCDC raw data'!$C$2:$I$6925,6,TRUE)</f>
        <v>16</v>
      </c>
      <c r="G792">
        <f>VLOOKUP($A792,'NCDC raw data'!$C$2:$I$6925,7,TRUE)</f>
        <v>25</v>
      </c>
    </row>
    <row r="793" spans="1:7" x14ac:dyDescent="0.25">
      <c r="A793" s="1">
        <f t="shared" si="12"/>
        <v>37591</v>
      </c>
      <c r="B793">
        <f>VLOOKUP(A793,'NCDC raw data'!C$2:I$6925,2,TRUE)</f>
        <v>0.96</v>
      </c>
      <c r="C793">
        <f>VLOOKUP($A793,'NCDC raw data'!$C$2:$I$6925,3,TRUE)</f>
        <v>7.5</v>
      </c>
      <c r="D793">
        <f>VLOOKUP($A793,'NCDC raw data'!$C$2:$I$6925,4,TRUE)</f>
        <v>37</v>
      </c>
      <c r="E793">
        <f>VLOOKUP($A793,'NCDC raw data'!$C$2:$I$6925,5,TRUE)</f>
        <v>25</v>
      </c>
      <c r="F793">
        <f>VLOOKUP($A793,'NCDC raw data'!$C$2:$I$6925,6,TRUE)</f>
        <v>2</v>
      </c>
      <c r="G793">
        <f>VLOOKUP($A793,'NCDC raw data'!$C$2:$I$6925,7,TRUE)</f>
        <v>3</v>
      </c>
    </row>
    <row r="794" spans="1:7" x14ac:dyDescent="0.25">
      <c r="A794" s="1">
        <f t="shared" si="12"/>
        <v>37592</v>
      </c>
      <c r="B794">
        <f>VLOOKUP(A794,'NCDC raw data'!C$2:I$6925,2,TRUE)</f>
        <v>0.05</v>
      </c>
      <c r="C794">
        <f>VLOOKUP($A794,'NCDC raw data'!$C$2:$I$6925,3,TRUE)</f>
        <v>1</v>
      </c>
      <c r="D794">
        <f>VLOOKUP($A794,'NCDC raw data'!$C$2:$I$6925,4,TRUE)</f>
        <v>39</v>
      </c>
      <c r="E794">
        <f>VLOOKUP($A794,'NCDC raw data'!$C$2:$I$6925,5,TRUE)</f>
        <v>13</v>
      </c>
      <c r="F794">
        <f>VLOOKUP($A794,'NCDC raw data'!$C$2:$I$6925,6,TRUE)</f>
        <v>-1</v>
      </c>
      <c r="G794">
        <f>VLOOKUP($A794,'NCDC raw data'!$C$2:$I$6925,7,TRUE)</f>
        <v>11</v>
      </c>
    </row>
    <row r="795" spans="1:7" x14ac:dyDescent="0.25">
      <c r="A795" s="1">
        <f t="shared" si="12"/>
        <v>37593</v>
      </c>
      <c r="B795">
        <f>VLOOKUP(A795,'NCDC raw data'!C$2:I$6925,2,TRUE)</f>
        <v>0.23</v>
      </c>
      <c r="C795">
        <f>VLOOKUP($A795,'NCDC raw data'!$C$2:$I$6925,3,TRUE)</f>
        <v>2.2000000000000002</v>
      </c>
      <c r="D795">
        <f>VLOOKUP($A795,'NCDC raw data'!$C$2:$I$6925,4,TRUE)</f>
        <v>40</v>
      </c>
      <c r="E795">
        <f>VLOOKUP($A795,'NCDC raw data'!$C$2:$I$6925,5,TRUE)</f>
        <v>11</v>
      </c>
      <c r="F795">
        <f>VLOOKUP($A795,'NCDC raw data'!$C$2:$I$6925,6,TRUE)</f>
        <v>-7</v>
      </c>
      <c r="G795">
        <f>VLOOKUP($A795,'NCDC raw data'!$C$2:$I$6925,7,TRUE)</f>
        <v>-5</v>
      </c>
    </row>
    <row r="796" spans="1:7" x14ac:dyDescent="0.25">
      <c r="A796" s="1">
        <f t="shared" si="12"/>
        <v>37594</v>
      </c>
      <c r="B796">
        <f>VLOOKUP(A796,'NCDC raw data'!C$2:I$6925,2,TRUE)</f>
        <v>0</v>
      </c>
      <c r="C796">
        <f>VLOOKUP($A796,'NCDC raw data'!$C$2:$I$6925,3,TRUE)</f>
        <v>0</v>
      </c>
      <c r="D796">
        <f>VLOOKUP($A796,'NCDC raw data'!$C$2:$I$6925,4,TRUE)</f>
        <v>38</v>
      </c>
      <c r="E796">
        <f>VLOOKUP($A796,'NCDC raw data'!$C$2:$I$6925,5,TRUE)</f>
        <v>6</v>
      </c>
      <c r="F796">
        <f>VLOOKUP($A796,'NCDC raw data'!$C$2:$I$6925,6,TRUE)</f>
        <v>-6</v>
      </c>
      <c r="G796">
        <f>VLOOKUP($A796,'NCDC raw data'!$C$2:$I$6925,7,TRUE)</f>
        <v>3</v>
      </c>
    </row>
    <row r="797" spans="1:7" x14ac:dyDescent="0.25">
      <c r="A797" s="1">
        <f t="shared" si="12"/>
        <v>37595</v>
      </c>
      <c r="B797">
        <f>VLOOKUP(A797,'NCDC raw data'!C$2:I$6925,2,TRUE)</f>
        <v>0.1</v>
      </c>
      <c r="C797">
        <f>VLOOKUP($A797,'NCDC raw data'!$C$2:$I$6925,3,TRUE)</f>
        <v>1</v>
      </c>
      <c r="D797">
        <f>VLOOKUP($A797,'NCDC raw data'!$C$2:$I$6925,4,TRUE)</f>
        <v>39</v>
      </c>
      <c r="E797">
        <f>VLOOKUP($A797,'NCDC raw data'!$C$2:$I$6925,5,TRUE)</f>
        <v>13</v>
      </c>
      <c r="F797">
        <f>VLOOKUP($A797,'NCDC raw data'!$C$2:$I$6925,6,TRUE)</f>
        <v>2</v>
      </c>
      <c r="G797">
        <f>VLOOKUP($A797,'NCDC raw data'!$C$2:$I$6925,7,TRUE)</f>
        <v>13</v>
      </c>
    </row>
    <row r="798" spans="1:7" x14ac:dyDescent="0.25">
      <c r="A798" s="1">
        <f t="shared" si="12"/>
        <v>37596</v>
      </c>
      <c r="B798">
        <f>VLOOKUP(A798,'NCDC raw data'!C$2:I$6925,2,TRUE)</f>
        <v>7.0000000000000007E-2</v>
      </c>
      <c r="C798">
        <f>VLOOKUP($A798,'NCDC raw data'!$C$2:$I$6925,3,TRUE)</f>
        <v>1</v>
      </c>
      <c r="D798">
        <f>VLOOKUP($A798,'NCDC raw data'!$C$2:$I$6925,4,TRUE)</f>
        <v>38</v>
      </c>
      <c r="E798">
        <f>VLOOKUP($A798,'NCDC raw data'!$C$2:$I$6925,5,TRUE)</f>
        <v>14</v>
      </c>
      <c r="F798">
        <f>VLOOKUP($A798,'NCDC raw data'!$C$2:$I$6925,6,TRUE)</f>
        <v>10</v>
      </c>
      <c r="G798">
        <f>VLOOKUP($A798,'NCDC raw data'!$C$2:$I$6925,7,TRUE)</f>
        <v>13</v>
      </c>
    </row>
    <row r="799" spans="1:7" x14ac:dyDescent="0.25">
      <c r="A799" s="1">
        <f t="shared" si="12"/>
        <v>37597</v>
      </c>
      <c r="B799">
        <f>VLOOKUP(A799,'NCDC raw data'!C$2:I$6925,2,TRUE)</f>
        <v>0</v>
      </c>
      <c r="C799">
        <f>VLOOKUP($A799,'NCDC raw data'!$C$2:$I$6925,3,TRUE)</f>
        <v>0</v>
      </c>
      <c r="D799">
        <f>VLOOKUP($A799,'NCDC raw data'!$C$2:$I$6925,4,TRUE)</f>
        <v>37</v>
      </c>
      <c r="E799">
        <f>VLOOKUP($A799,'NCDC raw data'!$C$2:$I$6925,5,TRUE)</f>
        <v>19</v>
      </c>
      <c r="F799">
        <f>VLOOKUP($A799,'NCDC raw data'!$C$2:$I$6925,6,TRUE)</f>
        <v>11</v>
      </c>
      <c r="G799">
        <f>VLOOKUP($A799,'NCDC raw data'!$C$2:$I$6925,7,TRUE)</f>
        <v>15</v>
      </c>
    </row>
    <row r="800" spans="1:7" x14ac:dyDescent="0.25">
      <c r="A800" s="1">
        <f t="shared" si="12"/>
        <v>37598</v>
      </c>
      <c r="B800">
        <f>VLOOKUP(A800,'NCDC raw data'!C$2:I$6925,2,TRUE)</f>
        <v>0.42</v>
      </c>
      <c r="C800">
        <f>VLOOKUP($A800,'NCDC raw data'!$C$2:$I$6925,3,TRUE)</f>
        <v>4.5</v>
      </c>
      <c r="D800">
        <f>VLOOKUP($A800,'NCDC raw data'!$C$2:$I$6925,4,TRUE)</f>
        <v>42</v>
      </c>
      <c r="E800">
        <f>VLOOKUP($A800,'NCDC raw data'!$C$2:$I$6925,5,TRUE)</f>
        <v>19</v>
      </c>
      <c r="F800">
        <f>VLOOKUP($A800,'NCDC raw data'!$C$2:$I$6925,6,TRUE)</f>
        <v>12</v>
      </c>
      <c r="G800">
        <f>VLOOKUP($A800,'NCDC raw data'!$C$2:$I$6925,7,TRUE)</f>
        <v>12</v>
      </c>
    </row>
    <row r="801" spans="1:7" x14ac:dyDescent="0.25">
      <c r="A801" s="1">
        <f t="shared" si="12"/>
        <v>37599</v>
      </c>
      <c r="B801">
        <f>VLOOKUP(A801,'NCDC raw data'!C$2:I$6925,2,TRUE)</f>
        <v>0.06</v>
      </c>
      <c r="C801">
        <f>VLOOKUP($A801,'NCDC raw data'!$C$2:$I$6925,3,TRUE)</f>
        <v>0.5</v>
      </c>
      <c r="D801">
        <f>VLOOKUP($A801,'NCDC raw data'!$C$2:$I$6925,4,TRUE)</f>
        <v>41</v>
      </c>
      <c r="E801">
        <f>VLOOKUP($A801,'NCDC raw data'!$C$2:$I$6925,5,TRUE)</f>
        <v>12</v>
      </c>
      <c r="F801">
        <f>VLOOKUP($A801,'NCDC raw data'!$C$2:$I$6925,6,TRUE)</f>
        <v>-18</v>
      </c>
      <c r="G801">
        <f>VLOOKUP($A801,'NCDC raw data'!$C$2:$I$6925,7,TRUE)</f>
        <v>7</v>
      </c>
    </row>
    <row r="802" spans="1:7" x14ac:dyDescent="0.25">
      <c r="A802" s="1">
        <f t="shared" si="12"/>
        <v>37600</v>
      </c>
      <c r="B802">
        <f>VLOOKUP(A802,'NCDC raw data'!C$2:I$6925,2,TRUE)</f>
        <v>0</v>
      </c>
      <c r="C802">
        <f>VLOOKUP($A802,'NCDC raw data'!$C$2:$I$6925,3,TRUE)</f>
        <v>0</v>
      </c>
      <c r="D802">
        <f>VLOOKUP($A802,'NCDC raw data'!$C$2:$I$6925,4,TRUE)</f>
        <v>37</v>
      </c>
      <c r="E802">
        <f>VLOOKUP($A802,'NCDC raw data'!$C$2:$I$6925,5,TRUE)</f>
        <v>17</v>
      </c>
      <c r="F802">
        <f>VLOOKUP($A802,'NCDC raw data'!$C$2:$I$6925,6,TRUE)</f>
        <v>1</v>
      </c>
      <c r="G802">
        <f>VLOOKUP($A802,'NCDC raw data'!$C$2:$I$6925,7,TRUE)</f>
        <v>17</v>
      </c>
    </row>
    <row r="803" spans="1:7" x14ac:dyDescent="0.25">
      <c r="A803" s="1">
        <f t="shared" si="12"/>
        <v>37601</v>
      </c>
      <c r="B803">
        <f>VLOOKUP(A803,'NCDC raw data'!C$2:I$6925,2,TRUE)</f>
        <v>0</v>
      </c>
      <c r="C803">
        <f>VLOOKUP($A803,'NCDC raw data'!$C$2:$I$6925,3,TRUE)</f>
        <v>0</v>
      </c>
      <c r="D803">
        <f>VLOOKUP($A803,'NCDC raw data'!$C$2:$I$6925,4,TRUE)</f>
        <v>36</v>
      </c>
      <c r="E803">
        <f>VLOOKUP($A803,'NCDC raw data'!$C$2:$I$6925,5,TRUE)</f>
        <v>32</v>
      </c>
      <c r="F803">
        <f>VLOOKUP($A803,'NCDC raw data'!$C$2:$I$6925,6,TRUE)</f>
        <v>15</v>
      </c>
      <c r="G803">
        <f>VLOOKUP($A803,'NCDC raw data'!$C$2:$I$6925,7,TRUE)</f>
        <v>27</v>
      </c>
    </row>
    <row r="804" spans="1:7" x14ac:dyDescent="0.25">
      <c r="A804" s="1">
        <f t="shared" si="12"/>
        <v>37602</v>
      </c>
      <c r="B804">
        <f>VLOOKUP(A804,'NCDC raw data'!C$2:I$6925,2,TRUE)</f>
        <v>0.33</v>
      </c>
      <c r="C804">
        <f>VLOOKUP($A804,'NCDC raw data'!$C$2:$I$6925,3,TRUE)</f>
        <v>2</v>
      </c>
      <c r="D804">
        <f>VLOOKUP($A804,'NCDC raw data'!$C$2:$I$6925,4,TRUE)</f>
        <v>37</v>
      </c>
      <c r="E804">
        <f>VLOOKUP($A804,'NCDC raw data'!$C$2:$I$6925,5,TRUE)</f>
        <v>32</v>
      </c>
      <c r="F804">
        <f>VLOOKUP($A804,'NCDC raw data'!$C$2:$I$6925,6,TRUE)</f>
        <v>22</v>
      </c>
      <c r="G804">
        <f>VLOOKUP($A804,'NCDC raw data'!$C$2:$I$6925,7,TRUE)</f>
        <v>26</v>
      </c>
    </row>
    <row r="805" spans="1:7" x14ac:dyDescent="0.25">
      <c r="A805" s="1">
        <f t="shared" si="12"/>
        <v>37603</v>
      </c>
      <c r="B805">
        <f>VLOOKUP(A805,'NCDC raw data'!C$2:I$6925,2,TRUE)</f>
        <v>0</v>
      </c>
      <c r="C805">
        <f>VLOOKUP($A805,'NCDC raw data'!$C$2:$I$6925,3,TRUE)</f>
        <v>0</v>
      </c>
      <c r="D805">
        <f>VLOOKUP($A805,'NCDC raw data'!$C$2:$I$6925,4,TRUE)</f>
        <v>35</v>
      </c>
      <c r="E805">
        <f>VLOOKUP($A805,'NCDC raw data'!$C$2:$I$6925,5,TRUE)</f>
        <v>32</v>
      </c>
      <c r="F805">
        <f>VLOOKUP($A805,'NCDC raw data'!$C$2:$I$6925,6,TRUE)</f>
        <v>22</v>
      </c>
      <c r="G805">
        <f>VLOOKUP($A805,'NCDC raw data'!$C$2:$I$6925,7,TRUE)</f>
        <v>26</v>
      </c>
    </row>
    <row r="806" spans="1:7" x14ac:dyDescent="0.25">
      <c r="A806" s="1">
        <f t="shared" si="12"/>
        <v>37604</v>
      </c>
      <c r="B806">
        <f>VLOOKUP(A806,'NCDC raw data'!C$2:I$6925,2,TRUE)</f>
        <v>0.28000000000000003</v>
      </c>
      <c r="C806">
        <f>VLOOKUP($A806,'NCDC raw data'!$C$2:$I$6925,3,TRUE)</f>
        <v>1</v>
      </c>
      <c r="D806">
        <f>VLOOKUP($A806,'NCDC raw data'!$C$2:$I$6925,4,TRUE)</f>
        <v>35</v>
      </c>
      <c r="E806">
        <f>VLOOKUP($A806,'NCDC raw data'!$C$2:$I$6925,5,TRUE)</f>
        <v>30</v>
      </c>
      <c r="F806">
        <f>VLOOKUP($A806,'NCDC raw data'!$C$2:$I$6925,6,TRUE)</f>
        <v>26</v>
      </c>
      <c r="G806">
        <f>VLOOKUP($A806,'NCDC raw data'!$C$2:$I$6925,7,TRUE)</f>
        <v>29</v>
      </c>
    </row>
    <row r="807" spans="1:7" x14ac:dyDescent="0.25">
      <c r="A807" s="1">
        <f t="shared" si="12"/>
        <v>37605</v>
      </c>
      <c r="B807">
        <f>VLOOKUP(A807,'NCDC raw data'!C$2:I$6925,2,TRUE)</f>
        <v>0.28000000000000003</v>
      </c>
      <c r="C807">
        <f>VLOOKUP($A807,'NCDC raw data'!$C$2:$I$6925,3,TRUE)</f>
        <v>2</v>
      </c>
      <c r="D807">
        <f>VLOOKUP($A807,'NCDC raw data'!$C$2:$I$6925,4,TRUE)</f>
        <v>38</v>
      </c>
      <c r="E807">
        <f>VLOOKUP($A807,'NCDC raw data'!$C$2:$I$6925,5,TRUE)</f>
        <v>30</v>
      </c>
      <c r="F807">
        <f>VLOOKUP($A807,'NCDC raw data'!$C$2:$I$6925,6,TRUE)</f>
        <v>17</v>
      </c>
      <c r="G807">
        <f>VLOOKUP($A807,'NCDC raw data'!$C$2:$I$6925,7,TRUE)</f>
        <v>18</v>
      </c>
    </row>
    <row r="808" spans="1:7" x14ac:dyDescent="0.25">
      <c r="A808" s="1">
        <f t="shared" si="12"/>
        <v>37606</v>
      </c>
      <c r="B808">
        <f>VLOOKUP(A808,'NCDC raw data'!C$2:I$6925,2,TRUE)</f>
        <v>0.12</v>
      </c>
      <c r="C808">
        <f>VLOOKUP($A808,'NCDC raw data'!$C$2:$I$6925,3,TRUE)</f>
        <v>2.5</v>
      </c>
      <c r="D808">
        <f>VLOOKUP($A808,'NCDC raw data'!$C$2:$I$6925,4,TRUE)</f>
        <v>38</v>
      </c>
      <c r="E808">
        <f>VLOOKUP($A808,'NCDC raw data'!$C$2:$I$6925,5,TRUE)</f>
        <v>18</v>
      </c>
      <c r="F808">
        <f>VLOOKUP($A808,'NCDC raw data'!$C$2:$I$6925,6,TRUE)</f>
        <v>9</v>
      </c>
      <c r="G808">
        <f>VLOOKUP($A808,'NCDC raw data'!$C$2:$I$6925,7,TRUE)</f>
        <v>9</v>
      </c>
    </row>
    <row r="809" spans="1:7" x14ac:dyDescent="0.25">
      <c r="A809" s="1">
        <f t="shared" si="12"/>
        <v>37607</v>
      </c>
      <c r="B809">
        <f>VLOOKUP(A809,'NCDC raw data'!C$2:I$6925,2,TRUE)</f>
        <v>0</v>
      </c>
      <c r="C809">
        <f>VLOOKUP($A809,'NCDC raw data'!$C$2:$I$6925,3,TRUE)</f>
        <v>0</v>
      </c>
      <c r="D809">
        <f>VLOOKUP($A809,'NCDC raw data'!$C$2:$I$6925,4,TRUE)</f>
        <v>38</v>
      </c>
      <c r="E809">
        <f>VLOOKUP($A809,'NCDC raw data'!$C$2:$I$6925,5,TRUE)</f>
        <v>13</v>
      </c>
      <c r="F809">
        <f>VLOOKUP($A809,'NCDC raw data'!$C$2:$I$6925,6,TRUE)</f>
        <v>0</v>
      </c>
      <c r="G809">
        <f>VLOOKUP($A809,'NCDC raw data'!$C$2:$I$6925,7,TRUE)</f>
        <v>11</v>
      </c>
    </row>
    <row r="810" spans="1:7" x14ac:dyDescent="0.25">
      <c r="A810" s="1">
        <f t="shared" si="12"/>
        <v>37608</v>
      </c>
      <c r="B810">
        <f>VLOOKUP(A810,'NCDC raw data'!C$2:I$6925,2,TRUE)</f>
        <v>0</v>
      </c>
      <c r="C810">
        <f>VLOOKUP($A810,'NCDC raw data'!$C$2:$I$6925,3,TRUE)</f>
        <v>0</v>
      </c>
      <c r="D810">
        <f>VLOOKUP($A810,'NCDC raw data'!$C$2:$I$6925,4,TRUE)</f>
        <v>38</v>
      </c>
      <c r="E810">
        <f>VLOOKUP($A810,'NCDC raw data'!$C$2:$I$6925,5,TRUE)</f>
        <v>33</v>
      </c>
      <c r="F810">
        <f>VLOOKUP($A810,'NCDC raw data'!$C$2:$I$6925,6,TRUE)</f>
        <v>8</v>
      </c>
      <c r="G810">
        <f>VLOOKUP($A810,'NCDC raw data'!$C$2:$I$6925,7,TRUE)</f>
        <v>27</v>
      </c>
    </row>
    <row r="811" spans="1:7" x14ac:dyDescent="0.25">
      <c r="A811" s="1">
        <f t="shared" si="12"/>
        <v>37609</v>
      </c>
      <c r="B811">
        <f>VLOOKUP(A811,'NCDC raw data'!C$2:I$6925,2,TRUE)</f>
        <v>0</v>
      </c>
      <c r="C811">
        <f>VLOOKUP($A811,'NCDC raw data'!$C$2:$I$6925,3,TRUE)</f>
        <v>0</v>
      </c>
      <c r="D811">
        <f>VLOOKUP($A811,'NCDC raw data'!$C$2:$I$6925,4,TRUE)</f>
        <v>36</v>
      </c>
      <c r="E811">
        <f>VLOOKUP($A811,'NCDC raw data'!$C$2:$I$6925,5,TRUE)</f>
        <v>44</v>
      </c>
      <c r="F811">
        <f>VLOOKUP($A811,'NCDC raw data'!$C$2:$I$6925,6,TRUE)</f>
        <v>18</v>
      </c>
      <c r="G811">
        <f>VLOOKUP($A811,'NCDC raw data'!$C$2:$I$6925,7,TRUE)</f>
        <v>37</v>
      </c>
    </row>
    <row r="812" spans="1:7" x14ac:dyDescent="0.25">
      <c r="A812" s="1">
        <f t="shared" si="12"/>
        <v>37610</v>
      </c>
      <c r="B812">
        <f>VLOOKUP(A812,'NCDC raw data'!C$2:I$6925,2,TRUE)</f>
        <v>0.71</v>
      </c>
      <c r="C812">
        <f>VLOOKUP($A812,'NCDC raw data'!$C$2:$I$6925,3,TRUE)</f>
        <v>0</v>
      </c>
      <c r="D812">
        <f>VLOOKUP($A812,'NCDC raw data'!$C$2:$I$6925,4,TRUE)</f>
        <v>33</v>
      </c>
      <c r="E812">
        <f>VLOOKUP($A812,'NCDC raw data'!$C$2:$I$6925,5,TRUE)</f>
        <v>44</v>
      </c>
      <c r="F812">
        <f>VLOOKUP($A812,'NCDC raw data'!$C$2:$I$6925,6,TRUE)</f>
        <v>29</v>
      </c>
      <c r="G812">
        <f>VLOOKUP($A812,'NCDC raw data'!$C$2:$I$6925,7,TRUE)</f>
        <v>35</v>
      </c>
    </row>
    <row r="813" spans="1:7" x14ac:dyDescent="0.25">
      <c r="A813" s="1">
        <f t="shared" si="12"/>
        <v>37611</v>
      </c>
      <c r="B813">
        <f>VLOOKUP(A813,'NCDC raw data'!C$2:I$6925,2,TRUE)</f>
        <v>0.28999999999999998</v>
      </c>
      <c r="C813">
        <f>VLOOKUP($A813,'NCDC raw data'!$C$2:$I$6925,3,TRUE)</f>
        <v>2</v>
      </c>
      <c r="D813">
        <f>VLOOKUP($A813,'NCDC raw data'!$C$2:$I$6925,4,TRUE)</f>
        <v>34</v>
      </c>
      <c r="E813">
        <f>VLOOKUP($A813,'NCDC raw data'!$C$2:$I$6925,5,TRUE)</f>
        <v>35</v>
      </c>
      <c r="F813">
        <f>VLOOKUP($A813,'NCDC raw data'!$C$2:$I$6925,6,TRUE)</f>
        <v>18</v>
      </c>
      <c r="G813">
        <f>VLOOKUP($A813,'NCDC raw data'!$C$2:$I$6925,7,TRUE)</f>
        <v>19</v>
      </c>
    </row>
    <row r="814" spans="1:7" x14ac:dyDescent="0.25">
      <c r="A814" s="1">
        <f t="shared" si="12"/>
        <v>37612</v>
      </c>
      <c r="B814">
        <f>VLOOKUP(A814,'NCDC raw data'!C$2:I$6925,2,TRUE)</f>
        <v>0.11</v>
      </c>
      <c r="C814">
        <f>VLOOKUP($A814,'NCDC raw data'!$C$2:$I$6925,3,TRUE)</f>
        <v>0.3</v>
      </c>
      <c r="D814">
        <f>VLOOKUP($A814,'NCDC raw data'!$C$2:$I$6925,4,TRUE)</f>
        <v>34</v>
      </c>
      <c r="E814">
        <f>VLOOKUP($A814,'NCDC raw data'!$C$2:$I$6925,5,TRUE)</f>
        <v>24</v>
      </c>
      <c r="F814">
        <f>VLOOKUP($A814,'NCDC raw data'!$C$2:$I$6925,6,TRUE)</f>
        <v>17</v>
      </c>
      <c r="G814">
        <f>VLOOKUP($A814,'NCDC raw data'!$C$2:$I$6925,7,TRUE)</f>
        <v>22</v>
      </c>
    </row>
    <row r="815" spans="1:7" x14ac:dyDescent="0.25">
      <c r="A815" s="1">
        <f t="shared" si="12"/>
        <v>37613</v>
      </c>
      <c r="B815">
        <f>VLOOKUP(A815,'NCDC raw data'!C$2:I$6925,2,TRUE)</f>
        <v>0.16</v>
      </c>
      <c r="C815">
        <f>VLOOKUP($A815,'NCDC raw data'!$C$2:$I$6925,3,TRUE)</f>
        <v>1.5</v>
      </c>
      <c r="D815">
        <f>VLOOKUP($A815,'NCDC raw data'!$C$2:$I$6925,4,TRUE)</f>
        <v>34</v>
      </c>
      <c r="E815">
        <f>VLOOKUP($A815,'NCDC raw data'!$C$2:$I$6925,5,TRUE)</f>
        <v>23</v>
      </c>
      <c r="F815">
        <f>VLOOKUP($A815,'NCDC raw data'!$C$2:$I$6925,6,TRUE)</f>
        <v>17</v>
      </c>
      <c r="G815">
        <f>VLOOKUP($A815,'NCDC raw data'!$C$2:$I$6925,7,TRUE)</f>
        <v>19</v>
      </c>
    </row>
    <row r="816" spans="1:7" x14ac:dyDescent="0.25">
      <c r="A816" s="1">
        <f t="shared" si="12"/>
        <v>37614</v>
      </c>
      <c r="B816">
        <f>VLOOKUP(A816,'NCDC raw data'!C$2:I$6925,2,TRUE)</f>
        <v>0.6</v>
      </c>
      <c r="C816">
        <f>VLOOKUP($A816,'NCDC raw data'!$C$2:$I$6925,3,TRUE)</f>
        <v>5.5</v>
      </c>
      <c r="D816">
        <f>VLOOKUP($A816,'NCDC raw data'!$C$2:$I$6925,4,TRUE)</f>
        <v>42</v>
      </c>
      <c r="E816">
        <f>VLOOKUP($A816,'NCDC raw data'!$C$2:$I$6925,5,TRUE)</f>
        <v>18</v>
      </c>
      <c r="F816">
        <f>VLOOKUP($A816,'NCDC raw data'!$C$2:$I$6925,6,TRUE)</f>
        <v>8</v>
      </c>
      <c r="G816">
        <f>VLOOKUP($A816,'NCDC raw data'!$C$2:$I$6925,7,TRUE)</f>
        <v>12</v>
      </c>
    </row>
    <row r="817" spans="1:7" x14ac:dyDescent="0.25">
      <c r="A817" s="1">
        <f t="shared" si="12"/>
        <v>37615</v>
      </c>
      <c r="B817">
        <f>VLOOKUP(A817,'NCDC raw data'!C$2:I$6925,2,TRUE)</f>
        <v>0.01</v>
      </c>
      <c r="C817">
        <f>VLOOKUP($A817,'NCDC raw data'!$C$2:$I$6925,3,TRUE)</f>
        <v>0.1</v>
      </c>
      <c r="D817">
        <f>VLOOKUP($A817,'NCDC raw data'!$C$2:$I$6925,4,TRUE)</f>
        <v>42</v>
      </c>
      <c r="E817">
        <f>VLOOKUP($A817,'NCDC raw data'!$C$2:$I$6925,5,TRUE)</f>
        <v>16</v>
      </c>
      <c r="F817">
        <f>VLOOKUP($A817,'NCDC raw data'!$C$2:$I$6925,6,TRUE)</f>
        <v>10</v>
      </c>
      <c r="G817">
        <f>VLOOKUP($A817,'NCDC raw data'!$C$2:$I$6925,7,TRUE)</f>
        <v>14</v>
      </c>
    </row>
    <row r="818" spans="1:7" x14ac:dyDescent="0.25">
      <c r="A818" s="1">
        <f t="shared" si="12"/>
        <v>37616</v>
      </c>
      <c r="B818">
        <f>VLOOKUP(A818,'NCDC raw data'!C$2:I$6925,2,TRUE)</f>
        <v>0.42</v>
      </c>
      <c r="C818">
        <f>VLOOKUP($A818,'NCDC raw data'!$C$2:$I$6925,3,TRUE)</f>
        <v>2.5</v>
      </c>
      <c r="D818">
        <f>VLOOKUP($A818,'NCDC raw data'!$C$2:$I$6925,4,TRUE)</f>
        <v>44</v>
      </c>
      <c r="E818">
        <f>VLOOKUP($A818,'NCDC raw data'!$C$2:$I$6925,5,TRUE)</f>
        <v>16</v>
      </c>
      <c r="F818">
        <f>VLOOKUP($A818,'NCDC raw data'!$C$2:$I$6925,6,TRUE)</f>
        <v>6</v>
      </c>
      <c r="G818">
        <f>VLOOKUP($A818,'NCDC raw data'!$C$2:$I$6925,7,TRUE)</f>
        <v>9</v>
      </c>
    </row>
    <row r="819" spans="1:7" x14ac:dyDescent="0.25">
      <c r="A819" s="1">
        <f t="shared" si="12"/>
        <v>37617</v>
      </c>
      <c r="B819">
        <f>VLOOKUP(A819,'NCDC raw data'!C$2:I$6925,2,TRUE)</f>
        <v>0.17</v>
      </c>
      <c r="C819">
        <f>VLOOKUP($A819,'NCDC raw data'!$C$2:$I$6925,3,TRUE)</f>
        <v>2</v>
      </c>
      <c r="D819">
        <f>VLOOKUP($A819,'NCDC raw data'!$C$2:$I$6925,4,TRUE)</f>
        <v>46</v>
      </c>
      <c r="E819">
        <f>VLOOKUP($A819,'NCDC raw data'!$C$2:$I$6925,5,TRUE)</f>
        <v>16</v>
      </c>
      <c r="F819">
        <f>VLOOKUP($A819,'NCDC raw data'!$C$2:$I$6925,6,TRUE)</f>
        <v>3</v>
      </c>
      <c r="G819">
        <f>VLOOKUP($A819,'NCDC raw data'!$C$2:$I$6925,7,TRUE)</f>
        <v>13</v>
      </c>
    </row>
    <row r="820" spans="1:7" x14ac:dyDescent="0.25">
      <c r="A820" s="1">
        <f t="shared" si="12"/>
        <v>37618</v>
      </c>
      <c r="B820">
        <f>VLOOKUP(A820,'NCDC raw data'!C$2:I$6925,2,TRUE)</f>
        <v>0.03</v>
      </c>
      <c r="C820">
        <f>VLOOKUP($A820,'NCDC raw data'!$C$2:$I$6925,3,TRUE)</f>
        <v>0.1</v>
      </c>
      <c r="D820">
        <f>VLOOKUP($A820,'NCDC raw data'!$C$2:$I$6925,4,TRUE)</f>
        <v>46</v>
      </c>
      <c r="E820">
        <f>VLOOKUP($A820,'NCDC raw data'!$C$2:$I$6925,5,TRUE)</f>
        <v>17</v>
      </c>
      <c r="F820">
        <f>VLOOKUP($A820,'NCDC raw data'!$C$2:$I$6925,6,TRUE)</f>
        <v>12</v>
      </c>
      <c r="G820">
        <f>VLOOKUP($A820,'NCDC raw data'!$C$2:$I$6925,7,TRUE)</f>
        <v>16</v>
      </c>
    </row>
    <row r="821" spans="1:7" x14ac:dyDescent="0.25">
      <c r="A821" s="1">
        <f t="shared" si="12"/>
        <v>37619</v>
      </c>
      <c r="B821">
        <f>VLOOKUP(A821,'NCDC raw data'!C$2:I$6925,2,TRUE)</f>
        <v>0.31</v>
      </c>
      <c r="C821">
        <f>VLOOKUP($A821,'NCDC raw data'!$C$2:$I$6925,3,TRUE)</f>
        <v>2</v>
      </c>
      <c r="D821">
        <f>VLOOKUP($A821,'NCDC raw data'!$C$2:$I$6925,4,TRUE)</f>
        <v>46</v>
      </c>
      <c r="E821">
        <f>VLOOKUP($A821,'NCDC raw data'!$C$2:$I$6925,5,TRUE)</f>
        <v>17</v>
      </c>
      <c r="F821">
        <f>VLOOKUP($A821,'NCDC raw data'!$C$2:$I$6925,6,TRUE)</f>
        <v>11</v>
      </c>
      <c r="G821">
        <f>VLOOKUP($A821,'NCDC raw data'!$C$2:$I$6925,7,TRUE)</f>
        <v>11</v>
      </c>
    </row>
    <row r="822" spans="1:7" x14ac:dyDescent="0.25">
      <c r="A822" s="1">
        <f t="shared" si="12"/>
        <v>37620</v>
      </c>
      <c r="B822">
        <f>VLOOKUP(A822,'NCDC raw data'!C$2:I$6925,2,TRUE)</f>
        <v>0</v>
      </c>
      <c r="C822">
        <f>VLOOKUP($A822,'NCDC raw data'!$C$2:$I$6925,3,TRUE)</f>
        <v>0</v>
      </c>
      <c r="D822">
        <f>VLOOKUP($A822,'NCDC raw data'!$C$2:$I$6925,4,TRUE)</f>
        <v>46</v>
      </c>
      <c r="E822">
        <f>VLOOKUP($A822,'NCDC raw data'!$C$2:$I$6925,5,TRUE)</f>
        <v>17</v>
      </c>
      <c r="F822">
        <f>VLOOKUP($A822,'NCDC raw data'!$C$2:$I$6925,6,TRUE)</f>
        <v>2</v>
      </c>
      <c r="G822">
        <f>VLOOKUP($A822,'NCDC raw data'!$C$2:$I$6925,7,TRUE)</f>
        <v>15</v>
      </c>
    </row>
    <row r="823" spans="1:7" x14ac:dyDescent="0.25">
      <c r="A823" s="1">
        <f t="shared" si="12"/>
        <v>37621</v>
      </c>
      <c r="B823">
        <f>VLOOKUP(A823,'NCDC raw data'!C$2:I$6925,2,TRUE)</f>
        <v>0.17</v>
      </c>
      <c r="C823">
        <f>VLOOKUP($A823,'NCDC raw data'!$C$2:$I$6925,3,TRUE)</f>
        <v>0</v>
      </c>
      <c r="D823">
        <f>VLOOKUP($A823,'NCDC raw data'!$C$2:$I$6925,4,TRUE)</f>
        <v>45</v>
      </c>
      <c r="E823">
        <f>VLOOKUP($A823,'NCDC raw data'!$C$2:$I$6925,5,TRUE)</f>
        <v>34</v>
      </c>
      <c r="F823">
        <f>VLOOKUP($A823,'NCDC raw data'!$C$2:$I$6925,6,TRUE)</f>
        <v>12</v>
      </c>
      <c r="G823">
        <f>VLOOKUP($A823,'NCDC raw data'!$C$2:$I$6925,7,TRUE)</f>
        <v>34</v>
      </c>
    </row>
    <row r="824" spans="1:7" x14ac:dyDescent="0.25">
      <c r="A824" s="1">
        <f t="shared" si="12"/>
        <v>37622</v>
      </c>
      <c r="B824">
        <f>VLOOKUP(A824,'NCDC raw data'!C$2:I$6925,2,TRUE)</f>
        <v>0.85</v>
      </c>
      <c r="C824">
        <f>VLOOKUP($A824,'NCDC raw data'!$C$2:$I$6925,3,TRUE)</f>
        <v>0</v>
      </c>
      <c r="D824">
        <f>VLOOKUP($A824,'NCDC raw data'!$C$2:$I$6925,4,TRUE)</f>
        <v>44</v>
      </c>
      <c r="E824">
        <f>VLOOKUP($A824,'NCDC raw data'!$C$2:$I$6925,5,TRUE)</f>
        <v>36</v>
      </c>
      <c r="F824">
        <f>VLOOKUP($A824,'NCDC raw data'!$C$2:$I$6925,6,TRUE)</f>
        <v>14</v>
      </c>
      <c r="G824">
        <f>VLOOKUP($A824,'NCDC raw data'!$C$2:$I$6925,7,TRUE)</f>
        <v>14</v>
      </c>
    </row>
    <row r="825" spans="1:7" x14ac:dyDescent="0.25">
      <c r="A825" s="1">
        <f t="shared" si="12"/>
        <v>37623</v>
      </c>
      <c r="B825">
        <f>VLOOKUP(A825,'NCDC raw data'!C$2:I$6925,2,TRUE)</f>
        <v>0</v>
      </c>
      <c r="C825">
        <f>VLOOKUP($A825,'NCDC raw data'!$C$2:$I$6925,3,TRUE)</f>
        <v>0</v>
      </c>
      <c r="D825">
        <f>VLOOKUP($A825,'NCDC raw data'!$C$2:$I$6925,4,TRUE)</f>
        <v>44</v>
      </c>
      <c r="E825">
        <f>VLOOKUP($A825,'NCDC raw data'!$C$2:$I$6925,5,TRUE)</f>
        <v>15</v>
      </c>
      <c r="F825">
        <f>VLOOKUP($A825,'NCDC raw data'!$C$2:$I$6925,6,TRUE)</f>
        <v>1</v>
      </c>
      <c r="G825">
        <f>VLOOKUP($A825,'NCDC raw data'!$C$2:$I$6925,7,TRUE)</f>
        <v>9</v>
      </c>
    </row>
    <row r="826" spans="1:7" x14ac:dyDescent="0.25">
      <c r="A826" s="1">
        <f t="shared" si="12"/>
        <v>37624</v>
      </c>
      <c r="B826">
        <f>VLOOKUP(A826,'NCDC raw data'!C$2:I$6925,2,TRUE)</f>
        <v>0.01</v>
      </c>
      <c r="C826">
        <f>VLOOKUP($A826,'NCDC raw data'!$C$2:$I$6925,3,TRUE)</f>
        <v>0</v>
      </c>
      <c r="D826">
        <f>VLOOKUP($A826,'NCDC raw data'!$C$2:$I$6925,4,TRUE)</f>
        <v>44</v>
      </c>
      <c r="E826">
        <f>VLOOKUP($A826,'NCDC raw data'!$C$2:$I$6925,5,TRUE)</f>
        <v>14</v>
      </c>
      <c r="F826">
        <f>VLOOKUP($A826,'NCDC raw data'!$C$2:$I$6925,6,TRUE)</f>
        <v>6</v>
      </c>
      <c r="G826">
        <f>VLOOKUP($A826,'NCDC raw data'!$C$2:$I$6925,7,TRUE)</f>
        <v>11</v>
      </c>
    </row>
    <row r="827" spans="1:7" x14ac:dyDescent="0.25">
      <c r="A827" s="1">
        <f t="shared" si="12"/>
        <v>37625</v>
      </c>
      <c r="B827">
        <f>VLOOKUP(A827,'NCDC raw data'!C$2:I$6925,2,TRUE)</f>
        <v>1.1299999999999999</v>
      </c>
      <c r="C827">
        <f>VLOOKUP($A827,'NCDC raw data'!$C$2:$I$6925,3,TRUE)</f>
        <v>11</v>
      </c>
      <c r="D827">
        <f>VLOOKUP($A827,'NCDC raw data'!$C$2:$I$6925,4,TRUE)</f>
        <v>59</v>
      </c>
      <c r="E827">
        <f>VLOOKUP($A827,'NCDC raw data'!$C$2:$I$6925,5,TRUE)</f>
        <v>15</v>
      </c>
      <c r="F827">
        <f>VLOOKUP($A827,'NCDC raw data'!$C$2:$I$6925,6,TRUE)</f>
        <v>11</v>
      </c>
      <c r="G827">
        <f>VLOOKUP($A827,'NCDC raw data'!$C$2:$I$6925,7,TRUE)</f>
        <v>12</v>
      </c>
    </row>
    <row r="828" spans="1:7" x14ac:dyDescent="0.25">
      <c r="A828" s="1">
        <f t="shared" si="12"/>
        <v>37626</v>
      </c>
      <c r="B828">
        <f>VLOOKUP(A828,'NCDC raw data'!C$2:I$6925,2,TRUE)</f>
        <v>0</v>
      </c>
      <c r="C828">
        <f>VLOOKUP($A828,'NCDC raw data'!$C$2:$I$6925,3,TRUE)</f>
        <v>0</v>
      </c>
      <c r="D828">
        <f>VLOOKUP($A828,'NCDC raw data'!$C$2:$I$6925,4,TRUE)</f>
        <v>58</v>
      </c>
      <c r="E828">
        <f>VLOOKUP($A828,'NCDC raw data'!$C$2:$I$6925,5,TRUE)</f>
        <v>20</v>
      </c>
      <c r="F828">
        <f>VLOOKUP($A828,'NCDC raw data'!$C$2:$I$6925,6,TRUE)</f>
        <v>10</v>
      </c>
      <c r="G828">
        <f>VLOOKUP($A828,'NCDC raw data'!$C$2:$I$6925,7,TRUE)</f>
        <v>11</v>
      </c>
    </row>
    <row r="829" spans="1:7" x14ac:dyDescent="0.25">
      <c r="A829" s="1">
        <f t="shared" si="12"/>
        <v>37627</v>
      </c>
      <c r="B829">
        <f>VLOOKUP(A829,'NCDC raw data'!C$2:I$6925,2,TRUE)</f>
        <v>0</v>
      </c>
      <c r="C829">
        <f>VLOOKUP($A829,'NCDC raw data'!$C$2:$I$6925,3,TRUE)</f>
        <v>0</v>
      </c>
      <c r="D829">
        <f>VLOOKUP($A829,'NCDC raw data'!$C$2:$I$6925,4,TRUE)</f>
        <v>57</v>
      </c>
      <c r="E829">
        <f>VLOOKUP($A829,'NCDC raw data'!$C$2:$I$6925,5,TRUE)</f>
        <v>16</v>
      </c>
      <c r="F829">
        <f>VLOOKUP($A829,'NCDC raw data'!$C$2:$I$6925,6,TRUE)</f>
        <v>11</v>
      </c>
      <c r="G829">
        <f>VLOOKUP($A829,'NCDC raw data'!$C$2:$I$6925,7,TRUE)</f>
        <v>13</v>
      </c>
    </row>
    <row r="830" spans="1:7" x14ac:dyDescent="0.25">
      <c r="A830" s="1">
        <f t="shared" si="12"/>
        <v>37628</v>
      </c>
      <c r="B830">
        <f>VLOOKUP(A830,'NCDC raw data'!C$2:I$6925,2,TRUE)</f>
        <v>0.05</v>
      </c>
      <c r="C830">
        <f>VLOOKUP($A830,'NCDC raw data'!$C$2:$I$6925,3,TRUE)</f>
        <v>1.5</v>
      </c>
      <c r="D830">
        <f>VLOOKUP($A830,'NCDC raw data'!$C$2:$I$6925,4,TRUE)</f>
        <v>57</v>
      </c>
      <c r="E830">
        <f>VLOOKUP($A830,'NCDC raw data'!$C$2:$I$6925,5,TRUE)</f>
        <v>13</v>
      </c>
      <c r="F830">
        <f>VLOOKUP($A830,'NCDC raw data'!$C$2:$I$6925,6,TRUE)</f>
        <v>4</v>
      </c>
      <c r="G830">
        <f>VLOOKUP($A830,'NCDC raw data'!$C$2:$I$6925,7,TRUE)</f>
        <v>4</v>
      </c>
    </row>
    <row r="831" spans="1:7" x14ac:dyDescent="0.25">
      <c r="A831" s="1">
        <f t="shared" si="12"/>
        <v>37629</v>
      </c>
      <c r="B831">
        <f>VLOOKUP(A831,'NCDC raw data'!C$2:I$6925,2,TRUE)</f>
        <v>0.34</v>
      </c>
      <c r="C831">
        <f>VLOOKUP($A831,'NCDC raw data'!$C$2:$I$6925,3,TRUE)</f>
        <v>2.5</v>
      </c>
      <c r="D831">
        <f>VLOOKUP($A831,'NCDC raw data'!$C$2:$I$6925,4,TRUE)</f>
        <v>60</v>
      </c>
      <c r="E831">
        <f>VLOOKUP($A831,'NCDC raw data'!$C$2:$I$6925,5,TRUE)</f>
        <v>16</v>
      </c>
      <c r="F831">
        <f>VLOOKUP($A831,'NCDC raw data'!$C$2:$I$6925,6,TRUE)</f>
        <v>4</v>
      </c>
      <c r="G831">
        <f>VLOOKUP($A831,'NCDC raw data'!$C$2:$I$6925,7,TRUE)</f>
        <v>12</v>
      </c>
    </row>
    <row r="832" spans="1:7" x14ac:dyDescent="0.25">
      <c r="A832" s="1">
        <f t="shared" si="12"/>
        <v>37630</v>
      </c>
      <c r="B832">
        <f>VLOOKUP(A832,'NCDC raw data'!C$2:I$6925,2,TRUE)</f>
        <v>0.26</v>
      </c>
      <c r="C832">
        <f>VLOOKUP($A832,'NCDC raw data'!$C$2:$I$6925,3,TRUE)</f>
        <v>3</v>
      </c>
      <c r="D832">
        <f>VLOOKUP($A832,'NCDC raw data'!$C$2:$I$6925,4,TRUE)</f>
        <v>62</v>
      </c>
      <c r="E832">
        <f>VLOOKUP($A832,'NCDC raw data'!$C$2:$I$6925,5,TRUE)</f>
        <v>16</v>
      </c>
      <c r="F832">
        <f>VLOOKUP($A832,'NCDC raw data'!$C$2:$I$6925,6,TRUE)</f>
        <v>2</v>
      </c>
      <c r="G832">
        <f>VLOOKUP($A832,'NCDC raw data'!$C$2:$I$6925,7,TRUE)</f>
        <v>2</v>
      </c>
    </row>
    <row r="833" spans="1:7" x14ac:dyDescent="0.25">
      <c r="A833" s="1">
        <f t="shared" si="12"/>
        <v>37631</v>
      </c>
      <c r="B833">
        <f>VLOOKUP(A833,'NCDC raw data'!C$2:I$6925,2,TRUE)</f>
        <v>0.04</v>
      </c>
      <c r="C833">
        <f>VLOOKUP($A833,'NCDC raw data'!$C$2:$I$6925,3,TRUE)</f>
        <v>0.5</v>
      </c>
      <c r="D833">
        <f>VLOOKUP($A833,'NCDC raw data'!$C$2:$I$6925,4,TRUE)</f>
        <v>61</v>
      </c>
      <c r="E833">
        <f>VLOOKUP($A833,'NCDC raw data'!$C$2:$I$6925,5,TRUE)</f>
        <v>14</v>
      </c>
      <c r="F833">
        <f>VLOOKUP($A833,'NCDC raw data'!$C$2:$I$6925,6,TRUE)</f>
        <v>-2</v>
      </c>
      <c r="G833">
        <f>VLOOKUP($A833,'NCDC raw data'!$C$2:$I$6925,7,TRUE)</f>
        <v>1</v>
      </c>
    </row>
    <row r="834" spans="1:7" x14ac:dyDescent="0.25">
      <c r="A834" s="1">
        <f t="shared" si="12"/>
        <v>37632</v>
      </c>
      <c r="B834">
        <f>VLOOKUP(A834,'NCDC raw data'!C$2:I$6925,2,TRUE)</f>
        <v>0.31</v>
      </c>
      <c r="C834">
        <f>VLOOKUP($A834,'NCDC raw data'!$C$2:$I$6925,3,TRUE)</f>
        <v>3</v>
      </c>
      <c r="D834">
        <f>VLOOKUP($A834,'NCDC raw data'!$C$2:$I$6925,4,TRUE)</f>
        <v>63</v>
      </c>
      <c r="E834">
        <f>VLOOKUP($A834,'NCDC raw data'!$C$2:$I$6925,5,TRUE)</f>
        <v>2</v>
      </c>
      <c r="F834">
        <f>VLOOKUP($A834,'NCDC raw data'!$C$2:$I$6925,6,TRUE)</f>
        <v>-8</v>
      </c>
      <c r="G834">
        <f>VLOOKUP($A834,'NCDC raw data'!$C$2:$I$6925,7,TRUE)</f>
        <v>-1</v>
      </c>
    </row>
    <row r="835" spans="1:7" x14ac:dyDescent="0.25">
      <c r="A835" s="1">
        <f t="shared" si="12"/>
        <v>37633</v>
      </c>
      <c r="B835">
        <f>VLOOKUP(A835,'NCDC raw data'!C$2:I$6925,2,TRUE)</f>
        <v>0.31</v>
      </c>
      <c r="C835">
        <f>VLOOKUP($A835,'NCDC raw data'!$C$2:$I$6925,3,TRUE)</f>
        <v>1</v>
      </c>
      <c r="D835">
        <f>VLOOKUP($A835,'NCDC raw data'!$C$2:$I$6925,4,TRUE)</f>
        <v>64</v>
      </c>
      <c r="E835">
        <f>VLOOKUP($A835,'NCDC raw data'!$C$2:$I$6925,5,TRUE)</f>
        <v>6</v>
      </c>
      <c r="F835">
        <f>VLOOKUP($A835,'NCDC raw data'!$C$2:$I$6925,6,TRUE)</f>
        <v>-2</v>
      </c>
      <c r="G835">
        <f>VLOOKUP($A835,'NCDC raw data'!$C$2:$I$6925,7,TRUE)</f>
        <v>4</v>
      </c>
    </row>
    <row r="836" spans="1:7" x14ac:dyDescent="0.25">
      <c r="A836" s="1">
        <f t="shared" ref="A836:A899" si="13">A835+1</f>
        <v>37634</v>
      </c>
      <c r="B836">
        <f>VLOOKUP(A836,'NCDC raw data'!C$2:I$6925,2,TRUE)</f>
        <v>0.16</v>
      </c>
      <c r="C836">
        <f>VLOOKUP($A836,'NCDC raw data'!$C$2:$I$6925,3,TRUE)</f>
        <v>1.5</v>
      </c>
      <c r="D836">
        <f>VLOOKUP($A836,'NCDC raw data'!$C$2:$I$6925,4,TRUE)</f>
        <v>65</v>
      </c>
      <c r="E836">
        <f>VLOOKUP($A836,'NCDC raw data'!$C$2:$I$6925,5,TRUE)</f>
        <v>9</v>
      </c>
      <c r="F836">
        <f>VLOOKUP($A836,'NCDC raw data'!$C$2:$I$6925,6,TRUE)</f>
        <v>4</v>
      </c>
      <c r="G836">
        <f>VLOOKUP($A836,'NCDC raw data'!$C$2:$I$6925,7,TRUE)</f>
        <v>8</v>
      </c>
    </row>
    <row r="837" spans="1:7" x14ac:dyDescent="0.25">
      <c r="A837" s="1">
        <f t="shared" si="13"/>
        <v>37635</v>
      </c>
      <c r="B837">
        <f>VLOOKUP(A837,'NCDC raw data'!C$2:I$6925,2,TRUE)</f>
        <v>0.14000000000000001</v>
      </c>
      <c r="C837">
        <f>VLOOKUP($A837,'NCDC raw data'!$C$2:$I$6925,3,TRUE)</f>
        <v>1</v>
      </c>
      <c r="D837">
        <f>VLOOKUP($A837,'NCDC raw data'!$C$2:$I$6925,4,TRUE)</f>
        <v>66</v>
      </c>
      <c r="E837">
        <f>VLOOKUP($A837,'NCDC raw data'!$C$2:$I$6925,5,TRUE)</f>
        <v>9</v>
      </c>
      <c r="F837">
        <f>VLOOKUP($A837,'NCDC raw data'!$C$2:$I$6925,6,TRUE)</f>
        <v>-10</v>
      </c>
      <c r="G837">
        <f>VLOOKUP($A837,'NCDC raw data'!$C$2:$I$6925,7,TRUE)</f>
        <v>1</v>
      </c>
    </row>
    <row r="838" spans="1:7" x14ac:dyDescent="0.25">
      <c r="A838" s="1">
        <f t="shared" si="13"/>
        <v>37636</v>
      </c>
      <c r="B838">
        <f>VLOOKUP(A838,'NCDC raw data'!C$2:I$6925,2,TRUE)</f>
        <v>0.05</v>
      </c>
      <c r="C838">
        <f>VLOOKUP($A838,'NCDC raw data'!$C$2:$I$6925,3,TRUE)</f>
        <v>0.3</v>
      </c>
      <c r="D838">
        <f>VLOOKUP($A838,'NCDC raw data'!$C$2:$I$6925,4,TRUE)</f>
        <v>64</v>
      </c>
      <c r="E838">
        <f>VLOOKUP($A838,'NCDC raw data'!$C$2:$I$6925,5,TRUE)</f>
        <v>9</v>
      </c>
      <c r="F838">
        <f>VLOOKUP($A838,'NCDC raw data'!$C$2:$I$6925,6,TRUE)</f>
        <v>-11</v>
      </c>
      <c r="G838">
        <f>VLOOKUP($A838,'NCDC raw data'!$C$2:$I$6925,7,TRUE)</f>
        <v>6</v>
      </c>
    </row>
    <row r="839" spans="1:7" x14ac:dyDescent="0.25">
      <c r="A839" s="1">
        <f t="shared" si="13"/>
        <v>37637</v>
      </c>
      <c r="B839">
        <f>VLOOKUP(A839,'NCDC raw data'!C$2:I$6925,2,TRUE)</f>
        <v>0.15</v>
      </c>
      <c r="C839">
        <f>VLOOKUP($A839,'NCDC raw data'!$C$2:$I$6925,3,TRUE)</f>
        <v>2</v>
      </c>
      <c r="D839">
        <f>VLOOKUP($A839,'NCDC raw data'!$C$2:$I$6925,4,TRUE)</f>
        <v>66</v>
      </c>
      <c r="E839">
        <f>VLOOKUP($A839,'NCDC raw data'!$C$2:$I$6925,5,TRUE)</f>
        <v>6</v>
      </c>
      <c r="F839">
        <f>VLOOKUP($A839,'NCDC raw data'!$C$2:$I$6925,6,TRUE)</f>
        <v>-14</v>
      </c>
      <c r="G839">
        <f>VLOOKUP($A839,'NCDC raw data'!$C$2:$I$6925,7,TRUE)</f>
        <v>2</v>
      </c>
    </row>
    <row r="840" spans="1:7" x14ac:dyDescent="0.25">
      <c r="A840" s="1">
        <f t="shared" si="13"/>
        <v>37638</v>
      </c>
      <c r="B840">
        <f>VLOOKUP(A840,'NCDC raw data'!C$2:I$6925,2,TRUE)</f>
        <v>0.05</v>
      </c>
      <c r="C840">
        <f>VLOOKUP($A840,'NCDC raw data'!$C$2:$I$6925,3,TRUE)</f>
        <v>0.5</v>
      </c>
      <c r="D840">
        <f>VLOOKUP($A840,'NCDC raw data'!$C$2:$I$6925,4,TRUE)</f>
        <v>65</v>
      </c>
      <c r="E840">
        <f>VLOOKUP($A840,'NCDC raw data'!$C$2:$I$6925,5,TRUE)</f>
        <v>15</v>
      </c>
      <c r="F840">
        <f>VLOOKUP($A840,'NCDC raw data'!$C$2:$I$6925,6,TRUE)</f>
        <v>-8</v>
      </c>
      <c r="G840">
        <f>VLOOKUP($A840,'NCDC raw data'!$C$2:$I$6925,7,TRUE)</f>
        <v>-8</v>
      </c>
    </row>
    <row r="841" spans="1:7" x14ac:dyDescent="0.25">
      <c r="A841" s="1">
        <f t="shared" si="13"/>
        <v>37639</v>
      </c>
      <c r="B841">
        <f>VLOOKUP(A841,'NCDC raw data'!C$2:I$6925,2,TRUE)</f>
        <v>0</v>
      </c>
      <c r="C841">
        <f>VLOOKUP($A841,'NCDC raw data'!$C$2:$I$6925,3,TRUE)</f>
        <v>0</v>
      </c>
      <c r="D841">
        <f>VLOOKUP($A841,'NCDC raw data'!$C$2:$I$6925,4,TRUE)</f>
        <v>65</v>
      </c>
      <c r="E841">
        <f>VLOOKUP($A841,'NCDC raw data'!$C$2:$I$6925,5,TRUE)</f>
        <v>15</v>
      </c>
      <c r="F841">
        <f>VLOOKUP($A841,'NCDC raw data'!$C$2:$I$6925,6,TRUE)</f>
        <v>-20</v>
      </c>
      <c r="G841">
        <f>VLOOKUP($A841,'NCDC raw data'!$C$2:$I$6925,7,TRUE)</f>
        <v>13</v>
      </c>
    </row>
    <row r="842" spans="1:7" x14ac:dyDescent="0.25">
      <c r="A842" s="1">
        <f t="shared" si="13"/>
        <v>37640</v>
      </c>
      <c r="B842">
        <f>VLOOKUP(A842,'NCDC raw data'!C$2:I$6925,2,TRUE)</f>
        <v>0</v>
      </c>
      <c r="C842">
        <f>VLOOKUP($A842,'NCDC raw data'!$C$2:$I$6925,3,TRUE)</f>
        <v>0</v>
      </c>
      <c r="D842">
        <f>VLOOKUP($A842,'NCDC raw data'!$C$2:$I$6925,4,TRUE)</f>
        <v>64</v>
      </c>
      <c r="E842">
        <f>VLOOKUP($A842,'NCDC raw data'!$C$2:$I$6925,5,TRUE)</f>
        <v>13</v>
      </c>
      <c r="F842">
        <f>VLOOKUP($A842,'NCDC raw data'!$C$2:$I$6925,6,TRUE)</f>
        <v>-3</v>
      </c>
      <c r="G842">
        <f>VLOOKUP($A842,'NCDC raw data'!$C$2:$I$6925,7,TRUE)</f>
        <v>3</v>
      </c>
    </row>
    <row r="843" spans="1:7" x14ac:dyDescent="0.25">
      <c r="A843" s="1">
        <f t="shared" si="13"/>
        <v>37641</v>
      </c>
      <c r="B843">
        <f>VLOOKUP(A843,'NCDC raw data'!C$2:I$6925,2,TRUE)</f>
        <v>0</v>
      </c>
      <c r="C843">
        <f>VLOOKUP($A843,'NCDC raw data'!$C$2:$I$6925,3,TRUE)</f>
        <v>0</v>
      </c>
      <c r="D843">
        <f>VLOOKUP($A843,'NCDC raw data'!$C$2:$I$6925,4,TRUE)</f>
        <v>65</v>
      </c>
      <c r="E843">
        <f>VLOOKUP($A843,'NCDC raw data'!$C$2:$I$6925,5,TRUE)</f>
        <v>4</v>
      </c>
      <c r="F843">
        <f>VLOOKUP($A843,'NCDC raw data'!$C$2:$I$6925,6,TRUE)</f>
        <v>-4</v>
      </c>
      <c r="G843">
        <f>VLOOKUP($A843,'NCDC raw data'!$C$2:$I$6925,7,TRUE)</f>
        <v>-4</v>
      </c>
    </row>
    <row r="844" spans="1:7" x14ac:dyDescent="0.25">
      <c r="A844" s="1">
        <f t="shared" si="13"/>
        <v>37642</v>
      </c>
      <c r="B844">
        <f>VLOOKUP(A844,'NCDC raw data'!C$2:I$6925,2,TRUE)</f>
        <v>0.26</v>
      </c>
      <c r="C844">
        <f>VLOOKUP($A844,'NCDC raw data'!$C$2:$I$6925,3,TRUE)</f>
        <v>2</v>
      </c>
      <c r="D844">
        <f>VLOOKUP($A844,'NCDC raw data'!$C$2:$I$6925,4,TRUE)</f>
        <v>65</v>
      </c>
      <c r="E844">
        <f>VLOOKUP($A844,'NCDC raw data'!$C$2:$I$6925,5,TRUE)</f>
        <v>-4</v>
      </c>
      <c r="F844">
        <f>VLOOKUP($A844,'NCDC raw data'!$C$2:$I$6925,6,TRUE)</f>
        <v>-21</v>
      </c>
      <c r="G844">
        <f>VLOOKUP($A844,'NCDC raw data'!$C$2:$I$6925,7,TRUE)</f>
        <v>-17</v>
      </c>
    </row>
    <row r="845" spans="1:7" x14ac:dyDescent="0.25">
      <c r="A845" s="1">
        <f t="shared" si="13"/>
        <v>37643</v>
      </c>
      <c r="B845">
        <f>VLOOKUP(A845,'NCDC raw data'!C$2:I$6925,2,TRUE)</f>
        <v>0</v>
      </c>
      <c r="C845">
        <f>VLOOKUP($A845,'NCDC raw data'!$C$2:$I$6925,3,TRUE)</f>
        <v>0</v>
      </c>
      <c r="D845">
        <f>VLOOKUP($A845,'NCDC raw data'!$C$2:$I$6925,4,TRUE)</f>
        <v>65</v>
      </c>
      <c r="E845">
        <f>VLOOKUP($A845,'NCDC raw data'!$C$2:$I$6925,5,TRUE)</f>
        <v>-15</v>
      </c>
      <c r="F845">
        <f>VLOOKUP($A845,'NCDC raw data'!$C$2:$I$6925,6,TRUE)</f>
        <v>-25</v>
      </c>
      <c r="G845">
        <f>VLOOKUP($A845,'NCDC raw data'!$C$2:$I$6925,7,TRUE)</f>
        <v>-16</v>
      </c>
    </row>
    <row r="846" spans="1:7" x14ac:dyDescent="0.25">
      <c r="A846" s="1">
        <f t="shared" si="13"/>
        <v>37644</v>
      </c>
      <c r="B846">
        <f>VLOOKUP(A846,'NCDC raw data'!C$2:I$6925,2,TRUE)</f>
        <v>0.19</v>
      </c>
      <c r="C846">
        <f>VLOOKUP($A846,'NCDC raw data'!$C$2:$I$6925,3,TRUE)</f>
        <v>0.8</v>
      </c>
      <c r="D846">
        <f>VLOOKUP($A846,'NCDC raw data'!$C$2:$I$6925,4,TRUE)</f>
        <v>66</v>
      </c>
      <c r="E846">
        <f>VLOOKUP($A846,'NCDC raw data'!$C$2:$I$6925,5,TRUE)</f>
        <v>0</v>
      </c>
      <c r="F846">
        <f>VLOOKUP($A846,'NCDC raw data'!$C$2:$I$6925,6,TRUE)</f>
        <v>-25</v>
      </c>
      <c r="G846">
        <f>VLOOKUP($A846,'NCDC raw data'!$C$2:$I$6925,7,TRUE)</f>
        <v>-5</v>
      </c>
    </row>
    <row r="847" spans="1:7" x14ac:dyDescent="0.25">
      <c r="A847" s="1">
        <f t="shared" si="13"/>
        <v>37645</v>
      </c>
      <c r="B847">
        <f>VLOOKUP(A847,'NCDC raw data'!C$2:I$6925,2,TRUE)</f>
        <v>0</v>
      </c>
      <c r="C847">
        <f>VLOOKUP($A847,'NCDC raw data'!$C$2:$I$6925,3,TRUE)</f>
        <v>0.5</v>
      </c>
      <c r="D847">
        <f>VLOOKUP($A847,'NCDC raw data'!$C$2:$I$6925,4,TRUE)</f>
        <v>66</v>
      </c>
      <c r="E847">
        <f>VLOOKUP($A847,'NCDC raw data'!$C$2:$I$6925,5,TRUE)</f>
        <v>0</v>
      </c>
      <c r="F847">
        <f>VLOOKUP($A847,'NCDC raw data'!$C$2:$I$6925,6,TRUE)</f>
        <v>-13</v>
      </c>
      <c r="G847">
        <f>VLOOKUP($A847,'NCDC raw data'!$C$2:$I$6925,7,TRUE)</f>
        <v>-6</v>
      </c>
    </row>
    <row r="848" spans="1:7" x14ac:dyDescent="0.25">
      <c r="A848" s="1">
        <f t="shared" si="13"/>
        <v>37646</v>
      </c>
      <c r="B848">
        <f>VLOOKUP(A848,'NCDC raw data'!C$2:I$6925,2,TRUE)</f>
        <v>0.01</v>
      </c>
      <c r="C848">
        <f>VLOOKUP($A848,'NCDC raw data'!$C$2:$I$6925,3,TRUE)</f>
        <v>0.1</v>
      </c>
      <c r="D848">
        <f>VLOOKUP($A848,'NCDC raw data'!$C$2:$I$6925,4,TRUE)</f>
        <v>66</v>
      </c>
      <c r="E848">
        <f>VLOOKUP($A848,'NCDC raw data'!$C$2:$I$6925,5,TRUE)</f>
        <v>5</v>
      </c>
      <c r="F848">
        <f>VLOOKUP($A848,'NCDC raw data'!$C$2:$I$6925,6,TRUE)</f>
        <v>-9</v>
      </c>
      <c r="G848">
        <f>VLOOKUP($A848,'NCDC raw data'!$C$2:$I$6925,7,TRUE)</f>
        <v>5</v>
      </c>
    </row>
    <row r="849" spans="1:7" x14ac:dyDescent="0.25">
      <c r="A849" s="1">
        <f t="shared" si="13"/>
        <v>37647</v>
      </c>
      <c r="B849">
        <f>VLOOKUP(A849,'NCDC raw data'!C$2:I$6925,2,TRUE)</f>
        <v>0.23</v>
      </c>
      <c r="C849">
        <f>VLOOKUP($A849,'NCDC raw data'!$C$2:$I$6925,3,TRUE)</f>
        <v>2.5</v>
      </c>
      <c r="D849">
        <f>VLOOKUP($A849,'NCDC raw data'!$C$2:$I$6925,4,TRUE)</f>
        <v>69</v>
      </c>
      <c r="E849">
        <f>VLOOKUP($A849,'NCDC raw data'!$C$2:$I$6925,5,TRUE)</f>
        <v>10</v>
      </c>
      <c r="F849">
        <f>VLOOKUP($A849,'NCDC raw data'!$C$2:$I$6925,6,TRUE)</f>
        <v>4</v>
      </c>
      <c r="G849">
        <f>VLOOKUP($A849,'NCDC raw data'!$C$2:$I$6925,7,TRUE)</f>
        <v>10</v>
      </c>
    </row>
    <row r="850" spans="1:7" x14ac:dyDescent="0.25">
      <c r="A850" s="1">
        <f t="shared" si="13"/>
        <v>37648</v>
      </c>
      <c r="B850">
        <f>VLOOKUP(A850,'NCDC raw data'!C$2:I$6925,2,TRUE)</f>
        <v>0.15</v>
      </c>
      <c r="C850">
        <f>VLOOKUP($A850,'NCDC raw data'!$C$2:$I$6925,3,TRUE)</f>
        <v>1.5</v>
      </c>
      <c r="D850">
        <f>VLOOKUP($A850,'NCDC raw data'!$C$2:$I$6925,4,TRUE)</f>
        <v>70</v>
      </c>
      <c r="E850">
        <f>VLOOKUP($A850,'NCDC raw data'!$C$2:$I$6925,5,TRUE)</f>
        <v>10</v>
      </c>
      <c r="F850">
        <f>VLOOKUP($A850,'NCDC raw data'!$C$2:$I$6925,6,TRUE)</f>
        <v>-21</v>
      </c>
      <c r="G850">
        <f>VLOOKUP($A850,'NCDC raw data'!$C$2:$I$6925,7,TRUE)</f>
        <v>-16</v>
      </c>
    </row>
    <row r="851" spans="1:7" x14ac:dyDescent="0.25">
      <c r="A851" s="1">
        <f t="shared" si="13"/>
        <v>37649</v>
      </c>
      <c r="B851">
        <f>VLOOKUP(A851,'NCDC raw data'!C$2:I$6925,2,TRUE)</f>
        <v>0</v>
      </c>
      <c r="C851">
        <f>VLOOKUP($A851,'NCDC raw data'!$C$2:$I$6925,3,TRUE)</f>
        <v>0</v>
      </c>
      <c r="D851">
        <f>VLOOKUP($A851,'NCDC raw data'!$C$2:$I$6925,4,TRUE)</f>
        <v>70</v>
      </c>
      <c r="E851">
        <f>VLOOKUP($A851,'NCDC raw data'!$C$2:$I$6925,5,TRUE)</f>
        <v>2</v>
      </c>
      <c r="F851">
        <f>VLOOKUP($A851,'NCDC raw data'!$C$2:$I$6925,6,TRUE)</f>
        <v>-23</v>
      </c>
      <c r="G851">
        <f>VLOOKUP($A851,'NCDC raw data'!$C$2:$I$6925,7,TRUE)</f>
        <v>1</v>
      </c>
    </row>
    <row r="852" spans="1:7" x14ac:dyDescent="0.25">
      <c r="A852" s="1">
        <f t="shared" si="13"/>
        <v>37650</v>
      </c>
      <c r="B852">
        <f>VLOOKUP(A852,'NCDC raw data'!C$2:I$6925,2,TRUE)</f>
        <v>7.0000000000000007E-2</v>
      </c>
      <c r="C852">
        <f>VLOOKUP($A852,'NCDC raw data'!$C$2:$I$6925,3,TRUE)</f>
        <v>0.5</v>
      </c>
      <c r="D852">
        <f>VLOOKUP($A852,'NCDC raw data'!$C$2:$I$6925,4,TRUE)</f>
        <v>70</v>
      </c>
      <c r="E852">
        <f>VLOOKUP($A852,'NCDC raw data'!$C$2:$I$6925,5,TRUE)</f>
        <v>11</v>
      </c>
      <c r="F852">
        <f>VLOOKUP($A852,'NCDC raw data'!$C$2:$I$6925,6,TRUE)</f>
        <v>-4</v>
      </c>
      <c r="G852">
        <f>VLOOKUP($A852,'NCDC raw data'!$C$2:$I$6925,7,TRUE)</f>
        <v>10</v>
      </c>
    </row>
    <row r="853" spans="1:7" x14ac:dyDescent="0.25">
      <c r="A853" s="1">
        <f t="shared" si="13"/>
        <v>37651</v>
      </c>
      <c r="B853">
        <f>VLOOKUP(A853,'NCDC raw data'!C$2:I$6925,2,TRUE)</f>
        <v>0</v>
      </c>
      <c r="C853">
        <f>VLOOKUP($A853,'NCDC raw data'!$C$2:$I$6925,3,TRUE)</f>
        <v>0</v>
      </c>
      <c r="D853">
        <f>VLOOKUP($A853,'NCDC raw data'!$C$2:$I$6925,4,TRUE)</f>
        <v>70</v>
      </c>
      <c r="E853">
        <f>VLOOKUP($A853,'NCDC raw data'!$C$2:$I$6925,5,TRUE)</f>
        <v>19</v>
      </c>
      <c r="F853">
        <f>VLOOKUP($A853,'NCDC raw data'!$C$2:$I$6925,6,TRUE)</f>
        <v>-1</v>
      </c>
      <c r="G853">
        <f>VLOOKUP($A853,'NCDC raw data'!$C$2:$I$6925,7,TRUE)</f>
        <v>14</v>
      </c>
    </row>
    <row r="854" spans="1:7" x14ac:dyDescent="0.25">
      <c r="A854" s="1">
        <f t="shared" si="13"/>
        <v>37652</v>
      </c>
      <c r="B854">
        <f>VLOOKUP(A854,'NCDC raw data'!C$2:I$6925,2,TRUE)</f>
        <v>0</v>
      </c>
      <c r="C854">
        <f>VLOOKUP($A854,'NCDC raw data'!$C$2:$I$6925,3,TRUE)</f>
        <v>0</v>
      </c>
      <c r="D854">
        <f>VLOOKUP($A854,'NCDC raw data'!$C$2:$I$6925,4,TRUE)</f>
        <v>69</v>
      </c>
      <c r="E854">
        <f>VLOOKUP($A854,'NCDC raw data'!$C$2:$I$6925,5,TRUE)</f>
        <v>26</v>
      </c>
      <c r="F854">
        <f>VLOOKUP($A854,'NCDC raw data'!$C$2:$I$6925,6,TRUE)</f>
        <v>9</v>
      </c>
      <c r="G854">
        <f>VLOOKUP($A854,'NCDC raw data'!$C$2:$I$6925,7,TRUE)</f>
        <v>23</v>
      </c>
    </row>
    <row r="855" spans="1:7" x14ac:dyDescent="0.25">
      <c r="A855" s="1">
        <f t="shared" si="13"/>
        <v>37653</v>
      </c>
      <c r="B855">
        <f>VLOOKUP(A855,'NCDC raw data'!C$2:I$6925,2,TRUE)</f>
        <v>0.02</v>
      </c>
      <c r="C855">
        <f>VLOOKUP($A855,'NCDC raw data'!$C$2:$I$6925,3,TRUE)</f>
        <v>0</v>
      </c>
      <c r="D855">
        <f>VLOOKUP($A855,'NCDC raw data'!$C$2:$I$6925,4,TRUE)</f>
        <v>69</v>
      </c>
      <c r="E855">
        <f>VLOOKUP($A855,'NCDC raw data'!$C$2:$I$6925,5,TRUE)</f>
        <v>29</v>
      </c>
      <c r="F855">
        <f>VLOOKUP($A855,'NCDC raw data'!$C$2:$I$6925,6,TRUE)</f>
        <v>22</v>
      </c>
      <c r="G855">
        <f>VLOOKUP($A855,'NCDC raw data'!$C$2:$I$6925,7,TRUE)</f>
        <v>28</v>
      </c>
    </row>
    <row r="856" spans="1:7" x14ac:dyDescent="0.25">
      <c r="A856" s="1">
        <f t="shared" si="13"/>
        <v>37654</v>
      </c>
      <c r="B856">
        <f>VLOOKUP(A856,'NCDC raw data'!C$2:I$6925,2,TRUE)</f>
        <v>0.33</v>
      </c>
      <c r="C856">
        <f>VLOOKUP($A856,'NCDC raw data'!$C$2:$I$6925,3,TRUE)</f>
        <v>2.8</v>
      </c>
      <c r="D856">
        <f>VLOOKUP($A856,'NCDC raw data'!$C$2:$I$6925,4,TRUE)</f>
        <v>71</v>
      </c>
      <c r="E856">
        <f>VLOOKUP($A856,'NCDC raw data'!$C$2:$I$6925,5,TRUE)</f>
        <v>28</v>
      </c>
      <c r="F856">
        <f>VLOOKUP($A856,'NCDC raw data'!$C$2:$I$6925,6,TRUE)</f>
        <v>15</v>
      </c>
      <c r="G856">
        <f>VLOOKUP($A856,'NCDC raw data'!$C$2:$I$6925,7,TRUE)</f>
        <v>17</v>
      </c>
    </row>
    <row r="857" spans="1:7" x14ac:dyDescent="0.25">
      <c r="A857" s="1">
        <f t="shared" si="13"/>
        <v>37655</v>
      </c>
      <c r="B857">
        <f>VLOOKUP(A857,'NCDC raw data'!C$2:I$6925,2,TRUE)</f>
        <v>0.27</v>
      </c>
      <c r="C857">
        <f>VLOOKUP($A857,'NCDC raw data'!$C$2:$I$6925,3,TRUE)</f>
        <v>1</v>
      </c>
      <c r="D857">
        <f>VLOOKUP($A857,'NCDC raw data'!$C$2:$I$6925,4,TRUE)</f>
        <v>72</v>
      </c>
      <c r="E857">
        <f>VLOOKUP($A857,'NCDC raw data'!$C$2:$I$6925,5,TRUE)</f>
        <v>22</v>
      </c>
      <c r="F857">
        <f>VLOOKUP($A857,'NCDC raw data'!$C$2:$I$6925,6,TRUE)</f>
        <v>10</v>
      </c>
      <c r="G857">
        <f>VLOOKUP($A857,'NCDC raw data'!$C$2:$I$6925,7,TRUE)</f>
        <v>17</v>
      </c>
    </row>
    <row r="858" spans="1:7" x14ac:dyDescent="0.25">
      <c r="A858" s="1">
        <f t="shared" si="13"/>
        <v>37656</v>
      </c>
      <c r="B858">
        <f>VLOOKUP(A858,'NCDC raw data'!C$2:I$6925,2,TRUE)</f>
        <v>0.56999999999999995</v>
      </c>
      <c r="C858">
        <f>VLOOKUP($A858,'NCDC raw data'!$C$2:$I$6925,3,TRUE)</f>
        <v>2.5</v>
      </c>
      <c r="D858">
        <f>VLOOKUP($A858,'NCDC raw data'!$C$2:$I$6925,4,TRUE)</f>
        <v>74</v>
      </c>
      <c r="E858">
        <f>VLOOKUP($A858,'NCDC raw data'!$C$2:$I$6925,5,TRUE)</f>
        <v>27</v>
      </c>
      <c r="F858">
        <f>VLOOKUP($A858,'NCDC raw data'!$C$2:$I$6925,6,TRUE)</f>
        <v>15</v>
      </c>
      <c r="G858">
        <f>VLOOKUP($A858,'NCDC raw data'!$C$2:$I$6925,7,TRUE)</f>
        <v>24</v>
      </c>
    </row>
    <row r="859" spans="1:7" x14ac:dyDescent="0.25">
      <c r="A859" s="1">
        <f t="shared" si="13"/>
        <v>37657</v>
      </c>
      <c r="B859">
        <f>VLOOKUP(A859,'NCDC raw data'!C$2:I$6925,2,TRUE)</f>
        <v>0.61</v>
      </c>
      <c r="C859">
        <f>VLOOKUP($A859,'NCDC raw data'!$C$2:$I$6925,3,TRUE)</f>
        <v>4.3</v>
      </c>
      <c r="D859">
        <f>VLOOKUP($A859,'NCDC raw data'!$C$2:$I$6925,4,TRUE)</f>
        <v>76</v>
      </c>
      <c r="E859">
        <f>VLOOKUP($A859,'NCDC raw data'!$C$2:$I$6925,5,TRUE)</f>
        <v>23</v>
      </c>
      <c r="F859">
        <f>VLOOKUP($A859,'NCDC raw data'!$C$2:$I$6925,6,TRUE)</f>
        <v>-4</v>
      </c>
      <c r="G859">
        <f>VLOOKUP($A859,'NCDC raw data'!$C$2:$I$6925,7,TRUE)</f>
        <v>0</v>
      </c>
    </row>
    <row r="860" spans="1:7" x14ac:dyDescent="0.25">
      <c r="A860" s="1">
        <f t="shared" si="13"/>
        <v>37658</v>
      </c>
      <c r="B860">
        <f>VLOOKUP(A860,'NCDC raw data'!C$2:I$6925,2,TRUE)</f>
        <v>0</v>
      </c>
      <c r="C860">
        <f>VLOOKUP($A860,'NCDC raw data'!$C$2:$I$6925,3,TRUE)</f>
        <v>0</v>
      </c>
      <c r="D860">
        <f>VLOOKUP($A860,'NCDC raw data'!$C$2:$I$6925,4,TRUE)</f>
        <v>76</v>
      </c>
      <c r="E860">
        <f>VLOOKUP($A860,'NCDC raw data'!$C$2:$I$6925,5,TRUE)</f>
        <v>6</v>
      </c>
      <c r="F860">
        <f>VLOOKUP($A860,'NCDC raw data'!$C$2:$I$6925,6,TRUE)</f>
        <v>-8</v>
      </c>
      <c r="G860">
        <f>VLOOKUP($A860,'NCDC raw data'!$C$2:$I$6925,7,TRUE)</f>
        <v>0</v>
      </c>
    </row>
    <row r="861" spans="1:7" x14ac:dyDescent="0.25">
      <c r="A861" s="1">
        <f t="shared" si="13"/>
        <v>37659</v>
      </c>
      <c r="B861">
        <f>VLOOKUP(A861,'NCDC raw data'!C$2:I$6925,2,TRUE)</f>
        <v>0.03</v>
      </c>
      <c r="C861">
        <f>VLOOKUP($A861,'NCDC raw data'!$C$2:$I$6925,3,TRUE)</f>
        <v>0.5</v>
      </c>
      <c r="D861">
        <f>VLOOKUP($A861,'NCDC raw data'!$C$2:$I$6925,4,TRUE)</f>
        <v>76</v>
      </c>
      <c r="E861">
        <f>VLOOKUP($A861,'NCDC raw data'!$C$2:$I$6925,5,TRUE)</f>
        <v>11</v>
      </c>
      <c r="F861">
        <f>VLOOKUP($A861,'NCDC raw data'!$C$2:$I$6925,6,TRUE)</f>
        <v>6</v>
      </c>
      <c r="G861">
        <f>VLOOKUP($A861,'NCDC raw data'!$C$2:$I$6925,7,TRUE)</f>
        <v>7</v>
      </c>
    </row>
    <row r="862" spans="1:7" x14ac:dyDescent="0.25">
      <c r="A862" s="1">
        <f t="shared" si="13"/>
        <v>37660</v>
      </c>
      <c r="B862">
        <f>VLOOKUP(A862,'NCDC raw data'!C$2:I$6925,2,TRUE)</f>
        <v>0.04</v>
      </c>
      <c r="C862">
        <f>VLOOKUP($A862,'NCDC raw data'!$C$2:$I$6925,3,TRUE)</f>
        <v>0.5</v>
      </c>
      <c r="D862">
        <f>VLOOKUP($A862,'NCDC raw data'!$C$2:$I$6925,4,TRUE)</f>
        <v>76</v>
      </c>
      <c r="E862">
        <f>VLOOKUP($A862,'NCDC raw data'!$C$2:$I$6925,5,TRUE)</f>
        <v>10</v>
      </c>
      <c r="F862">
        <f>VLOOKUP($A862,'NCDC raw data'!$C$2:$I$6925,6,TRUE)</f>
        <v>-6</v>
      </c>
      <c r="G862">
        <f>VLOOKUP($A862,'NCDC raw data'!$C$2:$I$6925,7,TRUE)</f>
        <v>9</v>
      </c>
    </row>
    <row r="863" spans="1:7" x14ac:dyDescent="0.25">
      <c r="A863" s="1">
        <f t="shared" si="13"/>
        <v>37661</v>
      </c>
      <c r="B863">
        <f>VLOOKUP(A863,'NCDC raw data'!C$2:I$6925,2,TRUE)</f>
        <v>0.08</v>
      </c>
      <c r="C863">
        <f>VLOOKUP($A863,'NCDC raw data'!$C$2:$I$6925,3,TRUE)</f>
        <v>1.5</v>
      </c>
      <c r="D863">
        <f>VLOOKUP($A863,'NCDC raw data'!$C$2:$I$6925,4,TRUE)</f>
        <v>77</v>
      </c>
      <c r="E863">
        <f>VLOOKUP($A863,'NCDC raw data'!$C$2:$I$6925,5,TRUE)</f>
        <v>10</v>
      </c>
      <c r="F863">
        <f>VLOOKUP($A863,'NCDC raw data'!$C$2:$I$6925,6,TRUE)</f>
        <v>4</v>
      </c>
      <c r="G863">
        <f>VLOOKUP($A863,'NCDC raw data'!$C$2:$I$6925,7,TRUE)</f>
        <v>0</v>
      </c>
    </row>
    <row r="864" spans="1:7" x14ac:dyDescent="0.25">
      <c r="A864" s="1">
        <f t="shared" si="13"/>
        <v>37662</v>
      </c>
      <c r="B864">
        <f>VLOOKUP(A864,'NCDC raw data'!C$2:I$6925,2,TRUE)</f>
        <v>0.05</v>
      </c>
      <c r="C864">
        <f>VLOOKUP($A864,'NCDC raw data'!$C$2:$I$6925,3,TRUE)</f>
        <v>0.5</v>
      </c>
      <c r="D864">
        <f>VLOOKUP($A864,'NCDC raw data'!$C$2:$I$6925,4,TRUE)</f>
        <v>78</v>
      </c>
      <c r="E864">
        <f>VLOOKUP($A864,'NCDC raw data'!$C$2:$I$6925,5,TRUE)</f>
        <v>12</v>
      </c>
      <c r="F864">
        <f>VLOOKUP($A864,'NCDC raw data'!$C$2:$I$6925,6,TRUE)</f>
        <v>2</v>
      </c>
      <c r="G864">
        <f>VLOOKUP($A864,'NCDC raw data'!$C$2:$I$6925,7,TRUE)</f>
        <v>12</v>
      </c>
    </row>
    <row r="865" spans="1:7" x14ac:dyDescent="0.25">
      <c r="A865" s="1">
        <f t="shared" si="13"/>
        <v>37663</v>
      </c>
      <c r="B865">
        <f>VLOOKUP(A865,'NCDC raw data'!C$2:I$6925,2,TRUE)</f>
        <v>0.22</v>
      </c>
      <c r="C865">
        <f>VLOOKUP($A865,'NCDC raw data'!$C$2:$I$6925,3,TRUE)</f>
        <v>2</v>
      </c>
      <c r="D865">
        <f>VLOOKUP($A865,'NCDC raw data'!$C$2:$I$6925,4,TRUE)</f>
        <v>78</v>
      </c>
      <c r="E865">
        <f>VLOOKUP($A865,'NCDC raw data'!$C$2:$I$6925,5,TRUE)</f>
        <v>14</v>
      </c>
      <c r="F865">
        <f>VLOOKUP($A865,'NCDC raw data'!$C$2:$I$6925,6,TRUE)</f>
        <v>-24</v>
      </c>
      <c r="G865">
        <f>VLOOKUP($A865,'NCDC raw data'!$C$2:$I$6925,7,TRUE)</f>
        <v>-6</v>
      </c>
    </row>
    <row r="866" spans="1:7" x14ac:dyDescent="0.25">
      <c r="A866" s="1">
        <f t="shared" si="13"/>
        <v>37664</v>
      </c>
      <c r="B866">
        <f>VLOOKUP(A866,'NCDC raw data'!C$2:I$6925,2,TRUE)</f>
        <v>0.24</v>
      </c>
      <c r="C866">
        <f>VLOOKUP($A866,'NCDC raw data'!$C$2:$I$6925,3,TRUE)</f>
        <v>3</v>
      </c>
      <c r="D866">
        <f>VLOOKUP($A866,'NCDC raw data'!$C$2:$I$6925,4,TRUE)</f>
        <v>80</v>
      </c>
      <c r="E866">
        <f>VLOOKUP($A866,'NCDC raw data'!$C$2:$I$6925,5,TRUE)</f>
        <v>5</v>
      </c>
      <c r="F866">
        <f>VLOOKUP($A866,'NCDC raw data'!$C$2:$I$6925,6,TRUE)</f>
        <v>-9</v>
      </c>
      <c r="G866">
        <f>VLOOKUP($A866,'NCDC raw data'!$C$2:$I$6925,7,TRUE)</f>
        <v>-5</v>
      </c>
    </row>
    <row r="867" spans="1:7" x14ac:dyDescent="0.25">
      <c r="A867" s="1">
        <f t="shared" si="13"/>
        <v>37665</v>
      </c>
      <c r="B867">
        <f>VLOOKUP(A867,'NCDC raw data'!C$2:I$6925,2,TRUE)</f>
        <v>0.06</v>
      </c>
      <c r="C867">
        <f>VLOOKUP($A867,'NCDC raw data'!$C$2:$I$6925,3,TRUE)</f>
        <v>0.5</v>
      </c>
      <c r="D867">
        <f>VLOOKUP($A867,'NCDC raw data'!$C$2:$I$6925,4,TRUE)</f>
        <v>81</v>
      </c>
      <c r="E867">
        <f>VLOOKUP($A867,'NCDC raw data'!$C$2:$I$6925,5,TRUE)</f>
        <v>-5</v>
      </c>
      <c r="F867">
        <f>VLOOKUP($A867,'NCDC raw data'!$C$2:$I$6925,6,TRUE)</f>
        <v>-26</v>
      </c>
      <c r="G867">
        <f>VLOOKUP($A867,'NCDC raw data'!$C$2:$I$6925,7,TRUE)</f>
        <v>-20</v>
      </c>
    </row>
    <row r="868" spans="1:7" x14ac:dyDescent="0.25">
      <c r="A868" s="1">
        <f t="shared" si="13"/>
        <v>37666</v>
      </c>
      <c r="B868">
        <f>VLOOKUP(A868,'NCDC raw data'!C$2:I$6925,2,TRUE)</f>
        <v>0</v>
      </c>
      <c r="C868">
        <f>VLOOKUP($A868,'NCDC raw data'!$C$2:$I$6925,3,TRUE)</f>
        <v>0</v>
      </c>
      <c r="D868">
        <f>VLOOKUP($A868,'NCDC raw data'!$C$2:$I$6925,4,TRUE)</f>
        <v>80</v>
      </c>
      <c r="E868">
        <f>VLOOKUP($A868,'NCDC raw data'!$C$2:$I$6925,5,TRUE)</f>
        <v>-11</v>
      </c>
      <c r="F868">
        <f>VLOOKUP($A868,'NCDC raw data'!$C$2:$I$6925,6,TRUE)</f>
        <v>-25</v>
      </c>
      <c r="G868">
        <f>VLOOKUP($A868,'NCDC raw data'!$C$2:$I$6925,7,TRUE)</f>
        <v>-12</v>
      </c>
    </row>
    <row r="869" spans="1:7" x14ac:dyDescent="0.25">
      <c r="A869" s="1">
        <f t="shared" si="13"/>
        <v>37667</v>
      </c>
      <c r="B869">
        <f>VLOOKUP(A869,'NCDC raw data'!C$2:I$6925,2,TRUE)</f>
        <v>0</v>
      </c>
      <c r="C869">
        <f>VLOOKUP($A869,'NCDC raw data'!$C$2:$I$6925,3,TRUE)</f>
        <v>0</v>
      </c>
      <c r="D869">
        <f>VLOOKUP($A869,'NCDC raw data'!$C$2:$I$6925,4,TRUE)</f>
        <v>80</v>
      </c>
      <c r="E869">
        <f>VLOOKUP($A869,'NCDC raw data'!$C$2:$I$6925,5,TRUE)</f>
        <v>-12</v>
      </c>
      <c r="F869">
        <f>VLOOKUP($A869,'NCDC raw data'!$C$2:$I$6925,6,TRUE)</f>
        <v>-24</v>
      </c>
      <c r="G869">
        <f>VLOOKUP($A869,'NCDC raw data'!$C$2:$I$6925,7,TRUE)</f>
        <v>-18</v>
      </c>
    </row>
    <row r="870" spans="1:7" x14ac:dyDescent="0.25">
      <c r="A870" s="1">
        <f t="shared" si="13"/>
        <v>37668</v>
      </c>
      <c r="B870">
        <f>VLOOKUP(A870,'NCDC raw data'!C$2:I$6925,2,TRUE)</f>
        <v>0</v>
      </c>
      <c r="C870">
        <f>VLOOKUP($A870,'NCDC raw data'!$C$2:$I$6925,3,TRUE)</f>
        <v>0</v>
      </c>
      <c r="D870">
        <f>VLOOKUP($A870,'NCDC raw data'!$C$2:$I$6925,4,TRUE)</f>
        <v>78</v>
      </c>
      <c r="E870">
        <f>VLOOKUP($A870,'NCDC raw data'!$C$2:$I$6925,5,TRUE)</f>
        <v>1</v>
      </c>
      <c r="F870">
        <f>VLOOKUP($A870,'NCDC raw data'!$C$2:$I$6925,6,TRUE)</f>
        <v>-23</v>
      </c>
      <c r="G870">
        <f>VLOOKUP($A870,'NCDC raw data'!$C$2:$I$6925,7,TRUE)</f>
        <v>1</v>
      </c>
    </row>
    <row r="871" spans="1:7" x14ac:dyDescent="0.25">
      <c r="A871" s="1">
        <f t="shared" si="13"/>
        <v>37669</v>
      </c>
      <c r="B871">
        <f>VLOOKUP(A871,'NCDC raw data'!C$2:I$6925,2,TRUE)</f>
        <v>0</v>
      </c>
      <c r="C871">
        <f>VLOOKUP($A871,'NCDC raw data'!$C$2:$I$6925,3,TRUE)</f>
        <v>0</v>
      </c>
      <c r="D871">
        <f>VLOOKUP($A871,'NCDC raw data'!$C$2:$I$6925,4,TRUE)</f>
        <v>78</v>
      </c>
      <c r="E871">
        <f>VLOOKUP($A871,'NCDC raw data'!$C$2:$I$6925,5,TRUE)</f>
        <v>11</v>
      </c>
      <c r="F871">
        <f>VLOOKUP($A871,'NCDC raw data'!$C$2:$I$6925,6,TRUE)</f>
        <v>0</v>
      </c>
      <c r="G871">
        <f>VLOOKUP($A871,'NCDC raw data'!$C$2:$I$6925,7,TRUE)</f>
        <v>11</v>
      </c>
    </row>
    <row r="872" spans="1:7" x14ac:dyDescent="0.25">
      <c r="A872" s="1">
        <f t="shared" si="13"/>
        <v>37670</v>
      </c>
      <c r="B872">
        <f>VLOOKUP(A872,'NCDC raw data'!C$2:I$6925,2,TRUE)</f>
        <v>0.14000000000000001</v>
      </c>
      <c r="C872">
        <f>VLOOKUP($A872,'NCDC raw data'!$C$2:$I$6925,3,TRUE)</f>
        <v>1</v>
      </c>
      <c r="D872">
        <f>VLOOKUP($A872,'NCDC raw data'!$C$2:$I$6925,4,TRUE)</f>
        <v>79</v>
      </c>
      <c r="E872">
        <f>VLOOKUP($A872,'NCDC raw data'!$C$2:$I$6925,5,TRUE)</f>
        <v>24</v>
      </c>
      <c r="F872">
        <f>VLOOKUP($A872,'NCDC raw data'!$C$2:$I$6925,6,TRUE)</f>
        <v>9</v>
      </c>
      <c r="G872">
        <f>VLOOKUP($A872,'NCDC raw data'!$C$2:$I$6925,7,TRUE)</f>
        <v>22</v>
      </c>
    </row>
    <row r="873" spans="1:7" x14ac:dyDescent="0.25">
      <c r="A873" s="1">
        <f t="shared" si="13"/>
        <v>37671</v>
      </c>
      <c r="B873">
        <f>VLOOKUP(A873,'NCDC raw data'!C$2:I$6925,2,TRUE)</f>
        <v>0</v>
      </c>
      <c r="C873">
        <f>VLOOKUP($A873,'NCDC raw data'!$C$2:$I$6925,3,TRUE)</f>
        <v>0</v>
      </c>
      <c r="D873">
        <f>VLOOKUP($A873,'NCDC raw data'!$C$2:$I$6925,4,TRUE)</f>
        <v>76</v>
      </c>
      <c r="E873">
        <f>VLOOKUP($A873,'NCDC raw data'!$C$2:$I$6925,5,TRUE)</f>
        <v>27</v>
      </c>
      <c r="F873">
        <f>VLOOKUP($A873,'NCDC raw data'!$C$2:$I$6925,6,TRUE)</f>
        <v>15</v>
      </c>
      <c r="G873">
        <f>VLOOKUP($A873,'NCDC raw data'!$C$2:$I$6925,7,TRUE)</f>
        <v>25</v>
      </c>
    </row>
    <row r="874" spans="1:7" x14ac:dyDescent="0.25">
      <c r="A874" s="1">
        <f t="shared" si="13"/>
        <v>37672</v>
      </c>
      <c r="B874">
        <f>VLOOKUP(A874,'NCDC raw data'!C$2:I$6925,2,TRUE)</f>
        <v>0</v>
      </c>
      <c r="C874">
        <f>VLOOKUP($A874,'NCDC raw data'!$C$2:$I$6925,3,TRUE)</f>
        <v>0</v>
      </c>
      <c r="D874">
        <f>VLOOKUP($A874,'NCDC raw data'!$C$2:$I$6925,4,TRUE)</f>
        <v>76</v>
      </c>
      <c r="E874">
        <f>VLOOKUP($A874,'NCDC raw data'!$C$2:$I$6925,5,TRUE)</f>
        <v>25</v>
      </c>
      <c r="F874">
        <f>VLOOKUP($A874,'NCDC raw data'!$C$2:$I$6925,6,TRUE)</f>
        <v>11</v>
      </c>
      <c r="G874">
        <f>VLOOKUP($A874,'NCDC raw data'!$C$2:$I$6925,7,TRUE)</f>
        <v>22</v>
      </c>
    </row>
    <row r="875" spans="1:7" x14ac:dyDescent="0.25">
      <c r="A875" s="1">
        <f t="shared" si="13"/>
        <v>37673</v>
      </c>
      <c r="B875">
        <f>VLOOKUP(A875,'NCDC raw data'!C$2:I$6925,2,TRUE)</f>
        <v>0</v>
      </c>
      <c r="C875">
        <f>VLOOKUP($A875,'NCDC raw data'!$C$2:$I$6925,3,TRUE)</f>
        <v>0</v>
      </c>
      <c r="D875">
        <f>VLOOKUP($A875,'NCDC raw data'!$C$2:$I$6925,4,TRUE)</f>
        <v>76</v>
      </c>
      <c r="E875">
        <f>VLOOKUP($A875,'NCDC raw data'!$C$2:$I$6925,5,TRUE)</f>
        <v>29</v>
      </c>
      <c r="F875">
        <f>VLOOKUP($A875,'NCDC raw data'!$C$2:$I$6925,6,TRUE)</f>
        <v>19</v>
      </c>
      <c r="G875">
        <f>VLOOKUP($A875,'NCDC raw data'!$C$2:$I$6925,7,TRUE)</f>
        <v>28</v>
      </c>
    </row>
    <row r="876" spans="1:7" x14ac:dyDescent="0.25">
      <c r="A876" s="1">
        <f t="shared" si="13"/>
        <v>37674</v>
      </c>
      <c r="B876">
        <f>VLOOKUP(A876,'NCDC raw data'!C$2:I$6925,2,TRUE)</f>
        <v>0.05</v>
      </c>
      <c r="C876">
        <f>VLOOKUP($A876,'NCDC raw data'!$C$2:$I$6925,3,TRUE)</f>
        <v>0.5</v>
      </c>
      <c r="D876">
        <f>VLOOKUP($A876,'NCDC raw data'!$C$2:$I$6925,4,TRUE)</f>
        <v>75</v>
      </c>
      <c r="E876">
        <f>VLOOKUP($A876,'NCDC raw data'!$C$2:$I$6925,5,TRUE)</f>
        <v>31</v>
      </c>
      <c r="F876">
        <f>VLOOKUP($A876,'NCDC raw data'!$C$2:$I$6925,6,TRUE)</f>
        <v>24</v>
      </c>
      <c r="G876">
        <f>VLOOKUP($A876,'NCDC raw data'!$C$2:$I$6925,7,TRUE)</f>
        <v>25</v>
      </c>
    </row>
    <row r="877" spans="1:7" x14ac:dyDescent="0.25">
      <c r="A877" s="1">
        <f t="shared" si="13"/>
        <v>37675</v>
      </c>
      <c r="B877">
        <f>VLOOKUP(A877,'NCDC raw data'!C$2:I$6925,2,TRUE)</f>
        <v>0.6</v>
      </c>
      <c r="C877">
        <f>VLOOKUP($A877,'NCDC raw data'!$C$2:$I$6925,3,TRUE)</f>
        <v>4</v>
      </c>
      <c r="D877">
        <f>VLOOKUP($A877,'NCDC raw data'!$C$2:$I$6925,4,TRUE)</f>
        <v>76</v>
      </c>
      <c r="E877">
        <f>VLOOKUP($A877,'NCDC raw data'!$C$2:$I$6925,5,TRUE)</f>
        <v>31</v>
      </c>
      <c r="F877">
        <f>VLOOKUP($A877,'NCDC raw data'!$C$2:$I$6925,6,TRUE)</f>
        <v>9</v>
      </c>
      <c r="G877">
        <f>VLOOKUP($A877,'NCDC raw data'!$C$2:$I$6925,7,TRUE)</f>
        <v>9</v>
      </c>
    </row>
    <row r="878" spans="1:7" x14ac:dyDescent="0.25">
      <c r="A878" s="1">
        <f t="shared" si="13"/>
        <v>37676</v>
      </c>
      <c r="B878">
        <f>VLOOKUP(A878,'NCDC raw data'!C$2:I$6925,2,TRUE)</f>
        <v>0.51</v>
      </c>
      <c r="C878">
        <f>VLOOKUP($A878,'NCDC raw data'!$C$2:$I$6925,3,TRUE)</f>
        <v>2</v>
      </c>
      <c r="D878">
        <f>VLOOKUP($A878,'NCDC raw data'!$C$2:$I$6925,4,TRUE)</f>
        <v>78</v>
      </c>
      <c r="E878">
        <f>VLOOKUP($A878,'NCDC raw data'!$C$2:$I$6925,5,TRUE)</f>
        <v>11</v>
      </c>
      <c r="F878">
        <f>VLOOKUP($A878,'NCDC raw data'!$C$2:$I$6925,6,TRUE)</f>
        <v>-7</v>
      </c>
      <c r="G878">
        <f>VLOOKUP($A878,'NCDC raw data'!$C$2:$I$6925,7,TRUE)</f>
        <v>5</v>
      </c>
    </row>
    <row r="879" spans="1:7" x14ac:dyDescent="0.25">
      <c r="A879" s="1">
        <f t="shared" si="13"/>
        <v>37677</v>
      </c>
      <c r="B879">
        <f>VLOOKUP(A879,'NCDC raw data'!C$2:I$6925,2,TRUE)</f>
        <v>0.14000000000000001</v>
      </c>
      <c r="C879">
        <f>VLOOKUP($A879,'NCDC raw data'!$C$2:$I$6925,3,TRUE)</f>
        <v>1</v>
      </c>
      <c r="D879">
        <f>VLOOKUP($A879,'NCDC raw data'!$C$2:$I$6925,4,TRUE)</f>
        <v>78</v>
      </c>
      <c r="E879">
        <f>VLOOKUP($A879,'NCDC raw data'!$C$2:$I$6925,5,TRUE)</f>
        <v>6</v>
      </c>
      <c r="F879">
        <f>VLOOKUP($A879,'NCDC raw data'!$C$2:$I$6925,6,TRUE)</f>
        <v>-11</v>
      </c>
      <c r="G879">
        <f>VLOOKUP($A879,'NCDC raw data'!$C$2:$I$6925,7,TRUE)</f>
        <v>-11</v>
      </c>
    </row>
    <row r="880" spans="1:7" x14ac:dyDescent="0.25">
      <c r="A880" s="1">
        <f t="shared" si="13"/>
        <v>37678</v>
      </c>
      <c r="B880">
        <f>VLOOKUP(A880,'NCDC raw data'!C$2:I$6925,2,TRUE)</f>
        <v>0</v>
      </c>
      <c r="C880">
        <f>VLOOKUP($A880,'NCDC raw data'!$C$2:$I$6925,3,TRUE)</f>
        <v>0</v>
      </c>
      <c r="D880">
        <f>VLOOKUP($A880,'NCDC raw data'!$C$2:$I$6925,4,TRUE)</f>
        <v>78</v>
      </c>
      <c r="E880">
        <f>VLOOKUP($A880,'NCDC raw data'!$C$2:$I$6925,5,TRUE)</f>
        <v>4</v>
      </c>
      <c r="F880">
        <f>VLOOKUP($A880,'NCDC raw data'!$C$2:$I$6925,6,TRUE)</f>
        <v>-16</v>
      </c>
      <c r="G880">
        <f>VLOOKUP($A880,'NCDC raw data'!$C$2:$I$6925,7,TRUE)</f>
        <v>4</v>
      </c>
    </row>
    <row r="881" spans="1:7" x14ac:dyDescent="0.25">
      <c r="A881" s="1">
        <f t="shared" si="13"/>
        <v>37679</v>
      </c>
      <c r="B881">
        <f>VLOOKUP(A881,'NCDC raw data'!C$2:I$6925,2,TRUE)</f>
        <v>0</v>
      </c>
      <c r="C881">
        <f>VLOOKUP($A881,'NCDC raw data'!$C$2:$I$6925,3,TRUE)</f>
        <v>0</v>
      </c>
      <c r="D881">
        <f>VLOOKUP($A881,'NCDC raw data'!$C$2:$I$6925,4,TRUE)</f>
        <v>78</v>
      </c>
      <c r="E881">
        <f>VLOOKUP($A881,'NCDC raw data'!$C$2:$I$6925,5,TRUE)</f>
        <v>18</v>
      </c>
      <c r="F881">
        <f>VLOOKUP($A881,'NCDC raw data'!$C$2:$I$6925,6,TRUE)</f>
        <v>-1</v>
      </c>
      <c r="G881">
        <f>VLOOKUP($A881,'NCDC raw data'!$C$2:$I$6925,7,TRUE)</f>
        <v>17</v>
      </c>
    </row>
    <row r="882" spans="1:7" x14ac:dyDescent="0.25">
      <c r="A882" s="1">
        <f t="shared" si="13"/>
        <v>37680</v>
      </c>
      <c r="B882">
        <f>VLOOKUP(A882,'NCDC raw data'!C$2:I$6925,2,TRUE)</f>
        <v>0</v>
      </c>
      <c r="C882">
        <f>VLOOKUP($A882,'NCDC raw data'!$C$2:$I$6925,3,TRUE)</f>
        <v>0</v>
      </c>
      <c r="D882">
        <f>VLOOKUP($A882,'NCDC raw data'!$C$2:$I$6925,4,TRUE)</f>
        <v>78</v>
      </c>
      <c r="E882">
        <f>VLOOKUP($A882,'NCDC raw data'!$C$2:$I$6925,5,TRUE)</f>
        <v>23</v>
      </c>
      <c r="F882">
        <f>VLOOKUP($A882,'NCDC raw data'!$C$2:$I$6925,6,TRUE)</f>
        <v>8</v>
      </c>
      <c r="G882">
        <f>VLOOKUP($A882,'NCDC raw data'!$C$2:$I$6925,7,TRUE)</f>
        <v>18</v>
      </c>
    </row>
    <row r="883" spans="1:7" x14ac:dyDescent="0.25">
      <c r="A883" s="1">
        <f t="shared" si="13"/>
        <v>37681</v>
      </c>
      <c r="B883">
        <f>VLOOKUP(A883,'NCDC raw data'!C$2:I$6925,2,TRUE)</f>
        <v>0</v>
      </c>
      <c r="C883">
        <f>VLOOKUP($A883,'NCDC raw data'!$C$2:$I$6925,3,TRUE)</f>
        <v>0</v>
      </c>
      <c r="D883">
        <f>VLOOKUP($A883,'NCDC raw data'!$C$2:$I$6925,4,TRUE)</f>
        <v>78</v>
      </c>
      <c r="E883">
        <f>VLOOKUP($A883,'NCDC raw data'!$C$2:$I$6925,5,TRUE)</f>
        <v>24</v>
      </c>
      <c r="F883">
        <f>VLOOKUP($A883,'NCDC raw data'!$C$2:$I$6925,6,TRUE)</f>
        <v>13</v>
      </c>
      <c r="G883">
        <f>VLOOKUP($A883,'NCDC raw data'!$C$2:$I$6925,7,TRUE)</f>
        <v>21</v>
      </c>
    </row>
    <row r="884" spans="1:7" x14ac:dyDescent="0.25">
      <c r="A884" s="1">
        <f t="shared" si="13"/>
        <v>37682</v>
      </c>
      <c r="B884">
        <f>VLOOKUP(A884,'NCDC raw data'!C$2:I$6925,2,TRUE)</f>
        <v>0.41</v>
      </c>
      <c r="C884">
        <f>VLOOKUP($A884,'NCDC raw data'!$C$2:$I$6925,3,TRUE)</f>
        <v>3</v>
      </c>
      <c r="D884">
        <f>VLOOKUP($A884,'NCDC raw data'!$C$2:$I$6925,4,TRUE)</f>
        <v>79</v>
      </c>
      <c r="E884">
        <f>VLOOKUP($A884,'NCDC raw data'!$C$2:$I$6925,5,TRUE)</f>
        <v>27</v>
      </c>
      <c r="F884">
        <f>VLOOKUP($A884,'NCDC raw data'!$C$2:$I$6925,6,TRUE)</f>
        <v>18</v>
      </c>
      <c r="G884">
        <f>VLOOKUP($A884,'NCDC raw data'!$C$2:$I$6925,7,TRUE)</f>
        <v>25</v>
      </c>
    </row>
    <row r="885" spans="1:7" x14ac:dyDescent="0.25">
      <c r="A885" s="1">
        <f t="shared" si="13"/>
        <v>37683</v>
      </c>
      <c r="B885">
        <f>VLOOKUP(A885,'NCDC raw data'!C$2:I$6925,2,TRUE)</f>
        <v>0.14000000000000001</v>
      </c>
      <c r="C885">
        <f>VLOOKUP($A885,'NCDC raw data'!$C$2:$I$6925,3,TRUE)</f>
        <v>0.5</v>
      </c>
      <c r="D885">
        <f>VLOOKUP($A885,'NCDC raw data'!$C$2:$I$6925,4,TRUE)</f>
        <v>81</v>
      </c>
      <c r="E885">
        <f>VLOOKUP($A885,'NCDC raw data'!$C$2:$I$6925,5,TRUE)</f>
        <v>25</v>
      </c>
      <c r="F885">
        <f>VLOOKUP($A885,'NCDC raw data'!$C$2:$I$6925,6,TRUE)</f>
        <v>-31</v>
      </c>
      <c r="G885">
        <f>VLOOKUP($A885,'NCDC raw data'!$C$2:$I$6925,7,TRUE)</f>
        <v>-13</v>
      </c>
    </row>
    <row r="886" spans="1:7" x14ac:dyDescent="0.25">
      <c r="A886" s="1">
        <f t="shared" si="13"/>
        <v>37684</v>
      </c>
      <c r="B886">
        <f>VLOOKUP(A886,'NCDC raw data'!C$2:I$6925,2,TRUE)</f>
        <v>0</v>
      </c>
      <c r="C886">
        <f>VLOOKUP($A886,'NCDC raw data'!$C$2:$I$6925,3,TRUE)</f>
        <v>0</v>
      </c>
      <c r="D886">
        <f>VLOOKUP($A886,'NCDC raw data'!$C$2:$I$6925,4,TRUE)</f>
        <v>81</v>
      </c>
      <c r="E886">
        <f>VLOOKUP($A886,'NCDC raw data'!$C$2:$I$6925,5,TRUE)</f>
        <v>10</v>
      </c>
      <c r="F886">
        <f>VLOOKUP($A886,'NCDC raw data'!$C$2:$I$6925,6,TRUE)</f>
        <v>-17</v>
      </c>
      <c r="G886">
        <f>VLOOKUP($A886,'NCDC raw data'!$C$2:$I$6925,7,TRUE)</f>
        <v>10</v>
      </c>
    </row>
    <row r="887" spans="1:7" x14ac:dyDescent="0.25">
      <c r="A887" s="1">
        <f t="shared" si="13"/>
        <v>37685</v>
      </c>
      <c r="B887">
        <f>VLOOKUP(A887,'NCDC raw data'!C$2:I$6925,2,TRUE)</f>
        <v>0.49</v>
      </c>
      <c r="C887">
        <f>VLOOKUP($A887,'NCDC raw data'!$C$2:$I$6925,3,TRUE)</f>
        <v>4</v>
      </c>
      <c r="D887">
        <f>VLOOKUP($A887,'NCDC raw data'!$C$2:$I$6925,4,TRUE)</f>
        <v>85</v>
      </c>
      <c r="E887">
        <f>VLOOKUP($A887,'NCDC raw data'!$C$2:$I$6925,5,TRUE)</f>
        <v>28</v>
      </c>
      <c r="F887">
        <f>VLOOKUP($A887,'NCDC raw data'!$C$2:$I$6925,6,TRUE)</f>
        <v>10</v>
      </c>
      <c r="G887">
        <f>VLOOKUP($A887,'NCDC raw data'!$C$2:$I$6925,7,TRUE)</f>
        <v>26</v>
      </c>
    </row>
    <row r="888" spans="1:7" x14ac:dyDescent="0.25">
      <c r="A888" s="1">
        <f t="shared" si="13"/>
        <v>37686</v>
      </c>
      <c r="B888">
        <f>VLOOKUP(A888,'NCDC raw data'!C$2:I$6925,2,TRUE)</f>
        <v>0.13</v>
      </c>
      <c r="C888">
        <f>VLOOKUP($A888,'NCDC raw data'!$C$2:$I$6925,3,TRUE)</f>
        <v>1</v>
      </c>
      <c r="D888">
        <f>VLOOKUP($A888,'NCDC raw data'!$C$2:$I$6925,4,TRUE)</f>
        <v>86</v>
      </c>
      <c r="E888">
        <f>VLOOKUP($A888,'NCDC raw data'!$C$2:$I$6925,5,TRUE)</f>
        <v>26</v>
      </c>
      <c r="F888">
        <f>VLOOKUP($A888,'NCDC raw data'!$C$2:$I$6925,6,TRUE)</f>
        <v>0</v>
      </c>
      <c r="G888">
        <f>VLOOKUP($A888,'NCDC raw data'!$C$2:$I$6925,7,TRUE)</f>
        <v>2</v>
      </c>
    </row>
    <row r="889" spans="1:7" x14ac:dyDescent="0.25">
      <c r="A889" s="1">
        <f t="shared" si="13"/>
        <v>37687</v>
      </c>
      <c r="B889">
        <f>VLOOKUP(A889,'NCDC raw data'!C$2:I$6925,2,TRUE)</f>
        <v>0</v>
      </c>
      <c r="C889">
        <f>VLOOKUP($A889,'NCDC raw data'!$C$2:$I$6925,3,TRUE)</f>
        <v>0</v>
      </c>
      <c r="D889">
        <f>VLOOKUP($A889,'NCDC raw data'!$C$2:$I$6925,4,TRUE)</f>
        <v>85</v>
      </c>
      <c r="E889">
        <f>VLOOKUP($A889,'NCDC raw data'!$C$2:$I$6925,5,TRUE)</f>
        <v>14</v>
      </c>
      <c r="F889">
        <f>VLOOKUP($A889,'NCDC raw data'!$C$2:$I$6925,6,TRUE)</f>
        <v>-7</v>
      </c>
      <c r="G889">
        <f>VLOOKUP($A889,'NCDC raw data'!$C$2:$I$6925,7,TRUE)</f>
        <v>12</v>
      </c>
    </row>
    <row r="890" spans="1:7" x14ac:dyDescent="0.25">
      <c r="A890" s="1">
        <f t="shared" si="13"/>
        <v>37688</v>
      </c>
      <c r="B890">
        <f>VLOOKUP(A890,'NCDC raw data'!C$2:I$6925,2,TRUE)</f>
        <v>0</v>
      </c>
      <c r="C890">
        <f>VLOOKUP($A890,'NCDC raw data'!$C$2:$I$6925,3,TRUE)</f>
        <v>0</v>
      </c>
      <c r="D890">
        <f>VLOOKUP($A890,'NCDC raw data'!$C$2:$I$6925,4,TRUE)</f>
        <v>85</v>
      </c>
      <c r="E890">
        <f>VLOOKUP($A890,'NCDC raw data'!$C$2:$I$6925,5,TRUE)</f>
        <v>25</v>
      </c>
      <c r="F890">
        <f>VLOOKUP($A890,'NCDC raw data'!$C$2:$I$6925,6,TRUE)</f>
        <v>10</v>
      </c>
      <c r="G890">
        <f>VLOOKUP($A890,'NCDC raw data'!$C$2:$I$6925,7,TRUE)</f>
        <v>22</v>
      </c>
    </row>
    <row r="891" spans="1:7" x14ac:dyDescent="0.25">
      <c r="A891" s="1">
        <f t="shared" si="13"/>
        <v>37689</v>
      </c>
      <c r="B891">
        <f>VLOOKUP(A891,'NCDC raw data'!C$2:I$6925,2,TRUE)</f>
        <v>0.38</v>
      </c>
      <c r="C891">
        <f>VLOOKUP($A891,'NCDC raw data'!$C$2:$I$6925,3,TRUE)</f>
        <v>5</v>
      </c>
      <c r="D891">
        <f>VLOOKUP($A891,'NCDC raw data'!$C$2:$I$6925,4,TRUE)</f>
        <v>90</v>
      </c>
      <c r="E891">
        <f>VLOOKUP($A891,'NCDC raw data'!$C$2:$I$6925,5,TRUE)</f>
        <v>27</v>
      </c>
      <c r="F891">
        <f>VLOOKUP($A891,'NCDC raw data'!$C$2:$I$6925,6,TRUE)</f>
        <v>-2</v>
      </c>
      <c r="G891">
        <f>VLOOKUP($A891,'NCDC raw data'!$C$2:$I$6925,7,TRUE)</f>
        <v>-1</v>
      </c>
    </row>
    <row r="892" spans="1:7" x14ac:dyDescent="0.25">
      <c r="A892" s="1">
        <f t="shared" si="13"/>
        <v>37690</v>
      </c>
      <c r="B892">
        <f>VLOOKUP(A892,'NCDC raw data'!C$2:I$6925,2,TRUE)</f>
        <v>0.1</v>
      </c>
      <c r="C892">
        <f>VLOOKUP($A892,'NCDC raw data'!$C$2:$I$6925,3,TRUE)</f>
        <v>1</v>
      </c>
      <c r="D892">
        <f>VLOOKUP($A892,'NCDC raw data'!$C$2:$I$6925,4,TRUE)</f>
        <v>88</v>
      </c>
      <c r="E892">
        <f>VLOOKUP($A892,'NCDC raw data'!$C$2:$I$6925,5,TRUE)</f>
        <v>-1</v>
      </c>
      <c r="F892">
        <f>VLOOKUP($A892,'NCDC raw data'!$C$2:$I$6925,6,TRUE)</f>
        <v>-11</v>
      </c>
      <c r="G892">
        <f>VLOOKUP($A892,'NCDC raw data'!$C$2:$I$6925,7,TRUE)</f>
        <v>-5</v>
      </c>
    </row>
    <row r="893" spans="1:7" x14ac:dyDescent="0.25">
      <c r="A893" s="1">
        <f t="shared" si="13"/>
        <v>37691</v>
      </c>
      <c r="B893">
        <f>VLOOKUP(A893,'NCDC raw data'!C$2:I$6925,2,TRUE)</f>
        <v>0.03</v>
      </c>
      <c r="C893">
        <f>VLOOKUP($A893,'NCDC raw data'!$C$2:$I$6925,3,TRUE)</f>
        <v>0</v>
      </c>
      <c r="D893">
        <f>VLOOKUP($A893,'NCDC raw data'!$C$2:$I$6925,4,TRUE)</f>
        <v>89</v>
      </c>
      <c r="E893">
        <f>VLOOKUP($A893,'NCDC raw data'!$C$2:$I$6925,5,TRUE)</f>
        <v>12</v>
      </c>
      <c r="F893">
        <f>VLOOKUP($A893,'NCDC raw data'!$C$2:$I$6925,6,TRUE)</f>
        <v>-8</v>
      </c>
      <c r="G893">
        <f>VLOOKUP($A893,'NCDC raw data'!$C$2:$I$6925,7,TRUE)</f>
        <v>11</v>
      </c>
    </row>
    <row r="894" spans="1:7" x14ac:dyDescent="0.25">
      <c r="A894" s="1">
        <f t="shared" si="13"/>
        <v>37692</v>
      </c>
      <c r="B894">
        <f>VLOOKUP(A894,'NCDC raw data'!C$2:I$6925,2,TRUE)</f>
        <v>0.22</v>
      </c>
      <c r="C894">
        <f>VLOOKUP($A894,'NCDC raw data'!$C$2:$I$6925,3,TRUE)</f>
        <v>2</v>
      </c>
      <c r="D894">
        <f>VLOOKUP($A894,'NCDC raw data'!$C$2:$I$6925,4,TRUE)</f>
        <v>89</v>
      </c>
      <c r="E894">
        <f>VLOOKUP($A894,'NCDC raw data'!$C$2:$I$6925,5,TRUE)</f>
        <v>22</v>
      </c>
      <c r="F894">
        <f>VLOOKUP($A894,'NCDC raw data'!$C$2:$I$6925,6,TRUE)</f>
        <v>10</v>
      </c>
      <c r="G894">
        <f>VLOOKUP($A894,'NCDC raw data'!$C$2:$I$6925,7,TRUE)</f>
        <v>22</v>
      </c>
    </row>
    <row r="895" spans="1:7" x14ac:dyDescent="0.25">
      <c r="A895" s="1">
        <f t="shared" si="13"/>
        <v>37693</v>
      </c>
      <c r="B895">
        <f>VLOOKUP(A895,'NCDC raw data'!C$2:I$6925,2,TRUE)</f>
        <v>0.05</v>
      </c>
      <c r="C895">
        <f>VLOOKUP($A895,'NCDC raw data'!$C$2:$I$6925,3,TRUE)</f>
        <v>0.3</v>
      </c>
      <c r="D895">
        <f>VLOOKUP($A895,'NCDC raw data'!$C$2:$I$6925,4,TRUE)</f>
        <v>90</v>
      </c>
      <c r="E895">
        <f>VLOOKUP($A895,'NCDC raw data'!$C$2:$I$6925,5,TRUE)</f>
        <v>23</v>
      </c>
      <c r="F895">
        <f>VLOOKUP($A895,'NCDC raw data'!$C$2:$I$6925,6,TRUE)</f>
        <v>2</v>
      </c>
      <c r="G895">
        <f>VLOOKUP($A895,'NCDC raw data'!$C$2:$I$6925,7,TRUE)</f>
        <v>5</v>
      </c>
    </row>
    <row r="896" spans="1:7" x14ac:dyDescent="0.25">
      <c r="A896" s="1">
        <f t="shared" si="13"/>
        <v>37694</v>
      </c>
      <c r="B896">
        <f>VLOOKUP(A896,'NCDC raw data'!C$2:I$6925,2,TRUE)</f>
        <v>0</v>
      </c>
      <c r="C896">
        <f>VLOOKUP($A896,'NCDC raw data'!$C$2:$I$6925,3,TRUE)</f>
        <v>0</v>
      </c>
      <c r="D896">
        <f>VLOOKUP($A896,'NCDC raw data'!$C$2:$I$6925,4,TRUE)</f>
        <v>89</v>
      </c>
      <c r="E896">
        <f>VLOOKUP($A896,'NCDC raw data'!$C$2:$I$6925,5,TRUE)</f>
        <v>5</v>
      </c>
      <c r="F896">
        <f>VLOOKUP($A896,'NCDC raw data'!$C$2:$I$6925,6,TRUE)</f>
        <v>-8</v>
      </c>
      <c r="G896">
        <f>VLOOKUP($A896,'NCDC raw data'!$C$2:$I$6925,7,TRUE)</f>
        <v>3</v>
      </c>
    </row>
    <row r="897" spans="1:7" x14ac:dyDescent="0.25">
      <c r="A897" s="1">
        <f t="shared" si="13"/>
        <v>37695</v>
      </c>
      <c r="B897">
        <f>VLOOKUP(A897,'NCDC raw data'!C$2:I$6925,2,TRUE)</f>
        <v>0</v>
      </c>
      <c r="C897">
        <f>VLOOKUP($A897,'NCDC raw data'!$C$2:$I$6925,3,TRUE)</f>
        <v>0</v>
      </c>
      <c r="D897">
        <f>VLOOKUP($A897,'NCDC raw data'!$C$2:$I$6925,4,TRUE)</f>
        <v>89</v>
      </c>
      <c r="E897">
        <f>VLOOKUP($A897,'NCDC raw data'!$C$2:$I$6925,5,TRUE)</f>
        <v>22</v>
      </c>
      <c r="F897">
        <f>VLOOKUP($A897,'NCDC raw data'!$C$2:$I$6925,6,TRUE)</f>
        <v>1</v>
      </c>
      <c r="G897">
        <f>VLOOKUP($A897,'NCDC raw data'!$C$2:$I$6925,7,TRUE)</f>
        <v>22</v>
      </c>
    </row>
    <row r="898" spans="1:7" x14ac:dyDescent="0.25">
      <c r="A898" s="1">
        <f t="shared" si="13"/>
        <v>37696</v>
      </c>
      <c r="B898">
        <f>VLOOKUP(A898,'NCDC raw data'!C$2:I$6925,2,TRUE)</f>
        <v>0</v>
      </c>
      <c r="C898">
        <f>VLOOKUP($A898,'NCDC raw data'!$C$2:$I$6925,3,TRUE)</f>
        <v>0</v>
      </c>
      <c r="D898">
        <f>VLOOKUP($A898,'NCDC raw data'!$C$2:$I$6925,4,TRUE)</f>
        <v>89</v>
      </c>
      <c r="E898">
        <f>VLOOKUP($A898,'NCDC raw data'!$C$2:$I$6925,5,TRUE)</f>
        <v>45</v>
      </c>
      <c r="F898">
        <f>VLOOKUP($A898,'NCDC raw data'!$C$2:$I$6925,6,TRUE)</f>
        <v>21</v>
      </c>
      <c r="G898">
        <f>VLOOKUP($A898,'NCDC raw data'!$C$2:$I$6925,7,TRUE)</f>
        <v>45</v>
      </c>
    </row>
    <row r="899" spans="1:7" x14ac:dyDescent="0.25">
      <c r="A899" s="1">
        <f t="shared" si="13"/>
        <v>37697</v>
      </c>
      <c r="B899">
        <f>VLOOKUP(A899,'NCDC raw data'!C$2:I$6925,2,TRUE)</f>
        <v>0</v>
      </c>
      <c r="C899">
        <f>VLOOKUP($A899,'NCDC raw data'!$C$2:$I$6925,3,TRUE)</f>
        <v>0</v>
      </c>
      <c r="D899">
        <f>VLOOKUP($A899,'NCDC raw data'!$C$2:$I$6925,4,TRUE)</f>
        <v>81</v>
      </c>
      <c r="E899">
        <f>VLOOKUP($A899,'NCDC raw data'!$C$2:$I$6925,5,TRUE)</f>
        <v>50</v>
      </c>
      <c r="F899">
        <f>VLOOKUP($A899,'NCDC raw data'!$C$2:$I$6925,6,TRUE)</f>
        <v>40</v>
      </c>
      <c r="G899">
        <f>VLOOKUP($A899,'NCDC raw data'!$C$2:$I$6925,7,TRUE)</f>
        <v>48</v>
      </c>
    </row>
    <row r="900" spans="1:7" x14ac:dyDescent="0.25">
      <c r="A900" s="1">
        <f t="shared" ref="A900:A963" si="14">A899+1</f>
        <v>37698</v>
      </c>
      <c r="B900">
        <f>VLOOKUP(A900,'NCDC raw data'!C$2:I$6925,2,TRUE)</f>
        <v>0</v>
      </c>
      <c r="C900">
        <f>VLOOKUP($A900,'NCDC raw data'!$C$2:$I$6925,3,TRUE)</f>
        <v>0</v>
      </c>
      <c r="D900">
        <f>VLOOKUP($A900,'NCDC raw data'!$C$2:$I$6925,4,TRUE)</f>
        <v>79</v>
      </c>
      <c r="E900">
        <f>VLOOKUP($A900,'NCDC raw data'!$C$2:$I$6925,5,TRUE)</f>
        <v>49</v>
      </c>
      <c r="F900">
        <f>VLOOKUP($A900,'NCDC raw data'!$C$2:$I$6925,6,TRUE)</f>
        <v>23</v>
      </c>
      <c r="G900">
        <f>VLOOKUP($A900,'NCDC raw data'!$C$2:$I$6925,7,TRUE)</f>
        <v>25</v>
      </c>
    </row>
    <row r="901" spans="1:7" x14ac:dyDescent="0.25">
      <c r="A901" s="1">
        <f t="shared" si="14"/>
        <v>37699</v>
      </c>
      <c r="B901">
        <f>VLOOKUP(A901,'NCDC raw data'!C$2:I$6925,2,TRUE)</f>
        <v>0</v>
      </c>
      <c r="C901">
        <f>VLOOKUP($A901,'NCDC raw data'!$C$2:$I$6925,3,TRUE)</f>
        <v>0</v>
      </c>
      <c r="D901">
        <f>VLOOKUP($A901,'NCDC raw data'!$C$2:$I$6925,4,TRUE)</f>
        <v>78</v>
      </c>
      <c r="E901">
        <f>VLOOKUP($A901,'NCDC raw data'!$C$2:$I$6925,5,TRUE)</f>
        <v>31</v>
      </c>
      <c r="F901">
        <f>VLOOKUP($A901,'NCDC raw data'!$C$2:$I$6925,6,TRUE)</f>
        <v>11</v>
      </c>
      <c r="G901">
        <f>VLOOKUP($A901,'NCDC raw data'!$C$2:$I$6925,7,TRUE)</f>
        <v>29</v>
      </c>
    </row>
    <row r="902" spans="1:7" x14ac:dyDescent="0.25">
      <c r="A902" s="1">
        <f t="shared" si="14"/>
        <v>37700</v>
      </c>
      <c r="B902">
        <f>VLOOKUP(A902,'NCDC raw data'!C$2:I$6925,2,TRUE)</f>
        <v>0.3</v>
      </c>
      <c r="C902">
        <f>VLOOKUP($A902,'NCDC raw data'!$C$2:$I$6925,3,TRUE)</f>
        <v>0</v>
      </c>
      <c r="D902">
        <f>VLOOKUP($A902,'NCDC raw data'!$C$2:$I$6925,4,TRUE)</f>
        <v>78</v>
      </c>
      <c r="E902">
        <f>VLOOKUP($A902,'NCDC raw data'!$C$2:$I$6925,5,TRUE)</f>
        <v>35</v>
      </c>
      <c r="F902">
        <f>VLOOKUP($A902,'NCDC raw data'!$C$2:$I$6925,6,TRUE)</f>
        <v>26</v>
      </c>
      <c r="G902">
        <f>VLOOKUP($A902,'NCDC raw data'!$C$2:$I$6925,7,TRUE)</f>
        <v>35</v>
      </c>
    </row>
    <row r="903" spans="1:7" x14ac:dyDescent="0.25">
      <c r="A903" s="1">
        <f t="shared" si="14"/>
        <v>37701</v>
      </c>
      <c r="B903">
        <f>VLOOKUP(A903,'NCDC raw data'!C$2:I$6925,2,TRUE)</f>
        <v>0.94</v>
      </c>
      <c r="C903">
        <f>VLOOKUP($A903,'NCDC raw data'!$C$2:$I$6925,3,TRUE)</f>
        <v>0</v>
      </c>
      <c r="D903">
        <f>VLOOKUP($A903,'NCDC raw data'!$C$2:$I$6925,4,TRUE)</f>
        <v>76</v>
      </c>
      <c r="E903">
        <f>VLOOKUP($A903,'NCDC raw data'!$C$2:$I$6925,5,TRUE)</f>
        <v>43</v>
      </c>
      <c r="F903">
        <f>VLOOKUP($A903,'NCDC raw data'!$C$2:$I$6925,6,TRUE)</f>
        <v>28</v>
      </c>
      <c r="G903">
        <f>VLOOKUP($A903,'NCDC raw data'!$C$2:$I$6925,7,TRUE)</f>
        <v>41</v>
      </c>
    </row>
    <row r="904" spans="1:7" x14ac:dyDescent="0.25">
      <c r="A904" s="1">
        <f t="shared" si="14"/>
        <v>37702</v>
      </c>
      <c r="B904">
        <f>VLOOKUP(A904,'NCDC raw data'!C$2:I$6925,2,TRUE)</f>
        <v>0.15</v>
      </c>
      <c r="C904">
        <f>VLOOKUP($A904,'NCDC raw data'!$C$2:$I$6925,3,TRUE)</f>
        <v>0</v>
      </c>
      <c r="D904">
        <f>VLOOKUP($A904,'NCDC raw data'!$C$2:$I$6925,4,TRUE)</f>
        <v>74</v>
      </c>
      <c r="E904">
        <f>VLOOKUP($A904,'NCDC raw data'!$C$2:$I$6925,5,TRUE)</f>
        <v>44</v>
      </c>
      <c r="F904">
        <f>VLOOKUP($A904,'NCDC raw data'!$C$2:$I$6925,6,TRUE)</f>
        <v>28</v>
      </c>
      <c r="G904">
        <f>VLOOKUP($A904,'NCDC raw data'!$C$2:$I$6925,7,TRUE)</f>
        <v>30</v>
      </c>
    </row>
    <row r="905" spans="1:7" x14ac:dyDescent="0.25">
      <c r="A905" s="1">
        <f t="shared" si="14"/>
        <v>37703</v>
      </c>
      <c r="B905">
        <f>VLOOKUP(A905,'NCDC raw data'!C$2:I$6925,2,TRUE)</f>
        <v>0.49</v>
      </c>
      <c r="C905">
        <f>VLOOKUP($A905,'NCDC raw data'!$C$2:$I$6925,3,TRUE)</f>
        <v>2.5</v>
      </c>
      <c r="D905">
        <f>VLOOKUP($A905,'NCDC raw data'!$C$2:$I$6925,4,TRUE)</f>
        <v>75</v>
      </c>
      <c r="E905">
        <f>VLOOKUP($A905,'NCDC raw data'!$C$2:$I$6925,5,TRUE)</f>
        <v>30</v>
      </c>
      <c r="F905">
        <f>VLOOKUP($A905,'NCDC raw data'!$C$2:$I$6925,6,TRUE)</f>
        <v>24</v>
      </c>
      <c r="G905">
        <f>VLOOKUP($A905,'NCDC raw data'!$C$2:$I$6925,7,TRUE)</f>
        <v>26</v>
      </c>
    </row>
    <row r="906" spans="1:7" x14ac:dyDescent="0.25">
      <c r="A906" s="1">
        <f t="shared" si="14"/>
        <v>37704</v>
      </c>
      <c r="B906">
        <f>VLOOKUP(A906,'NCDC raw data'!C$2:I$6925,2,TRUE)</f>
        <v>0.01</v>
      </c>
      <c r="C906">
        <f>VLOOKUP($A906,'NCDC raw data'!$C$2:$I$6925,3,TRUE)</f>
        <v>0</v>
      </c>
      <c r="D906">
        <f>VLOOKUP($A906,'NCDC raw data'!$C$2:$I$6925,4,TRUE)</f>
        <v>74</v>
      </c>
      <c r="E906">
        <f>VLOOKUP($A906,'NCDC raw data'!$C$2:$I$6925,5,TRUE)</f>
        <v>34</v>
      </c>
      <c r="F906">
        <f>VLOOKUP($A906,'NCDC raw data'!$C$2:$I$6925,6,TRUE)</f>
        <v>25</v>
      </c>
      <c r="G906">
        <f>VLOOKUP($A906,'NCDC raw data'!$C$2:$I$6925,7,TRUE)</f>
        <v>34</v>
      </c>
    </row>
    <row r="907" spans="1:7" x14ac:dyDescent="0.25">
      <c r="A907" s="1">
        <f t="shared" si="14"/>
        <v>37705</v>
      </c>
      <c r="B907">
        <f>VLOOKUP(A907,'NCDC raw data'!C$2:I$6925,2,TRUE)</f>
        <v>0</v>
      </c>
      <c r="C907">
        <f>VLOOKUP($A907,'NCDC raw data'!$C$2:$I$6925,3,TRUE)</f>
        <v>0</v>
      </c>
      <c r="D907">
        <f>VLOOKUP($A907,'NCDC raw data'!$C$2:$I$6925,4,TRUE)</f>
        <v>73</v>
      </c>
      <c r="E907">
        <f>VLOOKUP($A907,'NCDC raw data'!$C$2:$I$6925,5,TRUE)</f>
        <v>48</v>
      </c>
      <c r="F907">
        <f>VLOOKUP($A907,'NCDC raw data'!$C$2:$I$6925,6,TRUE)</f>
        <v>32</v>
      </c>
      <c r="G907">
        <f>VLOOKUP($A907,'NCDC raw data'!$C$2:$I$6925,7,TRUE)</f>
        <v>45</v>
      </c>
    </row>
    <row r="908" spans="1:7" x14ac:dyDescent="0.25">
      <c r="A908" s="1">
        <f t="shared" si="14"/>
        <v>37706</v>
      </c>
      <c r="B908">
        <f>VLOOKUP(A908,'NCDC raw data'!C$2:I$6925,2,TRUE)</f>
        <v>0.48</v>
      </c>
      <c r="C908">
        <f>VLOOKUP($A908,'NCDC raw data'!$C$2:$I$6925,3,TRUE)</f>
        <v>0.5</v>
      </c>
      <c r="D908">
        <f>VLOOKUP($A908,'NCDC raw data'!$C$2:$I$6925,4,TRUE)</f>
        <v>71</v>
      </c>
      <c r="E908">
        <f>VLOOKUP($A908,'NCDC raw data'!$C$2:$I$6925,5,TRUE)</f>
        <v>48</v>
      </c>
      <c r="F908">
        <f>VLOOKUP($A908,'NCDC raw data'!$C$2:$I$6925,6,TRUE)</f>
        <v>28</v>
      </c>
      <c r="G908">
        <f>VLOOKUP($A908,'NCDC raw data'!$C$2:$I$6925,7,TRUE)</f>
        <v>29</v>
      </c>
    </row>
    <row r="909" spans="1:7" x14ac:dyDescent="0.25">
      <c r="A909" s="1">
        <f t="shared" si="14"/>
        <v>37707</v>
      </c>
      <c r="B909">
        <f>VLOOKUP(A909,'NCDC raw data'!C$2:I$6925,2,TRUE)</f>
        <v>0</v>
      </c>
      <c r="C909">
        <f>VLOOKUP($A909,'NCDC raw data'!$C$2:$I$6925,3,TRUE)</f>
        <v>0</v>
      </c>
      <c r="D909">
        <f>VLOOKUP($A909,'NCDC raw data'!$C$2:$I$6925,4,TRUE)</f>
        <v>71</v>
      </c>
      <c r="E909">
        <f>VLOOKUP($A909,'NCDC raw data'!$C$2:$I$6925,5,TRUE)</f>
        <v>30</v>
      </c>
      <c r="F909">
        <f>VLOOKUP($A909,'NCDC raw data'!$C$2:$I$6925,6,TRUE)</f>
        <v>22</v>
      </c>
      <c r="G909">
        <f>VLOOKUP($A909,'NCDC raw data'!$C$2:$I$6925,7,TRUE)</f>
        <v>28</v>
      </c>
    </row>
    <row r="910" spans="1:7" x14ac:dyDescent="0.25">
      <c r="A910" s="1">
        <f t="shared" si="14"/>
        <v>37708</v>
      </c>
      <c r="B910">
        <f>VLOOKUP(A910,'NCDC raw data'!C$2:I$6925,2,TRUE)</f>
        <v>0</v>
      </c>
      <c r="C910">
        <f>VLOOKUP($A910,'NCDC raw data'!$C$2:$I$6925,3,TRUE)</f>
        <v>0</v>
      </c>
      <c r="D910">
        <f>VLOOKUP($A910,'NCDC raw data'!$C$2:$I$6925,4,TRUE)</f>
        <v>70</v>
      </c>
      <c r="E910">
        <f>VLOOKUP($A910,'NCDC raw data'!$C$2:$I$6925,5,TRUE)</f>
        <v>43</v>
      </c>
      <c r="F910">
        <f>VLOOKUP($A910,'NCDC raw data'!$C$2:$I$6925,6,TRUE)</f>
        <v>25</v>
      </c>
      <c r="G910">
        <f>VLOOKUP($A910,'NCDC raw data'!$C$2:$I$6925,7,TRUE)</f>
        <v>40</v>
      </c>
    </row>
    <row r="911" spans="1:7" x14ac:dyDescent="0.25">
      <c r="A911" s="1">
        <f t="shared" si="14"/>
        <v>37709</v>
      </c>
      <c r="B911">
        <f>VLOOKUP(A911,'NCDC raw data'!C$2:I$6925,2,TRUE)</f>
        <v>1.08</v>
      </c>
      <c r="C911">
        <f>VLOOKUP($A911,'NCDC raw data'!$C$2:$I$6925,3,TRUE)</f>
        <v>0</v>
      </c>
      <c r="D911">
        <f>VLOOKUP($A911,'NCDC raw data'!$C$2:$I$6925,4,TRUE)</f>
        <v>68</v>
      </c>
      <c r="E911">
        <f>VLOOKUP($A911,'NCDC raw data'!$C$2:$I$6925,5,TRUE)</f>
        <v>48</v>
      </c>
      <c r="F911">
        <f>VLOOKUP($A911,'NCDC raw data'!$C$2:$I$6925,6,TRUE)</f>
        <v>38</v>
      </c>
      <c r="G911">
        <f>VLOOKUP($A911,'NCDC raw data'!$C$2:$I$6925,7,TRUE)</f>
        <v>40</v>
      </c>
    </row>
    <row r="912" spans="1:7" x14ac:dyDescent="0.25">
      <c r="A912" s="1">
        <f t="shared" si="14"/>
        <v>37710</v>
      </c>
      <c r="B912">
        <f>VLOOKUP(A912,'NCDC raw data'!C$2:I$6925,2,TRUE)</f>
        <v>0.74</v>
      </c>
      <c r="C912">
        <f>VLOOKUP($A912,'NCDC raw data'!$C$2:$I$6925,3,TRUE)</f>
        <v>4</v>
      </c>
      <c r="D912">
        <f>VLOOKUP($A912,'NCDC raw data'!$C$2:$I$6925,4,TRUE)</f>
        <v>70</v>
      </c>
      <c r="E912">
        <f>VLOOKUP($A912,'NCDC raw data'!$C$2:$I$6925,5,TRUE)</f>
        <v>40</v>
      </c>
      <c r="F912">
        <f>VLOOKUP($A912,'NCDC raw data'!$C$2:$I$6925,6,TRUE)</f>
        <v>16</v>
      </c>
      <c r="G912">
        <f>VLOOKUP($A912,'NCDC raw data'!$C$2:$I$6925,7,TRUE)</f>
        <v>17</v>
      </c>
    </row>
    <row r="913" spans="1:7" x14ac:dyDescent="0.25">
      <c r="A913" s="1">
        <f t="shared" si="14"/>
        <v>37711</v>
      </c>
      <c r="B913">
        <f>VLOOKUP(A913,'NCDC raw data'!C$2:I$6925,2,TRUE)</f>
        <v>0.42</v>
      </c>
      <c r="C913">
        <f>VLOOKUP($A913,'NCDC raw data'!$C$2:$I$6925,3,TRUE)</f>
        <v>4.5</v>
      </c>
      <c r="D913">
        <f>VLOOKUP($A913,'NCDC raw data'!$C$2:$I$6925,4,TRUE)</f>
        <v>74</v>
      </c>
      <c r="E913">
        <f>VLOOKUP($A913,'NCDC raw data'!$C$2:$I$6925,5,TRUE)</f>
        <v>17</v>
      </c>
      <c r="F913">
        <f>VLOOKUP($A913,'NCDC raw data'!$C$2:$I$6925,6,TRUE)</f>
        <v>5</v>
      </c>
      <c r="G913">
        <f>VLOOKUP($A913,'NCDC raw data'!$C$2:$I$6925,7,TRUE)</f>
        <v>9</v>
      </c>
    </row>
    <row r="914" spans="1:7" x14ac:dyDescent="0.25">
      <c r="A914" s="1">
        <f t="shared" si="14"/>
        <v>37712</v>
      </c>
      <c r="B914">
        <f>VLOOKUP(A914,'NCDC raw data'!C$2:I$6925,2,TRUE)</f>
        <v>0.01</v>
      </c>
      <c r="C914">
        <f>VLOOKUP($A914,'NCDC raw data'!$C$2:$I$6925,3,TRUE)</f>
        <v>0</v>
      </c>
      <c r="D914">
        <f>VLOOKUP($A914,'NCDC raw data'!$C$2:$I$6925,4,TRUE)</f>
        <v>0</v>
      </c>
      <c r="E914">
        <f>VLOOKUP($A914,'NCDC raw data'!$C$2:$I$6925,5,TRUE)</f>
        <v>18</v>
      </c>
      <c r="F914">
        <f>VLOOKUP($A914,'NCDC raw data'!$C$2:$I$6925,6,TRUE)</f>
        <v>0</v>
      </c>
      <c r="G914">
        <f>VLOOKUP($A914,'NCDC raw data'!$C$2:$I$6925,7,TRUE)</f>
        <v>15</v>
      </c>
    </row>
    <row r="915" spans="1:7" x14ac:dyDescent="0.25">
      <c r="A915" s="1">
        <f t="shared" si="14"/>
        <v>37713</v>
      </c>
      <c r="B915">
        <f>VLOOKUP(A915,'NCDC raw data'!C$2:I$6925,2,TRUE)</f>
        <v>0.1</v>
      </c>
      <c r="C915">
        <f>VLOOKUP($A915,'NCDC raw data'!$C$2:$I$6925,3,TRUE)</f>
        <v>0.8</v>
      </c>
      <c r="D915">
        <f>VLOOKUP($A915,'NCDC raw data'!$C$2:$I$6925,4,TRUE)</f>
        <v>71</v>
      </c>
      <c r="E915">
        <f>VLOOKUP($A915,'NCDC raw data'!$C$2:$I$6925,5,TRUE)</f>
        <v>28</v>
      </c>
      <c r="F915">
        <f>VLOOKUP($A915,'NCDC raw data'!$C$2:$I$6925,6,TRUE)</f>
        <v>14</v>
      </c>
      <c r="G915">
        <f>VLOOKUP($A915,'NCDC raw data'!$C$2:$I$6925,7,TRUE)</f>
        <v>25</v>
      </c>
    </row>
    <row r="916" spans="1:7" x14ac:dyDescent="0.25">
      <c r="A916" s="1">
        <f t="shared" si="14"/>
        <v>37714</v>
      </c>
      <c r="B916">
        <f>VLOOKUP(A916,'NCDC raw data'!C$2:I$6925,2,TRUE)</f>
        <v>0.18</v>
      </c>
      <c r="C916">
        <f>VLOOKUP($A916,'NCDC raw data'!$C$2:$I$6925,3,TRUE)</f>
        <v>2</v>
      </c>
      <c r="D916">
        <f>VLOOKUP($A916,'NCDC raw data'!$C$2:$I$6925,4,TRUE)</f>
        <v>72</v>
      </c>
      <c r="E916">
        <f>VLOOKUP($A916,'NCDC raw data'!$C$2:$I$6925,5,TRUE)</f>
        <v>25</v>
      </c>
      <c r="F916">
        <f>VLOOKUP($A916,'NCDC raw data'!$C$2:$I$6925,6,TRUE)</f>
        <v>18</v>
      </c>
      <c r="G916">
        <f>VLOOKUP($A916,'NCDC raw data'!$C$2:$I$6925,7,TRUE)</f>
        <v>19</v>
      </c>
    </row>
    <row r="917" spans="1:7" x14ac:dyDescent="0.25">
      <c r="A917" s="1">
        <f t="shared" si="14"/>
        <v>37715</v>
      </c>
      <c r="B917">
        <f>VLOOKUP(A917,'NCDC raw data'!C$2:I$6925,2,TRUE)</f>
        <v>0</v>
      </c>
      <c r="C917">
        <f>VLOOKUP($A917,'NCDC raw data'!$C$2:$I$6925,3,TRUE)</f>
        <v>0</v>
      </c>
      <c r="D917">
        <f>VLOOKUP($A917,'NCDC raw data'!$C$2:$I$6925,4,TRUE)</f>
        <v>72</v>
      </c>
      <c r="E917">
        <f>VLOOKUP($A917,'NCDC raw data'!$C$2:$I$6925,5,TRUE)</f>
        <v>19</v>
      </c>
      <c r="F917">
        <f>VLOOKUP($A917,'NCDC raw data'!$C$2:$I$6925,6,TRUE)</f>
        <v>6</v>
      </c>
      <c r="G917">
        <f>VLOOKUP($A917,'NCDC raw data'!$C$2:$I$6925,7,TRUE)</f>
        <v>12</v>
      </c>
    </row>
    <row r="918" spans="1:7" x14ac:dyDescent="0.25">
      <c r="A918" s="1">
        <f t="shared" si="14"/>
        <v>37716</v>
      </c>
      <c r="B918">
        <f>VLOOKUP(A918,'NCDC raw data'!C$2:I$6925,2,TRUE)</f>
        <v>0.41</v>
      </c>
      <c r="C918">
        <f>VLOOKUP($A918,'NCDC raw data'!$C$2:$I$6925,3,TRUE)</f>
        <v>2</v>
      </c>
      <c r="D918">
        <f>VLOOKUP($A918,'NCDC raw data'!$C$2:$I$6925,4,TRUE)</f>
        <v>78</v>
      </c>
      <c r="E918">
        <f>VLOOKUP($A918,'NCDC raw data'!$C$2:$I$6925,5,TRUE)</f>
        <v>20</v>
      </c>
      <c r="F918">
        <f>VLOOKUP($A918,'NCDC raw data'!$C$2:$I$6925,6,TRUE)</f>
        <v>8</v>
      </c>
      <c r="G918">
        <f>VLOOKUP($A918,'NCDC raw data'!$C$2:$I$6925,7,TRUE)</f>
        <v>18</v>
      </c>
    </row>
    <row r="919" spans="1:7" x14ac:dyDescent="0.25">
      <c r="A919" s="1">
        <f t="shared" si="14"/>
        <v>37717</v>
      </c>
      <c r="B919">
        <f>VLOOKUP(A919,'NCDC raw data'!C$2:I$6925,2,TRUE)</f>
        <v>0.16</v>
      </c>
      <c r="C919">
        <f>VLOOKUP($A919,'NCDC raw data'!$C$2:$I$6925,3,TRUE)</f>
        <v>1</v>
      </c>
      <c r="D919">
        <f>VLOOKUP($A919,'NCDC raw data'!$C$2:$I$6925,4,TRUE)</f>
        <v>77</v>
      </c>
      <c r="E919">
        <f>VLOOKUP($A919,'NCDC raw data'!$C$2:$I$6925,5,TRUE)</f>
        <v>25</v>
      </c>
      <c r="F919">
        <f>VLOOKUP($A919,'NCDC raw data'!$C$2:$I$6925,6,TRUE)</f>
        <v>4</v>
      </c>
      <c r="G919">
        <f>VLOOKUP($A919,'NCDC raw data'!$C$2:$I$6925,7,TRUE)</f>
        <v>14</v>
      </c>
    </row>
    <row r="920" spans="1:7" x14ac:dyDescent="0.25">
      <c r="A920" s="1">
        <f t="shared" si="14"/>
        <v>37718</v>
      </c>
      <c r="B920">
        <f>VLOOKUP(A920,'NCDC raw data'!C$2:I$6925,2,TRUE)</f>
        <v>0</v>
      </c>
      <c r="C920">
        <f>VLOOKUP($A920,'NCDC raw data'!$C$2:$I$6925,3,TRUE)</f>
        <v>0</v>
      </c>
      <c r="D920">
        <f>VLOOKUP($A920,'NCDC raw data'!$C$2:$I$6925,4,TRUE)</f>
        <v>76</v>
      </c>
      <c r="E920">
        <f>VLOOKUP($A920,'NCDC raw data'!$C$2:$I$6925,5,TRUE)</f>
        <v>19</v>
      </c>
      <c r="F920">
        <f>VLOOKUP($A920,'NCDC raw data'!$C$2:$I$6925,6,TRUE)</f>
        <v>5</v>
      </c>
      <c r="G920">
        <f>VLOOKUP($A920,'NCDC raw data'!$C$2:$I$6925,7,TRUE)</f>
        <v>17</v>
      </c>
    </row>
    <row r="921" spans="1:7" x14ac:dyDescent="0.25">
      <c r="A921" s="1">
        <f t="shared" si="14"/>
        <v>37719</v>
      </c>
      <c r="B921">
        <f>VLOOKUP(A921,'NCDC raw data'!C$2:I$6925,2,TRUE)</f>
        <v>0.15</v>
      </c>
      <c r="C921">
        <f>VLOOKUP($A921,'NCDC raw data'!$C$2:$I$6925,3,TRUE)</f>
        <v>0.5</v>
      </c>
      <c r="D921">
        <f>VLOOKUP($A921,'NCDC raw data'!$C$2:$I$6925,4,TRUE)</f>
        <v>78</v>
      </c>
      <c r="E921">
        <f>VLOOKUP($A921,'NCDC raw data'!$C$2:$I$6925,5,TRUE)</f>
        <v>20</v>
      </c>
      <c r="F921">
        <f>VLOOKUP($A921,'NCDC raw data'!$C$2:$I$6925,6,TRUE)</f>
        <v>12</v>
      </c>
      <c r="G921">
        <f>VLOOKUP($A921,'NCDC raw data'!$C$2:$I$6925,7,TRUE)</f>
        <v>19</v>
      </c>
    </row>
    <row r="922" spans="1:7" x14ac:dyDescent="0.25">
      <c r="A922" s="1">
        <f t="shared" si="14"/>
        <v>37720</v>
      </c>
      <c r="B922">
        <f>VLOOKUP(A922,'NCDC raw data'!C$2:I$6925,2,TRUE)</f>
        <v>0.03</v>
      </c>
      <c r="C922">
        <f>VLOOKUP($A922,'NCDC raw data'!$C$2:$I$6925,3,TRUE)</f>
        <v>0</v>
      </c>
      <c r="D922">
        <f>VLOOKUP($A922,'NCDC raw data'!$C$2:$I$6925,4,TRUE)</f>
        <v>78</v>
      </c>
      <c r="E922">
        <f>VLOOKUP($A922,'NCDC raw data'!$C$2:$I$6925,5,TRUE)</f>
        <v>24</v>
      </c>
      <c r="F922">
        <f>VLOOKUP($A922,'NCDC raw data'!$C$2:$I$6925,6,TRUE)</f>
        <v>20</v>
      </c>
      <c r="G922">
        <f>VLOOKUP($A922,'NCDC raw data'!$C$2:$I$6925,7,TRUE)</f>
        <v>24</v>
      </c>
    </row>
    <row r="923" spans="1:7" x14ac:dyDescent="0.25">
      <c r="A923" s="1">
        <f t="shared" si="14"/>
        <v>37721</v>
      </c>
      <c r="B923">
        <f>VLOOKUP(A923,'NCDC raw data'!C$2:I$6925,2,TRUE)</f>
        <v>0</v>
      </c>
      <c r="C923">
        <f>VLOOKUP($A923,'NCDC raw data'!$C$2:$I$6925,3,TRUE)</f>
        <v>0</v>
      </c>
      <c r="D923">
        <f>VLOOKUP($A923,'NCDC raw data'!$C$2:$I$6925,4,TRUE)</f>
        <v>77</v>
      </c>
      <c r="E923">
        <f>VLOOKUP($A923,'NCDC raw data'!$C$2:$I$6925,5,TRUE)</f>
        <v>36</v>
      </c>
      <c r="F923">
        <f>VLOOKUP($A923,'NCDC raw data'!$C$2:$I$6925,6,TRUE)</f>
        <v>19</v>
      </c>
      <c r="G923">
        <f>VLOOKUP($A923,'NCDC raw data'!$C$2:$I$6925,7,TRUE)</f>
        <v>35</v>
      </c>
    </row>
    <row r="924" spans="1:7" x14ac:dyDescent="0.25">
      <c r="A924" s="1">
        <f t="shared" si="14"/>
        <v>37722</v>
      </c>
      <c r="B924">
        <f>VLOOKUP(A924,'NCDC raw data'!C$2:I$6925,2,TRUE)</f>
        <v>0</v>
      </c>
      <c r="C924">
        <f>VLOOKUP($A924,'NCDC raw data'!$C$2:$I$6925,3,TRUE)</f>
        <v>0</v>
      </c>
      <c r="D924">
        <f>VLOOKUP($A924,'NCDC raw data'!$C$2:$I$6925,4,TRUE)</f>
        <v>77</v>
      </c>
      <c r="E924">
        <f>VLOOKUP($A924,'NCDC raw data'!$C$2:$I$6925,5,TRUE)</f>
        <v>38</v>
      </c>
      <c r="F924">
        <f>VLOOKUP($A924,'NCDC raw data'!$C$2:$I$6925,6,TRUE)</f>
        <v>26</v>
      </c>
      <c r="G924">
        <f>VLOOKUP($A924,'NCDC raw data'!$C$2:$I$6925,7,TRUE)</f>
        <v>34</v>
      </c>
    </row>
    <row r="925" spans="1:7" x14ac:dyDescent="0.25">
      <c r="A925" s="1">
        <f t="shared" si="14"/>
        <v>37723</v>
      </c>
      <c r="B925">
        <f>VLOOKUP(A925,'NCDC raw data'!C$2:I$6925,2,TRUE)</f>
        <v>0</v>
      </c>
      <c r="C925">
        <f>VLOOKUP($A925,'NCDC raw data'!$C$2:$I$6925,3,TRUE)</f>
        <v>0</v>
      </c>
      <c r="D925">
        <f>VLOOKUP($A925,'NCDC raw data'!$C$2:$I$6925,4,TRUE)</f>
        <v>75</v>
      </c>
      <c r="E925">
        <f>VLOOKUP($A925,'NCDC raw data'!$C$2:$I$6925,5,TRUE)</f>
        <v>44</v>
      </c>
      <c r="F925">
        <f>VLOOKUP($A925,'NCDC raw data'!$C$2:$I$6925,6,TRUE)</f>
        <v>32</v>
      </c>
      <c r="G925">
        <f>VLOOKUP($A925,'NCDC raw data'!$C$2:$I$6925,7,TRUE)</f>
        <v>38</v>
      </c>
    </row>
    <row r="926" spans="1:7" x14ac:dyDescent="0.25">
      <c r="A926" s="1">
        <f t="shared" si="14"/>
        <v>37724</v>
      </c>
      <c r="B926">
        <f>VLOOKUP(A926,'NCDC raw data'!C$2:I$6925,2,TRUE)</f>
        <v>0</v>
      </c>
      <c r="C926">
        <f>VLOOKUP($A926,'NCDC raw data'!$C$2:$I$6925,3,TRUE)</f>
        <v>0</v>
      </c>
      <c r="D926">
        <f>VLOOKUP($A926,'NCDC raw data'!$C$2:$I$6925,4,TRUE)</f>
        <v>74</v>
      </c>
      <c r="E926">
        <f>VLOOKUP($A926,'NCDC raw data'!$C$2:$I$6925,5,TRUE)</f>
        <v>40</v>
      </c>
      <c r="F926">
        <f>VLOOKUP($A926,'NCDC raw data'!$C$2:$I$6925,6,TRUE)</f>
        <v>16</v>
      </c>
      <c r="G926">
        <f>VLOOKUP($A926,'NCDC raw data'!$C$2:$I$6925,7,TRUE)</f>
        <v>28</v>
      </c>
    </row>
    <row r="927" spans="1:7" x14ac:dyDescent="0.25">
      <c r="A927" s="1">
        <f t="shared" si="14"/>
        <v>37725</v>
      </c>
      <c r="B927">
        <f>VLOOKUP(A927,'NCDC raw data'!C$2:I$6925,2,TRUE)</f>
        <v>0</v>
      </c>
      <c r="C927">
        <f>VLOOKUP($A927,'NCDC raw data'!$C$2:$I$6925,3,TRUE)</f>
        <v>0</v>
      </c>
      <c r="D927">
        <f>VLOOKUP($A927,'NCDC raw data'!$C$2:$I$6925,4,TRUE)</f>
        <v>73</v>
      </c>
      <c r="E927">
        <f>VLOOKUP($A927,'NCDC raw data'!$C$2:$I$6925,5,TRUE)</f>
        <v>0</v>
      </c>
      <c r="F927">
        <f>VLOOKUP($A927,'NCDC raw data'!$C$2:$I$6925,6,TRUE)</f>
        <v>21</v>
      </c>
      <c r="G927">
        <f>VLOOKUP($A927,'NCDC raw data'!$C$2:$I$6925,7,TRUE)</f>
        <v>0</v>
      </c>
    </row>
    <row r="928" spans="1:7" x14ac:dyDescent="0.25">
      <c r="A928" s="1">
        <f t="shared" si="14"/>
        <v>37726</v>
      </c>
      <c r="B928">
        <f>VLOOKUP(A928,'NCDC raw data'!C$2:I$6925,2,TRUE)</f>
        <v>0</v>
      </c>
      <c r="C928">
        <f>VLOOKUP($A928,'NCDC raw data'!$C$2:$I$6925,3,TRUE)</f>
        <v>0</v>
      </c>
      <c r="D928">
        <f>VLOOKUP($A928,'NCDC raw data'!$C$2:$I$6925,4,TRUE)</f>
        <v>70</v>
      </c>
      <c r="E928">
        <f>VLOOKUP($A928,'NCDC raw data'!$C$2:$I$6925,5,TRUE)</f>
        <v>62</v>
      </c>
      <c r="F928">
        <f>VLOOKUP($A928,'NCDC raw data'!$C$2:$I$6925,6,TRUE)</f>
        <v>41</v>
      </c>
      <c r="G928">
        <f>VLOOKUP($A928,'NCDC raw data'!$C$2:$I$6925,7,TRUE)</f>
        <v>61</v>
      </c>
    </row>
    <row r="929" spans="1:7" x14ac:dyDescent="0.25">
      <c r="A929" s="1">
        <f t="shared" si="14"/>
        <v>37727</v>
      </c>
      <c r="B929">
        <f>VLOOKUP(A929,'NCDC raw data'!C$2:I$6925,2,TRUE)</f>
        <v>0.1</v>
      </c>
      <c r="C929">
        <f>VLOOKUP($A929,'NCDC raw data'!$C$2:$I$6925,3,TRUE)</f>
        <v>0</v>
      </c>
      <c r="D929">
        <f>VLOOKUP($A929,'NCDC raw data'!$C$2:$I$6925,4,TRUE)</f>
        <v>64</v>
      </c>
      <c r="E929">
        <f>VLOOKUP($A929,'NCDC raw data'!$C$2:$I$6925,5,TRUE)</f>
        <v>61</v>
      </c>
      <c r="F929">
        <f>VLOOKUP($A929,'NCDC raw data'!$C$2:$I$6925,6,TRUE)</f>
        <v>18</v>
      </c>
      <c r="G929">
        <f>VLOOKUP($A929,'NCDC raw data'!$C$2:$I$6925,7,TRUE)</f>
        <v>19</v>
      </c>
    </row>
    <row r="930" spans="1:7" x14ac:dyDescent="0.25">
      <c r="A930" s="1">
        <f t="shared" si="14"/>
        <v>37728</v>
      </c>
      <c r="B930">
        <f>VLOOKUP(A930,'NCDC raw data'!C$2:I$6925,2,TRUE)</f>
        <v>0</v>
      </c>
      <c r="C930">
        <f>VLOOKUP($A930,'NCDC raw data'!$C$2:$I$6925,3,TRUE)</f>
        <v>0</v>
      </c>
      <c r="D930">
        <f>VLOOKUP($A930,'NCDC raw data'!$C$2:$I$6925,4,TRUE)</f>
        <v>64</v>
      </c>
      <c r="E930">
        <f>VLOOKUP($A930,'NCDC raw data'!$C$2:$I$6925,5,TRUE)</f>
        <v>27</v>
      </c>
      <c r="F930">
        <f>VLOOKUP($A930,'NCDC raw data'!$C$2:$I$6925,6,TRUE)</f>
        <v>4</v>
      </c>
      <c r="G930">
        <f>VLOOKUP($A930,'NCDC raw data'!$C$2:$I$6925,7,TRUE)</f>
        <v>20</v>
      </c>
    </row>
    <row r="931" spans="1:7" x14ac:dyDescent="0.25">
      <c r="A931" s="1">
        <f t="shared" si="14"/>
        <v>37729</v>
      </c>
      <c r="B931">
        <f>VLOOKUP(A931,'NCDC raw data'!C$2:I$6925,2,TRUE)</f>
        <v>0</v>
      </c>
      <c r="C931">
        <f>VLOOKUP($A931,'NCDC raw data'!$C$2:$I$6925,3,TRUE)</f>
        <v>0</v>
      </c>
      <c r="D931">
        <f>VLOOKUP($A931,'NCDC raw data'!$C$2:$I$6925,4,TRUE)</f>
        <v>64</v>
      </c>
      <c r="E931">
        <f>VLOOKUP($A931,'NCDC raw data'!$C$2:$I$6925,5,TRUE)</f>
        <v>39</v>
      </c>
      <c r="F931">
        <f>VLOOKUP($A931,'NCDC raw data'!$C$2:$I$6925,6,TRUE)</f>
        <v>15</v>
      </c>
      <c r="G931">
        <f>VLOOKUP($A931,'NCDC raw data'!$C$2:$I$6925,7,TRUE)</f>
        <v>35</v>
      </c>
    </row>
    <row r="932" spans="1:7" x14ac:dyDescent="0.25">
      <c r="A932" s="1">
        <f t="shared" si="14"/>
        <v>37730</v>
      </c>
      <c r="B932">
        <f>VLOOKUP(A932,'NCDC raw data'!C$2:I$6925,2,TRUE)</f>
        <v>0.08</v>
      </c>
      <c r="C932">
        <f>VLOOKUP($A932,'NCDC raw data'!$C$2:$I$6925,3,TRUE)</f>
        <v>0</v>
      </c>
      <c r="D932">
        <f>VLOOKUP($A932,'NCDC raw data'!$C$2:$I$6925,4,TRUE)</f>
        <v>63</v>
      </c>
      <c r="E932">
        <f>VLOOKUP($A932,'NCDC raw data'!$C$2:$I$6925,5,TRUE)</f>
        <v>49</v>
      </c>
      <c r="F932">
        <f>VLOOKUP($A932,'NCDC raw data'!$C$2:$I$6925,6,TRUE)</f>
        <v>34</v>
      </c>
      <c r="G932">
        <f>VLOOKUP($A932,'NCDC raw data'!$C$2:$I$6925,7,TRUE)</f>
        <v>48</v>
      </c>
    </row>
    <row r="933" spans="1:7" x14ac:dyDescent="0.25">
      <c r="A933" s="1">
        <f t="shared" si="14"/>
        <v>37731</v>
      </c>
      <c r="B933">
        <f>VLOOKUP(A933,'NCDC raw data'!C$2:I$6925,2,TRUE)</f>
        <v>0</v>
      </c>
      <c r="C933">
        <f>VLOOKUP($A933,'NCDC raw data'!$C$2:$I$6925,3,TRUE)</f>
        <v>0</v>
      </c>
      <c r="D933">
        <f>VLOOKUP($A933,'NCDC raw data'!$C$2:$I$6925,4,TRUE)</f>
        <v>59</v>
      </c>
      <c r="E933">
        <f>VLOOKUP($A933,'NCDC raw data'!$C$2:$I$6925,5,TRUE)</f>
        <v>60</v>
      </c>
      <c r="F933">
        <f>VLOOKUP($A933,'NCDC raw data'!$C$2:$I$6925,6,TRUE)</f>
        <v>41</v>
      </c>
      <c r="G933">
        <f>VLOOKUP($A933,'NCDC raw data'!$C$2:$I$6925,7,TRUE)</f>
        <v>57</v>
      </c>
    </row>
    <row r="934" spans="1:7" x14ac:dyDescent="0.25">
      <c r="A934" s="1">
        <f t="shared" si="14"/>
        <v>37732</v>
      </c>
      <c r="B934">
        <f>VLOOKUP(A934,'NCDC raw data'!C$2:I$6925,2,TRUE)</f>
        <v>0</v>
      </c>
      <c r="C934">
        <f>VLOOKUP($A934,'NCDC raw data'!$C$2:$I$6925,3,TRUE)</f>
        <v>0</v>
      </c>
      <c r="D934">
        <f>VLOOKUP($A934,'NCDC raw data'!$C$2:$I$6925,4,TRUE)</f>
        <v>57</v>
      </c>
      <c r="E934">
        <f>VLOOKUP($A934,'NCDC raw data'!$C$2:$I$6925,5,TRUE)</f>
        <v>59</v>
      </c>
      <c r="F934">
        <f>VLOOKUP($A934,'NCDC raw data'!$C$2:$I$6925,6,TRUE)</f>
        <v>43</v>
      </c>
      <c r="G934">
        <f>VLOOKUP($A934,'NCDC raw data'!$C$2:$I$6925,7,TRUE)</f>
        <v>57</v>
      </c>
    </row>
    <row r="935" spans="1:7" x14ac:dyDescent="0.25">
      <c r="A935" s="1">
        <f t="shared" si="14"/>
        <v>37733</v>
      </c>
      <c r="B935">
        <f>VLOOKUP(A935,'NCDC raw data'!C$2:I$6925,2,TRUE)</f>
        <v>0.31</v>
      </c>
      <c r="C935">
        <f>VLOOKUP($A935,'NCDC raw data'!$C$2:$I$6925,3,TRUE)</f>
        <v>0</v>
      </c>
      <c r="D935">
        <f>VLOOKUP($A935,'NCDC raw data'!$C$2:$I$6925,4,TRUE)</f>
        <v>54</v>
      </c>
      <c r="E935">
        <f>VLOOKUP($A935,'NCDC raw data'!$C$2:$I$6925,5,TRUE)</f>
        <v>57</v>
      </c>
      <c r="F935">
        <f>VLOOKUP($A935,'NCDC raw data'!$C$2:$I$6925,6,TRUE)</f>
        <v>33</v>
      </c>
      <c r="G935">
        <f>VLOOKUP($A935,'NCDC raw data'!$C$2:$I$6925,7,TRUE)</f>
        <v>37</v>
      </c>
    </row>
    <row r="936" spans="1:7" x14ac:dyDescent="0.25">
      <c r="A936" s="1">
        <f t="shared" si="14"/>
        <v>37734</v>
      </c>
      <c r="B936">
        <f>VLOOKUP(A936,'NCDC raw data'!C$2:I$6925,2,TRUE)</f>
        <v>0.6</v>
      </c>
      <c r="C936">
        <f>VLOOKUP($A936,'NCDC raw data'!$C$2:$I$6925,3,TRUE)</f>
        <v>3.5</v>
      </c>
      <c r="D936">
        <f>VLOOKUP($A936,'NCDC raw data'!$C$2:$I$6925,4,TRUE)</f>
        <v>57</v>
      </c>
      <c r="E936">
        <f>VLOOKUP($A936,'NCDC raw data'!$C$2:$I$6925,5,TRUE)</f>
        <v>37</v>
      </c>
      <c r="F936">
        <f>VLOOKUP($A936,'NCDC raw data'!$C$2:$I$6925,6,TRUE)</f>
        <v>24</v>
      </c>
      <c r="G936">
        <f>VLOOKUP($A936,'NCDC raw data'!$C$2:$I$6925,7,TRUE)</f>
        <v>24</v>
      </c>
    </row>
    <row r="937" spans="1:7" x14ac:dyDescent="0.25">
      <c r="A937" s="1">
        <f t="shared" si="14"/>
        <v>37735</v>
      </c>
      <c r="B937">
        <f>VLOOKUP(A937,'NCDC raw data'!C$2:I$6925,2,TRUE)</f>
        <v>1.55</v>
      </c>
      <c r="C937">
        <f>VLOOKUP($A937,'NCDC raw data'!$C$2:$I$6925,3,TRUE)</f>
        <v>11</v>
      </c>
      <c r="D937">
        <f>VLOOKUP($A937,'NCDC raw data'!$C$2:$I$6925,4,TRUE)</f>
        <v>66</v>
      </c>
      <c r="E937">
        <f>VLOOKUP($A937,'NCDC raw data'!$C$2:$I$6925,5,TRUE)</f>
        <v>24</v>
      </c>
      <c r="F937">
        <f>VLOOKUP($A937,'NCDC raw data'!$C$2:$I$6925,6,TRUE)</f>
        <v>18</v>
      </c>
      <c r="G937">
        <f>VLOOKUP($A937,'NCDC raw data'!$C$2:$I$6925,7,TRUE)</f>
        <v>19</v>
      </c>
    </row>
    <row r="938" spans="1:7" x14ac:dyDescent="0.25">
      <c r="A938" s="1">
        <f t="shared" si="14"/>
        <v>37736</v>
      </c>
      <c r="B938">
        <f>VLOOKUP(A938,'NCDC raw data'!C$2:I$6925,2,TRUE)</f>
        <v>0</v>
      </c>
      <c r="C938">
        <f>VLOOKUP($A938,'NCDC raw data'!$C$2:$I$6925,3,TRUE)</f>
        <v>0</v>
      </c>
      <c r="D938">
        <f>VLOOKUP($A938,'NCDC raw data'!$C$2:$I$6925,4,TRUE)</f>
        <v>65</v>
      </c>
      <c r="E938">
        <f>VLOOKUP($A938,'NCDC raw data'!$C$2:$I$6925,5,TRUE)</f>
        <v>31</v>
      </c>
      <c r="F938">
        <f>VLOOKUP($A938,'NCDC raw data'!$C$2:$I$6925,6,TRUE)</f>
        <v>18</v>
      </c>
      <c r="G938">
        <f>VLOOKUP($A938,'NCDC raw data'!$C$2:$I$6925,7,TRUE)</f>
        <v>31</v>
      </c>
    </row>
    <row r="939" spans="1:7" x14ac:dyDescent="0.25">
      <c r="A939" s="1">
        <f t="shared" si="14"/>
        <v>37737</v>
      </c>
      <c r="B939">
        <f>VLOOKUP(A939,'NCDC raw data'!C$2:I$6925,2,TRUE)</f>
        <v>0.08</v>
      </c>
      <c r="C939">
        <f>VLOOKUP($A939,'NCDC raw data'!$C$2:$I$6925,3,TRUE)</f>
        <v>0</v>
      </c>
      <c r="D939">
        <f>VLOOKUP($A939,'NCDC raw data'!$C$2:$I$6925,4,TRUE)</f>
        <v>63</v>
      </c>
      <c r="E939">
        <f>VLOOKUP($A939,'NCDC raw data'!$C$2:$I$6925,5,TRUE)</f>
        <v>35</v>
      </c>
      <c r="F939">
        <f>VLOOKUP($A939,'NCDC raw data'!$C$2:$I$6925,6,TRUE)</f>
        <v>28</v>
      </c>
      <c r="G939">
        <f>VLOOKUP($A939,'NCDC raw data'!$C$2:$I$6925,7,TRUE)</f>
        <v>34</v>
      </c>
    </row>
    <row r="940" spans="1:7" x14ac:dyDescent="0.25">
      <c r="A940" s="1">
        <f t="shared" si="14"/>
        <v>37738</v>
      </c>
      <c r="B940">
        <f>VLOOKUP(A940,'NCDC raw data'!C$2:I$6925,2,TRUE)</f>
        <v>0.45</v>
      </c>
      <c r="C940">
        <f>VLOOKUP($A940,'NCDC raw data'!$C$2:$I$6925,3,TRUE)</f>
        <v>0</v>
      </c>
      <c r="D940">
        <f>VLOOKUP($A940,'NCDC raw data'!$C$2:$I$6925,4,TRUE)</f>
        <v>58</v>
      </c>
      <c r="E940">
        <f>VLOOKUP($A940,'NCDC raw data'!$C$2:$I$6925,5,TRUE)</f>
        <v>44</v>
      </c>
      <c r="F940">
        <f>VLOOKUP($A940,'NCDC raw data'!$C$2:$I$6925,6,TRUE)</f>
        <v>33</v>
      </c>
      <c r="G940">
        <f>VLOOKUP($A940,'NCDC raw data'!$C$2:$I$6925,7,TRUE)</f>
        <v>43</v>
      </c>
    </row>
    <row r="941" spans="1:7" x14ac:dyDescent="0.25">
      <c r="A941" s="1">
        <f t="shared" si="14"/>
        <v>37739</v>
      </c>
      <c r="B941">
        <f>VLOOKUP(A941,'NCDC raw data'!C$2:I$6925,2,TRUE)</f>
        <v>0</v>
      </c>
      <c r="C941">
        <f>VLOOKUP($A941,'NCDC raw data'!$C$2:$I$6925,3,TRUE)</f>
        <v>0</v>
      </c>
      <c r="D941">
        <f>VLOOKUP($A941,'NCDC raw data'!$C$2:$I$6925,4,TRUE)</f>
        <v>54</v>
      </c>
      <c r="E941">
        <f>VLOOKUP($A941,'NCDC raw data'!$C$2:$I$6925,5,TRUE)</f>
        <v>60</v>
      </c>
      <c r="F941">
        <f>VLOOKUP($A941,'NCDC raw data'!$C$2:$I$6925,6,TRUE)</f>
        <v>38</v>
      </c>
      <c r="G941">
        <f>VLOOKUP($A941,'NCDC raw data'!$C$2:$I$6925,7,TRUE)</f>
        <v>56</v>
      </c>
    </row>
    <row r="942" spans="1:7" x14ac:dyDescent="0.25">
      <c r="A942" s="1">
        <f t="shared" si="14"/>
        <v>37740</v>
      </c>
      <c r="B942">
        <f>VLOOKUP(A942,'NCDC raw data'!C$2:I$6925,2,TRUE)</f>
        <v>0.09</v>
      </c>
      <c r="C942">
        <f>VLOOKUP($A942,'NCDC raw data'!$C$2:$I$6925,3,TRUE)</f>
        <v>0</v>
      </c>
      <c r="D942">
        <f>VLOOKUP($A942,'NCDC raw data'!$C$2:$I$6925,4,TRUE)</f>
        <v>53</v>
      </c>
      <c r="E942">
        <f>VLOOKUP($A942,'NCDC raw data'!$C$2:$I$6925,5,TRUE)</f>
        <v>60</v>
      </c>
      <c r="F942">
        <f>VLOOKUP($A942,'NCDC raw data'!$C$2:$I$6925,6,TRUE)</f>
        <v>38</v>
      </c>
      <c r="G942">
        <f>VLOOKUP($A942,'NCDC raw data'!$C$2:$I$6925,7,TRUE)</f>
        <v>48</v>
      </c>
    </row>
    <row r="943" spans="1:7" x14ac:dyDescent="0.25">
      <c r="A943" s="1">
        <f t="shared" si="14"/>
        <v>37741</v>
      </c>
      <c r="B943">
        <f>VLOOKUP(A943,'NCDC raw data'!C$2:I$6925,2,TRUE)</f>
        <v>0</v>
      </c>
      <c r="C943">
        <f>VLOOKUP($A943,'NCDC raw data'!$C$2:$I$6925,3,TRUE)</f>
        <v>0</v>
      </c>
      <c r="D943">
        <f>VLOOKUP($A943,'NCDC raw data'!$C$2:$I$6925,4,TRUE)</f>
        <v>53</v>
      </c>
      <c r="E943">
        <f>VLOOKUP($A943,'NCDC raw data'!$C$2:$I$6925,5,TRUE)</f>
        <v>42</v>
      </c>
      <c r="F943">
        <f>VLOOKUP($A943,'NCDC raw data'!$C$2:$I$6925,6,TRUE)</f>
        <v>26</v>
      </c>
      <c r="G943">
        <f>VLOOKUP($A943,'NCDC raw data'!$C$2:$I$6925,7,TRUE)</f>
        <v>41</v>
      </c>
    </row>
    <row r="944" spans="1:7" x14ac:dyDescent="0.25">
      <c r="A944" s="1">
        <f t="shared" si="14"/>
        <v>37742</v>
      </c>
      <c r="B944">
        <f>VLOOKUP(A944,'NCDC raw data'!C$2:I$6925,2,TRUE)</f>
        <v>0.19</v>
      </c>
      <c r="C944">
        <f>VLOOKUP($A944,'NCDC raw data'!$C$2:$I$6925,3,TRUE)</f>
        <v>0</v>
      </c>
      <c r="D944">
        <f>VLOOKUP($A944,'NCDC raw data'!$C$2:$I$6925,4,TRUE)</f>
        <v>51</v>
      </c>
      <c r="E944">
        <f>VLOOKUP($A944,'NCDC raw data'!$C$2:$I$6925,5,TRUE)</f>
        <v>57</v>
      </c>
      <c r="F944">
        <f>VLOOKUP($A944,'NCDC raw data'!$C$2:$I$6925,6,TRUE)</f>
        <v>26</v>
      </c>
      <c r="G944">
        <f>VLOOKUP($A944,'NCDC raw data'!$C$2:$I$6925,7,TRUE)</f>
        <v>55</v>
      </c>
    </row>
    <row r="945" spans="1:7" x14ac:dyDescent="0.25">
      <c r="A945" s="1">
        <f t="shared" si="14"/>
        <v>37743</v>
      </c>
      <c r="B945">
        <f>VLOOKUP(A945,'NCDC raw data'!C$2:I$6925,2,TRUE)</f>
        <v>1.24</v>
      </c>
      <c r="C945">
        <f>VLOOKUP($A945,'NCDC raw data'!$C$2:$I$6925,3,TRUE)</f>
        <v>0</v>
      </c>
      <c r="D945">
        <f>VLOOKUP($A945,'NCDC raw data'!$C$2:$I$6925,4,TRUE)</f>
        <v>48</v>
      </c>
      <c r="E945">
        <f>VLOOKUP($A945,'NCDC raw data'!$C$2:$I$6925,5,TRUE)</f>
        <v>55</v>
      </c>
      <c r="F945">
        <f>VLOOKUP($A945,'NCDC raw data'!$C$2:$I$6925,6,TRUE)</f>
        <v>33</v>
      </c>
      <c r="G945">
        <f>VLOOKUP($A945,'NCDC raw data'!$C$2:$I$6925,7,TRUE)</f>
        <v>36</v>
      </c>
    </row>
    <row r="946" spans="1:7" x14ac:dyDescent="0.25">
      <c r="A946" s="1">
        <f t="shared" si="14"/>
        <v>37744</v>
      </c>
      <c r="B946">
        <f>VLOOKUP(A946,'NCDC raw data'!C$2:I$6925,2,TRUE)</f>
        <v>0</v>
      </c>
      <c r="C946">
        <f>VLOOKUP($A946,'NCDC raw data'!$C$2:$I$6925,3,TRUE)</f>
        <v>0</v>
      </c>
      <c r="D946">
        <f>VLOOKUP($A946,'NCDC raw data'!$C$2:$I$6925,4,TRUE)</f>
        <v>48</v>
      </c>
      <c r="E946">
        <f>VLOOKUP($A946,'NCDC raw data'!$C$2:$I$6925,5,TRUE)</f>
        <v>37</v>
      </c>
      <c r="F946">
        <f>VLOOKUP($A946,'NCDC raw data'!$C$2:$I$6925,6,TRUE)</f>
        <v>23</v>
      </c>
      <c r="G946">
        <f>VLOOKUP($A946,'NCDC raw data'!$C$2:$I$6925,7,TRUE)</f>
        <v>37</v>
      </c>
    </row>
    <row r="947" spans="1:7" x14ac:dyDescent="0.25">
      <c r="A947" s="1">
        <f t="shared" si="14"/>
        <v>37745</v>
      </c>
      <c r="B947">
        <f>VLOOKUP(A947,'NCDC raw data'!C$2:I$6925,2,TRUE)</f>
        <v>0</v>
      </c>
      <c r="C947">
        <f>VLOOKUP($A947,'NCDC raw data'!$C$2:$I$6925,3,TRUE)</f>
        <v>0</v>
      </c>
      <c r="D947">
        <f>VLOOKUP($A947,'NCDC raw data'!$C$2:$I$6925,4,TRUE)</f>
        <v>46</v>
      </c>
      <c r="E947">
        <f>VLOOKUP($A947,'NCDC raw data'!$C$2:$I$6925,5,TRUE)</f>
        <v>53</v>
      </c>
      <c r="F947">
        <f>VLOOKUP($A947,'NCDC raw data'!$C$2:$I$6925,6,TRUE)</f>
        <v>30</v>
      </c>
      <c r="G947">
        <f>VLOOKUP($A947,'NCDC raw data'!$C$2:$I$6925,7,TRUE)</f>
        <v>52</v>
      </c>
    </row>
    <row r="948" spans="1:7" x14ac:dyDescent="0.25">
      <c r="A948" s="1">
        <f t="shared" si="14"/>
        <v>37746</v>
      </c>
      <c r="B948">
        <f>VLOOKUP(A948,'NCDC raw data'!C$2:I$6925,2,TRUE)</f>
        <v>0</v>
      </c>
      <c r="C948">
        <f>VLOOKUP($A948,'NCDC raw data'!$C$2:$I$6925,3,TRUE)</f>
        <v>0</v>
      </c>
      <c r="D948">
        <f>VLOOKUP($A948,'NCDC raw data'!$C$2:$I$6925,4,TRUE)</f>
        <v>46</v>
      </c>
      <c r="E948">
        <f>VLOOKUP($A948,'NCDC raw data'!$C$2:$I$6925,5,TRUE)</f>
        <v>58</v>
      </c>
      <c r="F948">
        <f>VLOOKUP($A948,'NCDC raw data'!$C$2:$I$6925,6,TRUE)</f>
        <v>42</v>
      </c>
      <c r="G948">
        <f>VLOOKUP($A948,'NCDC raw data'!$C$2:$I$6925,7,TRUE)</f>
        <v>54</v>
      </c>
    </row>
    <row r="949" spans="1:7" x14ac:dyDescent="0.25">
      <c r="A949" s="1">
        <f t="shared" si="14"/>
        <v>37747</v>
      </c>
      <c r="B949">
        <f>VLOOKUP(A949,'NCDC raw data'!C$2:I$6925,2,TRUE)</f>
        <v>0.01</v>
      </c>
      <c r="C949">
        <f>VLOOKUP($A949,'NCDC raw data'!$C$2:$I$6925,3,TRUE)</f>
        <v>0</v>
      </c>
      <c r="D949">
        <f>VLOOKUP($A949,'NCDC raw data'!$C$2:$I$6925,4,TRUE)</f>
        <v>42</v>
      </c>
      <c r="E949">
        <f>VLOOKUP($A949,'NCDC raw data'!$C$2:$I$6925,5,TRUE)</f>
        <v>54</v>
      </c>
      <c r="F949">
        <f>VLOOKUP($A949,'NCDC raw data'!$C$2:$I$6925,6,TRUE)</f>
        <v>31</v>
      </c>
      <c r="G949">
        <f>VLOOKUP($A949,'NCDC raw data'!$C$2:$I$6925,7,TRUE)</f>
        <v>40</v>
      </c>
    </row>
    <row r="950" spans="1:7" x14ac:dyDescent="0.25">
      <c r="A950" s="1">
        <f t="shared" si="14"/>
        <v>37748</v>
      </c>
      <c r="B950">
        <f>VLOOKUP(A950,'NCDC raw data'!C$2:I$6925,2,TRUE)</f>
        <v>0.02</v>
      </c>
      <c r="C950">
        <f>VLOOKUP($A950,'NCDC raw data'!$C$2:$I$6925,3,TRUE)</f>
        <v>0</v>
      </c>
      <c r="D950">
        <f>VLOOKUP($A950,'NCDC raw data'!$C$2:$I$6925,4,TRUE)</f>
        <v>40</v>
      </c>
      <c r="E950">
        <f>VLOOKUP($A950,'NCDC raw data'!$C$2:$I$6925,5,TRUE)</f>
        <v>44</v>
      </c>
      <c r="F950">
        <f>VLOOKUP($A950,'NCDC raw data'!$C$2:$I$6925,6,TRUE)</f>
        <v>36</v>
      </c>
      <c r="G950">
        <f>VLOOKUP($A950,'NCDC raw data'!$C$2:$I$6925,7,TRUE)</f>
        <v>38</v>
      </c>
    </row>
    <row r="951" spans="1:7" x14ac:dyDescent="0.25">
      <c r="A951" s="1">
        <f t="shared" si="14"/>
        <v>37749</v>
      </c>
      <c r="B951">
        <f>VLOOKUP(A951,'NCDC raw data'!C$2:I$6925,2,TRUE)</f>
        <v>0</v>
      </c>
      <c r="C951">
        <f>VLOOKUP($A951,'NCDC raw data'!$C$2:$I$6925,3,TRUE)</f>
        <v>0</v>
      </c>
      <c r="D951">
        <f>VLOOKUP($A951,'NCDC raw data'!$C$2:$I$6925,4,TRUE)</f>
        <v>38</v>
      </c>
      <c r="E951">
        <f>VLOOKUP($A951,'NCDC raw data'!$C$2:$I$6925,5,TRUE)</f>
        <v>53</v>
      </c>
      <c r="F951">
        <f>VLOOKUP($A951,'NCDC raw data'!$C$2:$I$6925,6,TRUE)</f>
        <v>35</v>
      </c>
      <c r="G951">
        <f>VLOOKUP($A951,'NCDC raw data'!$C$2:$I$6925,7,TRUE)</f>
        <v>47</v>
      </c>
    </row>
    <row r="952" spans="1:7" x14ac:dyDescent="0.25">
      <c r="A952" s="1">
        <f t="shared" si="14"/>
        <v>37750</v>
      </c>
      <c r="B952">
        <f>VLOOKUP(A952,'NCDC raw data'!C$2:I$6925,2,TRUE)</f>
        <v>0.11</v>
      </c>
      <c r="C952">
        <f>VLOOKUP($A952,'NCDC raw data'!$C$2:$I$6925,3,TRUE)</f>
        <v>0</v>
      </c>
      <c r="D952">
        <f>VLOOKUP($A952,'NCDC raw data'!$C$2:$I$6925,4,TRUE)</f>
        <v>37</v>
      </c>
      <c r="E952">
        <f>VLOOKUP($A952,'NCDC raw data'!$C$2:$I$6925,5,TRUE)</f>
        <v>48</v>
      </c>
      <c r="F952">
        <f>VLOOKUP($A952,'NCDC raw data'!$C$2:$I$6925,6,TRUE)</f>
        <v>33</v>
      </c>
      <c r="G952">
        <f>VLOOKUP($A952,'NCDC raw data'!$C$2:$I$6925,7,TRUE)</f>
        <v>38</v>
      </c>
    </row>
    <row r="953" spans="1:7" x14ac:dyDescent="0.25">
      <c r="A953" s="1">
        <f t="shared" si="14"/>
        <v>37751</v>
      </c>
      <c r="B953">
        <f>VLOOKUP(A953,'NCDC raw data'!C$2:I$6925,2,TRUE)</f>
        <v>0</v>
      </c>
      <c r="C953">
        <f>VLOOKUP($A953,'NCDC raw data'!$C$2:$I$6925,3,TRUE)</f>
        <v>0</v>
      </c>
      <c r="D953">
        <f>VLOOKUP($A953,'NCDC raw data'!$C$2:$I$6925,4,TRUE)</f>
        <v>36</v>
      </c>
      <c r="E953">
        <f>VLOOKUP($A953,'NCDC raw data'!$C$2:$I$6925,5,TRUE)</f>
        <v>48</v>
      </c>
      <c r="F953">
        <f>VLOOKUP($A953,'NCDC raw data'!$C$2:$I$6925,6,TRUE)</f>
        <v>31</v>
      </c>
      <c r="G953">
        <f>VLOOKUP($A953,'NCDC raw data'!$C$2:$I$6925,7,TRUE)</f>
        <v>46</v>
      </c>
    </row>
    <row r="954" spans="1:7" x14ac:dyDescent="0.25">
      <c r="A954" s="1">
        <f t="shared" si="14"/>
        <v>37752</v>
      </c>
      <c r="B954">
        <f>VLOOKUP(A954,'NCDC raw data'!C$2:I$6925,2,TRUE)</f>
        <v>0</v>
      </c>
      <c r="C954">
        <f>VLOOKUP($A954,'NCDC raw data'!$C$2:$I$6925,3,TRUE)</f>
        <v>0</v>
      </c>
      <c r="D954">
        <f>VLOOKUP($A954,'NCDC raw data'!$C$2:$I$6925,4,TRUE)</f>
        <v>33</v>
      </c>
      <c r="E954">
        <f>VLOOKUP($A954,'NCDC raw data'!$C$2:$I$6925,5,TRUE)</f>
        <v>56</v>
      </c>
      <c r="F954">
        <f>VLOOKUP($A954,'NCDC raw data'!$C$2:$I$6925,6,TRUE)</f>
        <v>37</v>
      </c>
      <c r="G954">
        <f>VLOOKUP($A954,'NCDC raw data'!$C$2:$I$6925,7,TRUE)</f>
        <v>50</v>
      </c>
    </row>
    <row r="955" spans="1:7" x14ac:dyDescent="0.25">
      <c r="A955" s="1">
        <f t="shared" si="14"/>
        <v>37753</v>
      </c>
      <c r="B955">
        <f>VLOOKUP(A955,'NCDC raw data'!C$2:I$6925,2,TRUE)</f>
        <v>0.85</v>
      </c>
      <c r="C955">
        <f>VLOOKUP($A955,'NCDC raw data'!$C$2:$I$6925,3,TRUE)</f>
        <v>0</v>
      </c>
      <c r="D955">
        <f>VLOOKUP($A955,'NCDC raw data'!$C$2:$I$6925,4,TRUE)</f>
        <v>31</v>
      </c>
      <c r="E955">
        <f>VLOOKUP($A955,'NCDC raw data'!$C$2:$I$6925,5,TRUE)</f>
        <v>50</v>
      </c>
      <c r="F955">
        <f>VLOOKUP($A955,'NCDC raw data'!$C$2:$I$6925,6,TRUE)</f>
        <v>37</v>
      </c>
      <c r="G955">
        <f>VLOOKUP($A955,'NCDC raw data'!$C$2:$I$6925,7,TRUE)</f>
        <v>40</v>
      </c>
    </row>
    <row r="956" spans="1:7" x14ac:dyDescent="0.25">
      <c r="A956" s="1">
        <f t="shared" si="14"/>
        <v>37754</v>
      </c>
      <c r="B956">
        <f>VLOOKUP(A956,'NCDC raw data'!C$2:I$6925,2,TRUE)</f>
        <v>0.61</v>
      </c>
      <c r="C956">
        <f>VLOOKUP($A956,'NCDC raw data'!$C$2:$I$6925,3,TRUE)</f>
        <v>0</v>
      </c>
      <c r="D956">
        <f>VLOOKUP($A956,'NCDC raw data'!$C$2:$I$6925,4,TRUE)</f>
        <v>28</v>
      </c>
      <c r="E956">
        <f>VLOOKUP($A956,'NCDC raw data'!$C$2:$I$6925,5,TRUE)</f>
        <v>39</v>
      </c>
      <c r="F956">
        <f>VLOOKUP($A956,'NCDC raw data'!$C$2:$I$6925,6,TRUE)</f>
        <v>34</v>
      </c>
      <c r="G956">
        <f>VLOOKUP($A956,'NCDC raw data'!$C$2:$I$6925,7,TRUE)</f>
        <v>37</v>
      </c>
    </row>
    <row r="957" spans="1:7" x14ac:dyDescent="0.25">
      <c r="A957" s="1">
        <f t="shared" si="14"/>
        <v>37755</v>
      </c>
      <c r="B957">
        <f>VLOOKUP(A957,'NCDC raw data'!C$2:I$6925,2,TRUE)</f>
        <v>0.4</v>
      </c>
      <c r="C957">
        <f>VLOOKUP($A957,'NCDC raw data'!$C$2:$I$6925,3,TRUE)</f>
        <v>0</v>
      </c>
      <c r="D957">
        <f>VLOOKUP($A957,'NCDC raw data'!$C$2:$I$6925,4,TRUE)</f>
        <v>27</v>
      </c>
      <c r="E957">
        <f>VLOOKUP($A957,'NCDC raw data'!$C$2:$I$6925,5,TRUE)</f>
        <v>38</v>
      </c>
      <c r="F957">
        <f>VLOOKUP($A957,'NCDC raw data'!$C$2:$I$6925,6,TRUE)</f>
        <v>33</v>
      </c>
      <c r="G957">
        <f>VLOOKUP($A957,'NCDC raw data'!$C$2:$I$6925,7,TRUE)</f>
        <v>37</v>
      </c>
    </row>
    <row r="958" spans="1:7" x14ac:dyDescent="0.25">
      <c r="A958" s="1">
        <f t="shared" si="14"/>
        <v>37756</v>
      </c>
      <c r="B958">
        <f>VLOOKUP(A958,'NCDC raw data'!C$2:I$6925,2,TRUE)</f>
        <v>0</v>
      </c>
      <c r="C958">
        <f>VLOOKUP($A958,'NCDC raw data'!$C$2:$I$6925,3,TRUE)</f>
        <v>0</v>
      </c>
      <c r="D958">
        <f>VLOOKUP($A958,'NCDC raw data'!$C$2:$I$6925,4,TRUE)</f>
        <v>26</v>
      </c>
      <c r="E958">
        <f>VLOOKUP($A958,'NCDC raw data'!$C$2:$I$6925,5,TRUE)</f>
        <v>46</v>
      </c>
      <c r="F958">
        <f>VLOOKUP($A958,'NCDC raw data'!$C$2:$I$6925,6,TRUE)</f>
        <v>37</v>
      </c>
      <c r="G958">
        <f>VLOOKUP($A958,'NCDC raw data'!$C$2:$I$6925,7,TRUE)</f>
        <v>45</v>
      </c>
    </row>
    <row r="959" spans="1:7" x14ac:dyDescent="0.25">
      <c r="A959" s="1">
        <f t="shared" si="14"/>
        <v>37757</v>
      </c>
      <c r="B959">
        <f>VLOOKUP(A959,'NCDC raw data'!C$2:I$6925,2,TRUE)</f>
        <v>0</v>
      </c>
      <c r="C959">
        <f>VLOOKUP($A959,'NCDC raw data'!$C$2:$I$6925,3,TRUE)</f>
        <v>0</v>
      </c>
      <c r="D959">
        <f>VLOOKUP($A959,'NCDC raw data'!$C$2:$I$6925,4,TRUE)</f>
        <v>24</v>
      </c>
      <c r="E959">
        <f>VLOOKUP($A959,'NCDC raw data'!$C$2:$I$6925,5,TRUE)</f>
        <v>50</v>
      </c>
      <c r="F959">
        <f>VLOOKUP($A959,'NCDC raw data'!$C$2:$I$6925,6,TRUE)</f>
        <v>34</v>
      </c>
      <c r="G959">
        <f>VLOOKUP($A959,'NCDC raw data'!$C$2:$I$6925,7,TRUE)</f>
        <v>49</v>
      </c>
    </row>
    <row r="960" spans="1:7" x14ac:dyDescent="0.25">
      <c r="A960" s="1">
        <f t="shared" si="14"/>
        <v>37758</v>
      </c>
      <c r="B960">
        <f>VLOOKUP(A960,'NCDC raw data'!C$2:I$6925,2,TRUE)</f>
        <v>0</v>
      </c>
      <c r="C960">
        <f>VLOOKUP($A960,'NCDC raw data'!$C$2:$I$6925,3,TRUE)</f>
        <v>0</v>
      </c>
      <c r="D960">
        <f>VLOOKUP($A960,'NCDC raw data'!$C$2:$I$6925,4,TRUE)</f>
        <v>0</v>
      </c>
      <c r="E960">
        <f>VLOOKUP($A960,'NCDC raw data'!$C$2:$I$6925,5,TRUE)</f>
        <v>57</v>
      </c>
      <c r="F960">
        <f>VLOOKUP($A960,'NCDC raw data'!$C$2:$I$6925,6,TRUE)</f>
        <v>34</v>
      </c>
      <c r="G960">
        <f>VLOOKUP($A960,'NCDC raw data'!$C$2:$I$6925,7,TRUE)</f>
        <v>56</v>
      </c>
    </row>
    <row r="961" spans="1:7" x14ac:dyDescent="0.25">
      <c r="A961" s="1">
        <f t="shared" si="14"/>
        <v>37759</v>
      </c>
      <c r="B961">
        <f>VLOOKUP(A961,'NCDC raw data'!C$2:I$6925,2,TRUE)</f>
        <v>0</v>
      </c>
      <c r="C961">
        <f>VLOOKUP($A961,'NCDC raw data'!$C$2:$I$6925,3,TRUE)</f>
        <v>0</v>
      </c>
      <c r="D961">
        <f>VLOOKUP($A961,'NCDC raw data'!$C$2:$I$6925,4,TRUE)</f>
        <v>21</v>
      </c>
      <c r="E961">
        <f>VLOOKUP($A961,'NCDC raw data'!$C$2:$I$6925,5,TRUE)</f>
        <v>64</v>
      </c>
      <c r="F961">
        <f>VLOOKUP($A961,'NCDC raw data'!$C$2:$I$6925,6,TRUE)</f>
        <v>42</v>
      </c>
      <c r="G961">
        <f>VLOOKUP($A961,'NCDC raw data'!$C$2:$I$6925,7,TRUE)</f>
        <v>62</v>
      </c>
    </row>
    <row r="962" spans="1:7" x14ac:dyDescent="0.25">
      <c r="A962" s="1">
        <f t="shared" si="14"/>
        <v>37760</v>
      </c>
      <c r="B962">
        <f>VLOOKUP(A962,'NCDC raw data'!C$2:I$6925,2,TRUE)</f>
        <v>0</v>
      </c>
      <c r="C962">
        <f>VLOOKUP($A962,'NCDC raw data'!$C$2:$I$6925,3,TRUE)</f>
        <v>0</v>
      </c>
      <c r="D962">
        <f>VLOOKUP($A962,'NCDC raw data'!$C$2:$I$6925,4,TRUE)</f>
        <v>18</v>
      </c>
      <c r="E962">
        <f>VLOOKUP($A962,'NCDC raw data'!$C$2:$I$6925,5,TRUE)</f>
        <v>67</v>
      </c>
      <c r="F962">
        <f>VLOOKUP($A962,'NCDC raw data'!$C$2:$I$6925,6,TRUE)</f>
        <v>52</v>
      </c>
      <c r="G962">
        <f>VLOOKUP($A962,'NCDC raw data'!$C$2:$I$6925,7,TRUE)</f>
        <v>64</v>
      </c>
    </row>
    <row r="963" spans="1:7" x14ac:dyDescent="0.25">
      <c r="A963" s="1">
        <f t="shared" si="14"/>
        <v>37761</v>
      </c>
      <c r="B963">
        <f>VLOOKUP(A963,'NCDC raw data'!C$2:I$6925,2,TRUE)</f>
        <v>0</v>
      </c>
      <c r="C963">
        <f>VLOOKUP($A963,'NCDC raw data'!$C$2:$I$6925,3,TRUE)</f>
        <v>0</v>
      </c>
      <c r="D963">
        <f>VLOOKUP($A963,'NCDC raw data'!$C$2:$I$6925,4,TRUE)</f>
        <v>15</v>
      </c>
      <c r="E963">
        <f>VLOOKUP($A963,'NCDC raw data'!$C$2:$I$6925,5,TRUE)</f>
        <v>68</v>
      </c>
      <c r="F963">
        <f>VLOOKUP($A963,'NCDC raw data'!$C$2:$I$6925,6,TRUE)</f>
        <v>53</v>
      </c>
      <c r="G963">
        <f>VLOOKUP($A963,'NCDC raw data'!$C$2:$I$6925,7,TRUE)</f>
        <v>63</v>
      </c>
    </row>
    <row r="964" spans="1:7" x14ac:dyDescent="0.25">
      <c r="A964" s="1">
        <f t="shared" ref="A964:A1027" si="15">A963+1</f>
        <v>37762</v>
      </c>
      <c r="B964">
        <f>VLOOKUP(A964,'NCDC raw data'!C$2:I$6925,2,TRUE)</f>
        <v>0.35</v>
      </c>
      <c r="C964">
        <f>VLOOKUP($A964,'NCDC raw data'!$C$2:$I$6925,3,TRUE)</f>
        <v>0</v>
      </c>
      <c r="D964">
        <f>VLOOKUP($A964,'NCDC raw data'!$C$2:$I$6925,4,TRUE)</f>
        <v>6</v>
      </c>
      <c r="E964">
        <f>VLOOKUP($A964,'NCDC raw data'!$C$2:$I$6925,5,TRUE)</f>
        <v>65</v>
      </c>
      <c r="F964">
        <f>VLOOKUP($A964,'NCDC raw data'!$C$2:$I$6925,6,TRUE)</f>
        <v>33</v>
      </c>
      <c r="G964">
        <f>VLOOKUP($A964,'NCDC raw data'!$C$2:$I$6925,7,TRUE)</f>
        <v>37</v>
      </c>
    </row>
    <row r="965" spans="1:7" x14ac:dyDescent="0.25">
      <c r="A965" s="1">
        <f t="shared" si="15"/>
        <v>37763</v>
      </c>
      <c r="B965">
        <f>VLOOKUP(A965,'NCDC raw data'!C$2:I$6925,2,TRUE)</f>
        <v>0</v>
      </c>
      <c r="C965">
        <f>VLOOKUP($A965,'NCDC raw data'!$C$2:$I$6925,3,TRUE)</f>
        <v>0</v>
      </c>
      <c r="D965">
        <f>VLOOKUP($A965,'NCDC raw data'!$C$2:$I$6925,4,TRUE)</f>
        <v>6</v>
      </c>
      <c r="E965">
        <f>VLOOKUP($A965,'NCDC raw data'!$C$2:$I$6925,5,TRUE)</f>
        <v>55</v>
      </c>
      <c r="F965">
        <f>VLOOKUP($A965,'NCDC raw data'!$C$2:$I$6925,6,TRUE)</f>
        <v>31</v>
      </c>
      <c r="G965">
        <f>VLOOKUP($A965,'NCDC raw data'!$C$2:$I$6925,7,TRUE)</f>
        <v>53</v>
      </c>
    </row>
    <row r="966" spans="1:7" x14ac:dyDescent="0.25">
      <c r="A966" s="1">
        <f t="shared" si="15"/>
        <v>37764</v>
      </c>
      <c r="B966">
        <f>VLOOKUP(A966,'NCDC raw data'!C$2:I$6925,2,TRUE)</f>
        <v>0</v>
      </c>
      <c r="C966">
        <f>VLOOKUP($A966,'NCDC raw data'!$C$2:$I$6925,3,TRUE)</f>
        <v>0</v>
      </c>
      <c r="D966">
        <f>VLOOKUP($A966,'NCDC raw data'!$C$2:$I$6925,4,TRUE)</f>
        <v>3</v>
      </c>
      <c r="E966">
        <f>VLOOKUP($A966,'NCDC raw data'!$C$2:$I$6925,5,TRUE)</f>
        <v>55</v>
      </c>
      <c r="F966">
        <f>VLOOKUP($A966,'NCDC raw data'!$C$2:$I$6925,6,TRUE)</f>
        <v>42</v>
      </c>
      <c r="G966">
        <f>VLOOKUP($A966,'NCDC raw data'!$C$2:$I$6925,7,TRUE)</f>
        <v>51</v>
      </c>
    </row>
    <row r="967" spans="1:7" x14ac:dyDescent="0.25">
      <c r="A967" s="1">
        <f t="shared" si="15"/>
        <v>37765</v>
      </c>
      <c r="B967">
        <f>VLOOKUP(A967,'NCDC raw data'!C$2:I$6925,2,TRUE)</f>
        <v>0.1</v>
      </c>
      <c r="C967">
        <f>VLOOKUP($A967,'NCDC raw data'!$C$2:$I$6925,3,TRUE)</f>
        <v>0</v>
      </c>
      <c r="D967">
        <f>VLOOKUP($A967,'NCDC raw data'!$C$2:$I$6925,4,TRUE)</f>
        <v>1</v>
      </c>
      <c r="E967">
        <f>VLOOKUP($A967,'NCDC raw data'!$C$2:$I$6925,5,TRUE)</f>
        <v>51</v>
      </c>
      <c r="F967">
        <f>VLOOKUP($A967,'NCDC raw data'!$C$2:$I$6925,6,TRUE)</f>
        <v>38</v>
      </c>
      <c r="G967">
        <f>VLOOKUP($A967,'NCDC raw data'!$C$2:$I$6925,7,TRUE)</f>
        <v>44</v>
      </c>
    </row>
    <row r="968" spans="1:7" x14ac:dyDescent="0.25">
      <c r="A968" s="1">
        <f t="shared" si="15"/>
        <v>37766</v>
      </c>
      <c r="B968">
        <f>VLOOKUP(A968,'NCDC raw data'!C$2:I$6925,2,TRUE)</f>
        <v>0.18</v>
      </c>
      <c r="C968">
        <f>VLOOKUP($A968,'NCDC raw data'!$C$2:$I$6925,3,TRUE)</f>
        <v>0</v>
      </c>
      <c r="D968">
        <f>VLOOKUP($A968,'NCDC raw data'!$C$2:$I$6925,4,TRUE)</f>
        <v>0</v>
      </c>
      <c r="E968">
        <f>VLOOKUP($A968,'NCDC raw data'!$C$2:$I$6925,5,TRUE)</f>
        <v>50</v>
      </c>
      <c r="F968">
        <f>VLOOKUP($A968,'NCDC raw data'!$C$2:$I$6925,6,TRUE)</f>
        <v>41</v>
      </c>
      <c r="G968">
        <f>VLOOKUP($A968,'NCDC raw data'!$C$2:$I$6925,7,TRUE)</f>
        <v>49</v>
      </c>
    </row>
    <row r="969" spans="1:7" x14ac:dyDescent="0.25">
      <c r="A969" s="1">
        <f t="shared" si="15"/>
        <v>37767</v>
      </c>
      <c r="B969">
        <f>VLOOKUP(A969,'NCDC raw data'!C$2:I$6925,2,TRUE)</f>
        <v>0.31</v>
      </c>
      <c r="C969">
        <f>VLOOKUP($A969,'NCDC raw data'!$C$2:$I$6925,3,TRUE)</f>
        <v>0</v>
      </c>
      <c r="D969">
        <f>VLOOKUP($A969,'NCDC raw data'!$C$2:$I$6925,4,TRUE)</f>
        <v>0</v>
      </c>
      <c r="E969">
        <f>VLOOKUP($A969,'NCDC raw data'!$C$2:$I$6925,5,TRUE)</f>
        <v>51</v>
      </c>
      <c r="F969">
        <f>VLOOKUP($A969,'NCDC raw data'!$C$2:$I$6925,6,TRUE)</f>
        <v>43</v>
      </c>
      <c r="G969">
        <f>VLOOKUP($A969,'NCDC raw data'!$C$2:$I$6925,7,TRUE)</f>
        <v>43</v>
      </c>
    </row>
    <row r="970" spans="1:7" x14ac:dyDescent="0.25">
      <c r="A970" s="1">
        <f t="shared" si="15"/>
        <v>37768</v>
      </c>
      <c r="B970">
        <f>VLOOKUP(A970,'NCDC raw data'!C$2:I$6925,2,TRUE)</f>
        <v>0.21</v>
      </c>
      <c r="C970">
        <f>VLOOKUP($A970,'NCDC raw data'!$C$2:$I$6925,3,TRUE)</f>
        <v>0</v>
      </c>
      <c r="D970">
        <f>VLOOKUP($A970,'NCDC raw data'!$C$2:$I$6925,4,TRUE)</f>
        <v>0</v>
      </c>
      <c r="E970">
        <f>VLOOKUP($A970,'NCDC raw data'!$C$2:$I$6925,5,TRUE)</f>
        <v>47</v>
      </c>
      <c r="F970">
        <f>VLOOKUP($A970,'NCDC raw data'!$C$2:$I$6925,6,TRUE)</f>
        <v>42</v>
      </c>
      <c r="G970">
        <f>VLOOKUP($A970,'NCDC raw data'!$C$2:$I$6925,7,TRUE)</f>
        <v>47</v>
      </c>
    </row>
    <row r="971" spans="1:7" x14ac:dyDescent="0.25">
      <c r="A971" s="1">
        <f t="shared" si="15"/>
        <v>37769</v>
      </c>
      <c r="B971">
        <f>VLOOKUP(A971,'NCDC raw data'!C$2:I$6925,2,TRUE)</f>
        <v>0.17</v>
      </c>
      <c r="C971">
        <f>VLOOKUP($A971,'NCDC raw data'!$C$2:$I$6925,3,TRUE)</f>
        <v>0</v>
      </c>
      <c r="D971">
        <f>VLOOKUP($A971,'NCDC raw data'!$C$2:$I$6925,4,TRUE)</f>
        <v>0</v>
      </c>
      <c r="E971">
        <f>VLOOKUP($A971,'NCDC raw data'!$C$2:$I$6925,5,TRUE)</f>
        <v>49</v>
      </c>
      <c r="F971">
        <f>VLOOKUP($A971,'NCDC raw data'!$C$2:$I$6925,6,TRUE)</f>
        <v>43</v>
      </c>
      <c r="G971">
        <f>VLOOKUP($A971,'NCDC raw data'!$C$2:$I$6925,7,TRUE)</f>
        <v>47</v>
      </c>
    </row>
    <row r="972" spans="1:7" x14ac:dyDescent="0.25">
      <c r="A972" s="1">
        <f t="shared" si="15"/>
        <v>37770</v>
      </c>
      <c r="B972">
        <f>VLOOKUP(A972,'NCDC raw data'!C$2:I$6925,2,TRUE)</f>
        <v>0.48</v>
      </c>
      <c r="C972">
        <f>VLOOKUP($A972,'NCDC raw data'!$C$2:$I$6925,3,TRUE)</f>
        <v>0</v>
      </c>
      <c r="D972">
        <f>VLOOKUP($A972,'NCDC raw data'!$C$2:$I$6925,4,TRUE)</f>
        <v>0</v>
      </c>
      <c r="E972">
        <f>VLOOKUP($A972,'NCDC raw data'!$C$2:$I$6925,5,TRUE)</f>
        <v>48</v>
      </c>
      <c r="F972">
        <f>VLOOKUP($A972,'NCDC raw data'!$C$2:$I$6925,6,TRUE)</f>
        <v>43</v>
      </c>
      <c r="G972">
        <f>VLOOKUP($A972,'NCDC raw data'!$C$2:$I$6925,7,TRUE)</f>
        <v>48</v>
      </c>
    </row>
    <row r="973" spans="1:7" x14ac:dyDescent="0.25">
      <c r="A973" s="1">
        <f t="shared" si="15"/>
        <v>37771</v>
      </c>
      <c r="B973">
        <f>VLOOKUP(A973,'NCDC raw data'!C$2:I$6925,2,TRUE)</f>
        <v>0.63</v>
      </c>
      <c r="C973">
        <f>VLOOKUP($A973,'NCDC raw data'!$C$2:$I$6925,3,TRUE)</f>
        <v>0</v>
      </c>
      <c r="D973">
        <f>VLOOKUP($A973,'NCDC raw data'!$C$2:$I$6925,4,TRUE)</f>
        <v>0</v>
      </c>
      <c r="E973">
        <f>VLOOKUP($A973,'NCDC raw data'!$C$2:$I$6925,5,TRUE)</f>
        <v>50</v>
      </c>
      <c r="F973">
        <f>VLOOKUP($A973,'NCDC raw data'!$C$2:$I$6925,6,TRUE)</f>
        <v>43</v>
      </c>
      <c r="G973">
        <f>VLOOKUP($A973,'NCDC raw data'!$C$2:$I$6925,7,TRUE)</f>
        <v>45</v>
      </c>
    </row>
    <row r="974" spans="1:7" x14ac:dyDescent="0.25">
      <c r="A974" s="1">
        <f t="shared" si="15"/>
        <v>37772</v>
      </c>
      <c r="B974">
        <f>VLOOKUP(A974,'NCDC raw data'!C$2:I$6925,2,TRUE)</f>
        <v>0.02</v>
      </c>
      <c r="C974">
        <f>VLOOKUP($A974,'NCDC raw data'!$C$2:$I$6925,3,TRUE)</f>
        <v>0</v>
      </c>
      <c r="D974">
        <f>VLOOKUP($A974,'NCDC raw data'!$C$2:$I$6925,4,TRUE)</f>
        <v>0</v>
      </c>
      <c r="E974">
        <f>VLOOKUP($A974,'NCDC raw data'!$C$2:$I$6925,5,TRUE)</f>
        <v>52</v>
      </c>
      <c r="F974">
        <f>VLOOKUP($A974,'NCDC raw data'!$C$2:$I$6925,6,TRUE)</f>
        <v>42</v>
      </c>
      <c r="G974">
        <f>VLOOKUP($A974,'NCDC raw data'!$C$2:$I$6925,7,TRUE)</f>
        <v>51</v>
      </c>
    </row>
    <row r="975" spans="1:7" x14ac:dyDescent="0.25">
      <c r="A975" s="1">
        <f t="shared" si="15"/>
        <v>37773</v>
      </c>
      <c r="B975">
        <f>VLOOKUP(A975,'NCDC raw data'!C$2:I$6925,2,TRUE)</f>
        <v>0.5</v>
      </c>
      <c r="C975">
        <f>VLOOKUP($A975,'NCDC raw data'!$C$2:$I$6925,3,TRUE)</f>
        <v>0</v>
      </c>
      <c r="D975">
        <f>VLOOKUP($A975,'NCDC raw data'!$C$2:$I$6925,4,TRUE)</f>
        <v>0</v>
      </c>
      <c r="E975">
        <f>VLOOKUP($A975,'NCDC raw data'!$C$2:$I$6925,5,TRUE)</f>
        <v>52</v>
      </c>
      <c r="F975">
        <f>VLOOKUP($A975,'NCDC raw data'!$C$2:$I$6925,6,TRUE)</f>
        <v>44</v>
      </c>
      <c r="G975">
        <f>VLOOKUP($A975,'NCDC raw data'!$C$2:$I$6925,7,TRUE)</f>
        <v>45</v>
      </c>
    </row>
    <row r="976" spans="1:7" x14ac:dyDescent="0.25">
      <c r="A976" s="1">
        <f t="shared" si="15"/>
        <v>37774</v>
      </c>
      <c r="B976">
        <f>VLOOKUP(A976,'NCDC raw data'!C$2:I$6925,2,TRUE)</f>
        <v>0.22</v>
      </c>
      <c r="C976">
        <f>VLOOKUP($A976,'NCDC raw data'!$C$2:$I$6925,3,TRUE)</f>
        <v>0</v>
      </c>
      <c r="D976">
        <f>VLOOKUP($A976,'NCDC raw data'!$C$2:$I$6925,4,TRUE)</f>
        <v>0</v>
      </c>
      <c r="E976">
        <f>VLOOKUP($A976,'NCDC raw data'!$C$2:$I$6925,5,TRUE)</f>
        <v>49</v>
      </c>
      <c r="F976">
        <f>VLOOKUP($A976,'NCDC raw data'!$C$2:$I$6925,6,TRUE)</f>
        <v>32</v>
      </c>
      <c r="G976">
        <f>VLOOKUP($A976,'NCDC raw data'!$C$2:$I$6925,7,TRUE)</f>
        <v>47</v>
      </c>
    </row>
    <row r="977" spans="1:7" x14ac:dyDescent="0.25">
      <c r="A977" s="1">
        <f t="shared" si="15"/>
        <v>37775</v>
      </c>
      <c r="B977">
        <f>VLOOKUP(A977,'NCDC raw data'!C$2:I$6925,2,TRUE)</f>
        <v>0</v>
      </c>
      <c r="C977">
        <f>VLOOKUP($A977,'NCDC raw data'!$C$2:$I$6925,3,TRUE)</f>
        <v>0</v>
      </c>
      <c r="D977">
        <f>VLOOKUP($A977,'NCDC raw data'!$C$2:$I$6925,4,TRUE)</f>
        <v>0</v>
      </c>
      <c r="E977">
        <f>VLOOKUP($A977,'NCDC raw data'!$C$2:$I$6925,5,TRUE)</f>
        <v>54</v>
      </c>
      <c r="F977">
        <f>VLOOKUP($A977,'NCDC raw data'!$C$2:$I$6925,6,TRUE)</f>
        <v>35</v>
      </c>
      <c r="G977">
        <f>VLOOKUP($A977,'NCDC raw data'!$C$2:$I$6925,7,TRUE)</f>
        <v>51</v>
      </c>
    </row>
    <row r="978" spans="1:7" x14ac:dyDescent="0.25">
      <c r="A978" s="1">
        <f t="shared" si="15"/>
        <v>37776</v>
      </c>
      <c r="B978">
        <f>VLOOKUP(A978,'NCDC raw data'!C$2:I$6925,2,TRUE)</f>
        <v>0</v>
      </c>
      <c r="C978">
        <f>VLOOKUP($A978,'NCDC raw data'!$C$2:$I$6925,3,TRUE)</f>
        <v>0</v>
      </c>
      <c r="D978">
        <f>VLOOKUP($A978,'NCDC raw data'!$C$2:$I$6925,4,TRUE)</f>
        <v>0</v>
      </c>
      <c r="E978">
        <f>VLOOKUP($A978,'NCDC raw data'!$C$2:$I$6925,5,TRUE)</f>
        <v>61</v>
      </c>
      <c r="F978">
        <f>VLOOKUP($A978,'NCDC raw data'!$C$2:$I$6925,6,TRUE)</f>
        <v>41</v>
      </c>
      <c r="G978">
        <f>VLOOKUP($A978,'NCDC raw data'!$C$2:$I$6925,7,TRUE)</f>
        <v>60</v>
      </c>
    </row>
    <row r="979" spans="1:7" x14ac:dyDescent="0.25">
      <c r="A979" s="1">
        <f t="shared" si="15"/>
        <v>37777</v>
      </c>
      <c r="B979">
        <f>VLOOKUP(A979,'NCDC raw data'!C$2:I$6925,2,TRUE)</f>
        <v>0.41</v>
      </c>
      <c r="C979">
        <f>VLOOKUP($A979,'NCDC raw data'!$C$2:$I$6925,3,TRUE)</f>
        <v>0</v>
      </c>
      <c r="D979">
        <f>VLOOKUP($A979,'NCDC raw data'!$C$2:$I$6925,4,TRUE)</f>
        <v>0</v>
      </c>
      <c r="E979">
        <f>VLOOKUP($A979,'NCDC raw data'!$C$2:$I$6925,5,TRUE)</f>
        <v>62</v>
      </c>
      <c r="F979">
        <f>VLOOKUP($A979,'NCDC raw data'!$C$2:$I$6925,6,TRUE)</f>
        <v>44</v>
      </c>
      <c r="G979">
        <f>VLOOKUP($A979,'NCDC raw data'!$C$2:$I$6925,7,TRUE)</f>
        <v>47</v>
      </c>
    </row>
    <row r="980" spans="1:7" x14ac:dyDescent="0.25">
      <c r="A980" s="1">
        <f t="shared" si="15"/>
        <v>37778</v>
      </c>
      <c r="B980">
        <f>VLOOKUP(A980,'NCDC raw data'!C$2:I$6925,2,TRUE)</f>
        <v>0.15</v>
      </c>
      <c r="C980">
        <f>VLOOKUP($A980,'NCDC raw data'!$C$2:$I$6925,3,TRUE)</f>
        <v>0</v>
      </c>
      <c r="D980">
        <f>VLOOKUP($A980,'NCDC raw data'!$C$2:$I$6925,4,TRUE)</f>
        <v>0</v>
      </c>
      <c r="E980">
        <f>VLOOKUP($A980,'NCDC raw data'!$C$2:$I$6925,5,TRUE)</f>
        <v>60</v>
      </c>
      <c r="F980">
        <f>VLOOKUP($A980,'NCDC raw data'!$C$2:$I$6925,6,TRUE)</f>
        <v>40</v>
      </c>
      <c r="G980">
        <f>VLOOKUP($A980,'NCDC raw data'!$C$2:$I$6925,7,TRUE)</f>
        <v>57</v>
      </c>
    </row>
    <row r="981" spans="1:7" x14ac:dyDescent="0.25">
      <c r="A981" s="1">
        <f t="shared" si="15"/>
        <v>37779</v>
      </c>
      <c r="B981">
        <f>VLOOKUP(A981,'NCDC raw data'!C$2:I$6925,2,TRUE)</f>
        <v>0.1</v>
      </c>
      <c r="C981">
        <f>VLOOKUP($A981,'NCDC raw data'!$C$2:$I$6925,3,TRUE)</f>
        <v>0</v>
      </c>
      <c r="D981">
        <f>VLOOKUP($A981,'NCDC raw data'!$C$2:$I$6925,4,TRUE)</f>
        <v>0</v>
      </c>
      <c r="E981">
        <f>VLOOKUP($A981,'NCDC raw data'!$C$2:$I$6925,5,TRUE)</f>
        <v>61</v>
      </c>
      <c r="F981">
        <f>VLOOKUP($A981,'NCDC raw data'!$C$2:$I$6925,6,TRUE)</f>
        <v>49</v>
      </c>
      <c r="G981">
        <f>VLOOKUP($A981,'NCDC raw data'!$C$2:$I$6925,7,TRUE)</f>
        <v>51</v>
      </c>
    </row>
    <row r="982" spans="1:7" x14ac:dyDescent="0.25">
      <c r="A982" s="1">
        <f t="shared" si="15"/>
        <v>37780</v>
      </c>
      <c r="B982">
        <f>VLOOKUP(A982,'NCDC raw data'!C$2:I$6925,2,TRUE)</f>
        <v>0.09</v>
      </c>
      <c r="C982">
        <f>VLOOKUP($A982,'NCDC raw data'!$C$2:$I$6925,3,TRUE)</f>
        <v>0</v>
      </c>
      <c r="D982">
        <f>VLOOKUP($A982,'NCDC raw data'!$C$2:$I$6925,4,TRUE)</f>
        <v>0</v>
      </c>
      <c r="E982">
        <f>VLOOKUP($A982,'NCDC raw data'!$C$2:$I$6925,5,TRUE)</f>
        <v>64</v>
      </c>
      <c r="F982">
        <f>VLOOKUP($A982,'NCDC raw data'!$C$2:$I$6925,6,TRUE)</f>
        <v>45</v>
      </c>
      <c r="G982">
        <f>VLOOKUP($A982,'NCDC raw data'!$C$2:$I$6925,7,TRUE)</f>
        <v>62</v>
      </c>
    </row>
    <row r="983" spans="1:7" x14ac:dyDescent="0.25">
      <c r="A983" s="1">
        <f t="shared" si="15"/>
        <v>37781</v>
      </c>
      <c r="B983">
        <f>VLOOKUP(A983,'NCDC raw data'!C$2:I$6925,2,TRUE)</f>
        <v>0.06</v>
      </c>
      <c r="C983">
        <f>VLOOKUP($A983,'NCDC raw data'!$C$2:$I$6925,3,TRUE)</f>
        <v>0</v>
      </c>
      <c r="D983">
        <f>VLOOKUP($A983,'NCDC raw data'!$C$2:$I$6925,4,TRUE)</f>
        <v>0</v>
      </c>
      <c r="E983">
        <f>VLOOKUP($A983,'NCDC raw data'!$C$2:$I$6925,5,TRUE)</f>
        <v>63</v>
      </c>
      <c r="F983">
        <f>VLOOKUP($A983,'NCDC raw data'!$C$2:$I$6925,6,TRUE)</f>
        <v>47</v>
      </c>
      <c r="G983">
        <f>VLOOKUP($A983,'NCDC raw data'!$C$2:$I$6925,7,TRUE)</f>
        <v>54</v>
      </c>
    </row>
    <row r="984" spans="1:7" x14ac:dyDescent="0.25">
      <c r="A984" s="1">
        <f t="shared" si="15"/>
        <v>37782</v>
      </c>
      <c r="B984">
        <f>VLOOKUP(A984,'NCDC raw data'!C$2:I$6925,2,TRUE)</f>
        <v>0.39</v>
      </c>
      <c r="C984">
        <f>VLOOKUP($A984,'NCDC raw data'!$C$2:$I$6925,3,TRUE)</f>
        <v>0</v>
      </c>
      <c r="D984">
        <f>VLOOKUP($A984,'NCDC raw data'!$C$2:$I$6925,4,TRUE)</f>
        <v>0</v>
      </c>
      <c r="E984">
        <f>VLOOKUP($A984,'NCDC raw data'!$C$2:$I$6925,5,TRUE)</f>
        <v>55</v>
      </c>
      <c r="F984">
        <f>VLOOKUP($A984,'NCDC raw data'!$C$2:$I$6925,6,TRUE)</f>
        <v>37</v>
      </c>
      <c r="G984">
        <f>VLOOKUP($A984,'NCDC raw data'!$C$2:$I$6925,7,TRUE)</f>
        <v>52</v>
      </c>
    </row>
    <row r="985" spans="1:7" x14ac:dyDescent="0.25">
      <c r="A985" s="1">
        <f t="shared" si="15"/>
        <v>37783</v>
      </c>
      <c r="B985">
        <f>VLOOKUP(A985,'NCDC raw data'!C$2:I$6925,2,TRUE)</f>
        <v>0.14000000000000001</v>
      </c>
      <c r="C985">
        <f>VLOOKUP($A985,'NCDC raw data'!$C$2:$I$6925,3,TRUE)</f>
        <v>0</v>
      </c>
      <c r="D985">
        <f>VLOOKUP($A985,'NCDC raw data'!$C$2:$I$6925,4,TRUE)</f>
        <v>0</v>
      </c>
      <c r="E985">
        <f>VLOOKUP($A985,'NCDC raw data'!$C$2:$I$6925,5,TRUE)</f>
        <v>60</v>
      </c>
      <c r="F985">
        <f>VLOOKUP($A985,'NCDC raw data'!$C$2:$I$6925,6,TRUE)</f>
        <v>46</v>
      </c>
      <c r="G985">
        <f>VLOOKUP($A985,'NCDC raw data'!$C$2:$I$6925,7,TRUE)</f>
        <v>55</v>
      </c>
    </row>
    <row r="986" spans="1:7" x14ac:dyDescent="0.25">
      <c r="A986" s="1">
        <f t="shared" si="15"/>
        <v>37784</v>
      </c>
      <c r="B986">
        <f>VLOOKUP(A986,'NCDC raw data'!C$2:I$6925,2,TRUE)</f>
        <v>0.45</v>
      </c>
      <c r="C986">
        <f>VLOOKUP($A986,'NCDC raw data'!$C$2:$I$6925,3,TRUE)</f>
        <v>0</v>
      </c>
      <c r="D986">
        <f>VLOOKUP($A986,'NCDC raw data'!$C$2:$I$6925,4,TRUE)</f>
        <v>0</v>
      </c>
      <c r="E986">
        <f>VLOOKUP($A986,'NCDC raw data'!$C$2:$I$6925,5,TRUE)</f>
        <v>62</v>
      </c>
      <c r="F986">
        <f>VLOOKUP($A986,'NCDC raw data'!$C$2:$I$6925,6,TRUE)</f>
        <v>42</v>
      </c>
      <c r="G986">
        <f>VLOOKUP($A986,'NCDC raw data'!$C$2:$I$6925,7,TRUE)</f>
        <v>59</v>
      </c>
    </row>
    <row r="987" spans="1:7" x14ac:dyDescent="0.25">
      <c r="A987" s="1">
        <f t="shared" si="15"/>
        <v>37785</v>
      </c>
      <c r="B987">
        <f>VLOOKUP(A987,'NCDC raw data'!C$2:I$6925,2,TRUE)</f>
        <v>0.13</v>
      </c>
      <c r="C987">
        <f>VLOOKUP($A987,'NCDC raw data'!$C$2:$I$6925,3,TRUE)</f>
        <v>0</v>
      </c>
      <c r="D987">
        <f>VLOOKUP($A987,'NCDC raw data'!$C$2:$I$6925,4,TRUE)</f>
        <v>0</v>
      </c>
      <c r="E987">
        <f>VLOOKUP($A987,'NCDC raw data'!$C$2:$I$6925,5,TRUE)</f>
        <v>61</v>
      </c>
      <c r="F987">
        <f>VLOOKUP($A987,'NCDC raw data'!$C$2:$I$6925,6,TRUE)</f>
        <v>45</v>
      </c>
      <c r="G987">
        <f>VLOOKUP($A987,'NCDC raw data'!$C$2:$I$6925,7,TRUE)</f>
        <v>45</v>
      </c>
    </row>
    <row r="988" spans="1:7" x14ac:dyDescent="0.25">
      <c r="A988" s="1">
        <f t="shared" si="15"/>
        <v>37786</v>
      </c>
      <c r="B988">
        <f>VLOOKUP(A988,'NCDC raw data'!C$2:I$6925,2,TRUE)</f>
        <v>3.3</v>
      </c>
      <c r="C988">
        <f>VLOOKUP($A988,'NCDC raw data'!$C$2:$I$6925,3,TRUE)</f>
        <v>0</v>
      </c>
      <c r="D988">
        <f>VLOOKUP($A988,'NCDC raw data'!$C$2:$I$6925,4,TRUE)</f>
        <v>0</v>
      </c>
      <c r="E988">
        <f>VLOOKUP($A988,'NCDC raw data'!$C$2:$I$6925,5,TRUE)</f>
        <v>51</v>
      </c>
      <c r="F988">
        <f>VLOOKUP($A988,'NCDC raw data'!$C$2:$I$6925,6,TRUE)</f>
        <v>43</v>
      </c>
      <c r="G988">
        <f>VLOOKUP($A988,'NCDC raw data'!$C$2:$I$6925,7,TRUE)</f>
        <v>51</v>
      </c>
    </row>
    <row r="989" spans="1:7" x14ac:dyDescent="0.25">
      <c r="A989" s="1">
        <f t="shared" si="15"/>
        <v>37787</v>
      </c>
      <c r="B989">
        <f>VLOOKUP(A989,'NCDC raw data'!C$2:I$6925,2,TRUE)</f>
        <v>0.64</v>
      </c>
      <c r="C989">
        <f>VLOOKUP($A989,'NCDC raw data'!$C$2:$I$6925,3,TRUE)</f>
        <v>0</v>
      </c>
      <c r="D989">
        <f>VLOOKUP($A989,'NCDC raw data'!$C$2:$I$6925,4,TRUE)</f>
        <v>0</v>
      </c>
      <c r="E989">
        <f>VLOOKUP($A989,'NCDC raw data'!$C$2:$I$6925,5,TRUE)</f>
        <v>51</v>
      </c>
      <c r="F989">
        <f>VLOOKUP($A989,'NCDC raw data'!$C$2:$I$6925,6,TRUE)</f>
        <v>45</v>
      </c>
      <c r="G989">
        <f>VLOOKUP($A989,'NCDC raw data'!$C$2:$I$6925,7,TRUE)</f>
        <v>46</v>
      </c>
    </row>
    <row r="990" spans="1:7" x14ac:dyDescent="0.25">
      <c r="A990" s="1">
        <f t="shared" si="15"/>
        <v>37788</v>
      </c>
      <c r="B990">
        <f>VLOOKUP(A990,'NCDC raw data'!C$2:I$6925,2,TRUE)</f>
        <v>0</v>
      </c>
      <c r="C990">
        <f>VLOOKUP($A990,'NCDC raw data'!$C$2:$I$6925,3,TRUE)</f>
        <v>0</v>
      </c>
      <c r="D990">
        <f>VLOOKUP($A990,'NCDC raw data'!$C$2:$I$6925,4,TRUE)</f>
        <v>0</v>
      </c>
      <c r="E990">
        <f>VLOOKUP($A990,'NCDC raw data'!$C$2:$I$6925,5,TRUE)</f>
        <v>61</v>
      </c>
      <c r="F990">
        <f>VLOOKUP($A990,'NCDC raw data'!$C$2:$I$6925,6,TRUE)</f>
        <v>37</v>
      </c>
      <c r="G990">
        <f>VLOOKUP($A990,'NCDC raw data'!$C$2:$I$6925,7,TRUE)</f>
        <v>55</v>
      </c>
    </row>
    <row r="991" spans="1:7" x14ac:dyDescent="0.25">
      <c r="A991" s="1">
        <f t="shared" si="15"/>
        <v>37789</v>
      </c>
      <c r="B991">
        <f>VLOOKUP(A991,'NCDC raw data'!C$2:I$6925,2,TRUE)</f>
        <v>0</v>
      </c>
      <c r="C991">
        <f>VLOOKUP($A991,'NCDC raw data'!$C$2:$I$6925,3,TRUE)</f>
        <v>0</v>
      </c>
      <c r="D991">
        <f>VLOOKUP($A991,'NCDC raw data'!$C$2:$I$6925,4,TRUE)</f>
        <v>0</v>
      </c>
      <c r="E991">
        <f>VLOOKUP($A991,'NCDC raw data'!$C$2:$I$6925,5,TRUE)</f>
        <v>65</v>
      </c>
      <c r="F991">
        <f>VLOOKUP($A991,'NCDC raw data'!$C$2:$I$6925,6,TRUE)</f>
        <v>47</v>
      </c>
      <c r="G991">
        <f>VLOOKUP($A991,'NCDC raw data'!$C$2:$I$6925,7,TRUE)</f>
        <v>64</v>
      </c>
    </row>
    <row r="992" spans="1:7" x14ac:dyDescent="0.25">
      <c r="A992" s="1">
        <f t="shared" si="15"/>
        <v>37790</v>
      </c>
      <c r="B992">
        <f>VLOOKUP(A992,'NCDC raw data'!C$2:I$6925,2,TRUE)</f>
        <v>0</v>
      </c>
      <c r="C992">
        <f>VLOOKUP($A992,'NCDC raw data'!$C$2:$I$6925,3,TRUE)</f>
        <v>0</v>
      </c>
      <c r="D992">
        <f>VLOOKUP($A992,'NCDC raw data'!$C$2:$I$6925,4,TRUE)</f>
        <v>0</v>
      </c>
      <c r="E992">
        <f>VLOOKUP($A992,'NCDC raw data'!$C$2:$I$6925,5,TRUE)</f>
        <v>65</v>
      </c>
      <c r="F992">
        <f>VLOOKUP($A992,'NCDC raw data'!$C$2:$I$6925,6,TRUE)</f>
        <v>51</v>
      </c>
      <c r="G992">
        <f>VLOOKUP($A992,'NCDC raw data'!$C$2:$I$6925,7,TRUE)</f>
        <v>52</v>
      </c>
    </row>
    <row r="993" spans="1:7" x14ac:dyDescent="0.25">
      <c r="A993" s="1">
        <f t="shared" si="15"/>
        <v>37791</v>
      </c>
      <c r="B993">
        <f>VLOOKUP(A993,'NCDC raw data'!C$2:I$6925,2,TRUE)</f>
        <v>0</v>
      </c>
      <c r="C993">
        <f>VLOOKUP($A993,'NCDC raw data'!$C$2:$I$6925,3,TRUE)</f>
        <v>0</v>
      </c>
      <c r="D993">
        <f>VLOOKUP($A993,'NCDC raw data'!$C$2:$I$6925,4,TRUE)</f>
        <v>0</v>
      </c>
      <c r="E993">
        <f>VLOOKUP($A993,'NCDC raw data'!$C$2:$I$6925,5,TRUE)</f>
        <v>59</v>
      </c>
      <c r="F993">
        <f>VLOOKUP($A993,'NCDC raw data'!$C$2:$I$6925,6,TRUE)</f>
        <v>49</v>
      </c>
      <c r="G993">
        <f>VLOOKUP($A993,'NCDC raw data'!$C$2:$I$6925,7,TRUE)</f>
        <v>53</v>
      </c>
    </row>
    <row r="994" spans="1:7" x14ac:dyDescent="0.25">
      <c r="A994" s="1">
        <f t="shared" si="15"/>
        <v>37792</v>
      </c>
      <c r="B994">
        <f>VLOOKUP(A994,'NCDC raw data'!C$2:I$6925,2,TRUE)</f>
        <v>0</v>
      </c>
      <c r="C994">
        <f>VLOOKUP($A994,'NCDC raw data'!$C$2:$I$6925,3,TRUE)</f>
        <v>0</v>
      </c>
      <c r="D994">
        <f>VLOOKUP($A994,'NCDC raw data'!$C$2:$I$6925,4,TRUE)</f>
        <v>0</v>
      </c>
      <c r="E994">
        <f>VLOOKUP($A994,'NCDC raw data'!$C$2:$I$6925,5,TRUE)</f>
        <v>58</v>
      </c>
      <c r="F994">
        <f>VLOOKUP($A994,'NCDC raw data'!$C$2:$I$6925,6,TRUE)</f>
        <v>45</v>
      </c>
      <c r="G994">
        <f>VLOOKUP($A994,'NCDC raw data'!$C$2:$I$6925,7,TRUE)</f>
        <v>58</v>
      </c>
    </row>
    <row r="995" spans="1:7" x14ac:dyDescent="0.25">
      <c r="A995" s="1">
        <f t="shared" si="15"/>
        <v>37793</v>
      </c>
      <c r="B995">
        <f>VLOOKUP(A995,'NCDC raw data'!C$2:I$6925,2,TRUE)</f>
        <v>0</v>
      </c>
      <c r="C995">
        <f>VLOOKUP($A995,'NCDC raw data'!$C$2:$I$6925,3,TRUE)</f>
        <v>0</v>
      </c>
      <c r="D995">
        <f>VLOOKUP($A995,'NCDC raw data'!$C$2:$I$6925,4,TRUE)</f>
        <v>0</v>
      </c>
      <c r="E995">
        <f>VLOOKUP($A995,'NCDC raw data'!$C$2:$I$6925,5,TRUE)</f>
        <v>63</v>
      </c>
      <c r="F995">
        <f>VLOOKUP($A995,'NCDC raw data'!$C$2:$I$6925,6,TRUE)</f>
        <v>50</v>
      </c>
      <c r="G995">
        <f>VLOOKUP($A995,'NCDC raw data'!$C$2:$I$6925,7,TRUE)</f>
        <v>61</v>
      </c>
    </row>
    <row r="996" spans="1:7" x14ac:dyDescent="0.25">
      <c r="A996" s="1">
        <f t="shared" si="15"/>
        <v>37794</v>
      </c>
      <c r="B996">
        <f>VLOOKUP(A996,'NCDC raw data'!C$2:I$6925,2,TRUE)</f>
        <v>0.08</v>
      </c>
      <c r="C996">
        <f>VLOOKUP($A996,'NCDC raw data'!$C$2:$I$6925,3,TRUE)</f>
        <v>0</v>
      </c>
      <c r="D996">
        <f>VLOOKUP($A996,'NCDC raw data'!$C$2:$I$6925,4,TRUE)</f>
        <v>0</v>
      </c>
      <c r="E996">
        <f>VLOOKUP($A996,'NCDC raw data'!$C$2:$I$6925,5,TRUE)</f>
        <v>68</v>
      </c>
      <c r="F996">
        <f>VLOOKUP($A996,'NCDC raw data'!$C$2:$I$6925,6,TRUE)</f>
        <v>57</v>
      </c>
      <c r="G996">
        <f>VLOOKUP($A996,'NCDC raw data'!$C$2:$I$6925,7,TRUE)</f>
        <v>65</v>
      </c>
    </row>
    <row r="997" spans="1:7" x14ac:dyDescent="0.25">
      <c r="A997" s="1">
        <f t="shared" si="15"/>
        <v>37795</v>
      </c>
      <c r="B997">
        <f>VLOOKUP(A997,'NCDC raw data'!C$2:I$6925,2,TRUE)</f>
        <v>0</v>
      </c>
      <c r="C997">
        <f>VLOOKUP($A997,'NCDC raw data'!$C$2:$I$6925,3,TRUE)</f>
        <v>0</v>
      </c>
      <c r="D997">
        <f>VLOOKUP($A997,'NCDC raw data'!$C$2:$I$6925,4,TRUE)</f>
        <v>0</v>
      </c>
      <c r="E997">
        <f>VLOOKUP($A997,'NCDC raw data'!$C$2:$I$6925,5,TRUE)</f>
        <v>78</v>
      </c>
      <c r="F997">
        <f>VLOOKUP($A997,'NCDC raw data'!$C$2:$I$6925,6,TRUE)</f>
        <v>58</v>
      </c>
      <c r="G997">
        <f>VLOOKUP($A997,'NCDC raw data'!$C$2:$I$6925,7,TRUE)</f>
        <v>74</v>
      </c>
    </row>
    <row r="998" spans="1:7" x14ac:dyDescent="0.25">
      <c r="A998" s="1">
        <f t="shared" si="15"/>
        <v>37796</v>
      </c>
      <c r="B998">
        <f>VLOOKUP(A998,'NCDC raw data'!C$2:I$6925,2,TRUE)</f>
        <v>0</v>
      </c>
      <c r="C998">
        <f>VLOOKUP($A998,'NCDC raw data'!$C$2:$I$6925,3,TRUE)</f>
        <v>0</v>
      </c>
      <c r="D998">
        <f>VLOOKUP($A998,'NCDC raw data'!$C$2:$I$6925,4,TRUE)</f>
        <v>0</v>
      </c>
      <c r="E998">
        <f>VLOOKUP($A998,'NCDC raw data'!$C$2:$I$6925,5,TRUE)</f>
        <v>78</v>
      </c>
      <c r="F998">
        <f>VLOOKUP($A998,'NCDC raw data'!$C$2:$I$6925,6,TRUE)</f>
        <v>77</v>
      </c>
      <c r="G998">
        <f>VLOOKUP($A998,'NCDC raw data'!$C$2:$I$6925,7,TRUE)</f>
        <v>64</v>
      </c>
    </row>
    <row r="999" spans="1:7" x14ac:dyDescent="0.25">
      <c r="A999" s="1">
        <f t="shared" si="15"/>
        <v>37797</v>
      </c>
      <c r="B999">
        <f>VLOOKUP(A999,'NCDC raw data'!C$2:I$6925,2,TRUE)</f>
        <v>0</v>
      </c>
      <c r="C999">
        <f>VLOOKUP($A999,'NCDC raw data'!$C$2:$I$6925,3,TRUE)</f>
        <v>0</v>
      </c>
      <c r="D999">
        <f>VLOOKUP($A999,'NCDC raw data'!$C$2:$I$6925,4,TRUE)</f>
        <v>0</v>
      </c>
      <c r="E999">
        <f>VLOOKUP($A999,'NCDC raw data'!$C$2:$I$6925,5,TRUE)</f>
        <v>78</v>
      </c>
      <c r="F999">
        <f>VLOOKUP($A999,'NCDC raw data'!$C$2:$I$6925,6,TRUE)</f>
        <v>63</v>
      </c>
      <c r="G999">
        <f>VLOOKUP($A999,'NCDC raw data'!$C$2:$I$6925,7,TRUE)</f>
        <v>73</v>
      </c>
    </row>
    <row r="1000" spans="1:7" x14ac:dyDescent="0.25">
      <c r="A1000" s="1">
        <f t="shared" si="15"/>
        <v>37798</v>
      </c>
      <c r="B1000">
        <f>VLOOKUP(A1000,'NCDC raw data'!C$2:I$6925,2,TRUE)</f>
        <v>0.15</v>
      </c>
      <c r="C1000">
        <f>VLOOKUP($A1000,'NCDC raw data'!$C$2:$I$6925,3,TRUE)</f>
        <v>0</v>
      </c>
      <c r="D1000">
        <f>VLOOKUP($A1000,'NCDC raw data'!$C$2:$I$6925,4,TRUE)</f>
        <v>0</v>
      </c>
      <c r="E1000">
        <f>VLOOKUP($A1000,'NCDC raw data'!$C$2:$I$6925,5,TRUE)</f>
        <v>79</v>
      </c>
      <c r="F1000">
        <f>VLOOKUP($A1000,'NCDC raw data'!$C$2:$I$6925,6,TRUE)</f>
        <v>62</v>
      </c>
      <c r="G1000">
        <f>VLOOKUP($A1000,'NCDC raw data'!$C$2:$I$6925,7,TRUE)</f>
        <v>75</v>
      </c>
    </row>
    <row r="1001" spans="1:7" x14ac:dyDescent="0.25">
      <c r="A1001" s="1">
        <f t="shared" si="15"/>
        <v>37799</v>
      </c>
      <c r="B1001">
        <f>VLOOKUP(A1001,'NCDC raw data'!C$2:I$6925,2,TRUE)</f>
        <v>0.13</v>
      </c>
      <c r="C1001">
        <f>VLOOKUP($A1001,'NCDC raw data'!$C$2:$I$6925,3,TRUE)</f>
        <v>0</v>
      </c>
      <c r="D1001">
        <f>VLOOKUP($A1001,'NCDC raw data'!$C$2:$I$6925,4,TRUE)</f>
        <v>0</v>
      </c>
      <c r="E1001">
        <f>VLOOKUP($A1001,'NCDC raw data'!$C$2:$I$6925,5,TRUE)</f>
        <v>77</v>
      </c>
      <c r="F1001">
        <f>VLOOKUP($A1001,'NCDC raw data'!$C$2:$I$6925,6,TRUE)</f>
        <v>58</v>
      </c>
      <c r="G1001">
        <f>VLOOKUP($A1001,'NCDC raw data'!$C$2:$I$6925,7,TRUE)</f>
        <v>58</v>
      </c>
    </row>
    <row r="1002" spans="1:7" x14ac:dyDescent="0.25">
      <c r="A1002" s="1">
        <f t="shared" si="15"/>
        <v>37800</v>
      </c>
      <c r="B1002">
        <f>VLOOKUP(A1002,'NCDC raw data'!C$2:I$6925,2,TRUE)</f>
        <v>0</v>
      </c>
      <c r="C1002">
        <f>VLOOKUP($A1002,'NCDC raw data'!$C$2:$I$6925,3,TRUE)</f>
        <v>0</v>
      </c>
      <c r="D1002">
        <f>VLOOKUP($A1002,'NCDC raw data'!$C$2:$I$6925,4,TRUE)</f>
        <v>0</v>
      </c>
      <c r="E1002">
        <f>VLOOKUP($A1002,'NCDC raw data'!$C$2:$I$6925,5,TRUE)</f>
        <v>66</v>
      </c>
      <c r="F1002">
        <f>VLOOKUP($A1002,'NCDC raw data'!$C$2:$I$6925,6,TRUE)</f>
        <v>47</v>
      </c>
      <c r="G1002">
        <f>VLOOKUP($A1002,'NCDC raw data'!$C$2:$I$6925,7,TRUE)</f>
        <v>64</v>
      </c>
    </row>
    <row r="1003" spans="1:7" x14ac:dyDescent="0.25">
      <c r="A1003" s="1">
        <f t="shared" si="15"/>
        <v>37801</v>
      </c>
      <c r="B1003">
        <f>VLOOKUP(A1003,'NCDC raw data'!C$2:I$6925,2,TRUE)</f>
        <v>0</v>
      </c>
      <c r="C1003">
        <f>VLOOKUP($A1003,'NCDC raw data'!$C$2:$I$6925,3,TRUE)</f>
        <v>0</v>
      </c>
      <c r="D1003">
        <f>VLOOKUP($A1003,'NCDC raw data'!$C$2:$I$6925,4,TRUE)</f>
        <v>0</v>
      </c>
      <c r="E1003">
        <f>VLOOKUP($A1003,'NCDC raw data'!$C$2:$I$6925,5,TRUE)</f>
        <v>77</v>
      </c>
      <c r="F1003">
        <f>VLOOKUP($A1003,'NCDC raw data'!$C$2:$I$6925,6,TRUE)</f>
        <v>57</v>
      </c>
      <c r="G1003">
        <f>VLOOKUP($A1003,'NCDC raw data'!$C$2:$I$6925,7,TRUE)</f>
        <v>69</v>
      </c>
    </row>
    <row r="1004" spans="1:7" x14ac:dyDescent="0.25">
      <c r="A1004" s="1">
        <f t="shared" si="15"/>
        <v>37802</v>
      </c>
      <c r="B1004">
        <f>VLOOKUP(A1004,'NCDC raw data'!C$2:I$6925,2,TRUE)</f>
        <v>0.6</v>
      </c>
      <c r="C1004">
        <f>VLOOKUP($A1004,'NCDC raw data'!$C$2:$I$6925,3,TRUE)</f>
        <v>0</v>
      </c>
      <c r="D1004">
        <f>VLOOKUP($A1004,'NCDC raw data'!$C$2:$I$6925,4,TRUE)</f>
        <v>0</v>
      </c>
      <c r="E1004">
        <f>VLOOKUP($A1004,'NCDC raw data'!$C$2:$I$6925,5,TRUE)</f>
        <v>70</v>
      </c>
      <c r="F1004">
        <f>VLOOKUP($A1004,'NCDC raw data'!$C$2:$I$6925,6,TRUE)</f>
        <v>50</v>
      </c>
      <c r="G1004">
        <f>VLOOKUP($A1004,'NCDC raw data'!$C$2:$I$6925,7,TRUE)</f>
        <v>59</v>
      </c>
    </row>
    <row r="1005" spans="1:7" x14ac:dyDescent="0.25">
      <c r="A1005" s="1">
        <f t="shared" si="15"/>
        <v>37803</v>
      </c>
      <c r="B1005">
        <f>VLOOKUP(A1005,'NCDC raw data'!C$2:I$6925,2,TRUE)</f>
        <v>0.01</v>
      </c>
      <c r="C1005">
        <f>VLOOKUP($A1005,'NCDC raw data'!$C$2:$I$6925,3,TRUE)</f>
        <v>0</v>
      </c>
      <c r="D1005">
        <f>VLOOKUP($A1005,'NCDC raw data'!$C$2:$I$6925,4,TRUE)</f>
        <v>0</v>
      </c>
      <c r="E1005">
        <f>VLOOKUP($A1005,'NCDC raw data'!$C$2:$I$6925,5,TRUE)</f>
        <v>63</v>
      </c>
      <c r="F1005">
        <f>VLOOKUP($A1005,'NCDC raw data'!$C$2:$I$6925,6,TRUE)</f>
        <v>49</v>
      </c>
      <c r="G1005">
        <f>VLOOKUP($A1005,'NCDC raw data'!$C$2:$I$6925,7,TRUE)</f>
        <v>63</v>
      </c>
    </row>
    <row r="1006" spans="1:7" x14ac:dyDescent="0.25">
      <c r="A1006" s="1">
        <f t="shared" si="15"/>
        <v>37804</v>
      </c>
      <c r="B1006">
        <f>VLOOKUP(A1006,'NCDC raw data'!C$2:I$6925,2,TRUE)</f>
        <v>0</v>
      </c>
      <c r="C1006">
        <f>VLOOKUP($A1006,'NCDC raw data'!$C$2:$I$6925,3,TRUE)</f>
        <v>0</v>
      </c>
      <c r="D1006">
        <f>VLOOKUP($A1006,'NCDC raw data'!$C$2:$I$6925,4,TRUE)</f>
        <v>0</v>
      </c>
      <c r="E1006">
        <f>VLOOKUP($A1006,'NCDC raw data'!$C$2:$I$6925,5,TRUE)</f>
        <v>65</v>
      </c>
      <c r="F1006">
        <f>VLOOKUP($A1006,'NCDC raw data'!$C$2:$I$6925,6,TRUE)</f>
        <v>51</v>
      </c>
      <c r="G1006">
        <f>VLOOKUP($A1006,'NCDC raw data'!$C$2:$I$6925,7,TRUE)</f>
        <v>64</v>
      </c>
    </row>
    <row r="1007" spans="1:7" x14ac:dyDescent="0.25">
      <c r="A1007" s="1">
        <f t="shared" si="15"/>
        <v>37805</v>
      </c>
      <c r="B1007">
        <f>VLOOKUP(A1007,'NCDC raw data'!C$2:I$6925,2,TRUE)</f>
        <v>0</v>
      </c>
      <c r="C1007">
        <f>VLOOKUP($A1007,'NCDC raw data'!$C$2:$I$6925,3,TRUE)</f>
        <v>0</v>
      </c>
      <c r="D1007">
        <f>VLOOKUP($A1007,'NCDC raw data'!$C$2:$I$6925,4,TRUE)</f>
        <v>0</v>
      </c>
      <c r="E1007">
        <f>VLOOKUP($A1007,'NCDC raw data'!$C$2:$I$6925,5,TRUE)</f>
        <v>69</v>
      </c>
      <c r="F1007">
        <f>VLOOKUP($A1007,'NCDC raw data'!$C$2:$I$6925,6,TRUE)</f>
        <v>51</v>
      </c>
      <c r="G1007">
        <f>VLOOKUP($A1007,'NCDC raw data'!$C$2:$I$6925,7,TRUE)</f>
        <v>69</v>
      </c>
    </row>
    <row r="1008" spans="1:7" x14ac:dyDescent="0.25">
      <c r="A1008" s="1">
        <f t="shared" si="15"/>
        <v>37806</v>
      </c>
      <c r="B1008">
        <f>VLOOKUP(A1008,'NCDC raw data'!C$2:I$6925,2,TRUE)</f>
        <v>0</v>
      </c>
      <c r="C1008">
        <f>VLOOKUP($A1008,'NCDC raw data'!$C$2:$I$6925,3,TRUE)</f>
        <v>0</v>
      </c>
      <c r="D1008">
        <f>VLOOKUP($A1008,'NCDC raw data'!$C$2:$I$6925,4,TRUE)</f>
        <v>0</v>
      </c>
      <c r="E1008">
        <f>VLOOKUP($A1008,'NCDC raw data'!$C$2:$I$6925,5,TRUE)</f>
        <v>75</v>
      </c>
      <c r="F1008">
        <f>VLOOKUP($A1008,'NCDC raw data'!$C$2:$I$6925,6,TRUE)</f>
        <v>59</v>
      </c>
      <c r="G1008">
        <f>VLOOKUP($A1008,'NCDC raw data'!$C$2:$I$6925,7,TRUE)</f>
        <v>73</v>
      </c>
    </row>
    <row r="1009" spans="1:7" x14ac:dyDescent="0.25">
      <c r="A1009" s="1">
        <f t="shared" si="15"/>
        <v>37807</v>
      </c>
      <c r="B1009">
        <f>VLOOKUP(A1009,'NCDC raw data'!C$2:I$6925,2,TRUE)</f>
        <v>0</v>
      </c>
      <c r="C1009">
        <f>VLOOKUP($A1009,'NCDC raw data'!$C$2:$I$6925,3,TRUE)</f>
        <v>0</v>
      </c>
      <c r="D1009">
        <f>VLOOKUP($A1009,'NCDC raw data'!$C$2:$I$6925,4,TRUE)</f>
        <v>0</v>
      </c>
      <c r="E1009">
        <f>VLOOKUP($A1009,'NCDC raw data'!$C$2:$I$6925,5,TRUE)</f>
        <v>74</v>
      </c>
      <c r="F1009">
        <f>VLOOKUP($A1009,'NCDC raw data'!$C$2:$I$6925,6,TRUE)</f>
        <v>61</v>
      </c>
      <c r="G1009">
        <f>VLOOKUP($A1009,'NCDC raw data'!$C$2:$I$6925,7,TRUE)</f>
        <v>72</v>
      </c>
    </row>
    <row r="1010" spans="1:7" x14ac:dyDescent="0.25">
      <c r="A1010" s="1">
        <f t="shared" si="15"/>
        <v>37808</v>
      </c>
      <c r="B1010">
        <f>VLOOKUP(A1010,'NCDC raw data'!C$2:I$6925,2,TRUE)</f>
        <v>0</v>
      </c>
      <c r="C1010">
        <f>VLOOKUP($A1010,'NCDC raw data'!$C$2:$I$6925,3,TRUE)</f>
        <v>0</v>
      </c>
      <c r="D1010">
        <f>VLOOKUP($A1010,'NCDC raw data'!$C$2:$I$6925,4,TRUE)</f>
        <v>0</v>
      </c>
      <c r="E1010">
        <f>VLOOKUP($A1010,'NCDC raw data'!$C$2:$I$6925,5,TRUE)</f>
        <v>73</v>
      </c>
      <c r="F1010">
        <f>VLOOKUP($A1010,'NCDC raw data'!$C$2:$I$6925,6,TRUE)</f>
        <v>56</v>
      </c>
      <c r="G1010">
        <f>VLOOKUP($A1010,'NCDC raw data'!$C$2:$I$6925,7,TRUE)</f>
        <v>66</v>
      </c>
    </row>
    <row r="1011" spans="1:7" x14ac:dyDescent="0.25">
      <c r="A1011" s="1">
        <f t="shared" si="15"/>
        <v>37809</v>
      </c>
      <c r="B1011">
        <f>VLOOKUP(A1011,'NCDC raw data'!C$2:I$6925,2,TRUE)</f>
        <v>0</v>
      </c>
      <c r="C1011">
        <f>VLOOKUP($A1011,'NCDC raw data'!$C$2:$I$6925,3,TRUE)</f>
        <v>0</v>
      </c>
      <c r="D1011">
        <f>VLOOKUP($A1011,'NCDC raw data'!$C$2:$I$6925,4,TRUE)</f>
        <v>0</v>
      </c>
      <c r="E1011">
        <f>VLOOKUP($A1011,'NCDC raw data'!$C$2:$I$6925,5,TRUE)</f>
        <v>68</v>
      </c>
      <c r="F1011">
        <f>VLOOKUP($A1011,'NCDC raw data'!$C$2:$I$6925,6,TRUE)</f>
        <v>54</v>
      </c>
      <c r="G1011">
        <f>VLOOKUP($A1011,'NCDC raw data'!$C$2:$I$6925,7,TRUE)</f>
        <v>57</v>
      </c>
    </row>
    <row r="1012" spans="1:7" x14ac:dyDescent="0.25">
      <c r="A1012" s="1">
        <f t="shared" si="15"/>
        <v>37810</v>
      </c>
      <c r="B1012">
        <f>VLOOKUP(A1012,'NCDC raw data'!C$2:I$6925,2,TRUE)</f>
        <v>0.19</v>
      </c>
      <c r="C1012">
        <f>VLOOKUP($A1012,'NCDC raw data'!$C$2:$I$6925,3,TRUE)</f>
        <v>0</v>
      </c>
      <c r="D1012">
        <f>VLOOKUP($A1012,'NCDC raw data'!$C$2:$I$6925,4,TRUE)</f>
        <v>0</v>
      </c>
      <c r="E1012">
        <f>VLOOKUP($A1012,'NCDC raw data'!$C$2:$I$6925,5,TRUE)</f>
        <v>70</v>
      </c>
      <c r="F1012">
        <f>VLOOKUP($A1012,'NCDC raw data'!$C$2:$I$6925,6,TRUE)</f>
        <v>57</v>
      </c>
      <c r="G1012">
        <f>VLOOKUP($A1012,'NCDC raw data'!$C$2:$I$6925,7,TRUE)</f>
        <v>66</v>
      </c>
    </row>
    <row r="1013" spans="1:7" x14ac:dyDescent="0.25">
      <c r="A1013" s="1">
        <f t="shared" si="15"/>
        <v>37811</v>
      </c>
      <c r="B1013">
        <f>VLOOKUP(A1013,'NCDC raw data'!C$2:I$6925,2,TRUE)</f>
        <v>0</v>
      </c>
      <c r="C1013">
        <f>VLOOKUP($A1013,'NCDC raw data'!$C$2:$I$6925,3,TRUE)</f>
        <v>0</v>
      </c>
      <c r="D1013">
        <f>VLOOKUP($A1013,'NCDC raw data'!$C$2:$I$6925,4,TRUE)</f>
        <v>0</v>
      </c>
      <c r="E1013">
        <f>VLOOKUP($A1013,'NCDC raw data'!$C$2:$I$6925,5,TRUE)</f>
        <v>68</v>
      </c>
      <c r="F1013">
        <f>VLOOKUP($A1013,'NCDC raw data'!$C$2:$I$6925,6,TRUE)</f>
        <v>52</v>
      </c>
      <c r="G1013">
        <f>VLOOKUP($A1013,'NCDC raw data'!$C$2:$I$6925,7,TRUE)</f>
        <v>59</v>
      </c>
    </row>
    <row r="1014" spans="1:7" x14ac:dyDescent="0.25">
      <c r="A1014" s="1">
        <f t="shared" si="15"/>
        <v>37812</v>
      </c>
      <c r="B1014">
        <f>VLOOKUP(A1014,'NCDC raw data'!C$2:I$6925,2,TRUE)</f>
        <v>0</v>
      </c>
      <c r="C1014">
        <f>VLOOKUP($A1014,'NCDC raw data'!$C$2:$I$6925,3,TRUE)</f>
        <v>0</v>
      </c>
      <c r="D1014">
        <f>VLOOKUP($A1014,'NCDC raw data'!$C$2:$I$6925,4,TRUE)</f>
        <v>0</v>
      </c>
      <c r="E1014">
        <f>VLOOKUP($A1014,'NCDC raw data'!$C$2:$I$6925,5,TRUE)</f>
        <v>65</v>
      </c>
      <c r="F1014">
        <f>VLOOKUP($A1014,'NCDC raw data'!$C$2:$I$6925,6,TRUE)</f>
        <v>45</v>
      </c>
      <c r="G1014">
        <f>VLOOKUP($A1014,'NCDC raw data'!$C$2:$I$6925,7,TRUE)</f>
        <v>64</v>
      </c>
    </row>
    <row r="1015" spans="1:7" x14ac:dyDescent="0.25">
      <c r="A1015" s="1">
        <f t="shared" si="15"/>
        <v>37813</v>
      </c>
      <c r="B1015">
        <f>VLOOKUP(A1015,'NCDC raw data'!C$2:I$6925,2,TRUE)</f>
        <v>0.77</v>
      </c>
      <c r="C1015">
        <f>VLOOKUP($A1015,'NCDC raw data'!$C$2:$I$6925,3,TRUE)</f>
        <v>0</v>
      </c>
      <c r="D1015">
        <f>VLOOKUP($A1015,'NCDC raw data'!$C$2:$I$6925,4,TRUE)</f>
        <v>0</v>
      </c>
      <c r="E1015">
        <f>VLOOKUP($A1015,'NCDC raw data'!$C$2:$I$6925,5,TRUE)</f>
        <v>64</v>
      </c>
      <c r="F1015">
        <f>VLOOKUP($A1015,'NCDC raw data'!$C$2:$I$6925,6,TRUE)</f>
        <v>43</v>
      </c>
      <c r="G1015">
        <f>VLOOKUP($A1015,'NCDC raw data'!$C$2:$I$6925,7,TRUE)</f>
        <v>50</v>
      </c>
    </row>
    <row r="1016" spans="1:7" x14ac:dyDescent="0.25">
      <c r="A1016" s="1">
        <f t="shared" si="15"/>
        <v>37814</v>
      </c>
      <c r="B1016">
        <f>VLOOKUP(A1016,'NCDC raw data'!C$2:I$6925,2,TRUE)</f>
        <v>0.28000000000000003</v>
      </c>
      <c r="C1016">
        <f>VLOOKUP($A1016,'NCDC raw data'!$C$2:$I$6925,3,TRUE)</f>
        <v>0</v>
      </c>
      <c r="D1016">
        <f>VLOOKUP($A1016,'NCDC raw data'!$C$2:$I$6925,4,TRUE)</f>
        <v>0</v>
      </c>
      <c r="E1016">
        <f>VLOOKUP($A1016,'NCDC raw data'!$C$2:$I$6925,5,TRUE)</f>
        <v>57</v>
      </c>
      <c r="F1016">
        <f>VLOOKUP($A1016,'NCDC raw data'!$C$2:$I$6925,6,TRUE)</f>
        <v>49</v>
      </c>
      <c r="G1016">
        <f>VLOOKUP($A1016,'NCDC raw data'!$C$2:$I$6925,7,TRUE)</f>
        <v>55</v>
      </c>
    </row>
    <row r="1017" spans="1:7" x14ac:dyDescent="0.25">
      <c r="A1017" s="1">
        <f t="shared" si="15"/>
        <v>37815</v>
      </c>
      <c r="B1017">
        <f>VLOOKUP(A1017,'NCDC raw data'!C$2:I$6925,2,TRUE)</f>
        <v>0.52</v>
      </c>
      <c r="C1017">
        <f>VLOOKUP($A1017,'NCDC raw data'!$C$2:$I$6925,3,TRUE)</f>
        <v>0</v>
      </c>
      <c r="D1017">
        <f>VLOOKUP($A1017,'NCDC raw data'!$C$2:$I$6925,4,TRUE)</f>
        <v>0</v>
      </c>
      <c r="E1017">
        <f>VLOOKUP($A1017,'NCDC raw data'!$C$2:$I$6925,5,TRUE)</f>
        <v>55</v>
      </c>
      <c r="F1017">
        <f>VLOOKUP($A1017,'NCDC raw data'!$C$2:$I$6925,6,TRUE)</f>
        <v>47</v>
      </c>
      <c r="G1017">
        <f>VLOOKUP($A1017,'NCDC raw data'!$C$2:$I$6925,7,TRUE)</f>
        <v>53</v>
      </c>
    </row>
    <row r="1018" spans="1:7" x14ac:dyDescent="0.25">
      <c r="A1018" s="1">
        <f t="shared" si="15"/>
        <v>37816</v>
      </c>
      <c r="B1018">
        <f>VLOOKUP(A1018,'NCDC raw data'!C$2:I$6925,2,TRUE)</f>
        <v>0.28000000000000003</v>
      </c>
      <c r="C1018">
        <f>VLOOKUP($A1018,'NCDC raw data'!$C$2:$I$6925,3,TRUE)</f>
        <v>0</v>
      </c>
      <c r="D1018">
        <f>VLOOKUP($A1018,'NCDC raw data'!$C$2:$I$6925,4,TRUE)</f>
        <v>0</v>
      </c>
      <c r="E1018">
        <f>VLOOKUP($A1018,'NCDC raw data'!$C$2:$I$6925,5,TRUE)</f>
        <v>67</v>
      </c>
      <c r="F1018">
        <f>VLOOKUP($A1018,'NCDC raw data'!$C$2:$I$6925,6,TRUE)</f>
        <v>49</v>
      </c>
      <c r="G1018">
        <f>VLOOKUP($A1018,'NCDC raw data'!$C$2:$I$6925,7,TRUE)</f>
        <v>66</v>
      </c>
    </row>
    <row r="1019" spans="1:7" x14ac:dyDescent="0.25">
      <c r="A1019" s="1">
        <f t="shared" si="15"/>
        <v>37817</v>
      </c>
      <c r="B1019">
        <f>VLOOKUP(A1019,'NCDC raw data'!C$2:I$6925,2,TRUE)</f>
        <v>0</v>
      </c>
      <c r="C1019">
        <f>VLOOKUP($A1019,'NCDC raw data'!$C$2:$I$6925,3,TRUE)</f>
        <v>0</v>
      </c>
      <c r="D1019">
        <f>VLOOKUP($A1019,'NCDC raw data'!$C$2:$I$6925,4,TRUE)</f>
        <v>0</v>
      </c>
      <c r="E1019">
        <f>VLOOKUP($A1019,'NCDC raw data'!$C$2:$I$6925,5,TRUE)</f>
        <v>71</v>
      </c>
      <c r="F1019">
        <f>VLOOKUP($A1019,'NCDC raw data'!$C$2:$I$6925,6,TRUE)</f>
        <v>55</v>
      </c>
      <c r="G1019">
        <f>VLOOKUP($A1019,'NCDC raw data'!$C$2:$I$6925,7,TRUE)</f>
        <v>70</v>
      </c>
    </row>
    <row r="1020" spans="1:7" x14ac:dyDescent="0.25">
      <c r="A1020" s="1">
        <f t="shared" si="15"/>
        <v>37818</v>
      </c>
      <c r="B1020">
        <f>VLOOKUP(A1020,'NCDC raw data'!C$2:I$6925,2,TRUE)</f>
        <v>0.18</v>
      </c>
      <c r="C1020">
        <f>VLOOKUP($A1020,'NCDC raw data'!$C$2:$I$6925,3,TRUE)</f>
        <v>0</v>
      </c>
      <c r="D1020">
        <f>VLOOKUP($A1020,'NCDC raw data'!$C$2:$I$6925,4,TRUE)</f>
        <v>0</v>
      </c>
      <c r="E1020">
        <f>VLOOKUP($A1020,'NCDC raw data'!$C$2:$I$6925,5,TRUE)</f>
        <v>71</v>
      </c>
      <c r="F1020">
        <f>VLOOKUP($A1020,'NCDC raw data'!$C$2:$I$6925,6,TRUE)</f>
        <v>54</v>
      </c>
      <c r="G1020">
        <f>VLOOKUP($A1020,'NCDC raw data'!$C$2:$I$6925,7,TRUE)</f>
        <v>61</v>
      </c>
    </row>
    <row r="1021" spans="1:7" x14ac:dyDescent="0.25">
      <c r="A1021" s="1">
        <f t="shared" si="15"/>
        <v>37819</v>
      </c>
      <c r="B1021">
        <f>VLOOKUP(A1021,'NCDC raw data'!C$2:I$6925,2,TRUE)</f>
        <v>0.01</v>
      </c>
      <c r="C1021">
        <f>VLOOKUP($A1021,'NCDC raw data'!$C$2:$I$6925,3,TRUE)</f>
        <v>0</v>
      </c>
      <c r="D1021">
        <f>VLOOKUP($A1021,'NCDC raw data'!$C$2:$I$6925,4,TRUE)</f>
        <v>0</v>
      </c>
      <c r="E1021">
        <f>VLOOKUP($A1021,'NCDC raw data'!$C$2:$I$6925,5,TRUE)</f>
        <v>65</v>
      </c>
      <c r="F1021">
        <f>VLOOKUP($A1021,'NCDC raw data'!$C$2:$I$6925,6,TRUE)</f>
        <v>51</v>
      </c>
      <c r="G1021">
        <f>VLOOKUP($A1021,'NCDC raw data'!$C$2:$I$6925,7,TRUE)</f>
        <v>64</v>
      </c>
    </row>
    <row r="1022" spans="1:7" x14ac:dyDescent="0.25">
      <c r="A1022" s="1">
        <f t="shared" si="15"/>
        <v>37820</v>
      </c>
      <c r="B1022">
        <f>VLOOKUP(A1022,'NCDC raw data'!C$2:I$6925,2,TRUE)</f>
        <v>0</v>
      </c>
      <c r="C1022">
        <f>VLOOKUP($A1022,'NCDC raw data'!$C$2:$I$6925,3,TRUE)</f>
        <v>0</v>
      </c>
      <c r="D1022">
        <f>VLOOKUP($A1022,'NCDC raw data'!$C$2:$I$6925,4,TRUE)</f>
        <v>0</v>
      </c>
      <c r="E1022">
        <f>VLOOKUP($A1022,'NCDC raw data'!$C$2:$I$6925,5,TRUE)</f>
        <v>64</v>
      </c>
      <c r="F1022">
        <f>VLOOKUP($A1022,'NCDC raw data'!$C$2:$I$6925,6,TRUE)</f>
        <v>49</v>
      </c>
      <c r="G1022">
        <f>VLOOKUP($A1022,'NCDC raw data'!$C$2:$I$6925,7,TRUE)</f>
        <v>59</v>
      </c>
    </row>
    <row r="1023" spans="1:7" x14ac:dyDescent="0.25">
      <c r="A1023" s="1">
        <f t="shared" si="15"/>
        <v>37821</v>
      </c>
      <c r="B1023">
        <f>VLOOKUP(A1023,'NCDC raw data'!C$2:I$6925,2,TRUE)</f>
        <v>0</v>
      </c>
      <c r="C1023">
        <f>VLOOKUP($A1023,'NCDC raw data'!$C$2:$I$6925,3,TRUE)</f>
        <v>0</v>
      </c>
      <c r="D1023">
        <f>VLOOKUP($A1023,'NCDC raw data'!$C$2:$I$6925,4,TRUE)</f>
        <v>0</v>
      </c>
      <c r="E1023">
        <f>VLOOKUP($A1023,'NCDC raw data'!$C$2:$I$6925,5,TRUE)</f>
        <v>60</v>
      </c>
      <c r="F1023">
        <f>VLOOKUP($A1023,'NCDC raw data'!$C$2:$I$6925,6,TRUE)</f>
        <v>46</v>
      </c>
      <c r="G1023">
        <f>VLOOKUP($A1023,'NCDC raw data'!$C$2:$I$6925,7,TRUE)</f>
        <v>57</v>
      </c>
    </row>
    <row r="1024" spans="1:7" x14ac:dyDescent="0.25">
      <c r="A1024" s="1">
        <f t="shared" si="15"/>
        <v>37822</v>
      </c>
      <c r="B1024">
        <f>VLOOKUP(A1024,'NCDC raw data'!C$2:I$6925,2,TRUE)</f>
        <v>0.02</v>
      </c>
      <c r="C1024">
        <f>VLOOKUP($A1024,'NCDC raw data'!$C$2:$I$6925,3,TRUE)</f>
        <v>0</v>
      </c>
      <c r="D1024">
        <f>VLOOKUP($A1024,'NCDC raw data'!$C$2:$I$6925,4,TRUE)</f>
        <v>0</v>
      </c>
      <c r="E1024">
        <f>VLOOKUP($A1024,'NCDC raw data'!$C$2:$I$6925,5,TRUE)</f>
        <v>65</v>
      </c>
      <c r="F1024">
        <f>VLOOKUP($A1024,'NCDC raw data'!$C$2:$I$6925,6,TRUE)</f>
        <v>48</v>
      </c>
      <c r="G1024">
        <f>VLOOKUP($A1024,'NCDC raw data'!$C$2:$I$6925,7,TRUE)</f>
        <v>65</v>
      </c>
    </row>
    <row r="1025" spans="1:7" x14ac:dyDescent="0.25">
      <c r="A1025" s="1">
        <f t="shared" si="15"/>
        <v>37823</v>
      </c>
      <c r="B1025">
        <f>VLOOKUP(A1025,'NCDC raw data'!C$2:I$6925,2,TRUE)</f>
        <v>0.04</v>
      </c>
      <c r="C1025">
        <f>VLOOKUP($A1025,'NCDC raw data'!$C$2:$I$6925,3,TRUE)</f>
        <v>0</v>
      </c>
      <c r="D1025">
        <f>VLOOKUP($A1025,'NCDC raw data'!$C$2:$I$6925,4,TRUE)</f>
        <v>0</v>
      </c>
      <c r="E1025">
        <f>VLOOKUP($A1025,'NCDC raw data'!$C$2:$I$6925,5,TRUE)</f>
        <v>65</v>
      </c>
      <c r="F1025">
        <f>VLOOKUP($A1025,'NCDC raw data'!$C$2:$I$6925,6,TRUE)</f>
        <v>52</v>
      </c>
      <c r="G1025">
        <f>VLOOKUP($A1025,'NCDC raw data'!$C$2:$I$6925,7,TRUE)</f>
        <v>57</v>
      </c>
    </row>
    <row r="1026" spans="1:7" x14ac:dyDescent="0.25">
      <c r="A1026" s="1">
        <f t="shared" si="15"/>
        <v>37824</v>
      </c>
      <c r="B1026">
        <f>VLOOKUP(A1026,'NCDC raw data'!C$2:I$6925,2,TRUE)</f>
        <v>1.27</v>
      </c>
      <c r="C1026">
        <f>VLOOKUP($A1026,'NCDC raw data'!$C$2:$I$6925,3,TRUE)</f>
        <v>0</v>
      </c>
      <c r="D1026">
        <f>VLOOKUP($A1026,'NCDC raw data'!$C$2:$I$6925,4,TRUE)</f>
        <v>0</v>
      </c>
      <c r="E1026">
        <f>VLOOKUP($A1026,'NCDC raw data'!$C$2:$I$6925,5,TRUE)</f>
        <v>60</v>
      </c>
      <c r="F1026">
        <f>VLOOKUP($A1026,'NCDC raw data'!$C$2:$I$6925,6,TRUE)</f>
        <v>54</v>
      </c>
      <c r="G1026">
        <f>VLOOKUP($A1026,'NCDC raw data'!$C$2:$I$6925,7,TRUE)</f>
        <v>58</v>
      </c>
    </row>
    <row r="1027" spans="1:7" x14ac:dyDescent="0.25">
      <c r="A1027" s="1">
        <f t="shared" si="15"/>
        <v>37825</v>
      </c>
      <c r="B1027">
        <f>VLOOKUP(A1027,'NCDC raw data'!C$2:I$6925,2,TRUE)</f>
        <v>0.34</v>
      </c>
      <c r="C1027">
        <f>VLOOKUP($A1027,'NCDC raw data'!$C$2:$I$6925,3,TRUE)</f>
        <v>0</v>
      </c>
      <c r="D1027">
        <f>VLOOKUP($A1027,'NCDC raw data'!$C$2:$I$6925,4,TRUE)</f>
        <v>0</v>
      </c>
      <c r="E1027">
        <f>VLOOKUP($A1027,'NCDC raw data'!$C$2:$I$6925,5,TRUE)</f>
        <v>60</v>
      </c>
      <c r="F1027">
        <f>VLOOKUP($A1027,'NCDC raw data'!$C$2:$I$6925,6,TRUE)</f>
        <v>56</v>
      </c>
      <c r="G1027">
        <f>VLOOKUP($A1027,'NCDC raw data'!$C$2:$I$6925,7,TRUE)</f>
        <v>58</v>
      </c>
    </row>
    <row r="1028" spans="1:7" x14ac:dyDescent="0.25">
      <c r="A1028" s="1">
        <f t="shared" ref="A1028:A1091" si="16">A1027+1</f>
        <v>37826</v>
      </c>
      <c r="B1028">
        <f>VLOOKUP(A1028,'NCDC raw data'!C$2:I$6925,2,TRUE)</f>
        <v>0.54</v>
      </c>
      <c r="C1028">
        <f>VLOOKUP($A1028,'NCDC raw data'!$C$2:$I$6925,3,TRUE)</f>
        <v>0</v>
      </c>
      <c r="D1028">
        <f>VLOOKUP($A1028,'NCDC raw data'!$C$2:$I$6925,4,TRUE)</f>
        <v>0</v>
      </c>
      <c r="E1028">
        <f>VLOOKUP($A1028,'NCDC raw data'!$C$2:$I$6925,5,TRUE)</f>
        <v>61</v>
      </c>
      <c r="F1028">
        <f>VLOOKUP($A1028,'NCDC raw data'!$C$2:$I$6925,6,TRUE)</f>
        <v>56</v>
      </c>
      <c r="G1028">
        <f>VLOOKUP($A1028,'NCDC raw data'!$C$2:$I$6925,7,TRUE)</f>
        <v>60</v>
      </c>
    </row>
    <row r="1029" spans="1:7" x14ac:dyDescent="0.25">
      <c r="A1029" s="1">
        <f t="shared" si="16"/>
        <v>37827</v>
      </c>
      <c r="B1029">
        <f>VLOOKUP(A1029,'NCDC raw data'!C$2:I$6925,2,TRUE)</f>
        <v>0.62</v>
      </c>
      <c r="C1029">
        <f>VLOOKUP($A1029,'NCDC raw data'!$C$2:$I$6925,3,TRUE)</f>
        <v>0</v>
      </c>
      <c r="D1029">
        <f>VLOOKUP($A1029,'NCDC raw data'!$C$2:$I$6925,4,TRUE)</f>
        <v>0</v>
      </c>
      <c r="E1029">
        <f>VLOOKUP($A1029,'NCDC raw data'!$C$2:$I$6925,5,TRUE)</f>
        <v>64</v>
      </c>
      <c r="F1029">
        <f>VLOOKUP($A1029,'NCDC raw data'!$C$2:$I$6925,6,TRUE)</f>
        <v>53</v>
      </c>
      <c r="G1029">
        <f>VLOOKUP($A1029,'NCDC raw data'!$C$2:$I$6925,7,TRUE)</f>
        <v>60</v>
      </c>
    </row>
    <row r="1030" spans="1:7" x14ac:dyDescent="0.25">
      <c r="A1030" s="1">
        <f t="shared" si="16"/>
        <v>37828</v>
      </c>
      <c r="B1030">
        <f>VLOOKUP(A1030,'NCDC raw data'!C$2:I$6925,2,TRUE)</f>
        <v>0</v>
      </c>
      <c r="C1030">
        <f>VLOOKUP($A1030,'NCDC raw data'!$C$2:$I$6925,3,TRUE)</f>
        <v>0</v>
      </c>
      <c r="D1030">
        <f>VLOOKUP($A1030,'NCDC raw data'!$C$2:$I$6925,4,TRUE)</f>
        <v>0</v>
      </c>
      <c r="E1030">
        <f>VLOOKUP($A1030,'NCDC raw data'!$C$2:$I$6925,5,TRUE)</f>
        <v>65</v>
      </c>
      <c r="F1030">
        <f>VLOOKUP($A1030,'NCDC raw data'!$C$2:$I$6925,6,TRUE)</f>
        <v>55</v>
      </c>
      <c r="G1030">
        <f>VLOOKUP($A1030,'NCDC raw data'!$C$2:$I$6925,7,TRUE)</f>
        <v>62</v>
      </c>
    </row>
    <row r="1031" spans="1:7" x14ac:dyDescent="0.25">
      <c r="A1031" s="1">
        <f t="shared" si="16"/>
        <v>37829</v>
      </c>
      <c r="B1031">
        <f>VLOOKUP(A1031,'NCDC raw data'!C$2:I$6925,2,TRUE)</f>
        <v>0.57999999999999996</v>
      </c>
      <c r="C1031">
        <f>VLOOKUP($A1031,'NCDC raw data'!$C$2:$I$6925,3,TRUE)</f>
        <v>0</v>
      </c>
      <c r="D1031">
        <f>VLOOKUP($A1031,'NCDC raw data'!$C$2:$I$6925,4,TRUE)</f>
        <v>0</v>
      </c>
      <c r="E1031">
        <f>VLOOKUP($A1031,'NCDC raw data'!$C$2:$I$6925,5,TRUE)</f>
        <v>63</v>
      </c>
      <c r="F1031">
        <f>VLOOKUP($A1031,'NCDC raw data'!$C$2:$I$6925,6,TRUE)</f>
        <v>54</v>
      </c>
      <c r="G1031">
        <f>VLOOKUP($A1031,'NCDC raw data'!$C$2:$I$6925,7,TRUE)</f>
        <v>60</v>
      </c>
    </row>
    <row r="1032" spans="1:7" x14ac:dyDescent="0.25">
      <c r="A1032" s="1">
        <f t="shared" si="16"/>
        <v>37830</v>
      </c>
      <c r="B1032">
        <f>VLOOKUP(A1032,'NCDC raw data'!C$2:I$6925,2,TRUE)</f>
        <v>0.63</v>
      </c>
      <c r="C1032">
        <f>VLOOKUP($A1032,'NCDC raw data'!$C$2:$I$6925,3,TRUE)</f>
        <v>0</v>
      </c>
      <c r="D1032">
        <f>VLOOKUP($A1032,'NCDC raw data'!$C$2:$I$6925,4,TRUE)</f>
        <v>0</v>
      </c>
      <c r="E1032">
        <f>VLOOKUP($A1032,'NCDC raw data'!$C$2:$I$6925,5,TRUE)</f>
        <v>62</v>
      </c>
      <c r="F1032">
        <f>VLOOKUP($A1032,'NCDC raw data'!$C$2:$I$6925,6,TRUE)</f>
        <v>44</v>
      </c>
      <c r="G1032">
        <f>VLOOKUP($A1032,'NCDC raw data'!$C$2:$I$6925,7,TRUE)</f>
        <v>49</v>
      </c>
    </row>
    <row r="1033" spans="1:7" x14ac:dyDescent="0.25">
      <c r="A1033" s="1">
        <f t="shared" si="16"/>
        <v>37831</v>
      </c>
      <c r="B1033">
        <f>VLOOKUP(A1033,'NCDC raw data'!C$2:I$6925,2,TRUE)</f>
        <v>0</v>
      </c>
      <c r="C1033">
        <f>VLOOKUP($A1033,'NCDC raw data'!$C$2:$I$6925,3,TRUE)</f>
        <v>0</v>
      </c>
      <c r="D1033">
        <f>VLOOKUP($A1033,'NCDC raw data'!$C$2:$I$6925,4,TRUE)</f>
        <v>0</v>
      </c>
      <c r="E1033">
        <f>VLOOKUP($A1033,'NCDC raw data'!$C$2:$I$6925,5,TRUE)</f>
        <v>64</v>
      </c>
      <c r="F1033">
        <f>VLOOKUP($A1033,'NCDC raw data'!$C$2:$I$6925,6,TRUE)</f>
        <v>47</v>
      </c>
      <c r="G1033">
        <f>VLOOKUP($A1033,'NCDC raw data'!$C$2:$I$6925,7,TRUE)</f>
        <v>62</v>
      </c>
    </row>
    <row r="1034" spans="1:7" x14ac:dyDescent="0.25">
      <c r="A1034" s="1">
        <f t="shared" si="16"/>
        <v>37832</v>
      </c>
      <c r="B1034">
        <f>VLOOKUP(A1034,'NCDC raw data'!C$2:I$6925,2,TRUE)</f>
        <v>0.33</v>
      </c>
      <c r="C1034">
        <f>VLOOKUP($A1034,'NCDC raw data'!$C$2:$I$6925,3,TRUE)</f>
        <v>0</v>
      </c>
      <c r="D1034">
        <f>VLOOKUP($A1034,'NCDC raw data'!$C$2:$I$6925,4,TRUE)</f>
        <v>0</v>
      </c>
      <c r="E1034">
        <f>VLOOKUP($A1034,'NCDC raw data'!$C$2:$I$6925,5,TRUE)</f>
        <v>65</v>
      </c>
      <c r="F1034">
        <f>VLOOKUP($A1034,'NCDC raw data'!$C$2:$I$6925,6,TRUE)</f>
        <v>50</v>
      </c>
      <c r="G1034">
        <f>VLOOKUP($A1034,'NCDC raw data'!$C$2:$I$6925,7,TRUE)</f>
        <v>63</v>
      </c>
    </row>
    <row r="1035" spans="1:7" x14ac:dyDescent="0.25">
      <c r="A1035" s="1">
        <f t="shared" si="16"/>
        <v>37833</v>
      </c>
      <c r="B1035">
        <f>VLOOKUP(A1035,'NCDC raw data'!C$2:I$6925,2,TRUE)</f>
        <v>0</v>
      </c>
      <c r="C1035">
        <f>VLOOKUP($A1035,'NCDC raw data'!$C$2:$I$6925,3,TRUE)</f>
        <v>0</v>
      </c>
      <c r="D1035">
        <f>VLOOKUP($A1035,'NCDC raw data'!$C$2:$I$6925,4,TRUE)</f>
        <v>0</v>
      </c>
      <c r="E1035">
        <f>VLOOKUP($A1035,'NCDC raw data'!$C$2:$I$6925,5,TRUE)</f>
        <v>72</v>
      </c>
      <c r="F1035">
        <f>VLOOKUP($A1035,'NCDC raw data'!$C$2:$I$6925,6,TRUE)</f>
        <v>57</v>
      </c>
      <c r="G1035">
        <f>VLOOKUP($A1035,'NCDC raw data'!$C$2:$I$6925,7,TRUE)</f>
        <v>70</v>
      </c>
    </row>
    <row r="1036" spans="1:7" x14ac:dyDescent="0.25">
      <c r="A1036" s="1">
        <f t="shared" si="16"/>
        <v>37834</v>
      </c>
      <c r="B1036">
        <f>VLOOKUP(A1036,'NCDC raw data'!C$2:I$6925,2,TRUE)</f>
        <v>0.22</v>
      </c>
      <c r="C1036">
        <f>VLOOKUP($A1036,'NCDC raw data'!$C$2:$I$6925,3,TRUE)</f>
        <v>0</v>
      </c>
      <c r="D1036">
        <f>VLOOKUP($A1036,'NCDC raw data'!$C$2:$I$6925,4,TRUE)</f>
        <v>0</v>
      </c>
      <c r="E1036">
        <f>VLOOKUP($A1036,'NCDC raw data'!$C$2:$I$6925,5,TRUE)</f>
        <v>70</v>
      </c>
      <c r="F1036">
        <f>VLOOKUP($A1036,'NCDC raw data'!$C$2:$I$6925,6,TRUE)</f>
        <v>47</v>
      </c>
      <c r="G1036">
        <f>VLOOKUP($A1036,'NCDC raw data'!$C$2:$I$6925,7,TRUE)</f>
        <v>50</v>
      </c>
    </row>
    <row r="1037" spans="1:7" x14ac:dyDescent="0.25">
      <c r="A1037" s="1">
        <f t="shared" si="16"/>
        <v>37835</v>
      </c>
      <c r="B1037">
        <f>VLOOKUP(A1037,'NCDC raw data'!C$2:I$6925,2,TRUE)</f>
        <v>0.12</v>
      </c>
      <c r="C1037">
        <f>VLOOKUP($A1037,'NCDC raw data'!$C$2:$I$6925,3,TRUE)</f>
        <v>0</v>
      </c>
      <c r="D1037">
        <f>VLOOKUP($A1037,'NCDC raw data'!$C$2:$I$6925,4,TRUE)</f>
        <v>0</v>
      </c>
      <c r="E1037">
        <f>VLOOKUP($A1037,'NCDC raw data'!$C$2:$I$6925,5,TRUE)</f>
        <v>61</v>
      </c>
      <c r="F1037">
        <f>VLOOKUP($A1037,'NCDC raw data'!$C$2:$I$6925,6,TRUE)</f>
        <v>50</v>
      </c>
      <c r="G1037">
        <f>VLOOKUP($A1037,'NCDC raw data'!$C$2:$I$6925,7,TRUE)</f>
        <v>60</v>
      </c>
    </row>
    <row r="1038" spans="1:7" x14ac:dyDescent="0.25">
      <c r="A1038" s="1">
        <f t="shared" si="16"/>
        <v>37836</v>
      </c>
      <c r="B1038">
        <f>VLOOKUP(A1038,'NCDC raw data'!C$2:I$6925,2,TRUE)</f>
        <v>0.05</v>
      </c>
      <c r="C1038">
        <f>VLOOKUP($A1038,'NCDC raw data'!$C$2:$I$6925,3,TRUE)</f>
        <v>0</v>
      </c>
      <c r="D1038">
        <f>VLOOKUP($A1038,'NCDC raw data'!$C$2:$I$6925,4,TRUE)</f>
        <v>0</v>
      </c>
      <c r="E1038">
        <f>VLOOKUP($A1038,'NCDC raw data'!$C$2:$I$6925,5,TRUE)</f>
        <v>72</v>
      </c>
      <c r="F1038">
        <f>VLOOKUP($A1038,'NCDC raw data'!$C$2:$I$6925,6,TRUE)</f>
        <v>59</v>
      </c>
      <c r="G1038">
        <f>VLOOKUP($A1038,'NCDC raw data'!$C$2:$I$6925,7,TRUE)</f>
        <v>68</v>
      </c>
    </row>
    <row r="1039" spans="1:7" x14ac:dyDescent="0.25">
      <c r="A1039" s="1">
        <f t="shared" si="16"/>
        <v>37837</v>
      </c>
      <c r="B1039">
        <f>VLOOKUP(A1039,'NCDC raw data'!C$2:I$6925,2,TRUE)</f>
        <v>0.1</v>
      </c>
      <c r="C1039">
        <f>VLOOKUP($A1039,'NCDC raw data'!$C$2:$I$6925,3,TRUE)</f>
        <v>0</v>
      </c>
      <c r="D1039">
        <f>VLOOKUP($A1039,'NCDC raw data'!$C$2:$I$6925,4,TRUE)</f>
        <v>0</v>
      </c>
      <c r="E1039">
        <f>VLOOKUP($A1039,'NCDC raw data'!$C$2:$I$6925,5,TRUE)</f>
        <v>69</v>
      </c>
      <c r="F1039">
        <f>VLOOKUP($A1039,'NCDC raw data'!$C$2:$I$6925,6,TRUE)</f>
        <v>61</v>
      </c>
      <c r="G1039">
        <f>VLOOKUP($A1039,'NCDC raw data'!$C$2:$I$6925,7,TRUE)</f>
        <v>64</v>
      </c>
    </row>
    <row r="1040" spans="1:7" x14ac:dyDescent="0.25">
      <c r="A1040" s="1">
        <f t="shared" si="16"/>
        <v>37838</v>
      </c>
      <c r="B1040">
        <f>VLOOKUP(A1040,'NCDC raw data'!C$2:I$6925,2,TRUE)</f>
        <v>0.63</v>
      </c>
      <c r="C1040">
        <f>VLOOKUP($A1040,'NCDC raw data'!$C$2:$I$6925,3,TRUE)</f>
        <v>0</v>
      </c>
      <c r="D1040">
        <f>VLOOKUP($A1040,'NCDC raw data'!$C$2:$I$6925,4,TRUE)</f>
        <v>0</v>
      </c>
      <c r="E1040">
        <f>VLOOKUP($A1040,'NCDC raw data'!$C$2:$I$6925,5,TRUE)</f>
        <v>69</v>
      </c>
      <c r="F1040">
        <f>VLOOKUP($A1040,'NCDC raw data'!$C$2:$I$6925,6,TRUE)</f>
        <v>62</v>
      </c>
      <c r="G1040">
        <f>VLOOKUP($A1040,'NCDC raw data'!$C$2:$I$6925,7,TRUE)</f>
        <v>67</v>
      </c>
    </row>
    <row r="1041" spans="1:7" x14ac:dyDescent="0.25">
      <c r="A1041" s="1">
        <f t="shared" si="16"/>
        <v>37839</v>
      </c>
      <c r="B1041">
        <f>VLOOKUP(A1041,'NCDC raw data'!C$2:I$6925,2,TRUE)</f>
        <v>0.3</v>
      </c>
      <c r="C1041">
        <f>VLOOKUP($A1041,'NCDC raw data'!$C$2:$I$6925,3,TRUE)</f>
        <v>0</v>
      </c>
      <c r="D1041">
        <f>VLOOKUP($A1041,'NCDC raw data'!$C$2:$I$6925,4,TRUE)</f>
        <v>0</v>
      </c>
      <c r="E1041">
        <f>VLOOKUP($A1041,'NCDC raw data'!$C$2:$I$6925,5,TRUE)</f>
        <v>67</v>
      </c>
      <c r="F1041">
        <f>VLOOKUP($A1041,'NCDC raw data'!$C$2:$I$6925,6,TRUE)</f>
        <v>57</v>
      </c>
      <c r="G1041">
        <f>VLOOKUP($A1041,'NCDC raw data'!$C$2:$I$6925,7,TRUE)</f>
        <v>62</v>
      </c>
    </row>
    <row r="1042" spans="1:7" x14ac:dyDescent="0.25">
      <c r="A1042" s="1">
        <f t="shared" si="16"/>
        <v>37840</v>
      </c>
      <c r="B1042">
        <f>VLOOKUP(A1042,'NCDC raw data'!C$2:I$6925,2,TRUE)</f>
        <v>0.03</v>
      </c>
      <c r="C1042">
        <f>VLOOKUP($A1042,'NCDC raw data'!$C$2:$I$6925,3,TRUE)</f>
        <v>0</v>
      </c>
      <c r="D1042">
        <f>VLOOKUP($A1042,'NCDC raw data'!$C$2:$I$6925,4,TRUE)</f>
        <v>0</v>
      </c>
      <c r="E1042">
        <f>VLOOKUP($A1042,'NCDC raw data'!$C$2:$I$6925,5,TRUE)</f>
        <v>67</v>
      </c>
      <c r="F1042">
        <f>VLOOKUP($A1042,'NCDC raw data'!$C$2:$I$6925,6,TRUE)</f>
        <v>56</v>
      </c>
      <c r="G1042">
        <f>VLOOKUP($A1042,'NCDC raw data'!$C$2:$I$6925,7,TRUE)</f>
        <v>66</v>
      </c>
    </row>
    <row r="1043" spans="1:7" x14ac:dyDescent="0.25">
      <c r="A1043" s="1">
        <f t="shared" si="16"/>
        <v>37841</v>
      </c>
      <c r="B1043">
        <f>VLOOKUP(A1043,'NCDC raw data'!C$2:I$6925,2,TRUE)</f>
        <v>0.01</v>
      </c>
      <c r="C1043">
        <f>VLOOKUP($A1043,'NCDC raw data'!$C$2:$I$6925,3,TRUE)</f>
        <v>0</v>
      </c>
      <c r="D1043">
        <f>VLOOKUP($A1043,'NCDC raw data'!$C$2:$I$6925,4,TRUE)</f>
        <v>0</v>
      </c>
      <c r="E1043">
        <f>VLOOKUP($A1043,'NCDC raw data'!$C$2:$I$6925,5,TRUE)</f>
        <v>72</v>
      </c>
      <c r="F1043">
        <f>VLOOKUP($A1043,'NCDC raw data'!$C$2:$I$6925,6,TRUE)</f>
        <v>58</v>
      </c>
      <c r="G1043">
        <f>VLOOKUP($A1043,'NCDC raw data'!$C$2:$I$6925,7,TRUE)</f>
        <v>63</v>
      </c>
    </row>
    <row r="1044" spans="1:7" x14ac:dyDescent="0.25">
      <c r="A1044" s="1">
        <f t="shared" si="16"/>
        <v>37842</v>
      </c>
      <c r="B1044">
        <f>VLOOKUP(A1044,'NCDC raw data'!C$2:I$6925,2,TRUE)</f>
        <v>1.01</v>
      </c>
      <c r="C1044">
        <f>VLOOKUP($A1044,'NCDC raw data'!$C$2:$I$6925,3,TRUE)</f>
        <v>0</v>
      </c>
      <c r="D1044">
        <f>VLOOKUP($A1044,'NCDC raw data'!$C$2:$I$6925,4,TRUE)</f>
        <v>0</v>
      </c>
      <c r="E1044">
        <f>VLOOKUP($A1044,'NCDC raw data'!$C$2:$I$6925,5,TRUE)</f>
        <v>66</v>
      </c>
      <c r="F1044">
        <f>VLOOKUP($A1044,'NCDC raw data'!$C$2:$I$6925,6,TRUE)</f>
        <v>59</v>
      </c>
      <c r="G1044">
        <f>VLOOKUP($A1044,'NCDC raw data'!$C$2:$I$6925,7,TRUE)</f>
        <v>65</v>
      </c>
    </row>
    <row r="1045" spans="1:7" x14ac:dyDescent="0.25">
      <c r="A1045" s="1">
        <f t="shared" si="16"/>
        <v>37843</v>
      </c>
      <c r="B1045">
        <f>VLOOKUP(A1045,'NCDC raw data'!C$2:I$6925,2,TRUE)</f>
        <v>0.73</v>
      </c>
      <c r="C1045">
        <f>VLOOKUP($A1045,'NCDC raw data'!$C$2:$I$6925,3,TRUE)</f>
        <v>0</v>
      </c>
      <c r="D1045">
        <f>VLOOKUP($A1045,'NCDC raw data'!$C$2:$I$6925,4,TRUE)</f>
        <v>0</v>
      </c>
      <c r="E1045">
        <f>VLOOKUP($A1045,'NCDC raw data'!$C$2:$I$6925,5,TRUE)</f>
        <v>70</v>
      </c>
      <c r="F1045">
        <f>VLOOKUP($A1045,'NCDC raw data'!$C$2:$I$6925,6,TRUE)</f>
        <v>60</v>
      </c>
      <c r="G1045">
        <f>VLOOKUP($A1045,'NCDC raw data'!$C$2:$I$6925,7,TRUE)</f>
        <v>67</v>
      </c>
    </row>
    <row r="1046" spans="1:7" x14ac:dyDescent="0.25">
      <c r="A1046" s="1">
        <f t="shared" si="16"/>
        <v>37844</v>
      </c>
      <c r="B1046">
        <f>VLOOKUP(A1046,'NCDC raw data'!C$2:I$6925,2,TRUE)</f>
        <v>0.57999999999999996</v>
      </c>
      <c r="C1046">
        <f>VLOOKUP($A1046,'NCDC raw data'!$C$2:$I$6925,3,TRUE)</f>
        <v>0</v>
      </c>
      <c r="D1046">
        <f>VLOOKUP($A1046,'NCDC raw data'!$C$2:$I$6925,4,TRUE)</f>
        <v>0</v>
      </c>
      <c r="E1046">
        <f>VLOOKUP($A1046,'NCDC raw data'!$C$2:$I$6925,5,TRUE)</f>
        <v>68</v>
      </c>
      <c r="F1046">
        <f>VLOOKUP($A1046,'NCDC raw data'!$C$2:$I$6925,6,TRUE)</f>
        <v>59</v>
      </c>
      <c r="G1046">
        <f>VLOOKUP($A1046,'NCDC raw data'!$C$2:$I$6925,7,TRUE)</f>
        <v>63</v>
      </c>
    </row>
    <row r="1047" spans="1:7" x14ac:dyDescent="0.25">
      <c r="A1047" s="1">
        <f t="shared" si="16"/>
        <v>37845</v>
      </c>
      <c r="B1047">
        <f>VLOOKUP(A1047,'NCDC raw data'!C$2:I$6925,2,TRUE)</f>
        <v>0.84</v>
      </c>
      <c r="C1047">
        <f>VLOOKUP($A1047,'NCDC raw data'!$C$2:$I$6925,3,TRUE)</f>
        <v>0</v>
      </c>
      <c r="D1047">
        <f>VLOOKUP($A1047,'NCDC raw data'!$C$2:$I$6925,4,TRUE)</f>
        <v>0</v>
      </c>
      <c r="E1047">
        <f>VLOOKUP($A1047,'NCDC raw data'!$C$2:$I$6925,5,TRUE)</f>
        <v>72</v>
      </c>
      <c r="F1047">
        <f>VLOOKUP($A1047,'NCDC raw data'!$C$2:$I$6925,6,TRUE)</f>
        <v>59</v>
      </c>
      <c r="G1047">
        <f>VLOOKUP($A1047,'NCDC raw data'!$C$2:$I$6925,7,TRUE)</f>
        <v>62</v>
      </c>
    </row>
    <row r="1048" spans="1:7" x14ac:dyDescent="0.25">
      <c r="A1048" s="1">
        <f t="shared" si="16"/>
        <v>37846</v>
      </c>
      <c r="B1048">
        <f>VLOOKUP(A1048,'NCDC raw data'!C$2:I$6925,2,TRUE)</f>
        <v>0.1</v>
      </c>
      <c r="C1048">
        <f>VLOOKUP($A1048,'NCDC raw data'!$C$2:$I$6925,3,TRUE)</f>
        <v>0</v>
      </c>
      <c r="D1048">
        <f>VLOOKUP($A1048,'NCDC raw data'!$C$2:$I$6925,4,TRUE)</f>
        <v>0</v>
      </c>
      <c r="E1048">
        <f>VLOOKUP($A1048,'NCDC raw data'!$C$2:$I$6925,5,TRUE)</f>
        <v>67</v>
      </c>
      <c r="F1048">
        <f>VLOOKUP($A1048,'NCDC raw data'!$C$2:$I$6925,6,TRUE)</f>
        <v>60</v>
      </c>
      <c r="G1048">
        <f>VLOOKUP($A1048,'NCDC raw data'!$C$2:$I$6925,7,TRUE)</f>
        <v>66</v>
      </c>
    </row>
    <row r="1049" spans="1:7" x14ac:dyDescent="0.25">
      <c r="A1049" s="1">
        <f t="shared" si="16"/>
        <v>37847</v>
      </c>
      <c r="B1049">
        <f>VLOOKUP(A1049,'NCDC raw data'!C$2:I$6925,2,TRUE)</f>
        <v>0</v>
      </c>
      <c r="C1049">
        <f>VLOOKUP($A1049,'NCDC raw data'!$C$2:$I$6925,3,TRUE)</f>
        <v>0</v>
      </c>
      <c r="D1049">
        <f>VLOOKUP($A1049,'NCDC raw data'!$C$2:$I$6925,4,TRUE)</f>
        <v>0</v>
      </c>
      <c r="E1049">
        <f>VLOOKUP($A1049,'NCDC raw data'!$C$2:$I$6925,5,TRUE)</f>
        <v>68</v>
      </c>
      <c r="F1049">
        <f>VLOOKUP($A1049,'NCDC raw data'!$C$2:$I$6925,6,TRUE)</f>
        <v>58</v>
      </c>
      <c r="G1049">
        <f>VLOOKUP($A1049,'NCDC raw data'!$C$2:$I$6925,7,TRUE)</f>
        <v>65</v>
      </c>
    </row>
    <row r="1050" spans="1:7" x14ac:dyDescent="0.25">
      <c r="A1050" s="1">
        <f t="shared" si="16"/>
        <v>37848</v>
      </c>
      <c r="B1050">
        <f>VLOOKUP(A1050,'NCDC raw data'!C$2:I$6925,2,TRUE)</f>
        <v>0</v>
      </c>
      <c r="C1050">
        <f>VLOOKUP($A1050,'NCDC raw data'!$C$2:$I$6925,3,TRUE)</f>
        <v>0</v>
      </c>
      <c r="D1050">
        <f>VLOOKUP($A1050,'NCDC raw data'!$C$2:$I$6925,4,TRUE)</f>
        <v>0</v>
      </c>
      <c r="E1050">
        <f>VLOOKUP($A1050,'NCDC raw data'!$C$2:$I$6925,5,TRUE)</f>
        <v>70</v>
      </c>
      <c r="F1050">
        <f>VLOOKUP($A1050,'NCDC raw data'!$C$2:$I$6925,6,TRUE)</f>
        <v>59</v>
      </c>
      <c r="G1050">
        <f>VLOOKUP($A1050,'NCDC raw data'!$C$2:$I$6925,7,TRUE)</f>
        <v>68</v>
      </c>
    </row>
    <row r="1051" spans="1:7" x14ac:dyDescent="0.25">
      <c r="A1051" s="1">
        <f t="shared" si="16"/>
        <v>37849</v>
      </c>
      <c r="B1051">
        <f>VLOOKUP(A1051,'NCDC raw data'!C$2:I$6925,2,TRUE)</f>
        <v>0.17</v>
      </c>
      <c r="C1051">
        <f>VLOOKUP($A1051,'NCDC raw data'!$C$2:$I$6925,3,TRUE)</f>
        <v>0</v>
      </c>
      <c r="D1051">
        <f>VLOOKUP($A1051,'NCDC raw data'!$C$2:$I$6925,4,TRUE)</f>
        <v>0</v>
      </c>
      <c r="E1051">
        <f>VLOOKUP($A1051,'NCDC raw data'!$C$2:$I$6925,5,TRUE)</f>
        <v>70</v>
      </c>
      <c r="F1051">
        <f>VLOOKUP($A1051,'NCDC raw data'!$C$2:$I$6925,6,TRUE)</f>
        <v>57</v>
      </c>
      <c r="G1051">
        <f>VLOOKUP($A1051,'NCDC raw data'!$C$2:$I$6925,7,TRUE)</f>
        <v>58</v>
      </c>
    </row>
    <row r="1052" spans="1:7" x14ac:dyDescent="0.25">
      <c r="A1052" s="1">
        <f t="shared" si="16"/>
        <v>37850</v>
      </c>
      <c r="B1052">
        <f>VLOOKUP(A1052,'NCDC raw data'!C$2:I$6925,2,TRUE)</f>
        <v>0</v>
      </c>
      <c r="C1052">
        <f>VLOOKUP($A1052,'NCDC raw data'!$C$2:$I$6925,3,TRUE)</f>
        <v>0</v>
      </c>
      <c r="D1052">
        <f>VLOOKUP($A1052,'NCDC raw data'!$C$2:$I$6925,4,TRUE)</f>
        <v>0</v>
      </c>
      <c r="E1052">
        <f>VLOOKUP($A1052,'NCDC raw data'!$C$2:$I$6925,5,TRUE)</f>
        <v>63</v>
      </c>
      <c r="F1052">
        <f>VLOOKUP($A1052,'NCDC raw data'!$C$2:$I$6925,6,TRUE)</f>
        <v>52</v>
      </c>
      <c r="G1052">
        <f>VLOOKUP($A1052,'NCDC raw data'!$C$2:$I$6925,7,TRUE)</f>
        <v>62</v>
      </c>
    </row>
    <row r="1053" spans="1:7" x14ac:dyDescent="0.25">
      <c r="A1053" s="1">
        <f t="shared" si="16"/>
        <v>37851</v>
      </c>
      <c r="B1053">
        <f>VLOOKUP(A1053,'NCDC raw data'!C$2:I$6925,2,TRUE)</f>
        <v>0</v>
      </c>
      <c r="C1053">
        <f>VLOOKUP($A1053,'NCDC raw data'!$C$2:$I$6925,3,TRUE)</f>
        <v>0</v>
      </c>
      <c r="D1053">
        <f>VLOOKUP($A1053,'NCDC raw data'!$C$2:$I$6925,4,TRUE)</f>
        <v>0</v>
      </c>
      <c r="E1053">
        <f>VLOOKUP($A1053,'NCDC raw data'!$C$2:$I$6925,5,TRUE)</f>
        <v>65</v>
      </c>
      <c r="F1053">
        <f>VLOOKUP($A1053,'NCDC raw data'!$C$2:$I$6925,6,TRUE)</f>
        <v>56</v>
      </c>
      <c r="G1053">
        <f>VLOOKUP($A1053,'NCDC raw data'!$C$2:$I$6925,7,TRUE)</f>
        <v>63</v>
      </c>
    </row>
    <row r="1054" spans="1:7" x14ac:dyDescent="0.25">
      <c r="A1054" s="1">
        <f t="shared" si="16"/>
        <v>37852</v>
      </c>
      <c r="B1054">
        <f>VLOOKUP(A1054,'NCDC raw data'!C$2:I$6925,2,TRUE)</f>
        <v>0</v>
      </c>
      <c r="C1054">
        <f>VLOOKUP($A1054,'NCDC raw data'!$C$2:$I$6925,3,TRUE)</f>
        <v>0</v>
      </c>
      <c r="D1054">
        <f>VLOOKUP($A1054,'NCDC raw data'!$C$2:$I$6925,4,TRUE)</f>
        <v>0</v>
      </c>
      <c r="E1054">
        <f>VLOOKUP($A1054,'NCDC raw data'!$C$2:$I$6925,5,TRUE)</f>
        <v>67</v>
      </c>
      <c r="F1054">
        <f>VLOOKUP($A1054,'NCDC raw data'!$C$2:$I$6925,6,TRUE)</f>
        <v>52</v>
      </c>
      <c r="G1054">
        <f>VLOOKUP($A1054,'NCDC raw data'!$C$2:$I$6925,7,TRUE)</f>
        <v>67</v>
      </c>
    </row>
    <row r="1055" spans="1:7" x14ac:dyDescent="0.25">
      <c r="A1055" s="1">
        <f t="shared" si="16"/>
        <v>37853</v>
      </c>
      <c r="B1055">
        <f>VLOOKUP(A1055,'NCDC raw data'!C$2:I$6925,2,TRUE)</f>
        <v>0</v>
      </c>
      <c r="C1055">
        <f>VLOOKUP($A1055,'NCDC raw data'!$C$2:$I$6925,3,TRUE)</f>
        <v>0</v>
      </c>
      <c r="D1055">
        <f>VLOOKUP($A1055,'NCDC raw data'!$C$2:$I$6925,4,TRUE)</f>
        <v>0</v>
      </c>
      <c r="E1055">
        <f>VLOOKUP($A1055,'NCDC raw data'!$C$2:$I$6925,5,TRUE)</f>
        <v>69</v>
      </c>
      <c r="F1055">
        <f>VLOOKUP($A1055,'NCDC raw data'!$C$2:$I$6925,6,TRUE)</f>
        <v>57</v>
      </c>
      <c r="G1055">
        <f>VLOOKUP($A1055,'NCDC raw data'!$C$2:$I$6925,7,TRUE)</f>
        <v>68</v>
      </c>
    </row>
    <row r="1056" spans="1:7" x14ac:dyDescent="0.25">
      <c r="A1056" s="1">
        <f t="shared" si="16"/>
        <v>37854</v>
      </c>
      <c r="B1056">
        <f>VLOOKUP(A1056,'NCDC raw data'!C$2:I$6925,2,TRUE)</f>
        <v>0</v>
      </c>
      <c r="C1056">
        <f>VLOOKUP($A1056,'NCDC raw data'!$C$2:$I$6925,3,TRUE)</f>
        <v>0</v>
      </c>
      <c r="D1056">
        <f>VLOOKUP($A1056,'NCDC raw data'!$C$2:$I$6925,4,TRUE)</f>
        <v>0</v>
      </c>
      <c r="E1056">
        <f>VLOOKUP($A1056,'NCDC raw data'!$C$2:$I$6925,5,TRUE)</f>
        <v>71</v>
      </c>
      <c r="F1056">
        <f>VLOOKUP($A1056,'NCDC raw data'!$C$2:$I$6925,6,TRUE)</f>
        <v>57</v>
      </c>
      <c r="G1056">
        <f>VLOOKUP($A1056,'NCDC raw data'!$C$2:$I$6925,7,TRUE)</f>
        <v>69</v>
      </c>
    </row>
    <row r="1057" spans="1:7" x14ac:dyDescent="0.25">
      <c r="A1057" s="1">
        <f t="shared" si="16"/>
        <v>37855</v>
      </c>
      <c r="B1057">
        <f>VLOOKUP(A1057,'NCDC raw data'!C$2:I$6925,2,TRUE)</f>
        <v>0</v>
      </c>
      <c r="C1057">
        <f>VLOOKUP($A1057,'NCDC raw data'!$C$2:$I$6925,3,TRUE)</f>
        <v>0</v>
      </c>
      <c r="D1057">
        <f>VLOOKUP($A1057,'NCDC raw data'!$C$2:$I$6925,4,TRUE)</f>
        <v>0</v>
      </c>
      <c r="E1057">
        <f>VLOOKUP($A1057,'NCDC raw data'!$C$2:$I$6925,5,TRUE)</f>
        <v>71</v>
      </c>
      <c r="F1057">
        <f>VLOOKUP($A1057,'NCDC raw data'!$C$2:$I$6925,6,TRUE)</f>
        <v>60</v>
      </c>
      <c r="G1057">
        <f>VLOOKUP($A1057,'NCDC raw data'!$C$2:$I$6925,7,TRUE)</f>
        <v>66</v>
      </c>
    </row>
    <row r="1058" spans="1:7" x14ac:dyDescent="0.25">
      <c r="A1058" s="1">
        <f t="shared" si="16"/>
        <v>37856</v>
      </c>
      <c r="B1058">
        <f>VLOOKUP(A1058,'NCDC raw data'!C$2:I$6925,2,TRUE)</f>
        <v>0</v>
      </c>
      <c r="C1058">
        <f>VLOOKUP($A1058,'NCDC raw data'!$C$2:$I$6925,3,TRUE)</f>
        <v>0</v>
      </c>
      <c r="D1058">
        <f>VLOOKUP($A1058,'NCDC raw data'!$C$2:$I$6925,4,TRUE)</f>
        <v>0</v>
      </c>
      <c r="E1058">
        <f>VLOOKUP($A1058,'NCDC raw data'!$C$2:$I$6925,5,TRUE)</f>
        <v>68</v>
      </c>
      <c r="F1058">
        <f>VLOOKUP($A1058,'NCDC raw data'!$C$2:$I$6925,6,TRUE)</f>
        <v>44</v>
      </c>
      <c r="G1058">
        <f>VLOOKUP($A1058,'NCDC raw data'!$C$2:$I$6925,7,TRUE)</f>
        <v>52</v>
      </c>
    </row>
    <row r="1059" spans="1:7" x14ac:dyDescent="0.25">
      <c r="A1059" s="1">
        <f t="shared" si="16"/>
        <v>37857</v>
      </c>
      <c r="B1059">
        <f>VLOOKUP(A1059,'NCDC raw data'!C$2:I$6925,2,TRUE)</f>
        <v>0</v>
      </c>
      <c r="C1059">
        <f>VLOOKUP($A1059,'NCDC raw data'!$C$2:$I$6925,3,TRUE)</f>
        <v>0</v>
      </c>
      <c r="D1059">
        <f>VLOOKUP($A1059,'NCDC raw data'!$C$2:$I$6925,4,TRUE)</f>
        <v>0</v>
      </c>
      <c r="E1059">
        <f>VLOOKUP($A1059,'NCDC raw data'!$C$2:$I$6925,5,TRUE)</f>
        <v>54</v>
      </c>
      <c r="F1059">
        <f>VLOOKUP($A1059,'NCDC raw data'!$C$2:$I$6925,6,TRUE)</f>
        <v>35</v>
      </c>
      <c r="G1059">
        <f>VLOOKUP($A1059,'NCDC raw data'!$C$2:$I$6925,7,TRUE)</f>
        <v>52</v>
      </c>
    </row>
    <row r="1060" spans="1:7" x14ac:dyDescent="0.25">
      <c r="A1060" s="1">
        <f t="shared" si="16"/>
        <v>37858</v>
      </c>
      <c r="B1060">
        <f>VLOOKUP(A1060,'NCDC raw data'!C$2:I$6925,2,TRUE)</f>
        <v>0.1</v>
      </c>
      <c r="C1060">
        <f>VLOOKUP($A1060,'NCDC raw data'!$C$2:$I$6925,3,TRUE)</f>
        <v>0</v>
      </c>
      <c r="D1060">
        <f>VLOOKUP($A1060,'NCDC raw data'!$C$2:$I$6925,4,TRUE)</f>
        <v>0</v>
      </c>
      <c r="E1060">
        <f>VLOOKUP($A1060,'NCDC raw data'!$C$2:$I$6925,5,TRUE)</f>
        <v>53</v>
      </c>
      <c r="F1060">
        <f>VLOOKUP($A1060,'NCDC raw data'!$C$2:$I$6925,6,TRUE)</f>
        <v>45</v>
      </c>
      <c r="G1060">
        <f>VLOOKUP($A1060,'NCDC raw data'!$C$2:$I$6925,7,TRUE)</f>
        <v>52</v>
      </c>
    </row>
    <row r="1061" spans="1:7" x14ac:dyDescent="0.25">
      <c r="A1061" s="1">
        <f t="shared" si="16"/>
        <v>37859</v>
      </c>
      <c r="B1061">
        <f>VLOOKUP(A1061,'NCDC raw data'!C$2:I$6925,2,TRUE)</f>
        <v>0.12</v>
      </c>
      <c r="C1061">
        <f>VLOOKUP($A1061,'NCDC raw data'!$C$2:$I$6925,3,TRUE)</f>
        <v>0</v>
      </c>
      <c r="D1061">
        <f>VLOOKUP($A1061,'NCDC raw data'!$C$2:$I$6925,4,TRUE)</f>
        <v>0</v>
      </c>
      <c r="E1061">
        <f>VLOOKUP($A1061,'NCDC raw data'!$C$2:$I$6925,5,TRUE)</f>
        <v>63</v>
      </c>
      <c r="F1061">
        <f>VLOOKUP($A1061,'NCDC raw data'!$C$2:$I$6925,6,TRUE)</f>
        <v>49</v>
      </c>
      <c r="G1061">
        <f>VLOOKUP($A1061,'NCDC raw data'!$C$2:$I$6925,7,TRUE)</f>
        <v>63</v>
      </c>
    </row>
    <row r="1062" spans="1:7" x14ac:dyDescent="0.25">
      <c r="A1062" s="1">
        <f t="shared" si="16"/>
        <v>37860</v>
      </c>
      <c r="B1062">
        <f>VLOOKUP(A1062,'NCDC raw data'!C$2:I$6925,2,TRUE)</f>
        <v>0</v>
      </c>
      <c r="C1062">
        <f>VLOOKUP($A1062,'NCDC raw data'!$C$2:$I$6925,3,TRUE)</f>
        <v>0</v>
      </c>
      <c r="D1062">
        <f>VLOOKUP($A1062,'NCDC raw data'!$C$2:$I$6925,4,TRUE)</f>
        <v>0</v>
      </c>
      <c r="E1062">
        <f>VLOOKUP($A1062,'NCDC raw data'!$C$2:$I$6925,5,TRUE)</f>
        <v>64</v>
      </c>
      <c r="F1062">
        <f>VLOOKUP($A1062,'NCDC raw data'!$C$2:$I$6925,6,TRUE)</f>
        <v>52</v>
      </c>
      <c r="G1062">
        <f>VLOOKUP($A1062,'NCDC raw data'!$C$2:$I$6925,7,TRUE)</f>
        <v>56</v>
      </c>
    </row>
    <row r="1063" spans="1:7" x14ac:dyDescent="0.25">
      <c r="A1063" s="1">
        <f t="shared" si="16"/>
        <v>37861</v>
      </c>
      <c r="B1063">
        <f>VLOOKUP(A1063,'NCDC raw data'!C$2:I$6925,2,TRUE)</f>
        <v>0.06</v>
      </c>
      <c r="C1063">
        <f>VLOOKUP($A1063,'NCDC raw data'!$C$2:$I$6925,3,TRUE)</f>
        <v>0</v>
      </c>
      <c r="D1063">
        <f>VLOOKUP($A1063,'NCDC raw data'!$C$2:$I$6925,4,TRUE)</f>
        <v>0</v>
      </c>
      <c r="E1063">
        <f>VLOOKUP($A1063,'NCDC raw data'!$C$2:$I$6925,5,TRUE)</f>
        <v>59</v>
      </c>
      <c r="F1063">
        <f>VLOOKUP($A1063,'NCDC raw data'!$C$2:$I$6925,6,TRUE)</f>
        <v>39</v>
      </c>
      <c r="G1063">
        <f>VLOOKUP($A1063,'NCDC raw data'!$C$2:$I$6925,7,TRUE)</f>
        <v>47</v>
      </c>
    </row>
    <row r="1064" spans="1:7" x14ac:dyDescent="0.25">
      <c r="A1064" s="1">
        <f t="shared" si="16"/>
        <v>37862</v>
      </c>
      <c r="B1064">
        <f>VLOOKUP(A1064,'NCDC raw data'!C$2:I$6925,2,TRUE)</f>
        <v>0.04</v>
      </c>
      <c r="C1064">
        <f>VLOOKUP($A1064,'NCDC raw data'!$C$2:$I$6925,3,TRUE)</f>
        <v>0</v>
      </c>
      <c r="D1064">
        <f>VLOOKUP($A1064,'NCDC raw data'!$C$2:$I$6925,4,TRUE)</f>
        <v>0</v>
      </c>
      <c r="E1064">
        <f>VLOOKUP($A1064,'NCDC raw data'!$C$2:$I$6925,5,TRUE)</f>
        <v>61</v>
      </c>
      <c r="F1064">
        <f>VLOOKUP($A1064,'NCDC raw data'!$C$2:$I$6925,6,TRUE)</f>
        <v>44</v>
      </c>
      <c r="G1064">
        <f>VLOOKUP($A1064,'NCDC raw data'!$C$2:$I$6925,7,TRUE)</f>
        <v>61</v>
      </c>
    </row>
    <row r="1065" spans="1:7" x14ac:dyDescent="0.25">
      <c r="A1065" s="1">
        <f t="shared" si="16"/>
        <v>37863</v>
      </c>
      <c r="B1065">
        <f>VLOOKUP(A1065,'NCDC raw data'!C$2:I$6925,2,TRUE)</f>
        <v>0.67</v>
      </c>
      <c r="C1065">
        <f>VLOOKUP($A1065,'NCDC raw data'!$C$2:$I$6925,3,TRUE)</f>
        <v>0</v>
      </c>
      <c r="D1065">
        <f>VLOOKUP($A1065,'NCDC raw data'!$C$2:$I$6925,4,TRUE)</f>
        <v>0</v>
      </c>
      <c r="E1065">
        <f>VLOOKUP($A1065,'NCDC raw data'!$C$2:$I$6925,5,TRUE)</f>
        <v>63</v>
      </c>
      <c r="F1065">
        <f>VLOOKUP($A1065,'NCDC raw data'!$C$2:$I$6925,6,TRUE)</f>
        <v>41</v>
      </c>
      <c r="G1065">
        <f>VLOOKUP($A1065,'NCDC raw data'!$C$2:$I$6925,7,TRUE)</f>
        <v>42</v>
      </c>
    </row>
    <row r="1066" spans="1:7" x14ac:dyDescent="0.25">
      <c r="A1066" s="1">
        <f t="shared" si="16"/>
        <v>37864</v>
      </c>
      <c r="B1066">
        <f>VLOOKUP(A1066,'NCDC raw data'!C$2:I$6925,2,TRUE)</f>
        <v>0</v>
      </c>
      <c r="C1066">
        <f>VLOOKUP($A1066,'NCDC raw data'!$C$2:$I$6925,3,TRUE)</f>
        <v>0</v>
      </c>
      <c r="D1066">
        <f>VLOOKUP($A1066,'NCDC raw data'!$C$2:$I$6925,4,TRUE)</f>
        <v>0</v>
      </c>
      <c r="E1066">
        <f>VLOOKUP($A1066,'NCDC raw data'!$C$2:$I$6925,5,TRUE)</f>
        <v>55</v>
      </c>
      <c r="F1066">
        <f>VLOOKUP($A1066,'NCDC raw data'!$C$2:$I$6925,6,TRUE)</f>
        <v>39</v>
      </c>
      <c r="G1066">
        <f>VLOOKUP($A1066,'NCDC raw data'!$C$2:$I$6925,7,TRUE)</f>
        <v>52</v>
      </c>
    </row>
    <row r="1067" spans="1:7" x14ac:dyDescent="0.25">
      <c r="A1067" s="1">
        <f t="shared" si="16"/>
        <v>37865</v>
      </c>
      <c r="B1067">
        <f>VLOOKUP(A1067,'NCDC raw data'!C$2:I$6925,2,TRUE)</f>
        <v>0</v>
      </c>
      <c r="C1067">
        <f>VLOOKUP($A1067,'NCDC raw data'!$C$2:$I$6925,3,TRUE)</f>
        <v>0</v>
      </c>
      <c r="D1067">
        <f>VLOOKUP($A1067,'NCDC raw data'!$C$2:$I$6925,4,TRUE)</f>
        <v>0</v>
      </c>
      <c r="E1067">
        <f>VLOOKUP($A1067,'NCDC raw data'!$C$2:$I$6925,5,TRUE)</f>
        <v>56</v>
      </c>
      <c r="F1067">
        <f>VLOOKUP($A1067,'NCDC raw data'!$C$2:$I$6925,6,TRUE)</f>
        <v>45</v>
      </c>
      <c r="G1067">
        <f>VLOOKUP($A1067,'NCDC raw data'!$C$2:$I$6925,7,TRUE)</f>
        <v>55</v>
      </c>
    </row>
    <row r="1068" spans="1:7" x14ac:dyDescent="0.25">
      <c r="A1068" s="1">
        <f t="shared" si="16"/>
        <v>37866</v>
      </c>
      <c r="B1068">
        <f>VLOOKUP(A1068,'NCDC raw data'!C$2:I$6925,2,TRUE)</f>
        <v>0.01</v>
      </c>
      <c r="C1068">
        <f>VLOOKUP($A1068,'NCDC raw data'!$C$2:$I$6925,3,TRUE)</f>
        <v>0</v>
      </c>
      <c r="D1068">
        <f>VLOOKUP($A1068,'NCDC raw data'!$C$2:$I$6925,4,TRUE)</f>
        <v>0</v>
      </c>
      <c r="E1068">
        <f>VLOOKUP($A1068,'NCDC raw data'!$C$2:$I$6925,5,TRUE)</f>
        <v>57</v>
      </c>
      <c r="F1068">
        <f>VLOOKUP($A1068,'NCDC raw data'!$C$2:$I$6925,6,TRUE)</f>
        <v>49</v>
      </c>
      <c r="G1068">
        <f>VLOOKUP($A1068,'NCDC raw data'!$C$2:$I$6925,7,TRUE)</f>
        <v>56</v>
      </c>
    </row>
    <row r="1069" spans="1:7" x14ac:dyDescent="0.25">
      <c r="A1069" s="1">
        <f t="shared" si="16"/>
        <v>37867</v>
      </c>
      <c r="B1069">
        <f>VLOOKUP(A1069,'NCDC raw data'!C$2:I$6925,2,TRUE)</f>
        <v>0</v>
      </c>
      <c r="C1069">
        <f>VLOOKUP($A1069,'NCDC raw data'!$C$2:$I$6925,3,TRUE)</f>
        <v>0</v>
      </c>
      <c r="D1069">
        <f>VLOOKUP($A1069,'NCDC raw data'!$C$2:$I$6925,4,TRUE)</f>
        <v>0</v>
      </c>
      <c r="E1069">
        <f>VLOOKUP($A1069,'NCDC raw data'!$C$2:$I$6925,5,TRUE)</f>
        <v>58</v>
      </c>
      <c r="F1069">
        <f>VLOOKUP($A1069,'NCDC raw data'!$C$2:$I$6925,6,TRUE)</f>
        <v>48</v>
      </c>
      <c r="G1069">
        <f>VLOOKUP($A1069,'NCDC raw data'!$C$2:$I$6925,7,TRUE)</f>
        <v>54</v>
      </c>
    </row>
    <row r="1070" spans="1:7" x14ac:dyDescent="0.25">
      <c r="A1070" s="1">
        <f t="shared" si="16"/>
        <v>37868</v>
      </c>
      <c r="B1070">
        <f>VLOOKUP(A1070,'NCDC raw data'!C$2:I$6925,2,TRUE)</f>
        <v>0.33</v>
      </c>
      <c r="C1070">
        <f>VLOOKUP($A1070,'NCDC raw data'!$C$2:$I$6925,3,TRUE)</f>
        <v>0</v>
      </c>
      <c r="D1070">
        <f>VLOOKUP($A1070,'NCDC raw data'!$C$2:$I$6925,4,TRUE)</f>
        <v>0</v>
      </c>
      <c r="E1070">
        <f>VLOOKUP($A1070,'NCDC raw data'!$C$2:$I$6925,5,TRUE)</f>
        <v>60</v>
      </c>
      <c r="F1070">
        <f>VLOOKUP($A1070,'NCDC raw data'!$C$2:$I$6925,6,TRUE)</f>
        <v>49</v>
      </c>
      <c r="G1070">
        <f>VLOOKUP($A1070,'NCDC raw data'!$C$2:$I$6925,7,TRUE)</f>
        <v>57</v>
      </c>
    </row>
    <row r="1071" spans="1:7" x14ac:dyDescent="0.25">
      <c r="A1071" s="1">
        <f t="shared" si="16"/>
        <v>37869</v>
      </c>
      <c r="B1071">
        <f>VLOOKUP(A1071,'NCDC raw data'!C$2:I$6925,2,TRUE)</f>
        <v>0</v>
      </c>
      <c r="C1071">
        <f>VLOOKUP($A1071,'NCDC raw data'!$C$2:$I$6925,3,TRUE)</f>
        <v>0</v>
      </c>
      <c r="D1071">
        <f>VLOOKUP($A1071,'NCDC raw data'!$C$2:$I$6925,4,TRUE)</f>
        <v>0</v>
      </c>
      <c r="E1071">
        <f>VLOOKUP($A1071,'NCDC raw data'!$C$2:$I$6925,5,TRUE)</f>
        <v>57</v>
      </c>
      <c r="F1071">
        <f>VLOOKUP($A1071,'NCDC raw data'!$C$2:$I$6925,6,TRUE)</f>
        <v>46</v>
      </c>
      <c r="G1071">
        <f>VLOOKUP($A1071,'NCDC raw data'!$C$2:$I$6925,7,TRUE)</f>
        <v>47</v>
      </c>
    </row>
    <row r="1072" spans="1:7" x14ac:dyDescent="0.25">
      <c r="A1072" s="1">
        <f t="shared" si="16"/>
        <v>37870</v>
      </c>
      <c r="B1072">
        <f>VLOOKUP(A1072,'NCDC raw data'!C$2:I$6925,2,TRUE)</f>
        <v>0</v>
      </c>
      <c r="C1072">
        <f>VLOOKUP($A1072,'NCDC raw data'!$C$2:$I$6925,3,TRUE)</f>
        <v>0</v>
      </c>
      <c r="D1072">
        <f>VLOOKUP($A1072,'NCDC raw data'!$C$2:$I$6925,4,TRUE)</f>
        <v>0</v>
      </c>
      <c r="E1072">
        <f>VLOOKUP($A1072,'NCDC raw data'!$C$2:$I$6925,5,TRUE)</f>
        <v>56</v>
      </c>
      <c r="F1072">
        <f>VLOOKUP($A1072,'NCDC raw data'!$C$2:$I$6925,6,TRUE)</f>
        <v>44</v>
      </c>
      <c r="G1072">
        <f>VLOOKUP($A1072,'NCDC raw data'!$C$2:$I$6925,7,TRUE)</f>
        <v>56</v>
      </c>
    </row>
    <row r="1073" spans="1:7" x14ac:dyDescent="0.25">
      <c r="A1073" s="1">
        <f t="shared" si="16"/>
        <v>37871</v>
      </c>
      <c r="B1073">
        <f>VLOOKUP(A1073,'NCDC raw data'!C$2:I$6925,2,TRUE)</f>
        <v>0</v>
      </c>
      <c r="C1073">
        <f>VLOOKUP($A1073,'NCDC raw data'!$C$2:$I$6925,3,TRUE)</f>
        <v>0</v>
      </c>
      <c r="D1073">
        <f>VLOOKUP($A1073,'NCDC raw data'!$C$2:$I$6925,4,TRUE)</f>
        <v>0</v>
      </c>
      <c r="E1073">
        <f>VLOOKUP($A1073,'NCDC raw data'!$C$2:$I$6925,5,TRUE)</f>
        <v>57</v>
      </c>
      <c r="F1073">
        <f>VLOOKUP($A1073,'NCDC raw data'!$C$2:$I$6925,6,TRUE)</f>
        <v>47</v>
      </c>
      <c r="G1073">
        <f>VLOOKUP($A1073,'NCDC raw data'!$C$2:$I$6925,7,TRUE)</f>
        <v>50</v>
      </c>
    </row>
    <row r="1074" spans="1:7" x14ac:dyDescent="0.25">
      <c r="A1074" s="1">
        <f t="shared" si="16"/>
        <v>37872</v>
      </c>
      <c r="B1074">
        <f>VLOOKUP(A1074,'NCDC raw data'!C$2:I$6925,2,TRUE)</f>
        <v>0</v>
      </c>
      <c r="C1074">
        <f>VLOOKUP($A1074,'NCDC raw data'!$C$2:$I$6925,3,TRUE)</f>
        <v>0</v>
      </c>
      <c r="D1074">
        <f>VLOOKUP($A1074,'NCDC raw data'!$C$2:$I$6925,4,TRUE)</f>
        <v>0</v>
      </c>
      <c r="E1074">
        <f>VLOOKUP($A1074,'NCDC raw data'!$C$2:$I$6925,5,TRUE)</f>
        <v>58</v>
      </c>
      <c r="F1074">
        <f>VLOOKUP($A1074,'NCDC raw data'!$C$2:$I$6925,6,TRUE)</f>
        <v>43</v>
      </c>
      <c r="G1074">
        <f>VLOOKUP($A1074,'NCDC raw data'!$C$2:$I$6925,7,TRUE)</f>
        <v>53</v>
      </c>
    </row>
    <row r="1075" spans="1:7" x14ac:dyDescent="0.25">
      <c r="A1075" s="1">
        <f t="shared" si="16"/>
        <v>37873</v>
      </c>
      <c r="B1075">
        <f>VLOOKUP(A1075,'NCDC raw data'!C$2:I$6925,2,TRUE)</f>
        <v>0</v>
      </c>
      <c r="C1075">
        <f>VLOOKUP($A1075,'NCDC raw data'!$C$2:$I$6925,3,TRUE)</f>
        <v>0</v>
      </c>
      <c r="D1075">
        <f>VLOOKUP($A1075,'NCDC raw data'!$C$2:$I$6925,4,TRUE)</f>
        <v>0</v>
      </c>
      <c r="E1075">
        <f>VLOOKUP($A1075,'NCDC raw data'!$C$2:$I$6925,5,TRUE)</f>
        <v>55</v>
      </c>
      <c r="F1075">
        <f>VLOOKUP($A1075,'NCDC raw data'!$C$2:$I$6925,6,TRUE)</f>
        <v>39</v>
      </c>
      <c r="G1075">
        <f>VLOOKUP($A1075,'NCDC raw data'!$C$2:$I$6925,7,TRUE)</f>
        <v>53</v>
      </c>
    </row>
    <row r="1076" spans="1:7" x14ac:dyDescent="0.25">
      <c r="A1076" s="1">
        <f t="shared" si="16"/>
        <v>37874</v>
      </c>
      <c r="B1076">
        <f>VLOOKUP(A1076,'NCDC raw data'!C$2:I$6925,2,TRUE)</f>
        <v>0</v>
      </c>
      <c r="C1076">
        <f>VLOOKUP($A1076,'NCDC raw data'!$C$2:$I$6925,3,TRUE)</f>
        <v>0</v>
      </c>
      <c r="D1076">
        <f>VLOOKUP($A1076,'NCDC raw data'!$C$2:$I$6925,4,TRUE)</f>
        <v>0</v>
      </c>
      <c r="E1076">
        <f>VLOOKUP($A1076,'NCDC raw data'!$C$2:$I$6925,5,TRUE)</f>
        <v>56</v>
      </c>
      <c r="F1076">
        <f>VLOOKUP($A1076,'NCDC raw data'!$C$2:$I$6925,6,TRUE)</f>
        <v>43</v>
      </c>
      <c r="G1076">
        <f>VLOOKUP($A1076,'NCDC raw data'!$C$2:$I$6925,7,TRUE)</f>
        <v>56</v>
      </c>
    </row>
    <row r="1077" spans="1:7" x14ac:dyDescent="0.25">
      <c r="A1077" s="1">
        <f t="shared" si="16"/>
        <v>37875</v>
      </c>
      <c r="B1077">
        <f>VLOOKUP(A1077,'NCDC raw data'!C$2:I$6925,2,TRUE)</f>
        <v>0</v>
      </c>
      <c r="C1077">
        <f>VLOOKUP($A1077,'NCDC raw data'!$C$2:$I$6925,3,TRUE)</f>
        <v>0</v>
      </c>
      <c r="D1077">
        <f>VLOOKUP($A1077,'NCDC raw data'!$C$2:$I$6925,4,TRUE)</f>
        <v>0</v>
      </c>
      <c r="E1077">
        <f>VLOOKUP($A1077,'NCDC raw data'!$C$2:$I$6925,5,TRUE)</f>
        <v>66</v>
      </c>
      <c r="F1077">
        <f>VLOOKUP($A1077,'NCDC raw data'!$C$2:$I$6925,6,TRUE)</f>
        <v>54</v>
      </c>
      <c r="G1077">
        <f>VLOOKUP($A1077,'NCDC raw data'!$C$2:$I$6925,7,TRUE)</f>
        <v>64</v>
      </c>
    </row>
    <row r="1078" spans="1:7" x14ac:dyDescent="0.25">
      <c r="A1078" s="1">
        <f t="shared" si="16"/>
        <v>37876</v>
      </c>
      <c r="B1078">
        <f>VLOOKUP(A1078,'NCDC raw data'!C$2:I$6925,2,TRUE)</f>
        <v>0</v>
      </c>
      <c r="C1078">
        <f>VLOOKUP($A1078,'NCDC raw data'!$C$2:$I$6925,3,TRUE)</f>
        <v>0</v>
      </c>
      <c r="D1078">
        <f>VLOOKUP($A1078,'NCDC raw data'!$C$2:$I$6925,4,TRUE)</f>
        <v>0</v>
      </c>
      <c r="E1078">
        <f>VLOOKUP($A1078,'NCDC raw data'!$C$2:$I$6925,5,TRUE)</f>
        <v>65</v>
      </c>
      <c r="F1078">
        <f>VLOOKUP($A1078,'NCDC raw data'!$C$2:$I$6925,6,TRUE)</f>
        <v>53</v>
      </c>
      <c r="G1078">
        <f>VLOOKUP($A1078,'NCDC raw data'!$C$2:$I$6925,7,TRUE)</f>
        <v>61</v>
      </c>
    </row>
    <row r="1079" spans="1:7" x14ac:dyDescent="0.25">
      <c r="A1079" s="1">
        <f t="shared" si="16"/>
        <v>37877</v>
      </c>
      <c r="B1079">
        <f>VLOOKUP(A1079,'NCDC raw data'!C$2:I$6925,2,TRUE)</f>
        <v>0</v>
      </c>
      <c r="C1079">
        <f>VLOOKUP($A1079,'NCDC raw data'!$C$2:$I$6925,3,TRUE)</f>
        <v>0</v>
      </c>
      <c r="D1079">
        <f>VLOOKUP($A1079,'NCDC raw data'!$C$2:$I$6925,4,TRUE)</f>
        <v>0</v>
      </c>
      <c r="E1079">
        <f>VLOOKUP($A1079,'NCDC raw data'!$C$2:$I$6925,5,TRUE)</f>
        <v>66</v>
      </c>
      <c r="F1079">
        <f>VLOOKUP($A1079,'NCDC raw data'!$C$2:$I$6925,6,TRUE)</f>
        <v>47</v>
      </c>
      <c r="G1079">
        <f>VLOOKUP($A1079,'NCDC raw data'!$C$2:$I$6925,7,TRUE)</f>
        <v>61</v>
      </c>
    </row>
    <row r="1080" spans="1:7" x14ac:dyDescent="0.25">
      <c r="A1080" s="1">
        <f t="shared" si="16"/>
        <v>37878</v>
      </c>
      <c r="B1080">
        <f>VLOOKUP(A1080,'NCDC raw data'!C$2:I$6925,2,TRUE)</f>
        <v>0</v>
      </c>
      <c r="C1080">
        <f>VLOOKUP($A1080,'NCDC raw data'!$C$2:$I$6925,3,TRUE)</f>
        <v>0</v>
      </c>
      <c r="D1080">
        <f>VLOOKUP($A1080,'NCDC raw data'!$C$2:$I$6925,4,TRUE)</f>
        <v>0</v>
      </c>
      <c r="E1080">
        <f>VLOOKUP($A1080,'NCDC raw data'!$C$2:$I$6925,5,TRUE)</f>
        <v>67</v>
      </c>
      <c r="F1080">
        <f>VLOOKUP($A1080,'NCDC raw data'!$C$2:$I$6925,6,TRUE)</f>
        <v>56</v>
      </c>
      <c r="G1080">
        <f>VLOOKUP($A1080,'NCDC raw data'!$C$2:$I$6925,7,TRUE)</f>
        <v>63</v>
      </c>
    </row>
    <row r="1081" spans="1:7" x14ac:dyDescent="0.25">
      <c r="A1081" s="1">
        <f t="shared" si="16"/>
        <v>37879</v>
      </c>
      <c r="B1081">
        <f>VLOOKUP(A1081,'NCDC raw data'!C$2:I$6925,2,TRUE)</f>
        <v>0</v>
      </c>
      <c r="C1081">
        <f>VLOOKUP($A1081,'NCDC raw data'!$C$2:$I$6925,3,TRUE)</f>
        <v>0</v>
      </c>
      <c r="D1081">
        <f>VLOOKUP($A1081,'NCDC raw data'!$C$2:$I$6925,4,TRUE)</f>
        <v>0</v>
      </c>
      <c r="E1081">
        <f>VLOOKUP($A1081,'NCDC raw data'!$C$2:$I$6925,5,TRUE)</f>
        <v>65</v>
      </c>
      <c r="F1081">
        <f>VLOOKUP($A1081,'NCDC raw data'!$C$2:$I$6925,6,TRUE)</f>
        <v>58</v>
      </c>
      <c r="G1081">
        <f>VLOOKUP($A1081,'NCDC raw data'!$C$2:$I$6925,7,TRUE)</f>
        <v>63</v>
      </c>
    </row>
    <row r="1082" spans="1:7" x14ac:dyDescent="0.25">
      <c r="A1082" s="1">
        <f t="shared" si="16"/>
        <v>37880</v>
      </c>
      <c r="B1082">
        <f>VLOOKUP(A1082,'NCDC raw data'!C$2:I$6925,2,TRUE)</f>
        <v>0.17</v>
      </c>
      <c r="C1082">
        <f>VLOOKUP($A1082,'NCDC raw data'!$C$2:$I$6925,3,TRUE)</f>
        <v>0</v>
      </c>
      <c r="D1082">
        <f>VLOOKUP($A1082,'NCDC raw data'!$C$2:$I$6925,4,TRUE)</f>
        <v>0</v>
      </c>
      <c r="E1082">
        <f>VLOOKUP($A1082,'NCDC raw data'!$C$2:$I$6925,5,TRUE)</f>
        <v>65</v>
      </c>
      <c r="F1082">
        <f>VLOOKUP($A1082,'NCDC raw data'!$C$2:$I$6925,6,TRUE)</f>
        <v>45</v>
      </c>
      <c r="G1082">
        <f>VLOOKUP($A1082,'NCDC raw data'!$C$2:$I$6925,7,TRUE)</f>
        <v>58</v>
      </c>
    </row>
    <row r="1083" spans="1:7" x14ac:dyDescent="0.25">
      <c r="A1083" s="1">
        <f t="shared" si="16"/>
        <v>37881</v>
      </c>
      <c r="B1083">
        <f>VLOOKUP(A1083,'NCDC raw data'!C$2:I$6925,2,TRUE)</f>
        <v>0</v>
      </c>
      <c r="C1083">
        <f>VLOOKUP($A1083,'NCDC raw data'!$C$2:$I$6925,3,TRUE)</f>
        <v>0</v>
      </c>
      <c r="D1083">
        <f>VLOOKUP($A1083,'NCDC raw data'!$C$2:$I$6925,4,TRUE)</f>
        <v>0</v>
      </c>
      <c r="E1083">
        <f>VLOOKUP($A1083,'NCDC raw data'!$C$2:$I$6925,5,TRUE)</f>
        <v>59</v>
      </c>
      <c r="F1083">
        <f>VLOOKUP($A1083,'NCDC raw data'!$C$2:$I$6925,6,TRUE)</f>
        <v>45</v>
      </c>
      <c r="G1083">
        <f>VLOOKUP($A1083,'NCDC raw data'!$C$2:$I$6925,7,TRUE)</f>
        <v>57</v>
      </c>
    </row>
    <row r="1084" spans="1:7" x14ac:dyDescent="0.25">
      <c r="A1084" s="1">
        <f t="shared" si="16"/>
        <v>37882</v>
      </c>
      <c r="B1084">
        <f>VLOOKUP(A1084,'NCDC raw data'!C$2:I$6925,2,TRUE)</f>
        <v>0</v>
      </c>
      <c r="C1084">
        <f>VLOOKUP($A1084,'NCDC raw data'!$C$2:$I$6925,3,TRUE)</f>
        <v>0</v>
      </c>
      <c r="D1084">
        <f>VLOOKUP($A1084,'NCDC raw data'!$C$2:$I$6925,4,TRUE)</f>
        <v>0</v>
      </c>
      <c r="E1084">
        <f>VLOOKUP($A1084,'NCDC raw data'!$C$2:$I$6925,5,TRUE)</f>
        <v>61</v>
      </c>
      <c r="F1084">
        <f>VLOOKUP($A1084,'NCDC raw data'!$C$2:$I$6925,6,TRUE)</f>
        <v>47</v>
      </c>
      <c r="G1084">
        <f>VLOOKUP($A1084,'NCDC raw data'!$C$2:$I$6925,7,TRUE)</f>
        <v>58</v>
      </c>
    </row>
    <row r="1085" spans="1:7" x14ac:dyDescent="0.25">
      <c r="A1085" s="1">
        <f t="shared" si="16"/>
        <v>37883</v>
      </c>
      <c r="B1085">
        <f>VLOOKUP(A1085,'NCDC raw data'!C$2:I$6925,2,TRUE)</f>
        <v>0.12</v>
      </c>
      <c r="C1085">
        <f>VLOOKUP($A1085,'NCDC raw data'!$C$2:$I$6925,3,TRUE)</f>
        <v>0</v>
      </c>
      <c r="D1085">
        <f>VLOOKUP($A1085,'NCDC raw data'!$C$2:$I$6925,4,TRUE)</f>
        <v>0</v>
      </c>
      <c r="E1085">
        <f>VLOOKUP($A1085,'NCDC raw data'!$C$2:$I$6925,5,TRUE)</f>
        <v>58</v>
      </c>
      <c r="F1085">
        <f>VLOOKUP($A1085,'NCDC raw data'!$C$2:$I$6925,6,TRUE)</f>
        <v>45</v>
      </c>
      <c r="G1085">
        <f>VLOOKUP($A1085,'NCDC raw data'!$C$2:$I$6925,7,TRUE)</f>
        <v>56</v>
      </c>
    </row>
    <row r="1086" spans="1:7" x14ac:dyDescent="0.25">
      <c r="A1086" s="1">
        <f t="shared" si="16"/>
        <v>37884</v>
      </c>
      <c r="B1086">
        <f>VLOOKUP(A1086,'NCDC raw data'!C$2:I$6925,2,TRUE)</f>
        <v>0.47</v>
      </c>
      <c r="C1086">
        <f>VLOOKUP($A1086,'NCDC raw data'!$C$2:$I$6925,3,TRUE)</f>
        <v>0</v>
      </c>
      <c r="D1086">
        <f>VLOOKUP($A1086,'NCDC raw data'!$C$2:$I$6925,4,TRUE)</f>
        <v>0</v>
      </c>
      <c r="E1086">
        <f>VLOOKUP($A1086,'NCDC raw data'!$C$2:$I$6925,5,TRUE)</f>
        <v>59</v>
      </c>
      <c r="F1086">
        <f>VLOOKUP($A1086,'NCDC raw data'!$C$2:$I$6925,6,TRUE)</f>
        <v>45</v>
      </c>
      <c r="G1086">
        <f>VLOOKUP($A1086,'NCDC raw data'!$C$2:$I$6925,7,TRUE)</f>
        <v>54</v>
      </c>
    </row>
    <row r="1087" spans="1:7" x14ac:dyDescent="0.25">
      <c r="A1087" s="1">
        <f t="shared" si="16"/>
        <v>37885</v>
      </c>
      <c r="B1087">
        <f>VLOOKUP(A1087,'NCDC raw data'!C$2:I$6925,2,TRUE)</f>
        <v>0</v>
      </c>
      <c r="C1087">
        <f>VLOOKUP($A1087,'NCDC raw data'!$C$2:$I$6925,3,TRUE)</f>
        <v>0</v>
      </c>
      <c r="D1087">
        <f>VLOOKUP($A1087,'NCDC raw data'!$C$2:$I$6925,4,TRUE)</f>
        <v>0</v>
      </c>
      <c r="E1087">
        <f>VLOOKUP($A1087,'NCDC raw data'!$C$2:$I$6925,5,TRUE)</f>
        <v>54</v>
      </c>
      <c r="F1087">
        <f>VLOOKUP($A1087,'NCDC raw data'!$C$2:$I$6925,6,TRUE)</f>
        <v>44</v>
      </c>
      <c r="G1087">
        <f>VLOOKUP($A1087,'NCDC raw data'!$C$2:$I$6925,7,TRUE)</f>
        <v>47</v>
      </c>
    </row>
    <row r="1088" spans="1:7" x14ac:dyDescent="0.25">
      <c r="A1088" s="1">
        <f t="shared" si="16"/>
        <v>37886</v>
      </c>
      <c r="B1088">
        <f>VLOOKUP(A1088,'NCDC raw data'!C$2:I$6925,2,TRUE)</f>
        <v>0</v>
      </c>
      <c r="C1088">
        <f>VLOOKUP($A1088,'NCDC raw data'!$C$2:$I$6925,3,TRUE)</f>
        <v>0</v>
      </c>
      <c r="D1088">
        <f>VLOOKUP($A1088,'NCDC raw data'!$C$2:$I$6925,4,TRUE)</f>
        <v>0</v>
      </c>
      <c r="E1088">
        <f>VLOOKUP($A1088,'NCDC raw data'!$C$2:$I$6925,5,TRUE)</f>
        <v>58</v>
      </c>
      <c r="F1088">
        <f>VLOOKUP($A1088,'NCDC raw data'!$C$2:$I$6925,6,TRUE)</f>
        <v>40</v>
      </c>
      <c r="G1088">
        <f>VLOOKUP($A1088,'NCDC raw data'!$C$2:$I$6925,7,TRUE)</f>
        <v>54</v>
      </c>
    </row>
    <row r="1089" spans="1:7" x14ac:dyDescent="0.25">
      <c r="A1089" s="1">
        <f t="shared" si="16"/>
        <v>37887</v>
      </c>
      <c r="B1089">
        <f>VLOOKUP(A1089,'NCDC raw data'!C$2:I$6925,2,TRUE)</f>
        <v>2.02</v>
      </c>
      <c r="C1089">
        <f>VLOOKUP($A1089,'NCDC raw data'!$C$2:$I$6925,3,TRUE)</f>
        <v>0</v>
      </c>
      <c r="D1089">
        <f>VLOOKUP($A1089,'NCDC raw data'!$C$2:$I$6925,4,TRUE)</f>
        <v>0</v>
      </c>
      <c r="E1089">
        <f>VLOOKUP($A1089,'NCDC raw data'!$C$2:$I$6925,5,TRUE)</f>
        <v>54</v>
      </c>
      <c r="F1089">
        <f>VLOOKUP($A1089,'NCDC raw data'!$C$2:$I$6925,6,TRUE)</f>
        <v>40</v>
      </c>
      <c r="G1089">
        <f>VLOOKUP($A1089,'NCDC raw data'!$C$2:$I$6925,7,TRUE)</f>
        <v>49</v>
      </c>
    </row>
    <row r="1090" spans="1:7" x14ac:dyDescent="0.25">
      <c r="A1090" s="1">
        <f t="shared" si="16"/>
        <v>37888</v>
      </c>
      <c r="B1090">
        <f>VLOOKUP(A1090,'NCDC raw data'!C$2:I$6925,2,TRUE)</f>
        <v>0.45</v>
      </c>
      <c r="C1090">
        <f>VLOOKUP($A1090,'NCDC raw data'!$C$2:$I$6925,3,TRUE)</f>
        <v>0</v>
      </c>
      <c r="D1090">
        <f>VLOOKUP($A1090,'NCDC raw data'!$C$2:$I$6925,4,TRUE)</f>
        <v>0</v>
      </c>
      <c r="E1090">
        <f>VLOOKUP($A1090,'NCDC raw data'!$C$2:$I$6925,5,TRUE)</f>
        <v>52</v>
      </c>
      <c r="F1090">
        <f>VLOOKUP($A1090,'NCDC raw data'!$C$2:$I$6925,6,TRUE)</f>
        <v>41</v>
      </c>
      <c r="G1090">
        <f>VLOOKUP($A1090,'NCDC raw data'!$C$2:$I$6925,7,TRUE)</f>
        <v>51</v>
      </c>
    </row>
    <row r="1091" spans="1:7" x14ac:dyDescent="0.25">
      <c r="A1091" s="1">
        <f t="shared" si="16"/>
        <v>37889</v>
      </c>
      <c r="B1091">
        <f>VLOOKUP(A1091,'NCDC raw data'!C$2:I$6925,2,TRUE)</f>
        <v>0.14000000000000001</v>
      </c>
      <c r="C1091">
        <f>VLOOKUP($A1091,'NCDC raw data'!$C$2:$I$6925,3,TRUE)</f>
        <v>0</v>
      </c>
      <c r="D1091">
        <f>VLOOKUP($A1091,'NCDC raw data'!$C$2:$I$6925,4,TRUE)</f>
        <v>0</v>
      </c>
      <c r="E1091">
        <f>VLOOKUP($A1091,'NCDC raw data'!$C$2:$I$6925,5,TRUE)</f>
        <v>58</v>
      </c>
      <c r="F1091">
        <f>VLOOKUP($A1091,'NCDC raw data'!$C$2:$I$6925,6,TRUE)</f>
        <v>46</v>
      </c>
      <c r="G1091">
        <f>VLOOKUP($A1091,'NCDC raw data'!$C$2:$I$6925,7,TRUE)</f>
        <v>49</v>
      </c>
    </row>
    <row r="1092" spans="1:7" x14ac:dyDescent="0.25">
      <c r="A1092" s="1">
        <f t="shared" ref="A1092:A1155" si="17">A1091+1</f>
        <v>37890</v>
      </c>
      <c r="B1092">
        <f>VLOOKUP(A1092,'NCDC raw data'!C$2:I$6925,2,TRUE)</f>
        <v>0.15</v>
      </c>
      <c r="C1092">
        <f>VLOOKUP($A1092,'NCDC raw data'!$C$2:$I$6925,3,TRUE)</f>
        <v>0</v>
      </c>
      <c r="D1092">
        <f>VLOOKUP($A1092,'NCDC raw data'!$C$2:$I$6925,4,TRUE)</f>
        <v>0</v>
      </c>
      <c r="E1092">
        <f>VLOOKUP($A1092,'NCDC raw data'!$C$2:$I$6925,5,TRUE)</f>
        <v>54</v>
      </c>
      <c r="F1092">
        <f>VLOOKUP($A1092,'NCDC raw data'!$C$2:$I$6925,6,TRUE)</f>
        <v>37</v>
      </c>
      <c r="G1092">
        <f>VLOOKUP($A1092,'NCDC raw data'!$C$2:$I$6925,7,TRUE)</f>
        <v>53</v>
      </c>
    </row>
    <row r="1093" spans="1:7" x14ac:dyDescent="0.25">
      <c r="A1093" s="1">
        <f t="shared" si="17"/>
        <v>37891</v>
      </c>
      <c r="B1093">
        <f>VLOOKUP(A1093,'NCDC raw data'!C$2:I$6925,2,TRUE)</f>
        <v>0.03</v>
      </c>
      <c r="C1093">
        <f>VLOOKUP($A1093,'NCDC raw data'!$C$2:$I$6925,3,TRUE)</f>
        <v>0</v>
      </c>
      <c r="D1093">
        <f>VLOOKUP($A1093,'NCDC raw data'!$C$2:$I$6925,4,TRUE)</f>
        <v>0</v>
      </c>
      <c r="E1093">
        <f>VLOOKUP($A1093,'NCDC raw data'!$C$2:$I$6925,5,TRUE)</f>
        <v>55</v>
      </c>
      <c r="F1093">
        <f>VLOOKUP($A1093,'NCDC raw data'!$C$2:$I$6925,6,TRUE)</f>
        <v>46</v>
      </c>
      <c r="G1093">
        <f>VLOOKUP($A1093,'NCDC raw data'!$C$2:$I$6925,7,TRUE)</f>
        <v>55</v>
      </c>
    </row>
    <row r="1094" spans="1:7" x14ac:dyDescent="0.25">
      <c r="A1094" s="1">
        <f t="shared" si="17"/>
        <v>37892</v>
      </c>
      <c r="B1094">
        <f>VLOOKUP(A1094,'NCDC raw data'!C$2:I$6925,2,TRUE)</f>
        <v>2.78</v>
      </c>
      <c r="C1094">
        <f>VLOOKUP($A1094,'NCDC raw data'!$C$2:$I$6925,3,TRUE)</f>
        <v>0</v>
      </c>
      <c r="D1094">
        <f>VLOOKUP($A1094,'NCDC raw data'!$C$2:$I$6925,4,TRUE)</f>
        <v>0</v>
      </c>
      <c r="E1094">
        <f>VLOOKUP($A1094,'NCDC raw data'!$C$2:$I$6925,5,TRUE)</f>
        <v>56</v>
      </c>
      <c r="F1094">
        <f>VLOOKUP($A1094,'NCDC raw data'!$C$2:$I$6925,6,TRUE)</f>
        <v>42</v>
      </c>
      <c r="G1094">
        <f>VLOOKUP($A1094,'NCDC raw data'!$C$2:$I$6925,7,TRUE)</f>
        <v>45</v>
      </c>
    </row>
    <row r="1095" spans="1:7" x14ac:dyDescent="0.25">
      <c r="A1095" s="1">
        <f t="shared" si="17"/>
        <v>37893</v>
      </c>
      <c r="B1095">
        <f>VLOOKUP(A1095,'NCDC raw data'!C$2:I$6925,2,TRUE)</f>
        <v>0.25</v>
      </c>
      <c r="C1095">
        <f>VLOOKUP($A1095,'NCDC raw data'!$C$2:$I$6925,3,TRUE)</f>
        <v>0</v>
      </c>
      <c r="D1095">
        <f>VLOOKUP($A1095,'NCDC raw data'!$C$2:$I$6925,4,TRUE)</f>
        <v>0</v>
      </c>
      <c r="E1095">
        <f>VLOOKUP($A1095,'NCDC raw data'!$C$2:$I$6925,5,TRUE)</f>
        <v>47</v>
      </c>
      <c r="F1095">
        <f>VLOOKUP($A1095,'NCDC raw data'!$C$2:$I$6925,6,TRUE)</f>
        <v>0</v>
      </c>
      <c r="G1095">
        <f>VLOOKUP($A1095,'NCDC raw data'!$C$2:$I$6925,7,TRUE)</f>
        <v>45</v>
      </c>
    </row>
    <row r="1096" spans="1:7" x14ac:dyDescent="0.25">
      <c r="A1096" s="1">
        <f t="shared" si="17"/>
        <v>37894</v>
      </c>
      <c r="B1096">
        <f>VLOOKUP(A1096,'NCDC raw data'!C$2:I$6925,2,TRUE)</f>
        <v>0.31</v>
      </c>
      <c r="C1096">
        <f>VLOOKUP($A1096,'NCDC raw data'!$C$2:$I$6925,3,TRUE)</f>
        <v>0</v>
      </c>
      <c r="D1096">
        <f>VLOOKUP($A1096,'NCDC raw data'!$C$2:$I$6925,4,TRUE)</f>
        <v>0</v>
      </c>
      <c r="E1096">
        <f>VLOOKUP($A1096,'NCDC raw data'!$C$2:$I$6925,5,TRUE)</f>
        <v>43</v>
      </c>
      <c r="F1096">
        <f>VLOOKUP($A1096,'NCDC raw data'!$C$2:$I$6925,6,TRUE)</f>
        <v>31</v>
      </c>
      <c r="G1096">
        <f>VLOOKUP($A1096,'NCDC raw data'!$C$2:$I$6925,7,TRUE)</f>
        <v>40</v>
      </c>
    </row>
    <row r="1097" spans="1:7" x14ac:dyDescent="0.25">
      <c r="A1097" s="1">
        <f t="shared" si="17"/>
        <v>37895</v>
      </c>
      <c r="B1097">
        <f>VLOOKUP(A1097,'NCDC raw data'!C$2:I$6925,2,TRUE)</f>
        <v>7.0000000000000007E-2</v>
      </c>
      <c r="C1097">
        <f>VLOOKUP($A1097,'NCDC raw data'!$C$2:$I$6925,3,TRUE)</f>
        <v>0</v>
      </c>
      <c r="D1097">
        <f>VLOOKUP($A1097,'NCDC raw data'!$C$2:$I$6925,4,TRUE)</f>
        <v>0</v>
      </c>
      <c r="E1097">
        <f>VLOOKUP($A1097,'NCDC raw data'!$C$2:$I$6925,5,TRUE)</f>
        <v>41</v>
      </c>
      <c r="F1097">
        <f>VLOOKUP($A1097,'NCDC raw data'!$C$2:$I$6925,6,TRUE)</f>
        <v>32</v>
      </c>
      <c r="G1097">
        <f>VLOOKUP($A1097,'NCDC raw data'!$C$2:$I$6925,7,TRUE)</f>
        <v>35</v>
      </c>
    </row>
    <row r="1098" spans="1:7" x14ac:dyDescent="0.25">
      <c r="A1098" s="1">
        <f t="shared" si="17"/>
        <v>37896</v>
      </c>
      <c r="B1098">
        <f>VLOOKUP(A1098,'NCDC raw data'!C$2:I$6925,2,TRUE)</f>
        <v>0.06</v>
      </c>
      <c r="C1098">
        <f>VLOOKUP($A1098,'NCDC raw data'!$C$2:$I$6925,3,TRUE)</f>
        <v>0</v>
      </c>
      <c r="D1098">
        <f>VLOOKUP($A1098,'NCDC raw data'!$C$2:$I$6925,4,TRUE)</f>
        <v>0</v>
      </c>
      <c r="E1098">
        <f>VLOOKUP($A1098,'NCDC raw data'!$C$2:$I$6925,5,TRUE)</f>
        <v>38</v>
      </c>
      <c r="F1098">
        <f>VLOOKUP($A1098,'NCDC raw data'!$C$2:$I$6925,6,TRUE)</f>
        <v>29</v>
      </c>
      <c r="G1098">
        <f>VLOOKUP($A1098,'NCDC raw data'!$C$2:$I$6925,7,TRUE)</f>
        <v>31</v>
      </c>
    </row>
    <row r="1099" spans="1:7" x14ac:dyDescent="0.25">
      <c r="A1099" s="1">
        <f t="shared" si="17"/>
        <v>37897</v>
      </c>
      <c r="B1099">
        <f>VLOOKUP(A1099,'NCDC raw data'!C$2:I$6925,2,TRUE)</f>
        <v>0.4</v>
      </c>
      <c r="C1099">
        <f>VLOOKUP($A1099,'NCDC raw data'!$C$2:$I$6925,3,TRUE)</f>
        <v>2</v>
      </c>
      <c r="D1099">
        <f>VLOOKUP($A1099,'NCDC raw data'!$C$2:$I$6925,4,TRUE)</f>
        <v>2</v>
      </c>
      <c r="E1099">
        <f>VLOOKUP($A1099,'NCDC raw data'!$C$2:$I$6925,5,TRUE)</f>
        <v>35</v>
      </c>
      <c r="F1099">
        <f>VLOOKUP($A1099,'NCDC raw data'!$C$2:$I$6925,6,TRUE)</f>
        <v>24</v>
      </c>
      <c r="G1099">
        <f>VLOOKUP($A1099,'NCDC raw data'!$C$2:$I$6925,7,TRUE)</f>
        <v>34</v>
      </c>
    </row>
    <row r="1100" spans="1:7" x14ac:dyDescent="0.25">
      <c r="A1100" s="1">
        <f t="shared" si="17"/>
        <v>37898</v>
      </c>
      <c r="B1100">
        <f>VLOOKUP(A1100,'NCDC raw data'!C$2:I$6925,2,TRUE)</f>
        <v>0.3</v>
      </c>
      <c r="C1100">
        <f>VLOOKUP($A1100,'NCDC raw data'!$C$2:$I$6925,3,TRUE)</f>
        <v>0</v>
      </c>
      <c r="D1100">
        <f>VLOOKUP($A1100,'NCDC raw data'!$C$2:$I$6925,4,TRUE)</f>
        <v>1</v>
      </c>
      <c r="E1100">
        <f>VLOOKUP($A1100,'NCDC raw data'!$C$2:$I$6925,5,TRUE)</f>
        <v>35</v>
      </c>
      <c r="F1100">
        <f>VLOOKUP($A1100,'NCDC raw data'!$C$2:$I$6925,6,TRUE)</f>
        <v>29</v>
      </c>
      <c r="G1100">
        <f>VLOOKUP($A1100,'NCDC raw data'!$C$2:$I$6925,7,TRUE)</f>
        <v>35</v>
      </c>
    </row>
    <row r="1101" spans="1:7" x14ac:dyDescent="0.25">
      <c r="A1101" s="1">
        <f t="shared" si="17"/>
        <v>37899</v>
      </c>
      <c r="B1101">
        <f>VLOOKUP(A1101,'NCDC raw data'!C$2:I$6925,2,TRUE)</f>
        <v>0.73</v>
      </c>
      <c r="C1101">
        <f>VLOOKUP($A1101,'NCDC raw data'!$C$2:$I$6925,3,TRUE)</f>
        <v>1</v>
      </c>
      <c r="D1101">
        <f>VLOOKUP($A1101,'NCDC raw data'!$C$2:$I$6925,4,TRUE)</f>
        <v>1</v>
      </c>
      <c r="E1101">
        <f>VLOOKUP($A1101,'NCDC raw data'!$C$2:$I$6925,5,TRUE)</f>
        <v>36</v>
      </c>
      <c r="F1101">
        <f>VLOOKUP($A1101,'NCDC raw data'!$C$2:$I$6925,6,TRUE)</f>
        <v>28</v>
      </c>
      <c r="G1101">
        <f>VLOOKUP($A1101,'NCDC raw data'!$C$2:$I$6925,7,TRUE)</f>
        <v>31</v>
      </c>
    </row>
    <row r="1102" spans="1:7" x14ac:dyDescent="0.25">
      <c r="A1102" s="1">
        <f t="shared" si="17"/>
        <v>37900</v>
      </c>
      <c r="B1102">
        <f>VLOOKUP(A1102,'NCDC raw data'!C$2:I$6925,2,TRUE)</f>
        <v>0.03</v>
      </c>
      <c r="C1102">
        <f>VLOOKUP($A1102,'NCDC raw data'!$C$2:$I$6925,3,TRUE)</f>
        <v>0</v>
      </c>
      <c r="D1102">
        <f>VLOOKUP($A1102,'NCDC raw data'!$C$2:$I$6925,4,TRUE)</f>
        <v>0</v>
      </c>
      <c r="E1102">
        <f>VLOOKUP($A1102,'NCDC raw data'!$C$2:$I$6925,5,TRUE)</f>
        <v>32</v>
      </c>
      <c r="F1102">
        <f>VLOOKUP($A1102,'NCDC raw data'!$C$2:$I$6925,6,TRUE)</f>
        <v>27</v>
      </c>
      <c r="G1102">
        <f>VLOOKUP($A1102,'NCDC raw data'!$C$2:$I$6925,7,TRUE)</f>
        <v>30</v>
      </c>
    </row>
    <row r="1103" spans="1:7" x14ac:dyDescent="0.25">
      <c r="A1103" s="1">
        <f t="shared" si="17"/>
        <v>37901</v>
      </c>
      <c r="B1103">
        <f>VLOOKUP(A1103,'NCDC raw data'!C$2:I$6925,2,TRUE)</f>
        <v>0</v>
      </c>
      <c r="C1103">
        <f>VLOOKUP($A1103,'NCDC raw data'!$C$2:$I$6925,3,TRUE)</f>
        <v>0</v>
      </c>
      <c r="D1103">
        <f>VLOOKUP($A1103,'NCDC raw data'!$C$2:$I$6925,4,TRUE)</f>
        <v>0</v>
      </c>
      <c r="E1103">
        <f>VLOOKUP($A1103,'NCDC raw data'!$C$2:$I$6925,5,TRUE)</f>
        <v>37</v>
      </c>
      <c r="F1103">
        <f>VLOOKUP($A1103,'NCDC raw data'!$C$2:$I$6925,6,TRUE)</f>
        <v>27</v>
      </c>
      <c r="G1103">
        <f>VLOOKUP($A1103,'NCDC raw data'!$C$2:$I$6925,7,TRUE)</f>
        <v>35</v>
      </c>
    </row>
    <row r="1104" spans="1:7" x14ac:dyDescent="0.25">
      <c r="A1104" s="1">
        <f t="shared" si="17"/>
        <v>37902</v>
      </c>
      <c r="B1104">
        <f>VLOOKUP(A1104,'NCDC raw data'!C$2:I$6925,2,TRUE)</f>
        <v>0</v>
      </c>
      <c r="C1104">
        <f>VLOOKUP($A1104,'NCDC raw data'!$C$2:$I$6925,3,TRUE)</f>
        <v>0</v>
      </c>
      <c r="D1104">
        <f>VLOOKUP($A1104,'NCDC raw data'!$C$2:$I$6925,4,TRUE)</f>
        <v>0</v>
      </c>
      <c r="E1104">
        <f>VLOOKUP($A1104,'NCDC raw data'!$C$2:$I$6925,5,TRUE)</f>
        <v>54</v>
      </c>
      <c r="F1104">
        <f>VLOOKUP($A1104,'NCDC raw data'!$C$2:$I$6925,6,TRUE)</f>
        <v>35</v>
      </c>
      <c r="G1104">
        <f>VLOOKUP($A1104,'NCDC raw data'!$C$2:$I$6925,7,TRUE)</f>
        <v>53</v>
      </c>
    </row>
    <row r="1105" spans="1:7" x14ac:dyDescent="0.25">
      <c r="A1105" s="1">
        <f t="shared" si="17"/>
        <v>37903</v>
      </c>
      <c r="B1105">
        <f>VLOOKUP(A1105,'NCDC raw data'!C$2:I$6925,2,TRUE)</f>
        <v>0</v>
      </c>
      <c r="C1105">
        <f>VLOOKUP($A1105,'NCDC raw data'!$C$2:$I$6925,3,TRUE)</f>
        <v>0</v>
      </c>
      <c r="D1105">
        <f>VLOOKUP($A1105,'NCDC raw data'!$C$2:$I$6925,4,TRUE)</f>
        <v>0</v>
      </c>
      <c r="E1105">
        <f>VLOOKUP($A1105,'NCDC raw data'!$C$2:$I$6925,5,TRUE)</f>
        <v>60</v>
      </c>
      <c r="F1105">
        <f>VLOOKUP($A1105,'NCDC raw data'!$C$2:$I$6925,6,TRUE)</f>
        <v>47</v>
      </c>
      <c r="G1105">
        <f>VLOOKUP($A1105,'NCDC raw data'!$C$2:$I$6925,7,TRUE)</f>
        <v>58</v>
      </c>
    </row>
    <row r="1106" spans="1:7" x14ac:dyDescent="0.25">
      <c r="A1106" s="1">
        <f t="shared" si="17"/>
        <v>37904</v>
      </c>
      <c r="B1106">
        <f>VLOOKUP(A1106,'NCDC raw data'!C$2:I$6925,2,TRUE)</f>
        <v>0</v>
      </c>
      <c r="C1106">
        <f>VLOOKUP($A1106,'NCDC raw data'!$C$2:$I$6925,3,TRUE)</f>
        <v>0</v>
      </c>
      <c r="D1106">
        <f>VLOOKUP($A1106,'NCDC raw data'!$C$2:$I$6925,4,TRUE)</f>
        <v>0</v>
      </c>
      <c r="E1106">
        <f>VLOOKUP($A1106,'NCDC raw data'!$C$2:$I$6925,5,TRUE)</f>
        <v>64</v>
      </c>
      <c r="F1106">
        <f>VLOOKUP($A1106,'NCDC raw data'!$C$2:$I$6925,6,TRUE)</f>
        <v>52</v>
      </c>
      <c r="G1106">
        <f>VLOOKUP($A1106,'NCDC raw data'!$C$2:$I$6925,7,TRUE)</f>
        <v>63</v>
      </c>
    </row>
    <row r="1107" spans="1:7" x14ac:dyDescent="0.25">
      <c r="A1107" s="1">
        <f t="shared" si="17"/>
        <v>37905</v>
      </c>
      <c r="B1107">
        <f>VLOOKUP(A1107,'NCDC raw data'!C$2:I$6925,2,TRUE)</f>
        <v>0</v>
      </c>
      <c r="C1107">
        <f>VLOOKUP($A1107,'NCDC raw data'!$C$2:$I$6925,3,TRUE)</f>
        <v>0</v>
      </c>
      <c r="D1107">
        <f>VLOOKUP($A1107,'NCDC raw data'!$C$2:$I$6925,4,TRUE)</f>
        <v>0</v>
      </c>
      <c r="E1107">
        <f>VLOOKUP($A1107,'NCDC raw data'!$C$2:$I$6925,5,TRUE)</f>
        <v>66</v>
      </c>
      <c r="F1107">
        <f>VLOOKUP($A1107,'NCDC raw data'!$C$2:$I$6925,6,TRUE)</f>
        <v>50</v>
      </c>
      <c r="G1107">
        <f>VLOOKUP($A1107,'NCDC raw data'!$C$2:$I$6925,7,TRUE)</f>
        <v>64</v>
      </c>
    </row>
    <row r="1108" spans="1:7" x14ac:dyDescent="0.25">
      <c r="A1108" s="1">
        <f t="shared" si="17"/>
        <v>37906</v>
      </c>
      <c r="B1108">
        <f>VLOOKUP(A1108,'NCDC raw data'!C$2:I$6925,2,TRUE)</f>
        <v>0</v>
      </c>
      <c r="C1108">
        <f>VLOOKUP($A1108,'NCDC raw data'!$C$2:$I$6925,3,TRUE)</f>
        <v>0</v>
      </c>
      <c r="D1108">
        <f>VLOOKUP($A1108,'NCDC raw data'!$C$2:$I$6925,4,TRUE)</f>
        <v>0</v>
      </c>
      <c r="E1108">
        <f>VLOOKUP($A1108,'NCDC raw data'!$C$2:$I$6925,5,TRUE)</f>
        <v>65</v>
      </c>
      <c r="F1108">
        <f>VLOOKUP($A1108,'NCDC raw data'!$C$2:$I$6925,6,TRUE)</f>
        <v>48</v>
      </c>
      <c r="G1108">
        <f>VLOOKUP($A1108,'NCDC raw data'!$C$2:$I$6925,7,TRUE)</f>
        <v>55</v>
      </c>
    </row>
    <row r="1109" spans="1:7" x14ac:dyDescent="0.25">
      <c r="A1109" s="1">
        <f t="shared" si="17"/>
        <v>37907</v>
      </c>
      <c r="B1109">
        <f>VLOOKUP(A1109,'NCDC raw data'!C$2:I$6925,2,TRUE)</f>
        <v>0.05</v>
      </c>
      <c r="C1109">
        <f>VLOOKUP($A1109,'NCDC raw data'!$C$2:$I$6925,3,TRUE)</f>
        <v>0</v>
      </c>
      <c r="D1109">
        <f>VLOOKUP($A1109,'NCDC raw data'!$C$2:$I$6925,4,TRUE)</f>
        <v>0</v>
      </c>
      <c r="E1109">
        <f>VLOOKUP($A1109,'NCDC raw data'!$C$2:$I$6925,5,TRUE)</f>
        <v>56</v>
      </c>
      <c r="F1109">
        <f>VLOOKUP($A1109,'NCDC raw data'!$C$2:$I$6925,6,TRUE)</f>
        <v>35</v>
      </c>
      <c r="G1109">
        <f>VLOOKUP($A1109,'NCDC raw data'!$C$2:$I$6925,7,TRUE)</f>
        <v>46</v>
      </c>
    </row>
    <row r="1110" spans="1:7" x14ac:dyDescent="0.25">
      <c r="A1110" s="1">
        <f t="shared" si="17"/>
        <v>37908</v>
      </c>
      <c r="B1110">
        <f>VLOOKUP(A1110,'NCDC raw data'!C$2:I$6925,2,TRUE)</f>
        <v>0</v>
      </c>
      <c r="C1110">
        <f>VLOOKUP($A1110,'NCDC raw data'!$C$2:$I$6925,3,TRUE)</f>
        <v>0</v>
      </c>
      <c r="D1110">
        <f>VLOOKUP($A1110,'NCDC raw data'!$C$2:$I$6925,4,TRUE)</f>
        <v>0</v>
      </c>
      <c r="E1110">
        <f>VLOOKUP($A1110,'NCDC raw data'!$C$2:$I$6925,5,TRUE)</f>
        <v>56</v>
      </c>
      <c r="F1110">
        <f>VLOOKUP($A1110,'NCDC raw data'!$C$2:$I$6925,6,TRUE)</f>
        <v>37</v>
      </c>
      <c r="G1110">
        <f>VLOOKUP($A1110,'NCDC raw data'!$C$2:$I$6925,7,TRUE)</f>
        <v>46</v>
      </c>
    </row>
    <row r="1111" spans="1:7" x14ac:dyDescent="0.25">
      <c r="A1111" s="1">
        <f t="shared" si="17"/>
        <v>37909</v>
      </c>
      <c r="B1111">
        <f>VLOOKUP(A1111,'NCDC raw data'!C$2:I$6925,2,TRUE)</f>
        <v>3.03</v>
      </c>
      <c r="C1111">
        <f>VLOOKUP($A1111,'NCDC raw data'!$C$2:$I$6925,3,TRUE)</f>
        <v>0</v>
      </c>
      <c r="D1111">
        <f>VLOOKUP($A1111,'NCDC raw data'!$C$2:$I$6925,4,TRUE)</f>
        <v>0</v>
      </c>
      <c r="E1111">
        <f>VLOOKUP($A1111,'NCDC raw data'!$C$2:$I$6925,5,TRUE)</f>
        <v>47</v>
      </c>
      <c r="F1111">
        <f>VLOOKUP($A1111,'NCDC raw data'!$C$2:$I$6925,6,TRUE)</f>
        <v>35</v>
      </c>
      <c r="G1111">
        <f>VLOOKUP($A1111,'NCDC raw data'!$C$2:$I$6925,7,TRUE)</f>
        <v>35</v>
      </c>
    </row>
    <row r="1112" spans="1:7" x14ac:dyDescent="0.25">
      <c r="A1112" s="1">
        <f t="shared" si="17"/>
        <v>37910</v>
      </c>
      <c r="B1112">
        <f>VLOOKUP(A1112,'NCDC raw data'!C$2:I$6925,2,TRUE)</f>
        <v>0.28000000000000003</v>
      </c>
      <c r="C1112">
        <f>VLOOKUP($A1112,'NCDC raw data'!$C$2:$I$6925,3,TRUE)</f>
        <v>0.3</v>
      </c>
      <c r="D1112">
        <f>VLOOKUP($A1112,'NCDC raw data'!$C$2:$I$6925,4,TRUE)</f>
        <v>0</v>
      </c>
      <c r="E1112">
        <f>VLOOKUP($A1112,'NCDC raw data'!$C$2:$I$6925,5,TRUE)</f>
        <v>35</v>
      </c>
      <c r="F1112">
        <f>VLOOKUP($A1112,'NCDC raw data'!$C$2:$I$6925,6,TRUE)</f>
        <v>25</v>
      </c>
      <c r="G1112">
        <f>VLOOKUP($A1112,'NCDC raw data'!$C$2:$I$6925,7,TRUE)</f>
        <v>30</v>
      </c>
    </row>
    <row r="1113" spans="1:7" x14ac:dyDescent="0.25">
      <c r="A1113" s="1">
        <f t="shared" si="17"/>
        <v>37911</v>
      </c>
      <c r="B1113">
        <f>VLOOKUP(A1113,'NCDC raw data'!C$2:I$6925,2,TRUE)</f>
        <v>0.27</v>
      </c>
      <c r="C1113">
        <f>VLOOKUP($A1113,'NCDC raw data'!$C$2:$I$6925,3,TRUE)</f>
        <v>1</v>
      </c>
      <c r="D1113">
        <f>VLOOKUP($A1113,'NCDC raw data'!$C$2:$I$6925,4,TRUE)</f>
        <v>1</v>
      </c>
      <c r="E1113">
        <f>VLOOKUP($A1113,'NCDC raw data'!$C$2:$I$6925,5,TRUE)</f>
        <v>29</v>
      </c>
      <c r="F1113">
        <f>VLOOKUP($A1113,'NCDC raw data'!$C$2:$I$6925,6,TRUE)</f>
        <v>25</v>
      </c>
      <c r="G1113">
        <f>VLOOKUP($A1113,'NCDC raw data'!$C$2:$I$6925,7,TRUE)</f>
        <v>28</v>
      </c>
    </row>
    <row r="1114" spans="1:7" x14ac:dyDescent="0.25">
      <c r="A1114" s="1">
        <f t="shared" si="17"/>
        <v>37912</v>
      </c>
      <c r="B1114">
        <f>VLOOKUP(A1114,'NCDC raw data'!C$2:I$6925,2,TRUE)</f>
        <v>0.5</v>
      </c>
      <c r="C1114">
        <f>VLOOKUP($A1114,'NCDC raw data'!$C$2:$I$6925,3,TRUE)</f>
        <v>0.1</v>
      </c>
      <c r="D1114">
        <f>VLOOKUP($A1114,'NCDC raw data'!$C$2:$I$6925,4,TRUE)</f>
        <v>2</v>
      </c>
      <c r="E1114">
        <f>VLOOKUP($A1114,'NCDC raw data'!$C$2:$I$6925,5,TRUE)</f>
        <v>29</v>
      </c>
      <c r="F1114">
        <f>VLOOKUP($A1114,'NCDC raw data'!$C$2:$I$6925,6,TRUE)</f>
        <v>24</v>
      </c>
      <c r="G1114">
        <f>VLOOKUP($A1114,'NCDC raw data'!$C$2:$I$6925,7,TRUE)</f>
        <v>26</v>
      </c>
    </row>
    <row r="1115" spans="1:7" x14ac:dyDescent="0.25">
      <c r="A1115" s="1">
        <f t="shared" si="17"/>
        <v>37913</v>
      </c>
      <c r="B1115">
        <f>VLOOKUP(A1115,'NCDC raw data'!C$2:I$6925,2,TRUE)</f>
        <v>0</v>
      </c>
      <c r="C1115">
        <f>VLOOKUP($A1115,'NCDC raw data'!$C$2:$I$6925,3,TRUE)</f>
        <v>0</v>
      </c>
      <c r="D1115">
        <f>VLOOKUP($A1115,'NCDC raw data'!$C$2:$I$6925,4,TRUE)</f>
        <v>2</v>
      </c>
      <c r="E1115">
        <f>VLOOKUP($A1115,'NCDC raw data'!$C$2:$I$6925,5,TRUE)</f>
        <v>29</v>
      </c>
      <c r="F1115">
        <f>VLOOKUP($A1115,'NCDC raw data'!$C$2:$I$6925,6,TRUE)</f>
        <v>20</v>
      </c>
      <c r="G1115">
        <f>VLOOKUP($A1115,'NCDC raw data'!$C$2:$I$6925,7,TRUE)</f>
        <v>26</v>
      </c>
    </row>
    <row r="1116" spans="1:7" x14ac:dyDescent="0.25">
      <c r="A1116" s="1">
        <f t="shared" si="17"/>
        <v>37914</v>
      </c>
      <c r="B1116">
        <f>VLOOKUP(A1116,'NCDC raw data'!C$2:I$6925,2,TRUE)</f>
        <v>0</v>
      </c>
      <c r="C1116">
        <f>VLOOKUP($A1116,'NCDC raw data'!$C$2:$I$6925,3,TRUE)</f>
        <v>0</v>
      </c>
      <c r="D1116">
        <f>VLOOKUP($A1116,'NCDC raw data'!$C$2:$I$6925,4,TRUE)</f>
        <v>0</v>
      </c>
      <c r="E1116">
        <f>VLOOKUP($A1116,'NCDC raw data'!$C$2:$I$6925,5,TRUE)</f>
        <v>28</v>
      </c>
      <c r="F1116">
        <f>VLOOKUP($A1116,'NCDC raw data'!$C$2:$I$6925,6,TRUE)</f>
        <v>20</v>
      </c>
      <c r="G1116">
        <f>VLOOKUP($A1116,'NCDC raw data'!$C$2:$I$6925,7,TRUE)</f>
        <v>27</v>
      </c>
    </row>
    <row r="1117" spans="1:7" x14ac:dyDescent="0.25">
      <c r="A1117" s="1">
        <f t="shared" si="17"/>
        <v>37915</v>
      </c>
      <c r="B1117">
        <f>VLOOKUP(A1117,'NCDC raw data'!C$2:I$6925,2,TRUE)</f>
        <v>2.36</v>
      </c>
      <c r="C1117">
        <f>VLOOKUP($A1117,'NCDC raw data'!$C$2:$I$6925,3,TRUE)</f>
        <v>0</v>
      </c>
      <c r="D1117">
        <f>VLOOKUP($A1117,'NCDC raw data'!$C$2:$I$6925,4,TRUE)</f>
        <v>1</v>
      </c>
      <c r="E1117">
        <f>VLOOKUP($A1117,'NCDC raw data'!$C$2:$I$6925,5,TRUE)</f>
        <v>41</v>
      </c>
      <c r="F1117">
        <f>VLOOKUP($A1117,'NCDC raw data'!$C$2:$I$6925,6,TRUE)</f>
        <v>27</v>
      </c>
      <c r="G1117">
        <f>VLOOKUP($A1117,'NCDC raw data'!$C$2:$I$6925,7,TRUE)</f>
        <v>27</v>
      </c>
    </row>
    <row r="1118" spans="1:7" x14ac:dyDescent="0.25">
      <c r="A1118" s="1">
        <f t="shared" si="17"/>
        <v>37916</v>
      </c>
      <c r="B1118">
        <f>VLOOKUP(A1118,'NCDC raw data'!C$2:I$6925,2,TRUE)</f>
        <v>0</v>
      </c>
      <c r="C1118">
        <f>VLOOKUP($A1118,'NCDC raw data'!$C$2:$I$6925,3,TRUE)</f>
        <v>0</v>
      </c>
      <c r="D1118">
        <f>VLOOKUP($A1118,'NCDC raw data'!$C$2:$I$6925,4,TRUE)</f>
        <v>1</v>
      </c>
      <c r="E1118">
        <f>VLOOKUP($A1118,'NCDC raw data'!$C$2:$I$6925,5,TRUE)</f>
        <v>30</v>
      </c>
      <c r="F1118">
        <f>VLOOKUP($A1118,'NCDC raw data'!$C$2:$I$6925,6,TRUE)</f>
        <v>22</v>
      </c>
      <c r="G1118">
        <f>VLOOKUP($A1118,'NCDC raw data'!$C$2:$I$6925,7,TRUE)</f>
        <v>22</v>
      </c>
    </row>
    <row r="1119" spans="1:7" x14ac:dyDescent="0.25">
      <c r="A1119" s="1">
        <f t="shared" si="17"/>
        <v>37917</v>
      </c>
      <c r="B1119">
        <f>VLOOKUP(A1119,'NCDC raw data'!C$2:I$6925,2,TRUE)</f>
        <v>0.24</v>
      </c>
      <c r="C1119">
        <f>VLOOKUP($A1119,'NCDC raw data'!$C$2:$I$6925,3,TRUE)</f>
        <v>2</v>
      </c>
      <c r="D1119">
        <f>VLOOKUP($A1119,'NCDC raw data'!$C$2:$I$6925,4,TRUE)</f>
        <v>2</v>
      </c>
      <c r="E1119">
        <f>VLOOKUP($A1119,'NCDC raw data'!$C$2:$I$6925,5,TRUE)</f>
        <v>22</v>
      </c>
      <c r="F1119">
        <f>VLOOKUP($A1119,'NCDC raw data'!$C$2:$I$6925,6,TRUE)</f>
        <v>18</v>
      </c>
      <c r="G1119">
        <f>VLOOKUP($A1119,'NCDC raw data'!$C$2:$I$6925,7,TRUE)</f>
        <v>20</v>
      </c>
    </row>
    <row r="1120" spans="1:7" x14ac:dyDescent="0.25">
      <c r="A1120" s="1">
        <f t="shared" si="17"/>
        <v>37918</v>
      </c>
      <c r="B1120">
        <f>VLOOKUP(A1120,'NCDC raw data'!C$2:I$6925,2,TRUE)</f>
        <v>0.11</v>
      </c>
      <c r="C1120">
        <f>VLOOKUP($A1120,'NCDC raw data'!$C$2:$I$6925,3,TRUE)</f>
        <v>0.5</v>
      </c>
      <c r="D1120">
        <f>VLOOKUP($A1120,'NCDC raw data'!$C$2:$I$6925,4,TRUE)</f>
        <v>2</v>
      </c>
      <c r="E1120">
        <f>VLOOKUP($A1120,'NCDC raw data'!$C$2:$I$6925,5,TRUE)</f>
        <v>22</v>
      </c>
      <c r="F1120">
        <f>VLOOKUP($A1120,'NCDC raw data'!$C$2:$I$6925,6,TRUE)</f>
        <v>19</v>
      </c>
      <c r="G1120">
        <f>VLOOKUP($A1120,'NCDC raw data'!$C$2:$I$6925,7,TRUE)</f>
        <v>22</v>
      </c>
    </row>
    <row r="1121" spans="1:7" x14ac:dyDescent="0.25">
      <c r="A1121" s="1">
        <f t="shared" si="17"/>
        <v>37919</v>
      </c>
      <c r="B1121">
        <f>VLOOKUP(A1121,'NCDC raw data'!C$2:I$6925,2,TRUE)</f>
        <v>0.02</v>
      </c>
      <c r="C1121">
        <f>VLOOKUP($A1121,'NCDC raw data'!$C$2:$I$6925,3,TRUE)</f>
        <v>0</v>
      </c>
      <c r="D1121">
        <f>VLOOKUP($A1121,'NCDC raw data'!$C$2:$I$6925,4,TRUE)</f>
        <v>2</v>
      </c>
      <c r="E1121">
        <f>VLOOKUP($A1121,'NCDC raw data'!$C$2:$I$6925,5,TRUE)</f>
        <v>30</v>
      </c>
      <c r="F1121">
        <f>VLOOKUP($A1121,'NCDC raw data'!$C$2:$I$6925,6,TRUE)</f>
        <v>20</v>
      </c>
      <c r="G1121">
        <f>VLOOKUP($A1121,'NCDC raw data'!$C$2:$I$6925,7,TRUE)</f>
        <v>30</v>
      </c>
    </row>
    <row r="1122" spans="1:7" x14ac:dyDescent="0.25">
      <c r="A1122" s="1">
        <f t="shared" si="17"/>
        <v>37920</v>
      </c>
      <c r="B1122">
        <f>VLOOKUP(A1122,'NCDC raw data'!C$2:I$6925,2,TRUE)</f>
        <v>0</v>
      </c>
      <c r="C1122">
        <f>VLOOKUP($A1122,'NCDC raw data'!$C$2:$I$6925,3,TRUE)</f>
        <v>0</v>
      </c>
      <c r="D1122">
        <f>VLOOKUP($A1122,'NCDC raw data'!$C$2:$I$6925,4,TRUE)</f>
        <v>1</v>
      </c>
      <c r="E1122">
        <f>VLOOKUP($A1122,'NCDC raw data'!$C$2:$I$6925,5,TRUE)</f>
        <v>48</v>
      </c>
      <c r="F1122">
        <f>VLOOKUP($A1122,'NCDC raw data'!$C$2:$I$6925,6,TRUE)</f>
        <v>30</v>
      </c>
      <c r="G1122">
        <f>VLOOKUP($A1122,'NCDC raw data'!$C$2:$I$6925,7,TRUE)</f>
        <v>48</v>
      </c>
    </row>
    <row r="1123" spans="1:7" x14ac:dyDescent="0.25">
      <c r="A1123" s="1">
        <f t="shared" si="17"/>
        <v>37921</v>
      </c>
      <c r="B1123">
        <f>VLOOKUP(A1123,'NCDC raw data'!C$2:I$6925,2,TRUE)</f>
        <v>2.13</v>
      </c>
      <c r="C1123">
        <f>VLOOKUP($A1123,'NCDC raw data'!$C$2:$I$6925,3,TRUE)</f>
        <v>0</v>
      </c>
      <c r="D1123">
        <f>VLOOKUP($A1123,'NCDC raw data'!$C$2:$I$6925,4,TRUE)</f>
        <v>0</v>
      </c>
      <c r="E1123">
        <f>VLOOKUP($A1123,'NCDC raw data'!$C$2:$I$6925,5,TRUE)</f>
        <v>49</v>
      </c>
      <c r="F1123">
        <f>VLOOKUP($A1123,'NCDC raw data'!$C$2:$I$6925,6,TRUE)</f>
        <v>41</v>
      </c>
      <c r="G1123">
        <f>VLOOKUP($A1123,'NCDC raw data'!$C$2:$I$6925,7,TRUE)</f>
        <v>46</v>
      </c>
    </row>
    <row r="1124" spans="1:7" x14ac:dyDescent="0.25">
      <c r="A1124" s="1">
        <f t="shared" si="17"/>
        <v>37922</v>
      </c>
      <c r="B1124">
        <f>VLOOKUP(A1124,'NCDC raw data'!C$2:I$6925,2,TRUE)</f>
        <v>0.82</v>
      </c>
      <c r="C1124">
        <f>VLOOKUP($A1124,'NCDC raw data'!$C$2:$I$6925,3,TRUE)</f>
        <v>0</v>
      </c>
      <c r="D1124">
        <f>VLOOKUP($A1124,'NCDC raw data'!$C$2:$I$6925,4,TRUE)</f>
        <v>0</v>
      </c>
      <c r="E1124">
        <f>VLOOKUP($A1124,'NCDC raw data'!$C$2:$I$6925,5,TRUE)</f>
        <v>46</v>
      </c>
      <c r="F1124">
        <f>VLOOKUP($A1124,'NCDC raw data'!$C$2:$I$6925,6,TRUE)</f>
        <v>30</v>
      </c>
      <c r="G1124">
        <f>VLOOKUP($A1124,'NCDC raw data'!$C$2:$I$6925,7,TRUE)</f>
        <v>32</v>
      </c>
    </row>
    <row r="1125" spans="1:7" x14ac:dyDescent="0.25">
      <c r="A1125" s="1">
        <f t="shared" si="17"/>
        <v>37923</v>
      </c>
      <c r="B1125">
        <f>VLOOKUP(A1125,'NCDC raw data'!C$2:I$6925,2,TRUE)</f>
        <v>1.92</v>
      </c>
      <c r="C1125">
        <f>VLOOKUP($A1125,'NCDC raw data'!$C$2:$I$6925,3,TRUE)</f>
        <v>0</v>
      </c>
      <c r="D1125">
        <f>VLOOKUP($A1125,'NCDC raw data'!$C$2:$I$6925,4,TRUE)</f>
        <v>0</v>
      </c>
      <c r="E1125">
        <f>VLOOKUP($A1125,'NCDC raw data'!$C$2:$I$6925,5,TRUE)</f>
        <v>40</v>
      </c>
      <c r="F1125">
        <f>VLOOKUP($A1125,'NCDC raw data'!$C$2:$I$6925,6,TRUE)</f>
        <v>32</v>
      </c>
      <c r="G1125">
        <f>VLOOKUP($A1125,'NCDC raw data'!$C$2:$I$6925,7,TRUE)</f>
        <v>34</v>
      </c>
    </row>
    <row r="1126" spans="1:7" x14ac:dyDescent="0.25">
      <c r="A1126" s="1">
        <f t="shared" si="17"/>
        <v>37924</v>
      </c>
      <c r="B1126">
        <f>VLOOKUP(A1126,'NCDC raw data'!C$2:I$6925,2,TRUE)</f>
        <v>0.17</v>
      </c>
      <c r="C1126">
        <f>VLOOKUP($A1126,'NCDC raw data'!$C$2:$I$6925,3,TRUE)</f>
        <v>0</v>
      </c>
      <c r="D1126">
        <f>VLOOKUP($A1126,'NCDC raw data'!$C$2:$I$6925,4,TRUE)</f>
        <v>0</v>
      </c>
      <c r="E1126">
        <f>VLOOKUP($A1126,'NCDC raw data'!$C$2:$I$6925,5,TRUE)</f>
        <v>35</v>
      </c>
      <c r="F1126">
        <f>VLOOKUP($A1126,'NCDC raw data'!$C$2:$I$6925,6,TRUE)</f>
        <v>29</v>
      </c>
      <c r="G1126">
        <f>VLOOKUP($A1126,'NCDC raw data'!$C$2:$I$6925,7,TRUE)</f>
        <v>32</v>
      </c>
    </row>
    <row r="1127" spans="1:7" x14ac:dyDescent="0.25">
      <c r="A1127" s="1">
        <f t="shared" si="17"/>
        <v>37925</v>
      </c>
      <c r="B1127">
        <f>VLOOKUP(A1127,'NCDC raw data'!C$2:I$6925,2,TRUE)</f>
        <v>0</v>
      </c>
      <c r="C1127">
        <f>VLOOKUP($A1127,'NCDC raw data'!$C$2:$I$6925,3,TRUE)</f>
        <v>0</v>
      </c>
      <c r="D1127">
        <f>VLOOKUP($A1127,'NCDC raw data'!$C$2:$I$6925,4,TRUE)</f>
        <v>0</v>
      </c>
      <c r="E1127">
        <f>VLOOKUP($A1127,'NCDC raw data'!$C$2:$I$6925,5,TRUE)</f>
        <v>56</v>
      </c>
      <c r="F1127">
        <f>VLOOKUP($A1127,'NCDC raw data'!$C$2:$I$6925,6,TRUE)</f>
        <v>31</v>
      </c>
      <c r="G1127">
        <f>VLOOKUP($A1127,'NCDC raw data'!$C$2:$I$6925,7,TRUE)</f>
        <v>53</v>
      </c>
    </row>
    <row r="1128" spans="1:7" x14ac:dyDescent="0.25">
      <c r="A1128" s="1">
        <f t="shared" si="17"/>
        <v>37926</v>
      </c>
      <c r="B1128">
        <f>VLOOKUP(A1128,'NCDC raw data'!C$2:I$6925,2,TRUE)</f>
        <v>0</v>
      </c>
      <c r="C1128">
        <f>VLOOKUP($A1128,'NCDC raw data'!$C$2:$I$6925,3,TRUE)</f>
        <v>0</v>
      </c>
      <c r="D1128">
        <f>VLOOKUP($A1128,'NCDC raw data'!$C$2:$I$6925,4,TRUE)</f>
        <v>0</v>
      </c>
      <c r="E1128">
        <f>VLOOKUP($A1128,'NCDC raw data'!$C$2:$I$6925,5,TRUE)</f>
        <v>53</v>
      </c>
      <c r="F1128">
        <f>VLOOKUP($A1128,'NCDC raw data'!$C$2:$I$6925,6,TRUE)</f>
        <v>41</v>
      </c>
      <c r="G1128">
        <f>VLOOKUP($A1128,'NCDC raw data'!$C$2:$I$6925,7,TRUE)</f>
        <v>41</v>
      </c>
    </row>
    <row r="1129" spans="1:7" x14ac:dyDescent="0.25">
      <c r="A1129" s="1">
        <f t="shared" si="17"/>
        <v>37927</v>
      </c>
      <c r="B1129">
        <f>VLOOKUP(A1129,'NCDC raw data'!C$2:I$6925,2,TRUE)</f>
        <v>0.21</v>
      </c>
      <c r="C1129">
        <f>VLOOKUP($A1129,'NCDC raw data'!$C$2:$I$6925,3,TRUE)</f>
        <v>0</v>
      </c>
      <c r="D1129">
        <f>VLOOKUP($A1129,'NCDC raw data'!$C$2:$I$6925,4,TRUE)</f>
        <v>0</v>
      </c>
      <c r="E1129">
        <f>VLOOKUP($A1129,'NCDC raw data'!$C$2:$I$6925,5,TRUE)</f>
        <v>41</v>
      </c>
      <c r="F1129">
        <f>VLOOKUP($A1129,'NCDC raw data'!$C$2:$I$6925,6,TRUE)</f>
        <v>31</v>
      </c>
      <c r="G1129">
        <f>VLOOKUP($A1129,'NCDC raw data'!$C$2:$I$6925,7,TRUE)</f>
        <v>34</v>
      </c>
    </row>
    <row r="1130" spans="1:7" x14ac:dyDescent="0.25">
      <c r="A1130" s="1">
        <f t="shared" si="17"/>
        <v>37928</v>
      </c>
      <c r="B1130">
        <f>VLOOKUP(A1130,'NCDC raw data'!C$2:I$6925,2,TRUE)</f>
        <v>0.18</v>
      </c>
      <c r="C1130">
        <f>VLOOKUP($A1130,'NCDC raw data'!$C$2:$I$6925,3,TRUE)</f>
        <v>0</v>
      </c>
      <c r="D1130">
        <f>VLOOKUP($A1130,'NCDC raw data'!$C$2:$I$6925,4,TRUE)</f>
        <v>0</v>
      </c>
      <c r="E1130">
        <f>VLOOKUP($A1130,'NCDC raw data'!$C$2:$I$6925,5,TRUE)</f>
        <v>40</v>
      </c>
      <c r="F1130">
        <f>VLOOKUP($A1130,'NCDC raw data'!$C$2:$I$6925,6,TRUE)</f>
        <v>32</v>
      </c>
      <c r="G1130">
        <f>VLOOKUP($A1130,'NCDC raw data'!$C$2:$I$6925,7,TRUE)</f>
        <v>38</v>
      </c>
    </row>
    <row r="1131" spans="1:7" x14ac:dyDescent="0.25">
      <c r="A1131" s="1">
        <f t="shared" si="17"/>
        <v>37929</v>
      </c>
      <c r="B1131">
        <f>VLOOKUP(A1131,'NCDC raw data'!C$2:I$6925,2,TRUE)</f>
        <v>0.23</v>
      </c>
      <c r="C1131">
        <f>VLOOKUP($A1131,'NCDC raw data'!$C$2:$I$6925,3,TRUE)</f>
        <v>0</v>
      </c>
      <c r="D1131">
        <f>VLOOKUP($A1131,'NCDC raw data'!$C$2:$I$6925,4,TRUE)</f>
        <v>0</v>
      </c>
      <c r="E1131">
        <f>VLOOKUP($A1131,'NCDC raw data'!$C$2:$I$6925,5,TRUE)</f>
        <v>38</v>
      </c>
      <c r="F1131">
        <f>VLOOKUP($A1131,'NCDC raw data'!$C$2:$I$6925,6,TRUE)</f>
        <v>18</v>
      </c>
      <c r="G1131">
        <f>VLOOKUP($A1131,'NCDC raw data'!$C$2:$I$6925,7,TRUE)</f>
        <v>24</v>
      </c>
    </row>
    <row r="1132" spans="1:7" x14ac:dyDescent="0.25">
      <c r="A1132" s="1">
        <f t="shared" si="17"/>
        <v>37930</v>
      </c>
      <c r="B1132">
        <f>VLOOKUP(A1132,'NCDC raw data'!C$2:I$6925,2,TRUE)</f>
        <v>0.08</v>
      </c>
      <c r="C1132">
        <f>VLOOKUP($A1132,'NCDC raw data'!$C$2:$I$6925,3,TRUE)</f>
        <v>0</v>
      </c>
      <c r="D1132">
        <f>VLOOKUP($A1132,'NCDC raw data'!$C$2:$I$6925,4,TRUE)</f>
        <v>0</v>
      </c>
      <c r="E1132">
        <f>VLOOKUP($A1132,'NCDC raw data'!$C$2:$I$6925,5,TRUE)</f>
        <v>49</v>
      </c>
      <c r="F1132">
        <f>VLOOKUP($A1132,'NCDC raw data'!$C$2:$I$6925,6,TRUE)</f>
        <v>23</v>
      </c>
      <c r="G1132">
        <f>VLOOKUP($A1132,'NCDC raw data'!$C$2:$I$6925,7,TRUE)</f>
        <v>48</v>
      </c>
    </row>
    <row r="1133" spans="1:7" x14ac:dyDescent="0.25">
      <c r="A1133" s="1">
        <f t="shared" si="17"/>
        <v>37931</v>
      </c>
      <c r="B1133">
        <f>VLOOKUP(A1133,'NCDC raw data'!C$2:I$6925,2,TRUE)</f>
        <v>0.15</v>
      </c>
      <c r="C1133">
        <f>VLOOKUP($A1133,'NCDC raw data'!$C$2:$I$6925,3,TRUE)</f>
        <v>0</v>
      </c>
      <c r="D1133">
        <f>VLOOKUP($A1133,'NCDC raw data'!$C$2:$I$6925,4,TRUE)</f>
        <v>0</v>
      </c>
      <c r="E1133">
        <f>VLOOKUP($A1133,'NCDC raw data'!$C$2:$I$6925,5,TRUE)</f>
        <v>50</v>
      </c>
      <c r="F1133">
        <f>VLOOKUP($A1133,'NCDC raw data'!$C$2:$I$6925,6,TRUE)</f>
        <v>28</v>
      </c>
      <c r="G1133">
        <f>VLOOKUP($A1133,'NCDC raw data'!$C$2:$I$6925,7,TRUE)</f>
        <v>30</v>
      </c>
    </row>
    <row r="1134" spans="1:7" x14ac:dyDescent="0.25">
      <c r="A1134" s="1">
        <f t="shared" si="17"/>
        <v>37932</v>
      </c>
      <c r="B1134">
        <f>VLOOKUP(A1134,'NCDC raw data'!C$2:I$6925,2,TRUE)</f>
        <v>0</v>
      </c>
      <c r="C1134">
        <f>VLOOKUP($A1134,'NCDC raw data'!$C$2:$I$6925,3,TRUE)</f>
        <v>0</v>
      </c>
      <c r="D1134">
        <f>VLOOKUP($A1134,'NCDC raw data'!$C$2:$I$6925,4,TRUE)</f>
        <v>0</v>
      </c>
      <c r="E1134">
        <f>VLOOKUP($A1134,'NCDC raw data'!$C$2:$I$6925,5,TRUE)</f>
        <v>31</v>
      </c>
      <c r="F1134">
        <f>VLOOKUP($A1134,'NCDC raw data'!$C$2:$I$6925,6,TRUE)</f>
        <v>23</v>
      </c>
      <c r="G1134">
        <f>VLOOKUP($A1134,'NCDC raw data'!$C$2:$I$6925,7,TRUE)</f>
        <v>30</v>
      </c>
    </row>
    <row r="1135" spans="1:7" x14ac:dyDescent="0.25">
      <c r="A1135" s="1">
        <f t="shared" si="17"/>
        <v>37933</v>
      </c>
      <c r="B1135">
        <f>VLOOKUP(A1135,'NCDC raw data'!C$2:I$6925,2,TRUE)</f>
        <v>0.2</v>
      </c>
      <c r="C1135">
        <f>VLOOKUP($A1135,'NCDC raw data'!$C$2:$I$6925,3,TRUE)</f>
        <v>3</v>
      </c>
      <c r="D1135">
        <f>VLOOKUP($A1135,'NCDC raw data'!$C$2:$I$6925,4,TRUE)</f>
        <v>2</v>
      </c>
      <c r="E1135">
        <f>VLOOKUP($A1135,'NCDC raw data'!$C$2:$I$6925,5,TRUE)</f>
        <v>30</v>
      </c>
      <c r="F1135">
        <f>VLOOKUP($A1135,'NCDC raw data'!$C$2:$I$6925,6,TRUE)</f>
        <v>5</v>
      </c>
      <c r="G1135">
        <f>VLOOKUP($A1135,'NCDC raw data'!$C$2:$I$6925,7,TRUE)</f>
        <v>7</v>
      </c>
    </row>
    <row r="1136" spans="1:7" x14ac:dyDescent="0.25">
      <c r="A1136" s="1">
        <f t="shared" si="17"/>
        <v>37934</v>
      </c>
      <c r="B1136">
        <f>VLOOKUP(A1136,'NCDC raw data'!C$2:I$6925,2,TRUE)</f>
        <v>0</v>
      </c>
      <c r="C1136">
        <f>VLOOKUP($A1136,'NCDC raw data'!$C$2:$I$6925,3,TRUE)</f>
        <v>0</v>
      </c>
      <c r="D1136">
        <f>VLOOKUP($A1136,'NCDC raw data'!$C$2:$I$6925,4,TRUE)</f>
        <v>1</v>
      </c>
      <c r="E1136">
        <f>VLOOKUP($A1136,'NCDC raw data'!$C$2:$I$6925,5,TRUE)</f>
        <v>16</v>
      </c>
      <c r="F1136">
        <f>VLOOKUP($A1136,'NCDC raw data'!$C$2:$I$6925,6,TRUE)</f>
        <v>3</v>
      </c>
      <c r="G1136">
        <f>VLOOKUP($A1136,'NCDC raw data'!$C$2:$I$6925,7,TRUE)</f>
        <v>16</v>
      </c>
    </row>
    <row r="1137" spans="1:7" x14ac:dyDescent="0.25">
      <c r="A1137" s="1">
        <f t="shared" si="17"/>
        <v>37935</v>
      </c>
      <c r="B1137">
        <f>VLOOKUP(A1137,'NCDC raw data'!C$2:I$6925,2,TRUE)</f>
        <v>0</v>
      </c>
      <c r="C1137">
        <f>VLOOKUP($A1137,'NCDC raw data'!$C$2:$I$6925,3,TRUE)</f>
        <v>0</v>
      </c>
      <c r="D1137">
        <f>VLOOKUP($A1137,'NCDC raw data'!$C$2:$I$6925,4,TRUE)</f>
        <v>1</v>
      </c>
      <c r="E1137">
        <f>VLOOKUP($A1137,'NCDC raw data'!$C$2:$I$6925,5,TRUE)</f>
        <v>27</v>
      </c>
      <c r="F1137">
        <f>VLOOKUP($A1137,'NCDC raw data'!$C$2:$I$6925,6,TRUE)</f>
        <v>14</v>
      </c>
      <c r="G1137">
        <f>VLOOKUP($A1137,'NCDC raw data'!$C$2:$I$6925,7,TRUE)</f>
        <v>25</v>
      </c>
    </row>
    <row r="1138" spans="1:7" x14ac:dyDescent="0.25">
      <c r="A1138" s="1">
        <f t="shared" si="17"/>
        <v>37936</v>
      </c>
      <c r="B1138">
        <f>VLOOKUP(A1138,'NCDC raw data'!C$2:I$6925,2,TRUE)</f>
        <v>0.09</v>
      </c>
      <c r="C1138">
        <f>VLOOKUP($A1138,'NCDC raw data'!$C$2:$I$6925,3,TRUE)</f>
        <v>0.5</v>
      </c>
      <c r="D1138">
        <f>VLOOKUP($A1138,'NCDC raw data'!$C$2:$I$6925,4,TRUE)</f>
        <v>1</v>
      </c>
      <c r="E1138">
        <f>VLOOKUP($A1138,'NCDC raw data'!$C$2:$I$6925,5,TRUE)</f>
        <v>30</v>
      </c>
      <c r="F1138">
        <f>VLOOKUP($A1138,'NCDC raw data'!$C$2:$I$6925,6,TRUE)</f>
        <v>23</v>
      </c>
      <c r="G1138">
        <f>VLOOKUP($A1138,'NCDC raw data'!$C$2:$I$6925,7,TRUE)</f>
        <v>26</v>
      </c>
    </row>
    <row r="1139" spans="1:7" x14ac:dyDescent="0.25">
      <c r="A1139" s="1">
        <f t="shared" si="17"/>
        <v>37937</v>
      </c>
      <c r="B1139">
        <f>VLOOKUP(A1139,'NCDC raw data'!C$2:I$6925,2,TRUE)</f>
        <v>0.05</v>
      </c>
      <c r="C1139">
        <f>VLOOKUP($A1139,'NCDC raw data'!$C$2:$I$6925,3,TRUE)</f>
        <v>0</v>
      </c>
      <c r="D1139">
        <f>VLOOKUP($A1139,'NCDC raw data'!$C$2:$I$6925,4,TRUE)</f>
        <v>1</v>
      </c>
      <c r="E1139">
        <f>VLOOKUP($A1139,'NCDC raw data'!$C$2:$I$6925,5,TRUE)</f>
        <v>37</v>
      </c>
      <c r="F1139">
        <f>VLOOKUP($A1139,'NCDC raw data'!$C$2:$I$6925,6,TRUE)</f>
        <v>22</v>
      </c>
      <c r="G1139">
        <f>VLOOKUP($A1139,'NCDC raw data'!$C$2:$I$6925,7,TRUE)</f>
        <v>37</v>
      </c>
    </row>
    <row r="1140" spans="1:7" x14ac:dyDescent="0.25">
      <c r="A1140" s="1">
        <f t="shared" si="17"/>
        <v>37938</v>
      </c>
      <c r="B1140">
        <f>VLOOKUP(A1140,'NCDC raw data'!C$2:I$6925,2,TRUE)</f>
        <v>1.1599999999999999</v>
      </c>
      <c r="C1140">
        <f>VLOOKUP($A1140,'NCDC raw data'!$C$2:$I$6925,3,TRUE)</f>
        <v>0</v>
      </c>
      <c r="D1140">
        <f>VLOOKUP($A1140,'NCDC raw data'!$C$2:$I$6925,4,TRUE)</f>
        <v>1</v>
      </c>
      <c r="E1140">
        <f>VLOOKUP($A1140,'NCDC raw data'!$C$2:$I$6925,5,TRUE)</f>
        <v>37</v>
      </c>
      <c r="F1140">
        <f>VLOOKUP($A1140,'NCDC raw data'!$C$2:$I$6925,6,TRUE)</f>
        <v>22</v>
      </c>
      <c r="G1140">
        <f>VLOOKUP($A1140,'NCDC raw data'!$C$2:$I$6925,7,TRUE)</f>
        <v>23</v>
      </c>
    </row>
    <row r="1141" spans="1:7" x14ac:dyDescent="0.25">
      <c r="A1141" s="1">
        <f t="shared" si="17"/>
        <v>37939</v>
      </c>
      <c r="B1141">
        <f>VLOOKUP(A1141,'NCDC raw data'!C$2:I$6925,2,TRUE)</f>
        <v>1.81</v>
      </c>
      <c r="C1141">
        <f>VLOOKUP($A1141,'NCDC raw data'!$C$2:$I$6925,3,TRUE)</f>
        <v>11.5</v>
      </c>
      <c r="D1141">
        <f>VLOOKUP($A1141,'NCDC raw data'!$C$2:$I$6925,4,TRUE)</f>
        <v>26</v>
      </c>
      <c r="E1141">
        <f>VLOOKUP($A1141,'NCDC raw data'!$C$2:$I$6925,5,TRUE)</f>
        <v>23</v>
      </c>
      <c r="F1141">
        <f>VLOOKUP($A1141,'NCDC raw data'!$C$2:$I$6925,6,TRUE)</f>
        <v>5</v>
      </c>
      <c r="G1141">
        <f>VLOOKUP($A1141,'NCDC raw data'!$C$2:$I$6925,7,TRUE)</f>
        <v>9</v>
      </c>
    </row>
    <row r="1142" spans="1:7" x14ac:dyDescent="0.25">
      <c r="A1142" s="1">
        <f t="shared" si="17"/>
        <v>37940</v>
      </c>
      <c r="B1142">
        <f>VLOOKUP(A1142,'NCDC raw data'!C$2:I$6925,2,TRUE)</f>
        <v>0.22</v>
      </c>
      <c r="C1142">
        <f>VLOOKUP($A1142,'NCDC raw data'!$C$2:$I$6925,3,TRUE)</f>
        <v>5</v>
      </c>
      <c r="D1142">
        <f>VLOOKUP($A1142,'NCDC raw data'!$C$2:$I$6925,4,TRUE)</f>
        <v>29</v>
      </c>
      <c r="E1142">
        <f>VLOOKUP($A1142,'NCDC raw data'!$C$2:$I$6925,5,TRUE)</f>
        <v>12</v>
      </c>
      <c r="F1142">
        <f>VLOOKUP($A1142,'NCDC raw data'!$C$2:$I$6925,6,TRUE)</f>
        <v>5</v>
      </c>
      <c r="G1142">
        <f>VLOOKUP($A1142,'NCDC raw data'!$C$2:$I$6925,7,TRUE)</f>
        <v>12</v>
      </c>
    </row>
    <row r="1143" spans="1:7" x14ac:dyDescent="0.25">
      <c r="A1143" s="1">
        <f t="shared" si="17"/>
        <v>37941</v>
      </c>
      <c r="B1143">
        <f>VLOOKUP(A1143,'NCDC raw data'!C$2:I$6925,2,TRUE)</f>
        <v>0</v>
      </c>
      <c r="C1143">
        <f>VLOOKUP($A1143,'NCDC raw data'!$C$2:$I$6925,3,TRUE)</f>
        <v>0</v>
      </c>
      <c r="D1143">
        <f>VLOOKUP($A1143,'NCDC raw data'!$C$2:$I$6925,4,TRUE)</f>
        <v>24</v>
      </c>
      <c r="E1143">
        <f>VLOOKUP($A1143,'NCDC raw data'!$C$2:$I$6925,5,TRUE)</f>
        <v>24</v>
      </c>
      <c r="F1143">
        <f>VLOOKUP($A1143,'NCDC raw data'!$C$2:$I$6925,6,TRUE)</f>
        <v>11</v>
      </c>
      <c r="G1143">
        <f>VLOOKUP($A1143,'NCDC raw data'!$C$2:$I$6925,7,TRUE)</f>
        <v>17</v>
      </c>
    </row>
    <row r="1144" spans="1:7" x14ac:dyDescent="0.25">
      <c r="A1144" s="1">
        <f t="shared" si="17"/>
        <v>37942</v>
      </c>
      <c r="B1144">
        <f>VLOOKUP(A1144,'NCDC raw data'!C$2:I$6925,2,TRUE)</f>
        <v>0</v>
      </c>
      <c r="C1144">
        <f>VLOOKUP($A1144,'NCDC raw data'!$C$2:$I$6925,3,TRUE)</f>
        <v>0</v>
      </c>
      <c r="D1144">
        <f>VLOOKUP($A1144,'NCDC raw data'!$C$2:$I$6925,4,TRUE)</f>
        <v>21</v>
      </c>
      <c r="E1144">
        <f>VLOOKUP($A1144,'NCDC raw data'!$C$2:$I$6925,5,TRUE)</f>
        <v>33</v>
      </c>
      <c r="F1144">
        <f>VLOOKUP($A1144,'NCDC raw data'!$C$2:$I$6925,6,TRUE)</f>
        <v>16</v>
      </c>
      <c r="G1144">
        <f>VLOOKUP($A1144,'NCDC raw data'!$C$2:$I$6925,7,TRUE)</f>
        <v>30</v>
      </c>
    </row>
    <row r="1145" spans="1:7" x14ac:dyDescent="0.25">
      <c r="A1145" s="1">
        <f t="shared" si="17"/>
        <v>37943</v>
      </c>
      <c r="B1145">
        <f>VLOOKUP(A1145,'NCDC raw data'!C$2:I$6925,2,TRUE)</f>
        <v>0</v>
      </c>
      <c r="C1145">
        <f>VLOOKUP($A1145,'NCDC raw data'!$C$2:$I$6925,3,TRUE)</f>
        <v>0</v>
      </c>
      <c r="D1145">
        <f>VLOOKUP($A1145,'NCDC raw data'!$C$2:$I$6925,4,TRUE)</f>
        <v>16</v>
      </c>
      <c r="E1145">
        <f>VLOOKUP($A1145,'NCDC raw data'!$C$2:$I$6925,5,TRUE)</f>
        <v>37</v>
      </c>
      <c r="F1145">
        <f>VLOOKUP($A1145,'NCDC raw data'!$C$2:$I$6925,6,TRUE)</f>
        <v>30</v>
      </c>
      <c r="G1145">
        <f>VLOOKUP($A1145,'NCDC raw data'!$C$2:$I$6925,7,TRUE)</f>
        <v>32</v>
      </c>
    </row>
    <row r="1146" spans="1:7" x14ac:dyDescent="0.25">
      <c r="A1146" s="1">
        <f t="shared" si="17"/>
        <v>37944</v>
      </c>
      <c r="B1146">
        <f>VLOOKUP(A1146,'NCDC raw data'!C$2:I$6925,2,TRUE)</f>
        <v>0.25</v>
      </c>
      <c r="C1146">
        <f>VLOOKUP($A1146,'NCDC raw data'!$C$2:$I$6925,3,TRUE)</f>
        <v>0</v>
      </c>
      <c r="D1146">
        <f>VLOOKUP($A1146,'NCDC raw data'!$C$2:$I$6925,4,TRUE)</f>
        <v>13</v>
      </c>
      <c r="E1146">
        <f>VLOOKUP($A1146,'NCDC raw data'!$C$2:$I$6925,5,TRUE)</f>
        <v>43</v>
      </c>
      <c r="F1146">
        <f>VLOOKUP($A1146,'NCDC raw data'!$C$2:$I$6925,6,TRUE)</f>
        <v>30</v>
      </c>
      <c r="G1146">
        <f>VLOOKUP($A1146,'NCDC raw data'!$C$2:$I$6925,7,TRUE)</f>
        <v>40</v>
      </c>
    </row>
    <row r="1147" spans="1:7" x14ac:dyDescent="0.25">
      <c r="A1147" s="1">
        <f t="shared" si="17"/>
        <v>37945</v>
      </c>
      <c r="B1147">
        <f>VLOOKUP(A1147,'NCDC raw data'!C$2:I$6925,2,TRUE)</f>
        <v>2.98</v>
      </c>
      <c r="C1147">
        <f>VLOOKUP($A1147,'NCDC raw data'!$C$2:$I$6925,3,TRUE)</f>
        <v>7</v>
      </c>
      <c r="D1147">
        <f>VLOOKUP($A1147,'NCDC raw data'!$C$2:$I$6925,4,TRUE)</f>
        <v>12</v>
      </c>
      <c r="E1147">
        <f>VLOOKUP($A1147,'NCDC raw data'!$C$2:$I$6925,5,TRUE)</f>
        <v>47</v>
      </c>
      <c r="F1147">
        <f>VLOOKUP($A1147,'NCDC raw data'!$C$2:$I$6925,6,TRUE)</f>
        <v>25</v>
      </c>
      <c r="G1147">
        <f>VLOOKUP($A1147,'NCDC raw data'!$C$2:$I$6925,7,TRUE)</f>
        <v>28</v>
      </c>
    </row>
    <row r="1148" spans="1:7" x14ac:dyDescent="0.25">
      <c r="A1148" s="1">
        <f t="shared" si="17"/>
        <v>37946</v>
      </c>
      <c r="B1148">
        <f>VLOOKUP(A1148,'NCDC raw data'!C$2:I$6925,2,TRUE)</f>
        <v>0</v>
      </c>
      <c r="C1148">
        <f>VLOOKUP($A1148,'NCDC raw data'!$C$2:$I$6925,3,TRUE)</f>
        <v>0</v>
      </c>
      <c r="D1148">
        <f>VLOOKUP($A1148,'NCDC raw data'!$C$2:$I$6925,4,TRUE)</f>
        <v>11</v>
      </c>
      <c r="E1148">
        <f>VLOOKUP($A1148,'NCDC raw data'!$C$2:$I$6925,5,TRUE)</f>
        <v>40</v>
      </c>
      <c r="F1148">
        <f>VLOOKUP($A1148,'NCDC raw data'!$C$2:$I$6925,6,TRUE)</f>
        <v>23</v>
      </c>
      <c r="G1148">
        <f>VLOOKUP($A1148,'NCDC raw data'!$C$2:$I$6925,7,TRUE)</f>
        <v>37</v>
      </c>
    </row>
    <row r="1149" spans="1:7" x14ac:dyDescent="0.25">
      <c r="A1149" s="1">
        <f t="shared" si="17"/>
        <v>37947</v>
      </c>
      <c r="B1149">
        <f>VLOOKUP(A1149,'NCDC raw data'!C$2:I$6925,2,TRUE)</f>
        <v>0</v>
      </c>
      <c r="C1149">
        <f>VLOOKUP($A1149,'NCDC raw data'!$C$2:$I$6925,3,TRUE)</f>
        <v>0</v>
      </c>
      <c r="D1149">
        <f>VLOOKUP($A1149,'NCDC raw data'!$C$2:$I$6925,4,TRUE)</f>
        <v>11</v>
      </c>
      <c r="E1149">
        <f>VLOOKUP($A1149,'NCDC raw data'!$C$2:$I$6925,5,TRUE)</f>
        <v>45</v>
      </c>
      <c r="F1149">
        <f>VLOOKUP($A1149,'NCDC raw data'!$C$2:$I$6925,6,TRUE)</f>
        <v>29</v>
      </c>
      <c r="G1149">
        <f>VLOOKUP($A1149,'NCDC raw data'!$C$2:$I$6925,7,TRUE)</f>
        <v>38</v>
      </c>
    </row>
    <row r="1150" spans="1:7" x14ac:dyDescent="0.25">
      <c r="A1150" s="1">
        <f t="shared" si="17"/>
        <v>37948</v>
      </c>
      <c r="B1150">
        <f>VLOOKUP(A1150,'NCDC raw data'!C$2:I$6925,2,TRUE)</f>
        <v>0</v>
      </c>
      <c r="C1150">
        <f>VLOOKUP($A1150,'NCDC raw data'!$C$2:$I$6925,3,TRUE)</f>
        <v>0</v>
      </c>
      <c r="D1150">
        <f>VLOOKUP($A1150,'NCDC raw data'!$C$2:$I$6925,4,TRUE)</f>
        <v>11</v>
      </c>
      <c r="E1150">
        <f>VLOOKUP($A1150,'NCDC raw data'!$C$2:$I$6925,5,TRUE)</f>
        <v>51</v>
      </c>
      <c r="F1150">
        <f>VLOOKUP($A1150,'NCDC raw data'!$C$2:$I$6925,6,TRUE)</f>
        <v>34</v>
      </c>
      <c r="G1150">
        <f>VLOOKUP($A1150,'NCDC raw data'!$C$2:$I$6925,7,TRUE)</f>
        <v>43</v>
      </c>
    </row>
    <row r="1151" spans="1:7" x14ac:dyDescent="0.25">
      <c r="A1151" s="1">
        <f t="shared" si="17"/>
        <v>37949</v>
      </c>
      <c r="B1151">
        <f>VLOOKUP(A1151,'NCDC raw data'!C$2:I$6925,2,TRUE)</f>
        <v>0</v>
      </c>
      <c r="C1151">
        <f>VLOOKUP($A1151,'NCDC raw data'!$C$2:$I$6925,3,TRUE)</f>
        <v>0</v>
      </c>
      <c r="D1151">
        <f>VLOOKUP($A1151,'NCDC raw data'!$C$2:$I$6925,4,TRUE)</f>
        <v>9</v>
      </c>
      <c r="E1151">
        <f>VLOOKUP($A1151,'NCDC raw data'!$C$2:$I$6925,5,TRUE)</f>
        <v>48</v>
      </c>
      <c r="F1151">
        <f>VLOOKUP($A1151,'NCDC raw data'!$C$2:$I$6925,6,TRUE)</f>
        <v>36</v>
      </c>
      <c r="G1151">
        <f>VLOOKUP($A1151,'NCDC raw data'!$C$2:$I$6925,7,TRUE)</f>
        <v>38</v>
      </c>
    </row>
    <row r="1152" spans="1:7" x14ac:dyDescent="0.25">
      <c r="A1152" s="1">
        <f t="shared" si="17"/>
        <v>37950</v>
      </c>
      <c r="B1152">
        <f>VLOOKUP(A1152,'NCDC raw data'!C$2:I$6925,2,TRUE)</f>
        <v>0.49</v>
      </c>
      <c r="C1152">
        <f>VLOOKUP($A1152,'NCDC raw data'!$C$2:$I$6925,3,TRUE)</f>
        <v>3</v>
      </c>
      <c r="D1152">
        <f>VLOOKUP($A1152,'NCDC raw data'!$C$2:$I$6925,4,TRUE)</f>
        <v>11</v>
      </c>
      <c r="E1152">
        <f>VLOOKUP($A1152,'NCDC raw data'!$C$2:$I$6925,5,TRUE)</f>
        <v>48</v>
      </c>
      <c r="F1152">
        <f>VLOOKUP($A1152,'NCDC raw data'!$C$2:$I$6925,6,TRUE)</f>
        <v>17</v>
      </c>
      <c r="G1152">
        <f>VLOOKUP($A1152,'NCDC raw data'!$C$2:$I$6925,7,TRUE)</f>
        <v>17</v>
      </c>
    </row>
    <row r="1153" spans="1:7" x14ac:dyDescent="0.25">
      <c r="A1153" s="1">
        <f t="shared" si="17"/>
        <v>37951</v>
      </c>
      <c r="B1153">
        <f>VLOOKUP(A1153,'NCDC raw data'!C$2:I$6925,2,TRUE)</f>
        <v>0</v>
      </c>
      <c r="C1153">
        <f>VLOOKUP($A1153,'NCDC raw data'!$C$2:$I$6925,3,TRUE)</f>
        <v>0</v>
      </c>
      <c r="D1153">
        <f>VLOOKUP($A1153,'NCDC raw data'!$C$2:$I$6925,4,TRUE)</f>
        <v>11</v>
      </c>
      <c r="E1153">
        <f>VLOOKUP($A1153,'NCDC raw data'!$C$2:$I$6925,5,TRUE)</f>
        <v>27</v>
      </c>
      <c r="F1153">
        <f>VLOOKUP($A1153,'NCDC raw data'!$C$2:$I$6925,6,TRUE)</f>
        <v>16</v>
      </c>
      <c r="G1153">
        <f>VLOOKUP($A1153,'NCDC raw data'!$C$2:$I$6925,7,TRUE)</f>
        <v>24</v>
      </c>
    </row>
    <row r="1154" spans="1:7" x14ac:dyDescent="0.25">
      <c r="A1154" s="1">
        <f t="shared" si="17"/>
        <v>37952</v>
      </c>
      <c r="B1154">
        <f>VLOOKUP(A1154,'NCDC raw data'!C$2:I$6925,2,TRUE)</f>
        <v>0</v>
      </c>
      <c r="C1154">
        <f>VLOOKUP($A1154,'NCDC raw data'!$C$2:$I$6925,3,TRUE)</f>
        <v>0</v>
      </c>
      <c r="D1154">
        <f>VLOOKUP($A1154,'NCDC raw data'!$C$2:$I$6925,4,TRUE)</f>
        <v>10</v>
      </c>
      <c r="E1154">
        <f>VLOOKUP($A1154,'NCDC raw data'!$C$2:$I$6925,5,TRUE)</f>
        <v>36</v>
      </c>
      <c r="F1154">
        <f>VLOOKUP($A1154,'NCDC raw data'!$C$2:$I$6925,6,TRUE)</f>
        <v>22</v>
      </c>
      <c r="G1154">
        <f>VLOOKUP($A1154,'NCDC raw data'!$C$2:$I$6925,7,TRUE)</f>
        <v>29</v>
      </c>
    </row>
    <row r="1155" spans="1:7" x14ac:dyDescent="0.25">
      <c r="A1155" s="1">
        <f t="shared" si="17"/>
        <v>37953</v>
      </c>
      <c r="B1155">
        <f>VLOOKUP(A1155,'NCDC raw data'!C$2:I$6925,2,TRUE)</f>
        <v>0.3</v>
      </c>
      <c r="C1155">
        <f>VLOOKUP($A1155,'NCDC raw data'!$C$2:$I$6925,3,TRUE)</f>
        <v>0</v>
      </c>
      <c r="D1155">
        <f>VLOOKUP($A1155,'NCDC raw data'!$C$2:$I$6925,4,TRUE)</f>
        <v>10</v>
      </c>
      <c r="E1155">
        <f>VLOOKUP($A1155,'NCDC raw data'!$C$2:$I$6925,5,TRUE)</f>
        <v>33</v>
      </c>
      <c r="F1155">
        <f>VLOOKUP($A1155,'NCDC raw data'!$C$2:$I$6925,6,TRUE)</f>
        <v>27</v>
      </c>
      <c r="G1155">
        <f>VLOOKUP($A1155,'NCDC raw data'!$C$2:$I$6925,7,TRUE)</f>
        <v>33</v>
      </c>
    </row>
    <row r="1156" spans="1:7" x14ac:dyDescent="0.25">
      <c r="A1156" s="1">
        <f t="shared" ref="A1156:A1219" si="18">A1155+1</f>
        <v>37954</v>
      </c>
      <c r="B1156">
        <f>VLOOKUP(A1156,'NCDC raw data'!C$2:I$6925,2,TRUE)</f>
        <v>1.22</v>
      </c>
      <c r="C1156">
        <f>VLOOKUP($A1156,'NCDC raw data'!$C$2:$I$6925,3,TRUE)</f>
        <v>1</v>
      </c>
      <c r="D1156">
        <f>VLOOKUP($A1156,'NCDC raw data'!$C$2:$I$6925,4,TRUE)</f>
        <v>10</v>
      </c>
      <c r="E1156">
        <f>VLOOKUP($A1156,'NCDC raw data'!$C$2:$I$6925,5,TRUE)</f>
        <v>45</v>
      </c>
      <c r="F1156">
        <f>VLOOKUP($A1156,'NCDC raw data'!$C$2:$I$6925,6,TRUE)</f>
        <v>13</v>
      </c>
      <c r="G1156">
        <f>VLOOKUP($A1156,'NCDC raw data'!$C$2:$I$6925,7,TRUE)</f>
        <v>13</v>
      </c>
    </row>
    <row r="1157" spans="1:7" x14ac:dyDescent="0.25">
      <c r="A1157" s="1">
        <f t="shared" si="18"/>
        <v>37955</v>
      </c>
      <c r="B1157">
        <f>VLOOKUP(A1157,'NCDC raw data'!C$2:I$6925,2,TRUE)</f>
        <v>0.25</v>
      </c>
      <c r="C1157">
        <f>VLOOKUP($A1157,'NCDC raw data'!$C$2:$I$6925,3,TRUE)</f>
        <v>2.5</v>
      </c>
      <c r="D1157">
        <f>VLOOKUP($A1157,'NCDC raw data'!$C$2:$I$6925,4,TRUE)</f>
        <v>12</v>
      </c>
      <c r="E1157">
        <f>VLOOKUP($A1157,'NCDC raw data'!$C$2:$I$6925,5,TRUE)</f>
        <v>22</v>
      </c>
      <c r="F1157">
        <f>VLOOKUP($A1157,'NCDC raw data'!$C$2:$I$6925,6,TRUE)</f>
        <v>13</v>
      </c>
      <c r="G1157">
        <f>VLOOKUP($A1157,'NCDC raw data'!$C$2:$I$6925,7,TRUE)</f>
        <v>22</v>
      </c>
    </row>
    <row r="1158" spans="1:7" x14ac:dyDescent="0.25">
      <c r="A1158" s="1">
        <f t="shared" si="18"/>
        <v>37956</v>
      </c>
      <c r="B1158">
        <f>VLOOKUP(A1158,'NCDC raw data'!C$2:I$6925,2,TRUE)</f>
        <v>0.35</v>
      </c>
      <c r="C1158">
        <f>VLOOKUP($A1158,'NCDC raw data'!$C$2:$I$6925,3,TRUE)</f>
        <v>2.5</v>
      </c>
      <c r="D1158">
        <f>VLOOKUP($A1158,'NCDC raw data'!$C$2:$I$6925,4,TRUE)</f>
        <v>15</v>
      </c>
      <c r="E1158">
        <f>VLOOKUP($A1158,'NCDC raw data'!$C$2:$I$6925,5,TRUE)</f>
        <v>28</v>
      </c>
      <c r="F1158">
        <f>VLOOKUP($A1158,'NCDC raw data'!$C$2:$I$6925,6,TRUE)</f>
        <v>14</v>
      </c>
      <c r="G1158">
        <f>VLOOKUP($A1158,'NCDC raw data'!$C$2:$I$6925,7,TRUE)</f>
        <v>14</v>
      </c>
    </row>
    <row r="1159" spans="1:7" x14ac:dyDescent="0.25">
      <c r="A1159" s="1">
        <f t="shared" si="18"/>
        <v>37957</v>
      </c>
      <c r="B1159">
        <f>VLOOKUP(A1159,'NCDC raw data'!C$2:I$6925,2,TRUE)</f>
        <v>0.51</v>
      </c>
      <c r="C1159">
        <f>VLOOKUP($A1159,'NCDC raw data'!$C$2:$I$6925,3,TRUE)</f>
        <v>5.5</v>
      </c>
      <c r="D1159">
        <f>VLOOKUP($A1159,'NCDC raw data'!$C$2:$I$6925,4,TRUE)</f>
        <v>18</v>
      </c>
      <c r="E1159">
        <f>VLOOKUP($A1159,'NCDC raw data'!$C$2:$I$6925,5,TRUE)</f>
        <v>14</v>
      </c>
      <c r="F1159">
        <f>VLOOKUP($A1159,'NCDC raw data'!$C$2:$I$6925,6,TRUE)</f>
        <v>-3</v>
      </c>
      <c r="G1159">
        <f>VLOOKUP($A1159,'NCDC raw data'!$C$2:$I$6925,7,TRUE)</f>
        <v>-3</v>
      </c>
    </row>
    <row r="1160" spans="1:7" x14ac:dyDescent="0.25">
      <c r="A1160" s="1">
        <f t="shared" si="18"/>
        <v>37958</v>
      </c>
      <c r="B1160">
        <f>VLOOKUP(A1160,'NCDC raw data'!C$2:I$6925,2,TRUE)</f>
        <v>0.28999999999999998</v>
      </c>
      <c r="C1160">
        <f>VLOOKUP($A1160,'NCDC raw data'!$C$2:$I$6925,3,TRUE)</f>
        <v>4</v>
      </c>
      <c r="D1160">
        <f>VLOOKUP($A1160,'NCDC raw data'!$C$2:$I$6925,4,TRUE)</f>
        <v>21</v>
      </c>
      <c r="E1160">
        <f>VLOOKUP($A1160,'NCDC raw data'!$C$2:$I$6925,5,TRUE)</f>
        <v>5</v>
      </c>
      <c r="F1160">
        <f>VLOOKUP($A1160,'NCDC raw data'!$C$2:$I$6925,6,TRUE)</f>
        <v>-5</v>
      </c>
      <c r="G1160">
        <f>VLOOKUP($A1160,'NCDC raw data'!$C$2:$I$6925,7,TRUE)</f>
        <v>5</v>
      </c>
    </row>
    <row r="1161" spans="1:7" x14ac:dyDescent="0.25">
      <c r="A1161" s="1">
        <f t="shared" si="18"/>
        <v>37959</v>
      </c>
      <c r="B1161">
        <f>VLOOKUP(A1161,'NCDC raw data'!C$2:I$6925,2,TRUE)</f>
        <v>0.12</v>
      </c>
      <c r="C1161">
        <f>VLOOKUP($A1161,'NCDC raw data'!$C$2:$I$6925,3,TRUE)</f>
        <v>4</v>
      </c>
      <c r="D1161">
        <f>VLOOKUP($A1161,'NCDC raw data'!$C$2:$I$6925,4,TRUE)</f>
        <v>25</v>
      </c>
      <c r="E1161">
        <f>VLOOKUP($A1161,'NCDC raw data'!$C$2:$I$6925,5,TRUE)</f>
        <v>10</v>
      </c>
      <c r="F1161">
        <f>VLOOKUP($A1161,'NCDC raw data'!$C$2:$I$6925,6,TRUE)</f>
        <v>3</v>
      </c>
      <c r="G1161">
        <f>VLOOKUP($A1161,'NCDC raw data'!$C$2:$I$6925,7,TRUE)</f>
        <v>5</v>
      </c>
    </row>
    <row r="1162" spans="1:7" x14ac:dyDescent="0.25">
      <c r="A1162" s="1">
        <f t="shared" si="18"/>
        <v>37960</v>
      </c>
      <c r="B1162">
        <f>VLOOKUP(A1162,'NCDC raw data'!C$2:I$6925,2,TRUE)</f>
        <v>0</v>
      </c>
      <c r="C1162">
        <f>VLOOKUP($A1162,'NCDC raw data'!$C$2:$I$6925,3,TRUE)</f>
        <v>0</v>
      </c>
      <c r="D1162">
        <f>VLOOKUP($A1162,'NCDC raw data'!$C$2:$I$6925,4,TRUE)</f>
        <v>22</v>
      </c>
      <c r="E1162">
        <f>VLOOKUP($A1162,'NCDC raw data'!$C$2:$I$6925,5,TRUE)</f>
        <v>25</v>
      </c>
      <c r="F1162">
        <f>VLOOKUP($A1162,'NCDC raw data'!$C$2:$I$6925,6,TRUE)</f>
        <v>0</v>
      </c>
      <c r="G1162">
        <f>VLOOKUP($A1162,'NCDC raw data'!$C$2:$I$6925,7,TRUE)</f>
        <v>8</v>
      </c>
    </row>
    <row r="1163" spans="1:7" x14ac:dyDescent="0.25">
      <c r="A1163" s="1">
        <f t="shared" si="18"/>
        <v>37961</v>
      </c>
      <c r="B1163">
        <f>VLOOKUP(A1163,'NCDC raw data'!C$2:I$6925,2,TRUE)</f>
        <v>0.33</v>
      </c>
      <c r="C1163">
        <f>VLOOKUP($A1163,'NCDC raw data'!$C$2:$I$6925,3,TRUE)</f>
        <v>4</v>
      </c>
      <c r="D1163">
        <f>VLOOKUP($A1163,'NCDC raw data'!$C$2:$I$6925,4,TRUE)</f>
        <v>27</v>
      </c>
      <c r="E1163">
        <f>VLOOKUP($A1163,'NCDC raw data'!$C$2:$I$6925,5,TRUE)</f>
        <v>8</v>
      </c>
      <c r="F1163">
        <f>VLOOKUP($A1163,'NCDC raw data'!$C$2:$I$6925,6,TRUE)</f>
        <v>3</v>
      </c>
      <c r="G1163">
        <f>VLOOKUP($A1163,'NCDC raw data'!$C$2:$I$6925,7,TRUE)</f>
        <v>6</v>
      </c>
    </row>
    <row r="1164" spans="1:7" x14ac:dyDescent="0.25">
      <c r="A1164" s="1">
        <f t="shared" si="18"/>
        <v>37962</v>
      </c>
      <c r="B1164">
        <f>VLOOKUP(A1164,'NCDC raw data'!C$2:I$6925,2,TRUE)</f>
        <v>1.1000000000000001</v>
      </c>
      <c r="C1164">
        <f>VLOOKUP($A1164,'NCDC raw data'!$C$2:$I$6925,3,TRUE)</f>
        <v>14</v>
      </c>
      <c r="D1164">
        <f>VLOOKUP($A1164,'NCDC raw data'!$C$2:$I$6925,4,TRUE)</f>
        <v>42</v>
      </c>
      <c r="E1164">
        <f>VLOOKUP($A1164,'NCDC raw data'!$C$2:$I$6925,5,TRUE)</f>
        <v>9</v>
      </c>
      <c r="F1164">
        <f>VLOOKUP($A1164,'NCDC raw data'!$C$2:$I$6925,6,TRUE)</f>
        <v>4</v>
      </c>
      <c r="G1164">
        <f>VLOOKUP($A1164,'NCDC raw data'!$C$2:$I$6925,7,TRUE)</f>
        <v>8</v>
      </c>
    </row>
    <row r="1165" spans="1:7" x14ac:dyDescent="0.25">
      <c r="A1165" s="1">
        <f t="shared" si="18"/>
        <v>37963</v>
      </c>
      <c r="B1165">
        <f>VLOOKUP(A1165,'NCDC raw data'!C$2:I$6925,2,TRUE)</f>
        <v>0.03</v>
      </c>
      <c r="C1165">
        <f>VLOOKUP($A1165,'NCDC raw data'!$C$2:$I$6925,3,TRUE)</f>
        <v>0</v>
      </c>
      <c r="D1165">
        <f>VLOOKUP($A1165,'NCDC raw data'!$C$2:$I$6925,4,TRUE)</f>
        <v>36</v>
      </c>
      <c r="E1165">
        <f>VLOOKUP($A1165,'NCDC raw data'!$C$2:$I$6925,5,TRUE)</f>
        <v>19</v>
      </c>
      <c r="F1165">
        <f>VLOOKUP($A1165,'NCDC raw data'!$C$2:$I$6925,6,TRUE)</f>
        <v>7</v>
      </c>
      <c r="G1165">
        <f>VLOOKUP($A1165,'NCDC raw data'!$C$2:$I$6925,7,TRUE)</f>
        <v>16</v>
      </c>
    </row>
    <row r="1166" spans="1:7" x14ac:dyDescent="0.25">
      <c r="A1166" s="1">
        <f t="shared" si="18"/>
        <v>37964</v>
      </c>
      <c r="B1166">
        <f>VLOOKUP(A1166,'NCDC raw data'!C$2:I$6925,2,TRUE)</f>
        <v>0</v>
      </c>
      <c r="C1166">
        <f>VLOOKUP($A1166,'NCDC raw data'!$C$2:$I$6925,3,TRUE)</f>
        <v>0</v>
      </c>
      <c r="D1166">
        <f>VLOOKUP($A1166,'NCDC raw data'!$C$2:$I$6925,4,TRUE)</f>
        <v>33</v>
      </c>
      <c r="E1166">
        <f>VLOOKUP($A1166,'NCDC raw data'!$C$2:$I$6925,5,TRUE)</f>
        <v>27</v>
      </c>
      <c r="F1166">
        <f>VLOOKUP($A1166,'NCDC raw data'!$C$2:$I$6925,6,TRUE)</f>
        <v>12</v>
      </c>
      <c r="G1166">
        <f>VLOOKUP($A1166,'NCDC raw data'!$C$2:$I$6925,7,TRUE)</f>
        <v>21</v>
      </c>
    </row>
    <row r="1167" spans="1:7" x14ac:dyDescent="0.25">
      <c r="A1167" s="1">
        <f t="shared" si="18"/>
        <v>37965</v>
      </c>
      <c r="B1167">
        <f>VLOOKUP(A1167,'NCDC raw data'!C$2:I$6925,2,TRUE)</f>
        <v>0</v>
      </c>
      <c r="C1167">
        <f>VLOOKUP($A1167,'NCDC raw data'!$C$2:$I$6925,3,TRUE)</f>
        <v>0</v>
      </c>
      <c r="D1167">
        <f>VLOOKUP($A1167,'NCDC raw data'!$C$2:$I$6925,4,TRUE)</f>
        <v>30</v>
      </c>
      <c r="E1167">
        <f>VLOOKUP($A1167,'NCDC raw data'!$C$2:$I$6925,5,TRUE)</f>
        <v>29</v>
      </c>
      <c r="F1167">
        <f>VLOOKUP($A1167,'NCDC raw data'!$C$2:$I$6925,6,TRUE)</f>
        <v>19</v>
      </c>
      <c r="G1167">
        <f>VLOOKUP($A1167,'NCDC raw data'!$C$2:$I$6925,7,TRUE)</f>
        <v>22</v>
      </c>
    </row>
    <row r="1168" spans="1:7" x14ac:dyDescent="0.25">
      <c r="A1168" s="1">
        <f t="shared" si="18"/>
        <v>37966</v>
      </c>
      <c r="B1168">
        <f>VLOOKUP(A1168,'NCDC raw data'!C$2:I$6925,2,TRUE)</f>
        <v>1.23</v>
      </c>
      <c r="C1168">
        <f>VLOOKUP($A1168,'NCDC raw data'!$C$2:$I$6925,3,TRUE)</f>
        <v>0</v>
      </c>
      <c r="D1168">
        <f>VLOOKUP($A1168,'NCDC raw data'!$C$2:$I$6925,4,TRUE)</f>
        <v>26</v>
      </c>
      <c r="E1168">
        <f>VLOOKUP($A1168,'NCDC raw data'!$C$2:$I$6925,5,TRUE)</f>
        <v>37</v>
      </c>
      <c r="F1168">
        <f>VLOOKUP($A1168,'NCDC raw data'!$C$2:$I$6925,6,TRUE)</f>
        <v>22</v>
      </c>
      <c r="G1168">
        <f>VLOOKUP($A1168,'NCDC raw data'!$C$2:$I$6925,7,TRUE)</f>
        <v>37</v>
      </c>
    </row>
    <row r="1169" spans="1:7" x14ac:dyDescent="0.25">
      <c r="A1169" s="1">
        <f t="shared" si="18"/>
        <v>37967</v>
      </c>
      <c r="B1169">
        <f>VLOOKUP(A1169,'NCDC raw data'!C$2:I$6925,2,TRUE)</f>
        <v>1.1100000000000001</v>
      </c>
      <c r="C1169">
        <f>VLOOKUP($A1169,'NCDC raw data'!$C$2:$I$6925,3,TRUE)</f>
        <v>2</v>
      </c>
      <c r="D1169">
        <f>VLOOKUP($A1169,'NCDC raw data'!$C$2:$I$6925,4,TRUE)</f>
        <v>26</v>
      </c>
      <c r="E1169">
        <f>VLOOKUP($A1169,'NCDC raw data'!$C$2:$I$6925,5,TRUE)</f>
        <v>38</v>
      </c>
      <c r="F1169">
        <f>VLOOKUP($A1169,'NCDC raw data'!$C$2:$I$6925,6,TRUE)</f>
        <v>9</v>
      </c>
      <c r="G1169">
        <f>VLOOKUP($A1169,'NCDC raw data'!$C$2:$I$6925,7,TRUE)</f>
        <v>29</v>
      </c>
    </row>
    <row r="1170" spans="1:7" x14ac:dyDescent="0.25">
      <c r="A1170" s="1">
        <f t="shared" si="18"/>
        <v>37968</v>
      </c>
      <c r="B1170">
        <f>VLOOKUP(A1170,'NCDC raw data'!C$2:I$6925,2,TRUE)</f>
        <v>0.05</v>
      </c>
      <c r="C1170">
        <f>VLOOKUP($A1170,'NCDC raw data'!$C$2:$I$6925,3,TRUE)</f>
        <v>0.5</v>
      </c>
      <c r="D1170">
        <f>VLOOKUP($A1170,'NCDC raw data'!$C$2:$I$6925,4,TRUE)</f>
        <v>27</v>
      </c>
      <c r="E1170">
        <f>VLOOKUP($A1170,'NCDC raw data'!$C$2:$I$6925,5,TRUE)</f>
        <v>9</v>
      </c>
      <c r="F1170">
        <f>VLOOKUP($A1170,'NCDC raw data'!$C$2:$I$6925,6,TRUE)</f>
        <v>-8</v>
      </c>
      <c r="G1170">
        <f>VLOOKUP($A1170,'NCDC raw data'!$C$2:$I$6925,7,TRUE)</f>
        <v>-3</v>
      </c>
    </row>
    <row r="1171" spans="1:7" x14ac:dyDescent="0.25">
      <c r="A1171" s="1">
        <f t="shared" si="18"/>
        <v>37969</v>
      </c>
      <c r="B1171">
        <f>VLOOKUP(A1171,'NCDC raw data'!C$2:I$6925,2,TRUE)</f>
        <v>0</v>
      </c>
      <c r="C1171">
        <f>VLOOKUP($A1171,'NCDC raw data'!$C$2:$I$6925,3,TRUE)</f>
        <v>0</v>
      </c>
      <c r="D1171">
        <f>VLOOKUP($A1171,'NCDC raw data'!$C$2:$I$6925,4,TRUE)</f>
        <v>27</v>
      </c>
      <c r="E1171">
        <f>VLOOKUP($A1171,'NCDC raw data'!$C$2:$I$6925,5,TRUE)</f>
        <v>9</v>
      </c>
      <c r="F1171">
        <f>VLOOKUP($A1171,'NCDC raw data'!$C$2:$I$6925,6,TRUE)</f>
        <v>-7</v>
      </c>
      <c r="G1171">
        <f>VLOOKUP($A1171,'NCDC raw data'!$C$2:$I$6925,7,TRUE)</f>
        <v>5</v>
      </c>
    </row>
    <row r="1172" spans="1:7" x14ac:dyDescent="0.25">
      <c r="A1172" s="1">
        <f t="shared" si="18"/>
        <v>37970</v>
      </c>
      <c r="B1172">
        <f>VLOOKUP(A1172,'NCDC raw data'!C$2:I$6925,2,TRUE)</f>
        <v>1.55</v>
      </c>
      <c r="C1172">
        <f>VLOOKUP($A1172,'NCDC raw data'!$C$2:$I$6925,3,TRUE)</f>
        <v>19</v>
      </c>
      <c r="D1172">
        <f>VLOOKUP($A1172,'NCDC raw data'!$C$2:$I$6925,4,TRUE)</f>
        <v>46</v>
      </c>
      <c r="E1172">
        <f>VLOOKUP($A1172,'NCDC raw data'!$C$2:$I$6925,5,TRUE)</f>
        <v>21</v>
      </c>
      <c r="F1172">
        <f>VLOOKUP($A1172,'NCDC raw data'!$C$2:$I$6925,6,TRUE)</f>
        <v>5</v>
      </c>
      <c r="G1172">
        <f>VLOOKUP($A1172,'NCDC raw data'!$C$2:$I$6925,7,TRUE)</f>
        <v>7</v>
      </c>
    </row>
    <row r="1173" spans="1:7" x14ac:dyDescent="0.25">
      <c r="A1173" s="1">
        <f t="shared" si="18"/>
        <v>37971</v>
      </c>
      <c r="B1173">
        <f>VLOOKUP(A1173,'NCDC raw data'!C$2:I$6925,2,TRUE)</f>
        <v>0.19</v>
      </c>
      <c r="C1173">
        <f>VLOOKUP($A1173,'NCDC raw data'!$C$2:$I$6925,3,TRUE)</f>
        <v>1</v>
      </c>
      <c r="D1173">
        <f>VLOOKUP($A1173,'NCDC raw data'!$C$2:$I$6925,4,TRUE)</f>
        <v>44</v>
      </c>
      <c r="E1173">
        <f>VLOOKUP($A1173,'NCDC raw data'!$C$2:$I$6925,5,TRUE)</f>
        <v>29</v>
      </c>
      <c r="F1173">
        <f>VLOOKUP($A1173,'NCDC raw data'!$C$2:$I$6925,6,TRUE)</f>
        <v>5</v>
      </c>
      <c r="G1173">
        <f>VLOOKUP($A1173,'NCDC raw data'!$C$2:$I$6925,7,TRUE)</f>
        <v>29</v>
      </c>
    </row>
    <row r="1174" spans="1:7" x14ac:dyDescent="0.25">
      <c r="A1174" s="1">
        <f t="shared" si="18"/>
        <v>37972</v>
      </c>
      <c r="B1174">
        <f>VLOOKUP(A1174,'NCDC raw data'!C$2:I$6925,2,TRUE)</f>
        <v>0.26</v>
      </c>
      <c r="C1174">
        <f>VLOOKUP($A1174,'NCDC raw data'!$C$2:$I$6925,3,TRUE)</f>
        <v>0</v>
      </c>
      <c r="D1174">
        <f>VLOOKUP($A1174,'NCDC raw data'!$C$2:$I$6925,4,TRUE)</f>
        <v>40</v>
      </c>
      <c r="E1174">
        <f>VLOOKUP($A1174,'NCDC raw data'!$C$2:$I$6925,5,TRUE)</f>
        <v>35</v>
      </c>
      <c r="F1174">
        <f>VLOOKUP($A1174,'NCDC raw data'!$C$2:$I$6925,6,TRUE)</f>
        <v>25</v>
      </c>
      <c r="G1174">
        <f>VLOOKUP($A1174,'NCDC raw data'!$C$2:$I$6925,7,TRUE)</f>
        <v>32</v>
      </c>
    </row>
    <row r="1175" spans="1:7" x14ac:dyDescent="0.25">
      <c r="A1175" s="1">
        <f t="shared" si="18"/>
        <v>37973</v>
      </c>
      <c r="B1175">
        <f>VLOOKUP(A1175,'NCDC raw data'!C$2:I$6925,2,TRUE)</f>
        <v>2.1</v>
      </c>
      <c r="C1175">
        <f>VLOOKUP($A1175,'NCDC raw data'!$C$2:$I$6925,3,TRUE)</f>
        <v>13</v>
      </c>
      <c r="D1175">
        <f>VLOOKUP($A1175,'NCDC raw data'!$C$2:$I$6925,4,TRUE)</f>
        <v>57</v>
      </c>
      <c r="E1175">
        <f>VLOOKUP($A1175,'NCDC raw data'!$C$2:$I$6925,5,TRUE)</f>
        <v>32</v>
      </c>
      <c r="F1175">
        <f>VLOOKUP($A1175,'NCDC raw data'!$C$2:$I$6925,6,TRUE)</f>
        <v>9</v>
      </c>
      <c r="G1175">
        <f>VLOOKUP($A1175,'NCDC raw data'!$C$2:$I$6925,7,TRUE)</f>
        <v>10</v>
      </c>
    </row>
    <row r="1176" spans="1:7" x14ac:dyDescent="0.25">
      <c r="A1176" s="1">
        <f t="shared" si="18"/>
        <v>37974</v>
      </c>
      <c r="B1176">
        <f>VLOOKUP(A1176,'NCDC raw data'!C$2:I$6925,2,TRUE)</f>
        <v>0.15</v>
      </c>
      <c r="C1176">
        <f>VLOOKUP($A1176,'NCDC raw data'!$C$2:$I$6925,3,TRUE)</f>
        <v>1.5</v>
      </c>
      <c r="D1176">
        <f>VLOOKUP($A1176,'NCDC raw data'!$C$2:$I$6925,4,TRUE)</f>
        <v>56</v>
      </c>
      <c r="E1176">
        <f>VLOOKUP($A1176,'NCDC raw data'!$C$2:$I$6925,5,TRUE)</f>
        <v>14</v>
      </c>
      <c r="F1176">
        <f>VLOOKUP($A1176,'NCDC raw data'!$C$2:$I$6925,6,TRUE)</f>
        <v>5</v>
      </c>
      <c r="G1176">
        <f>VLOOKUP($A1176,'NCDC raw data'!$C$2:$I$6925,7,TRUE)</f>
        <v>12</v>
      </c>
    </row>
    <row r="1177" spans="1:7" x14ac:dyDescent="0.25">
      <c r="A1177" s="1">
        <f t="shared" si="18"/>
        <v>37975</v>
      </c>
      <c r="B1177">
        <f>VLOOKUP(A1177,'NCDC raw data'!C$2:I$6925,2,TRUE)</f>
        <v>7.0000000000000007E-2</v>
      </c>
      <c r="C1177">
        <f>VLOOKUP($A1177,'NCDC raw data'!$C$2:$I$6925,3,TRUE)</f>
        <v>2</v>
      </c>
      <c r="D1177">
        <f>VLOOKUP($A1177,'NCDC raw data'!$C$2:$I$6925,4,TRUE)</f>
        <v>56</v>
      </c>
      <c r="E1177">
        <f>VLOOKUP($A1177,'NCDC raw data'!$C$2:$I$6925,5,TRUE)</f>
        <v>13</v>
      </c>
      <c r="F1177">
        <f>VLOOKUP($A1177,'NCDC raw data'!$C$2:$I$6925,6,TRUE)</f>
        <v>6</v>
      </c>
      <c r="G1177">
        <f>VLOOKUP($A1177,'NCDC raw data'!$C$2:$I$6925,7,TRUE)</f>
        <v>6</v>
      </c>
    </row>
    <row r="1178" spans="1:7" x14ac:dyDescent="0.25">
      <c r="A1178" s="1">
        <f t="shared" si="18"/>
        <v>37976</v>
      </c>
      <c r="B1178">
        <f>VLOOKUP(A1178,'NCDC raw data'!C$2:I$6925,2,TRUE)</f>
        <v>0.22</v>
      </c>
      <c r="C1178">
        <f>VLOOKUP($A1178,'NCDC raw data'!$C$2:$I$6925,3,TRUE)</f>
        <v>2</v>
      </c>
      <c r="D1178">
        <f>VLOOKUP($A1178,'NCDC raw data'!$C$2:$I$6925,4,TRUE)</f>
        <v>55</v>
      </c>
      <c r="E1178">
        <f>VLOOKUP($A1178,'NCDC raw data'!$C$2:$I$6925,5,TRUE)</f>
        <v>14</v>
      </c>
      <c r="F1178">
        <f>VLOOKUP($A1178,'NCDC raw data'!$C$2:$I$6925,6,TRUE)</f>
        <v>-1</v>
      </c>
      <c r="G1178">
        <f>VLOOKUP($A1178,'NCDC raw data'!$C$2:$I$6925,7,TRUE)</f>
        <v>13</v>
      </c>
    </row>
    <row r="1179" spans="1:7" x14ac:dyDescent="0.25">
      <c r="A1179" s="1">
        <f t="shared" si="18"/>
        <v>37977</v>
      </c>
      <c r="B1179">
        <f>VLOOKUP(A1179,'NCDC raw data'!C$2:I$6925,2,TRUE)</f>
        <v>0</v>
      </c>
      <c r="C1179">
        <f>VLOOKUP($A1179,'NCDC raw data'!$C$2:$I$6925,3,TRUE)</f>
        <v>0</v>
      </c>
      <c r="D1179">
        <f>VLOOKUP($A1179,'NCDC raw data'!$C$2:$I$6925,4,TRUE)</f>
        <v>52</v>
      </c>
      <c r="E1179">
        <f>VLOOKUP($A1179,'NCDC raw data'!$C$2:$I$6925,5,TRUE)</f>
        <v>22</v>
      </c>
      <c r="F1179">
        <f>VLOOKUP($A1179,'NCDC raw data'!$C$2:$I$6925,6,TRUE)</f>
        <v>13</v>
      </c>
      <c r="G1179">
        <f>VLOOKUP($A1179,'NCDC raw data'!$C$2:$I$6925,7,TRUE)</f>
        <v>22</v>
      </c>
    </row>
    <row r="1180" spans="1:7" x14ac:dyDescent="0.25">
      <c r="A1180" s="1">
        <f t="shared" si="18"/>
        <v>37978</v>
      </c>
      <c r="B1180">
        <f>VLOOKUP(A1180,'NCDC raw data'!C$2:I$6925,2,TRUE)</f>
        <v>0</v>
      </c>
      <c r="C1180">
        <f>VLOOKUP($A1180,'NCDC raw data'!$C$2:$I$6925,3,TRUE)</f>
        <v>0</v>
      </c>
      <c r="D1180">
        <f>VLOOKUP($A1180,'NCDC raw data'!$C$2:$I$6925,4,TRUE)</f>
        <v>50</v>
      </c>
      <c r="E1180">
        <f>VLOOKUP($A1180,'NCDC raw data'!$C$2:$I$6925,5,TRUE)</f>
        <v>39</v>
      </c>
      <c r="F1180">
        <f>VLOOKUP($A1180,'NCDC raw data'!$C$2:$I$6925,6,TRUE)</f>
        <v>22</v>
      </c>
      <c r="G1180">
        <f>VLOOKUP($A1180,'NCDC raw data'!$C$2:$I$6925,7,TRUE)</f>
        <v>38</v>
      </c>
    </row>
    <row r="1181" spans="1:7" x14ac:dyDescent="0.25">
      <c r="A1181" s="1">
        <f t="shared" si="18"/>
        <v>37979</v>
      </c>
      <c r="B1181">
        <f>VLOOKUP(A1181,'NCDC raw data'!C$2:I$6925,2,TRUE)</f>
        <v>0.97</v>
      </c>
      <c r="C1181">
        <f>VLOOKUP($A1181,'NCDC raw data'!$C$2:$I$6925,3,TRUE)</f>
        <v>0</v>
      </c>
      <c r="D1181">
        <f>VLOOKUP($A1181,'NCDC raw data'!$C$2:$I$6925,4,TRUE)</f>
        <v>45</v>
      </c>
      <c r="E1181">
        <f>VLOOKUP($A1181,'NCDC raw data'!$C$2:$I$6925,5,TRUE)</f>
        <v>41</v>
      </c>
      <c r="F1181">
        <f>VLOOKUP($A1181,'NCDC raw data'!$C$2:$I$6925,6,TRUE)</f>
        <v>33</v>
      </c>
      <c r="G1181">
        <f>VLOOKUP($A1181,'NCDC raw data'!$C$2:$I$6925,7,TRUE)</f>
        <v>40</v>
      </c>
    </row>
    <row r="1182" spans="1:7" x14ac:dyDescent="0.25">
      <c r="A1182" s="1">
        <f t="shared" si="18"/>
        <v>37980</v>
      </c>
      <c r="B1182">
        <f>VLOOKUP(A1182,'NCDC raw data'!C$2:I$6925,2,TRUE)</f>
        <v>0.47</v>
      </c>
      <c r="C1182">
        <f>VLOOKUP($A1182,'NCDC raw data'!$C$2:$I$6925,3,TRUE)</f>
        <v>0</v>
      </c>
      <c r="D1182">
        <f>VLOOKUP($A1182,'NCDC raw data'!$C$2:$I$6925,4,TRUE)</f>
        <v>40</v>
      </c>
      <c r="E1182">
        <f>VLOOKUP($A1182,'NCDC raw data'!$C$2:$I$6925,5,TRUE)</f>
        <v>42</v>
      </c>
      <c r="F1182">
        <f>VLOOKUP($A1182,'NCDC raw data'!$C$2:$I$6925,6,TRUE)</f>
        <v>20</v>
      </c>
      <c r="G1182">
        <f>VLOOKUP($A1182,'NCDC raw data'!$C$2:$I$6925,7,TRUE)</f>
        <v>20</v>
      </c>
    </row>
    <row r="1183" spans="1:7" x14ac:dyDescent="0.25">
      <c r="A1183" s="1">
        <f t="shared" si="18"/>
        <v>37981</v>
      </c>
      <c r="B1183">
        <f>VLOOKUP(A1183,'NCDC raw data'!C$2:I$6925,2,TRUE)</f>
        <v>1.9</v>
      </c>
      <c r="C1183">
        <f>VLOOKUP($A1183,'NCDC raw data'!$C$2:$I$6925,3,TRUE)</f>
        <v>14</v>
      </c>
      <c r="D1183">
        <f>VLOOKUP($A1183,'NCDC raw data'!$C$2:$I$6925,4,TRUE)</f>
        <v>57</v>
      </c>
      <c r="E1183">
        <f>VLOOKUP($A1183,'NCDC raw data'!$C$2:$I$6925,5,TRUE)</f>
        <v>20</v>
      </c>
      <c r="F1183">
        <f>VLOOKUP($A1183,'NCDC raw data'!$C$2:$I$6925,6,TRUE)</f>
        <v>14</v>
      </c>
      <c r="G1183">
        <f>VLOOKUP($A1183,'NCDC raw data'!$C$2:$I$6925,7,TRUE)</f>
        <v>14</v>
      </c>
    </row>
    <row r="1184" spans="1:7" x14ac:dyDescent="0.25">
      <c r="A1184" s="1">
        <f t="shared" si="18"/>
        <v>37982</v>
      </c>
      <c r="B1184">
        <f>VLOOKUP(A1184,'NCDC raw data'!C$2:I$6925,2,TRUE)</f>
        <v>0.02</v>
      </c>
      <c r="C1184">
        <f>VLOOKUP($A1184,'NCDC raw data'!$C$2:$I$6925,3,TRUE)</f>
        <v>0</v>
      </c>
      <c r="D1184">
        <f>VLOOKUP($A1184,'NCDC raw data'!$C$2:$I$6925,4,TRUE)</f>
        <v>56</v>
      </c>
      <c r="E1184">
        <f>VLOOKUP($A1184,'NCDC raw data'!$C$2:$I$6925,5,TRUE)</f>
        <v>25</v>
      </c>
      <c r="F1184">
        <f>VLOOKUP($A1184,'NCDC raw data'!$C$2:$I$6925,6,TRUE)</f>
        <v>14</v>
      </c>
      <c r="G1184">
        <f>VLOOKUP($A1184,'NCDC raw data'!$C$2:$I$6925,7,TRUE)</f>
        <v>24</v>
      </c>
    </row>
    <row r="1185" spans="1:7" x14ac:dyDescent="0.25">
      <c r="A1185" s="1">
        <f t="shared" si="18"/>
        <v>37983</v>
      </c>
      <c r="B1185">
        <f>VLOOKUP(A1185,'NCDC raw data'!C$2:I$6925,2,TRUE)</f>
        <v>0</v>
      </c>
      <c r="C1185">
        <f>VLOOKUP($A1185,'NCDC raw data'!$C$2:$I$6925,3,TRUE)</f>
        <v>0</v>
      </c>
      <c r="D1185">
        <f>VLOOKUP($A1185,'NCDC raw data'!$C$2:$I$6925,4,TRUE)</f>
        <v>54</v>
      </c>
      <c r="E1185">
        <f>VLOOKUP($A1185,'NCDC raw data'!$C$2:$I$6925,5,TRUE)</f>
        <v>41</v>
      </c>
      <c r="F1185">
        <f>VLOOKUP($A1185,'NCDC raw data'!$C$2:$I$6925,6,TRUE)</f>
        <v>24</v>
      </c>
      <c r="G1185">
        <f>VLOOKUP($A1185,'NCDC raw data'!$C$2:$I$6925,7,TRUE)</f>
        <v>38</v>
      </c>
    </row>
    <row r="1186" spans="1:7" x14ac:dyDescent="0.25">
      <c r="A1186" s="1">
        <f t="shared" si="18"/>
        <v>37984</v>
      </c>
      <c r="B1186">
        <f>VLOOKUP(A1186,'NCDC raw data'!C$2:I$6925,2,TRUE)</f>
        <v>0</v>
      </c>
      <c r="C1186">
        <f>VLOOKUP($A1186,'NCDC raw data'!$C$2:$I$6925,3,TRUE)</f>
        <v>0</v>
      </c>
      <c r="D1186">
        <f>VLOOKUP($A1186,'NCDC raw data'!$C$2:$I$6925,4,TRUE)</f>
        <v>51</v>
      </c>
      <c r="E1186">
        <f>VLOOKUP($A1186,'NCDC raw data'!$C$2:$I$6925,5,TRUE)</f>
        <v>46</v>
      </c>
      <c r="F1186">
        <f>VLOOKUP($A1186,'NCDC raw data'!$C$2:$I$6925,6,TRUE)</f>
        <v>34</v>
      </c>
      <c r="G1186">
        <f>VLOOKUP($A1186,'NCDC raw data'!$C$2:$I$6925,7,TRUE)</f>
        <v>39</v>
      </c>
    </row>
    <row r="1187" spans="1:7" x14ac:dyDescent="0.25">
      <c r="A1187" s="1">
        <f t="shared" si="18"/>
        <v>37985</v>
      </c>
      <c r="B1187">
        <f>VLOOKUP(A1187,'NCDC raw data'!C$2:I$6925,2,TRUE)</f>
        <v>0.3</v>
      </c>
      <c r="C1187">
        <f>VLOOKUP($A1187,'NCDC raw data'!$C$2:$I$6925,3,TRUE)</f>
        <v>1.5</v>
      </c>
      <c r="D1187">
        <f>VLOOKUP($A1187,'NCDC raw data'!$C$2:$I$6925,4,TRUE)</f>
        <v>52</v>
      </c>
      <c r="E1187">
        <f>VLOOKUP($A1187,'NCDC raw data'!$C$2:$I$6925,5,TRUE)</f>
        <v>42</v>
      </c>
      <c r="F1187">
        <f>VLOOKUP($A1187,'NCDC raw data'!$C$2:$I$6925,6,TRUE)</f>
        <v>23</v>
      </c>
      <c r="G1187">
        <f>VLOOKUP($A1187,'NCDC raw data'!$C$2:$I$6925,7,TRUE)</f>
        <v>23</v>
      </c>
    </row>
    <row r="1188" spans="1:7" x14ac:dyDescent="0.25">
      <c r="A1188" s="1">
        <f t="shared" si="18"/>
        <v>37986</v>
      </c>
      <c r="B1188">
        <f>VLOOKUP(A1188,'NCDC raw data'!C$2:I$6925,2,TRUE)</f>
        <v>0.15</v>
      </c>
      <c r="C1188">
        <f>VLOOKUP($A1188,'NCDC raw data'!$C$2:$I$6925,3,TRUE)</f>
        <v>0.5</v>
      </c>
      <c r="D1188">
        <f>VLOOKUP($A1188,'NCDC raw data'!$C$2:$I$6925,4,TRUE)</f>
        <v>51</v>
      </c>
      <c r="E1188">
        <f>VLOOKUP($A1188,'NCDC raw data'!$C$2:$I$6925,5,TRUE)</f>
        <v>23</v>
      </c>
      <c r="F1188">
        <f>VLOOKUP($A1188,'NCDC raw data'!$C$2:$I$6925,6,TRUE)</f>
        <v>16</v>
      </c>
      <c r="G1188">
        <f>VLOOKUP($A1188,'NCDC raw data'!$C$2:$I$6925,7,TRUE)</f>
        <v>22</v>
      </c>
    </row>
    <row r="1189" spans="1:7" x14ac:dyDescent="0.25">
      <c r="A1189" s="1">
        <f t="shared" si="18"/>
        <v>37987</v>
      </c>
      <c r="B1189">
        <f>VLOOKUP(A1189,'NCDC raw data'!C$2:I$6925,2,TRUE)</f>
        <v>0.24</v>
      </c>
      <c r="C1189">
        <f>VLOOKUP($A1189,'NCDC raw data'!$C$2:$I$6925,3,TRUE)</f>
        <v>2.5</v>
      </c>
      <c r="D1189">
        <f>VLOOKUP($A1189,'NCDC raw data'!$C$2:$I$6925,4,TRUE)</f>
        <v>53</v>
      </c>
      <c r="E1189">
        <f>VLOOKUP($A1189,'NCDC raw data'!$C$2:$I$6925,5,TRUE)</f>
        <v>22</v>
      </c>
      <c r="F1189">
        <f>VLOOKUP($A1189,'NCDC raw data'!$C$2:$I$6925,6,TRUE)</f>
        <v>12</v>
      </c>
      <c r="G1189">
        <f>VLOOKUP($A1189,'NCDC raw data'!$C$2:$I$6925,7,TRUE)</f>
        <v>12</v>
      </c>
    </row>
    <row r="1190" spans="1:7" x14ac:dyDescent="0.25">
      <c r="A1190" s="1">
        <f t="shared" si="18"/>
        <v>37988</v>
      </c>
      <c r="B1190">
        <f>VLOOKUP(A1190,'NCDC raw data'!C$2:I$6925,2,TRUE)</f>
        <v>0.12</v>
      </c>
      <c r="C1190">
        <f>VLOOKUP($A1190,'NCDC raw data'!$C$2:$I$6925,3,TRUE)</f>
        <v>1</v>
      </c>
      <c r="D1190">
        <f>VLOOKUP($A1190,'NCDC raw data'!$C$2:$I$6925,4,TRUE)</f>
        <v>54</v>
      </c>
      <c r="E1190">
        <f>VLOOKUP($A1190,'NCDC raw data'!$C$2:$I$6925,5,TRUE)</f>
        <v>23</v>
      </c>
      <c r="F1190">
        <f>VLOOKUP($A1190,'NCDC raw data'!$C$2:$I$6925,6,TRUE)</f>
        <v>10</v>
      </c>
      <c r="G1190">
        <f>VLOOKUP($A1190,'NCDC raw data'!$C$2:$I$6925,7,TRUE)</f>
        <v>23</v>
      </c>
    </row>
    <row r="1191" spans="1:7" x14ac:dyDescent="0.25">
      <c r="A1191" s="1">
        <f t="shared" si="18"/>
        <v>37989</v>
      </c>
      <c r="B1191">
        <f>VLOOKUP(A1191,'NCDC raw data'!C$2:I$6925,2,TRUE)</f>
        <v>0.2</v>
      </c>
      <c r="C1191">
        <f>VLOOKUP($A1191,'NCDC raw data'!$C$2:$I$6925,3,TRUE)</f>
        <v>0</v>
      </c>
      <c r="D1191">
        <f>VLOOKUP($A1191,'NCDC raw data'!$C$2:$I$6925,4,TRUE)</f>
        <v>53</v>
      </c>
      <c r="E1191">
        <f>VLOOKUP($A1191,'NCDC raw data'!$C$2:$I$6925,5,TRUE)</f>
        <v>41</v>
      </c>
      <c r="F1191">
        <f>VLOOKUP($A1191,'NCDC raw data'!$C$2:$I$6925,6,TRUE)</f>
        <v>23</v>
      </c>
      <c r="G1191">
        <f>VLOOKUP($A1191,'NCDC raw data'!$C$2:$I$6925,7,TRUE)</f>
        <v>39</v>
      </c>
    </row>
    <row r="1192" spans="1:7" x14ac:dyDescent="0.25">
      <c r="A1192" s="1">
        <f t="shared" si="18"/>
        <v>37990</v>
      </c>
      <c r="B1192">
        <f>VLOOKUP(A1192,'NCDC raw data'!C$2:I$6925,2,TRUE)</f>
        <v>0</v>
      </c>
      <c r="C1192">
        <f>VLOOKUP($A1192,'NCDC raw data'!$C$2:$I$6925,3,TRUE)</f>
        <v>0</v>
      </c>
      <c r="D1192">
        <f>VLOOKUP($A1192,'NCDC raw data'!$C$2:$I$6925,4,TRUE)</f>
        <v>53</v>
      </c>
      <c r="E1192">
        <f>VLOOKUP($A1192,'NCDC raw data'!$C$2:$I$6925,5,TRUE)</f>
        <v>41</v>
      </c>
      <c r="F1192">
        <f>VLOOKUP($A1192,'NCDC raw data'!$C$2:$I$6925,6,TRUE)</f>
        <v>12</v>
      </c>
      <c r="G1192">
        <f>VLOOKUP($A1192,'NCDC raw data'!$C$2:$I$6925,7,TRUE)</f>
        <v>13</v>
      </c>
    </row>
    <row r="1193" spans="1:7" x14ac:dyDescent="0.25">
      <c r="A1193" s="1">
        <f t="shared" si="18"/>
        <v>37991</v>
      </c>
      <c r="B1193">
        <f>VLOOKUP(A1193,'NCDC raw data'!C$2:I$6925,2,TRUE)</f>
        <v>0.02</v>
      </c>
      <c r="C1193">
        <f>VLOOKUP($A1193,'NCDC raw data'!$C$2:$I$6925,3,TRUE)</f>
        <v>0</v>
      </c>
      <c r="D1193">
        <f>VLOOKUP($A1193,'NCDC raw data'!$C$2:$I$6925,4,TRUE)</f>
        <v>52</v>
      </c>
      <c r="E1193">
        <f>VLOOKUP($A1193,'NCDC raw data'!$C$2:$I$6925,5,TRUE)</f>
        <v>17</v>
      </c>
      <c r="F1193">
        <f>VLOOKUP($A1193,'NCDC raw data'!$C$2:$I$6925,6,TRUE)</f>
        <v>11</v>
      </c>
      <c r="G1193">
        <f>VLOOKUP($A1193,'NCDC raw data'!$C$2:$I$6925,7,TRUE)</f>
        <v>15</v>
      </c>
    </row>
    <row r="1194" spans="1:7" x14ac:dyDescent="0.25">
      <c r="A1194" s="1">
        <f t="shared" si="18"/>
        <v>37992</v>
      </c>
      <c r="B1194">
        <f>VLOOKUP(A1194,'NCDC raw data'!C$2:I$6925,2,TRUE)</f>
        <v>0.26</v>
      </c>
      <c r="C1194">
        <f>VLOOKUP($A1194,'NCDC raw data'!$C$2:$I$6925,3,TRUE)</f>
        <v>2.5</v>
      </c>
      <c r="D1194">
        <f>VLOOKUP($A1194,'NCDC raw data'!$C$2:$I$6925,4,TRUE)</f>
        <v>53</v>
      </c>
      <c r="E1194">
        <f>VLOOKUP($A1194,'NCDC raw data'!$C$2:$I$6925,5,TRUE)</f>
        <v>18</v>
      </c>
      <c r="F1194">
        <f>VLOOKUP($A1194,'NCDC raw data'!$C$2:$I$6925,6,TRUE)</f>
        <v>4</v>
      </c>
      <c r="G1194">
        <f>VLOOKUP($A1194,'NCDC raw data'!$C$2:$I$6925,7,TRUE)</f>
        <v>8</v>
      </c>
    </row>
    <row r="1195" spans="1:7" x14ac:dyDescent="0.25">
      <c r="A1195" s="1">
        <f t="shared" si="18"/>
        <v>37993</v>
      </c>
      <c r="B1195">
        <f>VLOOKUP(A1195,'NCDC raw data'!C$2:I$6925,2,TRUE)</f>
        <v>0.12</v>
      </c>
      <c r="C1195">
        <f>VLOOKUP($A1195,'NCDC raw data'!$C$2:$I$6925,3,TRUE)</f>
        <v>2.5</v>
      </c>
      <c r="D1195">
        <f>VLOOKUP($A1195,'NCDC raw data'!$C$2:$I$6925,4,TRUE)</f>
        <v>54</v>
      </c>
      <c r="E1195">
        <f>VLOOKUP($A1195,'NCDC raw data'!$C$2:$I$6925,5,TRUE)</f>
        <v>8</v>
      </c>
      <c r="F1195">
        <f>VLOOKUP($A1195,'NCDC raw data'!$C$2:$I$6925,6,TRUE)</f>
        <v>-5</v>
      </c>
      <c r="G1195">
        <f>VLOOKUP($A1195,'NCDC raw data'!$C$2:$I$6925,7,TRUE)</f>
        <v>-4</v>
      </c>
    </row>
    <row r="1196" spans="1:7" x14ac:dyDescent="0.25">
      <c r="A1196" s="1">
        <f t="shared" si="18"/>
        <v>37994</v>
      </c>
      <c r="B1196">
        <f>VLOOKUP(A1196,'NCDC raw data'!C$2:I$6925,2,TRUE)</f>
        <v>0.09</v>
      </c>
      <c r="C1196">
        <f>VLOOKUP($A1196,'NCDC raw data'!$C$2:$I$6925,3,TRUE)</f>
        <v>1</v>
      </c>
      <c r="D1196">
        <f>VLOOKUP($A1196,'NCDC raw data'!$C$2:$I$6925,4,TRUE)</f>
        <v>55</v>
      </c>
      <c r="E1196">
        <f>VLOOKUP($A1196,'NCDC raw data'!$C$2:$I$6925,5,TRUE)</f>
        <v>-4</v>
      </c>
      <c r="F1196">
        <f>VLOOKUP($A1196,'NCDC raw data'!$C$2:$I$6925,6,TRUE)</f>
        <v>-26</v>
      </c>
      <c r="G1196">
        <f>VLOOKUP($A1196,'NCDC raw data'!$C$2:$I$6925,7,TRUE)</f>
        <v>-19</v>
      </c>
    </row>
    <row r="1197" spans="1:7" x14ac:dyDescent="0.25">
      <c r="A1197" s="1">
        <f t="shared" si="18"/>
        <v>37995</v>
      </c>
      <c r="B1197">
        <f>VLOOKUP(A1197,'NCDC raw data'!C$2:I$6925,2,TRUE)</f>
        <v>0</v>
      </c>
      <c r="C1197">
        <f>VLOOKUP($A1197,'NCDC raw data'!$C$2:$I$6925,3,TRUE)</f>
        <v>0</v>
      </c>
      <c r="D1197">
        <f>VLOOKUP($A1197,'NCDC raw data'!$C$2:$I$6925,4,TRUE)</f>
        <v>55</v>
      </c>
      <c r="E1197">
        <f>VLOOKUP($A1197,'NCDC raw data'!$C$2:$I$6925,5,TRUE)</f>
        <v>-16</v>
      </c>
      <c r="F1197">
        <f>VLOOKUP($A1197,'NCDC raw data'!$C$2:$I$6925,6,TRUE)</f>
        <v>-30</v>
      </c>
      <c r="G1197">
        <f>VLOOKUP($A1197,'NCDC raw data'!$C$2:$I$6925,7,TRUE)</f>
        <v>-20</v>
      </c>
    </row>
    <row r="1198" spans="1:7" x14ac:dyDescent="0.25">
      <c r="A1198" s="1">
        <f t="shared" si="18"/>
        <v>37996</v>
      </c>
      <c r="B1198">
        <f>VLOOKUP(A1198,'NCDC raw data'!C$2:I$6925,2,TRUE)</f>
        <v>0</v>
      </c>
      <c r="C1198">
        <f>VLOOKUP($A1198,'NCDC raw data'!$C$2:$I$6925,3,TRUE)</f>
        <v>0</v>
      </c>
      <c r="D1198">
        <f>VLOOKUP($A1198,'NCDC raw data'!$C$2:$I$6925,4,TRUE)</f>
        <v>55</v>
      </c>
      <c r="E1198">
        <f>VLOOKUP($A1198,'NCDC raw data'!$C$2:$I$6925,5,TRUE)</f>
        <v>-16</v>
      </c>
      <c r="F1198">
        <f>VLOOKUP($A1198,'NCDC raw data'!$C$2:$I$6925,6,TRUE)</f>
        <v>-26</v>
      </c>
      <c r="G1198">
        <f>VLOOKUP($A1198,'NCDC raw data'!$C$2:$I$6925,7,TRUE)</f>
        <v>-18</v>
      </c>
    </row>
    <row r="1199" spans="1:7" x14ac:dyDescent="0.25">
      <c r="A1199" s="1">
        <f t="shared" si="18"/>
        <v>37997</v>
      </c>
      <c r="B1199">
        <f>VLOOKUP(A1199,'NCDC raw data'!C$2:I$6925,2,TRUE)</f>
        <v>7.0000000000000007E-2</v>
      </c>
      <c r="C1199">
        <f>VLOOKUP($A1199,'NCDC raw data'!$C$2:$I$6925,3,TRUE)</f>
        <v>1</v>
      </c>
      <c r="D1199">
        <f>VLOOKUP($A1199,'NCDC raw data'!$C$2:$I$6925,4,TRUE)</f>
        <v>58</v>
      </c>
      <c r="E1199">
        <f>VLOOKUP($A1199,'NCDC raw data'!$C$2:$I$6925,5,TRUE)</f>
        <v>2</v>
      </c>
      <c r="F1199">
        <f>VLOOKUP($A1199,'NCDC raw data'!$C$2:$I$6925,6,TRUE)</f>
        <v>-20</v>
      </c>
      <c r="G1199">
        <f>VLOOKUP($A1199,'NCDC raw data'!$C$2:$I$6925,7,TRUE)</f>
        <v>2</v>
      </c>
    </row>
    <row r="1200" spans="1:7" x14ac:dyDescent="0.25">
      <c r="A1200" s="1">
        <f t="shared" si="18"/>
        <v>37998</v>
      </c>
      <c r="B1200">
        <f>VLOOKUP(A1200,'NCDC raw data'!C$2:I$6925,2,TRUE)</f>
        <v>0.17</v>
      </c>
      <c r="C1200">
        <f>VLOOKUP($A1200,'NCDC raw data'!$C$2:$I$6925,3,TRUE)</f>
        <v>2</v>
      </c>
      <c r="D1200">
        <f>VLOOKUP($A1200,'NCDC raw data'!$C$2:$I$6925,4,TRUE)</f>
        <v>60</v>
      </c>
      <c r="E1200">
        <f>VLOOKUP($A1200,'NCDC raw data'!$C$2:$I$6925,5,TRUE)</f>
        <v>14</v>
      </c>
      <c r="F1200">
        <f>VLOOKUP($A1200,'NCDC raw data'!$C$2:$I$6925,6,TRUE)</f>
        <v>2</v>
      </c>
      <c r="G1200">
        <f>VLOOKUP($A1200,'NCDC raw data'!$C$2:$I$6925,7,TRUE)</f>
        <v>13</v>
      </c>
    </row>
    <row r="1201" spans="1:7" x14ac:dyDescent="0.25">
      <c r="A1201" s="1">
        <f t="shared" si="18"/>
        <v>37999</v>
      </c>
      <c r="B1201">
        <f>VLOOKUP(A1201,'NCDC raw data'!C$2:I$6925,2,TRUE)</f>
        <v>0.28999999999999998</v>
      </c>
      <c r="C1201">
        <f>VLOOKUP($A1201,'NCDC raw data'!$C$2:$I$6925,3,TRUE)</f>
        <v>5</v>
      </c>
      <c r="D1201">
        <f>VLOOKUP($A1201,'NCDC raw data'!$C$2:$I$6925,4,TRUE)</f>
        <v>62</v>
      </c>
      <c r="E1201">
        <f>VLOOKUP($A1201,'NCDC raw data'!$C$2:$I$6925,5,TRUE)</f>
        <v>15</v>
      </c>
      <c r="F1201">
        <f>VLOOKUP($A1201,'NCDC raw data'!$C$2:$I$6925,6,TRUE)</f>
        <v>-9</v>
      </c>
      <c r="G1201">
        <f>VLOOKUP($A1201,'NCDC raw data'!$C$2:$I$6925,7,TRUE)</f>
        <v>-9</v>
      </c>
    </row>
    <row r="1202" spans="1:7" x14ac:dyDescent="0.25">
      <c r="A1202" s="1">
        <f t="shared" si="18"/>
        <v>38000</v>
      </c>
      <c r="B1202">
        <f>VLOOKUP(A1202,'NCDC raw data'!C$2:I$6925,2,TRUE)</f>
        <v>7.0000000000000007E-2</v>
      </c>
      <c r="C1202">
        <f>VLOOKUP($A1202,'NCDC raw data'!$C$2:$I$6925,3,TRUE)</f>
        <v>0.5</v>
      </c>
      <c r="D1202">
        <f>VLOOKUP($A1202,'NCDC raw data'!$C$2:$I$6925,4,TRUE)</f>
        <v>62</v>
      </c>
      <c r="E1202">
        <f>VLOOKUP($A1202,'NCDC raw data'!$C$2:$I$6925,5,TRUE)</f>
        <v>-9</v>
      </c>
      <c r="F1202">
        <f>VLOOKUP($A1202,'NCDC raw data'!$C$2:$I$6925,6,TRUE)</f>
        <v>-36</v>
      </c>
      <c r="G1202">
        <f>VLOOKUP($A1202,'NCDC raw data'!$C$2:$I$6925,7,TRUE)</f>
        <v>-25</v>
      </c>
    </row>
    <row r="1203" spans="1:7" x14ac:dyDescent="0.25">
      <c r="A1203" s="1">
        <f t="shared" si="18"/>
        <v>38001</v>
      </c>
      <c r="B1203">
        <f>VLOOKUP(A1203,'NCDC raw data'!C$2:I$6925,2,TRUE)</f>
        <v>0</v>
      </c>
      <c r="C1203">
        <f>VLOOKUP($A1203,'NCDC raw data'!$C$2:$I$6925,3,TRUE)</f>
        <v>0</v>
      </c>
      <c r="D1203">
        <f>VLOOKUP($A1203,'NCDC raw data'!$C$2:$I$6925,4,TRUE)</f>
        <v>62</v>
      </c>
      <c r="E1203">
        <f>VLOOKUP($A1203,'NCDC raw data'!$C$2:$I$6925,5,TRUE)</f>
        <v>-24</v>
      </c>
      <c r="F1203">
        <f>VLOOKUP($A1203,'NCDC raw data'!$C$2:$I$6925,6,TRUE)</f>
        <v>-30</v>
      </c>
      <c r="G1203">
        <f>VLOOKUP($A1203,'NCDC raw data'!$C$2:$I$6925,7,TRUE)</f>
        <v>-28</v>
      </c>
    </row>
    <row r="1204" spans="1:7" x14ac:dyDescent="0.25">
      <c r="A1204" s="1">
        <f t="shared" si="18"/>
        <v>38002</v>
      </c>
      <c r="B1204">
        <f>VLOOKUP(A1204,'NCDC raw data'!C$2:I$6925,2,TRUE)</f>
        <v>0.47</v>
      </c>
      <c r="C1204">
        <f>VLOOKUP($A1204,'NCDC raw data'!$C$2:$I$6925,3,TRUE)</f>
        <v>1.5</v>
      </c>
      <c r="D1204">
        <f>VLOOKUP($A1204,'NCDC raw data'!$C$2:$I$6925,4,TRUE)</f>
        <v>60</v>
      </c>
      <c r="E1204">
        <f>VLOOKUP($A1204,'NCDC raw data'!$C$2:$I$6925,5,TRUE)</f>
        <v>-14</v>
      </c>
      <c r="F1204">
        <f>VLOOKUP($A1204,'NCDC raw data'!$C$2:$I$6925,6,TRUE)</f>
        <v>-32</v>
      </c>
      <c r="G1204">
        <f>VLOOKUP($A1204,'NCDC raw data'!$C$2:$I$6925,7,TRUE)</f>
        <v>-15</v>
      </c>
    </row>
    <row r="1205" spans="1:7" x14ac:dyDescent="0.25">
      <c r="A1205" s="1">
        <f t="shared" si="18"/>
        <v>38003</v>
      </c>
      <c r="B1205">
        <f>VLOOKUP(A1205,'NCDC raw data'!C$2:I$6925,2,TRUE)</f>
        <v>0.06</v>
      </c>
      <c r="C1205">
        <f>VLOOKUP($A1205,'NCDC raw data'!$C$2:$I$6925,3,TRUE)</f>
        <v>0.5</v>
      </c>
      <c r="D1205">
        <f>VLOOKUP($A1205,'NCDC raw data'!$C$2:$I$6925,4,TRUE)</f>
        <v>61</v>
      </c>
      <c r="E1205">
        <f>VLOOKUP($A1205,'NCDC raw data'!$C$2:$I$6925,5,TRUE)</f>
        <v>15</v>
      </c>
      <c r="F1205">
        <f>VLOOKUP($A1205,'NCDC raw data'!$C$2:$I$6925,6,TRUE)</f>
        <v>-15</v>
      </c>
      <c r="G1205">
        <f>VLOOKUP($A1205,'NCDC raw data'!$C$2:$I$6925,7,TRUE)</f>
        <v>13</v>
      </c>
    </row>
    <row r="1206" spans="1:7" x14ac:dyDescent="0.25">
      <c r="A1206" s="1">
        <f t="shared" si="18"/>
        <v>38004</v>
      </c>
      <c r="B1206">
        <f>VLOOKUP(A1206,'NCDC raw data'!C$2:I$6925,2,TRUE)</f>
        <v>0.13</v>
      </c>
      <c r="C1206">
        <f>VLOOKUP($A1206,'NCDC raw data'!$C$2:$I$6925,3,TRUE)</f>
        <v>1.5</v>
      </c>
      <c r="D1206">
        <f>VLOOKUP($A1206,'NCDC raw data'!$C$2:$I$6925,4,TRUE)</f>
        <v>61</v>
      </c>
      <c r="E1206">
        <f>VLOOKUP($A1206,'NCDC raw data'!$C$2:$I$6925,5,TRUE)</f>
        <v>16</v>
      </c>
      <c r="F1206">
        <f>VLOOKUP($A1206,'NCDC raw data'!$C$2:$I$6925,6,TRUE)</f>
        <v>9</v>
      </c>
      <c r="G1206">
        <f>VLOOKUP($A1206,'NCDC raw data'!$C$2:$I$6925,7,TRUE)</f>
        <v>14</v>
      </c>
    </row>
    <row r="1207" spans="1:7" x14ac:dyDescent="0.25">
      <c r="A1207" s="1">
        <f t="shared" si="18"/>
        <v>38005</v>
      </c>
      <c r="B1207">
        <f>VLOOKUP(A1207,'NCDC raw data'!C$2:I$6925,2,TRUE)</f>
        <v>0.28000000000000003</v>
      </c>
      <c r="C1207">
        <f>VLOOKUP($A1207,'NCDC raw data'!$C$2:$I$6925,3,TRUE)</f>
        <v>2.5</v>
      </c>
      <c r="D1207">
        <f>VLOOKUP($A1207,'NCDC raw data'!$C$2:$I$6925,4,TRUE)</f>
        <v>63</v>
      </c>
      <c r="E1207">
        <f>VLOOKUP($A1207,'NCDC raw data'!$C$2:$I$6925,5,TRUE)</f>
        <v>14</v>
      </c>
      <c r="F1207">
        <f>VLOOKUP($A1207,'NCDC raw data'!$C$2:$I$6925,6,TRUE)</f>
        <v>-8</v>
      </c>
      <c r="G1207">
        <f>VLOOKUP($A1207,'NCDC raw data'!$C$2:$I$6925,7,TRUE)</f>
        <v>-4</v>
      </c>
    </row>
    <row r="1208" spans="1:7" x14ac:dyDescent="0.25">
      <c r="A1208" s="1">
        <f t="shared" si="18"/>
        <v>38006</v>
      </c>
      <c r="B1208">
        <f>VLOOKUP(A1208,'NCDC raw data'!C$2:I$6925,2,TRUE)</f>
        <v>0.27</v>
      </c>
      <c r="C1208">
        <f>VLOOKUP($A1208,'NCDC raw data'!$C$2:$I$6925,3,TRUE)</f>
        <v>2</v>
      </c>
      <c r="D1208">
        <f>VLOOKUP($A1208,'NCDC raw data'!$C$2:$I$6925,4,TRUE)</f>
        <v>62</v>
      </c>
      <c r="E1208">
        <f>VLOOKUP($A1208,'NCDC raw data'!$C$2:$I$6925,5,TRUE)</f>
        <v>-4</v>
      </c>
      <c r="F1208">
        <f>VLOOKUP($A1208,'NCDC raw data'!$C$2:$I$6925,6,TRUE)</f>
        <v>-10</v>
      </c>
      <c r="G1208">
        <f>VLOOKUP($A1208,'NCDC raw data'!$C$2:$I$6925,7,TRUE)</f>
        <v>-7</v>
      </c>
    </row>
    <row r="1209" spans="1:7" x14ac:dyDescent="0.25">
      <c r="A1209" s="1">
        <f t="shared" si="18"/>
        <v>38007</v>
      </c>
      <c r="B1209">
        <f>VLOOKUP(A1209,'NCDC raw data'!C$2:I$6925,2,TRUE)</f>
        <v>0</v>
      </c>
      <c r="C1209">
        <f>VLOOKUP($A1209,'NCDC raw data'!$C$2:$I$6925,3,TRUE)</f>
        <v>0</v>
      </c>
      <c r="D1209">
        <f>VLOOKUP($A1209,'NCDC raw data'!$C$2:$I$6925,4,TRUE)</f>
        <v>64</v>
      </c>
      <c r="E1209">
        <f>VLOOKUP($A1209,'NCDC raw data'!$C$2:$I$6925,5,TRUE)</f>
        <v>18</v>
      </c>
      <c r="F1209">
        <f>VLOOKUP($A1209,'NCDC raw data'!$C$2:$I$6925,6,TRUE)</f>
        <v>-8</v>
      </c>
      <c r="G1209">
        <f>VLOOKUP($A1209,'NCDC raw data'!$C$2:$I$6925,7,TRUE)</f>
        <v>8</v>
      </c>
    </row>
    <row r="1210" spans="1:7" x14ac:dyDescent="0.25">
      <c r="A1210" s="1">
        <f t="shared" si="18"/>
        <v>38008</v>
      </c>
      <c r="B1210">
        <f>VLOOKUP(A1210,'NCDC raw data'!C$2:I$6925,2,TRUE)</f>
        <v>0.19</v>
      </c>
      <c r="C1210">
        <f>VLOOKUP($A1210,'NCDC raw data'!$C$2:$I$6925,3,TRUE)</f>
        <v>2</v>
      </c>
      <c r="D1210">
        <f>VLOOKUP($A1210,'NCDC raw data'!$C$2:$I$6925,4,TRUE)</f>
        <v>65</v>
      </c>
      <c r="E1210">
        <f>VLOOKUP($A1210,'NCDC raw data'!$C$2:$I$6925,5,TRUE)</f>
        <v>11</v>
      </c>
      <c r="F1210">
        <f>VLOOKUP($A1210,'NCDC raw data'!$C$2:$I$6925,6,TRUE)</f>
        <v>0</v>
      </c>
      <c r="G1210">
        <f>VLOOKUP($A1210,'NCDC raw data'!$C$2:$I$6925,7,TRUE)</f>
        <v>9</v>
      </c>
    </row>
    <row r="1211" spans="1:7" x14ac:dyDescent="0.25">
      <c r="A1211" s="1">
        <f t="shared" si="18"/>
        <v>38009</v>
      </c>
      <c r="B1211">
        <f>VLOOKUP(A1211,'NCDC raw data'!C$2:I$6925,2,TRUE)</f>
        <v>0.11</v>
      </c>
      <c r="C1211">
        <f>VLOOKUP($A1211,'NCDC raw data'!$C$2:$I$6925,3,TRUE)</f>
        <v>1</v>
      </c>
      <c r="D1211">
        <f>VLOOKUP($A1211,'NCDC raw data'!$C$2:$I$6925,4,TRUE)</f>
        <v>66</v>
      </c>
      <c r="E1211">
        <f>VLOOKUP($A1211,'NCDC raw data'!$C$2:$I$6925,5,TRUE)</f>
        <v>9</v>
      </c>
      <c r="F1211">
        <f>VLOOKUP($A1211,'NCDC raw data'!$C$2:$I$6925,6,TRUE)</f>
        <v>-16</v>
      </c>
      <c r="G1211">
        <f>VLOOKUP($A1211,'NCDC raw data'!$C$2:$I$6925,7,TRUE)</f>
        <v>-14</v>
      </c>
    </row>
    <row r="1212" spans="1:7" x14ac:dyDescent="0.25">
      <c r="A1212" s="1">
        <f t="shared" si="18"/>
        <v>38010</v>
      </c>
      <c r="B1212">
        <f>VLOOKUP(A1212,'NCDC raw data'!C$2:I$6925,2,TRUE)</f>
        <v>0.03</v>
      </c>
      <c r="C1212">
        <f>VLOOKUP($A1212,'NCDC raw data'!$C$2:$I$6925,3,TRUE)</f>
        <v>0</v>
      </c>
      <c r="D1212">
        <f>VLOOKUP($A1212,'NCDC raw data'!$C$2:$I$6925,4,TRUE)</f>
        <v>66</v>
      </c>
      <c r="E1212">
        <f>VLOOKUP($A1212,'NCDC raw data'!$C$2:$I$6925,5,TRUE)</f>
        <v>-14</v>
      </c>
      <c r="F1212">
        <f>VLOOKUP($A1212,'NCDC raw data'!$C$2:$I$6925,6,TRUE)</f>
        <v>-22</v>
      </c>
      <c r="G1212">
        <f>VLOOKUP($A1212,'NCDC raw data'!$C$2:$I$6925,7,TRUE)</f>
        <v>-18</v>
      </c>
    </row>
    <row r="1213" spans="1:7" x14ac:dyDescent="0.25">
      <c r="A1213" s="1">
        <f t="shared" si="18"/>
        <v>38011</v>
      </c>
      <c r="B1213">
        <f>VLOOKUP(A1213,'NCDC raw data'!C$2:I$6925,2,TRUE)</f>
        <v>0.05</v>
      </c>
      <c r="C1213">
        <f>VLOOKUP($A1213,'NCDC raw data'!$C$2:$I$6925,3,TRUE)</f>
        <v>0.3</v>
      </c>
      <c r="D1213">
        <f>VLOOKUP($A1213,'NCDC raw data'!$C$2:$I$6925,4,TRUE)</f>
        <v>66</v>
      </c>
      <c r="E1213">
        <f>VLOOKUP($A1213,'NCDC raw data'!$C$2:$I$6925,5,TRUE)</f>
        <v>-10</v>
      </c>
      <c r="F1213">
        <f>VLOOKUP($A1213,'NCDC raw data'!$C$2:$I$6925,6,TRUE)</f>
        <v>-29</v>
      </c>
      <c r="G1213">
        <f>VLOOKUP($A1213,'NCDC raw data'!$C$2:$I$6925,7,TRUE)</f>
        <v>-11</v>
      </c>
    </row>
    <row r="1214" spans="1:7" x14ac:dyDescent="0.25">
      <c r="A1214" s="1">
        <f t="shared" si="18"/>
        <v>38012</v>
      </c>
      <c r="B1214">
        <f>VLOOKUP(A1214,'NCDC raw data'!C$2:I$6925,2,TRUE)</f>
        <v>0</v>
      </c>
      <c r="C1214">
        <f>VLOOKUP($A1214,'NCDC raw data'!$C$2:$I$6925,3,TRUE)</f>
        <v>0</v>
      </c>
      <c r="D1214">
        <f>VLOOKUP($A1214,'NCDC raw data'!$C$2:$I$6925,4,TRUE)</f>
        <v>66</v>
      </c>
      <c r="E1214">
        <f>VLOOKUP($A1214,'NCDC raw data'!$C$2:$I$6925,5,TRUE)</f>
        <v>0</v>
      </c>
      <c r="F1214">
        <f>VLOOKUP($A1214,'NCDC raw data'!$C$2:$I$6925,6,TRUE)</f>
        <v>-17</v>
      </c>
      <c r="G1214">
        <f>VLOOKUP($A1214,'NCDC raw data'!$C$2:$I$6925,7,TRUE)</f>
        <v>-3</v>
      </c>
    </row>
    <row r="1215" spans="1:7" x14ac:dyDescent="0.25">
      <c r="A1215" s="1">
        <f t="shared" si="18"/>
        <v>38013</v>
      </c>
      <c r="B1215">
        <f>VLOOKUP(A1215,'NCDC raw data'!C$2:I$6925,2,TRUE)</f>
        <v>0</v>
      </c>
      <c r="C1215">
        <f>VLOOKUP($A1215,'NCDC raw data'!$C$2:$I$6925,3,TRUE)</f>
        <v>0</v>
      </c>
      <c r="D1215">
        <f>VLOOKUP($A1215,'NCDC raw data'!$C$2:$I$6925,4,TRUE)</f>
        <v>66</v>
      </c>
      <c r="E1215">
        <f>VLOOKUP($A1215,'NCDC raw data'!$C$2:$I$6925,5,TRUE)</f>
        <v>16</v>
      </c>
      <c r="F1215">
        <f>VLOOKUP($A1215,'NCDC raw data'!$C$2:$I$6925,6,TRUE)</f>
        <v>-5</v>
      </c>
      <c r="G1215">
        <f>VLOOKUP($A1215,'NCDC raw data'!$C$2:$I$6925,7,TRUE)</f>
        <v>15</v>
      </c>
    </row>
    <row r="1216" spans="1:7" x14ac:dyDescent="0.25">
      <c r="A1216" s="1">
        <f t="shared" si="18"/>
        <v>38014</v>
      </c>
      <c r="B1216">
        <f>VLOOKUP(A1216,'NCDC raw data'!C$2:I$6925,2,TRUE)</f>
        <v>0.11</v>
      </c>
      <c r="C1216">
        <f>VLOOKUP($A1216,'NCDC raw data'!$C$2:$I$6925,3,TRUE)</f>
        <v>1</v>
      </c>
      <c r="D1216">
        <f>VLOOKUP($A1216,'NCDC raw data'!$C$2:$I$6925,4,TRUE)</f>
        <v>67</v>
      </c>
      <c r="E1216">
        <f>VLOOKUP($A1216,'NCDC raw data'!$C$2:$I$6925,5,TRUE)</f>
        <v>20</v>
      </c>
      <c r="F1216">
        <f>VLOOKUP($A1216,'NCDC raw data'!$C$2:$I$6925,6,TRUE)</f>
        <v>4</v>
      </c>
      <c r="G1216">
        <f>VLOOKUP($A1216,'NCDC raw data'!$C$2:$I$6925,7,TRUE)</f>
        <v>4</v>
      </c>
    </row>
    <row r="1217" spans="1:7" x14ac:dyDescent="0.25">
      <c r="A1217" s="1">
        <f t="shared" si="18"/>
        <v>38015</v>
      </c>
      <c r="B1217">
        <f>VLOOKUP(A1217,'NCDC raw data'!C$2:I$6925,2,TRUE)</f>
        <v>0.31</v>
      </c>
      <c r="C1217">
        <f>VLOOKUP($A1217,'NCDC raw data'!$C$2:$I$6925,3,TRUE)</f>
        <v>2</v>
      </c>
      <c r="D1217">
        <f>VLOOKUP($A1217,'NCDC raw data'!$C$2:$I$6925,4,TRUE)</f>
        <v>69</v>
      </c>
      <c r="E1217">
        <f>VLOOKUP($A1217,'NCDC raw data'!$C$2:$I$6925,5,TRUE)</f>
        <v>6</v>
      </c>
      <c r="F1217">
        <f>VLOOKUP($A1217,'NCDC raw data'!$C$2:$I$6925,6,TRUE)</f>
        <v>-5</v>
      </c>
      <c r="G1217">
        <f>VLOOKUP($A1217,'NCDC raw data'!$C$2:$I$6925,7,TRUE)</f>
        <v>-1</v>
      </c>
    </row>
    <row r="1218" spans="1:7" x14ac:dyDescent="0.25">
      <c r="A1218" s="1">
        <f t="shared" si="18"/>
        <v>38016</v>
      </c>
      <c r="B1218">
        <f>VLOOKUP(A1218,'NCDC raw data'!C$2:I$6925,2,TRUE)</f>
        <v>0.11</v>
      </c>
      <c r="C1218">
        <f>VLOOKUP($A1218,'NCDC raw data'!$C$2:$I$6925,3,TRUE)</f>
        <v>0.8</v>
      </c>
      <c r="D1218">
        <f>VLOOKUP($A1218,'NCDC raw data'!$C$2:$I$6925,4,TRUE)</f>
        <v>69</v>
      </c>
      <c r="E1218">
        <f>VLOOKUP($A1218,'NCDC raw data'!$C$2:$I$6925,5,TRUE)</f>
        <v>0</v>
      </c>
      <c r="F1218">
        <f>VLOOKUP($A1218,'NCDC raw data'!$C$2:$I$6925,6,TRUE)</f>
        <v>-11</v>
      </c>
      <c r="G1218">
        <f>VLOOKUP($A1218,'NCDC raw data'!$C$2:$I$6925,7,TRUE)</f>
        <v>-5</v>
      </c>
    </row>
    <row r="1219" spans="1:7" x14ac:dyDescent="0.25">
      <c r="A1219" s="1">
        <f t="shared" si="18"/>
        <v>38017</v>
      </c>
      <c r="B1219">
        <f>VLOOKUP(A1219,'NCDC raw data'!C$2:I$6925,2,TRUE)</f>
        <v>0.11</v>
      </c>
      <c r="C1219">
        <f>VLOOKUP($A1219,'NCDC raw data'!$C$2:$I$6925,3,TRUE)</f>
        <v>0.5</v>
      </c>
      <c r="D1219">
        <f>VLOOKUP($A1219,'NCDC raw data'!$C$2:$I$6925,4,TRUE)</f>
        <v>70</v>
      </c>
      <c r="E1219">
        <f>VLOOKUP($A1219,'NCDC raw data'!$C$2:$I$6925,5,TRUE)</f>
        <v>-6</v>
      </c>
      <c r="F1219">
        <f>VLOOKUP($A1219,'NCDC raw data'!$C$2:$I$6925,6,TRUE)</f>
        <v>-12</v>
      </c>
      <c r="G1219">
        <f>VLOOKUP($A1219,'NCDC raw data'!$C$2:$I$6925,7,TRUE)</f>
        <v>-6</v>
      </c>
    </row>
    <row r="1220" spans="1:7" x14ac:dyDescent="0.25">
      <c r="A1220" s="1">
        <f t="shared" ref="A1220:A1283" si="19">A1219+1</f>
        <v>38018</v>
      </c>
      <c r="B1220">
        <f>VLOOKUP(A1220,'NCDC raw data'!C$2:I$6925,2,TRUE)</f>
        <v>7.0000000000000007E-2</v>
      </c>
      <c r="C1220">
        <f>VLOOKUP($A1220,'NCDC raw data'!$C$2:$I$6925,3,TRUE)</f>
        <v>0.3</v>
      </c>
      <c r="D1220">
        <f>VLOOKUP($A1220,'NCDC raw data'!$C$2:$I$6925,4,TRUE)</f>
        <v>70</v>
      </c>
      <c r="E1220">
        <f>VLOOKUP($A1220,'NCDC raw data'!$C$2:$I$6925,5,TRUE)</f>
        <v>20</v>
      </c>
      <c r="F1220">
        <f>VLOOKUP($A1220,'NCDC raw data'!$C$2:$I$6925,6,TRUE)</f>
        <v>-6</v>
      </c>
      <c r="G1220">
        <f>VLOOKUP($A1220,'NCDC raw data'!$C$2:$I$6925,7,TRUE)</f>
        <v>17</v>
      </c>
    </row>
    <row r="1221" spans="1:7" x14ac:dyDescent="0.25">
      <c r="A1221" s="1">
        <f t="shared" si="19"/>
        <v>38019</v>
      </c>
      <c r="B1221">
        <f>VLOOKUP(A1221,'NCDC raw data'!C$2:I$6925,2,TRUE)</f>
        <v>0</v>
      </c>
      <c r="C1221">
        <f>VLOOKUP($A1221,'NCDC raw data'!$C$2:$I$6925,3,TRUE)</f>
        <v>0</v>
      </c>
      <c r="D1221">
        <f>VLOOKUP($A1221,'NCDC raw data'!$C$2:$I$6925,4,TRUE)</f>
        <v>67</v>
      </c>
      <c r="E1221">
        <f>VLOOKUP($A1221,'NCDC raw data'!$C$2:$I$6925,5,TRUE)</f>
        <v>33</v>
      </c>
      <c r="F1221">
        <f>VLOOKUP($A1221,'NCDC raw data'!$C$2:$I$6925,6,TRUE)</f>
        <v>10</v>
      </c>
      <c r="G1221">
        <f>VLOOKUP($A1221,'NCDC raw data'!$C$2:$I$6925,7,TRUE)</f>
        <v>28</v>
      </c>
    </row>
    <row r="1222" spans="1:7" x14ac:dyDescent="0.25">
      <c r="A1222" s="1">
        <f t="shared" si="19"/>
        <v>38020</v>
      </c>
      <c r="B1222">
        <f>VLOOKUP(A1222,'NCDC raw data'!C$2:I$6925,2,TRUE)</f>
        <v>0</v>
      </c>
      <c r="C1222">
        <f>VLOOKUP($A1222,'NCDC raw data'!$C$2:$I$6925,3,TRUE)</f>
        <v>0</v>
      </c>
      <c r="D1222">
        <f>VLOOKUP($A1222,'NCDC raw data'!$C$2:$I$6925,4,TRUE)</f>
        <v>67</v>
      </c>
      <c r="E1222">
        <f>VLOOKUP($A1222,'NCDC raw data'!$C$2:$I$6925,5,TRUE)</f>
        <v>28</v>
      </c>
      <c r="F1222">
        <f>VLOOKUP($A1222,'NCDC raw data'!$C$2:$I$6925,6,TRUE)</f>
        <v>17</v>
      </c>
      <c r="G1222">
        <f>VLOOKUP($A1222,'NCDC raw data'!$C$2:$I$6925,7,TRUE)</f>
        <v>17</v>
      </c>
    </row>
    <row r="1223" spans="1:7" x14ac:dyDescent="0.25">
      <c r="A1223" s="1">
        <f t="shared" si="19"/>
        <v>38021</v>
      </c>
      <c r="B1223">
        <f>VLOOKUP(A1223,'NCDC raw data'!C$2:I$6925,2,TRUE)</f>
        <v>0.75</v>
      </c>
      <c r="C1223">
        <f>VLOOKUP($A1223,'NCDC raw data'!$C$2:$I$6925,3,TRUE)</f>
        <v>7</v>
      </c>
      <c r="D1223">
        <f>VLOOKUP($A1223,'NCDC raw data'!$C$2:$I$6925,4,TRUE)</f>
        <v>72</v>
      </c>
      <c r="E1223">
        <f>VLOOKUP($A1223,'NCDC raw data'!$C$2:$I$6925,5,TRUE)</f>
        <v>23</v>
      </c>
      <c r="F1223">
        <f>VLOOKUP($A1223,'NCDC raw data'!$C$2:$I$6925,6,TRUE)</f>
        <v>10</v>
      </c>
      <c r="G1223">
        <f>VLOOKUP($A1223,'NCDC raw data'!$C$2:$I$6925,7,TRUE)</f>
        <v>11</v>
      </c>
    </row>
    <row r="1224" spans="1:7" x14ac:dyDescent="0.25">
      <c r="A1224" s="1">
        <f t="shared" si="19"/>
        <v>38022</v>
      </c>
      <c r="B1224">
        <f>VLOOKUP(A1224,'NCDC raw data'!C$2:I$6925,2,TRUE)</f>
        <v>0.08</v>
      </c>
      <c r="C1224">
        <f>VLOOKUP($A1224,'NCDC raw data'!$C$2:$I$6925,3,TRUE)</f>
        <v>2</v>
      </c>
      <c r="D1224">
        <f>VLOOKUP($A1224,'NCDC raw data'!$C$2:$I$6925,4,TRUE)</f>
        <v>74</v>
      </c>
      <c r="E1224">
        <f>VLOOKUP($A1224,'NCDC raw data'!$C$2:$I$6925,5,TRUE)</f>
        <v>11</v>
      </c>
      <c r="F1224">
        <f>VLOOKUP($A1224,'NCDC raw data'!$C$2:$I$6925,6,TRUE)</f>
        <v>-1</v>
      </c>
      <c r="G1224">
        <f>VLOOKUP($A1224,'NCDC raw data'!$C$2:$I$6925,7,TRUE)</f>
        <v>7</v>
      </c>
    </row>
    <row r="1225" spans="1:7" x14ac:dyDescent="0.25">
      <c r="A1225" s="1">
        <f t="shared" si="19"/>
        <v>38023</v>
      </c>
      <c r="B1225">
        <f>VLOOKUP(A1225,'NCDC raw data'!C$2:I$6925,2,TRUE)</f>
        <v>0.18</v>
      </c>
      <c r="C1225">
        <f>VLOOKUP($A1225,'NCDC raw data'!$C$2:$I$6925,3,TRUE)</f>
        <v>1.5</v>
      </c>
      <c r="D1225">
        <f>VLOOKUP($A1225,'NCDC raw data'!$C$2:$I$6925,4,TRUE)</f>
        <v>75</v>
      </c>
      <c r="E1225">
        <f>VLOOKUP($A1225,'NCDC raw data'!$C$2:$I$6925,5,TRUE)</f>
        <v>18</v>
      </c>
      <c r="F1225">
        <f>VLOOKUP($A1225,'NCDC raw data'!$C$2:$I$6925,6,TRUE)</f>
        <v>7</v>
      </c>
      <c r="G1225">
        <f>VLOOKUP($A1225,'NCDC raw data'!$C$2:$I$6925,7,TRUE)</f>
        <v>16</v>
      </c>
    </row>
    <row r="1226" spans="1:7" x14ac:dyDescent="0.25">
      <c r="A1226" s="1">
        <f t="shared" si="19"/>
        <v>38024</v>
      </c>
      <c r="B1226">
        <f>VLOOKUP(A1226,'NCDC raw data'!C$2:I$6925,2,TRUE)</f>
        <v>0.28000000000000003</v>
      </c>
      <c r="C1226">
        <f>VLOOKUP($A1226,'NCDC raw data'!$C$2:$I$6925,3,TRUE)</f>
        <v>1.5</v>
      </c>
      <c r="D1226">
        <f>VLOOKUP($A1226,'NCDC raw data'!$C$2:$I$6925,4,TRUE)</f>
        <v>76</v>
      </c>
      <c r="E1226">
        <f>VLOOKUP($A1226,'NCDC raw data'!$C$2:$I$6925,5,TRUE)</f>
        <v>28</v>
      </c>
      <c r="F1226">
        <f>VLOOKUP($A1226,'NCDC raw data'!$C$2:$I$6925,6,TRUE)</f>
        <v>8</v>
      </c>
      <c r="G1226">
        <f>VLOOKUP($A1226,'NCDC raw data'!$C$2:$I$6925,7,TRUE)</f>
        <v>8</v>
      </c>
    </row>
    <row r="1227" spans="1:7" x14ac:dyDescent="0.25">
      <c r="A1227" s="1">
        <f t="shared" si="19"/>
        <v>38025</v>
      </c>
      <c r="B1227">
        <f>VLOOKUP(A1227,'NCDC raw data'!C$2:I$6925,2,TRUE)</f>
        <v>0.3</v>
      </c>
      <c r="C1227">
        <f>VLOOKUP($A1227,'NCDC raw data'!$C$2:$I$6925,3,TRUE)</f>
        <v>4</v>
      </c>
      <c r="D1227">
        <f>VLOOKUP($A1227,'NCDC raw data'!$C$2:$I$6925,4,TRUE)</f>
        <v>77</v>
      </c>
      <c r="E1227">
        <f>VLOOKUP($A1227,'NCDC raw data'!$C$2:$I$6925,5,TRUE)</f>
        <v>8</v>
      </c>
      <c r="F1227">
        <f>VLOOKUP($A1227,'NCDC raw data'!$C$2:$I$6925,6,TRUE)</f>
        <v>-15</v>
      </c>
      <c r="G1227">
        <f>VLOOKUP($A1227,'NCDC raw data'!$C$2:$I$6925,7,TRUE)</f>
        <v>-1</v>
      </c>
    </row>
    <row r="1228" spans="1:7" x14ac:dyDescent="0.25">
      <c r="A1228" s="1">
        <f t="shared" si="19"/>
        <v>38026</v>
      </c>
      <c r="B1228">
        <f>VLOOKUP(A1228,'NCDC raw data'!C$2:I$6925,2,TRUE)</f>
        <v>0</v>
      </c>
      <c r="C1228">
        <f>VLOOKUP($A1228,'NCDC raw data'!$C$2:$I$6925,3,TRUE)</f>
        <v>0</v>
      </c>
      <c r="D1228">
        <f>VLOOKUP($A1228,'NCDC raw data'!$C$2:$I$6925,4,TRUE)</f>
        <v>76</v>
      </c>
      <c r="E1228">
        <f>VLOOKUP($A1228,'NCDC raw data'!$C$2:$I$6925,5,TRUE)</f>
        <v>16</v>
      </c>
      <c r="F1228">
        <f>VLOOKUP($A1228,'NCDC raw data'!$C$2:$I$6925,6,TRUE)</f>
        <v>-15</v>
      </c>
      <c r="G1228">
        <f>VLOOKUP($A1228,'NCDC raw data'!$C$2:$I$6925,7,TRUE)</f>
        <v>16</v>
      </c>
    </row>
    <row r="1229" spans="1:7" x14ac:dyDescent="0.25">
      <c r="A1229" s="1">
        <f t="shared" si="19"/>
        <v>38027</v>
      </c>
      <c r="B1229">
        <f>VLOOKUP(A1229,'NCDC raw data'!C$2:I$6925,2,TRUE)</f>
        <v>0.17</v>
      </c>
      <c r="C1229">
        <f>VLOOKUP($A1229,'NCDC raw data'!$C$2:$I$6925,3,TRUE)</f>
        <v>2.5</v>
      </c>
      <c r="D1229">
        <f>VLOOKUP($A1229,'NCDC raw data'!$C$2:$I$6925,4,TRUE)</f>
        <v>78</v>
      </c>
      <c r="E1229">
        <f>VLOOKUP($A1229,'NCDC raw data'!$C$2:$I$6925,5,TRUE)</f>
        <v>19</v>
      </c>
      <c r="F1229">
        <f>VLOOKUP($A1229,'NCDC raw data'!$C$2:$I$6925,6,TRUE)</f>
        <v>10</v>
      </c>
      <c r="G1229">
        <f>VLOOKUP($A1229,'NCDC raw data'!$C$2:$I$6925,7,TRUE)</f>
        <v>17</v>
      </c>
    </row>
    <row r="1230" spans="1:7" x14ac:dyDescent="0.25">
      <c r="A1230" s="1">
        <f t="shared" si="19"/>
        <v>38028</v>
      </c>
      <c r="B1230">
        <f>VLOOKUP(A1230,'NCDC raw data'!C$2:I$6925,2,TRUE)</f>
        <v>0.39</v>
      </c>
      <c r="C1230">
        <f>VLOOKUP($A1230,'NCDC raw data'!$C$2:$I$6925,3,TRUE)</f>
        <v>4</v>
      </c>
      <c r="D1230">
        <f>VLOOKUP($A1230,'NCDC raw data'!$C$2:$I$6925,4,TRUE)</f>
        <v>81</v>
      </c>
      <c r="E1230">
        <f>VLOOKUP($A1230,'NCDC raw data'!$C$2:$I$6925,5,TRUE)</f>
        <v>17</v>
      </c>
      <c r="F1230">
        <f>VLOOKUP($A1230,'NCDC raw data'!$C$2:$I$6925,6,TRUE)</f>
        <v>3</v>
      </c>
      <c r="G1230">
        <f>VLOOKUP($A1230,'NCDC raw data'!$C$2:$I$6925,7,TRUE)</f>
        <v>5</v>
      </c>
    </row>
    <row r="1231" spans="1:7" x14ac:dyDescent="0.25">
      <c r="A1231" s="1">
        <f t="shared" si="19"/>
        <v>38029</v>
      </c>
      <c r="B1231">
        <f>VLOOKUP(A1231,'NCDC raw data'!C$2:I$6925,2,TRUE)</f>
        <v>0.05</v>
      </c>
      <c r="C1231">
        <f>VLOOKUP($A1231,'NCDC raw data'!$C$2:$I$6925,3,TRUE)</f>
        <v>1</v>
      </c>
      <c r="D1231">
        <f>VLOOKUP($A1231,'NCDC raw data'!$C$2:$I$6925,4,TRUE)</f>
        <v>82</v>
      </c>
      <c r="E1231">
        <f>VLOOKUP($A1231,'NCDC raw data'!$C$2:$I$6925,5,TRUE)</f>
        <v>10</v>
      </c>
      <c r="F1231">
        <f>VLOOKUP($A1231,'NCDC raw data'!$C$2:$I$6925,6,TRUE)</f>
        <v>-3</v>
      </c>
      <c r="G1231">
        <f>VLOOKUP($A1231,'NCDC raw data'!$C$2:$I$6925,7,TRUE)</f>
        <v>10</v>
      </c>
    </row>
    <row r="1232" spans="1:7" x14ac:dyDescent="0.25">
      <c r="A1232" s="1">
        <f t="shared" si="19"/>
        <v>38030</v>
      </c>
      <c r="B1232">
        <f>VLOOKUP(A1232,'NCDC raw data'!C$2:I$6925,2,TRUE)</f>
        <v>0.11</v>
      </c>
      <c r="C1232">
        <f>VLOOKUP($A1232,'NCDC raw data'!$C$2:$I$6925,3,TRUE)</f>
        <v>1</v>
      </c>
      <c r="D1232">
        <f>VLOOKUP($A1232,'NCDC raw data'!$C$2:$I$6925,4,TRUE)</f>
        <v>80</v>
      </c>
      <c r="E1232">
        <f>VLOOKUP($A1232,'NCDC raw data'!$C$2:$I$6925,5,TRUE)</f>
        <v>18</v>
      </c>
      <c r="F1232">
        <f>VLOOKUP($A1232,'NCDC raw data'!$C$2:$I$6925,6,TRUE)</f>
        <v>8</v>
      </c>
      <c r="G1232">
        <f>VLOOKUP($A1232,'NCDC raw data'!$C$2:$I$6925,7,TRUE)</f>
        <v>6</v>
      </c>
    </row>
    <row r="1233" spans="1:7" x14ac:dyDescent="0.25">
      <c r="A1233" s="1">
        <f t="shared" si="19"/>
        <v>38031</v>
      </c>
      <c r="B1233">
        <f>VLOOKUP(A1233,'NCDC raw data'!C$2:I$6925,2,TRUE)</f>
        <v>0.2</v>
      </c>
      <c r="C1233">
        <f>VLOOKUP($A1233,'NCDC raw data'!$C$2:$I$6925,3,TRUE)</f>
        <v>3</v>
      </c>
      <c r="D1233">
        <f>VLOOKUP($A1233,'NCDC raw data'!$C$2:$I$6925,4,TRUE)</f>
        <v>82</v>
      </c>
      <c r="E1233">
        <f>VLOOKUP($A1233,'NCDC raw data'!$C$2:$I$6925,5,TRUE)</f>
        <v>17</v>
      </c>
      <c r="F1233">
        <f>VLOOKUP($A1233,'NCDC raw data'!$C$2:$I$6925,6,TRUE)</f>
        <v>12</v>
      </c>
      <c r="G1233">
        <f>VLOOKUP($A1233,'NCDC raw data'!$C$2:$I$6925,7,TRUE)</f>
        <v>12</v>
      </c>
    </row>
    <row r="1234" spans="1:7" x14ac:dyDescent="0.25">
      <c r="A1234" s="1">
        <f t="shared" si="19"/>
        <v>38032</v>
      </c>
      <c r="B1234">
        <f>VLOOKUP(A1234,'NCDC raw data'!C$2:I$6925,2,TRUE)</f>
        <v>0.05</v>
      </c>
      <c r="C1234">
        <f>VLOOKUP($A1234,'NCDC raw data'!$C$2:$I$6925,3,TRUE)</f>
        <v>0.5</v>
      </c>
      <c r="D1234">
        <f>VLOOKUP($A1234,'NCDC raw data'!$C$2:$I$6925,4,TRUE)</f>
        <v>82</v>
      </c>
      <c r="E1234">
        <f>VLOOKUP($A1234,'NCDC raw data'!$C$2:$I$6925,5,TRUE)</f>
        <v>12</v>
      </c>
      <c r="F1234">
        <f>VLOOKUP($A1234,'NCDC raw data'!$C$2:$I$6925,6,TRUE)</f>
        <v>-22</v>
      </c>
      <c r="G1234">
        <f>VLOOKUP($A1234,'NCDC raw data'!$C$2:$I$6925,7,TRUE)</f>
        <v>-3</v>
      </c>
    </row>
    <row r="1235" spans="1:7" x14ac:dyDescent="0.25">
      <c r="A1235" s="1">
        <f t="shared" si="19"/>
        <v>38033</v>
      </c>
      <c r="B1235">
        <f>VLOOKUP(A1235,'NCDC raw data'!C$2:I$6925,2,TRUE)</f>
        <v>0</v>
      </c>
      <c r="C1235">
        <f>VLOOKUP($A1235,'NCDC raw data'!$C$2:$I$6925,3,TRUE)</f>
        <v>0</v>
      </c>
      <c r="D1235">
        <f>VLOOKUP($A1235,'NCDC raw data'!$C$2:$I$6925,4,TRUE)</f>
        <v>82</v>
      </c>
      <c r="E1235">
        <f>VLOOKUP($A1235,'NCDC raw data'!$C$2:$I$6925,5,TRUE)</f>
        <v>5</v>
      </c>
      <c r="F1235">
        <f>VLOOKUP($A1235,'NCDC raw data'!$C$2:$I$6925,6,TRUE)</f>
        <v>-12</v>
      </c>
      <c r="G1235">
        <f>VLOOKUP($A1235,'NCDC raw data'!$C$2:$I$6925,7,TRUE)</f>
        <v>2</v>
      </c>
    </row>
    <row r="1236" spans="1:7" x14ac:dyDescent="0.25">
      <c r="A1236" s="1">
        <f t="shared" si="19"/>
        <v>38034</v>
      </c>
      <c r="B1236">
        <f>VLOOKUP(A1236,'NCDC raw data'!C$2:I$6925,2,TRUE)</f>
        <v>0</v>
      </c>
      <c r="C1236">
        <f>VLOOKUP($A1236,'NCDC raw data'!$C$2:$I$6925,3,TRUE)</f>
        <v>0</v>
      </c>
      <c r="D1236">
        <f>VLOOKUP($A1236,'NCDC raw data'!$C$2:$I$6925,4,TRUE)</f>
        <v>82</v>
      </c>
      <c r="E1236">
        <f>VLOOKUP($A1236,'NCDC raw data'!$C$2:$I$6925,5,TRUE)</f>
        <v>11</v>
      </c>
      <c r="F1236">
        <f>VLOOKUP($A1236,'NCDC raw data'!$C$2:$I$6925,6,TRUE)</f>
        <v>-8</v>
      </c>
      <c r="G1236">
        <f>VLOOKUP($A1236,'NCDC raw data'!$C$2:$I$6925,7,TRUE)</f>
        <v>9</v>
      </c>
    </row>
    <row r="1237" spans="1:7" x14ac:dyDescent="0.25">
      <c r="A1237" s="1">
        <f t="shared" si="19"/>
        <v>38035</v>
      </c>
      <c r="B1237">
        <f>VLOOKUP(A1237,'NCDC raw data'!C$2:I$6925,2,TRUE)</f>
        <v>0</v>
      </c>
      <c r="C1237">
        <f>VLOOKUP($A1237,'NCDC raw data'!$C$2:$I$6925,3,TRUE)</f>
        <v>0</v>
      </c>
      <c r="D1237">
        <f>VLOOKUP($A1237,'NCDC raw data'!$C$2:$I$6925,4,TRUE)</f>
        <v>81</v>
      </c>
      <c r="E1237">
        <f>VLOOKUP($A1237,'NCDC raw data'!$C$2:$I$6925,5,TRUE)</f>
        <v>21</v>
      </c>
      <c r="F1237">
        <f>VLOOKUP($A1237,'NCDC raw data'!$C$2:$I$6925,6,TRUE)</f>
        <v>7</v>
      </c>
      <c r="G1237">
        <f>VLOOKUP($A1237,'NCDC raw data'!$C$2:$I$6925,7,TRUE)</f>
        <v>19</v>
      </c>
    </row>
    <row r="1238" spans="1:7" x14ac:dyDescent="0.25">
      <c r="A1238" s="1">
        <f t="shared" si="19"/>
        <v>38036</v>
      </c>
      <c r="B1238">
        <f>VLOOKUP(A1238,'NCDC raw data'!C$2:I$6925,2,TRUE)</f>
        <v>0.03</v>
      </c>
      <c r="C1238">
        <f>VLOOKUP($A1238,'NCDC raw data'!$C$2:$I$6925,3,TRUE)</f>
        <v>0.5</v>
      </c>
      <c r="D1238">
        <f>VLOOKUP($A1238,'NCDC raw data'!$C$2:$I$6925,4,TRUE)</f>
        <v>81</v>
      </c>
      <c r="E1238">
        <f>VLOOKUP($A1238,'NCDC raw data'!$C$2:$I$6925,5,TRUE)</f>
        <v>21</v>
      </c>
      <c r="F1238">
        <f>VLOOKUP($A1238,'NCDC raw data'!$C$2:$I$6925,6,TRUE)</f>
        <v>9</v>
      </c>
      <c r="G1238">
        <f>VLOOKUP($A1238,'NCDC raw data'!$C$2:$I$6925,7,TRUE)</f>
        <v>10</v>
      </c>
    </row>
    <row r="1239" spans="1:7" x14ac:dyDescent="0.25">
      <c r="A1239" s="1">
        <f t="shared" si="19"/>
        <v>38037</v>
      </c>
      <c r="B1239">
        <f>VLOOKUP(A1239,'NCDC raw data'!C$2:I$6925,2,TRUE)</f>
        <v>0</v>
      </c>
      <c r="C1239">
        <f>VLOOKUP($A1239,'NCDC raw data'!$C$2:$I$6925,3,TRUE)</f>
        <v>0</v>
      </c>
      <c r="D1239">
        <f>VLOOKUP($A1239,'NCDC raw data'!$C$2:$I$6925,4,TRUE)</f>
        <v>80</v>
      </c>
      <c r="E1239">
        <f>VLOOKUP($A1239,'NCDC raw data'!$C$2:$I$6925,5,TRUE)</f>
        <v>24</v>
      </c>
      <c r="F1239">
        <f>VLOOKUP($A1239,'NCDC raw data'!$C$2:$I$6925,6,TRUE)</f>
        <v>10</v>
      </c>
      <c r="G1239">
        <f>VLOOKUP($A1239,'NCDC raw data'!$C$2:$I$6925,7,TRUE)</f>
        <v>18</v>
      </c>
    </row>
    <row r="1240" spans="1:7" x14ac:dyDescent="0.25">
      <c r="A1240" s="1">
        <f t="shared" si="19"/>
        <v>38038</v>
      </c>
      <c r="B1240">
        <f>VLOOKUP(A1240,'NCDC raw data'!C$2:I$6925,2,TRUE)</f>
        <v>0.3</v>
      </c>
      <c r="C1240">
        <f>VLOOKUP($A1240,'NCDC raw data'!$C$2:$I$6925,3,TRUE)</f>
        <v>3</v>
      </c>
      <c r="D1240">
        <f>VLOOKUP($A1240,'NCDC raw data'!$C$2:$I$6925,4,TRUE)</f>
        <v>82</v>
      </c>
      <c r="E1240">
        <f>VLOOKUP($A1240,'NCDC raw data'!$C$2:$I$6925,5,TRUE)</f>
        <v>23</v>
      </c>
      <c r="F1240">
        <f>VLOOKUP($A1240,'NCDC raw data'!$C$2:$I$6925,6,TRUE)</f>
        <v>17</v>
      </c>
      <c r="G1240">
        <f>VLOOKUP($A1240,'NCDC raw data'!$C$2:$I$6925,7,TRUE)</f>
        <v>22</v>
      </c>
    </row>
    <row r="1241" spans="1:7" x14ac:dyDescent="0.25">
      <c r="A1241" s="1">
        <f t="shared" si="19"/>
        <v>38039</v>
      </c>
      <c r="B1241">
        <f>VLOOKUP(A1241,'NCDC raw data'!C$2:I$6925,2,TRUE)</f>
        <v>0.46</v>
      </c>
      <c r="C1241">
        <f>VLOOKUP($A1241,'NCDC raw data'!$C$2:$I$6925,3,TRUE)</f>
        <v>4</v>
      </c>
      <c r="D1241">
        <f>VLOOKUP($A1241,'NCDC raw data'!$C$2:$I$6925,4,TRUE)</f>
        <v>85</v>
      </c>
      <c r="E1241">
        <f>VLOOKUP($A1241,'NCDC raw data'!$C$2:$I$6925,5,TRUE)</f>
        <v>23</v>
      </c>
      <c r="F1241">
        <f>VLOOKUP($A1241,'NCDC raw data'!$C$2:$I$6925,6,TRUE)</f>
        <v>13</v>
      </c>
      <c r="G1241">
        <f>VLOOKUP($A1241,'NCDC raw data'!$C$2:$I$6925,7,TRUE)</f>
        <v>13</v>
      </c>
    </row>
    <row r="1242" spans="1:7" x14ac:dyDescent="0.25">
      <c r="A1242" s="1">
        <f t="shared" si="19"/>
        <v>38040</v>
      </c>
      <c r="B1242">
        <f>VLOOKUP(A1242,'NCDC raw data'!C$2:I$6925,2,TRUE)</f>
        <v>0.11</v>
      </c>
      <c r="C1242">
        <f>VLOOKUP($A1242,'NCDC raw data'!$C$2:$I$6925,3,TRUE)</f>
        <v>0.5</v>
      </c>
      <c r="D1242">
        <f>VLOOKUP($A1242,'NCDC raw data'!$C$2:$I$6925,4,TRUE)</f>
        <v>84</v>
      </c>
      <c r="E1242">
        <f>VLOOKUP($A1242,'NCDC raw data'!$C$2:$I$6925,5,TRUE)</f>
        <v>17</v>
      </c>
      <c r="F1242">
        <f>VLOOKUP($A1242,'NCDC raw data'!$C$2:$I$6925,6,TRUE)</f>
        <v>6</v>
      </c>
      <c r="G1242">
        <f>VLOOKUP($A1242,'NCDC raw data'!$C$2:$I$6925,7,TRUE)</f>
        <v>14</v>
      </c>
    </row>
    <row r="1243" spans="1:7" x14ac:dyDescent="0.25">
      <c r="A1243" s="1">
        <f t="shared" si="19"/>
        <v>38041</v>
      </c>
      <c r="B1243">
        <f>VLOOKUP(A1243,'NCDC raw data'!C$2:I$6925,2,TRUE)</f>
        <v>0</v>
      </c>
      <c r="C1243">
        <f>VLOOKUP($A1243,'NCDC raw data'!$C$2:$I$6925,3,TRUE)</f>
        <v>0</v>
      </c>
      <c r="D1243">
        <f>VLOOKUP($A1243,'NCDC raw data'!$C$2:$I$6925,4,TRUE)</f>
        <v>84</v>
      </c>
      <c r="E1243">
        <f>VLOOKUP($A1243,'NCDC raw data'!$C$2:$I$6925,5,TRUE)</f>
        <v>15</v>
      </c>
      <c r="F1243">
        <f>VLOOKUP($A1243,'NCDC raw data'!$C$2:$I$6925,6,TRUE)</f>
        <v>4</v>
      </c>
      <c r="G1243">
        <f>VLOOKUP($A1243,'NCDC raw data'!$C$2:$I$6925,7,TRUE)</f>
        <v>8</v>
      </c>
    </row>
    <row r="1244" spans="1:7" x14ac:dyDescent="0.25">
      <c r="A1244" s="1">
        <f t="shared" si="19"/>
        <v>38042</v>
      </c>
      <c r="B1244">
        <f>VLOOKUP(A1244,'NCDC raw data'!C$2:I$6925,2,TRUE)</f>
        <v>0</v>
      </c>
      <c r="C1244">
        <f>VLOOKUP($A1244,'NCDC raw data'!$C$2:$I$6925,3,TRUE)</f>
        <v>0</v>
      </c>
      <c r="D1244">
        <f>VLOOKUP($A1244,'NCDC raw data'!$C$2:$I$6925,4,TRUE)</f>
        <v>84</v>
      </c>
      <c r="E1244">
        <f>VLOOKUP($A1244,'NCDC raw data'!$C$2:$I$6925,5,TRUE)</f>
        <v>15</v>
      </c>
      <c r="F1244">
        <f>VLOOKUP($A1244,'NCDC raw data'!$C$2:$I$6925,6,TRUE)</f>
        <v>2</v>
      </c>
      <c r="G1244">
        <f>VLOOKUP($A1244,'NCDC raw data'!$C$2:$I$6925,7,TRUE)</f>
        <v>10</v>
      </c>
    </row>
    <row r="1245" spans="1:7" x14ac:dyDescent="0.25">
      <c r="A1245" s="1">
        <f t="shared" si="19"/>
        <v>38043</v>
      </c>
      <c r="B1245">
        <f>VLOOKUP(A1245,'NCDC raw data'!C$2:I$6925,2,TRUE)</f>
        <v>0</v>
      </c>
      <c r="C1245">
        <f>VLOOKUP($A1245,'NCDC raw data'!$C$2:$I$6925,3,TRUE)</f>
        <v>0</v>
      </c>
      <c r="D1245">
        <f>VLOOKUP($A1245,'NCDC raw data'!$C$2:$I$6925,4,TRUE)</f>
        <v>90</v>
      </c>
      <c r="E1245">
        <f>VLOOKUP($A1245,'NCDC raw data'!$C$2:$I$6925,5,TRUE)</f>
        <v>15</v>
      </c>
      <c r="F1245">
        <f>VLOOKUP($A1245,'NCDC raw data'!$C$2:$I$6925,6,TRUE)</f>
        <v>4</v>
      </c>
      <c r="G1245">
        <f>VLOOKUP($A1245,'NCDC raw data'!$C$2:$I$6925,7,TRUE)</f>
        <v>12</v>
      </c>
    </row>
    <row r="1246" spans="1:7" x14ac:dyDescent="0.25">
      <c r="A1246" s="1">
        <f t="shared" si="19"/>
        <v>38044</v>
      </c>
      <c r="B1246">
        <f>VLOOKUP(A1246,'NCDC raw data'!C$2:I$6925,2,TRUE)</f>
        <v>0</v>
      </c>
      <c r="C1246">
        <f>VLOOKUP($A1246,'NCDC raw data'!$C$2:$I$6925,3,TRUE)</f>
        <v>0</v>
      </c>
      <c r="D1246">
        <f>VLOOKUP($A1246,'NCDC raw data'!$C$2:$I$6925,4,TRUE)</f>
        <v>90</v>
      </c>
      <c r="E1246">
        <f>VLOOKUP($A1246,'NCDC raw data'!$C$2:$I$6925,5,TRUE)</f>
        <v>23</v>
      </c>
      <c r="F1246">
        <f>VLOOKUP($A1246,'NCDC raw data'!$C$2:$I$6925,6,TRUE)</f>
        <v>8</v>
      </c>
      <c r="G1246">
        <f>VLOOKUP($A1246,'NCDC raw data'!$C$2:$I$6925,7,TRUE)</f>
        <v>19</v>
      </c>
    </row>
    <row r="1247" spans="1:7" x14ac:dyDescent="0.25">
      <c r="A1247" s="1">
        <f t="shared" si="19"/>
        <v>38045</v>
      </c>
      <c r="B1247">
        <f>VLOOKUP(A1247,'NCDC raw data'!C$2:I$6925,2,TRUE)</f>
        <v>0</v>
      </c>
      <c r="C1247">
        <f>VLOOKUP($A1247,'NCDC raw data'!$C$2:$I$6925,3,TRUE)</f>
        <v>0</v>
      </c>
      <c r="D1247">
        <f>VLOOKUP($A1247,'NCDC raw data'!$C$2:$I$6925,4,TRUE)</f>
        <v>90</v>
      </c>
      <c r="E1247">
        <f>VLOOKUP($A1247,'NCDC raw data'!$C$2:$I$6925,5,TRUE)</f>
        <v>27</v>
      </c>
      <c r="F1247">
        <f>VLOOKUP($A1247,'NCDC raw data'!$C$2:$I$6925,6,TRUE)</f>
        <v>14</v>
      </c>
      <c r="G1247">
        <f>VLOOKUP($A1247,'NCDC raw data'!$C$2:$I$6925,7,TRUE)</f>
        <v>26</v>
      </c>
    </row>
    <row r="1248" spans="1:7" x14ac:dyDescent="0.25">
      <c r="A1248" s="1">
        <f t="shared" si="19"/>
        <v>38046</v>
      </c>
      <c r="B1248">
        <f>VLOOKUP(A1248,'NCDC raw data'!C$2:I$6925,2,TRUE)</f>
        <v>0</v>
      </c>
      <c r="C1248">
        <f>VLOOKUP($A1248,'NCDC raw data'!$C$2:$I$6925,3,TRUE)</f>
        <v>0</v>
      </c>
      <c r="D1248">
        <f>VLOOKUP($A1248,'NCDC raw data'!$C$2:$I$6925,4,TRUE)</f>
        <v>90</v>
      </c>
      <c r="E1248">
        <f>VLOOKUP($A1248,'NCDC raw data'!$C$2:$I$6925,5,TRUE)</f>
        <v>32</v>
      </c>
      <c r="F1248">
        <f>VLOOKUP($A1248,'NCDC raw data'!$C$2:$I$6925,6,TRUE)</f>
        <v>20</v>
      </c>
      <c r="G1248">
        <f>VLOOKUP($A1248,'NCDC raw data'!$C$2:$I$6925,7,TRUE)</f>
        <v>30</v>
      </c>
    </row>
    <row r="1249" spans="1:7" x14ac:dyDescent="0.25">
      <c r="A1249" s="1">
        <f t="shared" si="19"/>
        <v>38047</v>
      </c>
      <c r="B1249">
        <f>VLOOKUP(A1249,'NCDC raw data'!C$2:I$6925,2,TRUE)</f>
        <v>0</v>
      </c>
      <c r="C1249">
        <f>VLOOKUP($A1249,'NCDC raw data'!$C$2:$I$6925,3,TRUE)</f>
        <v>0</v>
      </c>
      <c r="D1249">
        <f>VLOOKUP($A1249,'NCDC raw data'!$C$2:$I$6925,4,TRUE)</f>
        <v>90</v>
      </c>
      <c r="E1249">
        <f>VLOOKUP($A1249,'NCDC raw data'!$C$2:$I$6925,5,TRUE)</f>
        <v>38</v>
      </c>
      <c r="F1249">
        <f>VLOOKUP($A1249,'NCDC raw data'!$C$2:$I$6925,6,TRUE)</f>
        <v>25</v>
      </c>
      <c r="G1249">
        <f>VLOOKUP($A1249,'NCDC raw data'!$C$2:$I$6925,7,TRUE)</f>
        <v>37</v>
      </c>
    </row>
    <row r="1250" spans="1:7" x14ac:dyDescent="0.25">
      <c r="A1250" s="1">
        <f t="shared" si="19"/>
        <v>38048</v>
      </c>
      <c r="B1250">
        <f>VLOOKUP(A1250,'NCDC raw data'!C$2:I$6925,2,TRUE)</f>
        <v>0.18</v>
      </c>
      <c r="C1250">
        <f>VLOOKUP($A1250,'NCDC raw data'!$C$2:$I$6925,3,TRUE)</f>
        <v>0</v>
      </c>
      <c r="D1250">
        <f>VLOOKUP($A1250,'NCDC raw data'!$C$2:$I$6925,4,TRUE)</f>
        <v>88</v>
      </c>
      <c r="E1250">
        <f>VLOOKUP($A1250,'NCDC raw data'!$C$2:$I$6925,5,TRUE)</f>
        <v>40</v>
      </c>
      <c r="F1250">
        <f>VLOOKUP($A1250,'NCDC raw data'!$C$2:$I$6925,6,TRUE)</f>
        <v>33</v>
      </c>
      <c r="G1250">
        <f>VLOOKUP($A1250,'NCDC raw data'!$C$2:$I$6925,7,TRUE)</f>
        <v>33</v>
      </c>
    </row>
    <row r="1251" spans="1:7" x14ac:dyDescent="0.25">
      <c r="A1251" s="1">
        <f t="shared" si="19"/>
        <v>38049</v>
      </c>
      <c r="B1251">
        <f>VLOOKUP(A1251,'NCDC raw data'!C$2:I$6925,2,TRUE)</f>
        <v>0.15</v>
      </c>
      <c r="C1251">
        <f>VLOOKUP($A1251,'NCDC raw data'!$C$2:$I$6925,3,TRUE)</f>
        <v>0.5</v>
      </c>
      <c r="D1251">
        <f>VLOOKUP($A1251,'NCDC raw data'!$C$2:$I$6925,4,TRUE)</f>
        <v>88</v>
      </c>
      <c r="E1251">
        <f>VLOOKUP($A1251,'NCDC raw data'!$C$2:$I$6925,5,TRUE)</f>
        <v>33</v>
      </c>
      <c r="F1251">
        <f>VLOOKUP($A1251,'NCDC raw data'!$C$2:$I$6925,6,TRUE)</f>
        <v>20</v>
      </c>
      <c r="G1251">
        <f>VLOOKUP($A1251,'NCDC raw data'!$C$2:$I$6925,7,TRUE)</f>
        <v>20</v>
      </c>
    </row>
    <row r="1252" spans="1:7" x14ac:dyDescent="0.25">
      <c r="A1252" s="1">
        <f t="shared" si="19"/>
        <v>38050</v>
      </c>
      <c r="B1252">
        <f>VLOOKUP(A1252,'NCDC raw data'!C$2:I$6925,2,TRUE)</f>
        <v>0.02</v>
      </c>
      <c r="C1252">
        <f>VLOOKUP($A1252,'NCDC raw data'!$C$2:$I$6925,3,TRUE)</f>
        <v>0.2</v>
      </c>
      <c r="D1252">
        <f>VLOOKUP($A1252,'NCDC raw data'!$C$2:$I$6925,4,TRUE)</f>
        <v>88</v>
      </c>
      <c r="E1252">
        <f>VLOOKUP($A1252,'NCDC raw data'!$C$2:$I$6925,5,TRUE)</f>
        <v>26</v>
      </c>
      <c r="F1252">
        <f>VLOOKUP($A1252,'NCDC raw data'!$C$2:$I$6925,6,TRUE)</f>
        <v>20</v>
      </c>
      <c r="G1252">
        <f>VLOOKUP($A1252,'NCDC raw data'!$C$2:$I$6925,7,TRUE)</f>
        <v>26</v>
      </c>
    </row>
    <row r="1253" spans="1:7" x14ac:dyDescent="0.25">
      <c r="A1253" s="1">
        <f t="shared" si="19"/>
        <v>38051</v>
      </c>
      <c r="B1253">
        <f>VLOOKUP(A1253,'NCDC raw data'!C$2:I$6925,2,TRUE)</f>
        <v>0.19</v>
      </c>
      <c r="C1253">
        <f>VLOOKUP($A1253,'NCDC raw data'!$C$2:$I$6925,3,TRUE)</f>
        <v>0</v>
      </c>
      <c r="D1253">
        <f>VLOOKUP($A1253,'NCDC raw data'!$C$2:$I$6925,4,TRUE)</f>
        <v>87</v>
      </c>
      <c r="E1253">
        <f>VLOOKUP($A1253,'NCDC raw data'!$C$2:$I$6925,5,TRUE)</f>
        <v>32</v>
      </c>
      <c r="F1253">
        <f>VLOOKUP($A1253,'NCDC raw data'!$C$2:$I$6925,6,TRUE)</f>
        <v>25</v>
      </c>
      <c r="G1253">
        <f>VLOOKUP($A1253,'NCDC raw data'!$C$2:$I$6925,7,TRUE)</f>
        <v>32</v>
      </c>
    </row>
    <row r="1254" spans="1:7" x14ac:dyDescent="0.25">
      <c r="A1254" s="1">
        <f t="shared" si="19"/>
        <v>38052</v>
      </c>
      <c r="B1254">
        <f>VLOOKUP(A1254,'NCDC raw data'!C$2:I$6925,2,TRUE)</f>
        <v>7.0000000000000007E-2</v>
      </c>
      <c r="C1254">
        <f>VLOOKUP($A1254,'NCDC raw data'!$C$2:$I$6925,3,TRUE)</f>
        <v>0</v>
      </c>
      <c r="D1254">
        <f>VLOOKUP($A1254,'NCDC raw data'!$C$2:$I$6925,4,TRUE)</f>
        <v>84</v>
      </c>
      <c r="E1254">
        <f>VLOOKUP($A1254,'NCDC raw data'!$C$2:$I$6925,5,TRUE)</f>
        <v>42</v>
      </c>
      <c r="F1254">
        <f>VLOOKUP($A1254,'NCDC raw data'!$C$2:$I$6925,6,TRUE)</f>
        <v>26</v>
      </c>
      <c r="G1254">
        <f>VLOOKUP($A1254,'NCDC raw data'!$C$2:$I$6925,7,TRUE)</f>
        <v>26</v>
      </c>
    </row>
    <row r="1255" spans="1:7" x14ac:dyDescent="0.25">
      <c r="A1255" s="1">
        <f t="shared" si="19"/>
        <v>38053</v>
      </c>
      <c r="B1255">
        <f>VLOOKUP(A1255,'NCDC raw data'!C$2:I$6925,2,TRUE)</f>
        <v>0.37</v>
      </c>
      <c r="C1255">
        <f>VLOOKUP($A1255,'NCDC raw data'!$C$2:$I$6925,3,TRUE)</f>
        <v>1.5</v>
      </c>
      <c r="D1255">
        <f>VLOOKUP($A1255,'NCDC raw data'!$C$2:$I$6925,4,TRUE)</f>
        <v>84</v>
      </c>
      <c r="E1255">
        <f>VLOOKUP($A1255,'NCDC raw data'!$C$2:$I$6925,5,TRUE)</f>
        <v>26</v>
      </c>
      <c r="F1255">
        <f>VLOOKUP($A1255,'NCDC raw data'!$C$2:$I$6925,6,TRUE)</f>
        <v>11</v>
      </c>
      <c r="G1255">
        <f>VLOOKUP($A1255,'NCDC raw data'!$C$2:$I$6925,7,TRUE)</f>
        <v>22</v>
      </c>
    </row>
    <row r="1256" spans="1:7" x14ac:dyDescent="0.25">
      <c r="A1256" s="1">
        <f t="shared" si="19"/>
        <v>38054</v>
      </c>
      <c r="B1256">
        <f>VLOOKUP(A1256,'NCDC raw data'!C$2:I$6925,2,TRUE)</f>
        <v>0.15</v>
      </c>
      <c r="C1256">
        <f>VLOOKUP($A1256,'NCDC raw data'!$C$2:$I$6925,3,TRUE)</f>
        <v>1.5</v>
      </c>
      <c r="D1256">
        <f>VLOOKUP($A1256,'NCDC raw data'!$C$2:$I$6925,4,TRUE)</f>
        <v>87</v>
      </c>
      <c r="E1256">
        <f>VLOOKUP($A1256,'NCDC raw data'!$C$2:$I$6925,5,TRUE)</f>
        <v>22</v>
      </c>
      <c r="F1256">
        <f>VLOOKUP($A1256,'NCDC raw data'!$C$2:$I$6925,6,TRUE)</f>
        <v>15</v>
      </c>
      <c r="G1256">
        <f>VLOOKUP($A1256,'NCDC raw data'!$C$2:$I$6925,7,TRUE)</f>
        <v>20</v>
      </c>
    </row>
    <row r="1257" spans="1:7" x14ac:dyDescent="0.25">
      <c r="A1257" s="1">
        <f t="shared" si="19"/>
        <v>38055</v>
      </c>
      <c r="B1257">
        <f>VLOOKUP(A1257,'NCDC raw data'!C$2:I$6925,2,TRUE)</f>
        <v>0.15</v>
      </c>
      <c r="C1257">
        <f>VLOOKUP($A1257,'NCDC raw data'!$C$2:$I$6925,3,TRUE)</f>
        <v>2</v>
      </c>
      <c r="D1257">
        <f>VLOOKUP($A1257,'NCDC raw data'!$C$2:$I$6925,4,TRUE)</f>
        <v>89</v>
      </c>
      <c r="E1257">
        <f>VLOOKUP($A1257,'NCDC raw data'!$C$2:$I$6925,5,TRUE)</f>
        <v>23</v>
      </c>
      <c r="F1257">
        <f>VLOOKUP($A1257,'NCDC raw data'!$C$2:$I$6925,6,TRUE)</f>
        <v>14</v>
      </c>
      <c r="G1257">
        <f>VLOOKUP($A1257,'NCDC raw data'!$C$2:$I$6925,7,TRUE)</f>
        <v>21</v>
      </c>
    </row>
    <row r="1258" spans="1:7" x14ac:dyDescent="0.25">
      <c r="A1258" s="1">
        <f t="shared" si="19"/>
        <v>38056</v>
      </c>
      <c r="B1258">
        <f>VLOOKUP(A1258,'NCDC raw data'!C$2:I$6925,2,TRUE)</f>
        <v>0</v>
      </c>
      <c r="C1258">
        <f>VLOOKUP($A1258,'NCDC raw data'!$C$2:$I$6925,3,TRUE)</f>
        <v>0</v>
      </c>
      <c r="D1258">
        <f>VLOOKUP($A1258,'NCDC raw data'!$C$2:$I$6925,4,TRUE)</f>
        <v>87</v>
      </c>
      <c r="E1258">
        <f>VLOOKUP($A1258,'NCDC raw data'!$C$2:$I$6925,5,TRUE)</f>
        <v>27</v>
      </c>
      <c r="F1258">
        <f>VLOOKUP($A1258,'NCDC raw data'!$C$2:$I$6925,6,TRUE)</f>
        <v>14</v>
      </c>
      <c r="G1258">
        <f>VLOOKUP($A1258,'NCDC raw data'!$C$2:$I$6925,7,TRUE)</f>
        <v>24</v>
      </c>
    </row>
    <row r="1259" spans="1:7" x14ac:dyDescent="0.25">
      <c r="A1259" s="1">
        <f t="shared" si="19"/>
        <v>38057</v>
      </c>
      <c r="B1259">
        <f>VLOOKUP(A1259,'NCDC raw data'!C$2:I$6925,2,TRUE)</f>
        <v>0</v>
      </c>
      <c r="C1259">
        <f>VLOOKUP($A1259,'NCDC raw data'!$C$2:$I$6925,3,TRUE)</f>
        <v>0</v>
      </c>
      <c r="D1259">
        <f>VLOOKUP($A1259,'NCDC raw data'!$C$2:$I$6925,4,TRUE)</f>
        <v>87</v>
      </c>
      <c r="E1259">
        <f>VLOOKUP($A1259,'NCDC raw data'!$C$2:$I$6925,5,TRUE)</f>
        <v>33</v>
      </c>
      <c r="F1259">
        <f>VLOOKUP($A1259,'NCDC raw data'!$C$2:$I$6925,6,TRUE)</f>
        <v>16</v>
      </c>
      <c r="G1259">
        <f>VLOOKUP($A1259,'NCDC raw data'!$C$2:$I$6925,7,TRUE)</f>
        <v>30</v>
      </c>
    </row>
    <row r="1260" spans="1:7" x14ac:dyDescent="0.25">
      <c r="A1260" s="1">
        <f t="shared" si="19"/>
        <v>38058</v>
      </c>
      <c r="B1260">
        <f>VLOOKUP(A1260,'NCDC raw data'!C$2:I$6925,2,TRUE)</f>
        <v>0.18</v>
      </c>
      <c r="C1260">
        <f>VLOOKUP($A1260,'NCDC raw data'!$C$2:$I$6925,3,TRUE)</f>
        <v>1.5</v>
      </c>
      <c r="D1260">
        <f>VLOOKUP($A1260,'NCDC raw data'!$C$2:$I$6925,4,TRUE)</f>
        <v>87</v>
      </c>
      <c r="E1260">
        <f>VLOOKUP($A1260,'NCDC raw data'!$C$2:$I$6925,5,TRUE)</f>
        <v>30</v>
      </c>
      <c r="F1260">
        <f>VLOOKUP($A1260,'NCDC raw data'!$C$2:$I$6925,6,TRUE)</f>
        <v>17</v>
      </c>
      <c r="G1260">
        <f>VLOOKUP($A1260,'NCDC raw data'!$C$2:$I$6925,7,TRUE)</f>
        <v>17</v>
      </c>
    </row>
    <row r="1261" spans="1:7" x14ac:dyDescent="0.25">
      <c r="A1261" s="1">
        <f t="shared" si="19"/>
        <v>38059</v>
      </c>
      <c r="B1261">
        <f>VLOOKUP(A1261,'NCDC raw data'!C$2:I$6925,2,TRUE)</f>
        <v>0.45</v>
      </c>
      <c r="C1261">
        <f>VLOOKUP($A1261,'NCDC raw data'!$C$2:$I$6925,3,TRUE)</f>
        <v>6</v>
      </c>
      <c r="D1261">
        <f>VLOOKUP($A1261,'NCDC raw data'!$C$2:$I$6925,4,TRUE)</f>
        <v>93</v>
      </c>
      <c r="E1261">
        <f>VLOOKUP($A1261,'NCDC raw data'!$C$2:$I$6925,5,TRUE)</f>
        <v>18</v>
      </c>
      <c r="F1261">
        <f>VLOOKUP($A1261,'NCDC raw data'!$C$2:$I$6925,6,TRUE)</f>
        <v>4</v>
      </c>
      <c r="G1261">
        <f>VLOOKUP($A1261,'NCDC raw data'!$C$2:$I$6925,7,TRUE)</f>
        <v>7</v>
      </c>
    </row>
    <row r="1262" spans="1:7" x14ac:dyDescent="0.25">
      <c r="A1262" s="1">
        <f t="shared" si="19"/>
        <v>38060</v>
      </c>
      <c r="B1262">
        <f>VLOOKUP(A1262,'NCDC raw data'!C$2:I$6925,2,TRUE)</f>
        <v>0</v>
      </c>
      <c r="C1262">
        <f>VLOOKUP($A1262,'NCDC raw data'!$C$2:$I$6925,3,TRUE)</f>
        <v>0</v>
      </c>
      <c r="D1262">
        <f>VLOOKUP($A1262,'NCDC raw data'!$C$2:$I$6925,4,TRUE)</f>
        <v>93</v>
      </c>
      <c r="E1262">
        <f>VLOOKUP($A1262,'NCDC raw data'!$C$2:$I$6925,5,TRUE)</f>
        <v>23</v>
      </c>
      <c r="F1262">
        <f>VLOOKUP($A1262,'NCDC raw data'!$C$2:$I$6925,6,TRUE)</f>
        <v>2</v>
      </c>
      <c r="G1262">
        <f>VLOOKUP($A1262,'NCDC raw data'!$C$2:$I$6925,7,TRUE)</f>
        <v>21</v>
      </c>
    </row>
    <row r="1263" spans="1:7" x14ac:dyDescent="0.25">
      <c r="A1263" s="1">
        <f t="shared" si="19"/>
        <v>38061</v>
      </c>
      <c r="B1263">
        <f>VLOOKUP(A1263,'NCDC raw data'!C$2:I$6925,2,TRUE)</f>
        <v>0.05</v>
      </c>
      <c r="C1263">
        <f>VLOOKUP($A1263,'NCDC raw data'!$C$2:$I$6925,3,TRUE)</f>
        <v>0.5</v>
      </c>
      <c r="D1263">
        <f>VLOOKUP($A1263,'NCDC raw data'!$C$2:$I$6925,4,TRUE)</f>
        <v>93</v>
      </c>
      <c r="E1263">
        <f>VLOOKUP($A1263,'NCDC raw data'!$C$2:$I$6925,5,TRUE)</f>
        <v>24</v>
      </c>
      <c r="F1263">
        <f>VLOOKUP($A1263,'NCDC raw data'!$C$2:$I$6925,6,TRUE)</f>
        <v>17</v>
      </c>
      <c r="G1263">
        <f>VLOOKUP($A1263,'NCDC raw data'!$C$2:$I$6925,7,TRUE)</f>
        <v>18</v>
      </c>
    </row>
    <row r="1264" spans="1:7" x14ac:dyDescent="0.25">
      <c r="A1264" s="1">
        <f t="shared" si="19"/>
        <v>38062</v>
      </c>
      <c r="B1264">
        <f>VLOOKUP(A1264,'NCDC raw data'!C$2:I$6925,2,TRUE)</f>
        <v>0.05</v>
      </c>
      <c r="C1264">
        <f>VLOOKUP($A1264,'NCDC raw data'!$C$2:$I$6925,3,TRUE)</f>
        <v>0.5</v>
      </c>
      <c r="D1264">
        <f>VLOOKUP($A1264,'NCDC raw data'!$C$2:$I$6925,4,TRUE)</f>
        <v>93</v>
      </c>
      <c r="E1264">
        <f>VLOOKUP($A1264,'NCDC raw data'!$C$2:$I$6925,5,TRUE)</f>
        <v>18</v>
      </c>
      <c r="F1264">
        <f>VLOOKUP($A1264,'NCDC raw data'!$C$2:$I$6925,6,TRUE)</f>
        <v>4</v>
      </c>
      <c r="G1264">
        <f>VLOOKUP($A1264,'NCDC raw data'!$C$2:$I$6925,7,TRUE)</f>
        <v>9</v>
      </c>
    </row>
    <row r="1265" spans="1:7" x14ac:dyDescent="0.25">
      <c r="A1265" s="1">
        <f t="shared" si="19"/>
        <v>38063</v>
      </c>
      <c r="B1265">
        <f>VLOOKUP(A1265,'NCDC raw data'!C$2:I$6925,2,TRUE)</f>
        <v>0.15</v>
      </c>
      <c r="C1265">
        <f>VLOOKUP($A1265,'NCDC raw data'!$C$2:$I$6925,3,TRUE)</f>
        <v>1.5</v>
      </c>
      <c r="D1265">
        <f>VLOOKUP($A1265,'NCDC raw data'!$C$2:$I$6925,4,TRUE)</f>
        <v>93</v>
      </c>
      <c r="E1265">
        <f>VLOOKUP($A1265,'NCDC raw data'!$C$2:$I$6925,5,TRUE)</f>
        <v>18</v>
      </c>
      <c r="F1265">
        <f>VLOOKUP($A1265,'NCDC raw data'!$C$2:$I$6925,6,TRUE)</f>
        <v>4</v>
      </c>
      <c r="G1265">
        <f>VLOOKUP($A1265,'NCDC raw data'!$C$2:$I$6925,7,TRUE)</f>
        <v>15</v>
      </c>
    </row>
    <row r="1266" spans="1:7" x14ac:dyDescent="0.25">
      <c r="A1266" s="1">
        <f t="shared" si="19"/>
        <v>38064</v>
      </c>
      <c r="B1266">
        <f>VLOOKUP(A1266,'NCDC raw data'!C$2:I$6925,2,TRUE)</f>
        <v>0.13</v>
      </c>
      <c r="C1266">
        <f>VLOOKUP($A1266,'NCDC raw data'!$C$2:$I$6925,3,TRUE)</f>
        <v>2</v>
      </c>
      <c r="D1266">
        <f>VLOOKUP($A1266,'NCDC raw data'!$C$2:$I$6925,4,TRUE)</f>
        <v>93</v>
      </c>
      <c r="E1266">
        <f>VLOOKUP($A1266,'NCDC raw data'!$C$2:$I$6925,5,TRUE)</f>
        <v>18</v>
      </c>
      <c r="F1266">
        <f>VLOOKUP($A1266,'NCDC raw data'!$C$2:$I$6925,6,TRUE)</f>
        <v>9</v>
      </c>
      <c r="G1266">
        <f>VLOOKUP($A1266,'NCDC raw data'!$C$2:$I$6925,7,TRUE)</f>
        <v>17</v>
      </c>
    </row>
    <row r="1267" spans="1:7" x14ac:dyDescent="0.25">
      <c r="A1267" s="1">
        <f t="shared" si="19"/>
        <v>38065</v>
      </c>
      <c r="B1267">
        <f>VLOOKUP(A1267,'NCDC raw data'!C$2:I$6925,2,TRUE)</f>
        <v>0.17</v>
      </c>
      <c r="C1267">
        <f>VLOOKUP($A1267,'NCDC raw data'!$C$2:$I$6925,3,TRUE)</f>
        <v>2</v>
      </c>
      <c r="D1267">
        <f>VLOOKUP($A1267,'NCDC raw data'!$C$2:$I$6925,4,TRUE)</f>
        <v>93</v>
      </c>
      <c r="E1267">
        <f>VLOOKUP($A1267,'NCDC raw data'!$C$2:$I$6925,5,TRUE)</f>
        <v>19</v>
      </c>
      <c r="F1267">
        <f>VLOOKUP($A1267,'NCDC raw data'!$C$2:$I$6925,6,TRUE)</f>
        <v>14</v>
      </c>
      <c r="G1267">
        <f>VLOOKUP($A1267,'NCDC raw data'!$C$2:$I$6925,7,TRUE)</f>
        <v>17</v>
      </c>
    </row>
    <row r="1268" spans="1:7" x14ac:dyDescent="0.25">
      <c r="A1268" s="1">
        <f t="shared" si="19"/>
        <v>38066</v>
      </c>
      <c r="B1268">
        <f>VLOOKUP(A1268,'NCDC raw data'!C$2:I$6925,2,TRUE)</f>
        <v>0.13</v>
      </c>
      <c r="C1268">
        <f>VLOOKUP($A1268,'NCDC raw data'!$C$2:$I$6925,3,TRUE)</f>
        <v>1</v>
      </c>
      <c r="D1268">
        <f>VLOOKUP($A1268,'NCDC raw data'!$C$2:$I$6925,4,TRUE)</f>
        <v>94</v>
      </c>
      <c r="E1268">
        <f>VLOOKUP($A1268,'NCDC raw data'!$C$2:$I$6925,5,TRUE)</f>
        <v>22</v>
      </c>
      <c r="F1268">
        <f>VLOOKUP($A1268,'NCDC raw data'!$C$2:$I$6925,6,TRUE)</f>
        <v>9</v>
      </c>
      <c r="G1268">
        <f>VLOOKUP($A1268,'NCDC raw data'!$C$2:$I$6925,7,TRUE)</f>
        <v>17</v>
      </c>
    </row>
    <row r="1269" spans="1:7" x14ac:dyDescent="0.25">
      <c r="A1269" s="1">
        <f t="shared" si="19"/>
        <v>38067</v>
      </c>
      <c r="B1269">
        <f>VLOOKUP(A1269,'NCDC raw data'!C$2:I$6925,2,TRUE)</f>
        <v>0.9</v>
      </c>
      <c r="C1269">
        <f>VLOOKUP($A1269,'NCDC raw data'!$C$2:$I$6925,3,TRUE)</f>
        <v>6</v>
      </c>
      <c r="D1269">
        <f>VLOOKUP($A1269,'NCDC raw data'!$C$2:$I$6925,4,TRUE)</f>
        <v>100</v>
      </c>
      <c r="E1269">
        <f>VLOOKUP($A1269,'NCDC raw data'!$C$2:$I$6925,5,TRUE)</f>
        <v>26</v>
      </c>
      <c r="F1269">
        <f>VLOOKUP($A1269,'NCDC raw data'!$C$2:$I$6925,6,TRUE)</f>
        <v>11</v>
      </c>
      <c r="G1269">
        <f>VLOOKUP($A1269,'NCDC raw data'!$C$2:$I$6925,7,TRUE)</f>
        <v>11</v>
      </c>
    </row>
    <row r="1270" spans="1:7" x14ac:dyDescent="0.25">
      <c r="A1270" s="1">
        <f t="shared" si="19"/>
        <v>38068</v>
      </c>
      <c r="B1270">
        <f>VLOOKUP(A1270,'NCDC raw data'!C$2:I$6925,2,TRUE)</f>
        <v>0.38</v>
      </c>
      <c r="C1270">
        <f>VLOOKUP($A1270,'NCDC raw data'!$C$2:$I$6925,3,TRUE)</f>
        <v>4.5</v>
      </c>
      <c r="D1270">
        <f>VLOOKUP($A1270,'NCDC raw data'!$C$2:$I$6925,4,TRUE)</f>
        <v>99</v>
      </c>
      <c r="E1270">
        <f>VLOOKUP($A1270,'NCDC raw data'!$C$2:$I$6925,5,TRUE)</f>
        <v>11</v>
      </c>
      <c r="F1270">
        <f>VLOOKUP($A1270,'NCDC raw data'!$C$2:$I$6925,6,TRUE)</f>
        <v>-12</v>
      </c>
      <c r="G1270">
        <f>VLOOKUP($A1270,'NCDC raw data'!$C$2:$I$6925,7,TRUE)</f>
        <v>-1</v>
      </c>
    </row>
    <row r="1271" spans="1:7" x14ac:dyDescent="0.25">
      <c r="A1271" s="1">
        <f t="shared" si="19"/>
        <v>38069</v>
      </c>
      <c r="B1271">
        <f>VLOOKUP(A1271,'NCDC raw data'!C$2:I$6925,2,TRUE)</f>
        <v>0.01</v>
      </c>
      <c r="C1271">
        <f>VLOOKUP($A1271,'NCDC raw data'!$C$2:$I$6925,3,TRUE)</f>
        <v>0</v>
      </c>
      <c r="D1271">
        <f>VLOOKUP($A1271,'NCDC raw data'!$C$2:$I$6925,4,TRUE)</f>
        <v>99</v>
      </c>
      <c r="E1271">
        <f>VLOOKUP($A1271,'NCDC raw data'!$C$2:$I$6925,5,TRUE)</f>
        <v>16</v>
      </c>
      <c r="F1271">
        <f>VLOOKUP($A1271,'NCDC raw data'!$C$2:$I$6925,6,TRUE)</f>
        <v>-3</v>
      </c>
      <c r="G1271">
        <f>VLOOKUP($A1271,'NCDC raw data'!$C$2:$I$6925,7,TRUE)</f>
        <v>16</v>
      </c>
    </row>
    <row r="1272" spans="1:7" x14ac:dyDescent="0.25">
      <c r="A1272" s="1">
        <f t="shared" si="19"/>
        <v>38070</v>
      </c>
      <c r="B1272">
        <f>VLOOKUP(A1272,'NCDC raw data'!C$2:I$6925,2,TRUE)</f>
        <v>0.19</v>
      </c>
      <c r="C1272">
        <f>VLOOKUP($A1272,'NCDC raw data'!$C$2:$I$6925,3,TRUE)</f>
        <v>1.5</v>
      </c>
      <c r="D1272">
        <f>VLOOKUP($A1272,'NCDC raw data'!$C$2:$I$6925,4,TRUE)</f>
        <v>100</v>
      </c>
      <c r="E1272">
        <f>VLOOKUP($A1272,'NCDC raw data'!$C$2:$I$6925,5,TRUE)</f>
        <v>27</v>
      </c>
      <c r="F1272">
        <f>VLOOKUP($A1272,'NCDC raw data'!$C$2:$I$6925,6,TRUE)</f>
        <v>7</v>
      </c>
      <c r="G1272">
        <f>VLOOKUP($A1272,'NCDC raw data'!$C$2:$I$6925,7,TRUE)</f>
        <v>27</v>
      </c>
    </row>
    <row r="1273" spans="1:7" x14ac:dyDescent="0.25">
      <c r="A1273" s="1">
        <f t="shared" si="19"/>
        <v>38071</v>
      </c>
      <c r="B1273">
        <f>VLOOKUP(A1273,'NCDC raw data'!C$2:I$6925,2,TRUE)</f>
        <v>0.44</v>
      </c>
      <c r="C1273">
        <f>VLOOKUP($A1273,'NCDC raw data'!$C$2:$I$6925,3,TRUE)</f>
        <v>0</v>
      </c>
      <c r="D1273">
        <f>VLOOKUP($A1273,'NCDC raw data'!$C$2:$I$6925,4,TRUE)</f>
        <v>99</v>
      </c>
      <c r="E1273">
        <f>VLOOKUP($A1273,'NCDC raw data'!$C$2:$I$6925,5,TRUE)</f>
        <v>35</v>
      </c>
      <c r="F1273">
        <f>VLOOKUP($A1273,'NCDC raw data'!$C$2:$I$6925,6,TRUE)</f>
        <v>25</v>
      </c>
      <c r="G1273">
        <f>VLOOKUP($A1273,'NCDC raw data'!$C$2:$I$6925,7,TRUE)</f>
        <v>35</v>
      </c>
    </row>
    <row r="1274" spans="1:7" x14ac:dyDescent="0.25">
      <c r="A1274" s="1">
        <f t="shared" si="19"/>
        <v>38072</v>
      </c>
      <c r="B1274">
        <f>VLOOKUP(A1274,'NCDC raw data'!C$2:I$6925,2,TRUE)</f>
        <v>0.05</v>
      </c>
      <c r="C1274">
        <f>VLOOKUP($A1274,'NCDC raw data'!$C$2:$I$6925,3,TRUE)</f>
        <v>0</v>
      </c>
      <c r="D1274">
        <f>VLOOKUP($A1274,'NCDC raw data'!$C$2:$I$6925,4,TRUE)</f>
        <v>91</v>
      </c>
      <c r="E1274">
        <f>VLOOKUP($A1274,'NCDC raw data'!$C$2:$I$6925,5,TRUE)</f>
        <v>52</v>
      </c>
      <c r="F1274">
        <f>VLOOKUP($A1274,'NCDC raw data'!$C$2:$I$6925,6,TRUE)</f>
        <v>34</v>
      </c>
      <c r="G1274">
        <f>VLOOKUP($A1274,'NCDC raw data'!$C$2:$I$6925,7,TRUE)</f>
        <v>47</v>
      </c>
    </row>
    <row r="1275" spans="1:7" x14ac:dyDescent="0.25">
      <c r="A1275" s="1">
        <f t="shared" si="19"/>
        <v>38073</v>
      </c>
      <c r="B1275">
        <f>VLOOKUP(A1275,'NCDC raw data'!C$2:I$6925,2,TRUE)</f>
        <v>1.78</v>
      </c>
      <c r="C1275">
        <f>VLOOKUP($A1275,'NCDC raw data'!$C$2:$I$6925,3,TRUE)</f>
        <v>0</v>
      </c>
      <c r="D1275">
        <f>VLOOKUP($A1275,'NCDC raw data'!$C$2:$I$6925,4,TRUE)</f>
        <v>85</v>
      </c>
      <c r="E1275">
        <f>VLOOKUP($A1275,'NCDC raw data'!$C$2:$I$6925,5,TRUE)</f>
        <v>47</v>
      </c>
      <c r="F1275">
        <f>VLOOKUP($A1275,'NCDC raw data'!$C$2:$I$6925,6,TRUE)</f>
        <v>32</v>
      </c>
      <c r="G1275">
        <f>VLOOKUP($A1275,'NCDC raw data'!$C$2:$I$6925,7,TRUE)</f>
        <v>32</v>
      </c>
    </row>
    <row r="1276" spans="1:7" x14ac:dyDescent="0.25">
      <c r="A1276" s="1">
        <f t="shared" si="19"/>
        <v>38074</v>
      </c>
      <c r="B1276">
        <f>VLOOKUP(A1276,'NCDC raw data'!C$2:I$6925,2,TRUE)</f>
        <v>0</v>
      </c>
      <c r="C1276">
        <f>VLOOKUP($A1276,'NCDC raw data'!$C$2:$I$6925,3,TRUE)</f>
        <v>0</v>
      </c>
      <c r="D1276">
        <f>VLOOKUP($A1276,'NCDC raw data'!$C$2:$I$6925,4,TRUE)</f>
        <v>85</v>
      </c>
      <c r="E1276">
        <f>VLOOKUP($A1276,'NCDC raw data'!$C$2:$I$6925,5,TRUE)</f>
        <v>43</v>
      </c>
      <c r="F1276">
        <f>VLOOKUP($A1276,'NCDC raw data'!$C$2:$I$6925,6,TRUE)</f>
        <v>27</v>
      </c>
      <c r="G1276">
        <f>VLOOKUP($A1276,'NCDC raw data'!$C$2:$I$6925,7,TRUE)</f>
        <v>42</v>
      </c>
    </row>
    <row r="1277" spans="1:7" x14ac:dyDescent="0.25">
      <c r="A1277" s="1">
        <f t="shared" si="19"/>
        <v>38075</v>
      </c>
      <c r="B1277">
        <f>VLOOKUP(A1277,'NCDC raw data'!C$2:I$6925,2,TRUE)</f>
        <v>0</v>
      </c>
      <c r="C1277">
        <f>VLOOKUP($A1277,'NCDC raw data'!$C$2:$I$6925,3,TRUE)</f>
        <v>0</v>
      </c>
      <c r="D1277">
        <f>VLOOKUP($A1277,'NCDC raw data'!$C$2:$I$6925,4,TRUE)</f>
        <v>83</v>
      </c>
      <c r="E1277">
        <f>VLOOKUP($A1277,'NCDC raw data'!$C$2:$I$6925,5,TRUE)</f>
        <v>43</v>
      </c>
      <c r="F1277">
        <f>VLOOKUP($A1277,'NCDC raw data'!$C$2:$I$6925,6,TRUE)</f>
        <v>23</v>
      </c>
      <c r="G1277">
        <f>VLOOKUP($A1277,'NCDC raw data'!$C$2:$I$6925,7,TRUE)</f>
        <v>40</v>
      </c>
    </row>
    <row r="1278" spans="1:7" x14ac:dyDescent="0.25">
      <c r="A1278" s="1">
        <f t="shared" si="19"/>
        <v>38076</v>
      </c>
      <c r="B1278">
        <f>VLOOKUP(A1278,'NCDC raw data'!C$2:I$6925,2,TRUE)</f>
        <v>0</v>
      </c>
      <c r="C1278">
        <f>VLOOKUP($A1278,'NCDC raw data'!$C$2:$I$6925,3,TRUE)</f>
        <v>0</v>
      </c>
      <c r="D1278">
        <f>VLOOKUP($A1278,'NCDC raw data'!$C$2:$I$6925,4,TRUE)</f>
        <v>82</v>
      </c>
      <c r="E1278">
        <f>VLOOKUP($A1278,'NCDC raw data'!$C$2:$I$6925,5,TRUE)</f>
        <v>46</v>
      </c>
      <c r="F1278">
        <f>VLOOKUP($A1278,'NCDC raw data'!$C$2:$I$6925,6,TRUE)</f>
        <v>29</v>
      </c>
      <c r="G1278">
        <f>VLOOKUP($A1278,'NCDC raw data'!$C$2:$I$6925,7,TRUE)</f>
        <v>42</v>
      </c>
    </row>
    <row r="1279" spans="1:7" x14ac:dyDescent="0.25">
      <c r="A1279" s="1">
        <f t="shared" si="19"/>
        <v>38077</v>
      </c>
      <c r="B1279">
        <f>VLOOKUP(A1279,'NCDC raw data'!C$2:I$6925,2,TRUE)</f>
        <v>0.04</v>
      </c>
      <c r="C1279">
        <f>VLOOKUP($A1279,'NCDC raw data'!$C$2:$I$6925,3,TRUE)</f>
        <v>0</v>
      </c>
      <c r="D1279">
        <f>VLOOKUP($A1279,'NCDC raw data'!$C$2:$I$6925,4,TRUE)</f>
        <v>81</v>
      </c>
      <c r="E1279">
        <f>VLOOKUP($A1279,'NCDC raw data'!$C$2:$I$6925,5,TRUE)</f>
        <v>42</v>
      </c>
      <c r="F1279">
        <f>VLOOKUP($A1279,'NCDC raw data'!$C$2:$I$6925,6,TRUE)</f>
        <v>31</v>
      </c>
      <c r="G1279">
        <f>VLOOKUP($A1279,'NCDC raw data'!$C$2:$I$6925,7,TRUE)</f>
        <v>33</v>
      </c>
    </row>
    <row r="1280" spans="1:7" x14ac:dyDescent="0.25">
      <c r="A1280" s="1">
        <f t="shared" si="19"/>
        <v>38078</v>
      </c>
      <c r="B1280">
        <f>VLOOKUP(A1280,'NCDC raw data'!C$2:I$6925,2,TRUE)</f>
        <v>0.23</v>
      </c>
      <c r="C1280">
        <f>VLOOKUP($A1280,'NCDC raw data'!$C$2:$I$6925,3,TRUE)</f>
        <v>0</v>
      </c>
      <c r="D1280">
        <f>VLOOKUP($A1280,'NCDC raw data'!$C$2:$I$6925,4,TRUE)</f>
        <v>79</v>
      </c>
      <c r="E1280">
        <f>VLOOKUP($A1280,'NCDC raw data'!$C$2:$I$6925,5,TRUE)</f>
        <v>36</v>
      </c>
      <c r="F1280">
        <f>VLOOKUP($A1280,'NCDC raw data'!$C$2:$I$6925,6,TRUE)</f>
        <v>31</v>
      </c>
      <c r="G1280">
        <f>VLOOKUP($A1280,'NCDC raw data'!$C$2:$I$6925,7,TRUE)</f>
        <v>33</v>
      </c>
    </row>
    <row r="1281" spans="1:7" x14ac:dyDescent="0.25">
      <c r="A1281" s="1">
        <f t="shared" si="19"/>
        <v>38079</v>
      </c>
      <c r="B1281">
        <f>VLOOKUP(A1281,'NCDC raw data'!C$2:I$6925,2,TRUE)</f>
        <v>0.49</v>
      </c>
      <c r="C1281">
        <f>VLOOKUP($A1281,'NCDC raw data'!$C$2:$I$6925,3,TRUE)</f>
        <v>0.5</v>
      </c>
      <c r="D1281">
        <f>VLOOKUP($A1281,'NCDC raw data'!$C$2:$I$6925,4,TRUE)</f>
        <v>79</v>
      </c>
      <c r="E1281">
        <f>VLOOKUP($A1281,'NCDC raw data'!$C$2:$I$6925,5,TRUE)</f>
        <v>33</v>
      </c>
      <c r="F1281">
        <f>VLOOKUP($A1281,'NCDC raw data'!$C$2:$I$6925,6,TRUE)</f>
        <v>27</v>
      </c>
      <c r="G1281">
        <f>VLOOKUP($A1281,'NCDC raw data'!$C$2:$I$6925,7,TRUE)</f>
        <v>29</v>
      </c>
    </row>
    <row r="1282" spans="1:7" x14ac:dyDescent="0.25">
      <c r="A1282" s="1">
        <f t="shared" si="19"/>
        <v>38080</v>
      </c>
      <c r="B1282">
        <f>VLOOKUP(A1282,'NCDC raw data'!C$2:I$6925,2,TRUE)</f>
        <v>0.19</v>
      </c>
      <c r="C1282">
        <f>VLOOKUP($A1282,'NCDC raw data'!$C$2:$I$6925,3,TRUE)</f>
        <v>1</v>
      </c>
      <c r="D1282">
        <f>VLOOKUP($A1282,'NCDC raw data'!$C$2:$I$6925,4,TRUE)</f>
        <v>79</v>
      </c>
      <c r="E1282">
        <f>VLOOKUP($A1282,'NCDC raw data'!$C$2:$I$6925,5,TRUE)</f>
        <v>32</v>
      </c>
      <c r="F1282">
        <f>VLOOKUP($A1282,'NCDC raw data'!$C$2:$I$6925,6,TRUE)</f>
        <v>26</v>
      </c>
      <c r="G1282">
        <f>VLOOKUP($A1282,'NCDC raw data'!$C$2:$I$6925,7,TRUE)</f>
        <v>32</v>
      </c>
    </row>
    <row r="1283" spans="1:7" x14ac:dyDescent="0.25">
      <c r="A1283" s="1">
        <f t="shared" si="19"/>
        <v>38081</v>
      </c>
      <c r="B1283">
        <f>VLOOKUP(A1283,'NCDC raw data'!C$2:I$6925,2,TRUE)</f>
        <v>0.2</v>
      </c>
      <c r="C1283">
        <f>VLOOKUP($A1283,'NCDC raw data'!$C$2:$I$6925,3,TRUE)</f>
        <v>1</v>
      </c>
      <c r="D1283">
        <f>VLOOKUP($A1283,'NCDC raw data'!$C$2:$I$6925,4,TRUE)</f>
        <v>80</v>
      </c>
      <c r="E1283">
        <f>VLOOKUP($A1283,'NCDC raw data'!$C$2:$I$6925,5,TRUE)</f>
        <v>32</v>
      </c>
      <c r="F1283">
        <f>VLOOKUP($A1283,'NCDC raw data'!$C$2:$I$6925,6,TRUE)</f>
        <v>26</v>
      </c>
      <c r="G1283">
        <f>VLOOKUP($A1283,'NCDC raw data'!$C$2:$I$6925,7,TRUE)</f>
        <v>26</v>
      </c>
    </row>
    <row r="1284" spans="1:7" x14ac:dyDescent="0.25">
      <c r="A1284" s="1">
        <f t="shared" ref="A1284:A1347" si="20">A1283+1</f>
        <v>38082</v>
      </c>
      <c r="B1284">
        <f>VLOOKUP(A1284,'NCDC raw data'!C$2:I$6925,2,TRUE)</f>
        <v>0.9</v>
      </c>
      <c r="C1284">
        <f>VLOOKUP($A1284,'NCDC raw data'!$C$2:$I$6925,3,TRUE)</f>
        <v>7</v>
      </c>
      <c r="D1284">
        <f>VLOOKUP($A1284,'NCDC raw data'!$C$2:$I$6925,4,TRUE)</f>
        <v>98</v>
      </c>
      <c r="E1284">
        <f>VLOOKUP($A1284,'NCDC raw data'!$C$2:$I$6925,5,TRUE)</f>
        <v>26</v>
      </c>
      <c r="F1284">
        <f>VLOOKUP($A1284,'NCDC raw data'!$C$2:$I$6925,6,TRUE)</f>
        <v>1</v>
      </c>
      <c r="G1284">
        <f>VLOOKUP($A1284,'NCDC raw data'!$C$2:$I$6925,7,TRUE)</f>
        <v>6</v>
      </c>
    </row>
    <row r="1285" spans="1:7" x14ac:dyDescent="0.25">
      <c r="A1285" s="1">
        <f t="shared" si="20"/>
        <v>38083</v>
      </c>
      <c r="B1285">
        <f>VLOOKUP(A1285,'NCDC raw data'!C$2:I$6925,2,TRUE)</f>
        <v>0.1</v>
      </c>
      <c r="C1285">
        <f>VLOOKUP($A1285,'NCDC raw data'!$C$2:$I$6925,3,TRUE)</f>
        <v>0</v>
      </c>
      <c r="D1285">
        <f>VLOOKUP($A1285,'NCDC raw data'!$C$2:$I$6925,4,TRUE)</f>
        <v>92</v>
      </c>
      <c r="E1285">
        <f>VLOOKUP($A1285,'NCDC raw data'!$C$2:$I$6925,5,TRUE)</f>
        <v>20</v>
      </c>
      <c r="F1285">
        <f>VLOOKUP($A1285,'NCDC raw data'!$C$2:$I$6925,6,TRUE)</f>
        <v>4</v>
      </c>
      <c r="G1285">
        <f>VLOOKUP($A1285,'NCDC raw data'!$C$2:$I$6925,7,TRUE)</f>
        <v>20</v>
      </c>
    </row>
    <row r="1286" spans="1:7" x14ac:dyDescent="0.25">
      <c r="A1286" s="1">
        <f t="shared" si="20"/>
        <v>38084</v>
      </c>
      <c r="B1286">
        <f>VLOOKUP(A1286,'NCDC raw data'!C$2:I$6925,2,TRUE)</f>
        <v>0</v>
      </c>
      <c r="C1286">
        <f>VLOOKUP($A1286,'NCDC raw data'!$C$2:$I$6925,3,TRUE)</f>
        <v>0</v>
      </c>
      <c r="D1286">
        <f>VLOOKUP($A1286,'NCDC raw data'!$C$2:$I$6925,4,TRUE)</f>
        <v>91</v>
      </c>
      <c r="E1286">
        <f>VLOOKUP($A1286,'NCDC raw data'!$C$2:$I$6925,5,TRUE)</f>
        <v>27</v>
      </c>
      <c r="F1286">
        <f>VLOOKUP($A1286,'NCDC raw data'!$C$2:$I$6925,6,TRUE)</f>
        <v>15</v>
      </c>
      <c r="G1286">
        <f>VLOOKUP($A1286,'NCDC raw data'!$C$2:$I$6925,7,TRUE)</f>
        <v>27</v>
      </c>
    </row>
    <row r="1287" spans="1:7" x14ac:dyDescent="0.25">
      <c r="A1287" s="1">
        <f t="shared" si="20"/>
        <v>38085</v>
      </c>
      <c r="B1287">
        <f>VLOOKUP(A1287,'NCDC raw data'!C$2:I$6925,2,TRUE)</f>
        <v>0</v>
      </c>
      <c r="C1287">
        <f>VLOOKUP($A1287,'NCDC raw data'!$C$2:$I$6925,3,TRUE)</f>
        <v>0</v>
      </c>
      <c r="D1287">
        <f>VLOOKUP($A1287,'NCDC raw data'!$C$2:$I$6925,4,TRUE)</f>
        <v>90</v>
      </c>
      <c r="E1287">
        <f>VLOOKUP($A1287,'NCDC raw data'!$C$2:$I$6925,5,TRUE)</f>
        <v>32</v>
      </c>
      <c r="F1287">
        <f>VLOOKUP($A1287,'NCDC raw data'!$C$2:$I$6925,6,TRUE)</f>
        <v>18</v>
      </c>
      <c r="G1287">
        <f>VLOOKUP($A1287,'NCDC raw data'!$C$2:$I$6925,7,TRUE)</f>
        <v>31</v>
      </c>
    </row>
    <row r="1288" spans="1:7" x14ac:dyDescent="0.25">
      <c r="A1288" s="1">
        <f t="shared" si="20"/>
        <v>38086</v>
      </c>
      <c r="B1288">
        <f>VLOOKUP(A1288,'NCDC raw data'!C$2:I$6925,2,TRUE)</f>
        <v>0</v>
      </c>
      <c r="C1288">
        <f>VLOOKUP($A1288,'NCDC raw data'!$C$2:$I$6925,3,TRUE)</f>
        <v>0</v>
      </c>
      <c r="D1288">
        <f>VLOOKUP($A1288,'NCDC raw data'!$C$2:$I$6925,4,TRUE)</f>
        <v>89</v>
      </c>
      <c r="E1288">
        <f>VLOOKUP($A1288,'NCDC raw data'!$C$2:$I$6925,5,TRUE)</f>
        <v>32</v>
      </c>
      <c r="F1288">
        <f>VLOOKUP($A1288,'NCDC raw data'!$C$2:$I$6925,6,TRUE)</f>
        <v>20</v>
      </c>
      <c r="G1288">
        <f>VLOOKUP($A1288,'NCDC raw data'!$C$2:$I$6925,7,TRUE)</f>
        <v>27</v>
      </c>
    </row>
    <row r="1289" spans="1:7" x14ac:dyDescent="0.25">
      <c r="A1289" s="1">
        <f t="shared" si="20"/>
        <v>38087</v>
      </c>
      <c r="B1289">
        <f>VLOOKUP(A1289,'NCDC raw data'!C$2:I$6925,2,TRUE)</f>
        <v>0</v>
      </c>
      <c r="C1289">
        <f>VLOOKUP($A1289,'NCDC raw data'!$C$2:$I$6925,3,TRUE)</f>
        <v>0</v>
      </c>
      <c r="D1289">
        <f>VLOOKUP($A1289,'NCDC raw data'!$C$2:$I$6925,4,TRUE)</f>
        <v>89</v>
      </c>
      <c r="E1289">
        <f>VLOOKUP($A1289,'NCDC raw data'!$C$2:$I$6925,5,TRUE)</f>
        <v>27</v>
      </c>
      <c r="F1289">
        <f>VLOOKUP($A1289,'NCDC raw data'!$C$2:$I$6925,6,TRUE)</f>
        <v>15</v>
      </c>
      <c r="G1289">
        <f>VLOOKUP($A1289,'NCDC raw data'!$C$2:$I$6925,7,TRUE)</f>
        <v>22</v>
      </c>
    </row>
    <row r="1290" spans="1:7" x14ac:dyDescent="0.25">
      <c r="A1290" s="1">
        <f t="shared" si="20"/>
        <v>38088</v>
      </c>
      <c r="B1290">
        <f>VLOOKUP(A1290,'NCDC raw data'!C$2:I$6925,2,TRUE)</f>
        <v>0</v>
      </c>
      <c r="C1290">
        <f>VLOOKUP($A1290,'NCDC raw data'!$C$2:$I$6925,3,TRUE)</f>
        <v>0</v>
      </c>
      <c r="D1290">
        <f>VLOOKUP($A1290,'NCDC raw data'!$C$2:$I$6925,4,TRUE)</f>
        <v>89</v>
      </c>
      <c r="E1290">
        <f>VLOOKUP($A1290,'NCDC raw data'!$C$2:$I$6925,5,TRUE)</f>
        <v>27</v>
      </c>
      <c r="F1290">
        <f>VLOOKUP($A1290,'NCDC raw data'!$C$2:$I$6925,6,TRUE)</f>
        <v>16</v>
      </c>
      <c r="G1290">
        <f>VLOOKUP($A1290,'NCDC raw data'!$C$2:$I$6925,7,TRUE)</f>
        <v>27</v>
      </c>
    </row>
    <row r="1291" spans="1:7" x14ac:dyDescent="0.25">
      <c r="A1291" s="1">
        <f t="shared" si="20"/>
        <v>38089</v>
      </c>
      <c r="B1291">
        <f>VLOOKUP(A1291,'NCDC raw data'!C$2:I$6925,2,TRUE)</f>
        <v>0</v>
      </c>
      <c r="C1291">
        <f>VLOOKUP($A1291,'NCDC raw data'!$C$2:$I$6925,3,TRUE)</f>
        <v>0</v>
      </c>
      <c r="D1291">
        <f>VLOOKUP($A1291,'NCDC raw data'!$C$2:$I$6925,4,TRUE)</f>
        <v>87</v>
      </c>
      <c r="E1291">
        <f>VLOOKUP($A1291,'NCDC raw data'!$C$2:$I$6925,5,TRUE)</f>
        <v>35</v>
      </c>
      <c r="F1291">
        <f>VLOOKUP($A1291,'NCDC raw data'!$C$2:$I$6925,6,TRUE)</f>
        <v>18</v>
      </c>
      <c r="G1291">
        <f>VLOOKUP($A1291,'NCDC raw data'!$C$2:$I$6925,7,TRUE)</f>
        <v>34</v>
      </c>
    </row>
    <row r="1292" spans="1:7" x14ac:dyDescent="0.25">
      <c r="A1292" s="1">
        <f t="shared" si="20"/>
        <v>38090</v>
      </c>
      <c r="B1292">
        <f>VLOOKUP(A1292,'NCDC raw data'!C$2:I$6925,2,TRUE)</f>
        <v>0.3</v>
      </c>
      <c r="C1292">
        <f>VLOOKUP($A1292,'NCDC raw data'!$C$2:$I$6925,3,TRUE)</f>
        <v>1.5</v>
      </c>
      <c r="D1292">
        <f>VLOOKUP($A1292,'NCDC raw data'!$C$2:$I$6925,4,TRUE)</f>
        <v>88</v>
      </c>
      <c r="E1292">
        <f>VLOOKUP($A1292,'NCDC raw data'!$C$2:$I$6925,5,TRUE)</f>
        <v>34</v>
      </c>
      <c r="F1292">
        <f>VLOOKUP($A1292,'NCDC raw data'!$C$2:$I$6925,6,TRUE)</f>
        <v>24</v>
      </c>
      <c r="G1292">
        <f>VLOOKUP($A1292,'NCDC raw data'!$C$2:$I$6925,7,TRUE)</f>
        <v>29</v>
      </c>
    </row>
    <row r="1293" spans="1:7" x14ac:dyDescent="0.25">
      <c r="A1293" s="1">
        <f t="shared" si="20"/>
        <v>38091</v>
      </c>
      <c r="B1293">
        <f>VLOOKUP(A1293,'NCDC raw data'!C$2:I$6925,2,TRUE)</f>
        <v>0.84</v>
      </c>
      <c r="C1293">
        <f>VLOOKUP($A1293,'NCDC raw data'!$C$2:$I$6925,3,TRUE)</f>
        <v>0</v>
      </c>
      <c r="D1293">
        <f>VLOOKUP($A1293,'NCDC raw data'!$C$2:$I$6925,4,TRUE)</f>
        <v>84</v>
      </c>
      <c r="E1293">
        <f>VLOOKUP($A1293,'NCDC raw data'!$C$2:$I$6925,5,TRUE)</f>
        <v>44</v>
      </c>
      <c r="F1293">
        <f>VLOOKUP($A1293,'NCDC raw data'!$C$2:$I$6925,6,TRUE)</f>
        <v>28</v>
      </c>
      <c r="G1293">
        <f>VLOOKUP($A1293,'NCDC raw data'!$C$2:$I$6925,7,TRUE)</f>
        <v>34</v>
      </c>
    </row>
    <row r="1294" spans="1:7" x14ac:dyDescent="0.25">
      <c r="A1294" s="1">
        <f t="shared" si="20"/>
        <v>38092</v>
      </c>
      <c r="B1294">
        <f>VLOOKUP(A1294,'NCDC raw data'!C$2:I$6925,2,TRUE)</f>
        <v>0</v>
      </c>
      <c r="C1294">
        <f>VLOOKUP($A1294,'NCDC raw data'!$C$2:$I$6925,3,TRUE)</f>
        <v>0</v>
      </c>
      <c r="D1294">
        <f>VLOOKUP($A1294,'NCDC raw data'!$C$2:$I$6925,4,TRUE)</f>
        <v>84</v>
      </c>
      <c r="E1294">
        <f>VLOOKUP($A1294,'NCDC raw data'!$C$2:$I$6925,5,TRUE)</f>
        <v>35</v>
      </c>
      <c r="F1294">
        <f>VLOOKUP($A1294,'NCDC raw data'!$C$2:$I$6925,6,TRUE)</f>
        <v>22</v>
      </c>
      <c r="G1294">
        <f>VLOOKUP($A1294,'NCDC raw data'!$C$2:$I$6925,7,TRUE)</f>
        <v>29</v>
      </c>
    </row>
    <row r="1295" spans="1:7" x14ac:dyDescent="0.25">
      <c r="A1295" s="1">
        <f t="shared" si="20"/>
        <v>38093</v>
      </c>
      <c r="B1295">
        <f>VLOOKUP(A1295,'NCDC raw data'!C$2:I$6925,2,TRUE)</f>
        <v>0</v>
      </c>
      <c r="C1295">
        <f>VLOOKUP($A1295,'NCDC raw data'!$C$2:$I$6925,3,TRUE)</f>
        <v>0</v>
      </c>
      <c r="D1295">
        <f>VLOOKUP($A1295,'NCDC raw data'!$C$2:$I$6925,4,TRUE)</f>
        <v>83</v>
      </c>
      <c r="E1295">
        <f>VLOOKUP($A1295,'NCDC raw data'!$C$2:$I$6925,5,TRUE)</f>
        <v>38</v>
      </c>
      <c r="F1295">
        <f>VLOOKUP($A1295,'NCDC raw data'!$C$2:$I$6925,6,TRUE)</f>
        <v>19</v>
      </c>
      <c r="G1295">
        <f>VLOOKUP($A1295,'NCDC raw data'!$C$2:$I$6925,7,TRUE)</f>
        <v>36</v>
      </c>
    </row>
    <row r="1296" spans="1:7" x14ac:dyDescent="0.25">
      <c r="A1296" s="1">
        <f t="shared" si="20"/>
        <v>38094</v>
      </c>
      <c r="B1296">
        <f>VLOOKUP(A1296,'NCDC raw data'!C$2:I$6925,2,TRUE)</f>
        <v>0.19</v>
      </c>
      <c r="C1296">
        <f>VLOOKUP($A1296,'NCDC raw data'!$C$2:$I$6925,3,TRUE)</f>
        <v>0</v>
      </c>
      <c r="D1296">
        <f>VLOOKUP($A1296,'NCDC raw data'!$C$2:$I$6925,4,TRUE)</f>
        <v>82</v>
      </c>
      <c r="E1296">
        <f>VLOOKUP($A1296,'NCDC raw data'!$C$2:$I$6925,5,TRUE)</f>
        <v>51</v>
      </c>
      <c r="F1296">
        <f>VLOOKUP($A1296,'NCDC raw data'!$C$2:$I$6925,6,TRUE)</f>
        <v>34</v>
      </c>
      <c r="G1296">
        <f>VLOOKUP($A1296,'NCDC raw data'!$C$2:$I$6925,7,TRUE)</f>
        <v>43</v>
      </c>
    </row>
    <row r="1297" spans="1:7" x14ac:dyDescent="0.25">
      <c r="A1297" s="1">
        <f t="shared" si="20"/>
        <v>38095</v>
      </c>
      <c r="B1297">
        <f>VLOOKUP(A1297,'NCDC raw data'!C$2:I$6925,2,TRUE)</f>
        <v>0.23</v>
      </c>
      <c r="C1297">
        <f>VLOOKUP($A1297,'NCDC raw data'!$C$2:$I$6925,3,TRUE)</f>
        <v>0</v>
      </c>
      <c r="D1297">
        <f>VLOOKUP($A1297,'NCDC raw data'!$C$2:$I$6925,4,TRUE)</f>
        <v>78</v>
      </c>
      <c r="E1297">
        <f>VLOOKUP($A1297,'NCDC raw data'!$C$2:$I$6925,5,TRUE)</f>
        <v>44</v>
      </c>
      <c r="F1297">
        <f>VLOOKUP($A1297,'NCDC raw data'!$C$2:$I$6925,6,TRUE)</f>
        <v>34</v>
      </c>
      <c r="G1297">
        <f>VLOOKUP($A1297,'NCDC raw data'!$C$2:$I$6925,7,TRUE)</f>
        <v>42</v>
      </c>
    </row>
    <row r="1298" spans="1:7" x14ac:dyDescent="0.25">
      <c r="A1298" s="1">
        <f t="shared" si="20"/>
        <v>38096</v>
      </c>
      <c r="B1298">
        <f>VLOOKUP(A1298,'NCDC raw data'!C$2:I$6925,2,TRUE)</f>
        <v>0.22</v>
      </c>
      <c r="C1298">
        <f>VLOOKUP($A1298,'NCDC raw data'!$C$2:$I$6925,3,TRUE)</f>
        <v>0</v>
      </c>
      <c r="D1298">
        <f>VLOOKUP($A1298,'NCDC raw data'!$C$2:$I$6925,4,TRUE)</f>
        <v>73</v>
      </c>
      <c r="E1298">
        <f>VLOOKUP($A1298,'NCDC raw data'!$C$2:$I$6925,5,TRUE)</f>
        <v>61</v>
      </c>
      <c r="F1298">
        <f>VLOOKUP($A1298,'NCDC raw data'!$C$2:$I$6925,6,TRUE)</f>
        <v>37</v>
      </c>
      <c r="G1298">
        <f>VLOOKUP($A1298,'NCDC raw data'!$C$2:$I$6925,7,TRUE)</f>
        <v>60</v>
      </c>
    </row>
    <row r="1299" spans="1:7" x14ac:dyDescent="0.25">
      <c r="A1299" s="1">
        <f t="shared" si="20"/>
        <v>38097</v>
      </c>
      <c r="B1299">
        <f>VLOOKUP(A1299,'NCDC raw data'!C$2:I$6925,2,TRUE)</f>
        <v>0.2</v>
      </c>
      <c r="C1299">
        <f>VLOOKUP($A1299,'NCDC raw data'!$C$2:$I$6925,3,TRUE)</f>
        <v>0</v>
      </c>
      <c r="D1299">
        <f>VLOOKUP($A1299,'NCDC raw data'!$C$2:$I$6925,4,TRUE)</f>
        <v>70</v>
      </c>
      <c r="E1299">
        <f>VLOOKUP($A1299,'NCDC raw data'!$C$2:$I$6925,5,TRUE)</f>
        <v>60</v>
      </c>
      <c r="F1299">
        <f>VLOOKUP($A1299,'NCDC raw data'!$C$2:$I$6925,6,TRUE)</f>
        <v>22</v>
      </c>
      <c r="G1299">
        <f>VLOOKUP($A1299,'NCDC raw data'!$C$2:$I$6925,7,TRUE)</f>
        <v>30</v>
      </c>
    </row>
    <row r="1300" spans="1:7" x14ac:dyDescent="0.25">
      <c r="A1300" s="1">
        <f t="shared" si="20"/>
        <v>38098</v>
      </c>
      <c r="B1300">
        <f>VLOOKUP(A1300,'NCDC raw data'!C$2:I$6925,2,TRUE)</f>
        <v>0</v>
      </c>
      <c r="C1300">
        <f>VLOOKUP($A1300,'NCDC raw data'!$C$2:$I$6925,3,TRUE)</f>
        <v>0</v>
      </c>
      <c r="D1300">
        <f>VLOOKUP($A1300,'NCDC raw data'!$C$2:$I$6925,4,TRUE)</f>
        <v>68</v>
      </c>
      <c r="E1300">
        <f>VLOOKUP($A1300,'NCDC raw data'!$C$2:$I$6925,5,TRUE)</f>
        <v>44</v>
      </c>
      <c r="F1300">
        <f>VLOOKUP($A1300,'NCDC raw data'!$C$2:$I$6925,6,TRUE)</f>
        <v>25</v>
      </c>
      <c r="G1300">
        <f>VLOOKUP($A1300,'NCDC raw data'!$C$2:$I$6925,7,TRUE)</f>
        <v>44</v>
      </c>
    </row>
    <row r="1301" spans="1:7" x14ac:dyDescent="0.25">
      <c r="A1301" s="1">
        <f t="shared" si="20"/>
        <v>38099</v>
      </c>
      <c r="B1301">
        <f>VLOOKUP(A1301,'NCDC raw data'!C$2:I$6925,2,TRUE)</f>
        <v>0.19</v>
      </c>
      <c r="C1301">
        <f>VLOOKUP($A1301,'NCDC raw data'!$C$2:$I$6925,3,TRUE)</f>
        <v>0</v>
      </c>
      <c r="D1301">
        <f>VLOOKUP($A1301,'NCDC raw data'!$C$2:$I$6925,4,TRUE)</f>
        <v>65</v>
      </c>
      <c r="E1301">
        <f>VLOOKUP($A1301,'NCDC raw data'!$C$2:$I$6925,5,TRUE)</f>
        <v>52</v>
      </c>
      <c r="F1301">
        <f>VLOOKUP($A1301,'NCDC raw data'!$C$2:$I$6925,6,TRUE)</f>
        <v>40</v>
      </c>
      <c r="G1301">
        <f>VLOOKUP($A1301,'NCDC raw data'!$C$2:$I$6925,7,TRUE)</f>
        <v>48</v>
      </c>
    </row>
    <row r="1302" spans="1:7" x14ac:dyDescent="0.25">
      <c r="A1302" s="1">
        <f t="shared" si="20"/>
        <v>38100</v>
      </c>
      <c r="B1302">
        <f>VLOOKUP(A1302,'NCDC raw data'!C$2:I$6925,2,TRUE)</f>
        <v>0</v>
      </c>
      <c r="C1302">
        <f>VLOOKUP($A1302,'NCDC raw data'!$C$2:$I$6925,3,TRUE)</f>
        <v>0</v>
      </c>
      <c r="D1302">
        <f>VLOOKUP($A1302,'NCDC raw data'!$C$2:$I$6925,4,TRUE)</f>
        <v>63</v>
      </c>
      <c r="E1302">
        <f>VLOOKUP($A1302,'NCDC raw data'!$C$2:$I$6925,5,TRUE)</f>
        <v>50</v>
      </c>
      <c r="F1302">
        <f>VLOOKUP($A1302,'NCDC raw data'!$C$2:$I$6925,6,TRUE)</f>
        <v>28</v>
      </c>
      <c r="G1302">
        <f>VLOOKUP($A1302,'NCDC raw data'!$C$2:$I$6925,7,TRUE)</f>
        <v>43</v>
      </c>
    </row>
    <row r="1303" spans="1:7" x14ac:dyDescent="0.25">
      <c r="A1303" s="1">
        <f t="shared" si="20"/>
        <v>38101</v>
      </c>
      <c r="B1303">
        <f>VLOOKUP(A1303,'NCDC raw data'!C$2:I$6925,2,TRUE)</f>
        <v>0.27</v>
      </c>
      <c r="C1303">
        <f>VLOOKUP($A1303,'NCDC raw data'!$C$2:$I$6925,3,TRUE)</f>
        <v>0</v>
      </c>
      <c r="D1303">
        <f>VLOOKUP($A1303,'NCDC raw data'!$C$2:$I$6925,4,TRUE)</f>
        <v>63</v>
      </c>
      <c r="E1303">
        <f>VLOOKUP($A1303,'NCDC raw data'!$C$2:$I$6925,5,TRUE)</f>
        <v>43</v>
      </c>
      <c r="F1303">
        <f>VLOOKUP($A1303,'NCDC raw data'!$C$2:$I$6925,6,TRUE)</f>
        <v>27</v>
      </c>
      <c r="G1303">
        <f>VLOOKUP($A1303,'NCDC raw data'!$C$2:$I$6925,7,TRUE)</f>
        <v>30</v>
      </c>
    </row>
    <row r="1304" spans="1:7" x14ac:dyDescent="0.25">
      <c r="A1304" s="1">
        <f t="shared" si="20"/>
        <v>38102</v>
      </c>
      <c r="B1304">
        <f>VLOOKUP(A1304,'NCDC raw data'!C$2:I$6925,2,TRUE)</f>
        <v>0</v>
      </c>
      <c r="C1304">
        <f>VLOOKUP($A1304,'NCDC raw data'!$C$2:$I$6925,3,TRUE)</f>
        <v>0</v>
      </c>
      <c r="D1304">
        <f>VLOOKUP($A1304,'NCDC raw data'!$C$2:$I$6925,4,TRUE)</f>
        <v>63</v>
      </c>
      <c r="E1304">
        <f>VLOOKUP($A1304,'NCDC raw data'!$C$2:$I$6925,5,TRUE)</f>
        <v>37</v>
      </c>
      <c r="F1304">
        <f>VLOOKUP($A1304,'NCDC raw data'!$C$2:$I$6925,6,TRUE)</f>
        <v>15</v>
      </c>
      <c r="G1304">
        <f>VLOOKUP($A1304,'NCDC raw data'!$C$2:$I$6925,7,TRUE)</f>
        <v>35</v>
      </c>
    </row>
    <row r="1305" spans="1:7" x14ac:dyDescent="0.25">
      <c r="A1305" s="1">
        <f t="shared" si="20"/>
        <v>38103</v>
      </c>
      <c r="B1305">
        <f>VLOOKUP(A1305,'NCDC raw data'!C$2:I$6925,2,TRUE)</f>
        <v>0.54</v>
      </c>
      <c r="C1305">
        <f>VLOOKUP($A1305,'NCDC raw data'!$C$2:$I$6925,3,TRUE)</f>
        <v>0</v>
      </c>
      <c r="D1305">
        <f>VLOOKUP($A1305,'NCDC raw data'!$C$2:$I$6925,4,TRUE)</f>
        <v>62</v>
      </c>
      <c r="E1305">
        <f>VLOOKUP($A1305,'NCDC raw data'!$C$2:$I$6925,5,TRUE)</f>
        <v>41</v>
      </c>
      <c r="F1305">
        <f>VLOOKUP($A1305,'NCDC raw data'!$C$2:$I$6925,6,TRUE)</f>
        <v>27</v>
      </c>
      <c r="G1305">
        <f>VLOOKUP($A1305,'NCDC raw data'!$C$2:$I$6925,7,TRUE)</f>
        <v>39</v>
      </c>
    </row>
    <row r="1306" spans="1:7" x14ac:dyDescent="0.25">
      <c r="A1306" s="1">
        <f t="shared" si="20"/>
        <v>38104</v>
      </c>
      <c r="B1306">
        <f>VLOOKUP(A1306,'NCDC raw data'!C$2:I$6925,2,TRUE)</f>
        <v>0.1</v>
      </c>
      <c r="C1306">
        <f>VLOOKUP($A1306,'NCDC raw data'!$C$2:$I$6925,3,TRUE)</f>
        <v>0</v>
      </c>
      <c r="D1306">
        <f>VLOOKUP($A1306,'NCDC raw data'!$C$2:$I$6925,4,TRUE)</f>
        <v>61</v>
      </c>
      <c r="E1306">
        <f>VLOOKUP($A1306,'NCDC raw data'!$C$2:$I$6925,5,TRUE)</f>
        <v>40</v>
      </c>
      <c r="F1306">
        <f>VLOOKUP($A1306,'NCDC raw data'!$C$2:$I$6925,6,TRUE)</f>
        <v>31</v>
      </c>
      <c r="G1306">
        <f>VLOOKUP($A1306,'NCDC raw data'!$C$2:$I$6925,7,TRUE)</f>
        <v>38</v>
      </c>
    </row>
    <row r="1307" spans="1:7" x14ac:dyDescent="0.25">
      <c r="A1307" s="1">
        <f t="shared" si="20"/>
        <v>38105</v>
      </c>
      <c r="B1307">
        <f>VLOOKUP(A1307,'NCDC raw data'!C$2:I$6925,2,TRUE)</f>
        <v>0.35</v>
      </c>
      <c r="C1307">
        <f>VLOOKUP($A1307,'NCDC raw data'!$C$2:$I$6925,3,TRUE)</f>
        <v>2</v>
      </c>
      <c r="D1307">
        <f>VLOOKUP($A1307,'NCDC raw data'!$C$2:$I$6925,4,TRUE)</f>
        <v>61</v>
      </c>
      <c r="E1307">
        <f>VLOOKUP($A1307,'NCDC raw data'!$C$2:$I$6925,5,TRUE)</f>
        <v>40</v>
      </c>
      <c r="F1307">
        <f>VLOOKUP($A1307,'NCDC raw data'!$C$2:$I$6925,6,TRUE)</f>
        <v>20</v>
      </c>
      <c r="G1307">
        <f>VLOOKUP($A1307,'NCDC raw data'!$C$2:$I$6925,7,TRUE)</f>
        <v>26</v>
      </c>
    </row>
    <row r="1308" spans="1:7" x14ac:dyDescent="0.25">
      <c r="A1308" s="1">
        <f t="shared" si="20"/>
        <v>38106</v>
      </c>
      <c r="B1308">
        <f>VLOOKUP(A1308,'NCDC raw data'!C$2:I$6925,2,TRUE)</f>
        <v>0</v>
      </c>
      <c r="C1308">
        <f>VLOOKUP($A1308,'NCDC raw data'!$C$2:$I$6925,3,TRUE)</f>
        <v>0</v>
      </c>
      <c r="D1308">
        <f>VLOOKUP($A1308,'NCDC raw data'!$C$2:$I$6925,4,TRUE)</f>
        <v>59</v>
      </c>
      <c r="E1308">
        <f>VLOOKUP($A1308,'NCDC raw data'!$C$2:$I$6925,5,TRUE)</f>
        <v>61</v>
      </c>
      <c r="F1308">
        <f>VLOOKUP($A1308,'NCDC raw data'!$C$2:$I$6925,6,TRUE)</f>
        <v>24</v>
      </c>
      <c r="G1308">
        <f>VLOOKUP($A1308,'NCDC raw data'!$C$2:$I$6925,7,TRUE)</f>
        <v>61</v>
      </c>
    </row>
    <row r="1309" spans="1:7" x14ac:dyDescent="0.25">
      <c r="A1309" s="1">
        <f t="shared" si="20"/>
        <v>38107</v>
      </c>
      <c r="B1309">
        <f>VLOOKUP(A1309,'NCDC raw data'!C$2:I$6925,2,TRUE)</f>
        <v>0</v>
      </c>
      <c r="C1309">
        <f>VLOOKUP($A1309,'NCDC raw data'!$C$2:$I$6925,3,TRUE)</f>
        <v>0</v>
      </c>
      <c r="D1309">
        <f>VLOOKUP($A1309,'NCDC raw data'!$C$2:$I$6925,4,TRUE)</f>
        <v>54</v>
      </c>
      <c r="E1309">
        <f>VLOOKUP($A1309,'NCDC raw data'!$C$2:$I$6925,5,TRUE)</f>
        <v>66</v>
      </c>
      <c r="F1309">
        <f>VLOOKUP($A1309,'NCDC raw data'!$C$2:$I$6925,6,TRUE)</f>
        <v>50</v>
      </c>
      <c r="G1309">
        <f>VLOOKUP($A1309,'NCDC raw data'!$C$2:$I$6925,7,TRUE)</f>
        <v>65</v>
      </c>
    </row>
    <row r="1310" spans="1:7" x14ac:dyDescent="0.25">
      <c r="A1310" s="1">
        <f t="shared" si="20"/>
        <v>38108</v>
      </c>
      <c r="B1310">
        <f>VLOOKUP(A1310,'NCDC raw data'!C$2:I$6925,2,TRUE)</f>
        <v>0</v>
      </c>
      <c r="C1310">
        <f>VLOOKUP($A1310,'NCDC raw data'!$C$2:$I$6925,3,TRUE)</f>
        <v>0</v>
      </c>
      <c r="D1310">
        <f>VLOOKUP($A1310,'NCDC raw data'!$C$2:$I$6925,4,TRUE)</f>
        <v>48</v>
      </c>
      <c r="E1310">
        <f>VLOOKUP($A1310,'NCDC raw data'!$C$2:$I$6925,5,TRUE)</f>
        <v>67</v>
      </c>
      <c r="F1310">
        <f>VLOOKUP($A1310,'NCDC raw data'!$C$2:$I$6925,6,TRUE)</f>
        <v>51</v>
      </c>
      <c r="G1310">
        <f>VLOOKUP($A1310,'NCDC raw data'!$C$2:$I$6925,7,TRUE)</f>
        <v>64</v>
      </c>
    </row>
    <row r="1311" spans="1:7" x14ac:dyDescent="0.25">
      <c r="A1311" s="1">
        <f t="shared" si="20"/>
        <v>38109</v>
      </c>
      <c r="B1311">
        <f>VLOOKUP(A1311,'NCDC raw data'!C$2:I$6925,2,TRUE)</f>
        <v>0.08</v>
      </c>
      <c r="C1311">
        <f>VLOOKUP($A1311,'NCDC raw data'!$C$2:$I$6925,3,TRUE)</f>
        <v>0</v>
      </c>
      <c r="D1311">
        <f>VLOOKUP($A1311,'NCDC raw data'!$C$2:$I$6925,4,TRUE)</f>
        <v>40</v>
      </c>
      <c r="E1311">
        <f>VLOOKUP($A1311,'NCDC raw data'!$C$2:$I$6925,5,TRUE)</f>
        <v>64</v>
      </c>
      <c r="F1311">
        <f>VLOOKUP($A1311,'NCDC raw data'!$C$2:$I$6925,6,TRUE)</f>
        <v>53</v>
      </c>
      <c r="G1311">
        <f>VLOOKUP($A1311,'NCDC raw data'!$C$2:$I$6925,7,TRUE)</f>
        <v>54</v>
      </c>
    </row>
    <row r="1312" spans="1:7" x14ac:dyDescent="0.25">
      <c r="A1312" s="1">
        <f t="shared" si="20"/>
        <v>38110</v>
      </c>
      <c r="B1312">
        <f>VLOOKUP(A1312,'NCDC raw data'!C$2:I$6925,2,TRUE)</f>
        <v>0.59</v>
      </c>
      <c r="C1312">
        <f>VLOOKUP($A1312,'NCDC raw data'!$C$2:$I$6925,3,TRUE)</f>
        <v>0</v>
      </c>
      <c r="D1312">
        <f>VLOOKUP($A1312,'NCDC raw data'!$C$2:$I$6925,4,TRUE)</f>
        <v>36</v>
      </c>
      <c r="E1312">
        <f>VLOOKUP($A1312,'NCDC raw data'!$C$2:$I$6925,5,TRUE)</f>
        <v>57</v>
      </c>
      <c r="F1312">
        <f>VLOOKUP($A1312,'NCDC raw data'!$C$2:$I$6925,6,TRUE)</f>
        <v>34</v>
      </c>
      <c r="G1312">
        <f>VLOOKUP($A1312,'NCDC raw data'!$C$2:$I$6925,7,TRUE)</f>
        <v>36</v>
      </c>
    </row>
    <row r="1313" spans="1:7" x14ac:dyDescent="0.25">
      <c r="A1313" s="1">
        <f t="shared" si="20"/>
        <v>38111</v>
      </c>
      <c r="B1313">
        <f>VLOOKUP(A1313,'NCDC raw data'!C$2:I$6925,2,TRUE)</f>
        <v>1.27</v>
      </c>
      <c r="C1313">
        <f>VLOOKUP($A1313,'NCDC raw data'!$C$2:$I$6925,3,TRUE)</f>
        <v>8.5</v>
      </c>
      <c r="D1313">
        <f>VLOOKUP($A1313,'NCDC raw data'!$C$2:$I$6925,4,TRUE)</f>
        <v>42</v>
      </c>
      <c r="E1313">
        <f>VLOOKUP($A1313,'NCDC raw data'!$C$2:$I$6925,5,TRUE)</f>
        <v>37</v>
      </c>
      <c r="F1313">
        <f>VLOOKUP($A1313,'NCDC raw data'!$C$2:$I$6925,6,TRUE)</f>
        <v>20</v>
      </c>
      <c r="G1313">
        <f>VLOOKUP($A1313,'NCDC raw data'!$C$2:$I$6925,7,TRUE)</f>
        <v>25</v>
      </c>
    </row>
    <row r="1314" spans="1:7" x14ac:dyDescent="0.25">
      <c r="A1314" s="1">
        <f t="shared" si="20"/>
        <v>38112</v>
      </c>
      <c r="B1314">
        <f>VLOOKUP(A1314,'NCDC raw data'!C$2:I$6925,2,TRUE)</f>
        <v>0.21</v>
      </c>
      <c r="C1314">
        <f>VLOOKUP($A1314,'NCDC raw data'!$C$2:$I$6925,3,TRUE)</f>
        <v>2</v>
      </c>
      <c r="D1314">
        <f>VLOOKUP($A1314,'NCDC raw data'!$C$2:$I$6925,4,TRUE)</f>
        <v>39</v>
      </c>
      <c r="E1314">
        <f>VLOOKUP($A1314,'NCDC raw data'!$C$2:$I$6925,5,TRUE)</f>
        <v>34</v>
      </c>
      <c r="F1314">
        <f>VLOOKUP($A1314,'NCDC raw data'!$C$2:$I$6925,6,TRUE)</f>
        <v>24</v>
      </c>
      <c r="G1314">
        <f>VLOOKUP($A1314,'NCDC raw data'!$C$2:$I$6925,7,TRUE)</f>
        <v>33</v>
      </c>
    </row>
    <row r="1315" spans="1:7" x14ac:dyDescent="0.25">
      <c r="A1315" s="1">
        <f t="shared" si="20"/>
        <v>38113</v>
      </c>
      <c r="B1315">
        <f>VLOOKUP(A1315,'NCDC raw data'!C$2:I$6925,2,TRUE)</f>
        <v>0.02</v>
      </c>
      <c r="C1315">
        <f>VLOOKUP($A1315,'NCDC raw data'!$C$2:$I$6925,3,TRUE)</f>
        <v>0</v>
      </c>
      <c r="D1315">
        <f>VLOOKUP($A1315,'NCDC raw data'!$C$2:$I$6925,4,TRUE)</f>
        <v>37</v>
      </c>
      <c r="E1315">
        <f>VLOOKUP($A1315,'NCDC raw data'!$C$2:$I$6925,5,TRUE)</f>
        <v>52</v>
      </c>
      <c r="F1315">
        <f>VLOOKUP($A1315,'NCDC raw data'!$C$2:$I$6925,6,TRUE)</f>
        <v>33</v>
      </c>
      <c r="G1315">
        <f>VLOOKUP($A1315,'NCDC raw data'!$C$2:$I$6925,7,TRUE)</f>
        <v>51</v>
      </c>
    </row>
    <row r="1316" spans="1:7" x14ac:dyDescent="0.25">
      <c r="A1316" s="1">
        <f t="shared" si="20"/>
        <v>38114</v>
      </c>
      <c r="B1316">
        <f>VLOOKUP(A1316,'NCDC raw data'!C$2:I$6925,2,TRUE)</f>
        <v>0.04</v>
      </c>
      <c r="C1316">
        <f>VLOOKUP($A1316,'NCDC raw data'!$C$2:$I$6925,3,TRUE)</f>
        <v>0</v>
      </c>
      <c r="D1316">
        <f>VLOOKUP($A1316,'NCDC raw data'!$C$2:$I$6925,4,TRUE)</f>
        <v>33</v>
      </c>
      <c r="E1316">
        <f>VLOOKUP($A1316,'NCDC raw data'!$C$2:$I$6925,5,TRUE)</f>
        <v>52</v>
      </c>
      <c r="F1316">
        <f>VLOOKUP($A1316,'NCDC raw data'!$C$2:$I$6925,6,TRUE)</f>
        <v>32</v>
      </c>
      <c r="G1316">
        <f>VLOOKUP($A1316,'NCDC raw data'!$C$2:$I$6925,7,TRUE)</f>
        <v>37</v>
      </c>
    </row>
    <row r="1317" spans="1:7" x14ac:dyDescent="0.25">
      <c r="A1317" s="1">
        <f t="shared" si="20"/>
        <v>38115</v>
      </c>
      <c r="B1317">
        <f>VLOOKUP(A1317,'NCDC raw data'!C$2:I$6925,2,TRUE)</f>
        <v>0</v>
      </c>
      <c r="C1317">
        <f>VLOOKUP($A1317,'NCDC raw data'!$C$2:$I$6925,3,TRUE)</f>
        <v>0</v>
      </c>
      <c r="D1317">
        <f>VLOOKUP($A1317,'NCDC raw data'!$C$2:$I$6925,4,TRUE)</f>
        <v>33</v>
      </c>
      <c r="E1317">
        <f>VLOOKUP($A1317,'NCDC raw data'!$C$2:$I$6925,5,TRUE)</f>
        <v>38</v>
      </c>
      <c r="F1317">
        <f>VLOOKUP($A1317,'NCDC raw data'!$C$2:$I$6925,6,TRUE)</f>
        <v>23</v>
      </c>
      <c r="G1317">
        <f>VLOOKUP($A1317,'NCDC raw data'!$C$2:$I$6925,7,TRUE)</f>
        <v>36</v>
      </c>
    </row>
    <row r="1318" spans="1:7" x14ac:dyDescent="0.25">
      <c r="A1318" s="1">
        <f t="shared" si="20"/>
        <v>38116</v>
      </c>
      <c r="B1318">
        <f>VLOOKUP(A1318,'NCDC raw data'!C$2:I$6925,2,TRUE)</f>
        <v>0</v>
      </c>
      <c r="C1318">
        <f>VLOOKUP($A1318,'NCDC raw data'!$C$2:$I$6925,3,TRUE)</f>
        <v>0</v>
      </c>
      <c r="D1318">
        <f>VLOOKUP($A1318,'NCDC raw data'!$C$2:$I$6925,4,TRUE)</f>
        <v>32</v>
      </c>
      <c r="E1318">
        <f>VLOOKUP($A1318,'NCDC raw data'!$C$2:$I$6925,5,TRUE)</f>
        <v>53</v>
      </c>
      <c r="F1318">
        <f>VLOOKUP($A1318,'NCDC raw data'!$C$2:$I$6925,6,TRUE)</f>
        <v>33</v>
      </c>
      <c r="G1318">
        <f>VLOOKUP($A1318,'NCDC raw data'!$C$2:$I$6925,7,TRUE)</f>
        <v>50</v>
      </c>
    </row>
    <row r="1319" spans="1:7" x14ac:dyDescent="0.25">
      <c r="A1319" s="1">
        <f t="shared" si="20"/>
        <v>38117</v>
      </c>
      <c r="B1319">
        <f>VLOOKUP(A1319,'NCDC raw data'!C$2:I$6925,2,TRUE)</f>
        <v>0.05</v>
      </c>
      <c r="C1319">
        <f>VLOOKUP($A1319,'NCDC raw data'!$C$2:$I$6925,3,TRUE)</f>
        <v>0</v>
      </c>
      <c r="D1319">
        <f>VLOOKUP($A1319,'NCDC raw data'!$C$2:$I$6925,4,TRUE)</f>
        <v>32</v>
      </c>
      <c r="E1319">
        <f>VLOOKUP($A1319,'NCDC raw data'!$C$2:$I$6925,5,TRUE)</f>
        <v>53</v>
      </c>
      <c r="F1319">
        <f>VLOOKUP($A1319,'NCDC raw data'!$C$2:$I$6925,6,TRUE)</f>
        <v>33</v>
      </c>
      <c r="G1319">
        <f>VLOOKUP($A1319,'NCDC raw data'!$C$2:$I$6925,7,TRUE)</f>
        <v>48</v>
      </c>
    </row>
    <row r="1320" spans="1:7" x14ac:dyDescent="0.25">
      <c r="A1320" s="1">
        <f t="shared" si="20"/>
        <v>38118</v>
      </c>
      <c r="B1320">
        <f>VLOOKUP(A1320,'NCDC raw data'!C$2:I$6925,2,TRUE)</f>
        <v>0.22</v>
      </c>
      <c r="C1320">
        <f>VLOOKUP($A1320,'NCDC raw data'!$C$2:$I$6925,3,TRUE)</f>
        <v>0</v>
      </c>
      <c r="D1320">
        <f>VLOOKUP($A1320,'NCDC raw data'!$C$2:$I$6925,4,TRUE)</f>
        <v>24</v>
      </c>
      <c r="E1320">
        <f>VLOOKUP($A1320,'NCDC raw data'!$C$2:$I$6925,5,TRUE)</f>
        <v>58</v>
      </c>
      <c r="F1320">
        <f>VLOOKUP($A1320,'NCDC raw data'!$C$2:$I$6925,6,TRUE)</f>
        <v>47</v>
      </c>
      <c r="G1320">
        <f>VLOOKUP($A1320,'NCDC raw data'!$C$2:$I$6925,7,TRUE)</f>
        <v>56</v>
      </c>
    </row>
    <row r="1321" spans="1:7" x14ac:dyDescent="0.25">
      <c r="A1321" s="1">
        <f t="shared" si="20"/>
        <v>38119</v>
      </c>
      <c r="B1321">
        <f>VLOOKUP(A1321,'NCDC raw data'!C$2:I$6925,2,TRUE)</f>
        <v>0</v>
      </c>
      <c r="C1321">
        <f>VLOOKUP($A1321,'NCDC raw data'!$C$2:$I$6925,3,TRUE)</f>
        <v>0</v>
      </c>
      <c r="D1321">
        <f>VLOOKUP($A1321,'NCDC raw data'!$C$2:$I$6925,4,TRUE)</f>
        <v>21</v>
      </c>
      <c r="E1321">
        <f>VLOOKUP($A1321,'NCDC raw data'!$C$2:$I$6925,5,TRUE)</f>
        <v>68</v>
      </c>
      <c r="F1321">
        <f>VLOOKUP($A1321,'NCDC raw data'!$C$2:$I$6925,6,TRUE)</f>
        <v>49</v>
      </c>
      <c r="G1321">
        <f>VLOOKUP($A1321,'NCDC raw data'!$C$2:$I$6925,7,TRUE)</f>
        <v>66</v>
      </c>
    </row>
    <row r="1322" spans="1:7" x14ac:dyDescent="0.25">
      <c r="A1322" s="1">
        <f t="shared" si="20"/>
        <v>38120</v>
      </c>
      <c r="B1322">
        <f>VLOOKUP(A1322,'NCDC raw data'!C$2:I$6925,2,TRUE)</f>
        <v>0</v>
      </c>
      <c r="C1322">
        <f>VLOOKUP($A1322,'NCDC raw data'!$C$2:$I$6925,3,TRUE)</f>
        <v>0</v>
      </c>
      <c r="D1322">
        <f>VLOOKUP($A1322,'NCDC raw data'!$C$2:$I$6925,4,TRUE)</f>
        <v>16</v>
      </c>
      <c r="E1322">
        <f>VLOOKUP($A1322,'NCDC raw data'!$C$2:$I$6925,5,TRUE)</f>
        <v>69</v>
      </c>
      <c r="F1322">
        <f>VLOOKUP($A1322,'NCDC raw data'!$C$2:$I$6925,6,TRUE)</f>
        <v>55</v>
      </c>
      <c r="G1322">
        <f>VLOOKUP($A1322,'NCDC raw data'!$C$2:$I$6925,7,TRUE)</f>
        <v>66</v>
      </c>
    </row>
    <row r="1323" spans="1:7" x14ac:dyDescent="0.25">
      <c r="A1323" s="1">
        <f t="shared" si="20"/>
        <v>38121</v>
      </c>
      <c r="B1323">
        <f>VLOOKUP(A1323,'NCDC raw data'!C$2:I$6925,2,TRUE)</f>
        <v>0</v>
      </c>
      <c r="C1323">
        <f>VLOOKUP($A1323,'NCDC raw data'!$C$2:$I$6925,3,TRUE)</f>
        <v>0</v>
      </c>
      <c r="D1323">
        <f>VLOOKUP($A1323,'NCDC raw data'!$C$2:$I$6925,4,TRUE)</f>
        <v>10</v>
      </c>
      <c r="E1323">
        <f>VLOOKUP($A1323,'NCDC raw data'!$C$2:$I$6925,5,TRUE)</f>
        <v>74</v>
      </c>
      <c r="F1323">
        <f>VLOOKUP($A1323,'NCDC raw data'!$C$2:$I$6925,6,TRUE)</f>
        <v>54</v>
      </c>
      <c r="G1323">
        <f>VLOOKUP($A1323,'NCDC raw data'!$C$2:$I$6925,7,TRUE)</f>
        <v>73</v>
      </c>
    </row>
    <row r="1324" spans="1:7" x14ac:dyDescent="0.25">
      <c r="A1324" s="1">
        <f t="shared" si="20"/>
        <v>38122</v>
      </c>
      <c r="B1324">
        <f>VLOOKUP(A1324,'NCDC raw data'!C$2:I$6925,2,TRUE)</f>
        <v>0.6</v>
      </c>
      <c r="C1324">
        <f>VLOOKUP($A1324,'NCDC raw data'!$C$2:$I$6925,3,TRUE)</f>
        <v>0</v>
      </c>
      <c r="D1324">
        <f>VLOOKUP($A1324,'NCDC raw data'!$C$2:$I$6925,4,TRUE)</f>
        <v>7</v>
      </c>
      <c r="E1324">
        <f>VLOOKUP($A1324,'NCDC raw data'!$C$2:$I$6925,5,TRUE)</f>
        <v>74</v>
      </c>
      <c r="F1324">
        <f>VLOOKUP($A1324,'NCDC raw data'!$C$2:$I$6925,6,TRUE)</f>
        <v>56</v>
      </c>
      <c r="G1324">
        <f>VLOOKUP($A1324,'NCDC raw data'!$C$2:$I$6925,7,TRUE)</f>
        <v>56</v>
      </c>
    </row>
    <row r="1325" spans="1:7" x14ac:dyDescent="0.25">
      <c r="A1325" s="1">
        <f t="shared" si="20"/>
        <v>38123</v>
      </c>
      <c r="B1325">
        <f>VLOOKUP(A1325,'NCDC raw data'!C$2:I$6925,2,TRUE)</f>
        <v>0.35</v>
      </c>
      <c r="C1325">
        <f>VLOOKUP($A1325,'NCDC raw data'!$C$2:$I$6925,3,TRUE)</f>
        <v>0</v>
      </c>
      <c r="D1325">
        <f>VLOOKUP($A1325,'NCDC raw data'!$C$2:$I$6925,4,TRUE)</f>
        <v>5</v>
      </c>
      <c r="E1325">
        <f>VLOOKUP($A1325,'NCDC raw data'!$C$2:$I$6925,5,TRUE)</f>
        <v>56</v>
      </c>
      <c r="F1325">
        <f>VLOOKUP($A1325,'NCDC raw data'!$C$2:$I$6925,6,TRUE)</f>
        <v>40</v>
      </c>
      <c r="G1325">
        <f>VLOOKUP($A1325,'NCDC raw data'!$C$2:$I$6925,7,TRUE)</f>
        <v>49</v>
      </c>
    </row>
    <row r="1326" spans="1:7" x14ac:dyDescent="0.25">
      <c r="A1326" s="1">
        <f t="shared" si="20"/>
        <v>38124</v>
      </c>
      <c r="B1326">
        <f>VLOOKUP(A1326,'NCDC raw data'!C$2:I$6925,2,TRUE)</f>
        <v>0</v>
      </c>
      <c r="C1326">
        <f>VLOOKUP($A1326,'NCDC raw data'!$C$2:$I$6925,3,TRUE)</f>
        <v>0</v>
      </c>
      <c r="D1326">
        <f>VLOOKUP($A1326,'NCDC raw data'!$C$2:$I$6925,4,TRUE)</f>
        <v>3</v>
      </c>
      <c r="E1326">
        <f>VLOOKUP($A1326,'NCDC raw data'!$C$2:$I$6925,5,TRUE)</f>
        <v>62</v>
      </c>
      <c r="F1326">
        <f>VLOOKUP($A1326,'NCDC raw data'!$C$2:$I$6925,6,TRUE)</f>
        <v>40</v>
      </c>
      <c r="G1326">
        <f>VLOOKUP($A1326,'NCDC raw data'!$C$2:$I$6925,7,TRUE)</f>
        <v>60</v>
      </c>
    </row>
    <row r="1327" spans="1:7" x14ac:dyDescent="0.25">
      <c r="A1327" s="1">
        <f t="shared" si="20"/>
        <v>38125</v>
      </c>
      <c r="B1327">
        <f>VLOOKUP(A1327,'NCDC raw data'!C$2:I$6925,2,TRUE)</f>
        <v>0.12</v>
      </c>
      <c r="C1327">
        <f>VLOOKUP($A1327,'NCDC raw data'!$C$2:$I$6925,3,TRUE)</f>
        <v>0</v>
      </c>
      <c r="D1327">
        <f>VLOOKUP($A1327,'NCDC raw data'!$C$2:$I$6925,4,TRUE)</f>
        <v>3</v>
      </c>
      <c r="E1327">
        <f>VLOOKUP($A1327,'NCDC raw data'!$C$2:$I$6925,5,TRUE)</f>
        <v>62</v>
      </c>
      <c r="F1327">
        <f>VLOOKUP($A1327,'NCDC raw data'!$C$2:$I$6925,6,TRUE)</f>
        <v>52</v>
      </c>
      <c r="G1327">
        <f>VLOOKUP($A1327,'NCDC raw data'!$C$2:$I$6925,7,TRUE)</f>
        <v>55</v>
      </c>
    </row>
    <row r="1328" spans="1:7" x14ac:dyDescent="0.25">
      <c r="A1328" s="1">
        <f t="shared" si="20"/>
        <v>38126</v>
      </c>
      <c r="B1328">
        <f>VLOOKUP(A1328,'NCDC raw data'!C$2:I$6925,2,TRUE)</f>
        <v>0.42</v>
      </c>
      <c r="C1328">
        <f>VLOOKUP($A1328,'NCDC raw data'!$C$2:$I$6925,3,TRUE)</f>
        <v>0</v>
      </c>
      <c r="D1328">
        <f>VLOOKUP($A1328,'NCDC raw data'!$C$2:$I$6925,4,TRUE)</f>
        <v>0</v>
      </c>
      <c r="E1328">
        <f>VLOOKUP($A1328,'NCDC raw data'!$C$2:$I$6925,5,TRUE)</f>
        <v>60</v>
      </c>
      <c r="F1328">
        <f>VLOOKUP($A1328,'NCDC raw data'!$C$2:$I$6925,6,TRUE)</f>
        <v>35</v>
      </c>
      <c r="G1328">
        <f>VLOOKUP($A1328,'NCDC raw data'!$C$2:$I$6925,7,TRUE)</f>
        <v>52</v>
      </c>
    </row>
    <row r="1329" spans="1:7" x14ac:dyDescent="0.25">
      <c r="A1329" s="1">
        <f t="shared" si="20"/>
        <v>38127</v>
      </c>
      <c r="B1329">
        <f>VLOOKUP(A1329,'NCDC raw data'!C$2:I$6925,2,TRUE)</f>
        <v>0</v>
      </c>
      <c r="C1329">
        <f>VLOOKUP($A1329,'NCDC raw data'!$C$2:$I$6925,3,TRUE)</f>
        <v>0</v>
      </c>
      <c r="D1329">
        <f>VLOOKUP($A1329,'NCDC raw data'!$C$2:$I$6925,4,TRUE)</f>
        <v>0</v>
      </c>
      <c r="E1329">
        <f>VLOOKUP($A1329,'NCDC raw data'!$C$2:$I$6925,5,TRUE)</f>
        <v>62</v>
      </c>
      <c r="F1329">
        <f>VLOOKUP($A1329,'NCDC raw data'!$C$2:$I$6925,6,TRUE)</f>
        <v>41</v>
      </c>
      <c r="G1329">
        <f>VLOOKUP($A1329,'NCDC raw data'!$C$2:$I$6925,7,TRUE)</f>
        <v>58</v>
      </c>
    </row>
    <row r="1330" spans="1:7" x14ac:dyDescent="0.25">
      <c r="A1330" s="1">
        <f t="shared" si="20"/>
        <v>38128</v>
      </c>
      <c r="B1330">
        <f>VLOOKUP(A1330,'NCDC raw data'!C$2:I$6925,2,TRUE)</f>
        <v>0.42</v>
      </c>
      <c r="C1330">
        <f>VLOOKUP($A1330,'NCDC raw data'!$C$2:$I$6925,3,TRUE)</f>
        <v>0</v>
      </c>
      <c r="D1330">
        <f>VLOOKUP($A1330,'NCDC raw data'!$C$2:$I$6925,4,TRUE)</f>
        <v>0</v>
      </c>
      <c r="E1330">
        <f>VLOOKUP($A1330,'NCDC raw data'!$C$2:$I$6925,5,TRUE)</f>
        <v>59</v>
      </c>
      <c r="F1330">
        <f>VLOOKUP($A1330,'NCDC raw data'!$C$2:$I$6925,6,TRUE)</f>
        <v>43</v>
      </c>
      <c r="G1330">
        <f>VLOOKUP($A1330,'NCDC raw data'!$C$2:$I$6925,7,TRUE)</f>
        <v>46</v>
      </c>
    </row>
    <row r="1331" spans="1:7" x14ac:dyDescent="0.25">
      <c r="A1331" s="1">
        <f t="shared" si="20"/>
        <v>38129</v>
      </c>
      <c r="B1331">
        <f>VLOOKUP(A1331,'NCDC raw data'!C$2:I$6925,2,TRUE)</f>
        <v>0.02</v>
      </c>
      <c r="C1331">
        <f>VLOOKUP($A1331,'NCDC raw data'!$C$2:$I$6925,3,TRUE)</f>
        <v>0</v>
      </c>
      <c r="D1331">
        <f>VLOOKUP($A1331,'NCDC raw data'!$C$2:$I$6925,4,TRUE)</f>
        <v>0</v>
      </c>
      <c r="E1331">
        <f>VLOOKUP($A1331,'NCDC raw data'!$C$2:$I$6925,5,TRUE)</f>
        <v>59</v>
      </c>
      <c r="F1331">
        <f>VLOOKUP($A1331,'NCDC raw data'!$C$2:$I$6925,6,TRUE)</f>
        <v>38</v>
      </c>
      <c r="G1331">
        <f>VLOOKUP($A1331,'NCDC raw data'!$C$2:$I$6925,7,TRUE)</f>
        <v>51</v>
      </c>
    </row>
    <row r="1332" spans="1:7" x14ac:dyDescent="0.25">
      <c r="A1332" s="1">
        <f t="shared" si="20"/>
        <v>38130</v>
      </c>
      <c r="B1332">
        <f>VLOOKUP(A1332,'NCDC raw data'!C$2:I$6925,2,TRUE)</f>
        <v>0.76</v>
      </c>
      <c r="C1332">
        <f>VLOOKUP($A1332,'NCDC raw data'!$C$2:$I$6925,3,TRUE)</f>
        <v>0</v>
      </c>
      <c r="D1332">
        <f>VLOOKUP($A1332,'NCDC raw data'!$C$2:$I$6925,4,TRUE)</f>
        <v>0</v>
      </c>
      <c r="E1332">
        <f>VLOOKUP($A1332,'NCDC raw data'!$C$2:$I$6925,5,TRUE)</f>
        <v>52</v>
      </c>
      <c r="F1332">
        <f>VLOOKUP($A1332,'NCDC raw data'!$C$2:$I$6925,6,TRUE)</f>
        <v>43</v>
      </c>
      <c r="G1332">
        <f>VLOOKUP($A1332,'NCDC raw data'!$C$2:$I$6925,7,TRUE)</f>
        <v>47</v>
      </c>
    </row>
    <row r="1333" spans="1:7" x14ac:dyDescent="0.25">
      <c r="A1333" s="1">
        <f t="shared" si="20"/>
        <v>38131</v>
      </c>
      <c r="B1333">
        <f>VLOOKUP(A1333,'NCDC raw data'!C$2:I$6925,2,TRUE)</f>
        <v>1.3</v>
      </c>
      <c r="C1333">
        <f>VLOOKUP($A1333,'NCDC raw data'!$C$2:$I$6925,3,TRUE)</f>
        <v>0</v>
      </c>
      <c r="D1333">
        <f>VLOOKUP($A1333,'NCDC raw data'!$C$2:$I$6925,4,TRUE)</f>
        <v>0</v>
      </c>
      <c r="E1333">
        <f>VLOOKUP($A1333,'NCDC raw data'!$C$2:$I$6925,5,TRUE)</f>
        <v>53</v>
      </c>
      <c r="F1333">
        <f>VLOOKUP($A1333,'NCDC raw data'!$C$2:$I$6925,6,TRUE)</f>
        <v>43</v>
      </c>
      <c r="G1333">
        <f>VLOOKUP($A1333,'NCDC raw data'!$C$2:$I$6925,7,TRUE)</f>
        <v>53</v>
      </c>
    </row>
    <row r="1334" spans="1:7" x14ac:dyDescent="0.25">
      <c r="A1334" s="1">
        <f t="shared" si="20"/>
        <v>38132</v>
      </c>
      <c r="B1334">
        <f>VLOOKUP(A1334,'NCDC raw data'!C$2:I$6925,2,TRUE)</f>
        <v>0.68</v>
      </c>
      <c r="C1334">
        <f>VLOOKUP($A1334,'NCDC raw data'!$C$2:$I$6925,3,TRUE)</f>
        <v>0</v>
      </c>
      <c r="D1334">
        <f>VLOOKUP($A1334,'NCDC raw data'!$C$2:$I$6925,4,TRUE)</f>
        <v>0</v>
      </c>
      <c r="E1334">
        <f>VLOOKUP($A1334,'NCDC raw data'!$C$2:$I$6925,5,TRUE)</f>
        <v>55</v>
      </c>
      <c r="F1334">
        <f>VLOOKUP($A1334,'NCDC raw data'!$C$2:$I$6925,6,TRUE)</f>
        <v>37</v>
      </c>
      <c r="G1334">
        <f>VLOOKUP($A1334,'NCDC raw data'!$C$2:$I$6925,7,TRUE)</f>
        <v>45</v>
      </c>
    </row>
    <row r="1335" spans="1:7" x14ac:dyDescent="0.25">
      <c r="A1335" s="1">
        <f t="shared" si="20"/>
        <v>38133</v>
      </c>
      <c r="B1335">
        <f>VLOOKUP(A1335,'NCDC raw data'!C$2:I$6925,2,TRUE)</f>
        <v>0.2</v>
      </c>
      <c r="C1335">
        <f>VLOOKUP($A1335,'NCDC raw data'!$C$2:$I$6925,3,TRUE)</f>
        <v>0</v>
      </c>
      <c r="D1335">
        <f>VLOOKUP($A1335,'NCDC raw data'!$C$2:$I$6925,4,TRUE)</f>
        <v>0</v>
      </c>
      <c r="E1335">
        <f>VLOOKUP($A1335,'NCDC raw data'!$C$2:$I$6925,5,TRUE)</f>
        <v>51</v>
      </c>
      <c r="F1335">
        <f>VLOOKUP($A1335,'NCDC raw data'!$C$2:$I$6925,6,TRUE)</f>
        <v>37</v>
      </c>
      <c r="G1335">
        <f>VLOOKUP($A1335,'NCDC raw data'!$C$2:$I$6925,7,TRUE)</f>
        <v>50</v>
      </c>
    </row>
    <row r="1336" spans="1:7" x14ac:dyDescent="0.25">
      <c r="A1336" s="1">
        <f t="shared" si="20"/>
        <v>38134</v>
      </c>
      <c r="B1336">
        <f>VLOOKUP(A1336,'NCDC raw data'!C$2:I$6925,2,TRUE)</f>
        <v>0.05</v>
      </c>
      <c r="C1336">
        <f>VLOOKUP($A1336,'NCDC raw data'!$C$2:$I$6925,3,TRUE)</f>
        <v>0</v>
      </c>
      <c r="D1336">
        <f>VLOOKUP($A1336,'NCDC raw data'!$C$2:$I$6925,4,TRUE)</f>
        <v>0</v>
      </c>
      <c r="E1336">
        <f>VLOOKUP($A1336,'NCDC raw data'!$C$2:$I$6925,5,TRUE)</f>
        <v>58</v>
      </c>
      <c r="F1336">
        <f>VLOOKUP($A1336,'NCDC raw data'!$C$2:$I$6925,6,TRUE)</f>
        <v>42</v>
      </c>
      <c r="G1336">
        <f>VLOOKUP($A1336,'NCDC raw data'!$C$2:$I$6925,7,TRUE)</f>
        <v>57</v>
      </c>
    </row>
    <row r="1337" spans="1:7" x14ac:dyDescent="0.25">
      <c r="A1337" s="1">
        <f t="shared" si="20"/>
        <v>38135</v>
      </c>
      <c r="B1337">
        <f>VLOOKUP(A1337,'NCDC raw data'!C$2:I$6925,2,TRUE)</f>
        <v>0.48</v>
      </c>
      <c r="C1337">
        <f>VLOOKUP($A1337,'NCDC raw data'!$C$2:$I$6925,3,TRUE)</f>
        <v>0</v>
      </c>
      <c r="D1337">
        <f>VLOOKUP($A1337,'NCDC raw data'!$C$2:$I$6925,4,TRUE)</f>
        <v>0</v>
      </c>
      <c r="E1337">
        <f>VLOOKUP($A1337,'NCDC raw data'!$C$2:$I$6925,5,TRUE)</f>
        <v>59</v>
      </c>
      <c r="F1337">
        <f>VLOOKUP($A1337,'NCDC raw data'!$C$2:$I$6925,6,TRUE)</f>
        <v>44</v>
      </c>
      <c r="G1337">
        <f>VLOOKUP($A1337,'NCDC raw data'!$C$2:$I$6925,7,TRUE)</f>
        <v>44</v>
      </c>
    </row>
    <row r="1338" spans="1:7" x14ac:dyDescent="0.25">
      <c r="A1338" s="1">
        <f t="shared" si="20"/>
        <v>38136</v>
      </c>
      <c r="B1338">
        <f>VLOOKUP(A1338,'NCDC raw data'!C$2:I$6925,2,TRUE)</f>
        <v>0</v>
      </c>
      <c r="C1338">
        <f>VLOOKUP($A1338,'NCDC raw data'!$C$2:$I$6925,3,TRUE)</f>
        <v>0</v>
      </c>
      <c r="D1338">
        <f>VLOOKUP($A1338,'NCDC raw data'!$C$2:$I$6925,4,TRUE)</f>
        <v>0</v>
      </c>
      <c r="E1338">
        <f>VLOOKUP($A1338,'NCDC raw data'!$C$2:$I$6925,5,TRUE)</f>
        <v>44</v>
      </c>
      <c r="F1338">
        <f>VLOOKUP($A1338,'NCDC raw data'!$C$2:$I$6925,6,TRUE)</f>
        <v>24</v>
      </c>
      <c r="G1338">
        <f>VLOOKUP($A1338,'NCDC raw data'!$C$2:$I$6925,7,TRUE)</f>
        <v>37</v>
      </c>
    </row>
    <row r="1339" spans="1:7" x14ac:dyDescent="0.25">
      <c r="A1339" s="1">
        <f t="shared" si="20"/>
        <v>38137</v>
      </c>
      <c r="B1339">
        <f>VLOOKUP(A1339,'NCDC raw data'!C$2:I$6925,2,TRUE)</f>
        <v>0</v>
      </c>
      <c r="C1339">
        <f>VLOOKUP($A1339,'NCDC raw data'!$C$2:$I$6925,3,TRUE)</f>
        <v>0</v>
      </c>
      <c r="D1339">
        <f>VLOOKUP($A1339,'NCDC raw data'!$C$2:$I$6925,4,TRUE)</f>
        <v>0</v>
      </c>
      <c r="E1339">
        <f>VLOOKUP($A1339,'NCDC raw data'!$C$2:$I$6925,5,TRUE)</f>
        <v>47</v>
      </c>
      <c r="F1339">
        <f>VLOOKUP($A1339,'NCDC raw data'!$C$2:$I$6925,6,TRUE)</f>
        <v>29</v>
      </c>
      <c r="G1339">
        <f>VLOOKUP($A1339,'NCDC raw data'!$C$2:$I$6925,7,TRUE)</f>
        <v>46</v>
      </c>
    </row>
    <row r="1340" spans="1:7" x14ac:dyDescent="0.25">
      <c r="A1340" s="1">
        <f t="shared" si="20"/>
        <v>38138</v>
      </c>
      <c r="B1340">
        <f>VLOOKUP(A1340,'NCDC raw data'!C$2:I$6925,2,TRUE)</f>
        <v>0</v>
      </c>
      <c r="C1340">
        <f>VLOOKUP($A1340,'NCDC raw data'!$C$2:$I$6925,3,TRUE)</f>
        <v>0</v>
      </c>
      <c r="D1340">
        <f>VLOOKUP($A1340,'NCDC raw data'!$C$2:$I$6925,4,TRUE)</f>
        <v>0</v>
      </c>
      <c r="E1340">
        <f>VLOOKUP($A1340,'NCDC raw data'!$C$2:$I$6925,5,TRUE)</f>
        <v>59</v>
      </c>
      <c r="F1340">
        <f>VLOOKUP($A1340,'NCDC raw data'!$C$2:$I$6925,6,TRUE)</f>
        <v>35</v>
      </c>
      <c r="G1340">
        <f>VLOOKUP($A1340,'NCDC raw data'!$C$2:$I$6925,7,TRUE)</f>
        <v>57</v>
      </c>
    </row>
    <row r="1341" spans="1:7" x14ac:dyDescent="0.25">
      <c r="A1341" s="1">
        <f t="shared" si="20"/>
        <v>38139</v>
      </c>
      <c r="B1341">
        <f>VLOOKUP(A1341,'NCDC raw data'!C$2:I$6925,2,TRUE)</f>
        <v>0.57999999999999996</v>
      </c>
      <c r="C1341">
        <f>VLOOKUP($A1341,'NCDC raw data'!$C$2:$I$6925,3,TRUE)</f>
        <v>0</v>
      </c>
      <c r="D1341">
        <f>VLOOKUP($A1341,'NCDC raw data'!$C$2:$I$6925,4,TRUE)</f>
        <v>0</v>
      </c>
      <c r="E1341">
        <f>VLOOKUP($A1341,'NCDC raw data'!$C$2:$I$6925,5,TRUE)</f>
        <v>59</v>
      </c>
      <c r="F1341">
        <f>VLOOKUP($A1341,'NCDC raw data'!$C$2:$I$6925,6,TRUE)</f>
        <v>34</v>
      </c>
      <c r="G1341">
        <f>VLOOKUP($A1341,'NCDC raw data'!$C$2:$I$6925,7,TRUE)</f>
        <v>39</v>
      </c>
    </row>
    <row r="1342" spans="1:7" x14ac:dyDescent="0.25">
      <c r="A1342" s="1">
        <f t="shared" si="20"/>
        <v>38140</v>
      </c>
      <c r="B1342">
        <f>VLOOKUP(A1342,'NCDC raw data'!C$2:I$6925,2,TRUE)</f>
        <v>1.03</v>
      </c>
      <c r="C1342">
        <f>VLOOKUP($A1342,'NCDC raw data'!$C$2:$I$6925,3,TRUE)</f>
        <v>0</v>
      </c>
      <c r="D1342">
        <f>VLOOKUP($A1342,'NCDC raw data'!$C$2:$I$6925,4,TRUE)</f>
        <v>0</v>
      </c>
      <c r="E1342">
        <f>VLOOKUP($A1342,'NCDC raw data'!$C$2:$I$6925,5,TRUE)</f>
        <v>45</v>
      </c>
      <c r="F1342">
        <f>VLOOKUP($A1342,'NCDC raw data'!$C$2:$I$6925,6,TRUE)</f>
        <v>37</v>
      </c>
      <c r="G1342">
        <f>VLOOKUP($A1342,'NCDC raw data'!$C$2:$I$6925,7,TRUE)</f>
        <v>41</v>
      </c>
    </row>
    <row r="1343" spans="1:7" x14ac:dyDescent="0.25">
      <c r="A1343" s="1">
        <f t="shared" si="20"/>
        <v>38141</v>
      </c>
      <c r="B1343">
        <f>VLOOKUP(A1343,'NCDC raw data'!C$2:I$6925,2,TRUE)</f>
        <v>0.17</v>
      </c>
      <c r="C1343">
        <f>VLOOKUP($A1343,'NCDC raw data'!$C$2:$I$6925,3,TRUE)</f>
        <v>0</v>
      </c>
      <c r="D1343">
        <f>VLOOKUP($A1343,'NCDC raw data'!$C$2:$I$6925,4,TRUE)</f>
        <v>0</v>
      </c>
      <c r="E1343">
        <f>VLOOKUP($A1343,'NCDC raw data'!$C$2:$I$6925,5,TRUE)</f>
        <v>47</v>
      </c>
      <c r="F1343">
        <f>VLOOKUP($A1343,'NCDC raw data'!$C$2:$I$6925,6,TRUE)</f>
        <v>36</v>
      </c>
      <c r="G1343">
        <f>VLOOKUP($A1343,'NCDC raw data'!$C$2:$I$6925,7,TRUE)</f>
        <v>37</v>
      </c>
    </row>
    <row r="1344" spans="1:7" x14ac:dyDescent="0.25">
      <c r="A1344" s="1">
        <f t="shared" si="20"/>
        <v>38142</v>
      </c>
      <c r="B1344">
        <f>VLOOKUP(A1344,'NCDC raw data'!C$2:I$6925,2,TRUE)</f>
        <v>0.25</v>
      </c>
      <c r="C1344">
        <f>VLOOKUP($A1344,'NCDC raw data'!$C$2:$I$6925,3,TRUE)</f>
        <v>0</v>
      </c>
      <c r="D1344">
        <f>VLOOKUP($A1344,'NCDC raw data'!$C$2:$I$6925,4,TRUE)</f>
        <v>0</v>
      </c>
      <c r="E1344">
        <f>VLOOKUP($A1344,'NCDC raw data'!$C$2:$I$6925,5,TRUE)</f>
        <v>52</v>
      </c>
      <c r="F1344">
        <f>VLOOKUP($A1344,'NCDC raw data'!$C$2:$I$6925,6,TRUE)</f>
        <v>35</v>
      </c>
      <c r="G1344">
        <f>VLOOKUP($A1344,'NCDC raw data'!$C$2:$I$6925,7,TRUE)</f>
        <v>51</v>
      </c>
    </row>
    <row r="1345" spans="1:7" x14ac:dyDescent="0.25">
      <c r="A1345" s="1">
        <f t="shared" si="20"/>
        <v>38143</v>
      </c>
      <c r="B1345">
        <f>VLOOKUP(A1345,'NCDC raw data'!C$2:I$6925,2,TRUE)</f>
        <v>0</v>
      </c>
      <c r="C1345">
        <f>VLOOKUP($A1345,'NCDC raw data'!$C$2:$I$6925,3,TRUE)</f>
        <v>0</v>
      </c>
      <c r="D1345">
        <f>VLOOKUP($A1345,'NCDC raw data'!$C$2:$I$6925,4,TRUE)</f>
        <v>0</v>
      </c>
      <c r="E1345">
        <f>VLOOKUP($A1345,'NCDC raw data'!$C$2:$I$6925,5,TRUE)</f>
        <v>63</v>
      </c>
      <c r="F1345">
        <f>VLOOKUP($A1345,'NCDC raw data'!$C$2:$I$6925,6,TRUE)</f>
        <v>42</v>
      </c>
      <c r="G1345">
        <f>VLOOKUP($A1345,'NCDC raw data'!$C$2:$I$6925,7,TRUE)</f>
        <v>61</v>
      </c>
    </row>
    <row r="1346" spans="1:7" x14ac:dyDescent="0.25">
      <c r="A1346" s="1">
        <f t="shared" si="20"/>
        <v>38144</v>
      </c>
      <c r="B1346">
        <f>VLOOKUP(A1346,'NCDC raw data'!C$2:I$6925,2,TRUE)</f>
        <v>0</v>
      </c>
      <c r="C1346">
        <f>VLOOKUP($A1346,'NCDC raw data'!$C$2:$I$6925,3,TRUE)</f>
        <v>0</v>
      </c>
      <c r="D1346">
        <f>VLOOKUP($A1346,'NCDC raw data'!$C$2:$I$6925,4,TRUE)</f>
        <v>0</v>
      </c>
      <c r="E1346">
        <f>VLOOKUP($A1346,'NCDC raw data'!$C$2:$I$6925,5,TRUE)</f>
        <v>62</v>
      </c>
      <c r="F1346">
        <f>VLOOKUP($A1346,'NCDC raw data'!$C$2:$I$6925,6,TRUE)</f>
        <v>42</v>
      </c>
      <c r="G1346">
        <f>VLOOKUP($A1346,'NCDC raw data'!$C$2:$I$6925,7,TRUE)</f>
        <v>49</v>
      </c>
    </row>
    <row r="1347" spans="1:7" x14ac:dyDescent="0.25">
      <c r="A1347" s="1">
        <f t="shared" si="20"/>
        <v>38145</v>
      </c>
      <c r="B1347">
        <f>VLOOKUP(A1347,'NCDC raw data'!C$2:I$6925,2,TRUE)</f>
        <v>0.05</v>
      </c>
      <c r="C1347">
        <f>VLOOKUP($A1347,'NCDC raw data'!$C$2:$I$6925,3,TRUE)</f>
        <v>0</v>
      </c>
      <c r="D1347">
        <f>VLOOKUP($A1347,'NCDC raw data'!$C$2:$I$6925,4,TRUE)</f>
        <v>0</v>
      </c>
      <c r="E1347">
        <f>VLOOKUP($A1347,'NCDC raw data'!$C$2:$I$6925,5,TRUE)</f>
        <v>60</v>
      </c>
      <c r="F1347">
        <f>VLOOKUP($A1347,'NCDC raw data'!$C$2:$I$6925,6,TRUE)</f>
        <v>41</v>
      </c>
      <c r="G1347">
        <f>VLOOKUP($A1347,'NCDC raw data'!$C$2:$I$6925,7,TRUE)</f>
        <v>57</v>
      </c>
    </row>
    <row r="1348" spans="1:7" x14ac:dyDescent="0.25">
      <c r="A1348" s="1">
        <f t="shared" ref="A1348:A1411" si="21">A1347+1</f>
        <v>38146</v>
      </c>
      <c r="B1348">
        <f>VLOOKUP(A1348,'NCDC raw data'!C$2:I$6925,2,TRUE)</f>
        <v>0</v>
      </c>
      <c r="C1348">
        <f>VLOOKUP($A1348,'NCDC raw data'!$C$2:$I$6925,3,TRUE)</f>
        <v>0</v>
      </c>
      <c r="D1348">
        <f>VLOOKUP($A1348,'NCDC raw data'!$C$2:$I$6925,4,TRUE)</f>
        <v>0</v>
      </c>
      <c r="E1348">
        <f>VLOOKUP($A1348,'NCDC raw data'!$C$2:$I$6925,5,TRUE)</f>
        <v>71</v>
      </c>
      <c r="F1348">
        <f>VLOOKUP($A1348,'NCDC raw data'!$C$2:$I$6925,6,TRUE)</f>
        <v>41</v>
      </c>
      <c r="G1348">
        <f>VLOOKUP($A1348,'NCDC raw data'!$C$2:$I$6925,7,TRUE)</f>
        <v>71</v>
      </c>
    </row>
    <row r="1349" spans="1:7" x14ac:dyDescent="0.25">
      <c r="A1349" s="1">
        <f t="shared" si="21"/>
        <v>38147</v>
      </c>
      <c r="B1349">
        <f>VLOOKUP(A1349,'NCDC raw data'!C$2:I$6925,2,TRUE)</f>
        <v>0.42</v>
      </c>
      <c r="C1349">
        <f>VLOOKUP($A1349,'NCDC raw data'!$C$2:$I$6925,3,TRUE)</f>
        <v>0</v>
      </c>
      <c r="D1349">
        <f>VLOOKUP($A1349,'NCDC raw data'!$C$2:$I$6925,4,TRUE)</f>
        <v>0</v>
      </c>
      <c r="E1349">
        <f>VLOOKUP($A1349,'NCDC raw data'!$C$2:$I$6925,5,TRUE)</f>
        <v>71</v>
      </c>
      <c r="F1349">
        <f>VLOOKUP($A1349,'NCDC raw data'!$C$2:$I$6925,6,TRUE)</f>
        <v>57</v>
      </c>
      <c r="G1349">
        <f>VLOOKUP($A1349,'NCDC raw data'!$C$2:$I$6925,7,TRUE)</f>
        <v>60</v>
      </c>
    </row>
    <row r="1350" spans="1:7" x14ac:dyDescent="0.25">
      <c r="A1350" s="1">
        <f t="shared" si="21"/>
        <v>38148</v>
      </c>
      <c r="B1350">
        <f>VLOOKUP(A1350,'NCDC raw data'!C$2:I$6925,2,TRUE)</f>
        <v>0.77</v>
      </c>
      <c r="C1350">
        <f>VLOOKUP($A1350,'NCDC raw data'!$C$2:$I$6925,3,TRUE)</f>
        <v>0</v>
      </c>
      <c r="D1350">
        <f>VLOOKUP($A1350,'NCDC raw data'!$C$2:$I$6925,4,TRUE)</f>
        <v>0</v>
      </c>
      <c r="E1350">
        <f>VLOOKUP($A1350,'NCDC raw data'!$C$2:$I$6925,5,TRUE)</f>
        <v>61</v>
      </c>
      <c r="F1350">
        <f>VLOOKUP($A1350,'NCDC raw data'!$C$2:$I$6925,6,TRUE)</f>
        <v>40</v>
      </c>
      <c r="G1350">
        <f>VLOOKUP($A1350,'NCDC raw data'!$C$2:$I$6925,7,TRUE)</f>
        <v>46</v>
      </c>
    </row>
    <row r="1351" spans="1:7" x14ac:dyDescent="0.25">
      <c r="A1351" s="1">
        <f t="shared" si="21"/>
        <v>38149</v>
      </c>
      <c r="B1351">
        <f>VLOOKUP(A1351,'NCDC raw data'!C$2:I$6925,2,TRUE)</f>
        <v>0</v>
      </c>
      <c r="C1351">
        <f>VLOOKUP($A1351,'NCDC raw data'!$C$2:$I$6925,3,TRUE)</f>
        <v>0</v>
      </c>
      <c r="D1351">
        <f>VLOOKUP($A1351,'NCDC raw data'!$C$2:$I$6925,4,TRUE)</f>
        <v>0</v>
      </c>
      <c r="E1351">
        <f>VLOOKUP($A1351,'NCDC raw data'!$C$2:$I$6925,5,TRUE)</f>
        <v>47</v>
      </c>
      <c r="F1351">
        <f>VLOOKUP($A1351,'NCDC raw data'!$C$2:$I$6925,6,TRUE)</f>
        <v>37</v>
      </c>
      <c r="G1351">
        <f>VLOOKUP($A1351,'NCDC raw data'!$C$2:$I$6925,7,TRUE)</f>
        <v>43</v>
      </c>
    </row>
    <row r="1352" spans="1:7" x14ac:dyDescent="0.25">
      <c r="A1352" s="1">
        <f t="shared" si="21"/>
        <v>38150</v>
      </c>
      <c r="B1352">
        <f>VLOOKUP(A1352,'NCDC raw data'!C$2:I$6925,2,TRUE)</f>
        <v>0</v>
      </c>
      <c r="C1352">
        <f>VLOOKUP($A1352,'NCDC raw data'!$C$2:$I$6925,3,TRUE)</f>
        <v>0</v>
      </c>
      <c r="D1352">
        <f>VLOOKUP($A1352,'NCDC raw data'!$C$2:$I$6925,4,TRUE)</f>
        <v>0</v>
      </c>
      <c r="E1352">
        <f>VLOOKUP($A1352,'NCDC raw data'!$C$2:$I$6925,5,TRUE)</f>
        <v>53</v>
      </c>
      <c r="F1352">
        <f>VLOOKUP($A1352,'NCDC raw data'!$C$2:$I$6925,6,TRUE)</f>
        <v>37</v>
      </c>
      <c r="G1352">
        <f>VLOOKUP($A1352,'NCDC raw data'!$C$2:$I$6925,7,TRUE)</f>
        <v>51</v>
      </c>
    </row>
    <row r="1353" spans="1:7" x14ac:dyDescent="0.25">
      <c r="A1353" s="1">
        <f t="shared" si="21"/>
        <v>38151</v>
      </c>
      <c r="B1353">
        <f>VLOOKUP(A1353,'NCDC raw data'!C$2:I$6925,2,TRUE)</f>
        <v>0</v>
      </c>
      <c r="C1353">
        <f>VLOOKUP($A1353,'NCDC raw data'!$C$2:$I$6925,3,TRUE)</f>
        <v>0</v>
      </c>
      <c r="D1353">
        <f>VLOOKUP($A1353,'NCDC raw data'!$C$2:$I$6925,4,TRUE)</f>
        <v>0</v>
      </c>
      <c r="E1353">
        <f>VLOOKUP($A1353,'NCDC raw data'!$C$2:$I$6925,5,TRUE)</f>
        <v>66</v>
      </c>
      <c r="F1353">
        <f>VLOOKUP($A1353,'NCDC raw data'!$C$2:$I$6925,6,TRUE)</f>
        <v>43</v>
      </c>
      <c r="G1353">
        <f>VLOOKUP($A1353,'NCDC raw data'!$C$2:$I$6925,7,TRUE)</f>
        <v>62</v>
      </c>
    </row>
    <row r="1354" spans="1:7" x14ac:dyDescent="0.25">
      <c r="A1354" s="1">
        <f t="shared" si="21"/>
        <v>38152</v>
      </c>
      <c r="B1354">
        <f>VLOOKUP(A1354,'NCDC raw data'!C$2:I$6925,2,TRUE)</f>
        <v>0.02</v>
      </c>
      <c r="C1354">
        <f>VLOOKUP($A1354,'NCDC raw data'!$C$2:$I$6925,3,TRUE)</f>
        <v>0</v>
      </c>
      <c r="D1354">
        <f>VLOOKUP($A1354,'NCDC raw data'!$C$2:$I$6925,4,TRUE)</f>
        <v>0</v>
      </c>
      <c r="E1354">
        <f>VLOOKUP($A1354,'NCDC raw data'!$C$2:$I$6925,5,TRUE)</f>
        <v>65</v>
      </c>
      <c r="F1354">
        <f>VLOOKUP($A1354,'NCDC raw data'!$C$2:$I$6925,6,TRUE)</f>
        <v>49</v>
      </c>
      <c r="G1354">
        <f>VLOOKUP($A1354,'NCDC raw data'!$C$2:$I$6925,7,TRUE)</f>
        <v>64</v>
      </c>
    </row>
    <row r="1355" spans="1:7" x14ac:dyDescent="0.25">
      <c r="A1355" s="1">
        <f t="shared" si="21"/>
        <v>38153</v>
      </c>
      <c r="B1355">
        <f>VLOOKUP(A1355,'NCDC raw data'!C$2:I$6925,2,TRUE)</f>
        <v>0.66</v>
      </c>
      <c r="C1355">
        <f>VLOOKUP($A1355,'NCDC raw data'!$C$2:$I$6925,3,TRUE)</f>
        <v>0</v>
      </c>
      <c r="D1355">
        <f>VLOOKUP($A1355,'NCDC raw data'!$C$2:$I$6925,4,TRUE)</f>
        <v>0</v>
      </c>
      <c r="E1355">
        <f>VLOOKUP($A1355,'NCDC raw data'!$C$2:$I$6925,5,TRUE)</f>
        <v>65</v>
      </c>
      <c r="F1355">
        <f>VLOOKUP($A1355,'NCDC raw data'!$C$2:$I$6925,6,TRUE)</f>
        <v>49</v>
      </c>
      <c r="G1355">
        <f>VLOOKUP($A1355,'NCDC raw data'!$C$2:$I$6925,7,TRUE)</f>
        <v>60</v>
      </c>
    </row>
    <row r="1356" spans="1:7" x14ac:dyDescent="0.25">
      <c r="A1356" s="1">
        <f t="shared" si="21"/>
        <v>38154</v>
      </c>
      <c r="B1356">
        <f>VLOOKUP(A1356,'NCDC raw data'!C$2:I$6925,2,TRUE)</f>
        <v>0</v>
      </c>
      <c r="C1356">
        <f>VLOOKUP($A1356,'NCDC raw data'!$C$2:$I$6925,3,TRUE)</f>
        <v>0</v>
      </c>
      <c r="D1356">
        <f>VLOOKUP($A1356,'NCDC raw data'!$C$2:$I$6925,4,TRUE)</f>
        <v>0</v>
      </c>
      <c r="E1356">
        <f>VLOOKUP($A1356,'NCDC raw data'!$C$2:$I$6925,5,TRUE)</f>
        <v>63</v>
      </c>
      <c r="F1356">
        <f>VLOOKUP($A1356,'NCDC raw data'!$C$2:$I$6925,6,TRUE)</f>
        <v>48</v>
      </c>
      <c r="G1356">
        <f>VLOOKUP($A1356,'NCDC raw data'!$C$2:$I$6925,7,TRUE)</f>
        <v>60</v>
      </c>
    </row>
    <row r="1357" spans="1:7" x14ac:dyDescent="0.25">
      <c r="A1357" s="1">
        <f t="shared" si="21"/>
        <v>38155</v>
      </c>
      <c r="B1357">
        <f>VLOOKUP(A1357,'NCDC raw data'!C$2:I$6925,2,TRUE)</f>
        <v>0</v>
      </c>
      <c r="C1357">
        <f>VLOOKUP($A1357,'NCDC raw data'!$C$2:$I$6925,3,TRUE)</f>
        <v>0</v>
      </c>
      <c r="D1357">
        <f>VLOOKUP($A1357,'NCDC raw data'!$C$2:$I$6925,4,TRUE)</f>
        <v>0</v>
      </c>
      <c r="E1357">
        <f>VLOOKUP($A1357,'NCDC raw data'!$C$2:$I$6925,5,TRUE)</f>
        <v>69</v>
      </c>
      <c r="F1357">
        <f>VLOOKUP($A1357,'NCDC raw data'!$C$2:$I$6925,6,TRUE)</f>
        <v>55</v>
      </c>
      <c r="G1357">
        <f>VLOOKUP($A1357,'NCDC raw data'!$C$2:$I$6925,7,TRUE)</f>
        <v>65</v>
      </c>
    </row>
    <row r="1358" spans="1:7" x14ac:dyDescent="0.25">
      <c r="A1358" s="1">
        <f t="shared" si="21"/>
        <v>38156</v>
      </c>
      <c r="B1358">
        <f>VLOOKUP(A1358,'NCDC raw data'!C$2:I$6925,2,TRUE)</f>
        <v>0</v>
      </c>
      <c r="C1358">
        <f>VLOOKUP($A1358,'NCDC raw data'!$C$2:$I$6925,3,TRUE)</f>
        <v>0</v>
      </c>
      <c r="D1358">
        <f>VLOOKUP($A1358,'NCDC raw data'!$C$2:$I$6925,4,TRUE)</f>
        <v>0</v>
      </c>
      <c r="E1358">
        <f>VLOOKUP($A1358,'NCDC raw data'!$C$2:$I$6925,5,TRUE)</f>
        <v>71</v>
      </c>
      <c r="F1358">
        <f>VLOOKUP($A1358,'NCDC raw data'!$C$2:$I$6925,6,TRUE)</f>
        <v>55</v>
      </c>
      <c r="G1358">
        <f>VLOOKUP($A1358,'NCDC raw data'!$C$2:$I$6925,7,TRUE)</f>
        <v>66</v>
      </c>
    </row>
    <row r="1359" spans="1:7" x14ac:dyDescent="0.25">
      <c r="A1359" s="1">
        <f t="shared" si="21"/>
        <v>38157</v>
      </c>
      <c r="B1359">
        <f>VLOOKUP(A1359,'NCDC raw data'!C$2:I$6925,2,TRUE)</f>
        <v>0.83</v>
      </c>
      <c r="C1359">
        <f>VLOOKUP($A1359,'NCDC raw data'!$C$2:$I$6925,3,TRUE)</f>
        <v>0</v>
      </c>
      <c r="D1359">
        <f>VLOOKUP($A1359,'NCDC raw data'!$C$2:$I$6925,4,TRUE)</f>
        <v>0</v>
      </c>
      <c r="E1359">
        <f>VLOOKUP($A1359,'NCDC raw data'!$C$2:$I$6925,5,TRUE)</f>
        <v>67</v>
      </c>
      <c r="F1359">
        <f>VLOOKUP($A1359,'NCDC raw data'!$C$2:$I$6925,6,TRUE)</f>
        <v>47</v>
      </c>
      <c r="G1359">
        <f>VLOOKUP($A1359,'NCDC raw data'!$C$2:$I$6925,7,TRUE)</f>
        <v>48</v>
      </c>
    </row>
    <row r="1360" spans="1:7" x14ac:dyDescent="0.25">
      <c r="A1360" s="1">
        <f t="shared" si="21"/>
        <v>38158</v>
      </c>
      <c r="B1360">
        <f>VLOOKUP(A1360,'NCDC raw data'!C$2:I$6925,2,TRUE)</f>
        <v>0</v>
      </c>
      <c r="C1360">
        <f>VLOOKUP($A1360,'NCDC raw data'!$C$2:$I$6925,3,TRUE)</f>
        <v>0</v>
      </c>
      <c r="D1360">
        <f>VLOOKUP($A1360,'NCDC raw data'!$C$2:$I$6925,4,TRUE)</f>
        <v>0</v>
      </c>
      <c r="E1360">
        <f>VLOOKUP($A1360,'NCDC raw data'!$C$2:$I$6925,5,TRUE)</f>
        <v>54</v>
      </c>
      <c r="F1360">
        <f>VLOOKUP($A1360,'NCDC raw data'!$C$2:$I$6925,6,TRUE)</f>
        <v>38</v>
      </c>
      <c r="G1360">
        <f>VLOOKUP($A1360,'NCDC raw data'!$C$2:$I$6925,7,TRUE)</f>
        <v>53</v>
      </c>
    </row>
    <row r="1361" spans="1:7" x14ac:dyDescent="0.25">
      <c r="A1361" s="1">
        <f t="shared" si="21"/>
        <v>38159</v>
      </c>
      <c r="B1361">
        <f>VLOOKUP(A1361,'NCDC raw data'!C$2:I$6925,2,TRUE)</f>
        <v>0</v>
      </c>
      <c r="C1361">
        <f>VLOOKUP($A1361,'NCDC raw data'!$C$2:$I$6925,3,TRUE)</f>
        <v>0</v>
      </c>
      <c r="D1361">
        <f>VLOOKUP($A1361,'NCDC raw data'!$C$2:$I$6925,4,TRUE)</f>
        <v>0</v>
      </c>
      <c r="E1361">
        <f>VLOOKUP($A1361,'NCDC raw data'!$C$2:$I$6925,5,TRUE)</f>
        <v>59</v>
      </c>
      <c r="F1361">
        <f>VLOOKUP($A1361,'NCDC raw data'!$C$2:$I$6925,6,TRUE)</f>
        <v>42</v>
      </c>
      <c r="G1361">
        <f>VLOOKUP($A1361,'NCDC raw data'!$C$2:$I$6925,7,TRUE)</f>
        <v>58</v>
      </c>
    </row>
    <row r="1362" spans="1:7" x14ac:dyDescent="0.25">
      <c r="A1362" s="1">
        <f t="shared" si="21"/>
        <v>38160</v>
      </c>
      <c r="B1362">
        <f>VLOOKUP(A1362,'NCDC raw data'!C$2:I$6925,2,TRUE)</f>
        <v>0.28000000000000003</v>
      </c>
      <c r="C1362">
        <f>VLOOKUP($A1362,'NCDC raw data'!$C$2:$I$6925,3,TRUE)</f>
        <v>0</v>
      </c>
      <c r="D1362">
        <f>VLOOKUP($A1362,'NCDC raw data'!$C$2:$I$6925,4,TRUE)</f>
        <v>0</v>
      </c>
      <c r="E1362">
        <f>VLOOKUP($A1362,'NCDC raw data'!$C$2:$I$6925,5,TRUE)</f>
        <v>59</v>
      </c>
      <c r="F1362">
        <f>VLOOKUP($A1362,'NCDC raw data'!$C$2:$I$6925,6,TRUE)</f>
        <v>42</v>
      </c>
      <c r="G1362">
        <f>VLOOKUP($A1362,'NCDC raw data'!$C$2:$I$6925,7,TRUE)</f>
        <v>53</v>
      </c>
    </row>
    <row r="1363" spans="1:7" x14ac:dyDescent="0.25">
      <c r="A1363" s="1">
        <f t="shared" si="21"/>
        <v>38161</v>
      </c>
      <c r="B1363">
        <f>VLOOKUP(A1363,'NCDC raw data'!C$2:I$6925,2,TRUE)</f>
        <v>0.6</v>
      </c>
      <c r="C1363">
        <f>VLOOKUP($A1363,'NCDC raw data'!$C$2:$I$6925,3,TRUE)</f>
        <v>0</v>
      </c>
      <c r="D1363">
        <f>VLOOKUP($A1363,'NCDC raw data'!$C$2:$I$6925,4,TRUE)</f>
        <v>0</v>
      </c>
      <c r="E1363">
        <f>VLOOKUP($A1363,'NCDC raw data'!$C$2:$I$6925,5,TRUE)</f>
        <v>60</v>
      </c>
      <c r="F1363">
        <f>VLOOKUP($A1363,'NCDC raw data'!$C$2:$I$6925,6,TRUE)</f>
        <v>45</v>
      </c>
      <c r="G1363">
        <f>VLOOKUP($A1363,'NCDC raw data'!$C$2:$I$6925,7,TRUE)</f>
        <v>58</v>
      </c>
    </row>
    <row r="1364" spans="1:7" x14ac:dyDescent="0.25">
      <c r="A1364" s="1">
        <f t="shared" si="21"/>
        <v>38162</v>
      </c>
      <c r="B1364">
        <f>VLOOKUP(A1364,'NCDC raw data'!C$2:I$6925,2,TRUE)</f>
        <v>0</v>
      </c>
      <c r="C1364">
        <f>VLOOKUP($A1364,'NCDC raw data'!$C$2:$I$6925,3,TRUE)</f>
        <v>0</v>
      </c>
      <c r="D1364">
        <f>VLOOKUP($A1364,'NCDC raw data'!$C$2:$I$6925,4,TRUE)</f>
        <v>0</v>
      </c>
      <c r="E1364">
        <f>VLOOKUP($A1364,'NCDC raw data'!$C$2:$I$6925,5,TRUE)</f>
        <v>69</v>
      </c>
      <c r="F1364">
        <f>VLOOKUP($A1364,'NCDC raw data'!$C$2:$I$6925,6,TRUE)</f>
        <v>46</v>
      </c>
      <c r="G1364">
        <f>VLOOKUP($A1364,'NCDC raw data'!$C$2:$I$6925,7,TRUE)</f>
        <v>67</v>
      </c>
    </row>
    <row r="1365" spans="1:7" x14ac:dyDescent="0.25">
      <c r="A1365" s="1">
        <f t="shared" si="21"/>
        <v>38163</v>
      </c>
      <c r="B1365">
        <f>VLOOKUP(A1365,'NCDC raw data'!C$2:I$6925,2,TRUE)</f>
        <v>0.46</v>
      </c>
      <c r="C1365">
        <f>VLOOKUP($A1365,'NCDC raw data'!$C$2:$I$6925,3,TRUE)</f>
        <v>0</v>
      </c>
      <c r="D1365">
        <f>VLOOKUP($A1365,'NCDC raw data'!$C$2:$I$6925,4,TRUE)</f>
        <v>0</v>
      </c>
      <c r="E1365">
        <f>VLOOKUP($A1365,'NCDC raw data'!$C$2:$I$6925,5,TRUE)</f>
        <v>67</v>
      </c>
      <c r="F1365">
        <f>VLOOKUP($A1365,'NCDC raw data'!$C$2:$I$6925,6,TRUE)</f>
        <v>36</v>
      </c>
      <c r="G1365">
        <f>VLOOKUP($A1365,'NCDC raw data'!$C$2:$I$6925,7,TRUE)</f>
        <v>43</v>
      </c>
    </row>
    <row r="1366" spans="1:7" x14ac:dyDescent="0.25">
      <c r="A1366" s="1">
        <f t="shared" si="21"/>
        <v>38164</v>
      </c>
      <c r="B1366">
        <f>VLOOKUP(A1366,'NCDC raw data'!C$2:I$6925,2,TRUE)</f>
        <v>0</v>
      </c>
      <c r="C1366">
        <f>VLOOKUP($A1366,'NCDC raw data'!$C$2:$I$6925,3,TRUE)</f>
        <v>0</v>
      </c>
      <c r="D1366">
        <f>VLOOKUP($A1366,'NCDC raw data'!$C$2:$I$6925,4,TRUE)</f>
        <v>0</v>
      </c>
      <c r="E1366">
        <f>VLOOKUP($A1366,'NCDC raw data'!$C$2:$I$6925,5,TRUE)</f>
        <v>54</v>
      </c>
      <c r="F1366">
        <f>VLOOKUP($A1366,'NCDC raw data'!$C$2:$I$6925,6,TRUE)</f>
        <v>42</v>
      </c>
      <c r="G1366">
        <f>VLOOKUP($A1366,'NCDC raw data'!$C$2:$I$6925,7,TRUE)</f>
        <v>52</v>
      </c>
    </row>
    <row r="1367" spans="1:7" x14ac:dyDescent="0.25">
      <c r="A1367" s="1">
        <f t="shared" si="21"/>
        <v>38165</v>
      </c>
      <c r="B1367">
        <f>VLOOKUP(A1367,'NCDC raw data'!C$2:I$6925,2,TRUE)</f>
        <v>0.14000000000000001</v>
      </c>
      <c r="C1367">
        <f>VLOOKUP($A1367,'NCDC raw data'!$C$2:$I$6925,3,TRUE)</f>
        <v>0</v>
      </c>
      <c r="D1367">
        <f>VLOOKUP($A1367,'NCDC raw data'!$C$2:$I$6925,4,TRUE)</f>
        <v>0</v>
      </c>
      <c r="E1367">
        <f>VLOOKUP($A1367,'NCDC raw data'!$C$2:$I$6925,5,TRUE)</f>
        <v>54</v>
      </c>
      <c r="F1367">
        <f>VLOOKUP($A1367,'NCDC raw data'!$C$2:$I$6925,6,TRUE)</f>
        <v>38</v>
      </c>
      <c r="G1367">
        <f>VLOOKUP($A1367,'NCDC raw data'!$C$2:$I$6925,7,TRUE)</f>
        <v>50</v>
      </c>
    </row>
    <row r="1368" spans="1:7" x14ac:dyDescent="0.25">
      <c r="A1368" s="1">
        <f t="shared" si="21"/>
        <v>38166</v>
      </c>
      <c r="B1368">
        <f>VLOOKUP(A1368,'NCDC raw data'!C$2:I$6925,2,TRUE)</f>
        <v>0</v>
      </c>
      <c r="C1368">
        <f>VLOOKUP($A1368,'NCDC raw data'!$C$2:$I$6925,3,TRUE)</f>
        <v>0</v>
      </c>
      <c r="D1368">
        <f>VLOOKUP($A1368,'NCDC raw data'!$C$2:$I$6925,4,TRUE)</f>
        <v>0</v>
      </c>
      <c r="E1368">
        <f>VLOOKUP($A1368,'NCDC raw data'!$C$2:$I$6925,5,TRUE)</f>
        <v>55</v>
      </c>
      <c r="F1368">
        <f>VLOOKUP($A1368,'NCDC raw data'!$C$2:$I$6925,6,TRUE)</f>
        <v>42</v>
      </c>
      <c r="G1368">
        <f>VLOOKUP($A1368,'NCDC raw data'!$C$2:$I$6925,7,TRUE)</f>
        <v>48</v>
      </c>
    </row>
    <row r="1369" spans="1:7" x14ac:dyDescent="0.25">
      <c r="A1369" s="1">
        <f t="shared" si="21"/>
        <v>38167</v>
      </c>
      <c r="B1369">
        <f>VLOOKUP(A1369,'NCDC raw data'!C$2:I$6925,2,TRUE)</f>
        <v>0.25</v>
      </c>
      <c r="C1369">
        <f>VLOOKUP($A1369,'NCDC raw data'!$C$2:$I$6925,3,TRUE)</f>
        <v>0</v>
      </c>
      <c r="D1369">
        <f>VLOOKUP($A1369,'NCDC raw data'!$C$2:$I$6925,4,TRUE)</f>
        <v>0</v>
      </c>
      <c r="E1369">
        <f>VLOOKUP($A1369,'NCDC raw data'!$C$2:$I$6925,5,TRUE)</f>
        <v>57</v>
      </c>
      <c r="F1369">
        <f>VLOOKUP($A1369,'NCDC raw data'!$C$2:$I$6925,6,TRUE)</f>
        <v>44</v>
      </c>
      <c r="G1369">
        <f>VLOOKUP($A1369,'NCDC raw data'!$C$2:$I$6925,7,TRUE)</f>
        <v>55</v>
      </c>
    </row>
    <row r="1370" spans="1:7" x14ac:dyDescent="0.25">
      <c r="A1370" s="1">
        <f t="shared" si="21"/>
        <v>38168</v>
      </c>
      <c r="B1370">
        <f>VLOOKUP(A1370,'NCDC raw data'!C$2:I$6925,2,TRUE)</f>
        <v>0.22</v>
      </c>
      <c r="C1370">
        <f>VLOOKUP($A1370,'NCDC raw data'!$C$2:$I$6925,3,TRUE)</f>
        <v>0</v>
      </c>
      <c r="D1370">
        <f>VLOOKUP($A1370,'NCDC raw data'!$C$2:$I$6925,4,TRUE)</f>
        <v>0</v>
      </c>
      <c r="E1370">
        <f>VLOOKUP($A1370,'NCDC raw data'!$C$2:$I$6925,5,TRUE)</f>
        <v>59</v>
      </c>
      <c r="F1370">
        <f>VLOOKUP($A1370,'NCDC raw data'!$C$2:$I$6925,6,TRUE)</f>
        <v>44</v>
      </c>
      <c r="G1370">
        <f>VLOOKUP($A1370,'NCDC raw data'!$C$2:$I$6925,7,TRUE)</f>
        <v>58</v>
      </c>
    </row>
    <row r="1371" spans="1:7" x14ac:dyDescent="0.25">
      <c r="A1371" s="1">
        <f t="shared" si="21"/>
        <v>38169</v>
      </c>
      <c r="B1371">
        <f>VLOOKUP(A1371,'NCDC raw data'!C$2:I$6925,2,TRUE)</f>
        <v>7.0000000000000007E-2</v>
      </c>
      <c r="C1371">
        <f>VLOOKUP($A1371,'NCDC raw data'!$C$2:$I$6925,3,TRUE)</f>
        <v>0</v>
      </c>
      <c r="D1371">
        <f>VLOOKUP($A1371,'NCDC raw data'!$C$2:$I$6925,4,TRUE)</f>
        <v>0</v>
      </c>
      <c r="E1371">
        <f>VLOOKUP($A1371,'NCDC raw data'!$C$2:$I$6925,5,TRUE)</f>
        <v>68</v>
      </c>
      <c r="F1371">
        <f>VLOOKUP($A1371,'NCDC raw data'!$C$2:$I$6925,6,TRUE)</f>
        <v>49</v>
      </c>
      <c r="G1371">
        <f>VLOOKUP($A1371,'NCDC raw data'!$C$2:$I$6925,7,TRUE)</f>
        <v>56</v>
      </c>
    </row>
    <row r="1372" spans="1:7" x14ac:dyDescent="0.25">
      <c r="A1372" s="1">
        <f t="shared" si="21"/>
        <v>38170</v>
      </c>
      <c r="B1372">
        <f>VLOOKUP(A1372,'NCDC raw data'!C$2:I$6925,2,TRUE)</f>
        <v>0.72</v>
      </c>
      <c r="C1372">
        <f>VLOOKUP($A1372,'NCDC raw data'!$C$2:$I$6925,3,TRUE)</f>
        <v>0</v>
      </c>
      <c r="D1372">
        <f>VLOOKUP($A1372,'NCDC raw data'!$C$2:$I$6925,4,TRUE)</f>
        <v>0</v>
      </c>
      <c r="E1372">
        <f>VLOOKUP($A1372,'NCDC raw data'!$C$2:$I$6925,5,TRUE)</f>
        <v>57</v>
      </c>
      <c r="F1372">
        <f>VLOOKUP($A1372,'NCDC raw data'!$C$2:$I$6925,6,TRUE)</f>
        <v>49</v>
      </c>
      <c r="G1372">
        <f>VLOOKUP($A1372,'NCDC raw data'!$C$2:$I$6925,7,TRUE)</f>
        <v>54</v>
      </c>
    </row>
    <row r="1373" spans="1:7" x14ac:dyDescent="0.25">
      <c r="A1373" s="1">
        <f t="shared" si="21"/>
        <v>38171</v>
      </c>
      <c r="B1373">
        <f>VLOOKUP(A1373,'NCDC raw data'!C$2:I$6925,2,TRUE)</f>
        <v>0</v>
      </c>
      <c r="C1373">
        <f>VLOOKUP($A1373,'NCDC raw data'!$C$2:$I$6925,3,TRUE)</f>
        <v>0</v>
      </c>
      <c r="D1373">
        <f>VLOOKUP($A1373,'NCDC raw data'!$C$2:$I$6925,4,TRUE)</f>
        <v>0</v>
      </c>
      <c r="E1373">
        <f>VLOOKUP($A1373,'NCDC raw data'!$C$2:$I$6925,5,TRUE)</f>
        <v>63</v>
      </c>
      <c r="F1373">
        <f>VLOOKUP($A1373,'NCDC raw data'!$C$2:$I$6925,6,TRUE)</f>
        <v>47</v>
      </c>
      <c r="G1373">
        <f>VLOOKUP($A1373,'NCDC raw data'!$C$2:$I$6925,7,TRUE)</f>
        <v>61</v>
      </c>
    </row>
    <row r="1374" spans="1:7" x14ac:dyDescent="0.25">
      <c r="A1374" s="1">
        <f t="shared" si="21"/>
        <v>38172</v>
      </c>
      <c r="B1374">
        <f>VLOOKUP(A1374,'NCDC raw data'!C$2:I$6925,2,TRUE)</f>
        <v>0</v>
      </c>
      <c r="C1374">
        <f>VLOOKUP($A1374,'NCDC raw data'!$C$2:$I$6925,3,TRUE)</f>
        <v>0</v>
      </c>
      <c r="D1374">
        <f>VLOOKUP($A1374,'NCDC raw data'!$C$2:$I$6925,4,TRUE)</f>
        <v>0</v>
      </c>
      <c r="E1374">
        <f>VLOOKUP($A1374,'NCDC raw data'!$C$2:$I$6925,5,TRUE)</f>
        <v>72</v>
      </c>
      <c r="F1374">
        <f>VLOOKUP($A1374,'NCDC raw data'!$C$2:$I$6925,6,TRUE)</f>
        <v>50</v>
      </c>
      <c r="G1374">
        <f>VLOOKUP($A1374,'NCDC raw data'!$C$2:$I$6925,7,TRUE)</f>
        <v>70</v>
      </c>
    </row>
    <row r="1375" spans="1:7" x14ac:dyDescent="0.25">
      <c r="A1375" s="1">
        <f t="shared" si="21"/>
        <v>38173</v>
      </c>
      <c r="B1375">
        <f>VLOOKUP(A1375,'NCDC raw data'!C$2:I$6925,2,TRUE)</f>
        <v>0.02</v>
      </c>
      <c r="C1375">
        <f>VLOOKUP($A1375,'NCDC raw data'!$C$2:$I$6925,3,TRUE)</f>
        <v>0</v>
      </c>
      <c r="D1375">
        <f>VLOOKUP($A1375,'NCDC raw data'!$C$2:$I$6925,4,TRUE)</f>
        <v>0</v>
      </c>
      <c r="E1375">
        <f>VLOOKUP($A1375,'NCDC raw data'!$C$2:$I$6925,5,TRUE)</f>
        <v>70</v>
      </c>
      <c r="F1375">
        <f>VLOOKUP($A1375,'NCDC raw data'!$C$2:$I$6925,6,TRUE)</f>
        <v>59</v>
      </c>
      <c r="G1375">
        <f>VLOOKUP($A1375,'NCDC raw data'!$C$2:$I$6925,7,TRUE)</f>
        <v>61</v>
      </c>
    </row>
    <row r="1376" spans="1:7" x14ac:dyDescent="0.25">
      <c r="A1376" s="1">
        <f t="shared" si="21"/>
        <v>38174</v>
      </c>
      <c r="B1376">
        <f>VLOOKUP(A1376,'NCDC raw data'!C$2:I$6925,2,TRUE)</f>
        <v>1.48</v>
      </c>
      <c r="C1376">
        <f>VLOOKUP($A1376,'NCDC raw data'!$C$2:$I$6925,3,TRUE)</f>
        <v>0</v>
      </c>
      <c r="D1376">
        <f>VLOOKUP($A1376,'NCDC raw data'!$C$2:$I$6925,4,TRUE)</f>
        <v>0</v>
      </c>
      <c r="E1376">
        <f>VLOOKUP($A1376,'NCDC raw data'!$C$2:$I$6925,5,TRUE)</f>
        <v>62</v>
      </c>
      <c r="F1376">
        <f>VLOOKUP($A1376,'NCDC raw data'!$C$2:$I$6925,6,TRUE)</f>
        <v>48</v>
      </c>
      <c r="G1376">
        <f>VLOOKUP($A1376,'NCDC raw data'!$C$2:$I$6925,7,TRUE)</f>
        <v>55</v>
      </c>
    </row>
    <row r="1377" spans="1:7" x14ac:dyDescent="0.25">
      <c r="A1377" s="1">
        <f t="shared" si="21"/>
        <v>38175</v>
      </c>
      <c r="B1377">
        <f>VLOOKUP(A1377,'NCDC raw data'!C$2:I$6925,2,TRUE)</f>
        <v>0</v>
      </c>
      <c r="C1377">
        <f>VLOOKUP($A1377,'NCDC raw data'!$C$2:$I$6925,3,TRUE)</f>
        <v>0</v>
      </c>
      <c r="D1377">
        <f>VLOOKUP($A1377,'NCDC raw data'!$C$2:$I$6925,4,TRUE)</f>
        <v>0</v>
      </c>
      <c r="E1377">
        <f>VLOOKUP($A1377,'NCDC raw data'!$C$2:$I$6925,5,TRUE)</f>
        <v>67</v>
      </c>
      <c r="F1377">
        <f>VLOOKUP($A1377,'NCDC raw data'!$C$2:$I$6925,6,TRUE)</f>
        <v>48</v>
      </c>
      <c r="G1377">
        <f>VLOOKUP($A1377,'NCDC raw data'!$C$2:$I$6925,7,TRUE)</f>
        <v>66</v>
      </c>
    </row>
    <row r="1378" spans="1:7" x14ac:dyDescent="0.25">
      <c r="A1378" s="1">
        <f t="shared" si="21"/>
        <v>38176</v>
      </c>
      <c r="B1378">
        <f>VLOOKUP(A1378,'NCDC raw data'!C$2:I$6925,2,TRUE)</f>
        <v>0.96</v>
      </c>
      <c r="C1378">
        <f>VLOOKUP($A1378,'NCDC raw data'!$C$2:$I$6925,3,TRUE)</f>
        <v>0</v>
      </c>
      <c r="D1378">
        <f>VLOOKUP($A1378,'NCDC raw data'!$C$2:$I$6925,4,TRUE)</f>
        <v>0</v>
      </c>
      <c r="E1378">
        <f>VLOOKUP($A1378,'NCDC raw data'!$C$2:$I$6925,5,TRUE)</f>
        <v>67</v>
      </c>
      <c r="F1378">
        <f>VLOOKUP($A1378,'NCDC raw data'!$C$2:$I$6925,6,TRUE)</f>
        <v>55</v>
      </c>
      <c r="G1378">
        <f>VLOOKUP($A1378,'NCDC raw data'!$C$2:$I$6925,7,TRUE)</f>
        <v>62</v>
      </c>
    </row>
    <row r="1379" spans="1:7" x14ac:dyDescent="0.25">
      <c r="A1379" s="1">
        <f t="shared" si="21"/>
        <v>38177</v>
      </c>
      <c r="B1379">
        <f>VLOOKUP(A1379,'NCDC raw data'!C$2:I$6925,2,TRUE)</f>
        <v>0.97</v>
      </c>
      <c r="C1379">
        <f>VLOOKUP($A1379,'NCDC raw data'!$C$2:$I$6925,3,TRUE)</f>
        <v>0</v>
      </c>
      <c r="D1379">
        <f>VLOOKUP($A1379,'NCDC raw data'!$C$2:$I$6925,4,TRUE)</f>
        <v>0</v>
      </c>
      <c r="E1379">
        <f>VLOOKUP($A1379,'NCDC raw data'!$C$2:$I$6925,5,TRUE)</f>
        <v>62</v>
      </c>
      <c r="F1379">
        <f>VLOOKUP($A1379,'NCDC raw data'!$C$2:$I$6925,6,TRUE)</f>
        <v>49</v>
      </c>
      <c r="G1379">
        <f>VLOOKUP($A1379,'NCDC raw data'!$C$2:$I$6925,7,TRUE)</f>
        <v>52</v>
      </c>
    </row>
    <row r="1380" spans="1:7" x14ac:dyDescent="0.25">
      <c r="A1380" s="1">
        <f t="shared" si="21"/>
        <v>38178</v>
      </c>
      <c r="B1380">
        <f>VLOOKUP(A1380,'NCDC raw data'!C$2:I$6925,2,TRUE)</f>
        <v>0.01</v>
      </c>
      <c r="C1380">
        <f>VLOOKUP($A1380,'NCDC raw data'!$C$2:$I$6925,3,TRUE)</f>
        <v>0</v>
      </c>
      <c r="D1380">
        <f>VLOOKUP($A1380,'NCDC raw data'!$C$2:$I$6925,4,TRUE)</f>
        <v>0</v>
      </c>
      <c r="E1380">
        <f>VLOOKUP($A1380,'NCDC raw data'!$C$2:$I$6925,5,TRUE)</f>
        <v>59</v>
      </c>
      <c r="F1380">
        <f>VLOOKUP($A1380,'NCDC raw data'!$C$2:$I$6925,6,TRUE)</f>
        <v>51</v>
      </c>
      <c r="G1380">
        <f>VLOOKUP($A1380,'NCDC raw data'!$C$2:$I$6925,7,TRUE)</f>
        <v>54</v>
      </c>
    </row>
    <row r="1381" spans="1:7" x14ac:dyDescent="0.25">
      <c r="A1381" s="1">
        <f t="shared" si="21"/>
        <v>38179</v>
      </c>
      <c r="B1381">
        <f>VLOOKUP(A1381,'NCDC raw data'!C$2:I$6925,2,TRUE)</f>
        <v>7.0000000000000007E-2</v>
      </c>
      <c r="C1381">
        <f>VLOOKUP($A1381,'NCDC raw data'!$C$2:$I$6925,3,TRUE)</f>
        <v>0</v>
      </c>
      <c r="D1381">
        <f>VLOOKUP($A1381,'NCDC raw data'!$C$2:$I$6925,4,TRUE)</f>
        <v>0</v>
      </c>
      <c r="E1381">
        <f>VLOOKUP($A1381,'NCDC raw data'!$C$2:$I$6925,5,TRUE)</f>
        <v>64</v>
      </c>
      <c r="F1381">
        <f>VLOOKUP($A1381,'NCDC raw data'!$C$2:$I$6925,6,TRUE)</f>
        <v>49</v>
      </c>
      <c r="G1381">
        <f>VLOOKUP($A1381,'NCDC raw data'!$C$2:$I$6925,7,TRUE)</f>
        <v>59</v>
      </c>
    </row>
    <row r="1382" spans="1:7" x14ac:dyDescent="0.25">
      <c r="A1382" s="1">
        <f t="shared" si="21"/>
        <v>38180</v>
      </c>
      <c r="B1382">
        <f>VLOOKUP(A1382,'NCDC raw data'!C$2:I$6925,2,TRUE)</f>
        <v>0</v>
      </c>
      <c r="C1382">
        <f>VLOOKUP($A1382,'NCDC raw data'!$C$2:$I$6925,3,TRUE)</f>
        <v>0</v>
      </c>
      <c r="D1382">
        <f>VLOOKUP($A1382,'NCDC raw data'!$C$2:$I$6925,4,TRUE)</f>
        <v>0</v>
      </c>
      <c r="E1382">
        <f>VLOOKUP($A1382,'NCDC raw data'!$C$2:$I$6925,5,TRUE)</f>
        <v>69</v>
      </c>
      <c r="F1382">
        <f>VLOOKUP($A1382,'NCDC raw data'!$C$2:$I$6925,6,TRUE)</f>
        <v>53</v>
      </c>
      <c r="G1382">
        <f>VLOOKUP($A1382,'NCDC raw data'!$C$2:$I$6925,7,TRUE)</f>
        <v>64</v>
      </c>
    </row>
    <row r="1383" spans="1:7" x14ac:dyDescent="0.25">
      <c r="A1383" s="1">
        <f t="shared" si="21"/>
        <v>38181</v>
      </c>
      <c r="B1383">
        <f>VLOOKUP(A1383,'NCDC raw data'!C$2:I$6925,2,TRUE)</f>
        <v>0.47</v>
      </c>
      <c r="C1383">
        <f>VLOOKUP($A1383,'NCDC raw data'!$C$2:$I$6925,3,TRUE)</f>
        <v>0</v>
      </c>
      <c r="D1383">
        <f>VLOOKUP($A1383,'NCDC raw data'!$C$2:$I$6925,4,TRUE)</f>
        <v>0</v>
      </c>
      <c r="E1383">
        <f>VLOOKUP($A1383,'NCDC raw data'!$C$2:$I$6925,5,TRUE)</f>
        <v>64</v>
      </c>
      <c r="F1383">
        <f>VLOOKUP($A1383,'NCDC raw data'!$C$2:$I$6925,6,TRUE)</f>
        <v>52</v>
      </c>
      <c r="G1383">
        <f>VLOOKUP($A1383,'NCDC raw data'!$C$2:$I$6925,7,TRUE)</f>
        <v>53</v>
      </c>
    </row>
    <row r="1384" spans="1:7" x14ac:dyDescent="0.25">
      <c r="A1384" s="1">
        <f t="shared" si="21"/>
        <v>38182</v>
      </c>
      <c r="B1384">
        <f>VLOOKUP(A1384,'NCDC raw data'!C$2:I$6925,2,TRUE)</f>
        <v>0.05</v>
      </c>
      <c r="C1384">
        <f>VLOOKUP($A1384,'NCDC raw data'!$C$2:$I$6925,3,TRUE)</f>
        <v>0</v>
      </c>
      <c r="D1384">
        <f>VLOOKUP($A1384,'NCDC raw data'!$C$2:$I$6925,4,TRUE)</f>
        <v>0</v>
      </c>
      <c r="E1384">
        <f>VLOOKUP($A1384,'NCDC raw data'!$C$2:$I$6925,5,TRUE)</f>
        <v>56</v>
      </c>
      <c r="F1384">
        <f>VLOOKUP($A1384,'NCDC raw data'!$C$2:$I$6925,6,TRUE)</f>
        <v>51</v>
      </c>
      <c r="G1384">
        <f>VLOOKUP($A1384,'NCDC raw data'!$C$2:$I$6925,7,TRUE)</f>
        <v>56</v>
      </c>
    </row>
    <row r="1385" spans="1:7" x14ac:dyDescent="0.25">
      <c r="A1385" s="1">
        <f t="shared" si="21"/>
        <v>38183</v>
      </c>
      <c r="B1385">
        <f>VLOOKUP(A1385,'NCDC raw data'!C$2:I$6925,2,TRUE)</f>
        <v>1.02</v>
      </c>
      <c r="C1385">
        <f>VLOOKUP($A1385,'NCDC raw data'!$C$2:$I$6925,3,TRUE)</f>
        <v>0</v>
      </c>
      <c r="D1385">
        <f>VLOOKUP($A1385,'NCDC raw data'!$C$2:$I$6925,4,TRUE)</f>
        <v>0</v>
      </c>
      <c r="E1385">
        <f>VLOOKUP($A1385,'NCDC raw data'!$C$2:$I$6925,5,TRUE)</f>
        <v>51</v>
      </c>
      <c r="F1385">
        <f>VLOOKUP($A1385,'NCDC raw data'!$C$2:$I$6925,6,TRUE)</f>
        <v>52</v>
      </c>
      <c r="G1385">
        <f>VLOOKUP($A1385,'NCDC raw data'!$C$2:$I$6925,7,TRUE)</f>
        <v>60</v>
      </c>
    </row>
    <row r="1386" spans="1:7" x14ac:dyDescent="0.25">
      <c r="A1386" s="1">
        <f t="shared" si="21"/>
        <v>38184</v>
      </c>
      <c r="B1386">
        <f>VLOOKUP(A1386,'NCDC raw data'!C$2:I$6925,2,TRUE)</f>
        <v>0.45</v>
      </c>
      <c r="C1386">
        <f>VLOOKUP($A1386,'NCDC raw data'!$C$2:$I$6925,3,TRUE)</f>
        <v>0</v>
      </c>
      <c r="D1386">
        <f>VLOOKUP($A1386,'NCDC raw data'!$C$2:$I$6925,4,TRUE)</f>
        <v>0</v>
      </c>
      <c r="E1386">
        <f>VLOOKUP($A1386,'NCDC raw data'!$C$2:$I$6925,5,TRUE)</f>
        <v>61</v>
      </c>
      <c r="F1386">
        <f>VLOOKUP($A1386,'NCDC raw data'!$C$2:$I$6925,6,TRUE)</f>
        <v>52</v>
      </c>
      <c r="G1386">
        <f>VLOOKUP($A1386,'NCDC raw data'!$C$2:$I$6925,7,TRUE)</f>
        <v>58</v>
      </c>
    </row>
    <row r="1387" spans="1:7" x14ac:dyDescent="0.25">
      <c r="A1387" s="1">
        <f t="shared" si="21"/>
        <v>38185</v>
      </c>
      <c r="B1387">
        <f>VLOOKUP(A1387,'NCDC raw data'!C$2:I$6925,2,TRUE)</f>
        <v>1.3</v>
      </c>
      <c r="C1387">
        <f>VLOOKUP($A1387,'NCDC raw data'!$C$2:$I$6925,3,TRUE)</f>
        <v>0</v>
      </c>
      <c r="D1387">
        <f>VLOOKUP($A1387,'NCDC raw data'!$C$2:$I$6925,4,TRUE)</f>
        <v>0</v>
      </c>
      <c r="E1387">
        <f>VLOOKUP($A1387,'NCDC raw data'!$C$2:$I$6925,5,TRUE)</f>
        <v>63</v>
      </c>
      <c r="F1387">
        <f>VLOOKUP($A1387,'NCDC raw data'!$C$2:$I$6925,6,TRUE)</f>
        <v>53</v>
      </c>
      <c r="G1387">
        <f>VLOOKUP($A1387,'NCDC raw data'!$C$2:$I$6925,7,TRUE)</f>
        <v>61</v>
      </c>
    </row>
    <row r="1388" spans="1:7" x14ac:dyDescent="0.25">
      <c r="A1388" s="1">
        <f t="shared" si="21"/>
        <v>38186</v>
      </c>
      <c r="B1388">
        <f>VLOOKUP(A1388,'NCDC raw data'!C$2:I$6925,2,TRUE)</f>
        <v>0</v>
      </c>
      <c r="C1388">
        <f>VLOOKUP($A1388,'NCDC raw data'!$C$2:$I$6925,3,TRUE)</f>
        <v>0</v>
      </c>
      <c r="D1388">
        <f>VLOOKUP($A1388,'NCDC raw data'!$C$2:$I$6925,4,TRUE)</f>
        <v>0</v>
      </c>
      <c r="E1388">
        <f>VLOOKUP($A1388,'NCDC raw data'!$C$2:$I$6925,5,TRUE)</f>
        <v>72</v>
      </c>
      <c r="F1388">
        <f>VLOOKUP($A1388,'NCDC raw data'!$C$2:$I$6925,6,TRUE)</f>
        <v>55</v>
      </c>
      <c r="G1388">
        <f>VLOOKUP($A1388,'NCDC raw data'!$C$2:$I$6925,7,TRUE)</f>
        <v>67</v>
      </c>
    </row>
    <row r="1389" spans="1:7" x14ac:dyDescent="0.25">
      <c r="A1389" s="1">
        <f t="shared" si="21"/>
        <v>38187</v>
      </c>
      <c r="B1389">
        <f>VLOOKUP(A1389,'NCDC raw data'!C$2:I$6925,2,TRUE)</f>
        <v>1.07</v>
      </c>
      <c r="C1389">
        <f>VLOOKUP($A1389,'NCDC raw data'!$C$2:$I$6925,3,TRUE)</f>
        <v>0</v>
      </c>
      <c r="D1389">
        <f>VLOOKUP($A1389,'NCDC raw data'!$C$2:$I$6925,4,TRUE)</f>
        <v>0</v>
      </c>
      <c r="E1389">
        <f>VLOOKUP($A1389,'NCDC raw data'!$C$2:$I$6925,5,TRUE)</f>
        <v>67</v>
      </c>
      <c r="F1389">
        <f>VLOOKUP($A1389,'NCDC raw data'!$C$2:$I$6925,6,TRUE)</f>
        <v>52</v>
      </c>
      <c r="G1389">
        <f>VLOOKUP($A1389,'NCDC raw data'!$C$2:$I$6925,7,TRUE)</f>
        <v>64</v>
      </c>
    </row>
    <row r="1390" spans="1:7" x14ac:dyDescent="0.25">
      <c r="A1390" s="1">
        <f t="shared" si="21"/>
        <v>38188</v>
      </c>
      <c r="B1390">
        <f>VLOOKUP(A1390,'NCDC raw data'!C$2:I$6925,2,TRUE)</f>
        <v>1.19</v>
      </c>
      <c r="C1390">
        <f>VLOOKUP($A1390,'NCDC raw data'!$C$2:$I$6925,3,TRUE)</f>
        <v>0</v>
      </c>
      <c r="D1390">
        <f>VLOOKUP($A1390,'NCDC raw data'!$C$2:$I$6925,4,TRUE)</f>
        <v>0</v>
      </c>
      <c r="E1390">
        <f>VLOOKUP($A1390,'NCDC raw data'!$C$2:$I$6925,5,TRUE)</f>
        <v>65</v>
      </c>
      <c r="F1390">
        <f>VLOOKUP($A1390,'NCDC raw data'!$C$2:$I$6925,6,TRUE)</f>
        <v>53</v>
      </c>
      <c r="G1390">
        <f>VLOOKUP($A1390,'NCDC raw data'!$C$2:$I$6925,7,TRUE)</f>
        <v>64</v>
      </c>
    </row>
    <row r="1391" spans="1:7" x14ac:dyDescent="0.25">
      <c r="A1391" s="1">
        <f t="shared" si="21"/>
        <v>38189</v>
      </c>
      <c r="B1391">
        <f>VLOOKUP(A1391,'NCDC raw data'!C$2:I$6925,2,TRUE)</f>
        <v>0.03</v>
      </c>
      <c r="C1391">
        <f>VLOOKUP($A1391,'NCDC raw data'!$C$2:$I$6925,3,TRUE)</f>
        <v>0</v>
      </c>
      <c r="D1391">
        <f>VLOOKUP($A1391,'NCDC raw data'!$C$2:$I$6925,4,TRUE)</f>
        <v>0</v>
      </c>
      <c r="E1391">
        <f>VLOOKUP($A1391,'NCDC raw data'!$C$2:$I$6925,5,TRUE)</f>
        <v>67</v>
      </c>
      <c r="F1391">
        <f>VLOOKUP($A1391,'NCDC raw data'!$C$2:$I$6925,6,TRUE)</f>
        <v>53</v>
      </c>
      <c r="G1391">
        <f>VLOOKUP($A1391,'NCDC raw data'!$C$2:$I$6925,7,TRUE)</f>
        <v>67</v>
      </c>
    </row>
    <row r="1392" spans="1:7" x14ac:dyDescent="0.25">
      <c r="A1392" s="1">
        <f t="shared" si="21"/>
        <v>38190</v>
      </c>
      <c r="B1392">
        <f>VLOOKUP(A1392,'NCDC raw data'!C$2:I$6925,2,TRUE)</f>
        <v>0</v>
      </c>
      <c r="C1392">
        <f>VLOOKUP($A1392,'NCDC raw data'!$C$2:$I$6925,3,TRUE)</f>
        <v>0</v>
      </c>
      <c r="D1392">
        <f>VLOOKUP($A1392,'NCDC raw data'!$C$2:$I$6925,4,TRUE)</f>
        <v>0</v>
      </c>
      <c r="E1392">
        <f>VLOOKUP($A1392,'NCDC raw data'!$C$2:$I$6925,5,TRUE)</f>
        <v>74</v>
      </c>
      <c r="F1392">
        <f>VLOOKUP($A1392,'NCDC raw data'!$C$2:$I$6925,6,TRUE)</f>
        <v>60</v>
      </c>
      <c r="G1392">
        <f>VLOOKUP($A1392,'NCDC raw data'!$C$2:$I$6925,7,TRUE)</f>
        <v>72</v>
      </c>
    </row>
    <row r="1393" spans="1:7" x14ac:dyDescent="0.25">
      <c r="A1393" s="1">
        <f t="shared" si="21"/>
        <v>38191</v>
      </c>
      <c r="B1393">
        <f>VLOOKUP(A1393,'NCDC raw data'!C$2:I$6925,2,TRUE)</f>
        <v>1.6</v>
      </c>
      <c r="C1393">
        <f>VLOOKUP($A1393,'NCDC raw data'!$C$2:$I$6925,3,TRUE)</f>
        <v>0</v>
      </c>
      <c r="D1393">
        <f>VLOOKUP($A1393,'NCDC raw data'!$C$2:$I$6925,4,TRUE)</f>
        <v>0</v>
      </c>
      <c r="E1393">
        <f>VLOOKUP($A1393,'NCDC raw data'!$C$2:$I$6925,5,TRUE)</f>
        <v>72</v>
      </c>
      <c r="F1393">
        <f>VLOOKUP($A1393,'NCDC raw data'!$C$2:$I$6925,6,TRUE)</f>
        <v>58</v>
      </c>
      <c r="G1393">
        <f>VLOOKUP($A1393,'NCDC raw data'!$C$2:$I$6925,7,TRUE)</f>
        <v>62</v>
      </c>
    </row>
    <row r="1394" spans="1:7" x14ac:dyDescent="0.25">
      <c r="A1394" s="1">
        <f t="shared" si="21"/>
        <v>38192</v>
      </c>
      <c r="B1394">
        <f>VLOOKUP(A1394,'NCDC raw data'!C$2:I$6925,2,TRUE)</f>
        <v>0.46</v>
      </c>
      <c r="C1394">
        <f>VLOOKUP($A1394,'NCDC raw data'!$C$2:$I$6925,3,TRUE)</f>
        <v>0</v>
      </c>
      <c r="D1394">
        <f>VLOOKUP($A1394,'NCDC raw data'!$C$2:$I$6925,4,TRUE)</f>
        <v>0</v>
      </c>
      <c r="E1394">
        <f>VLOOKUP($A1394,'NCDC raw data'!$C$2:$I$6925,5,TRUE)</f>
        <v>62</v>
      </c>
      <c r="F1394">
        <f>VLOOKUP($A1394,'NCDC raw data'!$C$2:$I$6925,6,TRUE)</f>
        <v>43</v>
      </c>
      <c r="G1394">
        <f>VLOOKUP($A1394,'NCDC raw data'!$C$2:$I$6925,7,TRUE)</f>
        <v>53</v>
      </c>
    </row>
    <row r="1395" spans="1:7" x14ac:dyDescent="0.25">
      <c r="A1395" s="1">
        <f t="shared" si="21"/>
        <v>38193</v>
      </c>
      <c r="B1395">
        <f>VLOOKUP(A1395,'NCDC raw data'!C$2:I$6925,2,TRUE)</f>
        <v>0</v>
      </c>
      <c r="C1395">
        <f>VLOOKUP($A1395,'NCDC raw data'!$C$2:$I$6925,3,TRUE)</f>
        <v>0</v>
      </c>
      <c r="D1395">
        <f>VLOOKUP($A1395,'NCDC raw data'!$C$2:$I$6925,4,TRUE)</f>
        <v>0</v>
      </c>
      <c r="E1395">
        <f>VLOOKUP($A1395,'NCDC raw data'!$C$2:$I$6925,5,TRUE)</f>
        <v>57</v>
      </c>
      <c r="F1395">
        <f>VLOOKUP($A1395,'NCDC raw data'!$C$2:$I$6925,6,TRUE)</f>
        <v>47</v>
      </c>
      <c r="G1395">
        <f>VLOOKUP($A1395,'NCDC raw data'!$C$2:$I$6925,7,TRUE)</f>
        <v>55</v>
      </c>
    </row>
    <row r="1396" spans="1:7" x14ac:dyDescent="0.25">
      <c r="A1396" s="1">
        <f t="shared" si="21"/>
        <v>38194</v>
      </c>
      <c r="B1396">
        <f>VLOOKUP(A1396,'NCDC raw data'!C$2:I$6925,2,TRUE)</f>
        <v>0</v>
      </c>
      <c r="C1396">
        <f>VLOOKUP($A1396,'NCDC raw data'!$C$2:$I$6925,3,TRUE)</f>
        <v>0</v>
      </c>
      <c r="D1396">
        <f>VLOOKUP($A1396,'NCDC raw data'!$C$2:$I$6925,4,TRUE)</f>
        <v>0</v>
      </c>
      <c r="E1396">
        <f>VLOOKUP($A1396,'NCDC raw data'!$C$2:$I$6925,5,TRUE)</f>
        <v>61</v>
      </c>
      <c r="F1396">
        <f>VLOOKUP($A1396,'NCDC raw data'!$C$2:$I$6925,6,TRUE)</f>
        <v>47</v>
      </c>
      <c r="G1396">
        <f>VLOOKUP($A1396,'NCDC raw data'!$C$2:$I$6925,7,TRUE)</f>
        <v>59</v>
      </c>
    </row>
    <row r="1397" spans="1:7" x14ac:dyDescent="0.25">
      <c r="A1397" s="1">
        <f t="shared" si="21"/>
        <v>38195</v>
      </c>
      <c r="B1397">
        <f>VLOOKUP(A1397,'NCDC raw data'!C$2:I$6925,2,TRUE)</f>
        <v>0.09</v>
      </c>
      <c r="C1397">
        <f>VLOOKUP($A1397,'NCDC raw data'!$C$2:$I$6925,3,TRUE)</f>
        <v>0</v>
      </c>
      <c r="D1397">
        <f>VLOOKUP($A1397,'NCDC raw data'!$C$2:$I$6925,4,TRUE)</f>
        <v>0</v>
      </c>
      <c r="E1397">
        <f>VLOOKUP($A1397,'NCDC raw data'!$C$2:$I$6925,5,TRUE)</f>
        <v>58</v>
      </c>
      <c r="F1397">
        <f>VLOOKUP($A1397,'NCDC raw data'!$C$2:$I$6925,6,TRUE)</f>
        <v>51</v>
      </c>
      <c r="G1397">
        <f>VLOOKUP($A1397,'NCDC raw data'!$C$2:$I$6925,7,TRUE)</f>
        <v>51</v>
      </c>
    </row>
    <row r="1398" spans="1:7" x14ac:dyDescent="0.25">
      <c r="A1398" s="1">
        <f t="shared" si="21"/>
        <v>38196</v>
      </c>
      <c r="B1398">
        <f>VLOOKUP(A1398,'NCDC raw data'!C$2:I$6925,2,TRUE)</f>
        <v>0.06</v>
      </c>
      <c r="C1398">
        <f>VLOOKUP($A1398,'NCDC raw data'!$C$2:$I$6925,3,TRUE)</f>
        <v>0</v>
      </c>
      <c r="D1398">
        <f>VLOOKUP($A1398,'NCDC raw data'!$C$2:$I$6925,4,TRUE)</f>
        <v>0</v>
      </c>
      <c r="E1398">
        <f>VLOOKUP($A1398,'NCDC raw data'!$C$2:$I$6925,5,TRUE)</f>
        <v>59</v>
      </c>
      <c r="F1398">
        <f>VLOOKUP($A1398,'NCDC raw data'!$C$2:$I$6925,6,TRUE)</f>
        <v>46</v>
      </c>
      <c r="G1398">
        <f>VLOOKUP($A1398,'NCDC raw data'!$C$2:$I$6925,7,TRUE)</f>
        <v>56</v>
      </c>
    </row>
    <row r="1399" spans="1:7" x14ac:dyDescent="0.25">
      <c r="A1399" s="1">
        <f t="shared" si="21"/>
        <v>38197</v>
      </c>
      <c r="B1399">
        <f>VLOOKUP(A1399,'NCDC raw data'!C$2:I$6925,2,TRUE)</f>
        <v>0.06</v>
      </c>
      <c r="C1399">
        <f>VLOOKUP($A1399,'NCDC raw data'!$C$2:$I$6925,3,TRUE)</f>
        <v>0</v>
      </c>
      <c r="D1399">
        <f>VLOOKUP($A1399,'NCDC raw data'!$C$2:$I$6925,4,TRUE)</f>
        <v>0</v>
      </c>
      <c r="E1399">
        <f>VLOOKUP($A1399,'NCDC raw data'!$C$2:$I$6925,5,TRUE)</f>
        <v>64</v>
      </c>
      <c r="F1399">
        <f>VLOOKUP($A1399,'NCDC raw data'!$C$2:$I$6925,6,TRUE)</f>
        <v>53</v>
      </c>
      <c r="G1399">
        <f>VLOOKUP($A1399,'NCDC raw data'!$C$2:$I$6925,7,TRUE)</f>
        <v>60</v>
      </c>
    </row>
    <row r="1400" spans="1:7" x14ac:dyDescent="0.25">
      <c r="A1400" s="1">
        <f t="shared" si="21"/>
        <v>38198</v>
      </c>
      <c r="B1400">
        <f>VLOOKUP(A1400,'NCDC raw data'!C$2:I$6925,2,TRUE)</f>
        <v>0</v>
      </c>
      <c r="C1400">
        <f>VLOOKUP($A1400,'NCDC raw data'!$C$2:$I$6925,3,TRUE)</f>
        <v>0</v>
      </c>
      <c r="D1400">
        <f>VLOOKUP($A1400,'NCDC raw data'!$C$2:$I$6925,4,TRUE)</f>
        <v>0</v>
      </c>
      <c r="E1400">
        <f>VLOOKUP($A1400,'NCDC raw data'!$C$2:$I$6925,5,TRUE)</f>
        <v>69</v>
      </c>
      <c r="F1400">
        <f>VLOOKUP($A1400,'NCDC raw data'!$C$2:$I$6925,6,TRUE)</f>
        <v>57</v>
      </c>
      <c r="G1400">
        <f>VLOOKUP($A1400,'NCDC raw data'!$C$2:$I$6925,7,TRUE)</f>
        <v>67</v>
      </c>
    </row>
    <row r="1401" spans="1:7" x14ac:dyDescent="0.25">
      <c r="A1401" s="1">
        <f t="shared" si="21"/>
        <v>38199</v>
      </c>
      <c r="B1401">
        <f>VLOOKUP(A1401,'NCDC raw data'!C$2:I$6925,2,TRUE)</f>
        <v>0.4</v>
      </c>
      <c r="C1401">
        <f>VLOOKUP($A1401,'NCDC raw data'!$C$2:$I$6925,3,TRUE)</f>
        <v>0</v>
      </c>
      <c r="D1401">
        <f>VLOOKUP($A1401,'NCDC raw data'!$C$2:$I$6925,4,TRUE)</f>
        <v>0</v>
      </c>
      <c r="E1401">
        <f>VLOOKUP($A1401,'NCDC raw data'!$C$2:$I$6925,5,TRUE)</f>
        <v>68</v>
      </c>
      <c r="F1401">
        <f>VLOOKUP($A1401,'NCDC raw data'!$C$2:$I$6925,6,TRUE)</f>
        <v>61</v>
      </c>
      <c r="G1401">
        <f>VLOOKUP($A1401,'NCDC raw data'!$C$2:$I$6925,7,TRUE)</f>
        <v>64</v>
      </c>
    </row>
    <row r="1402" spans="1:7" x14ac:dyDescent="0.25">
      <c r="A1402" s="1">
        <f t="shared" si="21"/>
        <v>38200</v>
      </c>
      <c r="B1402">
        <f>VLOOKUP(A1402,'NCDC raw data'!C$2:I$6925,2,TRUE)</f>
        <v>0.42</v>
      </c>
      <c r="C1402">
        <f>VLOOKUP($A1402,'NCDC raw data'!$C$2:$I$6925,3,TRUE)</f>
        <v>0</v>
      </c>
      <c r="D1402">
        <f>VLOOKUP($A1402,'NCDC raw data'!$C$2:$I$6925,4,TRUE)</f>
        <v>0</v>
      </c>
      <c r="E1402">
        <f>VLOOKUP($A1402,'NCDC raw data'!$C$2:$I$6925,5,TRUE)</f>
        <v>69</v>
      </c>
      <c r="F1402">
        <f>VLOOKUP($A1402,'NCDC raw data'!$C$2:$I$6925,6,TRUE)</f>
        <v>58</v>
      </c>
      <c r="G1402">
        <f>VLOOKUP($A1402,'NCDC raw data'!$C$2:$I$6925,7,TRUE)</f>
        <v>66</v>
      </c>
    </row>
    <row r="1403" spans="1:7" x14ac:dyDescent="0.25">
      <c r="A1403" s="1">
        <f t="shared" si="21"/>
        <v>38201</v>
      </c>
      <c r="B1403">
        <f>VLOOKUP(A1403,'NCDC raw data'!C$2:I$6925,2,TRUE)</f>
        <v>0</v>
      </c>
      <c r="C1403">
        <f>VLOOKUP($A1403,'NCDC raw data'!$C$2:$I$6925,3,TRUE)</f>
        <v>0</v>
      </c>
      <c r="D1403">
        <f>VLOOKUP($A1403,'NCDC raw data'!$C$2:$I$6925,4,TRUE)</f>
        <v>0</v>
      </c>
      <c r="E1403">
        <f>VLOOKUP($A1403,'NCDC raw data'!$C$2:$I$6925,5,TRUE)</f>
        <v>67</v>
      </c>
      <c r="F1403">
        <f>VLOOKUP($A1403,'NCDC raw data'!$C$2:$I$6925,6,TRUE)</f>
        <v>53</v>
      </c>
      <c r="G1403">
        <f>VLOOKUP($A1403,'NCDC raw data'!$C$2:$I$6925,7,TRUE)</f>
        <v>66</v>
      </c>
    </row>
    <row r="1404" spans="1:7" x14ac:dyDescent="0.25">
      <c r="A1404" s="1">
        <f t="shared" si="21"/>
        <v>38202</v>
      </c>
      <c r="B1404">
        <f>VLOOKUP(A1404,'NCDC raw data'!C$2:I$6925,2,TRUE)</f>
        <v>1.06</v>
      </c>
      <c r="C1404">
        <f>VLOOKUP($A1404,'NCDC raw data'!$C$2:$I$6925,3,TRUE)</f>
        <v>0</v>
      </c>
      <c r="D1404">
        <f>VLOOKUP($A1404,'NCDC raw data'!$C$2:$I$6925,4,TRUE)</f>
        <v>0</v>
      </c>
      <c r="E1404">
        <f>VLOOKUP($A1404,'NCDC raw data'!$C$2:$I$6925,5,TRUE)</f>
        <v>67</v>
      </c>
      <c r="F1404">
        <f>VLOOKUP($A1404,'NCDC raw data'!$C$2:$I$6925,6,TRUE)</f>
        <v>52</v>
      </c>
      <c r="G1404">
        <f>VLOOKUP($A1404,'NCDC raw data'!$C$2:$I$6925,7,TRUE)</f>
        <v>64</v>
      </c>
    </row>
    <row r="1405" spans="1:7" x14ac:dyDescent="0.25">
      <c r="A1405" s="1">
        <f t="shared" si="21"/>
        <v>38203</v>
      </c>
      <c r="B1405">
        <f>VLOOKUP(A1405,'NCDC raw data'!C$2:I$6925,2,TRUE)</f>
        <v>0.54</v>
      </c>
      <c r="C1405">
        <f>VLOOKUP($A1405,'NCDC raw data'!$C$2:$I$6925,3,TRUE)</f>
        <v>0</v>
      </c>
      <c r="D1405">
        <f>VLOOKUP($A1405,'NCDC raw data'!$C$2:$I$6925,4,TRUE)</f>
        <v>0</v>
      </c>
      <c r="E1405">
        <f>VLOOKUP($A1405,'NCDC raw data'!$C$2:$I$6925,5,TRUE)</f>
        <v>64</v>
      </c>
      <c r="F1405">
        <f>VLOOKUP($A1405,'NCDC raw data'!$C$2:$I$6925,6,TRUE)</f>
        <v>51</v>
      </c>
      <c r="G1405">
        <f>VLOOKUP($A1405,'NCDC raw data'!$C$2:$I$6925,7,TRUE)</f>
        <v>58</v>
      </c>
    </row>
    <row r="1406" spans="1:7" x14ac:dyDescent="0.25">
      <c r="A1406" s="1">
        <f t="shared" si="21"/>
        <v>38204</v>
      </c>
      <c r="B1406">
        <f>VLOOKUP(A1406,'NCDC raw data'!C$2:I$6925,2,TRUE)</f>
        <v>0</v>
      </c>
      <c r="C1406">
        <f>VLOOKUP($A1406,'NCDC raw data'!$C$2:$I$6925,3,TRUE)</f>
        <v>0</v>
      </c>
      <c r="D1406">
        <f>VLOOKUP($A1406,'NCDC raw data'!$C$2:$I$6925,4,TRUE)</f>
        <v>0</v>
      </c>
      <c r="E1406">
        <f>VLOOKUP($A1406,'NCDC raw data'!$C$2:$I$6925,5,TRUE)</f>
        <v>58</v>
      </c>
      <c r="F1406">
        <f>VLOOKUP($A1406,'NCDC raw data'!$C$2:$I$6925,6,TRUE)</f>
        <v>45</v>
      </c>
      <c r="G1406">
        <f>VLOOKUP($A1406,'NCDC raw data'!$C$2:$I$6925,7,TRUE)</f>
        <v>48</v>
      </c>
    </row>
    <row r="1407" spans="1:7" x14ac:dyDescent="0.25">
      <c r="A1407" s="1">
        <f t="shared" si="21"/>
        <v>38205</v>
      </c>
      <c r="B1407">
        <f>VLOOKUP(A1407,'NCDC raw data'!C$2:I$6925,2,TRUE)</f>
        <v>0.11</v>
      </c>
      <c r="C1407">
        <f>VLOOKUP($A1407,'NCDC raw data'!$C$2:$I$6925,3,TRUE)</f>
        <v>0</v>
      </c>
      <c r="D1407">
        <f>VLOOKUP($A1407,'NCDC raw data'!$C$2:$I$6925,4,TRUE)</f>
        <v>0</v>
      </c>
      <c r="E1407">
        <f>VLOOKUP($A1407,'NCDC raw data'!$C$2:$I$6925,5,TRUE)</f>
        <v>51</v>
      </c>
      <c r="F1407">
        <f>VLOOKUP($A1407,'NCDC raw data'!$C$2:$I$6925,6,TRUE)</f>
        <v>40</v>
      </c>
      <c r="G1407">
        <f>VLOOKUP($A1407,'NCDC raw data'!$C$2:$I$6925,7,TRUE)</f>
        <v>45</v>
      </c>
    </row>
    <row r="1408" spans="1:7" x14ac:dyDescent="0.25">
      <c r="A1408" s="1">
        <f t="shared" si="21"/>
        <v>38206</v>
      </c>
      <c r="B1408">
        <f>VLOOKUP(A1408,'NCDC raw data'!C$2:I$6925,2,TRUE)</f>
        <v>0.21</v>
      </c>
      <c r="C1408">
        <f>VLOOKUP($A1408,'NCDC raw data'!$C$2:$I$6925,3,TRUE)</f>
        <v>0</v>
      </c>
      <c r="D1408">
        <f>VLOOKUP($A1408,'NCDC raw data'!$C$2:$I$6925,4,TRUE)</f>
        <v>0</v>
      </c>
      <c r="E1408">
        <f>VLOOKUP($A1408,'NCDC raw data'!$C$2:$I$6925,5,TRUE)</f>
        <v>48</v>
      </c>
      <c r="F1408">
        <f>VLOOKUP($A1408,'NCDC raw data'!$C$2:$I$6925,6,TRUE)</f>
        <v>40</v>
      </c>
      <c r="G1408">
        <f>VLOOKUP($A1408,'NCDC raw data'!$C$2:$I$6925,7,TRUE)</f>
        <v>46</v>
      </c>
    </row>
    <row r="1409" spans="1:7" x14ac:dyDescent="0.25">
      <c r="A1409" s="1">
        <f t="shared" si="21"/>
        <v>38207</v>
      </c>
      <c r="B1409">
        <f>VLOOKUP(A1409,'NCDC raw data'!C$2:I$6925,2,TRUE)</f>
        <v>7.0000000000000007E-2</v>
      </c>
      <c r="C1409">
        <f>VLOOKUP($A1409,'NCDC raw data'!$C$2:$I$6925,3,TRUE)</f>
        <v>0</v>
      </c>
      <c r="D1409">
        <f>VLOOKUP($A1409,'NCDC raw data'!$C$2:$I$6925,4,TRUE)</f>
        <v>0</v>
      </c>
      <c r="E1409">
        <f>VLOOKUP($A1409,'NCDC raw data'!$C$2:$I$6925,5,TRUE)</f>
        <v>51</v>
      </c>
      <c r="F1409">
        <f>VLOOKUP($A1409,'NCDC raw data'!$C$2:$I$6925,6,TRUE)</f>
        <v>43</v>
      </c>
      <c r="G1409">
        <f>VLOOKUP($A1409,'NCDC raw data'!$C$2:$I$6925,7,TRUE)</f>
        <v>47</v>
      </c>
    </row>
    <row r="1410" spans="1:7" x14ac:dyDescent="0.25">
      <c r="A1410" s="1">
        <f t="shared" si="21"/>
        <v>38208</v>
      </c>
      <c r="B1410">
        <f>VLOOKUP(A1410,'NCDC raw data'!C$2:I$6925,2,TRUE)</f>
        <v>0.31</v>
      </c>
      <c r="C1410">
        <f>VLOOKUP($A1410,'NCDC raw data'!$C$2:$I$6925,3,TRUE)</f>
        <v>0</v>
      </c>
      <c r="D1410">
        <f>VLOOKUP($A1410,'NCDC raw data'!$C$2:$I$6925,4,TRUE)</f>
        <v>0</v>
      </c>
      <c r="E1410">
        <f>VLOOKUP($A1410,'NCDC raw data'!$C$2:$I$6925,5,TRUE)</f>
        <v>63</v>
      </c>
      <c r="F1410">
        <f>VLOOKUP($A1410,'NCDC raw data'!$C$2:$I$6925,6,TRUE)</f>
        <v>44</v>
      </c>
      <c r="G1410">
        <f>VLOOKUP($A1410,'NCDC raw data'!$C$2:$I$6925,7,TRUE)</f>
        <v>62</v>
      </c>
    </row>
    <row r="1411" spans="1:7" x14ac:dyDescent="0.25">
      <c r="A1411" s="1">
        <f t="shared" si="21"/>
        <v>38209</v>
      </c>
      <c r="B1411">
        <f>VLOOKUP(A1411,'NCDC raw data'!C$2:I$6925,2,TRUE)</f>
        <v>0</v>
      </c>
      <c r="C1411">
        <f>VLOOKUP($A1411,'NCDC raw data'!$C$2:$I$6925,3,TRUE)</f>
        <v>0</v>
      </c>
      <c r="D1411">
        <f>VLOOKUP($A1411,'NCDC raw data'!$C$2:$I$6925,4,TRUE)</f>
        <v>0</v>
      </c>
      <c r="E1411">
        <f>VLOOKUP($A1411,'NCDC raw data'!$C$2:$I$6925,5,TRUE)</f>
        <v>67</v>
      </c>
      <c r="F1411">
        <f>VLOOKUP($A1411,'NCDC raw data'!$C$2:$I$6925,6,TRUE)</f>
        <v>53</v>
      </c>
      <c r="G1411">
        <f>VLOOKUP($A1411,'NCDC raw data'!$C$2:$I$6925,7,TRUE)</f>
        <v>61</v>
      </c>
    </row>
    <row r="1412" spans="1:7" x14ac:dyDescent="0.25">
      <c r="A1412" s="1">
        <f t="shared" ref="A1412:A1475" si="22">A1411+1</f>
        <v>38210</v>
      </c>
      <c r="B1412">
        <f>VLOOKUP(A1412,'NCDC raw data'!C$2:I$6925,2,TRUE)</f>
        <v>0.37</v>
      </c>
      <c r="C1412">
        <f>VLOOKUP($A1412,'NCDC raw data'!$C$2:$I$6925,3,TRUE)</f>
        <v>0</v>
      </c>
      <c r="D1412">
        <f>VLOOKUP($A1412,'NCDC raw data'!$C$2:$I$6925,4,TRUE)</f>
        <v>0</v>
      </c>
      <c r="E1412">
        <f>VLOOKUP($A1412,'NCDC raw data'!$C$2:$I$6925,5,TRUE)</f>
        <v>66</v>
      </c>
      <c r="F1412">
        <f>VLOOKUP($A1412,'NCDC raw data'!$C$2:$I$6925,6,TRUE)</f>
        <v>55</v>
      </c>
      <c r="G1412">
        <f>VLOOKUP($A1412,'NCDC raw data'!$C$2:$I$6925,7,TRUE)</f>
        <v>65</v>
      </c>
    </row>
    <row r="1413" spans="1:7" x14ac:dyDescent="0.25">
      <c r="A1413" s="1">
        <f t="shared" si="22"/>
        <v>38211</v>
      </c>
      <c r="B1413">
        <f>VLOOKUP(A1413,'NCDC raw data'!C$2:I$6925,2,TRUE)</f>
        <v>0.9</v>
      </c>
      <c r="C1413">
        <f>VLOOKUP($A1413,'NCDC raw data'!$C$2:$I$6925,3,TRUE)</f>
        <v>0</v>
      </c>
      <c r="D1413">
        <f>VLOOKUP($A1413,'NCDC raw data'!$C$2:$I$6925,4,TRUE)</f>
        <v>0</v>
      </c>
      <c r="E1413">
        <f>VLOOKUP($A1413,'NCDC raw data'!$C$2:$I$6925,5,TRUE)</f>
        <v>66</v>
      </c>
      <c r="F1413">
        <f>VLOOKUP($A1413,'NCDC raw data'!$C$2:$I$6925,6,TRUE)</f>
        <v>53</v>
      </c>
      <c r="G1413">
        <f>VLOOKUP($A1413,'NCDC raw data'!$C$2:$I$6925,7,TRUE)</f>
        <v>55</v>
      </c>
    </row>
    <row r="1414" spans="1:7" x14ac:dyDescent="0.25">
      <c r="A1414" s="1">
        <f t="shared" si="22"/>
        <v>38212</v>
      </c>
      <c r="B1414">
        <f>VLOOKUP(A1414,'NCDC raw data'!C$2:I$6925,2,TRUE)</f>
        <v>1.08</v>
      </c>
      <c r="C1414">
        <f>VLOOKUP($A1414,'NCDC raw data'!$C$2:$I$6925,3,TRUE)</f>
        <v>0</v>
      </c>
      <c r="D1414">
        <f>VLOOKUP($A1414,'NCDC raw data'!$C$2:$I$6925,4,TRUE)</f>
        <v>0</v>
      </c>
      <c r="E1414">
        <f>VLOOKUP($A1414,'NCDC raw data'!$C$2:$I$6925,5,TRUE)</f>
        <v>60</v>
      </c>
      <c r="F1414">
        <f>VLOOKUP($A1414,'NCDC raw data'!$C$2:$I$6925,6,TRUE)</f>
        <v>55</v>
      </c>
      <c r="G1414">
        <f>VLOOKUP($A1414,'NCDC raw data'!$C$2:$I$6925,7,TRUE)</f>
        <v>60</v>
      </c>
    </row>
    <row r="1415" spans="1:7" x14ac:dyDescent="0.25">
      <c r="A1415" s="1">
        <f t="shared" si="22"/>
        <v>38213</v>
      </c>
      <c r="B1415">
        <f>VLOOKUP(A1415,'NCDC raw data'!C$2:I$6925,2,TRUE)</f>
        <v>0.5</v>
      </c>
      <c r="C1415">
        <f>VLOOKUP($A1415,'NCDC raw data'!$C$2:$I$6925,3,TRUE)</f>
        <v>0</v>
      </c>
      <c r="D1415">
        <f>VLOOKUP($A1415,'NCDC raw data'!$C$2:$I$6925,4,TRUE)</f>
        <v>0</v>
      </c>
      <c r="E1415">
        <f>VLOOKUP($A1415,'NCDC raw data'!$C$2:$I$6925,5,TRUE)</f>
        <v>61</v>
      </c>
      <c r="F1415">
        <f>VLOOKUP($A1415,'NCDC raw data'!$C$2:$I$6925,6,TRUE)</f>
        <v>47</v>
      </c>
      <c r="G1415">
        <f>VLOOKUP($A1415,'NCDC raw data'!$C$2:$I$6925,7,TRUE)</f>
        <v>54</v>
      </c>
    </row>
    <row r="1416" spans="1:7" x14ac:dyDescent="0.25">
      <c r="A1416" s="1">
        <f t="shared" si="22"/>
        <v>38214</v>
      </c>
      <c r="B1416">
        <f>VLOOKUP(A1416,'NCDC raw data'!C$2:I$6925,2,TRUE)</f>
        <v>0</v>
      </c>
      <c r="C1416">
        <f>VLOOKUP($A1416,'NCDC raw data'!$C$2:$I$6925,3,TRUE)</f>
        <v>0</v>
      </c>
      <c r="D1416">
        <f>VLOOKUP($A1416,'NCDC raw data'!$C$2:$I$6925,4,TRUE)</f>
        <v>0</v>
      </c>
      <c r="E1416">
        <f>VLOOKUP($A1416,'NCDC raw data'!$C$2:$I$6925,5,TRUE)</f>
        <v>62</v>
      </c>
      <c r="F1416">
        <f>VLOOKUP($A1416,'NCDC raw data'!$C$2:$I$6925,6,TRUE)</f>
        <v>49</v>
      </c>
      <c r="G1416">
        <f>VLOOKUP($A1416,'NCDC raw data'!$C$2:$I$6925,7,TRUE)</f>
        <v>52</v>
      </c>
    </row>
    <row r="1417" spans="1:7" x14ac:dyDescent="0.25">
      <c r="A1417" s="1">
        <f t="shared" si="22"/>
        <v>38215</v>
      </c>
      <c r="B1417">
        <f>VLOOKUP(A1417,'NCDC raw data'!C$2:I$6925,2,TRUE)</f>
        <v>0.32</v>
      </c>
      <c r="C1417">
        <f>VLOOKUP($A1417,'NCDC raw data'!$C$2:$I$6925,3,TRUE)</f>
        <v>0</v>
      </c>
      <c r="D1417">
        <f>VLOOKUP($A1417,'NCDC raw data'!$C$2:$I$6925,4,TRUE)</f>
        <v>0</v>
      </c>
      <c r="E1417">
        <f>VLOOKUP($A1417,'NCDC raw data'!$C$2:$I$6925,5,TRUE)</f>
        <v>59</v>
      </c>
      <c r="F1417">
        <f>VLOOKUP($A1417,'NCDC raw data'!$C$2:$I$6925,6,TRUE)</f>
        <v>53</v>
      </c>
      <c r="G1417">
        <f>VLOOKUP($A1417,'NCDC raw data'!$C$2:$I$6925,7,TRUE)</f>
        <v>54</v>
      </c>
    </row>
    <row r="1418" spans="1:7" x14ac:dyDescent="0.25">
      <c r="A1418" s="1">
        <f t="shared" si="22"/>
        <v>38216</v>
      </c>
      <c r="B1418">
        <f>VLOOKUP(A1418,'NCDC raw data'!C$2:I$6925,2,TRUE)</f>
        <v>0</v>
      </c>
      <c r="C1418">
        <f>VLOOKUP($A1418,'NCDC raw data'!$C$2:$I$6925,3,TRUE)</f>
        <v>0</v>
      </c>
      <c r="D1418">
        <f>VLOOKUP($A1418,'NCDC raw data'!$C$2:$I$6925,4,TRUE)</f>
        <v>0</v>
      </c>
      <c r="E1418">
        <f>VLOOKUP($A1418,'NCDC raw data'!$C$2:$I$6925,5,TRUE)</f>
        <v>62</v>
      </c>
      <c r="F1418">
        <f>VLOOKUP($A1418,'NCDC raw data'!$C$2:$I$6925,6,TRUE)</f>
        <v>50</v>
      </c>
      <c r="G1418">
        <f>VLOOKUP($A1418,'NCDC raw data'!$C$2:$I$6925,7,TRUE)</f>
        <v>60</v>
      </c>
    </row>
    <row r="1419" spans="1:7" x14ac:dyDescent="0.25">
      <c r="A1419" s="1">
        <f t="shared" si="22"/>
        <v>38217</v>
      </c>
      <c r="B1419">
        <f>VLOOKUP(A1419,'NCDC raw data'!C$2:I$6925,2,TRUE)</f>
        <v>0.05</v>
      </c>
      <c r="C1419">
        <f>VLOOKUP($A1419,'NCDC raw data'!$C$2:$I$6925,3,TRUE)</f>
        <v>0</v>
      </c>
      <c r="D1419">
        <f>VLOOKUP($A1419,'NCDC raw data'!$C$2:$I$6925,4,TRUE)</f>
        <v>0</v>
      </c>
      <c r="E1419">
        <f>VLOOKUP($A1419,'NCDC raw data'!$C$2:$I$6925,5,TRUE)</f>
        <v>65</v>
      </c>
      <c r="F1419">
        <f>VLOOKUP($A1419,'NCDC raw data'!$C$2:$I$6925,6,TRUE)</f>
        <v>51</v>
      </c>
      <c r="G1419">
        <f>VLOOKUP($A1419,'NCDC raw data'!$C$2:$I$6925,7,TRUE)</f>
        <v>64</v>
      </c>
    </row>
    <row r="1420" spans="1:7" x14ac:dyDescent="0.25">
      <c r="A1420" s="1">
        <f t="shared" si="22"/>
        <v>38218</v>
      </c>
      <c r="B1420">
        <f>VLOOKUP(A1420,'NCDC raw data'!C$2:I$6925,2,TRUE)</f>
        <v>0</v>
      </c>
      <c r="C1420">
        <f>VLOOKUP($A1420,'NCDC raw data'!$C$2:$I$6925,3,TRUE)</f>
        <v>0</v>
      </c>
      <c r="D1420">
        <f>VLOOKUP($A1420,'NCDC raw data'!$C$2:$I$6925,4,TRUE)</f>
        <v>0</v>
      </c>
      <c r="E1420">
        <f>VLOOKUP($A1420,'NCDC raw data'!$C$2:$I$6925,5,TRUE)</f>
        <v>64</v>
      </c>
      <c r="F1420">
        <f>VLOOKUP($A1420,'NCDC raw data'!$C$2:$I$6925,6,TRUE)</f>
        <v>56</v>
      </c>
      <c r="G1420">
        <f>VLOOKUP($A1420,'NCDC raw data'!$C$2:$I$6925,7,TRUE)</f>
        <v>56</v>
      </c>
    </row>
    <row r="1421" spans="1:7" x14ac:dyDescent="0.25">
      <c r="A1421" s="1">
        <f t="shared" si="22"/>
        <v>38219</v>
      </c>
      <c r="B1421">
        <f>VLOOKUP(A1421,'NCDC raw data'!C$2:I$6925,2,TRUE)</f>
        <v>0.65</v>
      </c>
      <c r="C1421">
        <f>VLOOKUP($A1421,'NCDC raw data'!$C$2:$I$6925,3,TRUE)</f>
        <v>0</v>
      </c>
      <c r="D1421">
        <f>VLOOKUP($A1421,'NCDC raw data'!$C$2:$I$6925,4,TRUE)</f>
        <v>0</v>
      </c>
      <c r="E1421">
        <f>VLOOKUP($A1421,'NCDC raw data'!$C$2:$I$6925,5,TRUE)</f>
        <v>64</v>
      </c>
      <c r="F1421">
        <f>VLOOKUP($A1421,'NCDC raw data'!$C$2:$I$6925,6,TRUE)</f>
        <v>58</v>
      </c>
      <c r="G1421">
        <f>VLOOKUP($A1421,'NCDC raw data'!$C$2:$I$6925,7,TRUE)</f>
        <v>48</v>
      </c>
    </row>
    <row r="1422" spans="1:7" x14ac:dyDescent="0.25">
      <c r="A1422" s="1">
        <f t="shared" si="22"/>
        <v>38220</v>
      </c>
      <c r="B1422">
        <f>VLOOKUP(A1422,'NCDC raw data'!C$2:I$6925,2,TRUE)</f>
        <v>0.88</v>
      </c>
      <c r="C1422">
        <f>VLOOKUP($A1422,'NCDC raw data'!$C$2:$I$6925,3,TRUE)</f>
        <v>0</v>
      </c>
      <c r="D1422">
        <f>VLOOKUP($A1422,'NCDC raw data'!$C$2:$I$6925,4,TRUE)</f>
        <v>0</v>
      </c>
      <c r="E1422">
        <f>VLOOKUP($A1422,'NCDC raw data'!$C$2:$I$6925,5,TRUE)</f>
        <v>58</v>
      </c>
      <c r="F1422">
        <f>VLOOKUP($A1422,'NCDC raw data'!$C$2:$I$6925,6,TRUE)</f>
        <v>47</v>
      </c>
      <c r="G1422">
        <f>VLOOKUP($A1422,'NCDC raw data'!$C$2:$I$6925,7,TRUE)</f>
        <v>48</v>
      </c>
    </row>
    <row r="1423" spans="1:7" x14ac:dyDescent="0.25">
      <c r="A1423" s="1">
        <f t="shared" si="22"/>
        <v>38221</v>
      </c>
      <c r="B1423">
        <f>VLOOKUP(A1423,'NCDC raw data'!C$2:I$6925,2,TRUE)</f>
        <v>0</v>
      </c>
      <c r="C1423">
        <f>VLOOKUP($A1423,'NCDC raw data'!$C$2:$I$6925,3,TRUE)</f>
        <v>0</v>
      </c>
      <c r="D1423">
        <f>VLOOKUP($A1423,'NCDC raw data'!$C$2:$I$6925,4,TRUE)</f>
        <v>0</v>
      </c>
      <c r="E1423">
        <f>VLOOKUP($A1423,'NCDC raw data'!$C$2:$I$6925,5,TRUE)</f>
        <v>59</v>
      </c>
      <c r="F1423">
        <f>VLOOKUP($A1423,'NCDC raw data'!$C$2:$I$6925,6,TRUE)</f>
        <v>40</v>
      </c>
      <c r="G1423">
        <f>VLOOKUP($A1423,'NCDC raw data'!$C$2:$I$6925,7,TRUE)</f>
        <v>57</v>
      </c>
    </row>
    <row r="1424" spans="1:7" x14ac:dyDescent="0.25">
      <c r="A1424" s="1">
        <f t="shared" si="22"/>
        <v>38222</v>
      </c>
      <c r="B1424">
        <f>VLOOKUP(A1424,'NCDC raw data'!C$2:I$6925,2,TRUE)</f>
        <v>0</v>
      </c>
      <c r="C1424">
        <f>VLOOKUP($A1424,'NCDC raw data'!$C$2:$I$6925,3,TRUE)</f>
        <v>0</v>
      </c>
      <c r="D1424">
        <f>VLOOKUP($A1424,'NCDC raw data'!$C$2:$I$6925,4,TRUE)</f>
        <v>0</v>
      </c>
      <c r="E1424">
        <f>VLOOKUP($A1424,'NCDC raw data'!$C$2:$I$6925,5,TRUE)</f>
        <v>58</v>
      </c>
      <c r="F1424">
        <f>VLOOKUP($A1424,'NCDC raw data'!$C$2:$I$6925,6,TRUE)</f>
        <v>48</v>
      </c>
      <c r="G1424">
        <f>VLOOKUP($A1424,'NCDC raw data'!$C$2:$I$6925,7,TRUE)</f>
        <v>55</v>
      </c>
    </row>
    <row r="1425" spans="1:7" x14ac:dyDescent="0.25">
      <c r="A1425" s="1">
        <f t="shared" si="22"/>
        <v>38223</v>
      </c>
      <c r="B1425">
        <f>VLOOKUP(A1425,'NCDC raw data'!C$2:I$6925,2,TRUE)</f>
        <v>0.5</v>
      </c>
      <c r="C1425">
        <f>VLOOKUP($A1425,'NCDC raw data'!$C$2:$I$6925,3,TRUE)</f>
        <v>0</v>
      </c>
      <c r="D1425">
        <f>VLOOKUP($A1425,'NCDC raw data'!$C$2:$I$6925,4,TRUE)</f>
        <v>0</v>
      </c>
      <c r="E1425">
        <f>VLOOKUP($A1425,'NCDC raw data'!$C$2:$I$6925,5,TRUE)</f>
        <v>59</v>
      </c>
      <c r="F1425">
        <f>VLOOKUP($A1425,'NCDC raw data'!$C$2:$I$6925,6,TRUE)</f>
        <v>40</v>
      </c>
      <c r="G1425">
        <f>VLOOKUP($A1425,'NCDC raw data'!$C$2:$I$6925,7,TRUE)</f>
        <v>57</v>
      </c>
    </row>
    <row r="1426" spans="1:7" x14ac:dyDescent="0.25">
      <c r="A1426" s="1">
        <f t="shared" si="22"/>
        <v>38224</v>
      </c>
      <c r="B1426">
        <f>VLOOKUP(A1426,'NCDC raw data'!C$2:I$6925,2,TRUE)</f>
        <v>0</v>
      </c>
      <c r="C1426">
        <f>VLOOKUP($A1426,'NCDC raw data'!$C$2:$I$6925,3,TRUE)</f>
        <v>0</v>
      </c>
      <c r="D1426">
        <f>VLOOKUP($A1426,'NCDC raw data'!$C$2:$I$6925,4,TRUE)</f>
        <v>0</v>
      </c>
      <c r="E1426">
        <f>VLOOKUP($A1426,'NCDC raw data'!$C$2:$I$6925,5,TRUE)</f>
        <v>66</v>
      </c>
      <c r="F1426">
        <f>VLOOKUP($A1426,'NCDC raw data'!$C$2:$I$6925,6,TRUE)</f>
        <v>45</v>
      </c>
      <c r="G1426">
        <f>VLOOKUP($A1426,'NCDC raw data'!$C$2:$I$6925,7,TRUE)</f>
        <v>61</v>
      </c>
    </row>
    <row r="1427" spans="1:7" x14ac:dyDescent="0.25">
      <c r="A1427" s="1">
        <f t="shared" si="22"/>
        <v>38225</v>
      </c>
      <c r="B1427">
        <f>VLOOKUP(A1427,'NCDC raw data'!C$2:I$6925,2,TRUE)</f>
        <v>0</v>
      </c>
      <c r="C1427">
        <f>VLOOKUP($A1427,'NCDC raw data'!$C$2:$I$6925,3,TRUE)</f>
        <v>0</v>
      </c>
      <c r="D1427">
        <f>VLOOKUP($A1427,'NCDC raw data'!$C$2:$I$6925,4,TRUE)</f>
        <v>0</v>
      </c>
      <c r="E1427">
        <f>VLOOKUP($A1427,'NCDC raw data'!$C$2:$I$6925,5,TRUE)</f>
        <v>68</v>
      </c>
      <c r="F1427">
        <f>VLOOKUP($A1427,'NCDC raw data'!$C$2:$I$6925,6,TRUE)</f>
        <v>53</v>
      </c>
      <c r="G1427">
        <f>VLOOKUP($A1427,'NCDC raw data'!$C$2:$I$6925,7,TRUE)</f>
        <v>67</v>
      </c>
    </row>
    <row r="1428" spans="1:7" x14ac:dyDescent="0.25">
      <c r="A1428" s="1">
        <f t="shared" si="22"/>
        <v>38226</v>
      </c>
      <c r="B1428">
        <f>VLOOKUP(A1428,'NCDC raw data'!C$2:I$6925,2,TRUE)</f>
        <v>0</v>
      </c>
      <c r="C1428">
        <f>VLOOKUP($A1428,'NCDC raw data'!$C$2:$I$6925,3,TRUE)</f>
        <v>0</v>
      </c>
      <c r="D1428">
        <f>VLOOKUP($A1428,'NCDC raw data'!$C$2:$I$6925,4,TRUE)</f>
        <v>0</v>
      </c>
      <c r="E1428">
        <f>VLOOKUP($A1428,'NCDC raw data'!$C$2:$I$6925,5,TRUE)</f>
        <v>67</v>
      </c>
      <c r="F1428">
        <f>VLOOKUP($A1428,'NCDC raw data'!$C$2:$I$6925,6,TRUE)</f>
        <v>55</v>
      </c>
      <c r="G1428">
        <f>VLOOKUP($A1428,'NCDC raw data'!$C$2:$I$6925,7,TRUE)</f>
        <v>65</v>
      </c>
    </row>
    <row r="1429" spans="1:7" x14ac:dyDescent="0.25">
      <c r="A1429" s="1">
        <f t="shared" si="22"/>
        <v>38227</v>
      </c>
      <c r="B1429">
        <f>VLOOKUP(A1429,'NCDC raw data'!C$2:I$6925,2,TRUE)</f>
        <v>0.03</v>
      </c>
      <c r="C1429">
        <f>VLOOKUP($A1429,'NCDC raw data'!$C$2:$I$6925,3,TRUE)</f>
        <v>0</v>
      </c>
      <c r="D1429">
        <f>VLOOKUP($A1429,'NCDC raw data'!$C$2:$I$6925,4,TRUE)</f>
        <v>0</v>
      </c>
      <c r="E1429">
        <f>VLOOKUP($A1429,'NCDC raw data'!$C$2:$I$6925,5,TRUE)</f>
        <v>69</v>
      </c>
      <c r="F1429">
        <f>VLOOKUP($A1429,'NCDC raw data'!$C$2:$I$6925,6,TRUE)</f>
        <v>60</v>
      </c>
      <c r="G1429">
        <f>VLOOKUP($A1429,'NCDC raw data'!$C$2:$I$6925,7,TRUE)</f>
        <v>67</v>
      </c>
    </row>
    <row r="1430" spans="1:7" x14ac:dyDescent="0.25">
      <c r="A1430" s="1">
        <f t="shared" si="22"/>
        <v>38228</v>
      </c>
      <c r="B1430">
        <f>VLOOKUP(A1430,'NCDC raw data'!C$2:I$6925,2,TRUE)</f>
        <v>1.07</v>
      </c>
      <c r="C1430">
        <f>VLOOKUP($A1430,'NCDC raw data'!$C$2:$I$6925,3,TRUE)</f>
        <v>0</v>
      </c>
      <c r="D1430">
        <f>VLOOKUP($A1430,'NCDC raw data'!$C$2:$I$6925,4,TRUE)</f>
        <v>0</v>
      </c>
      <c r="E1430">
        <f>VLOOKUP($A1430,'NCDC raw data'!$C$2:$I$6925,5,TRUE)</f>
        <v>73</v>
      </c>
      <c r="F1430">
        <f>VLOOKUP($A1430,'NCDC raw data'!$C$2:$I$6925,6,TRUE)</f>
        <v>61</v>
      </c>
      <c r="G1430">
        <f>VLOOKUP($A1430,'NCDC raw data'!$C$2:$I$6925,7,TRUE)</f>
        <v>70</v>
      </c>
    </row>
    <row r="1431" spans="1:7" x14ac:dyDescent="0.25">
      <c r="A1431" s="1">
        <f t="shared" si="22"/>
        <v>38229</v>
      </c>
      <c r="B1431">
        <f>VLOOKUP(A1431,'NCDC raw data'!C$2:I$6925,2,TRUE)</f>
        <v>2.2999999999999998</v>
      </c>
      <c r="C1431">
        <f>VLOOKUP($A1431,'NCDC raw data'!$C$2:$I$6925,3,TRUE)</f>
        <v>0</v>
      </c>
      <c r="D1431">
        <f>VLOOKUP($A1431,'NCDC raw data'!$C$2:$I$6925,4,TRUE)</f>
        <v>0</v>
      </c>
      <c r="E1431">
        <f>VLOOKUP($A1431,'NCDC raw data'!$C$2:$I$6925,5,TRUE)</f>
        <v>70</v>
      </c>
      <c r="F1431">
        <f>VLOOKUP($A1431,'NCDC raw data'!$C$2:$I$6925,6,TRUE)</f>
        <v>57</v>
      </c>
      <c r="G1431">
        <f>VLOOKUP($A1431,'NCDC raw data'!$C$2:$I$6925,7,TRUE)</f>
        <v>60</v>
      </c>
    </row>
    <row r="1432" spans="1:7" x14ac:dyDescent="0.25">
      <c r="A1432" s="1">
        <f t="shared" si="22"/>
        <v>38230</v>
      </c>
      <c r="B1432">
        <f>VLOOKUP(A1432,'NCDC raw data'!C$2:I$6925,2,TRUE)</f>
        <v>1.02</v>
      </c>
      <c r="C1432">
        <f>VLOOKUP($A1432,'NCDC raw data'!$C$2:$I$6925,3,TRUE)</f>
        <v>0</v>
      </c>
      <c r="D1432">
        <f>VLOOKUP($A1432,'NCDC raw data'!$C$2:$I$6925,4,TRUE)</f>
        <v>0</v>
      </c>
      <c r="E1432">
        <f>VLOOKUP($A1432,'NCDC raw data'!$C$2:$I$6925,5,TRUE)</f>
        <v>63</v>
      </c>
      <c r="F1432">
        <f>VLOOKUP($A1432,'NCDC raw data'!$C$2:$I$6925,6,TRUE)</f>
        <v>50</v>
      </c>
      <c r="G1432">
        <f>VLOOKUP($A1432,'NCDC raw data'!$C$2:$I$6925,7,TRUE)</f>
        <v>54</v>
      </c>
    </row>
    <row r="1433" spans="1:7" x14ac:dyDescent="0.25">
      <c r="A1433" s="1">
        <f t="shared" si="22"/>
        <v>38231</v>
      </c>
      <c r="B1433">
        <f>VLOOKUP(A1433,'NCDC raw data'!C$2:I$6925,2,TRUE)</f>
        <v>0</v>
      </c>
      <c r="C1433">
        <f>VLOOKUP($A1433,'NCDC raw data'!$C$2:$I$6925,3,TRUE)</f>
        <v>0</v>
      </c>
      <c r="D1433">
        <f>VLOOKUP($A1433,'NCDC raw data'!$C$2:$I$6925,4,TRUE)</f>
        <v>0</v>
      </c>
      <c r="E1433">
        <f>VLOOKUP($A1433,'NCDC raw data'!$C$2:$I$6925,5,TRUE)</f>
        <v>56</v>
      </c>
      <c r="F1433">
        <f>VLOOKUP($A1433,'NCDC raw data'!$C$2:$I$6925,6,TRUE)</f>
        <v>47</v>
      </c>
      <c r="G1433">
        <f>VLOOKUP($A1433,'NCDC raw data'!$C$2:$I$6925,7,TRUE)</f>
        <v>53</v>
      </c>
    </row>
    <row r="1434" spans="1:7" x14ac:dyDescent="0.25">
      <c r="A1434" s="1">
        <f t="shared" si="22"/>
        <v>38232</v>
      </c>
      <c r="B1434">
        <f>VLOOKUP(A1434,'NCDC raw data'!C$2:I$6925,2,TRUE)</f>
        <v>0</v>
      </c>
      <c r="C1434">
        <f>VLOOKUP($A1434,'NCDC raw data'!$C$2:$I$6925,3,TRUE)</f>
        <v>0</v>
      </c>
      <c r="D1434">
        <f>VLOOKUP($A1434,'NCDC raw data'!$C$2:$I$6925,4,TRUE)</f>
        <v>0</v>
      </c>
      <c r="E1434">
        <f>VLOOKUP($A1434,'NCDC raw data'!$C$2:$I$6925,5,TRUE)</f>
        <v>54</v>
      </c>
      <c r="F1434">
        <f>VLOOKUP($A1434,'NCDC raw data'!$C$2:$I$6925,6,TRUE)</f>
        <v>38</v>
      </c>
      <c r="G1434">
        <f>VLOOKUP($A1434,'NCDC raw data'!$C$2:$I$6925,7,TRUE)</f>
        <v>52</v>
      </c>
    </row>
    <row r="1435" spans="1:7" x14ac:dyDescent="0.25">
      <c r="A1435" s="1">
        <f t="shared" si="22"/>
        <v>38233</v>
      </c>
      <c r="B1435">
        <f>VLOOKUP(A1435,'NCDC raw data'!C$2:I$6925,2,TRUE)</f>
        <v>0</v>
      </c>
      <c r="C1435">
        <f>VLOOKUP($A1435,'NCDC raw data'!$C$2:$I$6925,3,TRUE)</f>
        <v>0</v>
      </c>
      <c r="D1435">
        <f>VLOOKUP($A1435,'NCDC raw data'!$C$2:$I$6925,4,TRUE)</f>
        <v>0</v>
      </c>
      <c r="E1435">
        <f>VLOOKUP($A1435,'NCDC raw data'!$C$2:$I$6925,5,TRUE)</f>
        <v>64</v>
      </c>
      <c r="F1435">
        <f>VLOOKUP($A1435,'NCDC raw data'!$C$2:$I$6925,6,TRUE)</f>
        <v>46</v>
      </c>
      <c r="G1435">
        <f>VLOOKUP($A1435,'NCDC raw data'!$C$2:$I$6925,7,TRUE)</f>
        <v>63</v>
      </c>
    </row>
    <row r="1436" spans="1:7" x14ac:dyDescent="0.25">
      <c r="A1436" s="1">
        <f t="shared" si="22"/>
        <v>38234</v>
      </c>
      <c r="B1436">
        <f>VLOOKUP(A1436,'NCDC raw data'!C$2:I$6925,2,TRUE)</f>
        <v>0</v>
      </c>
      <c r="C1436">
        <f>VLOOKUP($A1436,'NCDC raw data'!$C$2:$I$6925,3,TRUE)</f>
        <v>0</v>
      </c>
      <c r="D1436">
        <f>VLOOKUP($A1436,'NCDC raw data'!$C$2:$I$6925,4,TRUE)</f>
        <v>0</v>
      </c>
      <c r="E1436">
        <f>VLOOKUP($A1436,'NCDC raw data'!$C$2:$I$6925,5,TRUE)</f>
        <v>64</v>
      </c>
      <c r="F1436">
        <f>VLOOKUP($A1436,'NCDC raw data'!$C$2:$I$6925,6,TRUE)</f>
        <v>52</v>
      </c>
      <c r="G1436">
        <f>VLOOKUP($A1436,'NCDC raw data'!$C$2:$I$6925,7,TRUE)</f>
        <v>53</v>
      </c>
    </row>
    <row r="1437" spans="1:7" x14ac:dyDescent="0.25">
      <c r="A1437" s="1">
        <f t="shared" si="22"/>
        <v>38235</v>
      </c>
      <c r="B1437">
        <f>VLOOKUP(A1437,'NCDC raw data'!C$2:I$6925,2,TRUE)</f>
        <v>0</v>
      </c>
      <c r="C1437">
        <f>VLOOKUP($A1437,'NCDC raw data'!$C$2:$I$6925,3,TRUE)</f>
        <v>0</v>
      </c>
      <c r="D1437">
        <f>VLOOKUP($A1437,'NCDC raw data'!$C$2:$I$6925,4,TRUE)</f>
        <v>0</v>
      </c>
      <c r="E1437">
        <f>VLOOKUP($A1437,'NCDC raw data'!$C$2:$I$6925,5,TRUE)</f>
        <v>55</v>
      </c>
      <c r="F1437">
        <f>VLOOKUP($A1437,'NCDC raw data'!$C$2:$I$6925,6,TRUE)</f>
        <v>44</v>
      </c>
      <c r="G1437">
        <f>VLOOKUP($A1437,'NCDC raw data'!$C$2:$I$6925,7,TRUE)</f>
        <v>49</v>
      </c>
    </row>
    <row r="1438" spans="1:7" x14ac:dyDescent="0.25">
      <c r="A1438" s="1">
        <f t="shared" si="22"/>
        <v>38236</v>
      </c>
      <c r="B1438">
        <f>VLOOKUP(A1438,'NCDC raw data'!C$2:I$6925,2,TRUE)</f>
        <v>0</v>
      </c>
      <c r="C1438">
        <f>VLOOKUP($A1438,'NCDC raw data'!$C$2:$I$6925,3,TRUE)</f>
        <v>0</v>
      </c>
      <c r="D1438">
        <f>VLOOKUP($A1438,'NCDC raw data'!$C$2:$I$6925,4,TRUE)</f>
        <v>0</v>
      </c>
      <c r="E1438">
        <f>VLOOKUP($A1438,'NCDC raw data'!$C$2:$I$6925,5,TRUE)</f>
        <v>60</v>
      </c>
      <c r="F1438">
        <f>VLOOKUP($A1438,'NCDC raw data'!$C$2:$I$6925,6,TRUE)</f>
        <v>48</v>
      </c>
      <c r="G1438">
        <f>VLOOKUP($A1438,'NCDC raw data'!$C$2:$I$6925,7,TRUE)</f>
        <v>57</v>
      </c>
    </row>
    <row r="1439" spans="1:7" x14ac:dyDescent="0.25">
      <c r="A1439" s="1">
        <f t="shared" si="22"/>
        <v>38237</v>
      </c>
      <c r="B1439">
        <f>VLOOKUP(A1439,'NCDC raw data'!C$2:I$6925,2,TRUE)</f>
        <v>0</v>
      </c>
      <c r="C1439">
        <f>VLOOKUP($A1439,'NCDC raw data'!$C$2:$I$6925,3,TRUE)</f>
        <v>0</v>
      </c>
      <c r="D1439">
        <f>VLOOKUP($A1439,'NCDC raw data'!$C$2:$I$6925,4,TRUE)</f>
        <v>0</v>
      </c>
      <c r="E1439">
        <f>VLOOKUP($A1439,'NCDC raw data'!$C$2:$I$6925,5,TRUE)</f>
        <v>64</v>
      </c>
      <c r="F1439">
        <f>VLOOKUP($A1439,'NCDC raw data'!$C$2:$I$6925,6,TRUE)</f>
        <v>50</v>
      </c>
      <c r="G1439">
        <f>VLOOKUP($A1439,'NCDC raw data'!$C$2:$I$6925,7,TRUE)</f>
        <v>58</v>
      </c>
    </row>
    <row r="1440" spans="1:7" x14ac:dyDescent="0.25">
      <c r="A1440" s="1">
        <f t="shared" si="22"/>
        <v>38238</v>
      </c>
      <c r="B1440">
        <f>VLOOKUP(A1440,'NCDC raw data'!C$2:I$6925,2,TRUE)</f>
        <v>0.67</v>
      </c>
      <c r="C1440">
        <f>VLOOKUP($A1440,'NCDC raw data'!$C$2:$I$6925,3,TRUE)</f>
        <v>0</v>
      </c>
      <c r="D1440">
        <f>VLOOKUP($A1440,'NCDC raw data'!$C$2:$I$6925,4,TRUE)</f>
        <v>0</v>
      </c>
      <c r="E1440">
        <f>VLOOKUP($A1440,'NCDC raw data'!$C$2:$I$6925,5,TRUE)</f>
        <v>61</v>
      </c>
      <c r="F1440">
        <f>VLOOKUP($A1440,'NCDC raw data'!$C$2:$I$6925,6,TRUE)</f>
        <v>50</v>
      </c>
      <c r="G1440">
        <f>VLOOKUP($A1440,'NCDC raw data'!$C$2:$I$6925,7,TRUE)</f>
        <v>50</v>
      </c>
    </row>
    <row r="1441" spans="1:7" x14ac:dyDescent="0.25">
      <c r="A1441" s="1">
        <f t="shared" si="22"/>
        <v>38239</v>
      </c>
      <c r="B1441">
        <f>VLOOKUP(A1441,'NCDC raw data'!C$2:I$6925,2,TRUE)</f>
        <v>1.61</v>
      </c>
      <c r="C1441">
        <f>VLOOKUP($A1441,'NCDC raw data'!$C$2:$I$6925,3,TRUE)</f>
        <v>0</v>
      </c>
      <c r="D1441">
        <f>VLOOKUP($A1441,'NCDC raw data'!$C$2:$I$6925,4,TRUE)</f>
        <v>0</v>
      </c>
      <c r="E1441">
        <f>VLOOKUP($A1441,'NCDC raw data'!$C$2:$I$6925,5,TRUE)</f>
        <v>58</v>
      </c>
      <c r="F1441">
        <f>VLOOKUP($A1441,'NCDC raw data'!$C$2:$I$6925,6,TRUE)</f>
        <v>48</v>
      </c>
      <c r="G1441">
        <f>VLOOKUP($A1441,'NCDC raw data'!$C$2:$I$6925,7,TRUE)</f>
        <v>57</v>
      </c>
    </row>
    <row r="1442" spans="1:7" x14ac:dyDescent="0.25">
      <c r="A1442" s="1">
        <f t="shared" si="22"/>
        <v>38240</v>
      </c>
      <c r="B1442">
        <f>VLOOKUP(A1442,'NCDC raw data'!C$2:I$6925,2,TRUE)</f>
        <v>2.11</v>
      </c>
      <c r="C1442">
        <f>VLOOKUP($A1442,'NCDC raw data'!$C$2:$I$6925,3,TRUE)</f>
        <v>0</v>
      </c>
      <c r="D1442">
        <f>VLOOKUP($A1442,'NCDC raw data'!$C$2:$I$6925,4,TRUE)</f>
        <v>0</v>
      </c>
      <c r="E1442">
        <f>VLOOKUP($A1442,'NCDC raw data'!$C$2:$I$6925,5,TRUE)</f>
        <v>63</v>
      </c>
      <c r="F1442">
        <f>VLOOKUP($A1442,'NCDC raw data'!$C$2:$I$6925,6,TRUE)</f>
        <v>44</v>
      </c>
      <c r="G1442">
        <f>VLOOKUP($A1442,'NCDC raw data'!$C$2:$I$6925,7,TRUE)</f>
        <v>48</v>
      </c>
    </row>
    <row r="1443" spans="1:7" x14ac:dyDescent="0.25">
      <c r="A1443" s="1">
        <f t="shared" si="22"/>
        <v>38241</v>
      </c>
      <c r="B1443">
        <f>VLOOKUP(A1443,'NCDC raw data'!C$2:I$6925,2,TRUE)</f>
        <v>0</v>
      </c>
      <c r="C1443">
        <f>VLOOKUP($A1443,'NCDC raw data'!$C$2:$I$6925,3,TRUE)</f>
        <v>0</v>
      </c>
      <c r="D1443">
        <f>VLOOKUP($A1443,'NCDC raw data'!$C$2:$I$6925,4,TRUE)</f>
        <v>0</v>
      </c>
      <c r="E1443">
        <f>VLOOKUP($A1443,'NCDC raw data'!$C$2:$I$6925,5,TRUE)</f>
        <v>60</v>
      </c>
      <c r="F1443">
        <f>VLOOKUP($A1443,'NCDC raw data'!$C$2:$I$6925,6,TRUE)</f>
        <v>48</v>
      </c>
      <c r="G1443">
        <f>VLOOKUP($A1443,'NCDC raw data'!$C$2:$I$6925,7,TRUE)</f>
        <v>58</v>
      </c>
    </row>
    <row r="1444" spans="1:7" x14ac:dyDescent="0.25">
      <c r="A1444" s="1">
        <f t="shared" si="22"/>
        <v>38242</v>
      </c>
      <c r="B1444">
        <f>VLOOKUP(A1444,'NCDC raw data'!C$2:I$6925,2,TRUE)</f>
        <v>0</v>
      </c>
      <c r="C1444">
        <f>VLOOKUP($A1444,'NCDC raw data'!$C$2:$I$6925,3,TRUE)</f>
        <v>0</v>
      </c>
      <c r="D1444">
        <f>VLOOKUP($A1444,'NCDC raw data'!$C$2:$I$6925,4,TRUE)</f>
        <v>0</v>
      </c>
      <c r="E1444">
        <f>VLOOKUP($A1444,'NCDC raw data'!$C$2:$I$6925,5,TRUE)</f>
        <v>62</v>
      </c>
      <c r="F1444">
        <f>VLOOKUP($A1444,'NCDC raw data'!$C$2:$I$6925,6,TRUE)</f>
        <v>49</v>
      </c>
      <c r="G1444">
        <f>VLOOKUP($A1444,'NCDC raw data'!$C$2:$I$6925,7,TRUE)</f>
        <v>62</v>
      </c>
    </row>
    <row r="1445" spans="1:7" x14ac:dyDescent="0.25">
      <c r="A1445" s="1">
        <f t="shared" si="22"/>
        <v>38243</v>
      </c>
      <c r="B1445">
        <f>VLOOKUP(A1445,'NCDC raw data'!C$2:I$6925,2,TRUE)</f>
        <v>0</v>
      </c>
      <c r="C1445">
        <f>VLOOKUP($A1445,'NCDC raw data'!$C$2:$I$6925,3,TRUE)</f>
        <v>0</v>
      </c>
      <c r="D1445">
        <f>VLOOKUP($A1445,'NCDC raw data'!$C$2:$I$6925,4,TRUE)</f>
        <v>0</v>
      </c>
      <c r="E1445">
        <f>VLOOKUP($A1445,'NCDC raw data'!$C$2:$I$6925,5,TRUE)</f>
        <v>62</v>
      </c>
      <c r="F1445">
        <f>VLOOKUP($A1445,'NCDC raw data'!$C$2:$I$6925,6,TRUE)</f>
        <v>43</v>
      </c>
      <c r="G1445">
        <f>VLOOKUP($A1445,'NCDC raw data'!$C$2:$I$6925,7,TRUE)</f>
        <v>50</v>
      </c>
    </row>
    <row r="1446" spans="1:7" x14ac:dyDescent="0.25">
      <c r="A1446" s="1">
        <f t="shared" si="22"/>
        <v>38244</v>
      </c>
      <c r="B1446">
        <f>VLOOKUP(A1446,'NCDC raw data'!C$2:I$6925,2,TRUE)</f>
        <v>0</v>
      </c>
      <c r="C1446">
        <f>VLOOKUP($A1446,'NCDC raw data'!$C$2:$I$6925,3,TRUE)</f>
        <v>0</v>
      </c>
      <c r="D1446">
        <f>VLOOKUP($A1446,'NCDC raw data'!$C$2:$I$6925,4,TRUE)</f>
        <v>0</v>
      </c>
      <c r="E1446">
        <f>VLOOKUP($A1446,'NCDC raw data'!$C$2:$I$6925,5,TRUE)</f>
        <v>62</v>
      </c>
      <c r="F1446">
        <f>VLOOKUP($A1446,'NCDC raw data'!$C$2:$I$6925,6,TRUE)</f>
        <v>41</v>
      </c>
      <c r="G1446">
        <f>VLOOKUP($A1446,'NCDC raw data'!$C$2:$I$6925,7,TRUE)</f>
        <v>61</v>
      </c>
    </row>
    <row r="1447" spans="1:7" x14ac:dyDescent="0.25">
      <c r="A1447" s="1">
        <f t="shared" si="22"/>
        <v>38245</v>
      </c>
      <c r="B1447">
        <f>VLOOKUP(A1447,'NCDC raw data'!C$2:I$6925,2,TRUE)</f>
        <v>0</v>
      </c>
      <c r="C1447">
        <f>VLOOKUP($A1447,'NCDC raw data'!$C$2:$I$6925,3,TRUE)</f>
        <v>0</v>
      </c>
      <c r="D1447">
        <f>VLOOKUP($A1447,'NCDC raw data'!$C$2:$I$6925,4,TRUE)</f>
        <v>0</v>
      </c>
      <c r="E1447">
        <f>VLOOKUP($A1447,'NCDC raw data'!$C$2:$I$6925,5,TRUE)</f>
        <v>63</v>
      </c>
      <c r="F1447">
        <f>VLOOKUP($A1447,'NCDC raw data'!$C$2:$I$6925,6,TRUE)</f>
        <v>50</v>
      </c>
      <c r="G1447">
        <f>VLOOKUP($A1447,'NCDC raw data'!$C$2:$I$6925,7,TRUE)</f>
        <v>61</v>
      </c>
    </row>
    <row r="1448" spans="1:7" x14ac:dyDescent="0.25">
      <c r="A1448" s="1">
        <f t="shared" si="22"/>
        <v>38246</v>
      </c>
      <c r="B1448">
        <f>VLOOKUP(A1448,'NCDC raw data'!C$2:I$6925,2,TRUE)</f>
        <v>0</v>
      </c>
      <c r="C1448">
        <f>VLOOKUP($A1448,'NCDC raw data'!$C$2:$I$6925,3,TRUE)</f>
        <v>0</v>
      </c>
      <c r="D1448">
        <f>VLOOKUP($A1448,'NCDC raw data'!$C$2:$I$6925,4,TRUE)</f>
        <v>0</v>
      </c>
      <c r="E1448">
        <f>VLOOKUP($A1448,'NCDC raw data'!$C$2:$I$6925,5,TRUE)</f>
        <v>64</v>
      </c>
      <c r="F1448">
        <f>VLOOKUP($A1448,'NCDC raw data'!$C$2:$I$6925,6,TRUE)</f>
        <v>50</v>
      </c>
      <c r="G1448">
        <f>VLOOKUP($A1448,'NCDC raw data'!$C$2:$I$6925,7,TRUE)</f>
        <v>58</v>
      </c>
    </row>
    <row r="1449" spans="1:7" x14ac:dyDescent="0.25">
      <c r="A1449" s="1">
        <f t="shared" si="22"/>
        <v>38247</v>
      </c>
      <c r="B1449">
        <f>VLOOKUP(A1449,'NCDC raw data'!C$2:I$6925,2,TRUE)</f>
        <v>0.02</v>
      </c>
      <c r="C1449">
        <f>VLOOKUP($A1449,'NCDC raw data'!$C$2:$I$6925,3,TRUE)</f>
        <v>0</v>
      </c>
      <c r="D1449">
        <f>VLOOKUP($A1449,'NCDC raw data'!$C$2:$I$6925,4,TRUE)</f>
        <v>0</v>
      </c>
      <c r="E1449">
        <f>VLOOKUP($A1449,'NCDC raw data'!$C$2:$I$6925,5,TRUE)</f>
        <v>59</v>
      </c>
      <c r="F1449">
        <f>VLOOKUP($A1449,'NCDC raw data'!$C$2:$I$6925,6,TRUE)</f>
        <v>50</v>
      </c>
      <c r="G1449">
        <f>VLOOKUP($A1449,'NCDC raw data'!$C$2:$I$6925,7,TRUE)</f>
        <v>50</v>
      </c>
    </row>
    <row r="1450" spans="1:7" x14ac:dyDescent="0.25">
      <c r="A1450" s="1">
        <f t="shared" si="22"/>
        <v>38248</v>
      </c>
      <c r="B1450">
        <f>VLOOKUP(A1450,'NCDC raw data'!C$2:I$6925,2,TRUE)</f>
        <v>0.28000000000000003</v>
      </c>
      <c r="C1450">
        <f>VLOOKUP($A1450,'NCDC raw data'!$C$2:$I$6925,3,TRUE)</f>
        <v>0</v>
      </c>
      <c r="D1450">
        <f>VLOOKUP($A1450,'NCDC raw data'!$C$2:$I$6925,4,TRUE)</f>
        <v>0</v>
      </c>
      <c r="E1450">
        <f>VLOOKUP($A1450,'NCDC raw data'!$C$2:$I$6925,5,TRUE)</f>
        <v>51</v>
      </c>
      <c r="F1450">
        <f>VLOOKUP($A1450,'NCDC raw data'!$C$2:$I$6925,6,TRUE)</f>
        <v>40</v>
      </c>
      <c r="G1450">
        <f>VLOOKUP($A1450,'NCDC raw data'!$C$2:$I$6925,7,TRUE)</f>
        <v>41</v>
      </c>
    </row>
    <row r="1451" spans="1:7" x14ac:dyDescent="0.25">
      <c r="A1451" s="1">
        <f t="shared" si="22"/>
        <v>38249</v>
      </c>
      <c r="B1451">
        <f>VLOOKUP(A1451,'NCDC raw data'!C$2:I$6925,2,TRUE)</f>
        <v>0.02</v>
      </c>
      <c r="C1451">
        <f>VLOOKUP($A1451,'NCDC raw data'!$C$2:$I$6925,3,TRUE)</f>
        <v>0</v>
      </c>
      <c r="D1451">
        <f>VLOOKUP($A1451,'NCDC raw data'!$C$2:$I$6925,4,TRUE)</f>
        <v>0</v>
      </c>
      <c r="E1451">
        <f>VLOOKUP($A1451,'NCDC raw data'!$C$2:$I$6925,5,TRUE)</f>
        <v>41</v>
      </c>
      <c r="F1451">
        <f>VLOOKUP($A1451,'NCDC raw data'!$C$2:$I$6925,6,TRUE)</f>
        <v>31</v>
      </c>
      <c r="G1451">
        <f>VLOOKUP($A1451,'NCDC raw data'!$C$2:$I$6925,7,TRUE)</f>
        <v>39</v>
      </c>
    </row>
    <row r="1452" spans="1:7" x14ac:dyDescent="0.25">
      <c r="A1452" s="1">
        <f t="shared" si="22"/>
        <v>38250</v>
      </c>
      <c r="B1452">
        <f>VLOOKUP(A1452,'NCDC raw data'!C$2:I$6925,2,TRUE)</f>
        <v>0</v>
      </c>
      <c r="C1452">
        <f>VLOOKUP($A1452,'NCDC raw data'!$C$2:$I$6925,3,TRUE)</f>
        <v>0</v>
      </c>
      <c r="D1452">
        <f>VLOOKUP($A1452,'NCDC raw data'!$C$2:$I$6925,4,TRUE)</f>
        <v>0</v>
      </c>
      <c r="E1452">
        <f>VLOOKUP($A1452,'NCDC raw data'!$C$2:$I$6925,5,TRUE)</f>
        <v>49</v>
      </c>
      <c r="F1452">
        <f>VLOOKUP($A1452,'NCDC raw data'!$C$2:$I$6925,6,TRUE)</f>
        <v>36</v>
      </c>
      <c r="G1452">
        <f>VLOOKUP($A1452,'NCDC raw data'!$C$2:$I$6925,7,TRUE)</f>
        <v>45</v>
      </c>
    </row>
    <row r="1453" spans="1:7" x14ac:dyDescent="0.25">
      <c r="A1453" s="1">
        <f t="shared" si="22"/>
        <v>38251</v>
      </c>
      <c r="B1453">
        <f>VLOOKUP(A1453,'NCDC raw data'!C$2:I$6925,2,TRUE)</f>
        <v>0</v>
      </c>
      <c r="C1453">
        <f>VLOOKUP($A1453,'NCDC raw data'!$C$2:$I$6925,3,TRUE)</f>
        <v>0</v>
      </c>
      <c r="D1453">
        <f>VLOOKUP($A1453,'NCDC raw data'!$C$2:$I$6925,4,TRUE)</f>
        <v>0</v>
      </c>
      <c r="E1453">
        <f>VLOOKUP($A1453,'NCDC raw data'!$C$2:$I$6925,5,TRUE)</f>
        <v>57</v>
      </c>
      <c r="F1453">
        <f>VLOOKUP($A1453,'NCDC raw data'!$C$2:$I$6925,6,TRUE)</f>
        <v>42</v>
      </c>
      <c r="G1453">
        <f>VLOOKUP($A1453,'NCDC raw data'!$C$2:$I$6925,7,TRUE)</f>
        <v>54</v>
      </c>
    </row>
    <row r="1454" spans="1:7" x14ac:dyDescent="0.25">
      <c r="A1454" s="1">
        <f t="shared" si="22"/>
        <v>38252</v>
      </c>
      <c r="B1454">
        <f>VLOOKUP(A1454,'NCDC raw data'!C$2:I$6925,2,TRUE)</f>
        <v>0</v>
      </c>
      <c r="C1454">
        <f>VLOOKUP($A1454,'NCDC raw data'!$C$2:$I$6925,3,TRUE)</f>
        <v>0</v>
      </c>
      <c r="D1454">
        <f>VLOOKUP($A1454,'NCDC raw data'!$C$2:$I$6925,4,TRUE)</f>
        <v>0</v>
      </c>
      <c r="E1454">
        <f>VLOOKUP($A1454,'NCDC raw data'!$C$2:$I$6925,5,TRUE)</f>
        <v>59</v>
      </c>
      <c r="F1454">
        <f>VLOOKUP($A1454,'NCDC raw data'!$C$2:$I$6925,6,TRUE)</f>
        <v>47</v>
      </c>
      <c r="G1454">
        <f>VLOOKUP($A1454,'NCDC raw data'!$C$2:$I$6925,7,TRUE)</f>
        <v>55</v>
      </c>
    </row>
    <row r="1455" spans="1:7" x14ac:dyDescent="0.25">
      <c r="A1455" s="1">
        <f t="shared" si="22"/>
        <v>38253</v>
      </c>
      <c r="B1455">
        <f>VLOOKUP(A1455,'NCDC raw data'!C$2:I$6925,2,TRUE)</f>
        <v>0</v>
      </c>
      <c r="C1455">
        <f>VLOOKUP($A1455,'NCDC raw data'!$C$2:$I$6925,3,TRUE)</f>
        <v>0</v>
      </c>
      <c r="D1455">
        <f>VLOOKUP($A1455,'NCDC raw data'!$C$2:$I$6925,4,TRUE)</f>
        <v>0</v>
      </c>
      <c r="E1455">
        <f>VLOOKUP($A1455,'NCDC raw data'!$C$2:$I$6925,5,TRUE)</f>
        <v>61</v>
      </c>
      <c r="F1455">
        <f>VLOOKUP($A1455,'NCDC raw data'!$C$2:$I$6925,6,TRUE)</f>
        <v>46</v>
      </c>
      <c r="G1455">
        <f>VLOOKUP($A1455,'NCDC raw data'!$C$2:$I$6925,7,TRUE)</f>
        <v>60</v>
      </c>
    </row>
    <row r="1456" spans="1:7" x14ac:dyDescent="0.25">
      <c r="A1456" s="1">
        <f t="shared" si="22"/>
        <v>38254</v>
      </c>
      <c r="B1456">
        <f>VLOOKUP(A1456,'NCDC raw data'!C$2:I$6925,2,TRUE)</f>
        <v>0</v>
      </c>
      <c r="C1456">
        <f>VLOOKUP($A1456,'NCDC raw data'!$C$2:$I$6925,3,TRUE)</f>
        <v>0</v>
      </c>
      <c r="D1456">
        <f>VLOOKUP($A1456,'NCDC raw data'!$C$2:$I$6925,4,TRUE)</f>
        <v>0</v>
      </c>
      <c r="E1456">
        <f>VLOOKUP($A1456,'NCDC raw data'!$C$2:$I$6925,5,TRUE)</f>
        <v>69</v>
      </c>
      <c r="F1456">
        <f>VLOOKUP($A1456,'NCDC raw data'!$C$2:$I$6925,6,TRUE)</f>
        <v>53</v>
      </c>
      <c r="G1456">
        <f>VLOOKUP($A1456,'NCDC raw data'!$C$2:$I$6925,7,TRUE)</f>
        <v>64</v>
      </c>
    </row>
    <row r="1457" spans="1:7" x14ac:dyDescent="0.25">
      <c r="A1457" s="1">
        <f t="shared" si="22"/>
        <v>38255</v>
      </c>
      <c r="B1457">
        <f>VLOOKUP(A1457,'NCDC raw data'!C$2:I$6925,2,TRUE)</f>
        <v>0</v>
      </c>
      <c r="C1457">
        <f>VLOOKUP($A1457,'NCDC raw data'!$C$2:$I$6925,3,TRUE)</f>
        <v>0</v>
      </c>
      <c r="D1457">
        <f>VLOOKUP($A1457,'NCDC raw data'!$C$2:$I$6925,4,TRUE)</f>
        <v>0</v>
      </c>
      <c r="E1457">
        <f>VLOOKUP($A1457,'NCDC raw data'!$C$2:$I$6925,5,TRUE)</f>
        <v>64</v>
      </c>
      <c r="F1457">
        <f>VLOOKUP($A1457,'NCDC raw data'!$C$2:$I$6925,6,TRUE)</f>
        <v>54</v>
      </c>
      <c r="G1457">
        <f>VLOOKUP($A1457,'NCDC raw data'!$C$2:$I$6925,7,TRUE)</f>
        <v>58</v>
      </c>
    </row>
    <row r="1458" spans="1:7" x14ac:dyDescent="0.25">
      <c r="A1458" s="1">
        <f t="shared" si="22"/>
        <v>38256</v>
      </c>
      <c r="B1458">
        <f>VLOOKUP(A1458,'NCDC raw data'!C$2:I$6925,2,TRUE)</f>
        <v>0.24</v>
      </c>
      <c r="C1458">
        <f>VLOOKUP($A1458,'NCDC raw data'!$C$2:$I$6925,3,TRUE)</f>
        <v>0</v>
      </c>
      <c r="D1458">
        <f>VLOOKUP($A1458,'NCDC raw data'!$C$2:$I$6925,4,TRUE)</f>
        <v>0</v>
      </c>
      <c r="E1458">
        <f>VLOOKUP($A1458,'NCDC raw data'!$C$2:$I$6925,5,TRUE)</f>
        <v>58</v>
      </c>
      <c r="F1458">
        <f>VLOOKUP($A1458,'NCDC raw data'!$C$2:$I$6925,6,TRUE)</f>
        <v>41</v>
      </c>
      <c r="G1458">
        <f>VLOOKUP($A1458,'NCDC raw data'!$C$2:$I$6925,7,TRUE)</f>
        <v>52</v>
      </c>
    </row>
    <row r="1459" spans="1:7" x14ac:dyDescent="0.25">
      <c r="A1459" s="1">
        <f t="shared" si="22"/>
        <v>38257</v>
      </c>
      <c r="B1459">
        <f>VLOOKUP(A1459,'NCDC raw data'!C$2:I$6925,2,TRUE)</f>
        <v>0</v>
      </c>
      <c r="C1459">
        <f>VLOOKUP($A1459,'NCDC raw data'!$C$2:$I$6925,3,TRUE)</f>
        <v>0</v>
      </c>
      <c r="D1459">
        <f>VLOOKUP($A1459,'NCDC raw data'!$C$2:$I$6925,4,TRUE)</f>
        <v>0</v>
      </c>
      <c r="E1459">
        <f>VLOOKUP($A1459,'NCDC raw data'!$C$2:$I$6925,5,TRUE)</f>
        <v>60</v>
      </c>
      <c r="F1459">
        <f>VLOOKUP($A1459,'NCDC raw data'!$C$2:$I$6925,6,TRUE)</f>
        <v>47</v>
      </c>
      <c r="G1459">
        <f>VLOOKUP($A1459,'NCDC raw data'!$C$2:$I$6925,7,TRUE)</f>
        <v>60</v>
      </c>
    </row>
    <row r="1460" spans="1:7" x14ac:dyDescent="0.25">
      <c r="A1460" s="1">
        <f t="shared" si="22"/>
        <v>38258</v>
      </c>
      <c r="B1460">
        <f>VLOOKUP(A1460,'NCDC raw data'!C$2:I$6925,2,TRUE)</f>
        <v>0</v>
      </c>
      <c r="C1460">
        <f>VLOOKUP($A1460,'NCDC raw data'!$C$2:$I$6925,3,TRUE)</f>
        <v>0</v>
      </c>
      <c r="D1460">
        <f>VLOOKUP($A1460,'NCDC raw data'!$C$2:$I$6925,4,TRUE)</f>
        <v>0</v>
      </c>
      <c r="E1460">
        <f>VLOOKUP($A1460,'NCDC raw data'!$C$2:$I$6925,5,TRUE)</f>
        <v>61</v>
      </c>
      <c r="F1460">
        <f>VLOOKUP($A1460,'NCDC raw data'!$C$2:$I$6925,6,TRUE)</f>
        <v>50</v>
      </c>
      <c r="G1460">
        <f>VLOOKUP($A1460,'NCDC raw data'!$C$2:$I$6925,7,TRUE)</f>
        <v>51</v>
      </c>
    </row>
    <row r="1461" spans="1:7" x14ac:dyDescent="0.25">
      <c r="A1461" s="1">
        <f t="shared" si="22"/>
        <v>38259</v>
      </c>
      <c r="B1461">
        <f>VLOOKUP(A1461,'NCDC raw data'!C$2:I$6925,2,TRUE)</f>
        <v>0</v>
      </c>
      <c r="C1461">
        <f>VLOOKUP($A1461,'NCDC raw data'!$C$2:$I$6925,3,TRUE)</f>
        <v>0</v>
      </c>
      <c r="D1461">
        <f>VLOOKUP($A1461,'NCDC raw data'!$C$2:$I$6925,4,TRUE)</f>
        <v>0</v>
      </c>
      <c r="E1461">
        <f>VLOOKUP($A1461,'NCDC raw data'!$C$2:$I$6925,5,TRUE)</f>
        <v>54</v>
      </c>
      <c r="F1461">
        <f>VLOOKUP($A1461,'NCDC raw data'!$C$2:$I$6925,6,TRUE)</f>
        <v>38</v>
      </c>
      <c r="G1461">
        <f>VLOOKUP($A1461,'NCDC raw data'!$C$2:$I$6925,7,TRUE)</f>
        <v>53</v>
      </c>
    </row>
    <row r="1462" spans="1:7" x14ac:dyDescent="0.25">
      <c r="A1462" s="1">
        <f t="shared" si="22"/>
        <v>38260</v>
      </c>
      <c r="B1462">
        <f>VLOOKUP(A1462,'NCDC raw data'!C$2:I$6925,2,TRUE)</f>
        <v>0</v>
      </c>
      <c r="C1462">
        <f>VLOOKUP($A1462,'NCDC raw data'!$C$2:$I$6925,3,TRUE)</f>
        <v>0</v>
      </c>
      <c r="D1462">
        <f>VLOOKUP($A1462,'NCDC raw data'!$C$2:$I$6925,4,TRUE)</f>
        <v>0</v>
      </c>
      <c r="E1462">
        <f>VLOOKUP($A1462,'NCDC raw data'!$C$2:$I$6925,5,TRUE)</f>
        <v>53</v>
      </c>
      <c r="F1462">
        <f>VLOOKUP($A1462,'NCDC raw data'!$C$2:$I$6925,6,TRUE)</f>
        <v>39</v>
      </c>
      <c r="G1462">
        <f>VLOOKUP($A1462,'NCDC raw data'!$C$2:$I$6925,7,TRUE)</f>
        <v>49</v>
      </c>
    </row>
    <row r="1463" spans="1:7" x14ac:dyDescent="0.25">
      <c r="A1463" s="1">
        <f t="shared" si="22"/>
        <v>38261</v>
      </c>
      <c r="B1463">
        <f>VLOOKUP(A1463,'NCDC raw data'!C$2:I$6925,2,TRUE)</f>
        <v>0</v>
      </c>
      <c r="C1463">
        <f>VLOOKUP($A1463,'NCDC raw data'!$C$2:$I$6925,3,TRUE)</f>
        <v>0</v>
      </c>
      <c r="D1463">
        <f>VLOOKUP($A1463,'NCDC raw data'!$C$2:$I$6925,4,TRUE)</f>
        <v>0</v>
      </c>
      <c r="E1463">
        <f>VLOOKUP($A1463,'NCDC raw data'!$C$2:$I$6925,5,TRUE)</f>
        <v>55</v>
      </c>
      <c r="F1463">
        <f>VLOOKUP($A1463,'NCDC raw data'!$C$2:$I$6925,6,TRUE)</f>
        <v>40</v>
      </c>
      <c r="G1463">
        <f>VLOOKUP($A1463,'NCDC raw data'!$C$2:$I$6925,7,TRUE)</f>
        <v>54</v>
      </c>
    </row>
    <row r="1464" spans="1:7" x14ac:dyDescent="0.25">
      <c r="A1464" s="1">
        <f t="shared" si="22"/>
        <v>38262</v>
      </c>
      <c r="B1464">
        <f>VLOOKUP(A1464,'NCDC raw data'!C$2:I$6925,2,TRUE)</f>
        <v>0</v>
      </c>
      <c r="C1464">
        <f>VLOOKUP($A1464,'NCDC raw data'!$C$2:$I$6925,3,TRUE)</f>
        <v>0</v>
      </c>
      <c r="D1464">
        <f>VLOOKUP($A1464,'NCDC raw data'!$C$2:$I$6925,4,TRUE)</f>
        <v>0</v>
      </c>
      <c r="E1464">
        <f>VLOOKUP($A1464,'NCDC raw data'!$C$2:$I$6925,5,TRUE)</f>
        <v>55</v>
      </c>
      <c r="F1464">
        <f>VLOOKUP($A1464,'NCDC raw data'!$C$2:$I$6925,6,TRUE)</f>
        <v>45</v>
      </c>
      <c r="G1464">
        <f>VLOOKUP($A1464,'NCDC raw data'!$C$2:$I$6925,7,TRUE)</f>
        <v>48</v>
      </c>
    </row>
    <row r="1465" spans="1:7" x14ac:dyDescent="0.25">
      <c r="A1465" s="1">
        <f t="shared" si="22"/>
        <v>38263</v>
      </c>
      <c r="B1465">
        <f>VLOOKUP(A1465,'NCDC raw data'!C$2:I$6925,2,TRUE)</f>
        <v>0.16</v>
      </c>
      <c r="C1465">
        <f>VLOOKUP($A1465,'NCDC raw data'!$C$2:$I$6925,3,TRUE)</f>
        <v>0</v>
      </c>
      <c r="D1465">
        <f>VLOOKUP($A1465,'NCDC raw data'!$C$2:$I$6925,4,TRUE)</f>
        <v>0</v>
      </c>
      <c r="E1465">
        <f>VLOOKUP($A1465,'NCDC raw data'!$C$2:$I$6925,5,TRUE)</f>
        <v>50</v>
      </c>
      <c r="F1465">
        <f>VLOOKUP($A1465,'NCDC raw data'!$C$2:$I$6925,6,TRUE)</f>
        <v>32</v>
      </c>
      <c r="G1465">
        <f>VLOOKUP($A1465,'NCDC raw data'!$C$2:$I$6925,7,TRUE)</f>
        <v>47</v>
      </c>
    </row>
    <row r="1466" spans="1:7" x14ac:dyDescent="0.25">
      <c r="A1466" s="1">
        <f t="shared" si="22"/>
        <v>38264</v>
      </c>
      <c r="B1466">
        <f>VLOOKUP(A1466,'NCDC raw data'!C$2:I$6925,2,TRUE)</f>
        <v>0</v>
      </c>
      <c r="C1466">
        <f>VLOOKUP($A1466,'NCDC raw data'!$C$2:$I$6925,3,TRUE)</f>
        <v>0</v>
      </c>
      <c r="D1466">
        <f>VLOOKUP($A1466,'NCDC raw data'!$C$2:$I$6925,4,TRUE)</f>
        <v>0</v>
      </c>
      <c r="E1466">
        <f>VLOOKUP($A1466,'NCDC raw data'!$C$2:$I$6925,5,TRUE)</f>
        <v>55</v>
      </c>
      <c r="F1466">
        <f>VLOOKUP($A1466,'NCDC raw data'!$C$2:$I$6925,6,TRUE)</f>
        <v>40</v>
      </c>
      <c r="G1466">
        <f>VLOOKUP($A1466,'NCDC raw data'!$C$2:$I$6925,7,TRUE)</f>
        <v>46</v>
      </c>
    </row>
    <row r="1467" spans="1:7" x14ac:dyDescent="0.25">
      <c r="A1467" s="1">
        <f t="shared" si="22"/>
        <v>38265</v>
      </c>
      <c r="B1467">
        <f>VLOOKUP(A1467,'NCDC raw data'!C$2:I$6925,2,TRUE)</f>
        <v>0.16</v>
      </c>
      <c r="C1467">
        <f>VLOOKUP($A1467,'NCDC raw data'!$C$2:$I$6925,3,TRUE)</f>
        <v>0</v>
      </c>
      <c r="D1467">
        <f>VLOOKUP($A1467,'NCDC raw data'!$C$2:$I$6925,4,TRUE)</f>
        <v>0</v>
      </c>
      <c r="E1467">
        <f>VLOOKUP($A1467,'NCDC raw data'!$C$2:$I$6925,5,TRUE)</f>
        <v>49</v>
      </c>
      <c r="F1467">
        <f>VLOOKUP($A1467,'NCDC raw data'!$C$2:$I$6925,6,TRUE)</f>
        <v>20</v>
      </c>
      <c r="G1467">
        <f>VLOOKUP($A1467,'NCDC raw data'!$C$2:$I$6925,7,TRUE)</f>
        <v>27</v>
      </c>
    </row>
    <row r="1468" spans="1:7" x14ac:dyDescent="0.25">
      <c r="A1468" s="1">
        <f t="shared" si="22"/>
        <v>38266</v>
      </c>
      <c r="B1468">
        <f>VLOOKUP(A1468,'NCDC raw data'!C$2:I$6925,2,TRUE)</f>
        <v>0</v>
      </c>
      <c r="C1468">
        <f>VLOOKUP($A1468,'NCDC raw data'!$C$2:$I$6925,3,TRUE)</f>
        <v>0</v>
      </c>
      <c r="D1468">
        <f>VLOOKUP($A1468,'NCDC raw data'!$C$2:$I$6925,4,TRUE)</f>
        <v>0</v>
      </c>
      <c r="E1468">
        <f>VLOOKUP($A1468,'NCDC raw data'!$C$2:$I$6925,5,TRUE)</f>
        <v>44</v>
      </c>
      <c r="F1468">
        <f>VLOOKUP($A1468,'NCDC raw data'!$C$2:$I$6925,6,TRUE)</f>
        <v>26</v>
      </c>
      <c r="G1468">
        <f>VLOOKUP($A1468,'NCDC raw data'!$C$2:$I$6925,7,TRUE)</f>
        <v>43</v>
      </c>
    </row>
    <row r="1469" spans="1:7" x14ac:dyDescent="0.25">
      <c r="A1469" s="1">
        <f t="shared" si="22"/>
        <v>38267</v>
      </c>
      <c r="B1469">
        <f>VLOOKUP(A1469,'NCDC raw data'!C$2:I$6925,2,TRUE)</f>
        <v>0</v>
      </c>
      <c r="C1469">
        <f>VLOOKUP($A1469,'NCDC raw data'!$C$2:$I$6925,3,TRUE)</f>
        <v>0</v>
      </c>
      <c r="D1469">
        <f>VLOOKUP($A1469,'NCDC raw data'!$C$2:$I$6925,4,TRUE)</f>
        <v>0</v>
      </c>
      <c r="E1469">
        <f>VLOOKUP($A1469,'NCDC raw data'!$C$2:$I$6925,5,TRUE)</f>
        <v>56</v>
      </c>
      <c r="F1469">
        <f>VLOOKUP($A1469,'NCDC raw data'!$C$2:$I$6925,6,TRUE)</f>
        <v>40</v>
      </c>
      <c r="G1469">
        <f>VLOOKUP($A1469,'NCDC raw data'!$C$2:$I$6925,7,TRUE)</f>
        <v>55</v>
      </c>
    </row>
    <row r="1470" spans="1:7" x14ac:dyDescent="0.25">
      <c r="A1470" s="1">
        <f t="shared" si="22"/>
        <v>38268</v>
      </c>
      <c r="B1470">
        <f>VLOOKUP(A1470,'NCDC raw data'!C$2:I$6925,2,TRUE)</f>
        <v>0</v>
      </c>
      <c r="C1470">
        <f>VLOOKUP($A1470,'NCDC raw data'!$C$2:$I$6925,3,TRUE)</f>
        <v>0</v>
      </c>
      <c r="D1470">
        <f>VLOOKUP($A1470,'NCDC raw data'!$C$2:$I$6925,4,TRUE)</f>
        <v>0</v>
      </c>
      <c r="E1470">
        <f>VLOOKUP($A1470,'NCDC raw data'!$C$2:$I$6925,5,TRUE)</f>
        <v>64</v>
      </c>
      <c r="F1470">
        <f>VLOOKUP($A1470,'NCDC raw data'!$C$2:$I$6925,6,TRUE)</f>
        <v>50</v>
      </c>
      <c r="G1470">
        <f>VLOOKUP($A1470,'NCDC raw data'!$C$2:$I$6925,7,TRUE)</f>
        <v>61</v>
      </c>
    </row>
    <row r="1471" spans="1:7" x14ac:dyDescent="0.25">
      <c r="A1471" s="1">
        <f t="shared" si="22"/>
        <v>38269</v>
      </c>
      <c r="B1471">
        <f>VLOOKUP(A1471,'NCDC raw data'!C$2:I$6925,2,TRUE)</f>
        <v>0</v>
      </c>
      <c r="C1471">
        <f>VLOOKUP($A1471,'NCDC raw data'!$C$2:$I$6925,3,TRUE)</f>
        <v>0</v>
      </c>
      <c r="D1471">
        <f>VLOOKUP($A1471,'NCDC raw data'!$C$2:$I$6925,4,TRUE)</f>
        <v>0</v>
      </c>
      <c r="E1471">
        <f>VLOOKUP($A1471,'NCDC raw data'!$C$2:$I$6925,5,TRUE)</f>
        <v>61</v>
      </c>
      <c r="F1471">
        <f>VLOOKUP($A1471,'NCDC raw data'!$C$2:$I$6925,6,TRUE)</f>
        <v>49</v>
      </c>
      <c r="G1471">
        <f>VLOOKUP($A1471,'NCDC raw data'!$C$2:$I$6925,7,TRUE)</f>
        <v>53</v>
      </c>
    </row>
    <row r="1472" spans="1:7" x14ac:dyDescent="0.25">
      <c r="A1472" s="1">
        <f t="shared" si="22"/>
        <v>38270</v>
      </c>
      <c r="B1472">
        <f>VLOOKUP(A1472,'NCDC raw data'!C$2:I$6925,2,TRUE)</f>
        <v>0.16</v>
      </c>
      <c r="C1472">
        <f>VLOOKUP($A1472,'NCDC raw data'!$C$2:$I$6925,3,TRUE)</f>
        <v>0</v>
      </c>
      <c r="D1472">
        <f>VLOOKUP($A1472,'NCDC raw data'!$C$2:$I$6925,4,TRUE)</f>
        <v>0</v>
      </c>
      <c r="E1472">
        <f>VLOOKUP($A1472,'NCDC raw data'!$C$2:$I$6925,5,TRUE)</f>
        <v>53</v>
      </c>
      <c r="F1472">
        <f>VLOOKUP($A1472,'NCDC raw data'!$C$2:$I$6925,6,TRUE)</f>
        <v>34</v>
      </c>
      <c r="G1472">
        <f>VLOOKUP($A1472,'NCDC raw data'!$C$2:$I$6925,7,TRUE)</f>
        <v>34</v>
      </c>
    </row>
    <row r="1473" spans="1:7" x14ac:dyDescent="0.25">
      <c r="A1473" s="1">
        <f t="shared" si="22"/>
        <v>38271</v>
      </c>
      <c r="B1473">
        <f>VLOOKUP(A1473,'NCDC raw data'!C$2:I$6925,2,TRUE)</f>
        <v>0.36</v>
      </c>
      <c r="C1473">
        <f>VLOOKUP($A1473,'NCDC raw data'!$C$2:$I$6925,3,TRUE)</f>
        <v>0</v>
      </c>
      <c r="D1473">
        <f>VLOOKUP($A1473,'NCDC raw data'!$C$2:$I$6925,4,TRUE)</f>
        <v>0</v>
      </c>
      <c r="E1473">
        <f>VLOOKUP($A1473,'NCDC raw data'!$C$2:$I$6925,5,TRUE)</f>
        <v>35</v>
      </c>
      <c r="F1473">
        <f>VLOOKUP($A1473,'NCDC raw data'!$C$2:$I$6925,6,TRUE)</f>
        <v>31</v>
      </c>
      <c r="G1473">
        <f>VLOOKUP($A1473,'NCDC raw data'!$C$2:$I$6925,7,TRUE)</f>
        <v>33</v>
      </c>
    </row>
    <row r="1474" spans="1:7" x14ac:dyDescent="0.25">
      <c r="A1474" s="1">
        <f t="shared" si="22"/>
        <v>38272</v>
      </c>
      <c r="B1474">
        <f>VLOOKUP(A1474,'NCDC raw data'!C$2:I$6925,2,TRUE)</f>
        <v>0.21</v>
      </c>
      <c r="C1474">
        <f>VLOOKUP($A1474,'NCDC raw data'!$C$2:$I$6925,3,TRUE)</f>
        <v>0</v>
      </c>
      <c r="D1474">
        <f>VLOOKUP($A1474,'NCDC raw data'!$C$2:$I$6925,4,TRUE)</f>
        <v>0</v>
      </c>
      <c r="E1474">
        <f>VLOOKUP($A1474,'NCDC raw data'!$C$2:$I$6925,5,TRUE)</f>
        <v>34</v>
      </c>
      <c r="F1474">
        <f>VLOOKUP($A1474,'NCDC raw data'!$C$2:$I$6925,6,TRUE)</f>
        <v>30</v>
      </c>
      <c r="G1474">
        <f>VLOOKUP($A1474,'NCDC raw data'!$C$2:$I$6925,7,TRUE)</f>
        <v>33</v>
      </c>
    </row>
    <row r="1475" spans="1:7" x14ac:dyDescent="0.25">
      <c r="A1475" s="1">
        <f t="shared" si="22"/>
        <v>38273</v>
      </c>
      <c r="B1475">
        <f>VLOOKUP(A1475,'NCDC raw data'!C$2:I$6925,2,TRUE)</f>
        <v>0</v>
      </c>
      <c r="C1475">
        <f>VLOOKUP($A1475,'NCDC raw data'!$C$2:$I$6925,3,TRUE)</f>
        <v>0</v>
      </c>
      <c r="D1475">
        <f>VLOOKUP($A1475,'NCDC raw data'!$C$2:$I$6925,4,TRUE)</f>
        <v>0</v>
      </c>
      <c r="E1475">
        <f>VLOOKUP($A1475,'NCDC raw data'!$C$2:$I$6925,5,TRUE)</f>
        <v>51</v>
      </c>
      <c r="F1475">
        <f>VLOOKUP($A1475,'NCDC raw data'!$C$2:$I$6925,6,TRUE)</f>
        <v>33</v>
      </c>
      <c r="G1475">
        <f>VLOOKUP($A1475,'NCDC raw data'!$C$2:$I$6925,7,TRUE)</f>
        <v>48</v>
      </c>
    </row>
    <row r="1476" spans="1:7" x14ac:dyDescent="0.25">
      <c r="A1476" s="1">
        <f t="shared" ref="A1476:A1539" si="23">A1475+1</f>
        <v>38274</v>
      </c>
      <c r="B1476">
        <f>VLOOKUP(A1476,'NCDC raw data'!C$2:I$6925,2,TRUE)</f>
        <v>0</v>
      </c>
      <c r="C1476">
        <f>VLOOKUP($A1476,'NCDC raw data'!$C$2:$I$6925,3,TRUE)</f>
        <v>0</v>
      </c>
      <c r="D1476">
        <f>VLOOKUP($A1476,'NCDC raw data'!$C$2:$I$6925,4,TRUE)</f>
        <v>0</v>
      </c>
      <c r="E1476">
        <f>VLOOKUP($A1476,'NCDC raw data'!$C$2:$I$6925,5,TRUE)</f>
        <v>55</v>
      </c>
      <c r="F1476">
        <f>VLOOKUP($A1476,'NCDC raw data'!$C$2:$I$6925,6,TRUE)</f>
        <v>42</v>
      </c>
      <c r="G1476">
        <f>VLOOKUP($A1476,'NCDC raw data'!$C$2:$I$6925,7,TRUE)</f>
        <v>49</v>
      </c>
    </row>
    <row r="1477" spans="1:7" x14ac:dyDescent="0.25">
      <c r="A1477" s="1">
        <f t="shared" si="23"/>
        <v>38275</v>
      </c>
      <c r="B1477">
        <f>VLOOKUP(A1477,'NCDC raw data'!C$2:I$6925,2,TRUE)</f>
        <v>0.36</v>
      </c>
      <c r="C1477">
        <f>VLOOKUP($A1477,'NCDC raw data'!$C$2:$I$6925,3,TRUE)</f>
        <v>0</v>
      </c>
      <c r="D1477">
        <f>VLOOKUP($A1477,'NCDC raw data'!$C$2:$I$6925,4,TRUE)</f>
        <v>0</v>
      </c>
      <c r="E1477">
        <f>VLOOKUP($A1477,'NCDC raw data'!$C$2:$I$6925,5,TRUE)</f>
        <v>49</v>
      </c>
      <c r="F1477">
        <f>VLOOKUP($A1477,'NCDC raw data'!$C$2:$I$6925,6,TRUE)</f>
        <v>37</v>
      </c>
      <c r="G1477">
        <f>VLOOKUP($A1477,'NCDC raw data'!$C$2:$I$6925,7,TRUE)</f>
        <v>43</v>
      </c>
    </row>
    <row r="1478" spans="1:7" x14ac:dyDescent="0.25">
      <c r="A1478" s="1">
        <f t="shared" si="23"/>
        <v>38276</v>
      </c>
      <c r="B1478">
        <f>VLOOKUP(A1478,'NCDC raw data'!C$2:I$6925,2,TRUE)</f>
        <v>1.03</v>
      </c>
      <c r="C1478">
        <f>VLOOKUP($A1478,'NCDC raw data'!$C$2:$I$6925,3,TRUE)</f>
        <v>0</v>
      </c>
      <c r="D1478">
        <f>VLOOKUP($A1478,'NCDC raw data'!$C$2:$I$6925,4,TRUE)</f>
        <v>0</v>
      </c>
      <c r="E1478">
        <f>VLOOKUP($A1478,'NCDC raw data'!$C$2:$I$6925,5,TRUE)</f>
        <v>45</v>
      </c>
      <c r="F1478">
        <f>VLOOKUP($A1478,'NCDC raw data'!$C$2:$I$6925,6,TRUE)</f>
        <v>36</v>
      </c>
      <c r="G1478">
        <f>VLOOKUP($A1478,'NCDC raw data'!$C$2:$I$6925,7,TRUE)</f>
        <v>37</v>
      </c>
    </row>
    <row r="1479" spans="1:7" x14ac:dyDescent="0.25">
      <c r="A1479" s="1">
        <f t="shared" si="23"/>
        <v>38277</v>
      </c>
      <c r="B1479">
        <f>VLOOKUP(A1479,'NCDC raw data'!C$2:I$6925,2,TRUE)</f>
        <v>7.0000000000000007E-2</v>
      </c>
      <c r="C1479">
        <f>VLOOKUP($A1479,'NCDC raw data'!$C$2:$I$6925,3,TRUE)</f>
        <v>0.5</v>
      </c>
      <c r="D1479">
        <f>VLOOKUP($A1479,'NCDC raw data'!$C$2:$I$6925,4,TRUE)</f>
        <v>0</v>
      </c>
      <c r="E1479">
        <f>VLOOKUP($A1479,'NCDC raw data'!$C$2:$I$6925,5,TRUE)</f>
        <v>37</v>
      </c>
      <c r="F1479">
        <f>VLOOKUP($A1479,'NCDC raw data'!$C$2:$I$6925,6,TRUE)</f>
        <v>29</v>
      </c>
      <c r="G1479">
        <f>VLOOKUP($A1479,'NCDC raw data'!$C$2:$I$6925,7,TRUE)</f>
        <v>29</v>
      </c>
    </row>
    <row r="1480" spans="1:7" x14ac:dyDescent="0.25">
      <c r="A1480" s="1">
        <f t="shared" si="23"/>
        <v>38278</v>
      </c>
      <c r="B1480">
        <f>VLOOKUP(A1480,'NCDC raw data'!C$2:I$6925,2,TRUE)</f>
        <v>0.08</v>
      </c>
      <c r="C1480">
        <f>VLOOKUP($A1480,'NCDC raw data'!$C$2:$I$6925,3,TRUE)</f>
        <v>0.5</v>
      </c>
      <c r="D1480">
        <f>VLOOKUP($A1480,'NCDC raw data'!$C$2:$I$6925,4,TRUE)</f>
        <v>0</v>
      </c>
      <c r="E1480">
        <f>VLOOKUP($A1480,'NCDC raw data'!$C$2:$I$6925,5,TRUE)</f>
        <v>30</v>
      </c>
      <c r="F1480">
        <f>VLOOKUP($A1480,'NCDC raw data'!$C$2:$I$6925,6,TRUE)</f>
        <v>26</v>
      </c>
      <c r="G1480">
        <f>VLOOKUP($A1480,'NCDC raw data'!$C$2:$I$6925,7,TRUE)</f>
        <v>29</v>
      </c>
    </row>
    <row r="1481" spans="1:7" x14ac:dyDescent="0.25">
      <c r="A1481" s="1">
        <f t="shared" si="23"/>
        <v>38279</v>
      </c>
      <c r="B1481">
        <f>VLOOKUP(A1481,'NCDC raw data'!C$2:I$6925,2,TRUE)</f>
        <v>0</v>
      </c>
      <c r="C1481">
        <f>VLOOKUP($A1481,'NCDC raw data'!$C$2:$I$6925,3,TRUE)</f>
        <v>0</v>
      </c>
      <c r="D1481">
        <f>VLOOKUP($A1481,'NCDC raw data'!$C$2:$I$6925,4,TRUE)</f>
        <v>0</v>
      </c>
      <c r="E1481">
        <f>VLOOKUP($A1481,'NCDC raw data'!$C$2:$I$6925,5,TRUE)</f>
        <v>33</v>
      </c>
      <c r="F1481">
        <f>VLOOKUP($A1481,'NCDC raw data'!$C$2:$I$6925,6,TRUE)</f>
        <v>24</v>
      </c>
      <c r="G1481">
        <f>VLOOKUP($A1481,'NCDC raw data'!$C$2:$I$6925,7,TRUE)</f>
        <v>32</v>
      </c>
    </row>
    <row r="1482" spans="1:7" x14ac:dyDescent="0.25">
      <c r="A1482" s="1">
        <f t="shared" si="23"/>
        <v>38280</v>
      </c>
      <c r="B1482">
        <f>VLOOKUP(A1482,'NCDC raw data'!C$2:I$6925,2,TRUE)</f>
        <v>0</v>
      </c>
      <c r="C1482">
        <f>VLOOKUP($A1482,'NCDC raw data'!$C$2:$I$6925,3,TRUE)</f>
        <v>0</v>
      </c>
      <c r="D1482">
        <f>VLOOKUP($A1482,'NCDC raw data'!$C$2:$I$6925,4,TRUE)</f>
        <v>0</v>
      </c>
      <c r="E1482">
        <f>VLOOKUP($A1482,'NCDC raw data'!$C$2:$I$6925,5,TRUE)</f>
        <v>40</v>
      </c>
      <c r="F1482">
        <f>VLOOKUP($A1482,'NCDC raw data'!$C$2:$I$6925,6,TRUE)</f>
        <v>28</v>
      </c>
      <c r="G1482">
        <f>VLOOKUP($A1482,'NCDC raw data'!$C$2:$I$6925,7,TRUE)</f>
        <v>33</v>
      </c>
    </row>
    <row r="1483" spans="1:7" x14ac:dyDescent="0.25">
      <c r="A1483" s="1">
        <f t="shared" si="23"/>
        <v>38281</v>
      </c>
      <c r="B1483">
        <f>VLOOKUP(A1483,'NCDC raw data'!C$2:I$6925,2,TRUE)</f>
        <v>0</v>
      </c>
      <c r="C1483">
        <f>VLOOKUP($A1483,'NCDC raw data'!$C$2:$I$6925,3,TRUE)</f>
        <v>0</v>
      </c>
      <c r="D1483">
        <f>VLOOKUP($A1483,'NCDC raw data'!$C$2:$I$6925,4,TRUE)</f>
        <v>0</v>
      </c>
      <c r="E1483">
        <f>VLOOKUP($A1483,'NCDC raw data'!$C$2:$I$6925,5,TRUE)</f>
        <v>34</v>
      </c>
      <c r="F1483">
        <f>VLOOKUP($A1483,'NCDC raw data'!$C$2:$I$6925,6,TRUE)</f>
        <v>29</v>
      </c>
      <c r="G1483">
        <f>VLOOKUP($A1483,'NCDC raw data'!$C$2:$I$6925,7,TRUE)</f>
        <v>32</v>
      </c>
    </row>
    <row r="1484" spans="1:7" x14ac:dyDescent="0.25">
      <c r="A1484" s="1">
        <f t="shared" si="23"/>
        <v>38282</v>
      </c>
      <c r="B1484">
        <f>VLOOKUP(A1484,'NCDC raw data'!C$2:I$6925,2,TRUE)</f>
        <v>0</v>
      </c>
      <c r="C1484">
        <f>VLOOKUP($A1484,'NCDC raw data'!$C$2:$I$6925,3,TRUE)</f>
        <v>0</v>
      </c>
      <c r="D1484">
        <f>VLOOKUP($A1484,'NCDC raw data'!$C$2:$I$6925,4,TRUE)</f>
        <v>0</v>
      </c>
      <c r="E1484">
        <f>VLOOKUP($A1484,'NCDC raw data'!$C$2:$I$6925,5,TRUE)</f>
        <v>37</v>
      </c>
      <c r="F1484">
        <f>VLOOKUP($A1484,'NCDC raw data'!$C$2:$I$6925,6,TRUE)</f>
        <v>27</v>
      </c>
      <c r="G1484">
        <f>VLOOKUP($A1484,'NCDC raw data'!$C$2:$I$6925,7,TRUE)</f>
        <v>33</v>
      </c>
    </row>
    <row r="1485" spans="1:7" x14ac:dyDescent="0.25">
      <c r="A1485" s="1">
        <f t="shared" si="23"/>
        <v>38283</v>
      </c>
      <c r="B1485">
        <f>VLOOKUP(A1485,'NCDC raw data'!C$2:I$6925,2,TRUE)</f>
        <v>0</v>
      </c>
      <c r="C1485">
        <f>VLOOKUP($A1485,'NCDC raw data'!$C$2:$I$6925,3,TRUE)</f>
        <v>0</v>
      </c>
      <c r="D1485">
        <f>VLOOKUP($A1485,'NCDC raw data'!$C$2:$I$6925,4,TRUE)</f>
        <v>0</v>
      </c>
      <c r="E1485">
        <f>VLOOKUP($A1485,'NCDC raw data'!$C$2:$I$6925,5,TRUE)</f>
        <v>42</v>
      </c>
      <c r="F1485">
        <f>VLOOKUP($A1485,'NCDC raw data'!$C$2:$I$6925,6,TRUE)</f>
        <v>26</v>
      </c>
      <c r="G1485">
        <f>VLOOKUP($A1485,'NCDC raw data'!$C$2:$I$6925,7,TRUE)</f>
        <v>39</v>
      </c>
    </row>
    <row r="1486" spans="1:7" x14ac:dyDescent="0.25">
      <c r="A1486" s="1">
        <f t="shared" si="23"/>
        <v>38284</v>
      </c>
      <c r="B1486">
        <f>VLOOKUP(A1486,'NCDC raw data'!C$2:I$6925,2,TRUE)</f>
        <v>0</v>
      </c>
      <c r="C1486">
        <f>VLOOKUP($A1486,'NCDC raw data'!$C$2:$I$6925,3,TRUE)</f>
        <v>0</v>
      </c>
      <c r="D1486">
        <f>VLOOKUP($A1486,'NCDC raw data'!$C$2:$I$6925,4,TRUE)</f>
        <v>0</v>
      </c>
      <c r="E1486">
        <f>VLOOKUP($A1486,'NCDC raw data'!$C$2:$I$6925,5,TRUE)</f>
        <v>40</v>
      </c>
      <c r="F1486">
        <f>VLOOKUP($A1486,'NCDC raw data'!$C$2:$I$6925,6,TRUE)</f>
        <v>26</v>
      </c>
      <c r="G1486">
        <f>VLOOKUP($A1486,'NCDC raw data'!$C$2:$I$6925,7,TRUE)</f>
        <v>38</v>
      </c>
    </row>
    <row r="1487" spans="1:7" x14ac:dyDescent="0.25">
      <c r="A1487" s="1">
        <f t="shared" si="23"/>
        <v>38285</v>
      </c>
      <c r="B1487">
        <f>VLOOKUP(A1487,'NCDC raw data'!C$2:I$6925,2,TRUE)</f>
        <v>0</v>
      </c>
      <c r="C1487">
        <f>VLOOKUP($A1487,'NCDC raw data'!$C$2:$I$6925,3,TRUE)</f>
        <v>0</v>
      </c>
      <c r="D1487">
        <f>VLOOKUP($A1487,'NCDC raw data'!$C$2:$I$6925,4,TRUE)</f>
        <v>0</v>
      </c>
      <c r="E1487">
        <f>VLOOKUP($A1487,'NCDC raw data'!$C$2:$I$6925,5,TRUE)</f>
        <v>39</v>
      </c>
      <c r="F1487">
        <f>VLOOKUP($A1487,'NCDC raw data'!$C$2:$I$6925,6,TRUE)</f>
        <v>27</v>
      </c>
      <c r="G1487">
        <f>VLOOKUP($A1487,'NCDC raw data'!$C$2:$I$6925,7,TRUE)</f>
        <v>38</v>
      </c>
    </row>
    <row r="1488" spans="1:7" x14ac:dyDescent="0.25">
      <c r="A1488" s="1">
        <f t="shared" si="23"/>
        <v>38286</v>
      </c>
      <c r="B1488">
        <f>VLOOKUP(A1488,'NCDC raw data'!C$2:I$6925,2,TRUE)</f>
        <v>0</v>
      </c>
      <c r="C1488">
        <f>VLOOKUP($A1488,'NCDC raw data'!$C$2:$I$6925,3,TRUE)</f>
        <v>0</v>
      </c>
      <c r="D1488">
        <f>VLOOKUP($A1488,'NCDC raw data'!$C$2:$I$6925,4,TRUE)</f>
        <v>0</v>
      </c>
      <c r="E1488">
        <f>VLOOKUP($A1488,'NCDC raw data'!$C$2:$I$6925,5,TRUE)</f>
        <v>40</v>
      </c>
      <c r="F1488">
        <f>VLOOKUP($A1488,'NCDC raw data'!$C$2:$I$6925,6,TRUE)</f>
        <v>28</v>
      </c>
      <c r="G1488">
        <f>VLOOKUP($A1488,'NCDC raw data'!$C$2:$I$6925,7,TRUE)</f>
        <v>37</v>
      </c>
    </row>
    <row r="1489" spans="1:7" x14ac:dyDescent="0.25">
      <c r="A1489" s="1">
        <f t="shared" si="23"/>
        <v>38287</v>
      </c>
      <c r="B1489">
        <f>VLOOKUP(A1489,'NCDC raw data'!C$2:I$6925,2,TRUE)</f>
        <v>0</v>
      </c>
      <c r="C1489">
        <f>VLOOKUP($A1489,'NCDC raw data'!$C$2:$I$6925,3,TRUE)</f>
        <v>0</v>
      </c>
      <c r="D1489">
        <f>VLOOKUP($A1489,'NCDC raw data'!$C$2:$I$6925,4,TRUE)</f>
        <v>0</v>
      </c>
      <c r="E1489">
        <f>VLOOKUP($A1489,'NCDC raw data'!$C$2:$I$6925,5,TRUE)</f>
        <v>38</v>
      </c>
      <c r="F1489">
        <f>VLOOKUP($A1489,'NCDC raw data'!$C$2:$I$6925,6,TRUE)</f>
        <v>32</v>
      </c>
      <c r="G1489">
        <f>VLOOKUP($A1489,'NCDC raw data'!$C$2:$I$6925,7,TRUE)</f>
        <v>33</v>
      </c>
    </row>
    <row r="1490" spans="1:7" x14ac:dyDescent="0.25">
      <c r="A1490" s="1">
        <f t="shared" si="23"/>
        <v>38288</v>
      </c>
      <c r="B1490">
        <f>VLOOKUP(A1490,'NCDC raw data'!C$2:I$6925,2,TRUE)</f>
        <v>0</v>
      </c>
      <c r="C1490">
        <f>VLOOKUP($A1490,'NCDC raw data'!$C$2:$I$6925,3,TRUE)</f>
        <v>0</v>
      </c>
      <c r="D1490">
        <f>VLOOKUP($A1490,'NCDC raw data'!$C$2:$I$6925,4,TRUE)</f>
        <v>0</v>
      </c>
      <c r="E1490">
        <f>VLOOKUP($A1490,'NCDC raw data'!$C$2:$I$6925,5,TRUE)</f>
        <v>27</v>
      </c>
      <c r="F1490">
        <f>VLOOKUP($A1490,'NCDC raw data'!$C$2:$I$6925,6,TRUE)</f>
        <v>36</v>
      </c>
      <c r="G1490">
        <f>VLOOKUP($A1490,'NCDC raw data'!$C$2:$I$6925,7,TRUE)</f>
        <v>32</v>
      </c>
    </row>
    <row r="1491" spans="1:7" x14ac:dyDescent="0.25">
      <c r="A1491" s="1">
        <f t="shared" si="23"/>
        <v>38289</v>
      </c>
      <c r="B1491">
        <f>VLOOKUP(A1491,'NCDC raw data'!C$2:I$6925,2,TRUE)</f>
        <v>0</v>
      </c>
      <c r="C1491">
        <f>VLOOKUP($A1491,'NCDC raw data'!$C$2:$I$6925,3,TRUE)</f>
        <v>0</v>
      </c>
      <c r="D1491">
        <f>VLOOKUP($A1491,'NCDC raw data'!$C$2:$I$6925,4,TRUE)</f>
        <v>0</v>
      </c>
      <c r="E1491">
        <f>VLOOKUP($A1491,'NCDC raw data'!$C$2:$I$6925,5,TRUE)</f>
        <v>43</v>
      </c>
      <c r="F1491">
        <f>VLOOKUP($A1491,'NCDC raw data'!$C$2:$I$6925,6,TRUE)</f>
        <v>27</v>
      </c>
      <c r="G1491">
        <f>VLOOKUP($A1491,'NCDC raw data'!$C$2:$I$6925,7,TRUE)</f>
        <v>41</v>
      </c>
    </row>
    <row r="1492" spans="1:7" x14ac:dyDescent="0.25">
      <c r="A1492" s="1">
        <f t="shared" si="23"/>
        <v>38290</v>
      </c>
      <c r="B1492">
        <f>VLOOKUP(A1492,'NCDC raw data'!C$2:I$6925,2,TRUE)</f>
        <v>0</v>
      </c>
      <c r="C1492">
        <f>VLOOKUP($A1492,'NCDC raw data'!$C$2:$I$6925,3,TRUE)</f>
        <v>0</v>
      </c>
      <c r="D1492">
        <f>VLOOKUP($A1492,'NCDC raw data'!$C$2:$I$6925,4,TRUE)</f>
        <v>0</v>
      </c>
      <c r="E1492">
        <f>VLOOKUP($A1492,'NCDC raw data'!$C$2:$I$6925,5,TRUE)</f>
        <v>49</v>
      </c>
      <c r="F1492">
        <f>VLOOKUP($A1492,'NCDC raw data'!$C$2:$I$6925,6,TRUE)</f>
        <v>34</v>
      </c>
      <c r="G1492">
        <f>VLOOKUP($A1492,'NCDC raw data'!$C$2:$I$6925,7,TRUE)</f>
        <v>48</v>
      </c>
    </row>
    <row r="1493" spans="1:7" x14ac:dyDescent="0.25">
      <c r="A1493" s="1">
        <f t="shared" si="23"/>
        <v>38291</v>
      </c>
      <c r="B1493">
        <f>VLOOKUP(A1493,'NCDC raw data'!C$2:I$6925,2,TRUE)</f>
        <v>0.5</v>
      </c>
      <c r="C1493">
        <f>VLOOKUP($A1493,'NCDC raw data'!$C$2:$I$6925,3,TRUE)</f>
        <v>0</v>
      </c>
      <c r="D1493">
        <f>VLOOKUP($A1493,'NCDC raw data'!$C$2:$I$6925,4,TRUE)</f>
        <v>0</v>
      </c>
      <c r="E1493">
        <f>VLOOKUP($A1493,'NCDC raw data'!$C$2:$I$6925,5,TRUE)</f>
        <v>52</v>
      </c>
      <c r="F1493">
        <f>VLOOKUP($A1493,'NCDC raw data'!$C$2:$I$6925,6,TRUE)</f>
        <v>38</v>
      </c>
      <c r="G1493">
        <f>VLOOKUP($A1493,'NCDC raw data'!$C$2:$I$6925,7,TRUE)</f>
        <v>38</v>
      </c>
    </row>
    <row r="1494" spans="1:7" x14ac:dyDescent="0.25">
      <c r="A1494" s="1">
        <f t="shared" si="23"/>
        <v>38292</v>
      </c>
      <c r="B1494">
        <f>VLOOKUP(A1494,'NCDC raw data'!C$2:I$6925,2,TRUE)</f>
        <v>0.47</v>
      </c>
      <c r="C1494">
        <f>VLOOKUP($A1494,'NCDC raw data'!$C$2:$I$6925,3,TRUE)</f>
        <v>1</v>
      </c>
      <c r="D1494">
        <f>VLOOKUP($A1494,'NCDC raw data'!$C$2:$I$6925,4,TRUE)</f>
        <v>1</v>
      </c>
      <c r="E1494">
        <f>VLOOKUP($A1494,'NCDC raw data'!$C$2:$I$6925,5,TRUE)</f>
        <v>38</v>
      </c>
      <c r="F1494">
        <f>VLOOKUP($A1494,'NCDC raw data'!$C$2:$I$6925,6,TRUE)</f>
        <v>26</v>
      </c>
      <c r="G1494">
        <f>VLOOKUP($A1494,'NCDC raw data'!$C$2:$I$6925,7,TRUE)</f>
        <v>27</v>
      </c>
    </row>
    <row r="1495" spans="1:7" x14ac:dyDescent="0.25">
      <c r="A1495" s="1">
        <f t="shared" si="23"/>
        <v>38293</v>
      </c>
      <c r="B1495">
        <f>VLOOKUP(A1495,'NCDC raw data'!C$2:I$6925,2,TRUE)</f>
        <v>0.3</v>
      </c>
      <c r="C1495">
        <f>VLOOKUP($A1495,'NCDC raw data'!$C$2:$I$6925,3,TRUE)</f>
        <v>0.2</v>
      </c>
      <c r="D1495">
        <f>VLOOKUP($A1495,'NCDC raw data'!$C$2:$I$6925,4,TRUE)</f>
        <v>1</v>
      </c>
      <c r="E1495">
        <f>VLOOKUP($A1495,'NCDC raw data'!$C$2:$I$6925,5,TRUE)</f>
        <v>36</v>
      </c>
      <c r="F1495">
        <f>VLOOKUP($A1495,'NCDC raw data'!$C$2:$I$6925,6,TRUE)</f>
        <v>27</v>
      </c>
      <c r="G1495">
        <f>VLOOKUP($A1495,'NCDC raw data'!$C$2:$I$6925,7,TRUE)</f>
        <v>36</v>
      </c>
    </row>
    <row r="1496" spans="1:7" x14ac:dyDescent="0.25">
      <c r="A1496" s="1">
        <f t="shared" si="23"/>
        <v>38294</v>
      </c>
      <c r="B1496">
        <f>VLOOKUP(A1496,'NCDC raw data'!C$2:I$6925,2,TRUE)</f>
        <v>0.82</v>
      </c>
      <c r="C1496">
        <f>VLOOKUP($A1496,'NCDC raw data'!$C$2:$I$6925,3,TRUE)</f>
        <v>0.5</v>
      </c>
      <c r="D1496">
        <f>VLOOKUP($A1496,'NCDC raw data'!$C$2:$I$6925,4,TRUE)</f>
        <v>1</v>
      </c>
      <c r="E1496">
        <f>VLOOKUP($A1496,'NCDC raw data'!$C$2:$I$6925,5,TRUE)</f>
        <v>39</v>
      </c>
      <c r="F1496">
        <f>VLOOKUP($A1496,'NCDC raw data'!$C$2:$I$6925,6,TRUE)</f>
        <v>20</v>
      </c>
      <c r="G1496">
        <f>VLOOKUP($A1496,'NCDC raw data'!$C$2:$I$6925,7,TRUE)</f>
        <v>21</v>
      </c>
    </row>
    <row r="1497" spans="1:7" x14ac:dyDescent="0.25">
      <c r="A1497" s="1">
        <f t="shared" si="23"/>
        <v>38295</v>
      </c>
      <c r="B1497">
        <f>VLOOKUP(A1497,'NCDC raw data'!C$2:I$6925,2,TRUE)</f>
        <v>0</v>
      </c>
      <c r="C1497">
        <f>VLOOKUP($A1497,'NCDC raw data'!$C$2:$I$6925,3,TRUE)</f>
        <v>0</v>
      </c>
      <c r="D1497">
        <f>VLOOKUP($A1497,'NCDC raw data'!$C$2:$I$6925,4,TRUE)</f>
        <v>1</v>
      </c>
      <c r="E1497">
        <f>VLOOKUP($A1497,'NCDC raw data'!$C$2:$I$6925,5,TRUE)</f>
        <v>32</v>
      </c>
      <c r="F1497">
        <f>VLOOKUP($A1497,'NCDC raw data'!$C$2:$I$6925,6,TRUE)</f>
        <v>18</v>
      </c>
      <c r="G1497">
        <f>VLOOKUP($A1497,'NCDC raw data'!$C$2:$I$6925,7,TRUE)</f>
        <v>27</v>
      </c>
    </row>
    <row r="1498" spans="1:7" x14ac:dyDescent="0.25">
      <c r="A1498" s="1">
        <f t="shared" si="23"/>
        <v>38296</v>
      </c>
      <c r="B1498">
        <f>VLOOKUP(A1498,'NCDC raw data'!C$2:I$6925,2,TRUE)</f>
        <v>0.48</v>
      </c>
      <c r="C1498">
        <f>VLOOKUP($A1498,'NCDC raw data'!$C$2:$I$6925,3,TRUE)</f>
        <v>7</v>
      </c>
      <c r="D1498">
        <f>VLOOKUP($A1498,'NCDC raw data'!$C$2:$I$6925,4,TRUE)</f>
        <v>3</v>
      </c>
      <c r="E1498">
        <f>VLOOKUP($A1498,'NCDC raw data'!$C$2:$I$6925,5,TRUE)</f>
        <v>34</v>
      </c>
      <c r="F1498">
        <f>VLOOKUP($A1498,'NCDC raw data'!$C$2:$I$6925,6,TRUE)</f>
        <v>23</v>
      </c>
      <c r="G1498">
        <f>VLOOKUP($A1498,'NCDC raw data'!$C$2:$I$6925,7,TRUE)</f>
        <v>23</v>
      </c>
    </row>
    <row r="1499" spans="1:7" x14ac:dyDescent="0.25">
      <c r="A1499" s="1">
        <f t="shared" si="23"/>
        <v>38297</v>
      </c>
      <c r="B1499">
        <f>VLOOKUP(A1499,'NCDC raw data'!C$2:I$6925,2,TRUE)</f>
        <v>0.51</v>
      </c>
      <c r="C1499">
        <f>VLOOKUP($A1499,'NCDC raw data'!$C$2:$I$6925,3,TRUE)</f>
        <v>3</v>
      </c>
      <c r="D1499">
        <f>VLOOKUP($A1499,'NCDC raw data'!$C$2:$I$6925,4,TRUE)</f>
        <v>5</v>
      </c>
      <c r="E1499">
        <f>VLOOKUP($A1499,'NCDC raw data'!$C$2:$I$6925,5,TRUE)</f>
        <v>32</v>
      </c>
      <c r="F1499">
        <f>VLOOKUP($A1499,'NCDC raw data'!$C$2:$I$6925,6,TRUE)</f>
        <v>20</v>
      </c>
      <c r="G1499">
        <f>VLOOKUP($A1499,'NCDC raw data'!$C$2:$I$6925,7,TRUE)</f>
        <v>32</v>
      </c>
    </row>
    <row r="1500" spans="1:7" x14ac:dyDescent="0.25">
      <c r="A1500" s="1">
        <f t="shared" si="23"/>
        <v>38298</v>
      </c>
      <c r="B1500">
        <f>VLOOKUP(A1500,'NCDC raw data'!C$2:I$6925,2,TRUE)</f>
        <v>0.02</v>
      </c>
      <c r="C1500">
        <f>VLOOKUP($A1500,'NCDC raw data'!$C$2:$I$6925,3,TRUE)</f>
        <v>0</v>
      </c>
      <c r="D1500">
        <f>VLOOKUP($A1500,'NCDC raw data'!$C$2:$I$6925,4,TRUE)</f>
        <v>5</v>
      </c>
      <c r="E1500">
        <f>VLOOKUP($A1500,'NCDC raw data'!$C$2:$I$6925,5,TRUE)</f>
        <v>40</v>
      </c>
      <c r="F1500">
        <f>VLOOKUP($A1500,'NCDC raw data'!$C$2:$I$6925,6,TRUE)</f>
        <v>25</v>
      </c>
      <c r="G1500">
        <f>VLOOKUP($A1500,'NCDC raw data'!$C$2:$I$6925,7,TRUE)</f>
        <v>40</v>
      </c>
    </row>
    <row r="1501" spans="1:7" x14ac:dyDescent="0.25">
      <c r="A1501" s="1">
        <f t="shared" si="23"/>
        <v>38299</v>
      </c>
      <c r="B1501">
        <f>VLOOKUP(A1501,'NCDC raw data'!C$2:I$6925,2,TRUE)</f>
        <v>0.15</v>
      </c>
      <c r="C1501">
        <f>VLOOKUP($A1501,'NCDC raw data'!$C$2:$I$6925,3,TRUE)</f>
        <v>1.5</v>
      </c>
      <c r="D1501">
        <f>VLOOKUP($A1501,'NCDC raw data'!$C$2:$I$6925,4,TRUE)</f>
        <v>5</v>
      </c>
      <c r="E1501">
        <f>VLOOKUP($A1501,'NCDC raw data'!$C$2:$I$6925,5,TRUE)</f>
        <v>40</v>
      </c>
      <c r="F1501">
        <f>VLOOKUP($A1501,'NCDC raw data'!$C$2:$I$6925,6,TRUE)</f>
        <v>16</v>
      </c>
      <c r="G1501">
        <f>VLOOKUP($A1501,'NCDC raw data'!$C$2:$I$6925,7,TRUE)</f>
        <v>16</v>
      </c>
    </row>
    <row r="1502" spans="1:7" x14ac:dyDescent="0.25">
      <c r="A1502" s="1">
        <f t="shared" si="23"/>
        <v>38300</v>
      </c>
      <c r="B1502">
        <f>VLOOKUP(A1502,'NCDC raw data'!C$2:I$6925,2,TRUE)</f>
        <v>0.23</v>
      </c>
      <c r="C1502">
        <f>VLOOKUP($A1502,'NCDC raw data'!$C$2:$I$6925,3,TRUE)</f>
        <v>6</v>
      </c>
      <c r="D1502">
        <f>VLOOKUP($A1502,'NCDC raw data'!$C$2:$I$6925,4,TRUE)</f>
        <v>9</v>
      </c>
      <c r="E1502">
        <f>VLOOKUP($A1502,'NCDC raw data'!$C$2:$I$6925,5,TRUE)</f>
        <v>16</v>
      </c>
      <c r="F1502">
        <f>VLOOKUP($A1502,'NCDC raw data'!$C$2:$I$6925,6,TRUE)</f>
        <v>10</v>
      </c>
      <c r="G1502">
        <f>VLOOKUP($A1502,'NCDC raw data'!$C$2:$I$6925,7,TRUE)</f>
        <v>10</v>
      </c>
    </row>
    <row r="1503" spans="1:7" x14ac:dyDescent="0.25">
      <c r="A1503" s="1">
        <f t="shared" si="23"/>
        <v>38301</v>
      </c>
      <c r="B1503">
        <f>VLOOKUP(A1503,'NCDC raw data'!C$2:I$6925,2,TRUE)</f>
        <v>0</v>
      </c>
      <c r="C1503">
        <f>VLOOKUP($A1503,'NCDC raw data'!$C$2:$I$6925,3,TRUE)</f>
        <v>0</v>
      </c>
      <c r="D1503">
        <f>VLOOKUP($A1503,'NCDC raw data'!$C$2:$I$6925,4,TRUE)</f>
        <v>8</v>
      </c>
      <c r="E1503">
        <f>VLOOKUP($A1503,'NCDC raw data'!$C$2:$I$6925,5,TRUE)</f>
        <v>21</v>
      </c>
      <c r="F1503">
        <f>VLOOKUP($A1503,'NCDC raw data'!$C$2:$I$6925,6,TRUE)</f>
        <v>4</v>
      </c>
      <c r="G1503">
        <f>VLOOKUP($A1503,'NCDC raw data'!$C$2:$I$6925,7,TRUE)</f>
        <v>21</v>
      </c>
    </row>
    <row r="1504" spans="1:7" x14ac:dyDescent="0.25">
      <c r="A1504" s="1">
        <f t="shared" si="23"/>
        <v>38302</v>
      </c>
      <c r="B1504">
        <f>VLOOKUP(A1504,'NCDC raw data'!C$2:I$6925,2,TRUE)</f>
        <v>0.08</v>
      </c>
      <c r="C1504">
        <f>VLOOKUP($A1504,'NCDC raw data'!$C$2:$I$6925,3,TRUE)</f>
        <v>0.5</v>
      </c>
      <c r="D1504">
        <f>VLOOKUP($A1504,'NCDC raw data'!$C$2:$I$6925,4,TRUE)</f>
        <v>6</v>
      </c>
      <c r="E1504">
        <f>VLOOKUP($A1504,'NCDC raw data'!$C$2:$I$6925,5,TRUE)</f>
        <v>35</v>
      </c>
      <c r="F1504">
        <f>VLOOKUP($A1504,'NCDC raw data'!$C$2:$I$6925,6,TRUE)</f>
        <v>19</v>
      </c>
      <c r="G1504">
        <f>VLOOKUP($A1504,'NCDC raw data'!$C$2:$I$6925,7,TRUE)</f>
        <v>19</v>
      </c>
    </row>
    <row r="1505" spans="1:7" x14ac:dyDescent="0.25">
      <c r="A1505" s="1">
        <f t="shared" si="23"/>
        <v>38303</v>
      </c>
      <c r="B1505">
        <f>VLOOKUP(A1505,'NCDC raw data'!C$2:I$6925,2,TRUE)</f>
        <v>0</v>
      </c>
      <c r="C1505">
        <f>VLOOKUP($A1505,'NCDC raw data'!$C$2:$I$6925,3,TRUE)</f>
        <v>0</v>
      </c>
      <c r="D1505">
        <f>VLOOKUP($A1505,'NCDC raw data'!$C$2:$I$6925,4,TRUE)</f>
        <v>6</v>
      </c>
      <c r="E1505">
        <f>VLOOKUP($A1505,'NCDC raw data'!$C$2:$I$6925,5,TRUE)</f>
        <v>24</v>
      </c>
      <c r="F1505">
        <f>VLOOKUP($A1505,'NCDC raw data'!$C$2:$I$6925,6,TRUE)</f>
        <v>12</v>
      </c>
      <c r="G1505">
        <f>VLOOKUP($A1505,'NCDC raw data'!$C$2:$I$6925,7,TRUE)</f>
        <v>19</v>
      </c>
    </row>
    <row r="1506" spans="1:7" x14ac:dyDescent="0.25">
      <c r="A1506" s="1">
        <f t="shared" si="23"/>
        <v>38304</v>
      </c>
      <c r="B1506">
        <f>VLOOKUP(A1506,'NCDC raw data'!C$2:I$6925,2,TRUE)</f>
        <v>0</v>
      </c>
      <c r="C1506">
        <f>VLOOKUP($A1506,'NCDC raw data'!$C$2:$I$6925,3,TRUE)</f>
        <v>0</v>
      </c>
      <c r="D1506">
        <f>VLOOKUP($A1506,'NCDC raw data'!$C$2:$I$6925,4,TRUE)</f>
        <v>6</v>
      </c>
      <c r="E1506">
        <f>VLOOKUP($A1506,'NCDC raw data'!$C$2:$I$6925,5,TRUE)</f>
        <v>21</v>
      </c>
      <c r="F1506">
        <f>VLOOKUP($A1506,'NCDC raw data'!$C$2:$I$6925,6,TRUE)</f>
        <v>9</v>
      </c>
      <c r="G1506">
        <f>VLOOKUP($A1506,'NCDC raw data'!$C$2:$I$6925,7,TRUE)</f>
        <v>9</v>
      </c>
    </row>
    <row r="1507" spans="1:7" x14ac:dyDescent="0.25">
      <c r="A1507" s="1">
        <f t="shared" si="23"/>
        <v>38305</v>
      </c>
      <c r="B1507">
        <f>VLOOKUP(A1507,'NCDC raw data'!C$2:I$6925,2,TRUE)</f>
        <v>0</v>
      </c>
      <c r="C1507">
        <f>VLOOKUP($A1507,'NCDC raw data'!$C$2:$I$6925,3,TRUE)</f>
        <v>0</v>
      </c>
      <c r="D1507">
        <f>VLOOKUP($A1507,'NCDC raw data'!$C$2:$I$6925,4,TRUE)</f>
        <v>6</v>
      </c>
      <c r="E1507">
        <f>VLOOKUP($A1507,'NCDC raw data'!$C$2:$I$6925,5,TRUE)</f>
        <v>27</v>
      </c>
      <c r="F1507">
        <f>VLOOKUP($A1507,'NCDC raw data'!$C$2:$I$6925,6,TRUE)</f>
        <v>6</v>
      </c>
      <c r="G1507">
        <f>VLOOKUP($A1507,'NCDC raw data'!$C$2:$I$6925,7,TRUE)</f>
        <v>26</v>
      </c>
    </row>
    <row r="1508" spans="1:7" x14ac:dyDescent="0.25">
      <c r="A1508" s="1">
        <f t="shared" si="23"/>
        <v>38306</v>
      </c>
      <c r="B1508">
        <f>VLOOKUP(A1508,'NCDC raw data'!C$2:I$6925,2,TRUE)</f>
        <v>0</v>
      </c>
      <c r="C1508">
        <f>VLOOKUP($A1508,'NCDC raw data'!$C$2:$I$6925,3,TRUE)</f>
        <v>0</v>
      </c>
      <c r="D1508">
        <f>VLOOKUP($A1508,'NCDC raw data'!$C$2:$I$6925,4,TRUE)</f>
        <v>5</v>
      </c>
      <c r="E1508">
        <f>VLOOKUP($A1508,'NCDC raw data'!$C$2:$I$6925,5,TRUE)</f>
        <v>35</v>
      </c>
      <c r="F1508">
        <f>VLOOKUP($A1508,'NCDC raw data'!$C$2:$I$6925,6,TRUE)</f>
        <v>23</v>
      </c>
      <c r="G1508">
        <f>VLOOKUP($A1508,'NCDC raw data'!$C$2:$I$6925,7,TRUE)</f>
        <v>30</v>
      </c>
    </row>
    <row r="1509" spans="1:7" x14ac:dyDescent="0.25">
      <c r="A1509" s="1">
        <f t="shared" si="23"/>
        <v>38307</v>
      </c>
      <c r="B1509">
        <f>VLOOKUP(A1509,'NCDC raw data'!C$2:I$6925,2,TRUE)</f>
        <v>0</v>
      </c>
      <c r="C1509">
        <f>VLOOKUP($A1509,'NCDC raw data'!$C$2:$I$6925,3,TRUE)</f>
        <v>0</v>
      </c>
      <c r="D1509">
        <f>VLOOKUP($A1509,'NCDC raw data'!$C$2:$I$6925,4,TRUE)</f>
        <v>5</v>
      </c>
      <c r="E1509">
        <f>VLOOKUP($A1509,'NCDC raw data'!$C$2:$I$6925,5,TRUE)</f>
        <v>33</v>
      </c>
      <c r="F1509">
        <f>VLOOKUP($A1509,'NCDC raw data'!$C$2:$I$6925,6,TRUE)</f>
        <v>25</v>
      </c>
      <c r="G1509">
        <f>VLOOKUP($A1509,'NCDC raw data'!$C$2:$I$6925,7,TRUE)</f>
        <v>30</v>
      </c>
    </row>
    <row r="1510" spans="1:7" x14ac:dyDescent="0.25">
      <c r="A1510" s="1">
        <f t="shared" si="23"/>
        <v>38308</v>
      </c>
      <c r="B1510">
        <f>VLOOKUP(A1510,'NCDC raw data'!C$2:I$6925,2,TRUE)</f>
        <v>0</v>
      </c>
      <c r="C1510">
        <f>VLOOKUP($A1510,'NCDC raw data'!$C$2:$I$6925,3,TRUE)</f>
        <v>0</v>
      </c>
      <c r="D1510">
        <f>VLOOKUP($A1510,'NCDC raw data'!$C$2:$I$6925,4,TRUE)</f>
        <v>5</v>
      </c>
      <c r="E1510">
        <f>VLOOKUP($A1510,'NCDC raw data'!$C$2:$I$6925,5,TRUE)</f>
        <v>35</v>
      </c>
      <c r="F1510">
        <f>VLOOKUP($A1510,'NCDC raw data'!$C$2:$I$6925,6,TRUE)</f>
        <v>28</v>
      </c>
      <c r="G1510">
        <f>VLOOKUP($A1510,'NCDC raw data'!$C$2:$I$6925,7,TRUE)</f>
        <v>33</v>
      </c>
    </row>
    <row r="1511" spans="1:7" x14ac:dyDescent="0.25">
      <c r="A1511" s="1">
        <f t="shared" si="23"/>
        <v>38309</v>
      </c>
      <c r="B1511">
        <f>VLOOKUP(A1511,'NCDC raw data'!C$2:I$6925,2,TRUE)</f>
        <v>0</v>
      </c>
      <c r="C1511">
        <f>VLOOKUP($A1511,'NCDC raw data'!$C$2:$I$6925,3,TRUE)</f>
        <v>0</v>
      </c>
      <c r="D1511">
        <f>VLOOKUP($A1511,'NCDC raw data'!$C$2:$I$6925,4,TRUE)</f>
        <v>5</v>
      </c>
      <c r="E1511">
        <f>VLOOKUP($A1511,'NCDC raw data'!$C$2:$I$6925,5,TRUE)</f>
        <v>38</v>
      </c>
      <c r="F1511">
        <f>VLOOKUP($A1511,'NCDC raw data'!$C$2:$I$6925,6,TRUE)</f>
        <v>31</v>
      </c>
      <c r="G1511">
        <f>VLOOKUP($A1511,'NCDC raw data'!$C$2:$I$6925,7,TRUE)</f>
        <v>36</v>
      </c>
    </row>
    <row r="1512" spans="1:7" x14ac:dyDescent="0.25">
      <c r="A1512" s="1">
        <f t="shared" si="23"/>
        <v>38310</v>
      </c>
      <c r="B1512">
        <f>VLOOKUP(A1512,'NCDC raw data'!C$2:I$6925,2,TRUE)</f>
        <v>0.24</v>
      </c>
      <c r="C1512">
        <f>VLOOKUP($A1512,'NCDC raw data'!$C$2:$I$6925,3,TRUE)</f>
        <v>0</v>
      </c>
      <c r="D1512">
        <f>VLOOKUP($A1512,'NCDC raw data'!$C$2:$I$6925,4,TRUE)</f>
        <v>3</v>
      </c>
      <c r="E1512">
        <f>VLOOKUP($A1512,'NCDC raw data'!$C$2:$I$6925,5,TRUE)</f>
        <v>38</v>
      </c>
      <c r="F1512">
        <f>VLOOKUP($A1512,'NCDC raw data'!$C$2:$I$6925,6,TRUE)</f>
        <v>27</v>
      </c>
      <c r="G1512">
        <f>VLOOKUP($A1512,'NCDC raw data'!$C$2:$I$6925,7,TRUE)</f>
        <v>28</v>
      </c>
    </row>
    <row r="1513" spans="1:7" x14ac:dyDescent="0.25">
      <c r="A1513" s="1">
        <f t="shared" si="23"/>
        <v>38311</v>
      </c>
      <c r="B1513">
        <f>VLOOKUP(A1513,'NCDC raw data'!C$2:I$6925,2,TRUE)</f>
        <v>0</v>
      </c>
      <c r="C1513">
        <f>VLOOKUP($A1513,'NCDC raw data'!$C$2:$I$6925,3,TRUE)</f>
        <v>0</v>
      </c>
      <c r="D1513">
        <f>VLOOKUP($A1513,'NCDC raw data'!$C$2:$I$6925,4,TRUE)</f>
        <v>2</v>
      </c>
      <c r="E1513">
        <f>VLOOKUP($A1513,'NCDC raw data'!$C$2:$I$6925,5,TRUE)</f>
        <v>42</v>
      </c>
      <c r="F1513">
        <f>VLOOKUP($A1513,'NCDC raw data'!$C$2:$I$6925,6,TRUE)</f>
        <v>24</v>
      </c>
      <c r="G1513">
        <f>VLOOKUP($A1513,'NCDC raw data'!$C$2:$I$6925,7,TRUE)</f>
        <v>31</v>
      </c>
    </row>
    <row r="1514" spans="1:7" x14ac:dyDescent="0.25">
      <c r="A1514" s="1">
        <f t="shared" si="23"/>
        <v>38312</v>
      </c>
      <c r="B1514">
        <f>VLOOKUP(A1514,'NCDC raw data'!C$2:I$6925,2,TRUE)</f>
        <v>0.5</v>
      </c>
      <c r="C1514">
        <f>VLOOKUP($A1514,'NCDC raw data'!$C$2:$I$6925,3,TRUE)</f>
        <v>0</v>
      </c>
      <c r="D1514">
        <f>VLOOKUP($A1514,'NCDC raw data'!$C$2:$I$6925,4,TRUE)</f>
        <v>2</v>
      </c>
      <c r="E1514">
        <f>VLOOKUP($A1514,'NCDC raw data'!$C$2:$I$6925,5,TRUE)</f>
        <v>37</v>
      </c>
      <c r="F1514">
        <f>VLOOKUP($A1514,'NCDC raw data'!$C$2:$I$6925,6,TRUE)</f>
        <v>27</v>
      </c>
      <c r="G1514">
        <f>VLOOKUP($A1514,'NCDC raw data'!$C$2:$I$6925,7,TRUE)</f>
        <v>35</v>
      </c>
    </row>
    <row r="1515" spans="1:7" x14ac:dyDescent="0.25">
      <c r="A1515" s="1">
        <f t="shared" si="23"/>
        <v>38313</v>
      </c>
      <c r="B1515">
        <f>VLOOKUP(A1515,'NCDC raw data'!C$2:I$6925,2,TRUE)</f>
        <v>0</v>
      </c>
      <c r="C1515">
        <f>VLOOKUP($A1515,'NCDC raw data'!$C$2:$I$6925,3,TRUE)</f>
        <v>0</v>
      </c>
      <c r="D1515">
        <f>VLOOKUP($A1515,'NCDC raw data'!$C$2:$I$6925,4,TRUE)</f>
        <v>2</v>
      </c>
      <c r="E1515">
        <f>VLOOKUP($A1515,'NCDC raw data'!$C$2:$I$6925,5,TRUE)</f>
        <v>35</v>
      </c>
      <c r="F1515">
        <f>VLOOKUP($A1515,'NCDC raw data'!$C$2:$I$6925,6,TRUE)</f>
        <v>25</v>
      </c>
      <c r="G1515">
        <f>VLOOKUP($A1515,'NCDC raw data'!$C$2:$I$6925,7,TRUE)</f>
        <v>26</v>
      </c>
    </row>
    <row r="1516" spans="1:7" x14ac:dyDescent="0.25">
      <c r="A1516" s="1">
        <f t="shared" si="23"/>
        <v>38314</v>
      </c>
      <c r="B1516">
        <f>VLOOKUP(A1516,'NCDC raw data'!C$2:I$6925,2,TRUE)</f>
        <v>0</v>
      </c>
      <c r="C1516">
        <f>VLOOKUP($A1516,'NCDC raw data'!$C$2:$I$6925,3,TRUE)</f>
        <v>0</v>
      </c>
      <c r="D1516">
        <f>VLOOKUP($A1516,'NCDC raw data'!$C$2:$I$6925,4,TRUE)</f>
        <v>2</v>
      </c>
      <c r="E1516">
        <f>VLOOKUP($A1516,'NCDC raw data'!$C$2:$I$6925,5,TRUE)</f>
        <v>33</v>
      </c>
      <c r="F1516">
        <f>VLOOKUP($A1516,'NCDC raw data'!$C$2:$I$6925,6,TRUE)</f>
        <v>21</v>
      </c>
      <c r="G1516">
        <f>VLOOKUP($A1516,'NCDC raw data'!$C$2:$I$6925,7,TRUE)</f>
        <v>23</v>
      </c>
    </row>
    <row r="1517" spans="1:7" x14ac:dyDescent="0.25">
      <c r="A1517" s="1">
        <f t="shared" si="23"/>
        <v>38315</v>
      </c>
      <c r="B1517">
        <f>VLOOKUP(A1517,'NCDC raw data'!C$2:I$6925,2,TRUE)</f>
        <v>0.09</v>
      </c>
      <c r="C1517">
        <f>VLOOKUP($A1517,'NCDC raw data'!$C$2:$I$6925,3,TRUE)</f>
        <v>0</v>
      </c>
      <c r="D1517">
        <f>VLOOKUP($A1517,'NCDC raw data'!$C$2:$I$6925,4,TRUE)</f>
        <v>2</v>
      </c>
      <c r="E1517">
        <f>VLOOKUP($A1517,'NCDC raw data'!$C$2:$I$6925,5,TRUE)</f>
        <v>37</v>
      </c>
      <c r="F1517">
        <f>VLOOKUP($A1517,'NCDC raw data'!$C$2:$I$6925,6,TRUE)</f>
        <v>31</v>
      </c>
      <c r="G1517">
        <f>VLOOKUP($A1517,'NCDC raw data'!$C$2:$I$6925,7,TRUE)</f>
        <v>34</v>
      </c>
    </row>
    <row r="1518" spans="1:7" x14ac:dyDescent="0.25">
      <c r="A1518" s="1">
        <f t="shared" si="23"/>
        <v>38316</v>
      </c>
      <c r="B1518">
        <f>VLOOKUP(A1518,'NCDC raw data'!C$2:I$6925,2,TRUE)</f>
        <v>2.1800000000000002</v>
      </c>
      <c r="C1518">
        <f>VLOOKUP($A1518,'NCDC raw data'!$C$2:$I$6925,3,TRUE)</f>
        <v>1</v>
      </c>
      <c r="D1518">
        <f>VLOOKUP($A1518,'NCDC raw data'!$C$2:$I$6925,4,TRUE)</f>
        <v>2</v>
      </c>
      <c r="E1518">
        <f>VLOOKUP($A1518,'NCDC raw data'!$C$2:$I$6925,5,TRUE)</f>
        <v>49</v>
      </c>
      <c r="F1518">
        <f>VLOOKUP($A1518,'NCDC raw data'!$C$2:$I$6925,6,TRUE)</f>
        <v>21</v>
      </c>
      <c r="G1518">
        <f>VLOOKUP($A1518,'NCDC raw data'!$C$2:$I$6925,7,TRUE)</f>
        <v>21</v>
      </c>
    </row>
    <row r="1519" spans="1:7" x14ac:dyDescent="0.25">
      <c r="A1519" s="1">
        <f t="shared" si="23"/>
        <v>38317</v>
      </c>
      <c r="B1519">
        <f>VLOOKUP(A1519,'NCDC raw data'!C$2:I$6925,2,TRUE)</f>
        <v>0.24</v>
      </c>
      <c r="C1519">
        <f>VLOOKUP($A1519,'NCDC raw data'!$C$2:$I$6925,3,TRUE)</f>
        <v>2</v>
      </c>
      <c r="D1519">
        <f>VLOOKUP($A1519,'NCDC raw data'!$C$2:$I$6925,4,TRUE)</f>
        <v>4</v>
      </c>
      <c r="E1519">
        <f>VLOOKUP($A1519,'NCDC raw data'!$C$2:$I$6925,5,TRUE)</f>
        <v>21</v>
      </c>
      <c r="F1519">
        <f>VLOOKUP($A1519,'NCDC raw data'!$C$2:$I$6925,6,TRUE)</f>
        <v>4</v>
      </c>
      <c r="G1519">
        <f>VLOOKUP($A1519,'NCDC raw data'!$C$2:$I$6925,7,TRUE)</f>
        <v>12</v>
      </c>
    </row>
    <row r="1520" spans="1:7" x14ac:dyDescent="0.25">
      <c r="A1520" s="1">
        <f t="shared" si="23"/>
        <v>38318</v>
      </c>
      <c r="B1520">
        <f>VLOOKUP(A1520,'NCDC raw data'!C$2:I$6925,2,TRUE)</f>
        <v>0</v>
      </c>
      <c r="C1520">
        <f>VLOOKUP($A1520,'NCDC raw data'!$C$2:$I$6925,3,TRUE)</f>
        <v>0</v>
      </c>
      <c r="D1520">
        <f>VLOOKUP($A1520,'NCDC raw data'!$C$2:$I$6925,4,TRUE)</f>
        <v>4</v>
      </c>
      <c r="E1520">
        <f>VLOOKUP($A1520,'NCDC raw data'!$C$2:$I$6925,5,TRUE)</f>
        <v>24</v>
      </c>
      <c r="F1520">
        <f>VLOOKUP($A1520,'NCDC raw data'!$C$2:$I$6925,6,TRUE)</f>
        <v>11</v>
      </c>
      <c r="G1520">
        <f>VLOOKUP($A1520,'NCDC raw data'!$C$2:$I$6925,7,TRUE)</f>
        <v>22</v>
      </c>
    </row>
    <row r="1521" spans="1:7" x14ac:dyDescent="0.25">
      <c r="A1521" s="1">
        <f t="shared" si="23"/>
        <v>38319</v>
      </c>
      <c r="B1521">
        <f>VLOOKUP(A1521,'NCDC raw data'!C$2:I$6925,2,TRUE)</f>
        <v>0.7</v>
      </c>
      <c r="C1521">
        <f>VLOOKUP($A1521,'NCDC raw data'!$C$2:$I$6925,3,TRUE)</f>
        <v>0</v>
      </c>
      <c r="D1521">
        <f>VLOOKUP($A1521,'NCDC raw data'!$C$2:$I$6925,4,TRUE)</f>
        <v>3</v>
      </c>
      <c r="E1521">
        <f>VLOOKUP($A1521,'NCDC raw data'!$C$2:$I$6925,5,TRUE)</f>
        <v>34</v>
      </c>
      <c r="F1521">
        <f>VLOOKUP($A1521,'NCDC raw data'!$C$2:$I$6925,6,TRUE)</f>
        <v>22</v>
      </c>
      <c r="G1521">
        <f>VLOOKUP($A1521,'NCDC raw data'!$C$2:$I$6925,7,TRUE)</f>
        <v>34</v>
      </c>
    </row>
    <row r="1522" spans="1:7" x14ac:dyDescent="0.25">
      <c r="A1522" s="1">
        <f t="shared" si="23"/>
        <v>38320</v>
      </c>
      <c r="B1522">
        <f>VLOOKUP(A1522,'NCDC raw data'!C$2:I$6925,2,TRUE)</f>
        <v>0.47</v>
      </c>
      <c r="C1522">
        <f>VLOOKUP($A1522,'NCDC raw data'!$C$2:$I$6925,3,TRUE)</f>
        <v>0.5</v>
      </c>
      <c r="D1522">
        <f>VLOOKUP($A1522,'NCDC raw data'!$C$2:$I$6925,4,TRUE)</f>
        <v>3</v>
      </c>
      <c r="E1522">
        <f>VLOOKUP($A1522,'NCDC raw data'!$C$2:$I$6925,5,TRUE)</f>
        <v>36</v>
      </c>
      <c r="F1522">
        <f>VLOOKUP($A1522,'NCDC raw data'!$C$2:$I$6925,6,TRUE)</f>
        <v>16</v>
      </c>
      <c r="G1522">
        <f>VLOOKUP($A1522,'NCDC raw data'!$C$2:$I$6925,7,TRUE)</f>
        <v>18</v>
      </c>
    </row>
    <row r="1523" spans="1:7" x14ac:dyDescent="0.25">
      <c r="A1523" s="1">
        <f t="shared" si="23"/>
        <v>38321</v>
      </c>
      <c r="B1523">
        <f>VLOOKUP(A1523,'NCDC raw data'!C$2:I$6925,2,TRUE)</f>
        <v>0</v>
      </c>
      <c r="C1523">
        <f>VLOOKUP($A1523,'NCDC raw data'!$C$2:$I$6925,3,TRUE)</f>
        <v>0</v>
      </c>
      <c r="D1523">
        <f>VLOOKUP($A1523,'NCDC raw data'!$C$2:$I$6925,4,TRUE)</f>
        <v>3</v>
      </c>
      <c r="E1523">
        <f>VLOOKUP($A1523,'NCDC raw data'!$C$2:$I$6925,5,TRUE)</f>
        <v>27</v>
      </c>
      <c r="F1523">
        <f>VLOOKUP($A1523,'NCDC raw data'!$C$2:$I$6925,6,TRUE)</f>
        <v>17</v>
      </c>
      <c r="G1523">
        <f>VLOOKUP($A1523,'NCDC raw data'!$C$2:$I$6925,7,TRUE)</f>
        <v>23</v>
      </c>
    </row>
    <row r="1524" spans="1:7" x14ac:dyDescent="0.25">
      <c r="A1524" s="1">
        <f t="shared" si="23"/>
        <v>38322</v>
      </c>
      <c r="B1524">
        <f>VLOOKUP(A1524,'NCDC raw data'!C$2:I$6925,2,TRUE)</f>
        <v>1.1399999999999999</v>
      </c>
      <c r="C1524">
        <f>VLOOKUP($A1524,'NCDC raw data'!$C$2:$I$6925,3,TRUE)</f>
        <v>2</v>
      </c>
      <c r="D1524">
        <f>VLOOKUP($A1524,'NCDC raw data'!$C$2:$I$6925,4,TRUE)</f>
        <v>7</v>
      </c>
      <c r="E1524">
        <f>VLOOKUP($A1524,'NCDC raw data'!$C$2:$I$6925,5,TRUE)</f>
        <v>34</v>
      </c>
      <c r="F1524">
        <f>VLOOKUP($A1524,'NCDC raw data'!$C$2:$I$6925,6,TRUE)</f>
        <v>23</v>
      </c>
      <c r="G1524">
        <f>VLOOKUP($A1524,'NCDC raw data'!$C$2:$I$6925,7,TRUE)</f>
        <v>31</v>
      </c>
    </row>
    <row r="1525" spans="1:7" x14ac:dyDescent="0.25">
      <c r="A1525" s="1">
        <f t="shared" si="23"/>
        <v>38323</v>
      </c>
      <c r="B1525">
        <f>VLOOKUP(A1525,'NCDC raw data'!C$2:I$6925,2,TRUE)</f>
        <v>0.52</v>
      </c>
      <c r="C1525">
        <f>VLOOKUP($A1525,'NCDC raw data'!$C$2:$I$6925,3,TRUE)</f>
        <v>3</v>
      </c>
      <c r="D1525">
        <f>VLOOKUP($A1525,'NCDC raw data'!$C$2:$I$6925,4,TRUE)</f>
        <v>9</v>
      </c>
      <c r="E1525">
        <f>VLOOKUP($A1525,'NCDC raw data'!$C$2:$I$6925,5,TRUE)</f>
        <v>31</v>
      </c>
      <c r="F1525">
        <f>VLOOKUP($A1525,'NCDC raw data'!$C$2:$I$6925,6,TRUE)</f>
        <v>13</v>
      </c>
      <c r="G1525">
        <f>VLOOKUP($A1525,'NCDC raw data'!$C$2:$I$6925,7,TRUE)</f>
        <v>13</v>
      </c>
    </row>
    <row r="1526" spans="1:7" x14ac:dyDescent="0.25">
      <c r="A1526" s="1">
        <f t="shared" si="23"/>
        <v>38324</v>
      </c>
      <c r="B1526">
        <f>VLOOKUP(A1526,'NCDC raw data'!C$2:I$6925,2,TRUE)</f>
        <v>0.15</v>
      </c>
      <c r="C1526">
        <f>VLOOKUP($A1526,'NCDC raw data'!$C$2:$I$6925,3,TRUE)</f>
        <v>1</v>
      </c>
      <c r="D1526">
        <f>VLOOKUP($A1526,'NCDC raw data'!$C$2:$I$6925,4,TRUE)</f>
        <v>10</v>
      </c>
      <c r="E1526">
        <f>VLOOKUP($A1526,'NCDC raw data'!$C$2:$I$6925,5,TRUE)</f>
        <v>20</v>
      </c>
      <c r="F1526">
        <f>VLOOKUP($A1526,'NCDC raw data'!$C$2:$I$6925,6,TRUE)</f>
        <v>12</v>
      </c>
      <c r="G1526">
        <f>VLOOKUP($A1526,'NCDC raw data'!$C$2:$I$6925,7,TRUE)</f>
        <v>19</v>
      </c>
    </row>
    <row r="1527" spans="1:7" x14ac:dyDescent="0.25">
      <c r="A1527" s="1">
        <f t="shared" si="23"/>
        <v>38325</v>
      </c>
      <c r="B1527">
        <f>VLOOKUP(A1527,'NCDC raw data'!C$2:I$6925,2,TRUE)</f>
        <v>0.1</v>
      </c>
      <c r="C1527">
        <f>VLOOKUP($A1527,'NCDC raw data'!$C$2:$I$6925,3,TRUE)</f>
        <v>0.3</v>
      </c>
      <c r="D1527">
        <f>VLOOKUP($A1527,'NCDC raw data'!$C$2:$I$6925,4,TRUE)</f>
        <v>11</v>
      </c>
      <c r="E1527">
        <f>VLOOKUP($A1527,'NCDC raw data'!$C$2:$I$6925,5,TRUE)</f>
        <v>19</v>
      </c>
      <c r="F1527">
        <f>VLOOKUP($A1527,'NCDC raw data'!$C$2:$I$6925,6,TRUE)</f>
        <v>5</v>
      </c>
      <c r="G1527">
        <f>VLOOKUP($A1527,'NCDC raw data'!$C$2:$I$6925,7,TRUE)</f>
        <v>16</v>
      </c>
    </row>
    <row r="1528" spans="1:7" x14ac:dyDescent="0.25">
      <c r="A1528" s="1">
        <f t="shared" si="23"/>
        <v>38326</v>
      </c>
      <c r="B1528">
        <f>VLOOKUP(A1528,'NCDC raw data'!C$2:I$6925,2,TRUE)</f>
        <v>0.15</v>
      </c>
      <c r="C1528">
        <f>VLOOKUP($A1528,'NCDC raw data'!$C$2:$I$6925,3,TRUE)</f>
        <v>0.5</v>
      </c>
      <c r="D1528">
        <f>VLOOKUP($A1528,'NCDC raw data'!$C$2:$I$6925,4,TRUE)</f>
        <v>11</v>
      </c>
      <c r="E1528">
        <f>VLOOKUP($A1528,'NCDC raw data'!$C$2:$I$6925,5,TRUE)</f>
        <v>24</v>
      </c>
      <c r="F1528">
        <f>VLOOKUP($A1528,'NCDC raw data'!$C$2:$I$6925,6,TRUE)</f>
        <v>2</v>
      </c>
      <c r="G1528">
        <f>VLOOKUP($A1528,'NCDC raw data'!$C$2:$I$6925,7,TRUE)</f>
        <v>2</v>
      </c>
    </row>
    <row r="1529" spans="1:7" x14ac:dyDescent="0.25">
      <c r="A1529" s="1">
        <f t="shared" si="23"/>
        <v>38327</v>
      </c>
      <c r="B1529">
        <f>VLOOKUP(A1529,'NCDC raw data'!C$2:I$6925,2,TRUE)</f>
        <v>0.02</v>
      </c>
      <c r="C1529">
        <f>VLOOKUP($A1529,'NCDC raw data'!$C$2:$I$6925,3,TRUE)</f>
        <v>0</v>
      </c>
      <c r="D1529">
        <f>VLOOKUP($A1529,'NCDC raw data'!$C$2:$I$6925,4,TRUE)</f>
        <v>12</v>
      </c>
      <c r="E1529">
        <f>VLOOKUP($A1529,'NCDC raw data'!$C$2:$I$6925,5,TRUE)</f>
        <v>16</v>
      </c>
      <c r="F1529">
        <f>VLOOKUP($A1529,'NCDC raw data'!$C$2:$I$6925,6,TRUE)</f>
        <v>-2</v>
      </c>
      <c r="G1529">
        <f>VLOOKUP($A1529,'NCDC raw data'!$C$2:$I$6925,7,TRUE)</f>
        <v>16</v>
      </c>
    </row>
    <row r="1530" spans="1:7" x14ac:dyDescent="0.25">
      <c r="A1530" s="1">
        <f t="shared" si="23"/>
        <v>38328</v>
      </c>
      <c r="B1530">
        <f>VLOOKUP(A1530,'NCDC raw data'!C$2:I$6925,2,TRUE)</f>
        <v>0.21</v>
      </c>
      <c r="C1530">
        <f>VLOOKUP($A1530,'NCDC raw data'!$C$2:$I$6925,3,TRUE)</f>
        <v>0.5</v>
      </c>
      <c r="D1530">
        <f>VLOOKUP($A1530,'NCDC raw data'!$C$2:$I$6925,4,TRUE)</f>
        <v>12</v>
      </c>
      <c r="E1530">
        <f>VLOOKUP($A1530,'NCDC raw data'!$C$2:$I$6925,5,TRUE)</f>
        <v>23</v>
      </c>
      <c r="F1530">
        <f>VLOOKUP($A1530,'NCDC raw data'!$C$2:$I$6925,6,TRUE)</f>
        <v>12</v>
      </c>
      <c r="G1530">
        <f>VLOOKUP($A1530,'NCDC raw data'!$C$2:$I$6925,7,TRUE)</f>
        <v>19</v>
      </c>
    </row>
    <row r="1531" spans="1:7" x14ac:dyDescent="0.25">
      <c r="A1531" s="1">
        <f t="shared" si="23"/>
        <v>38329</v>
      </c>
      <c r="B1531">
        <f>VLOOKUP(A1531,'NCDC raw data'!C$2:I$6925,2,TRUE)</f>
        <v>0.62</v>
      </c>
      <c r="C1531">
        <f>VLOOKUP($A1531,'NCDC raw data'!$C$2:$I$6925,3,TRUE)</f>
        <v>1</v>
      </c>
      <c r="D1531">
        <f>VLOOKUP($A1531,'NCDC raw data'!$C$2:$I$6925,4,TRUE)</f>
        <v>13</v>
      </c>
      <c r="E1531">
        <f>VLOOKUP($A1531,'NCDC raw data'!$C$2:$I$6925,5,TRUE)</f>
        <v>33</v>
      </c>
      <c r="F1531">
        <f>VLOOKUP($A1531,'NCDC raw data'!$C$2:$I$6925,6,TRUE)</f>
        <v>19</v>
      </c>
      <c r="G1531">
        <f>VLOOKUP($A1531,'NCDC raw data'!$C$2:$I$6925,7,TRUE)</f>
        <v>22</v>
      </c>
    </row>
    <row r="1532" spans="1:7" x14ac:dyDescent="0.25">
      <c r="A1532" s="1">
        <f t="shared" si="23"/>
        <v>38330</v>
      </c>
      <c r="B1532">
        <f>VLOOKUP(A1532,'NCDC raw data'!C$2:I$6925,2,TRUE)</f>
        <v>0.04</v>
      </c>
      <c r="C1532">
        <f>VLOOKUP($A1532,'NCDC raw data'!$C$2:$I$6925,3,TRUE)</f>
        <v>0</v>
      </c>
      <c r="D1532">
        <f>VLOOKUP($A1532,'NCDC raw data'!$C$2:$I$6925,4,TRUE)</f>
        <v>13</v>
      </c>
      <c r="E1532">
        <f>VLOOKUP($A1532,'NCDC raw data'!$C$2:$I$6925,5,TRUE)</f>
        <v>27</v>
      </c>
      <c r="F1532">
        <f>VLOOKUP($A1532,'NCDC raw data'!$C$2:$I$6925,6,TRUE)</f>
        <v>17</v>
      </c>
      <c r="G1532">
        <f>VLOOKUP($A1532,'NCDC raw data'!$C$2:$I$6925,7,TRUE)</f>
        <v>22</v>
      </c>
    </row>
    <row r="1533" spans="1:7" x14ac:dyDescent="0.25">
      <c r="A1533" s="1">
        <f t="shared" si="23"/>
        <v>38331</v>
      </c>
      <c r="B1533">
        <f>VLOOKUP(A1533,'NCDC raw data'!C$2:I$6925,2,TRUE)</f>
        <v>0.17</v>
      </c>
      <c r="C1533">
        <f>VLOOKUP($A1533,'NCDC raw data'!$C$2:$I$6925,3,TRUE)</f>
        <v>1</v>
      </c>
      <c r="D1533">
        <f>VLOOKUP($A1533,'NCDC raw data'!$C$2:$I$6925,4,TRUE)</f>
        <v>15</v>
      </c>
      <c r="E1533">
        <f>VLOOKUP($A1533,'NCDC raw data'!$C$2:$I$6925,5,TRUE)</f>
        <v>25</v>
      </c>
      <c r="F1533">
        <f>VLOOKUP($A1533,'NCDC raw data'!$C$2:$I$6925,6,TRUE)</f>
        <v>20</v>
      </c>
      <c r="G1533">
        <f>VLOOKUP($A1533,'NCDC raw data'!$C$2:$I$6925,7,TRUE)</f>
        <v>25</v>
      </c>
    </row>
    <row r="1534" spans="1:7" x14ac:dyDescent="0.25">
      <c r="A1534" s="1">
        <f t="shared" si="23"/>
        <v>38332</v>
      </c>
      <c r="B1534">
        <f>VLOOKUP(A1534,'NCDC raw data'!C$2:I$6925,2,TRUE)</f>
        <v>0.84</v>
      </c>
      <c r="C1534">
        <f>VLOOKUP($A1534,'NCDC raw data'!$C$2:$I$6925,3,TRUE)</f>
        <v>3</v>
      </c>
      <c r="D1534">
        <f>VLOOKUP($A1534,'NCDC raw data'!$C$2:$I$6925,4,TRUE)</f>
        <v>18</v>
      </c>
      <c r="E1534">
        <f>VLOOKUP($A1534,'NCDC raw data'!$C$2:$I$6925,5,TRUE)</f>
        <v>29</v>
      </c>
      <c r="F1534">
        <f>VLOOKUP($A1534,'NCDC raw data'!$C$2:$I$6925,6,TRUE)</f>
        <v>24</v>
      </c>
      <c r="G1534">
        <f>VLOOKUP($A1534,'NCDC raw data'!$C$2:$I$6925,7,TRUE)</f>
        <v>28</v>
      </c>
    </row>
    <row r="1535" spans="1:7" x14ac:dyDescent="0.25">
      <c r="A1535" s="1">
        <f t="shared" si="23"/>
        <v>38333</v>
      </c>
      <c r="B1535">
        <f>VLOOKUP(A1535,'NCDC raw data'!C$2:I$6925,2,TRUE)</f>
        <v>0.35</v>
      </c>
      <c r="C1535">
        <f>VLOOKUP($A1535,'NCDC raw data'!$C$2:$I$6925,3,TRUE)</f>
        <v>3</v>
      </c>
      <c r="D1535">
        <f>VLOOKUP($A1535,'NCDC raw data'!$C$2:$I$6925,4,TRUE)</f>
        <v>21</v>
      </c>
      <c r="E1535">
        <f>VLOOKUP($A1535,'NCDC raw data'!$C$2:$I$6925,5,TRUE)</f>
        <v>28</v>
      </c>
      <c r="F1535">
        <f>VLOOKUP($A1535,'NCDC raw data'!$C$2:$I$6925,6,TRUE)</f>
        <v>14</v>
      </c>
      <c r="G1535">
        <f>VLOOKUP($A1535,'NCDC raw data'!$C$2:$I$6925,7,TRUE)</f>
        <v>14</v>
      </c>
    </row>
    <row r="1536" spans="1:7" x14ac:dyDescent="0.25">
      <c r="A1536" s="1">
        <f t="shared" si="23"/>
        <v>38334</v>
      </c>
      <c r="B1536">
        <f>VLOOKUP(A1536,'NCDC raw data'!C$2:I$6925,2,TRUE)</f>
        <v>0.36</v>
      </c>
      <c r="C1536">
        <f>VLOOKUP($A1536,'NCDC raw data'!$C$2:$I$6925,3,TRUE)</f>
        <v>3</v>
      </c>
      <c r="D1536">
        <f>VLOOKUP($A1536,'NCDC raw data'!$C$2:$I$6925,4,TRUE)</f>
        <v>24</v>
      </c>
      <c r="E1536">
        <f>VLOOKUP($A1536,'NCDC raw data'!$C$2:$I$6925,5,TRUE)</f>
        <v>24</v>
      </c>
      <c r="F1536">
        <f>VLOOKUP($A1536,'NCDC raw data'!$C$2:$I$6925,6,TRUE)</f>
        <v>14</v>
      </c>
      <c r="G1536">
        <f>VLOOKUP($A1536,'NCDC raw data'!$C$2:$I$6925,7,TRUE)</f>
        <v>23</v>
      </c>
    </row>
    <row r="1537" spans="1:7" x14ac:dyDescent="0.25">
      <c r="A1537" s="1">
        <f t="shared" si="23"/>
        <v>38335</v>
      </c>
      <c r="B1537">
        <f>VLOOKUP(A1537,'NCDC raw data'!C$2:I$6925,2,TRUE)</f>
        <v>0.3</v>
      </c>
      <c r="C1537">
        <f>VLOOKUP($A1537,'NCDC raw data'!$C$2:$I$6925,3,TRUE)</f>
        <v>5</v>
      </c>
      <c r="D1537">
        <f>VLOOKUP($A1537,'NCDC raw data'!$C$2:$I$6925,4,TRUE)</f>
        <v>30</v>
      </c>
      <c r="E1537">
        <f>VLOOKUP($A1537,'NCDC raw data'!$C$2:$I$6925,5,TRUE)</f>
        <v>23</v>
      </c>
      <c r="F1537">
        <f>VLOOKUP($A1537,'NCDC raw data'!$C$2:$I$6925,6,TRUE)</f>
        <v>-2</v>
      </c>
      <c r="G1537">
        <f>VLOOKUP($A1537,'NCDC raw data'!$C$2:$I$6925,7,TRUE)</f>
        <v>2</v>
      </c>
    </row>
    <row r="1538" spans="1:7" x14ac:dyDescent="0.25">
      <c r="A1538" s="1">
        <f t="shared" si="23"/>
        <v>38336</v>
      </c>
      <c r="B1538">
        <f>VLOOKUP(A1538,'NCDC raw data'!C$2:I$6925,2,TRUE)</f>
        <v>0.08</v>
      </c>
      <c r="C1538">
        <f>VLOOKUP($A1538,'NCDC raw data'!$C$2:$I$6925,3,TRUE)</f>
        <v>0.5</v>
      </c>
      <c r="D1538">
        <f>VLOOKUP($A1538,'NCDC raw data'!$C$2:$I$6925,4,TRUE)</f>
        <v>28</v>
      </c>
      <c r="E1538">
        <f>VLOOKUP($A1538,'NCDC raw data'!$C$2:$I$6925,5,TRUE)</f>
        <v>8</v>
      </c>
      <c r="F1538">
        <f>VLOOKUP($A1538,'NCDC raw data'!$C$2:$I$6925,6,TRUE)</f>
        <v>-5</v>
      </c>
      <c r="G1538">
        <f>VLOOKUP($A1538,'NCDC raw data'!$C$2:$I$6925,7,TRUE)</f>
        <v>7</v>
      </c>
    </row>
    <row r="1539" spans="1:7" x14ac:dyDescent="0.25">
      <c r="A1539" s="1">
        <f t="shared" si="23"/>
        <v>38337</v>
      </c>
      <c r="B1539">
        <f>VLOOKUP(A1539,'NCDC raw data'!C$2:I$6925,2,TRUE)</f>
        <v>0</v>
      </c>
      <c r="C1539">
        <f>VLOOKUP($A1539,'NCDC raw data'!$C$2:$I$6925,3,TRUE)</f>
        <v>0</v>
      </c>
      <c r="D1539">
        <f>VLOOKUP($A1539,'NCDC raw data'!$C$2:$I$6925,4,TRUE)</f>
        <v>27</v>
      </c>
      <c r="E1539">
        <f>VLOOKUP($A1539,'NCDC raw data'!$C$2:$I$6925,5,TRUE)</f>
        <v>19</v>
      </c>
      <c r="F1539">
        <f>VLOOKUP($A1539,'NCDC raw data'!$C$2:$I$6925,6,TRUE)</f>
        <v>4</v>
      </c>
      <c r="G1539">
        <f>VLOOKUP($A1539,'NCDC raw data'!$C$2:$I$6925,7,TRUE)</f>
        <v>18</v>
      </c>
    </row>
    <row r="1540" spans="1:7" x14ac:dyDescent="0.25">
      <c r="A1540" s="1">
        <f t="shared" ref="A1540:A1603" si="24">A1539+1</f>
        <v>38338</v>
      </c>
      <c r="B1540">
        <f>VLOOKUP(A1540,'NCDC raw data'!C$2:I$6925,2,TRUE)</f>
        <v>0.17</v>
      </c>
      <c r="C1540">
        <f>VLOOKUP($A1540,'NCDC raw data'!$C$2:$I$6925,3,TRUE)</f>
        <v>0.5</v>
      </c>
      <c r="D1540">
        <f>VLOOKUP($A1540,'NCDC raw data'!$C$2:$I$6925,4,TRUE)</f>
        <v>29</v>
      </c>
      <c r="E1540">
        <f>VLOOKUP($A1540,'NCDC raw data'!$C$2:$I$6925,5,TRUE)</f>
        <v>19</v>
      </c>
      <c r="F1540">
        <f>VLOOKUP($A1540,'NCDC raw data'!$C$2:$I$6925,6,TRUE)</f>
        <v>3</v>
      </c>
      <c r="G1540">
        <f>VLOOKUP($A1540,'NCDC raw data'!$C$2:$I$6925,7,TRUE)</f>
        <v>3</v>
      </c>
    </row>
    <row r="1541" spans="1:7" x14ac:dyDescent="0.25">
      <c r="A1541" s="1">
        <f t="shared" si="24"/>
        <v>38339</v>
      </c>
      <c r="B1541">
        <f>VLOOKUP(A1541,'NCDC raw data'!C$2:I$6925,2,TRUE)</f>
        <v>0</v>
      </c>
      <c r="C1541">
        <f>VLOOKUP($A1541,'NCDC raw data'!$C$2:$I$6925,3,TRUE)</f>
        <v>0</v>
      </c>
      <c r="D1541">
        <f>VLOOKUP($A1541,'NCDC raw data'!$C$2:$I$6925,4,TRUE)</f>
        <v>29</v>
      </c>
      <c r="E1541">
        <f>VLOOKUP($A1541,'NCDC raw data'!$C$2:$I$6925,5,TRUE)</f>
        <v>16</v>
      </c>
      <c r="F1541">
        <f>VLOOKUP($A1541,'NCDC raw data'!$C$2:$I$6925,6,TRUE)</f>
        <v>-1</v>
      </c>
      <c r="G1541">
        <f>VLOOKUP($A1541,'NCDC raw data'!$C$2:$I$6925,7,TRUE)</f>
        <v>16</v>
      </c>
    </row>
    <row r="1542" spans="1:7" x14ac:dyDescent="0.25">
      <c r="A1542" s="1">
        <f t="shared" si="24"/>
        <v>38340</v>
      </c>
      <c r="B1542">
        <f>VLOOKUP(A1542,'NCDC raw data'!C$2:I$6925,2,TRUE)</f>
        <v>0</v>
      </c>
      <c r="C1542">
        <f>VLOOKUP($A1542,'NCDC raw data'!$C$2:$I$6925,3,TRUE)</f>
        <v>0</v>
      </c>
      <c r="D1542">
        <f>VLOOKUP($A1542,'NCDC raw data'!$C$2:$I$6925,4,TRUE)</f>
        <v>29</v>
      </c>
      <c r="E1542">
        <f>VLOOKUP($A1542,'NCDC raw data'!$C$2:$I$6925,5,TRUE)</f>
        <v>23</v>
      </c>
      <c r="F1542">
        <f>VLOOKUP($A1542,'NCDC raw data'!$C$2:$I$6925,6,TRUE)</f>
        <v>13</v>
      </c>
      <c r="G1542">
        <f>VLOOKUP($A1542,'NCDC raw data'!$C$2:$I$6925,7,TRUE)</f>
        <v>23</v>
      </c>
    </row>
    <row r="1543" spans="1:7" x14ac:dyDescent="0.25">
      <c r="A1543" s="1">
        <f t="shared" si="24"/>
        <v>38341</v>
      </c>
      <c r="B1543">
        <f>VLOOKUP(A1543,'NCDC raw data'!C$2:I$6925,2,TRUE)</f>
        <v>0.21</v>
      </c>
      <c r="C1543">
        <f>VLOOKUP($A1543,'NCDC raw data'!$C$2:$I$6925,3,TRUE)</f>
        <v>3.5</v>
      </c>
      <c r="D1543">
        <f>VLOOKUP($A1543,'NCDC raw data'!$C$2:$I$6925,4,TRUE)</f>
        <v>31</v>
      </c>
      <c r="E1543">
        <f>VLOOKUP($A1543,'NCDC raw data'!$C$2:$I$6925,5,TRUE)</f>
        <v>23</v>
      </c>
      <c r="F1543">
        <f>VLOOKUP($A1543,'NCDC raw data'!$C$2:$I$6925,6,TRUE)</f>
        <v>-20</v>
      </c>
      <c r="G1543">
        <f>VLOOKUP($A1543,'NCDC raw data'!$C$2:$I$6925,7,TRUE)</f>
        <v>-20</v>
      </c>
    </row>
    <row r="1544" spans="1:7" x14ac:dyDescent="0.25">
      <c r="A1544" s="1">
        <f t="shared" si="24"/>
        <v>38342</v>
      </c>
      <c r="B1544">
        <f>VLOOKUP(A1544,'NCDC raw data'!C$2:I$6925,2,TRUE)</f>
        <v>0</v>
      </c>
      <c r="C1544">
        <f>VLOOKUP($A1544,'NCDC raw data'!$C$2:$I$6925,3,TRUE)</f>
        <v>0</v>
      </c>
      <c r="D1544">
        <f>VLOOKUP($A1544,'NCDC raw data'!$C$2:$I$6925,4,TRUE)</f>
        <v>31</v>
      </c>
      <c r="E1544">
        <f>VLOOKUP($A1544,'NCDC raw data'!$C$2:$I$6925,5,TRUE)</f>
        <v>8</v>
      </c>
      <c r="F1544">
        <f>VLOOKUP($A1544,'NCDC raw data'!$C$2:$I$6925,6,TRUE)</f>
        <v>-23</v>
      </c>
      <c r="G1544">
        <f>VLOOKUP($A1544,'NCDC raw data'!$C$2:$I$6925,7,TRUE)</f>
        <v>6</v>
      </c>
    </row>
    <row r="1545" spans="1:7" x14ac:dyDescent="0.25">
      <c r="A1545" s="1">
        <f t="shared" si="24"/>
        <v>38343</v>
      </c>
      <c r="B1545">
        <f>VLOOKUP(A1545,'NCDC raw data'!C$2:I$6925,2,TRUE)</f>
        <v>0.02</v>
      </c>
      <c r="C1545">
        <f>VLOOKUP($A1545,'NCDC raw data'!$C$2:$I$6925,3,TRUE)</f>
        <v>0</v>
      </c>
      <c r="D1545">
        <f>VLOOKUP($A1545,'NCDC raw data'!$C$2:$I$6925,4,TRUE)</f>
        <v>30</v>
      </c>
      <c r="E1545">
        <f>VLOOKUP($A1545,'NCDC raw data'!$C$2:$I$6925,5,TRUE)</f>
        <v>29</v>
      </c>
      <c r="F1545">
        <f>VLOOKUP($A1545,'NCDC raw data'!$C$2:$I$6925,6,TRUE)</f>
        <v>5</v>
      </c>
      <c r="G1545">
        <f>VLOOKUP($A1545,'NCDC raw data'!$C$2:$I$6925,7,TRUE)</f>
        <v>29</v>
      </c>
    </row>
    <row r="1546" spans="1:7" x14ac:dyDescent="0.25">
      <c r="A1546" s="1">
        <f t="shared" si="24"/>
        <v>38344</v>
      </c>
      <c r="B1546">
        <f>VLOOKUP(A1546,'NCDC raw data'!C$2:I$6925,2,TRUE)</f>
        <v>0.62</v>
      </c>
      <c r="C1546">
        <f>VLOOKUP($A1546,'NCDC raw data'!$C$2:$I$6925,3,TRUE)</f>
        <v>0</v>
      </c>
      <c r="D1546">
        <f>VLOOKUP($A1546,'NCDC raw data'!$C$2:$I$6925,4,TRUE)</f>
        <v>29</v>
      </c>
      <c r="E1546">
        <f>VLOOKUP($A1546,'NCDC raw data'!$C$2:$I$6925,5,TRUE)</f>
        <v>39</v>
      </c>
      <c r="F1546">
        <f>VLOOKUP($A1546,'NCDC raw data'!$C$2:$I$6925,6,TRUE)</f>
        <v>29</v>
      </c>
      <c r="G1546">
        <f>VLOOKUP($A1546,'NCDC raw data'!$C$2:$I$6925,7,TRUE)</f>
        <v>39</v>
      </c>
    </row>
    <row r="1547" spans="1:7" x14ac:dyDescent="0.25">
      <c r="A1547" s="1">
        <f t="shared" si="24"/>
        <v>38345</v>
      </c>
      <c r="B1547">
        <f>VLOOKUP(A1547,'NCDC raw data'!C$2:I$6925,2,TRUE)</f>
        <v>1.04</v>
      </c>
      <c r="C1547">
        <f>VLOOKUP($A1547,'NCDC raw data'!$C$2:$I$6925,3,TRUE)</f>
        <v>0</v>
      </c>
      <c r="D1547">
        <f>VLOOKUP($A1547,'NCDC raw data'!$C$2:$I$6925,4,TRUE)</f>
        <v>25</v>
      </c>
      <c r="E1547">
        <f>VLOOKUP($A1547,'NCDC raw data'!$C$2:$I$6925,5,TRUE)</f>
        <v>42</v>
      </c>
      <c r="F1547">
        <f>VLOOKUP($A1547,'NCDC raw data'!$C$2:$I$6925,6,TRUE)</f>
        <v>2</v>
      </c>
      <c r="G1547">
        <f>VLOOKUP($A1547,'NCDC raw data'!$C$2:$I$6925,7,TRUE)</f>
        <v>3</v>
      </c>
    </row>
    <row r="1548" spans="1:7" x14ac:dyDescent="0.25">
      <c r="A1548" s="1">
        <f t="shared" si="24"/>
        <v>38346</v>
      </c>
      <c r="B1548">
        <f>VLOOKUP(A1548,'NCDC raw data'!C$2:I$6925,2,TRUE)</f>
        <v>0</v>
      </c>
      <c r="C1548">
        <f>VLOOKUP($A1548,'NCDC raw data'!$C$2:$I$6925,3,TRUE)</f>
        <v>0</v>
      </c>
      <c r="D1548">
        <f>VLOOKUP($A1548,'NCDC raw data'!$C$2:$I$6925,4,TRUE)</f>
        <v>25</v>
      </c>
      <c r="E1548">
        <f>VLOOKUP($A1548,'NCDC raw data'!$C$2:$I$6925,5,TRUE)</f>
        <v>5</v>
      </c>
      <c r="F1548">
        <f>VLOOKUP($A1548,'NCDC raw data'!$C$2:$I$6925,6,TRUE)</f>
        <v>-1</v>
      </c>
      <c r="G1548">
        <f>VLOOKUP($A1548,'NCDC raw data'!$C$2:$I$6925,7,TRUE)</f>
        <v>0</v>
      </c>
    </row>
    <row r="1549" spans="1:7" x14ac:dyDescent="0.25">
      <c r="A1549" s="1">
        <f t="shared" si="24"/>
        <v>38347</v>
      </c>
      <c r="B1549">
        <f>VLOOKUP(A1549,'NCDC raw data'!C$2:I$6925,2,TRUE)</f>
        <v>0.04</v>
      </c>
      <c r="C1549">
        <f>VLOOKUP($A1549,'NCDC raw data'!$C$2:$I$6925,3,TRUE)</f>
        <v>0.5</v>
      </c>
      <c r="D1549">
        <f>VLOOKUP($A1549,'NCDC raw data'!$C$2:$I$6925,4,TRUE)</f>
        <v>25</v>
      </c>
      <c r="E1549">
        <f>VLOOKUP($A1549,'NCDC raw data'!$C$2:$I$6925,5,TRUE)</f>
        <v>12</v>
      </c>
      <c r="F1549">
        <f>VLOOKUP($A1549,'NCDC raw data'!$C$2:$I$6925,6,TRUE)</f>
        <v>-4</v>
      </c>
      <c r="G1549">
        <f>VLOOKUP($A1549,'NCDC raw data'!$C$2:$I$6925,7,TRUE)</f>
        <v>6</v>
      </c>
    </row>
    <row r="1550" spans="1:7" x14ac:dyDescent="0.25">
      <c r="A1550" s="1">
        <f t="shared" si="24"/>
        <v>38348</v>
      </c>
      <c r="B1550">
        <f>VLOOKUP(A1550,'NCDC raw data'!C$2:I$6925,2,TRUE)</f>
        <v>0.27</v>
      </c>
      <c r="C1550">
        <f>VLOOKUP($A1550,'NCDC raw data'!$C$2:$I$6925,3,TRUE)</f>
        <v>3</v>
      </c>
      <c r="D1550">
        <f>VLOOKUP($A1550,'NCDC raw data'!$C$2:$I$6925,4,TRUE)</f>
        <v>29</v>
      </c>
      <c r="E1550">
        <f>VLOOKUP($A1550,'NCDC raw data'!$C$2:$I$6925,5,TRUE)</f>
        <v>7</v>
      </c>
      <c r="F1550">
        <f>VLOOKUP($A1550,'NCDC raw data'!$C$2:$I$6925,6,TRUE)</f>
        <v>-9</v>
      </c>
      <c r="G1550">
        <f>VLOOKUP($A1550,'NCDC raw data'!$C$2:$I$6925,7,TRUE)</f>
        <v>-8</v>
      </c>
    </row>
    <row r="1551" spans="1:7" x14ac:dyDescent="0.25">
      <c r="A1551" s="1">
        <f t="shared" si="24"/>
        <v>38349</v>
      </c>
      <c r="B1551">
        <f>VLOOKUP(A1551,'NCDC raw data'!C$2:I$6925,2,TRUE)</f>
        <v>0.1</v>
      </c>
      <c r="C1551">
        <f>VLOOKUP($A1551,'NCDC raw data'!$C$2:$I$6925,3,TRUE)</f>
        <v>1.5</v>
      </c>
      <c r="D1551">
        <f>VLOOKUP($A1551,'NCDC raw data'!$C$2:$I$6925,4,TRUE)</f>
        <v>30</v>
      </c>
      <c r="E1551">
        <f>VLOOKUP($A1551,'NCDC raw data'!$C$2:$I$6925,5,TRUE)</f>
        <v>9</v>
      </c>
      <c r="F1551">
        <f>VLOOKUP($A1551,'NCDC raw data'!$C$2:$I$6925,6,TRUE)</f>
        <v>-12</v>
      </c>
      <c r="G1551">
        <f>VLOOKUP($A1551,'NCDC raw data'!$C$2:$I$6925,7,TRUE)</f>
        <v>8</v>
      </c>
    </row>
    <row r="1552" spans="1:7" x14ac:dyDescent="0.25">
      <c r="A1552" s="1">
        <f t="shared" si="24"/>
        <v>38350</v>
      </c>
      <c r="B1552">
        <f>VLOOKUP(A1552,'NCDC raw data'!C$2:I$6925,2,TRUE)</f>
        <v>0.1</v>
      </c>
      <c r="C1552">
        <f>VLOOKUP($A1552,'NCDC raw data'!$C$2:$I$6925,3,TRUE)</f>
        <v>0.8</v>
      </c>
      <c r="D1552">
        <f>VLOOKUP($A1552,'NCDC raw data'!$C$2:$I$6925,4,TRUE)</f>
        <v>30</v>
      </c>
      <c r="E1552">
        <f>VLOOKUP($A1552,'NCDC raw data'!$C$2:$I$6925,5,TRUE)</f>
        <v>17</v>
      </c>
      <c r="F1552">
        <f>VLOOKUP($A1552,'NCDC raw data'!$C$2:$I$6925,6,TRUE)</f>
        <v>7</v>
      </c>
      <c r="G1552">
        <f>VLOOKUP($A1552,'NCDC raw data'!$C$2:$I$6925,7,TRUE)</f>
        <v>16</v>
      </c>
    </row>
    <row r="1553" spans="1:7" x14ac:dyDescent="0.25">
      <c r="A1553" s="1">
        <f t="shared" si="24"/>
        <v>38351</v>
      </c>
      <c r="B1553">
        <f>VLOOKUP(A1553,'NCDC raw data'!C$2:I$6925,2,TRUE)</f>
        <v>0.01</v>
      </c>
      <c r="C1553">
        <f>VLOOKUP($A1553,'NCDC raw data'!$C$2:$I$6925,3,TRUE)</f>
        <v>0</v>
      </c>
      <c r="D1553">
        <f>VLOOKUP($A1553,'NCDC raw data'!$C$2:$I$6925,4,TRUE)</f>
        <v>30</v>
      </c>
      <c r="E1553">
        <f>VLOOKUP($A1553,'NCDC raw data'!$C$2:$I$6925,5,TRUE)</f>
        <v>26</v>
      </c>
      <c r="F1553">
        <f>VLOOKUP($A1553,'NCDC raw data'!$C$2:$I$6925,6,TRUE)</f>
        <v>11</v>
      </c>
      <c r="G1553">
        <f>VLOOKUP($A1553,'NCDC raw data'!$C$2:$I$6925,7,TRUE)</f>
        <v>17</v>
      </c>
    </row>
    <row r="1554" spans="1:7" x14ac:dyDescent="0.25">
      <c r="A1554" s="1">
        <f t="shared" si="24"/>
        <v>38352</v>
      </c>
      <c r="B1554">
        <f>VLOOKUP(A1554,'NCDC raw data'!C$2:I$6925,2,TRUE)</f>
        <v>0.33</v>
      </c>
      <c r="C1554">
        <f>VLOOKUP($A1554,'NCDC raw data'!$C$2:$I$6925,3,TRUE)</f>
        <v>0</v>
      </c>
      <c r="D1554">
        <f>VLOOKUP($A1554,'NCDC raw data'!$C$2:$I$6925,4,TRUE)</f>
        <v>29</v>
      </c>
      <c r="E1554">
        <f>VLOOKUP($A1554,'NCDC raw data'!$C$2:$I$6925,5,TRUE)</f>
        <v>32</v>
      </c>
      <c r="F1554">
        <f>VLOOKUP($A1554,'NCDC raw data'!$C$2:$I$6925,6,TRUE)</f>
        <v>15</v>
      </c>
      <c r="G1554">
        <f>VLOOKUP($A1554,'NCDC raw data'!$C$2:$I$6925,7,TRUE)</f>
        <v>32</v>
      </c>
    </row>
    <row r="1555" spans="1:7" x14ac:dyDescent="0.25">
      <c r="A1555" s="1">
        <f t="shared" si="24"/>
        <v>38353</v>
      </c>
      <c r="B1555">
        <f>VLOOKUP(A1555,'NCDC raw data'!C$2:I$6925,2,TRUE)</f>
        <v>0.19</v>
      </c>
      <c r="C1555">
        <f>VLOOKUP($A1555,'NCDC raw data'!$C$2:$I$6925,3,TRUE)</f>
        <v>0</v>
      </c>
      <c r="D1555">
        <f>VLOOKUP($A1555,'NCDC raw data'!$C$2:$I$6925,4,TRUE)</f>
        <v>28</v>
      </c>
      <c r="E1555">
        <f>VLOOKUP($A1555,'NCDC raw data'!$C$2:$I$6925,5,TRUE)</f>
        <v>36</v>
      </c>
      <c r="F1555">
        <f>VLOOKUP($A1555,'NCDC raw data'!$C$2:$I$6925,6,TRUE)</f>
        <v>14</v>
      </c>
      <c r="G1555">
        <f>VLOOKUP($A1555,'NCDC raw data'!$C$2:$I$6925,7,TRUE)</f>
        <v>14</v>
      </c>
    </row>
    <row r="1556" spans="1:7" x14ac:dyDescent="0.25">
      <c r="A1556" s="1">
        <f t="shared" si="24"/>
        <v>38354</v>
      </c>
      <c r="B1556">
        <f>VLOOKUP(A1556,'NCDC raw data'!C$2:I$6925,2,TRUE)</f>
        <v>0.15</v>
      </c>
      <c r="C1556">
        <f>VLOOKUP($A1556,'NCDC raw data'!$C$2:$I$6925,3,TRUE)</f>
        <v>0</v>
      </c>
      <c r="D1556">
        <f>VLOOKUP($A1556,'NCDC raw data'!$C$2:$I$6925,4,TRUE)</f>
        <v>28</v>
      </c>
      <c r="E1556">
        <f>VLOOKUP($A1556,'NCDC raw data'!$C$2:$I$6925,5,TRUE)</f>
        <v>24</v>
      </c>
      <c r="F1556">
        <f>VLOOKUP($A1556,'NCDC raw data'!$C$2:$I$6925,6,TRUE)</f>
        <v>4</v>
      </c>
      <c r="G1556">
        <f>VLOOKUP($A1556,'NCDC raw data'!$C$2:$I$6925,7,TRUE)</f>
        <v>20</v>
      </c>
    </row>
    <row r="1557" spans="1:7" x14ac:dyDescent="0.25">
      <c r="A1557" s="1">
        <f t="shared" si="24"/>
        <v>38355</v>
      </c>
      <c r="B1557">
        <f>VLOOKUP(A1557,'NCDC raw data'!C$2:I$6925,2,TRUE)</f>
        <v>0.34</v>
      </c>
      <c r="C1557">
        <f>VLOOKUP($A1557,'NCDC raw data'!$C$2:$I$6925,3,TRUE)</f>
        <v>0</v>
      </c>
      <c r="D1557">
        <f>VLOOKUP($A1557,'NCDC raw data'!$C$2:$I$6925,4,TRUE)</f>
        <v>28</v>
      </c>
      <c r="E1557">
        <f>VLOOKUP($A1557,'NCDC raw data'!$C$2:$I$6925,5,TRUE)</f>
        <v>32</v>
      </c>
      <c r="F1557">
        <f>VLOOKUP($A1557,'NCDC raw data'!$C$2:$I$6925,6,TRUE)</f>
        <v>20</v>
      </c>
      <c r="G1557">
        <f>VLOOKUP($A1557,'NCDC raw data'!$C$2:$I$6925,7,TRUE)</f>
        <v>23</v>
      </c>
    </row>
    <row r="1558" spans="1:7" x14ac:dyDescent="0.25">
      <c r="A1558" s="1">
        <f t="shared" si="24"/>
        <v>38356</v>
      </c>
      <c r="B1558">
        <f>VLOOKUP(A1558,'NCDC raw data'!C$2:I$6925,2,TRUE)</f>
        <v>0</v>
      </c>
      <c r="C1558">
        <f>VLOOKUP($A1558,'NCDC raw data'!$C$2:$I$6925,3,TRUE)</f>
        <v>0</v>
      </c>
      <c r="D1558">
        <f>VLOOKUP($A1558,'NCDC raw data'!$C$2:$I$6925,4,TRUE)</f>
        <v>28</v>
      </c>
      <c r="E1558">
        <f>VLOOKUP($A1558,'NCDC raw data'!$C$2:$I$6925,5,TRUE)</f>
        <v>26</v>
      </c>
      <c r="F1558">
        <f>VLOOKUP($A1558,'NCDC raw data'!$C$2:$I$6925,6,TRUE)</f>
        <v>17</v>
      </c>
      <c r="G1558">
        <f>VLOOKUP($A1558,'NCDC raw data'!$C$2:$I$6925,7,TRUE)</f>
        <v>17</v>
      </c>
    </row>
    <row r="1559" spans="1:7" x14ac:dyDescent="0.25">
      <c r="A1559" s="1">
        <f t="shared" si="24"/>
        <v>38357</v>
      </c>
      <c r="B1559">
        <f>VLOOKUP(A1559,'NCDC raw data'!C$2:I$6925,2,TRUE)</f>
        <v>0.05</v>
      </c>
      <c r="C1559">
        <f>VLOOKUP($A1559,'NCDC raw data'!$C$2:$I$6925,3,TRUE)</f>
        <v>0.5</v>
      </c>
      <c r="D1559">
        <f>VLOOKUP($A1559,'NCDC raw data'!$C$2:$I$6925,4,TRUE)</f>
        <v>28</v>
      </c>
      <c r="E1559">
        <f>VLOOKUP($A1559,'NCDC raw data'!$C$2:$I$6925,5,TRUE)</f>
        <v>18</v>
      </c>
      <c r="F1559">
        <f>VLOOKUP($A1559,'NCDC raw data'!$C$2:$I$6925,6,TRUE)</f>
        <v>0</v>
      </c>
      <c r="G1559">
        <f>VLOOKUP($A1559,'NCDC raw data'!$C$2:$I$6925,7,TRUE)</f>
        <v>0</v>
      </c>
    </row>
    <row r="1560" spans="1:7" x14ac:dyDescent="0.25">
      <c r="A1560" s="1">
        <f t="shared" si="24"/>
        <v>38358</v>
      </c>
      <c r="B1560">
        <f>VLOOKUP(A1560,'NCDC raw data'!C$2:I$6925,2,TRUE)</f>
        <v>0.23</v>
      </c>
      <c r="C1560">
        <f>VLOOKUP($A1560,'NCDC raw data'!$C$2:$I$6925,3,TRUE)</f>
        <v>1</v>
      </c>
      <c r="D1560">
        <f>VLOOKUP($A1560,'NCDC raw data'!$C$2:$I$6925,4,TRUE)</f>
        <v>30</v>
      </c>
      <c r="E1560">
        <f>VLOOKUP($A1560,'NCDC raw data'!$C$2:$I$6925,5,TRUE)</f>
        <v>15</v>
      </c>
      <c r="F1560">
        <f>VLOOKUP($A1560,'NCDC raw data'!$C$2:$I$6925,6,TRUE)</f>
        <v>-1</v>
      </c>
      <c r="G1560">
        <f>VLOOKUP($A1560,'NCDC raw data'!$C$2:$I$6925,7,TRUE)</f>
        <v>12</v>
      </c>
    </row>
    <row r="1561" spans="1:7" x14ac:dyDescent="0.25">
      <c r="A1561" s="1">
        <f t="shared" si="24"/>
        <v>38359</v>
      </c>
      <c r="B1561">
        <f>VLOOKUP(A1561,'NCDC raw data'!C$2:I$6925,2,TRUE)</f>
        <v>0.31</v>
      </c>
      <c r="C1561">
        <f>VLOOKUP($A1561,'NCDC raw data'!$C$2:$I$6925,3,TRUE)</f>
        <v>2.5</v>
      </c>
      <c r="D1561">
        <f>VLOOKUP($A1561,'NCDC raw data'!$C$2:$I$6925,4,TRUE)</f>
        <v>36</v>
      </c>
      <c r="E1561">
        <f>VLOOKUP($A1561,'NCDC raw data'!$C$2:$I$6925,5,TRUE)</f>
        <v>25</v>
      </c>
      <c r="F1561">
        <f>VLOOKUP($A1561,'NCDC raw data'!$C$2:$I$6925,6,TRUE)</f>
        <v>4</v>
      </c>
      <c r="G1561">
        <f>VLOOKUP($A1561,'NCDC raw data'!$C$2:$I$6925,7,TRUE)</f>
        <v>9</v>
      </c>
    </row>
    <row r="1562" spans="1:7" x14ac:dyDescent="0.25">
      <c r="A1562" s="1">
        <f t="shared" si="24"/>
        <v>38360</v>
      </c>
      <c r="B1562">
        <f>VLOOKUP(A1562,'NCDC raw data'!C$2:I$6925,2,TRUE)</f>
        <v>0.17</v>
      </c>
      <c r="C1562">
        <f>VLOOKUP($A1562,'NCDC raw data'!$C$2:$I$6925,3,TRUE)</f>
        <v>3</v>
      </c>
      <c r="D1562">
        <f>VLOOKUP($A1562,'NCDC raw data'!$C$2:$I$6925,4,TRUE)</f>
        <v>36</v>
      </c>
      <c r="E1562">
        <f>VLOOKUP($A1562,'NCDC raw data'!$C$2:$I$6925,5,TRUE)</f>
        <v>21</v>
      </c>
      <c r="F1562">
        <f>VLOOKUP($A1562,'NCDC raw data'!$C$2:$I$6925,6,TRUE)</f>
        <v>8</v>
      </c>
      <c r="G1562">
        <f>VLOOKUP($A1562,'NCDC raw data'!$C$2:$I$6925,7,TRUE)</f>
        <v>20</v>
      </c>
    </row>
    <row r="1563" spans="1:7" x14ac:dyDescent="0.25">
      <c r="A1563" s="1">
        <f t="shared" si="24"/>
        <v>38361</v>
      </c>
      <c r="B1563">
        <f>VLOOKUP(A1563,'NCDC raw data'!C$2:I$6925,2,TRUE)</f>
        <v>0.08</v>
      </c>
      <c r="C1563">
        <f>VLOOKUP($A1563,'NCDC raw data'!$C$2:$I$6925,3,TRUE)</f>
        <v>0</v>
      </c>
      <c r="D1563">
        <f>VLOOKUP($A1563,'NCDC raw data'!$C$2:$I$6925,4,TRUE)</f>
        <v>36</v>
      </c>
      <c r="E1563">
        <f>VLOOKUP($A1563,'NCDC raw data'!$C$2:$I$6925,5,TRUE)</f>
        <v>20</v>
      </c>
      <c r="F1563">
        <f>VLOOKUP($A1563,'NCDC raw data'!$C$2:$I$6925,6,TRUE)</f>
        <v>10</v>
      </c>
      <c r="G1563">
        <f>VLOOKUP($A1563,'NCDC raw data'!$C$2:$I$6925,7,TRUE)</f>
        <v>15</v>
      </c>
    </row>
    <row r="1564" spans="1:7" x14ac:dyDescent="0.25">
      <c r="A1564" s="1">
        <f t="shared" si="24"/>
        <v>38362</v>
      </c>
      <c r="B1564">
        <f>VLOOKUP(A1564,'NCDC raw data'!C$2:I$6925,2,TRUE)</f>
        <v>0.12</v>
      </c>
      <c r="C1564">
        <f>VLOOKUP($A1564,'NCDC raw data'!$C$2:$I$6925,3,TRUE)</f>
        <v>0.5</v>
      </c>
      <c r="D1564">
        <f>VLOOKUP($A1564,'NCDC raw data'!$C$2:$I$6925,4,TRUE)</f>
        <v>35</v>
      </c>
      <c r="E1564">
        <f>VLOOKUP($A1564,'NCDC raw data'!$C$2:$I$6925,5,TRUE)</f>
        <v>22</v>
      </c>
      <c r="F1564">
        <f>VLOOKUP($A1564,'NCDC raw data'!$C$2:$I$6925,6,TRUE)</f>
        <v>13</v>
      </c>
      <c r="G1564">
        <f>VLOOKUP($A1564,'NCDC raw data'!$C$2:$I$6925,7,TRUE)</f>
        <v>17</v>
      </c>
    </row>
    <row r="1565" spans="1:7" x14ac:dyDescent="0.25">
      <c r="A1565" s="1">
        <f t="shared" si="24"/>
        <v>38363</v>
      </c>
      <c r="B1565">
        <f>VLOOKUP(A1565,'NCDC raw data'!C$2:I$6925,2,TRUE)</f>
        <v>0.08</v>
      </c>
      <c r="C1565">
        <f>VLOOKUP($A1565,'NCDC raw data'!$C$2:$I$6925,3,TRUE)</f>
        <v>1</v>
      </c>
      <c r="D1565">
        <f>VLOOKUP($A1565,'NCDC raw data'!$C$2:$I$6925,4,TRUE)</f>
        <v>36</v>
      </c>
      <c r="E1565">
        <f>VLOOKUP($A1565,'NCDC raw data'!$C$2:$I$6925,5,TRUE)</f>
        <v>17</v>
      </c>
      <c r="F1565">
        <f>VLOOKUP($A1565,'NCDC raw data'!$C$2:$I$6925,6,TRUE)</f>
        <v>-4</v>
      </c>
      <c r="G1565">
        <f>VLOOKUP($A1565,'NCDC raw data'!$C$2:$I$6925,7,TRUE)</f>
        <v>10</v>
      </c>
    </row>
    <row r="1566" spans="1:7" x14ac:dyDescent="0.25">
      <c r="A1566" s="1">
        <f t="shared" si="24"/>
        <v>38364</v>
      </c>
      <c r="B1566">
        <f>VLOOKUP(A1566,'NCDC raw data'!C$2:I$6925,2,TRUE)</f>
        <v>0.08</v>
      </c>
      <c r="C1566">
        <f>VLOOKUP($A1566,'NCDC raw data'!$C$2:$I$6925,3,TRUE)</f>
        <v>0.5</v>
      </c>
      <c r="D1566">
        <f>VLOOKUP($A1566,'NCDC raw data'!$C$2:$I$6925,4,TRUE)</f>
        <v>36</v>
      </c>
      <c r="E1566">
        <f>VLOOKUP($A1566,'NCDC raw data'!$C$2:$I$6925,5,TRUE)</f>
        <v>17</v>
      </c>
      <c r="F1566">
        <f>VLOOKUP($A1566,'NCDC raw data'!$C$2:$I$6925,6,TRUE)</f>
        <v>6</v>
      </c>
      <c r="G1566">
        <f>VLOOKUP($A1566,'NCDC raw data'!$C$2:$I$6925,7,TRUE)</f>
        <v>17</v>
      </c>
    </row>
    <row r="1567" spans="1:7" x14ac:dyDescent="0.25">
      <c r="A1567" s="1">
        <f t="shared" si="24"/>
        <v>38365</v>
      </c>
      <c r="B1567">
        <f>VLOOKUP(A1567,'NCDC raw data'!C$2:I$6925,2,TRUE)</f>
        <v>0.11</v>
      </c>
      <c r="C1567">
        <f>VLOOKUP($A1567,'NCDC raw data'!$C$2:$I$6925,3,TRUE)</f>
        <v>0</v>
      </c>
      <c r="D1567">
        <f>VLOOKUP($A1567,'NCDC raw data'!$C$2:$I$6925,4,TRUE)</f>
        <v>35</v>
      </c>
      <c r="E1567">
        <f>VLOOKUP($A1567,'NCDC raw data'!$C$2:$I$6925,5,TRUE)</f>
        <v>45</v>
      </c>
      <c r="F1567">
        <f>VLOOKUP($A1567,'NCDC raw data'!$C$2:$I$6925,6,TRUE)</f>
        <v>17</v>
      </c>
      <c r="G1567">
        <f>VLOOKUP($A1567,'NCDC raw data'!$C$2:$I$6925,7,TRUE)</f>
        <v>43</v>
      </c>
    </row>
    <row r="1568" spans="1:7" x14ac:dyDescent="0.25">
      <c r="A1568" s="1">
        <f t="shared" si="24"/>
        <v>38366</v>
      </c>
      <c r="B1568">
        <f>VLOOKUP(A1568,'NCDC raw data'!C$2:I$6925,2,TRUE)</f>
        <v>2.21</v>
      </c>
      <c r="C1568">
        <f>VLOOKUP($A1568,'NCDC raw data'!$C$2:$I$6925,3,TRUE)</f>
        <v>6</v>
      </c>
      <c r="D1568">
        <f>VLOOKUP($A1568,'NCDC raw data'!$C$2:$I$6925,4,TRUE)</f>
        <v>38</v>
      </c>
      <c r="E1568">
        <f>VLOOKUP($A1568,'NCDC raw data'!$C$2:$I$6925,5,TRUE)</f>
        <v>49</v>
      </c>
      <c r="F1568">
        <f>VLOOKUP($A1568,'NCDC raw data'!$C$2:$I$6925,6,TRUE)</f>
        <v>13</v>
      </c>
      <c r="G1568">
        <f>VLOOKUP($A1568,'NCDC raw data'!$C$2:$I$6925,7,TRUE)</f>
        <v>13</v>
      </c>
    </row>
    <row r="1569" spans="1:7" x14ac:dyDescent="0.25">
      <c r="A1569" s="1">
        <f t="shared" si="24"/>
        <v>38367</v>
      </c>
      <c r="B1569">
        <f>VLOOKUP(A1569,'NCDC raw data'!C$2:I$6925,2,TRUE)</f>
        <v>0.1</v>
      </c>
      <c r="C1569">
        <f>VLOOKUP($A1569,'NCDC raw data'!$C$2:$I$6925,3,TRUE)</f>
        <v>3</v>
      </c>
      <c r="D1569">
        <f>VLOOKUP($A1569,'NCDC raw data'!$C$2:$I$6925,4,TRUE)</f>
        <v>40</v>
      </c>
      <c r="E1569">
        <f>VLOOKUP($A1569,'NCDC raw data'!$C$2:$I$6925,5,TRUE)</f>
        <v>13</v>
      </c>
      <c r="F1569">
        <f>VLOOKUP($A1569,'NCDC raw data'!$C$2:$I$6925,6,TRUE)</f>
        <v>-1</v>
      </c>
      <c r="G1569">
        <f>VLOOKUP($A1569,'NCDC raw data'!$C$2:$I$6925,7,TRUE)</f>
        <v>6</v>
      </c>
    </row>
    <row r="1570" spans="1:7" x14ac:dyDescent="0.25">
      <c r="A1570" s="1">
        <f t="shared" si="24"/>
        <v>38368</v>
      </c>
      <c r="B1570">
        <f>VLOOKUP(A1570,'NCDC raw data'!C$2:I$6925,2,TRUE)</f>
        <v>7.0000000000000007E-2</v>
      </c>
      <c r="C1570">
        <f>VLOOKUP($A1570,'NCDC raw data'!$C$2:$I$6925,3,TRUE)</f>
        <v>2</v>
      </c>
      <c r="D1570">
        <f>VLOOKUP($A1570,'NCDC raw data'!$C$2:$I$6925,4,TRUE)</f>
        <v>40</v>
      </c>
      <c r="E1570">
        <f>VLOOKUP($A1570,'NCDC raw data'!$C$2:$I$6925,5,TRUE)</f>
        <v>11</v>
      </c>
      <c r="F1570">
        <f>VLOOKUP($A1570,'NCDC raw data'!$C$2:$I$6925,6,TRUE)</f>
        <v>2</v>
      </c>
      <c r="G1570">
        <f>VLOOKUP($A1570,'NCDC raw data'!$C$2:$I$6925,7,TRUE)</f>
        <v>7</v>
      </c>
    </row>
    <row r="1571" spans="1:7" x14ac:dyDescent="0.25">
      <c r="A1571" s="1">
        <f t="shared" si="24"/>
        <v>38369</v>
      </c>
      <c r="B1571">
        <f>VLOOKUP(A1571,'NCDC raw data'!C$2:I$6925,2,TRUE)</f>
        <v>0.1</v>
      </c>
      <c r="C1571">
        <f>VLOOKUP($A1571,'NCDC raw data'!$C$2:$I$6925,3,TRUE)</f>
        <v>1</v>
      </c>
      <c r="D1571">
        <f>VLOOKUP($A1571,'NCDC raw data'!$C$2:$I$6925,4,TRUE)</f>
        <v>41</v>
      </c>
      <c r="E1571">
        <f>VLOOKUP($A1571,'NCDC raw data'!$C$2:$I$6925,5,TRUE)</f>
        <v>7</v>
      </c>
      <c r="F1571">
        <f>VLOOKUP($A1571,'NCDC raw data'!$C$2:$I$6925,6,TRUE)</f>
        <v>-7</v>
      </c>
      <c r="G1571">
        <f>VLOOKUP($A1571,'NCDC raw data'!$C$2:$I$6925,7,TRUE)</f>
        <v>-7</v>
      </c>
    </row>
    <row r="1572" spans="1:7" x14ac:dyDescent="0.25">
      <c r="A1572" s="1">
        <f t="shared" si="24"/>
        <v>38370</v>
      </c>
      <c r="B1572">
        <f>VLOOKUP(A1572,'NCDC raw data'!C$2:I$6925,2,TRUE)</f>
        <v>0.22</v>
      </c>
      <c r="C1572">
        <f>VLOOKUP($A1572,'NCDC raw data'!$C$2:$I$6925,3,TRUE)</f>
        <v>1</v>
      </c>
      <c r="D1572">
        <f>VLOOKUP($A1572,'NCDC raw data'!$C$2:$I$6925,4,TRUE)</f>
        <v>41</v>
      </c>
      <c r="E1572">
        <f>VLOOKUP($A1572,'NCDC raw data'!$C$2:$I$6925,5,TRUE)</f>
        <v>-7</v>
      </c>
      <c r="F1572">
        <f>VLOOKUP($A1572,'NCDC raw data'!$C$2:$I$6925,6,TRUE)</f>
        <v>-29</v>
      </c>
      <c r="G1572">
        <f>VLOOKUP($A1572,'NCDC raw data'!$C$2:$I$6925,7,TRUE)</f>
        <v>-15</v>
      </c>
    </row>
    <row r="1573" spans="1:7" x14ac:dyDescent="0.25">
      <c r="A1573" s="1">
        <f t="shared" si="24"/>
        <v>38371</v>
      </c>
      <c r="B1573">
        <f>VLOOKUP(A1573,'NCDC raw data'!C$2:I$6925,2,TRUE)</f>
        <v>0</v>
      </c>
      <c r="C1573">
        <f>VLOOKUP($A1573,'NCDC raw data'!$C$2:$I$6925,3,TRUE)</f>
        <v>0</v>
      </c>
      <c r="D1573">
        <f>VLOOKUP($A1573,'NCDC raw data'!$C$2:$I$6925,4,TRUE)</f>
        <v>40</v>
      </c>
      <c r="E1573">
        <f>VLOOKUP($A1573,'NCDC raw data'!$C$2:$I$6925,5,TRUE)</f>
        <v>2</v>
      </c>
      <c r="F1573">
        <f>VLOOKUP($A1573,'NCDC raw data'!$C$2:$I$6925,6,TRUE)</f>
        <v>-20</v>
      </c>
      <c r="G1573">
        <f>VLOOKUP($A1573,'NCDC raw data'!$C$2:$I$6925,7,TRUE)</f>
        <v>-1</v>
      </c>
    </row>
    <row r="1574" spans="1:7" x14ac:dyDescent="0.25">
      <c r="A1574" s="1">
        <f t="shared" si="24"/>
        <v>38372</v>
      </c>
      <c r="B1574">
        <f>VLOOKUP(A1574,'NCDC raw data'!C$2:I$6925,2,TRUE)</f>
        <v>0.18</v>
      </c>
      <c r="C1574">
        <f>VLOOKUP($A1574,'NCDC raw data'!$C$2:$I$6925,3,TRUE)</f>
        <v>3.5</v>
      </c>
      <c r="D1574">
        <f>VLOOKUP($A1574,'NCDC raw data'!$C$2:$I$6925,4,TRUE)</f>
        <v>44</v>
      </c>
      <c r="E1574">
        <f>VLOOKUP($A1574,'NCDC raw data'!$C$2:$I$6925,5,TRUE)</f>
        <v>3</v>
      </c>
      <c r="F1574">
        <f>VLOOKUP($A1574,'NCDC raw data'!$C$2:$I$6925,6,TRUE)</f>
        <v>-9</v>
      </c>
      <c r="G1574">
        <f>VLOOKUP($A1574,'NCDC raw data'!$C$2:$I$6925,7,TRUE)</f>
        <v>-9</v>
      </c>
    </row>
    <row r="1575" spans="1:7" x14ac:dyDescent="0.25">
      <c r="A1575" s="1">
        <f t="shared" si="24"/>
        <v>38373</v>
      </c>
      <c r="B1575">
        <f>VLOOKUP(A1575,'NCDC raw data'!C$2:I$6925,2,TRUE)</f>
        <v>0</v>
      </c>
      <c r="C1575">
        <f>VLOOKUP($A1575,'NCDC raw data'!$C$2:$I$6925,3,TRUE)</f>
        <v>0</v>
      </c>
      <c r="D1575">
        <f>VLOOKUP($A1575,'NCDC raw data'!$C$2:$I$6925,4,TRUE)</f>
        <v>43</v>
      </c>
      <c r="E1575">
        <f>VLOOKUP($A1575,'NCDC raw data'!$C$2:$I$6925,5,TRUE)</f>
        <v>29</v>
      </c>
      <c r="F1575">
        <f>VLOOKUP($A1575,'NCDC raw data'!$C$2:$I$6925,6,TRUE)</f>
        <v>-28</v>
      </c>
      <c r="G1575">
        <f>VLOOKUP($A1575,'NCDC raw data'!$C$2:$I$6925,7,TRUE)</f>
        <v>-18</v>
      </c>
    </row>
    <row r="1576" spans="1:7" x14ac:dyDescent="0.25">
      <c r="A1576" s="1">
        <f t="shared" si="24"/>
        <v>38374</v>
      </c>
      <c r="B1576">
        <f>VLOOKUP(A1576,'NCDC raw data'!C$2:I$6925,2,TRUE)</f>
        <v>0.01</v>
      </c>
      <c r="C1576">
        <f>VLOOKUP($A1576,'NCDC raw data'!$C$2:$I$6925,3,TRUE)</f>
        <v>0</v>
      </c>
      <c r="D1576">
        <f>VLOOKUP($A1576,'NCDC raw data'!$C$2:$I$6925,4,TRUE)</f>
        <v>43</v>
      </c>
      <c r="E1576">
        <f>VLOOKUP($A1576,'NCDC raw data'!$C$2:$I$6925,5,TRUE)</f>
        <v>-2</v>
      </c>
      <c r="F1576">
        <f>VLOOKUP($A1576,'NCDC raw data'!$C$2:$I$6925,6,TRUE)</f>
        <v>-21</v>
      </c>
      <c r="G1576">
        <f>VLOOKUP($A1576,'NCDC raw data'!$C$2:$I$6925,7,TRUE)</f>
        <v>-8</v>
      </c>
    </row>
    <row r="1577" spans="1:7" x14ac:dyDescent="0.25">
      <c r="A1577" s="1">
        <f t="shared" si="24"/>
        <v>38375</v>
      </c>
      <c r="B1577">
        <f>VLOOKUP(A1577,'NCDC raw data'!C$2:I$6925,2,TRUE)</f>
        <v>0.15</v>
      </c>
      <c r="C1577">
        <f>VLOOKUP($A1577,'NCDC raw data'!$C$2:$I$6925,3,TRUE)</f>
        <v>1</v>
      </c>
      <c r="D1577">
        <f>VLOOKUP($A1577,'NCDC raw data'!$C$2:$I$6925,4,TRUE)</f>
        <v>43</v>
      </c>
      <c r="E1577">
        <f>VLOOKUP($A1577,'NCDC raw data'!$C$2:$I$6925,5,TRUE)</f>
        <v>0</v>
      </c>
      <c r="F1577">
        <f>VLOOKUP($A1577,'NCDC raw data'!$C$2:$I$6925,6,TRUE)</f>
        <v>-12</v>
      </c>
      <c r="G1577">
        <f>VLOOKUP($A1577,'NCDC raw data'!$C$2:$I$6925,7,TRUE)</f>
        <v>-12</v>
      </c>
    </row>
    <row r="1578" spans="1:7" x14ac:dyDescent="0.25">
      <c r="A1578" s="1">
        <f t="shared" si="24"/>
        <v>38376</v>
      </c>
      <c r="B1578">
        <f>VLOOKUP(A1578,'NCDC raw data'!C$2:I$6925,2,TRUE)</f>
        <v>0</v>
      </c>
      <c r="C1578">
        <f>VLOOKUP($A1578,'NCDC raw data'!$C$2:$I$6925,3,TRUE)</f>
        <v>0</v>
      </c>
      <c r="D1578">
        <f>VLOOKUP($A1578,'NCDC raw data'!$C$2:$I$6925,4,TRUE)</f>
        <v>43</v>
      </c>
      <c r="E1578">
        <f>VLOOKUP($A1578,'NCDC raw data'!$C$2:$I$6925,5,TRUE)</f>
        <v>1</v>
      </c>
      <c r="F1578">
        <f>VLOOKUP($A1578,'NCDC raw data'!$C$2:$I$6925,6,TRUE)</f>
        <v>-17</v>
      </c>
      <c r="G1578">
        <f>VLOOKUP($A1578,'NCDC raw data'!$C$2:$I$6925,7,TRUE)</f>
        <v>-7</v>
      </c>
    </row>
    <row r="1579" spans="1:7" x14ac:dyDescent="0.25">
      <c r="A1579" s="1">
        <f t="shared" si="24"/>
        <v>38377</v>
      </c>
      <c r="B1579">
        <f>VLOOKUP(A1579,'NCDC raw data'!C$2:I$6925,2,TRUE)</f>
        <v>0.35</v>
      </c>
      <c r="C1579">
        <f>VLOOKUP($A1579,'NCDC raw data'!$C$2:$I$6925,3,TRUE)</f>
        <v>5</v>
      </c>
      <c r="D1579">
        <f>VLOOKUP($A1579,'NCDC raw data'!$C$2:$I$6925,4,TRUE)</f>
        <v>48</v>
      </c>
      <c r="E1579">
        <f>VLOOKUP($A1579,'NCDC raw data'!$C$2:$I$6925,5,TRUE)</f>
        <v>-3</v>
      </c>
      <c r="F1579">
        <f>VLOOKUP($A1579,'NCDC raw data'!$C$2:$I$6925,6,TRUE)</f>
        <v>-17</v>
      </c>
      <c r="G1579">
        <f>VLOOKUP($A1579,'NCDC raw data'!$C$2:$I$6925,7,TRUE)</f>
        <v>-6</v>
      </c>
    </row>
    <row r="1580" spans="1:7" x14ac:dyDescent="0.25">
      <c r="A1580" s="1">
        <f t="shared" si="24"/>
        <v>38378</v>
      </c>
      <c r="B1580">
        <f>VLOOKUP(A1580,'NCDC raw data'!C$2:I$6925,2,TRUE)</f>
        <v>0.12</v>
      </c>
      <c r="C1580">
        <f>VLOOKUP($A1580,'NCDC raw data'!$C$2:$I$6925,3,TRUE)</f>
        <v>2.5</v>
      </c>
      <c r="D1580">
        <f>VLOOKUP($A1580,'NCDC raw data'!$C$2:$I$6925,4,TRUE)</f>
        <v>49</v>
      </c>
      <c r="E1580">
        <f>VLOOKUP($A1580,'NCDC raw data'!$C$2:$I$6925,5,TRUE)</f>
        <v>6</v>
      </c>
      <c r="F1580">
        <f>VLOOKUP($A1580,'NCDC raw data'!$C$2:$I$6925,6,TRUE)</f>
        <v>-7</v>
      </c>
      <c r="G1580">
        <f>VLOOKUP($A1580,'NCDC raw data'!$C$2:$I$6925,7,TRUE)</f>
        <v>2</v>
      </c>
    </row>
    <row r="1581" spans="1:7" x14ac:dyDescent="0.25">
      <c r="A1581" s="1">
        <f t="shared" si="24"/>
        <v>38379</v>
      </c>
      <c r="B1581">
        <f>VLOOKUP(A1581,'NCDC raw data'!C$2:I$6925,2,TRUE)</f>
        <v>0</v>
      </c>
      <c r="C1581">
        <f>VLOOKUP($A1581,'NCDC raw data'!$C$2:$I$6925,3,TRUE)</f>
        <v>0</v>
      </c>
      <c r="D1581">
        <f>VLOOKUP($A1581,'NCDC raw data'!$C$2:$I$6925,4,TRUE)</f>
        <v>48</v>
      </c>
      <c r="E1581">
        <f>VLOOKUP($A1581,'NCDC raw data'!$C$2:$I$6925,5,TRUE)</f>
        <v>2</v>
      </c>
      <c r="F1581">
        <f>VLOOKUP($A1581,'NCDC raw data'!$C$2:$I$6925,6,TRUE)</f>
        <v>-11</v>
      </c>
      <c r="G1581">
        <f>VLOOKUP($A1581,'NCDC raw data'!$C$2:$I$6925,7,TRUE)</f>
        <v>-10</v>
      </c>
    </row>
    <row r="1582" spans="1:7" x14ac:dyDescent="0.25">
      <c r="A1582" s="1">
        <f t="shared" si="24"/>
        <v>38380</v>
      </c>
      <c r="B1582">
        <f>VLOOKUP(A1582,'NCDC raw data'!C$2:I$6925,2,TRUE)</f>
        <v>0</v>
      </c>
      <c r="C1582">
        <f>VLOOKUP($A1582,'NCDC raw data'!$C$2:$I$6925,3,TRUE)</f>
        <v>0</v>
      </c>
      <c r="D1582">
        <f>VLOOKUP($A1582,'NCDC raw data'!$C$2:$I$6925,4,TRUE)</f>
        <v>47</v>
      </c>
      <c r="E1582">
        <f>VLOOKUP($A1582,'NCDC raw data'!$C$2:$I$6925,5,TRUE)</f>
        <v>0</v>
      </c>
      <c r="F1582">
        <f>VLOOKUP($A1582,'NCDC raw data'!$C$2:$I$6925,6,TRUE)</f>
        <v>-16</v>
      </c>
      <c r="G1582">
        <f>VLOOKUP($A1582,'NCDC raw data'!$C$2:$I$6925,7,TRUE)</f>
        <v>0</v>
      </c>
    </row>
    <row r="1583" spans="1:7" x14ac:dyDescent="0.25">
      <c r="A1583" s="1">
        <f t="shared" si="24"/>
        <v>38381</v>
      </c>
      <c r="B1583">
        <f>VLOOKUP(A1583,'NCDC raw data'!C$2:I$6925,2,TRUE)</f>
        <v>0</v>
      </c>
      <c r="C1583">
        <f>VLOOKUP($A1583,'NCDC raw data'!$C$2:$I$6925,3,TRUE)</f>
        <v>0</v>
      </c>
      <c r="D1583">
        <f>VLOOKUP($A1583,'NCDC raw data'!$C$2:$I$6925,4,TRUE)</f>
        <v>47</v>
      </c>
      <c r="E1583">
        <f>VLOOKUP($A1583,'NCDC raw data'!$C$2:$I$6925,5,TRUE)</f>
        <v>17</v>
      </c>
      <c r="F1583">
        <f>VLOOKUP($A1583,'NCDC raw data'!$C$2:$I$6925,6,TRUE)</f>
        <v>-2</v>
      </c>
      <c r="G1583">
        <f>VLOOKUP($A1583,'NCDC raw data'!$C$2:$I$6925,7,TRUE)</f>
        <v>16</v>
      </c>
    </row>
    <row r="1584" spans="1:7" x14ac:dyDescent="0.25">
      <c r="A1584" s="1">
        <f t="shared" si="24"/>
        <v>38382</v>
      </c>
      <c r="B1584">
        <f>VLOOKUP(A1584,'NCDC raw data'!C$2:I$6925,2,TRUE)</f>
        <v>0</v>
      </c>
      <c r="C1584">
        <f>VLOOKUP($A1584,'NCDC raw data'!$C$2:$I$6925,3,TRUE)</f>
        <v>0</v>
      </c>
      <c r="D1584">
        <f>VLOOKUP($A1584,'NCDC raw data'!$C$2:$I$6925,4,TRUE)</f>
        <v>45</v>
      </c>
      <c r="E1584">
        <f>VLOOKUP($A1584,'NCDC raw data'!$C$2:$I$6925,5,TRUE)</f>
        <v>20</v>
      </c>
      <c r="F1584">
        <f>VLOOKUP($A1584,'NCDC raw data'!$C$2:$I$6925,6,TRUE)</f>
        <v>9</v>
      </c>
      <c r="G1584">
        <f>VLOOKUP($A1584,'NCDC raw data'!$C$2:$I$6925,7,TRUE)</f>
        <v>17</v>
      </c>
    </row>
    <row r="1585" spans="1:7" x14ac:dyDescent="0.25">
      <c r="A1585" s="1">
        <f t="shared" si="24"/>
        <v>38383</v>
      </c>
      <c r="B1585">
        <f>VLOOKUP(A1585,'NCDC raw data'!C$2:I$6925,2,TRUE)</f>
        <v>0</v>
      </c>
      <c r="C1585">
        <f>VLOOKUP($A1585,'NCDC raw data'!$C$2:$I$6925,3,TRUE)</f>
        <v>0</v>
      </c>
      <c r="D1585">
        <f>VLOOKUP($A1585,'NCDC raw data'!$C$2:$I$6925,4,TRUE)</f>
        <v>44</v>
      </c>
      <c r="E1585">
        <f>VLOOKUP($A1585,'NCDC raw data'!$C$2:$I$6925,5,TRUE)</f>
        <v>25</v>
      </c>
      <c r="F1585">
        <f>VLOOKUP($A1585,'NCDC raw data'!$C$2:$I$6925,6,TRUE)</f>
        <v>10</v>
      </c>
      <c r="G1585">
        <f>VLOOKUP($A1585,'NCDC raw data'!$C$2:$I$6925,7,TRUE)</f>
        <v>0</v>
      </c>
    </row>
    <row r="1586" spans="1:7" x14ac:dyDescent="0.25">
      <c r="A1586" s="1">
        <f t="shared" si="24"/>
        <v>38384</v>
      </c>
      <c r="B1586">
        <f>VLOOKUP(A1586,'NCDC raw data'!C$2:I$6925,2,TRUE)</f>
        <v>0</v>
      </c>
      <c r="C1586">
        <f>VLOOKUP($A1586,'NCDC raw data'!$C$2:$I$6925,3,TRUE)</f>
        <v>0</v>
      </c>
      <c r="D1586">
        <f>VLOOKUP($A1586,'NCDC raw data'!$C$2:$I$6925,4,TRUE)</f>
        <v>44</v>
      </c>
      <c r="E1586">
        <f>VLOOKUP($A1586,'NCDC raw data'!$C$2:$I$6925,5,TRUE)</f>
        <v>23</v>
      </c>
      <c r="F1586">
        <f>VLOOKUP($A1586,'NCDC raw data'!$C$2:$I$6925,6,TRUE)</f>
        <v>10</v>
      </c>
      <c r="G1586">
        <f>VLOOKUP($A1586,'NCDC raw data'!$C$2:$I$6925,7,TRUE)</f>
        <v>19</v>
      </c>
    </row>
    <row r="1587" spans="1:7" x14ac:dyDescent="0.25">
      <c r="A1587" s="1">
        <f t="shared" si="24"/>
        <v>38385</v>
      </c>
      <c r="B1587">
        <f>VLOOKUP(A1587,'NCDC raw data'!C$2:I$6925,2,TRUE)</f>
        <v>0</v>
      </c>
      <c r="C1587">
        <f>VLOOKUP($A1587,'NCDC raw data'!$C$2:$I$6925,3,TRUE)</f>
        <v>0</v>
      </c>
      <c r="D1587">
        <f>VLOOKUP($A1587,'NCDC raw data'!$C$2:$I$6925,4,TRUE)</f>
        <v>43</v>
      </c>
      <c r="E1587">
        <f>VLOOKUP($A1587,'NCDC raw data'!$C$2:$I$6925,5,TRUE)</f>
        <v>26</v>
      </c>
      <c r="F1587">
        <f>VLOOKUP($A1587,'NCDC raw data'!$C$2:$I$6925,6,TRUE)</f>
        <v>10</v>
      </c>
      <c r="G1587">
        <f>VLOOKUP($A1587,'NCDC raw data'!$C$2:$I$6925,7,TRUE)</f>
        <v>24</v>
      </c>
    </row>
    <row r="1588" spans="1:7" x14ac:dyDescent="0.25">
      <c r="A1588" s="1">
        <f t="shared" si="24"/>
        <v>38386</v>
      </c>
      <c r="B1588">
        <f>VLOOKUP(A1588,'NCDC raw data'!C$2:I$6925,2,TRUE)</f>
        <v>0</v>
      </c>
      <c r="C1588">
        <f>VLOOKUP($A1588,'NCDC raw data'!$C$2:$I$6925,3,TRUE)</f>
        <v>0</v>
      </c>
      <c r="D1588">
        <f>VLOOKUP($A1588,'NCDC raw data'!$C$2:$I$6925,4,TRUE)</f>
        <v>43</v>
      </c>
      <c r="E1588">
        <f>VLOOKUP($A1588,'NCDC raw data'!$C$2:$I$6925,5,TRUE)</f>
        <v>34</v>
      </c>
      <c r="F1588">
        <f>VLOOKUP($A1588,'NCDC raw data'!$C$2:$I$6925,6,TRUE)</f>
        <v>17</v>
      </c>
      <c r="G1588">
        <f>VLOOKUP($A1588,'NCDC raw data'!$C$2:$I$6925,7,TRUE)</f>
        <v>28</v>
      </c>
    </row>
    <row r="1589" spans="1:7" x14ac:dyDescent="0.25">
      <c r="A1589" s="1">
        <f t="shared" si="24"/>
        <v>38387</v>
      </c>
      <c r="B1589">
        <f>VLOOKUP(A1589,'NCDC raw data'!C$2:I$6925,2,TRUE)</f>
        <v>0</v>
      </c>
      <c r="C1589">
        <f>VLOOKUP($A1589,'NCDC raw data'!$C$2:$I$6925,3,TRUE)</f>
        <v>0</v>
      </c>
      <c r="D1589">
        <f>VLOOKUP($A1589,'NCDC raw data'!$C$2:$I$6925,4,TRUE)</f>
        <v>42</v>
      </c>
      <c r="E1589">
        <f>VLOOKUP($A1589,'NCDC raw data'!$C$2:$I$6925,5,TRUE)</f>
        <v>37</v>
      </c>
      <c r="F1589">
        <f>VLOOKUP($A1589,'NCDC raw data'!$C$2:$I$6925,6,TRUE)</f>
        <v>24</v>
      </c>
      <c r="G1589">
        <f>VLOOKUP($A1589,'NCDC raw data'!$C$2:$I$6925,7,TRUE)</f>
        <v>32</v>
      </c>
    </row>
    <row r="1590" spans="1:7" x14ac:dyDescent="0.25">
      <c r="A1590" s="1">
        <f t="shared" si="24"/>
        <v>38388</v>
      </c>
      <c r="B1590">
        <f>VLOOKUP(A1590,'NCDC raw data'!C$2:I$6925,2,TRUE)</f>
        <v>0</v>
      </c>
      <c r="C1590">
        <f>VLOOKUP($A1590,'NCDC raw data'!$C$2:$I$6925,3,TRUE)</f>
        <v>0</v>
      </c>
      <c r="D1590">
        <f>VLOOKUP($A1590,'NCDC raw data'!$C$2:$I$6925,4,TRUE)</f>
        <v>42</v>
      </c>
      <c r="E1590">
        <f>VLOOKUP($A1590,'NCDC raw data'!$C$2:$I$6925,5,TRUE)</f>
        <v>39</v>
      </c>
      <c r="F1590">
        <f>VLOOKUP($A1590,'NCDC raw data'!$C$2:$I$6925,6,TRUE)</f>
        <v>28</v>
      </c>
      <c r="G1590">
        <f>VLOOKUP($A1590,'NCDC raw data'!$C$2:$I$6925,7,TRUE)</f>
        <v>37</v>
      </c>
    </row>
    <row r="1591" spans="1:7" x14ac:dyDescent="0.25">
      <c r="A1591" s="1">
        <f t="shared" si="24"/>
        <v>38389</v>
      </c>
      <c r="B1591">
        <f>VLOOKUP(A1591,'NCDC raw data'!C$2:I$6925,2,TRUE)</f>
        <v>0</v>
      </c>
      <c r="C1591">
        <f>VLOOKUP($A1591,'NCDC raw data'!$C$2:$I$6925,3,TRUE)</f>
        <v>0</v>
      </c>
      <c r="D1591">
        <f>VLOOKUP($A1591,'NCDC raw data'!$C$2:$I$6925,4,TRUE)</f>
        <v>41</v>
      </c>
      <c r="E1591">
        <f>VLOOKUP($A1591,'NCDC raw data'!$C$2:$I$6925,5,TRUE)</f>
        <v>48</v>
      </c>
      <c r="F1591">
        <f>VLOOKUP($A1591,'NCDC raw data'!$C$2:$I$6925,6,TRUE)</f>
        <v>31</v>
      </c>
      <c r="G1591">
        <f>VLOOKUP($A1591,'NCDC raw data'!$C$2:$I$6925,7,TRUE)</f>
        <v>41</v>
      </c>
    </row>
    <row r="1592" spans="1:7" x14ac:dyDescent="0.25">
      <c r="A1592" s="1">
        <f t="shared" si="24"/>
        <v>38390</v>
      </c>
      <c r="B1592">
        <f>VLOOKUP(A1592,'NCDC raw data'!C$2:I$6925,2,TRUE)</f>
        <v>0</v>
      </c>
      <c r="C1592">
        <f>VLOOKUP($A1592,'NCDC raw data'!$C$2:$I$6925,3,TRUE)</f>
        <v>0</v>
      </c>
      <c r="D1592">
        <f>VLOOKUP($A1592,'NCDC raw data'!$C$2:$I$6925,4,TRUE)</f>
        <v>40</v>
      </c>
      <c r="E1592">
        <f>VLOOKUP($A1592,'NCDC raw data'!$C$2:$I$6925,5,TRUE)</f>
        <v>43</v>
      </c>
      <c r="F1592">
        <f>VLOOKUP($A1592,'NCDC raw data'!$C$2:$I$6925,6,TRUE)</f>
        <v>35</v>
      </c>
      <c r="G1592">
        <f>VLOOKUP($A1592,'NCDC raw data'!$C$2:$I$6925,7,TRUE)</f>
        <v>41</v>
      </c>
    </row>
    <row r="1593" spans="1:7" x14ac:dyDescent="0.25">
      <c r="A1593" s="1">
        <f t="shared" si="24"/>
        <v>38391</v>
      </c>
      <c r="B1593">
        <f>VLOOKUP(A1593,'NCDC raw data'!C$2:I$6925,2,TRUE)</f>
        <v>0.15</v>
      </c>
      <c r="C1593">
        <f>VLOOKUP($A1593,'NCDC raw data'!$C$2:$I$6925,3,TRUE)</f>
        <v>0.2</v>
      </c>
      <c r="D1593">
        <f>VLOOKUP($A1593,'NCDC raw data'!$C$2:$I$6925,4,TRUE)</f>
        <v>40</v>
      </c>
      <c r="E1593">
        <f>VLOOKUP($A1593,'NCDC raw data'!$C$2:$I$6925,5,TRUE)</f>
        <v>40</v>
      </c>
      <c r="F1593">
        <f>VLOOKUP($A1593,'NCDC raw data'!$C$2:$I$6925,6,TRUE)</f>
        <v>30</v>
      </c>
      <c r="G1593">
        <f>VLOOKUP($A1593,'NCDC raw data'!$C$2:$I$6925,7,TRUE)</f>
        <v>31</v>
      </c>
    </row>
    <row r="1594" spans="1:7" x14ac:dyDescent="0.25">
      <c r="A1594" s="1">
        <f t="shared" si="24"/>
        <v>38392</v>
      </c>
      <c r="B1594">
        <f>VLOOKUP(A1594,'NCDC raw data'!C$2:I$6925,2,TRUE)</f>
        <v>0.34</v>
      </c>
      <c r="C1594">
        <f>VLOOKUP($A1594,'NCDC raw data'!$C$2:$I$6925,3,TRUE)</f>
        <v>1</v>
      </c>
      <c r="D1594">
        <f>VLOOKUP($A1594,'NCDC raw data'!$C$2:$I$6925,4,TRUE)</f>
        <v>41</v>
      </c>
      <c r="E1594">
        <f>VLOOKUP($A1594,'NCDC raw data'!$C$2:$I$6925,5,TRUE)</f>
        <v>31</v>
      </c>
      <c r="F1594">
        <f>VLOOKUP($A1594,'NCDC raw data'!$C$2:$I$6925,6,TRUE)</f>
        <v>25</v>
      </c>
      <c r="G1594">
        <f>VLOOKUP($A1594,'NCDC raw data'!$C$2:$I$6925,7,TRUE)</f>
        <v>26</v>
      </c>
    </row>
    <row r="1595" spans="1:7" x14ac:dyDescent="0.25">
      <c r="A1595" s="1">
        <f t="shared" si="24"/>
        <v>38393</v>
      </c>
      <c r="B1595">
        <f>VLOOKUP(A1595,'NCDC raw data'!C$2:I$6925,2,TRUE)</f>
        <v>0.72</v>
      </c>
      <c r="C1595">
        <f>VLOOKUP($A1595,'NCDC raw data'!$C$2:$I$6925,3,TRUE)</f>
        <v>8</v>
      </c>
      <c r="D1595">
        <f>VLOOKUP($A1595,'NCDC raw data'!$C$2:$I$6925,4,TRUE)</f>
        <v>48</v>
      </c>
      <c r="E1595">
        <f>VLOOKUP($A1595,'NCDC raw data'!$C$2:$I$6925,5,TRUE)</f>
        <v>26</v>
      </c>
      <c r="F1595">
        <f>VLOOKUP($A1595,'NCDC raw data'!$C$2:$I$6925,6,TRUE)</f>
        <v>4</v>
      </c>
      <c r="G1595">
        <f>VLOOKUP($A1595,'NCDC raw data'!$C$2:$I$6925,7,TRUE)</f>
        <v>21</v>
      </c>
    </row>
    <row r="1596" spans="1:7" x14ac:dyDescent="0.25">
      <c r="A1596" s="1">
        <f t="shared" si="24"/>
        <v>38394</v>
      </c>
      <c r="B1596">
        <f>VLOOKUP(A1596,'NCDC raw data'!C$2:I$6925,2,TRUE)</f>
        <v>0.46</v>
      </c>
      <c r="C1596">
        <f>VLOOKUP($A1596,'NCDC raw data'!$C$2:$I$6925,3,TRUE)</f>
        <v>5.5</v>
      </c>
      <c r="D1596">
        <f>VLOOKUP($A1596,'NCDC raw data'!$C$2:$I$6925,4,TRUE)</f>
        <v>52</v>
      </c>
      <c r="E1596">
        <f>VLOOKUP($A1596,'NCDC raw data'!$C$2:$I$6925,5,TRUE)</f>
        <v>21</v>
      </c>
      <c r="F1596">
        <f>VLOOKUP($A1596,'NCDC raw data'!$C$2:$I$6925,6,TRUE)</f>
        <v>0</v>
      </c>
      <c r="G1596">
        <f>VLOOKUP($A1596,'NCDC raw data'!$C$2:$I$6925,7,TRUE)</f>
        <v>11</v>
      </c>
    </row>
    <row r="1597" spans="1:7" x14ac:dyDescent="0.25">
      <c r="A1597" s="1">
        <f t="shared" si="24"/>
        <v>38395</v>
      </c>
      <c r="B1597">
        <f>VLOOKUP(A1597,'NCDC raw data'!C$2:I$6925,2,TRUE)</f>
        <v>0.28000000000000003</v>
      </c>
      <c r="C1597">
        <f>VLOOKUP($A1597,'NCDC raw data'!$C$2:$I$6925,3,TRUE)</f>
        <v>4.5</v>
      </c>
      <c r="D1597">
        <f>VLOOKUP($A1597,'NCDC raw data'!$C$2:$I$6925,4,TRUE)</f>
        <v>55</v>
      </c>
      <c r="E1597">
        <f>VLOOKUP($A1597,'NCDC raw data'!$C$2:$I$6925,5,TRUE)</f>
        <v>15</v>
      </c>
      <c r="F1597">
        <f>VLOOKUP($A1597,'NCDC raw data'!$C$2:$I$6925,6,TRUE)</f>
        <v>6</v>
      </c>
      <c r="G1597">
        <f>VLOOKUP($A1597,'NCDC raw data'!$C$2:$I$6925,7,TRUE)</f>
        <v>14</v>
      </c>
    </row>
    <row r="1598" spans="1:7" x14ac:dyDescent="0.25">
      <c r="A1598" s="1">
        <f t="shared" si="24"/>
        <v>38396</v>
      </c>
      <c r="B1598">
        <f>VLOOKUP(A1598,'NCDC raw data'!C$2:I$6925,2,TRUE)</f>
        <v>0.5</v>
      </c>
      <c r="C1598">
        <f>VLOOKUP($A1598,'NCDC raw data'!$C$2:$I$6925,3,TRUE)</f>
        <v>6.5</v>
      </c>
      <c r="D1598">
        <f>VLOOKUP($A1598,'NCDC raw data'!$C$2:$I$6925,4,TRUE)</f>
        <v>58</v>
      </c>
      <c r="E1598">
        <f>VLOOKUP($A1598,'NCDC raw data'!$C$2:$I$6925,5,TRUE)</f>
        <v>15</v>
      </c>
      <c r="F1598">
        <f>VLOOKUP($A1598,'NCDC raw data'!$C$2:$I$6925,6,TRUE)</f>
        <v>1</v>
      </c>
      <c r="G1598">
        <f>VLOOKUP($A1598,'NCDC raw data'!$C$2:$I$6925,7,TRUE)</f>
        <v>8</v>
      </c>
    </row>
    <row r="1599" spans="1:7" x14ac:dyDescent="0.25">
      <c r="A1599" s="1">
        <f t="shared" si="24"/>
        <v>38397</v>
      </c>
      <c r="B1599">
        <f>VLOOKUP(A1599,'NCDC raw data'!C$2:I$6925,2,TRUE)</f>
        <v>0</v>
      </c>
      <c r="C1599">
        <f>VLOOKUP($A1599,'NCDC raw data'!$C$2:$I$6925,3,TRUE)</f>
        <v>0</v>
      </c>
      <c r="D1599">
        <f>VLOOKUP($A1599,'NCDC raw data'!$C$2:$I$6925,4,TRUE)</f>
        <v>56</v>
      </c>
      <c r="E1599">
        <f>VLOOKUP($A1599,'NCDC raw data'!$C$2:$I$6925,5,TRUE)</f>
        <v>14</v>
      </c>
      <c r="F1599">
        <f>VLOOKUP($A1599,'NCDC raw data'!$C$2:$I$6925,6,TRUE)</f>
        <v>4</v>
      </c>
      <c r="G1599">
        <f>VLOOKUP($A1599,'NCDC raw data'!$C$2:$I$6925,7,TRUE)</f>
        <v>14</v>
      </c>
    </row>
    <row r="1600" spans="1:7" x14ac:dyDescent="0.25">
      <c r="A1600" s="1">
        <f t="shared" si="24"/>
        <v>38398</v>
      </c>
      <c r="B1600">
        <f>VLOOKUP(A1600,'NCDC raw data'!C$2:I$6925,2,TRUE)</f>
        <v>0.4</v>
      </c>
      <c r="C1600">
        <f>VLOOKUP($A1600,'NCDC raw data'!$C$2:$I$6925,3,TRUE)</f>
        <v>2</v>
      </c>
      <c r="D1600">
        <f>VLOOKUP($A1600,'NCDC raw data'!$C$2:$I$6925,4,TRUE)</f>
        <v>57</v>
      </c>
      <c r="E1600">
        <f>VLOOKUP($A1600,'NCDC raw data'!$C$2:$I$6925,5,TRUE)</f>
        <v>30</v>
      </c>
      <c r="F1600">
        <f>VLOOKUP($A1600,'NCDC raw data'!$C$2:$I$6925,6,TRUE)</f>
        <v>14</v>
      </c>
      <c r="G1600">
        <f>VLOOKUP($A1600,'NCDC raw data'!$C$2:$I$6925,7,TRUE)</f>
        <v>29</v>
      </c>
    </row>
    <row r="1601" spans="1:7" x14ac:dyDescent="0.25">
      <c r="A1601" s="1">
        <f t="shared" si="24"/>
        <v>38399</v>
      </c>
      <c r="B1601">
        <f>VLOOKUP(A1601,'NCDC raw data'!C$2:I$6925,2,TRUE)</f>
        <v>0.46</v>
      </c>
      <c r="C1601">
        <f>VLOOKUP($A1601,'NCDC raw data'!$C$2:$I$6925,3,TRUE)</f>
        <v>4</v>
      </c>
      <c r="D1601">
        <f>VLOOKUP($A1601,'NCDC raw data'!$C$2:$I$6925,4,TRUE)</f>
        <v>59</v>
      </c>
      <c r="E1601">
        <f>VLOOKUP($A1601,'NCDC raw data'!$C$2:$I$6925,5,TRUE)</f>
        <v>31</v>
      </c>
      <c r="F1601">
        <f>VLOOKUP($A1601,'NCDC raw data'!$C$2:$I$6925,6,TRUE)</f>
        <v>21</v>
      </c>
      <c r="G1601">
        <f>VLOOKUP($A1601,'NCDC raw data'!$C$2:$I$6925,7,TRUE)</f>
        <v>21</v>
      </c>
    </row>
    <row r="1602" spans="1:7" x14ac:dyDescent="0.25">
      <c r="A1602" s="1">
        <f t="shared" si="24"/>
        <v>38400</v>
      </c>
      <c r="B1602">
        <f>VLOOKUP(A1602,'NCDC raw data'!C$2:I$6925,2,TRUE)</f>
        <v>0.43</v>
      </c>
      <c r="C1602">
        <f>VLOOKUP($A1602,'NCDC raw data'!$C$2:$I$6925,3,TRUE)</f>
        <v>2</v>
      </c>
      <c r="D1602">
        <f>VLOOKUP($A1602,'NCDC raw data'!$C$2:$I$6925,4,TRUE)</f>
        <v>60</v>
      </c>
      <c r="E1602">
        <f>VLOOKUP($A1602,'NCDC raw data'!$C$2:$I$6925,5,TRUE)</f>
        <v>21</v>
      </c>
      <c r="F1602">
        <f>VLOOKUP($A1602,'NCDC raw data'!$C$2:$I$6925,6,TRUE)</f>
        <v>-4</v>
      </c>
      <c r="G1602">
        <f>VLOOKUP($A1602,'NCDC raw data'!$C$2:$I$6925,7,TRUE)</f>
        <v>15</v>
      </c>
    </row>
    <row r="1603" spans="1:7" x14ac:dyDescent="0.25">
      <c r="A1603" s="1">
        <f t="shared" si="24"/>
        <v>38401</v>
      </c>
      <c r="B1603">
        <f>VLOOKUP(A1603,'NCDC raw data'!C$2:I$6925,2,TRUE)</f>
        <v>0.27</v>
      </c>
      <c r="C1603">
        <f>VLOOKUP($A1603,'NCDC raw data'!$C$2:$I$6925,3,TRUE)</f>
        <v>6.5</v>
      </c>
      <c r="D1603">
        <f>VLOOKUP($A1603,'NCDC raw data'!$C$2:$I$6925,4,TRUE)</f>
        <v>65</v>
      </c>
      <c r="E1603">
        <f>VLOOKUP($A1603,'NCDC raw data'!$C$2:$I$6925,5,TRUE)</f>
        <v>15</v>
      </c>
      <c r="F1603">
        <f>VLOOKUP($A1603,'NCDC raw data'!$C$2:$I$6925,6,TRUE)</f>
        <v>0</v>
      </c>
      <c r="G1603">
        <f>VLOOKUP($A1603,'NCDC raw data'!$C$2:$I$6925,7,TRUE)</f>
        <v>0</v>
      </c>
    </row>
    <row r="1604" spans="1:7" x14ac:dyDescent="0.25">
      <c r="A1604" s="1">
        <f t="shared" ref="A1604:A1667" si="25">A1603+1</f>
        <v>38402</v>
      </c>
      <c r="B1604">
        <f>VLOOKUP(A1604,'NCDC raw data'!C$2:I$6925,2,TRUE)</f>
        <v>0.02</v>
      </c>
      <c r="C1604">
        <f>VLOOKUP($A1604,'NCDC raw data'!$C$2:$I$6925,3,TRUE)</f>
        <v>0</v>
      </c>
      <c r="D1604">
        <f>VLOOKUP($A1604,'NCDC raw data'!$C$2:$I$6925,4,TRUE)</f>
        <v>64</v>
      </c>
      <c r="E1604">
        <f>VLOOKUP($A1604,'NCDC raw data'!$C$2:$I$6925,5,TRUE)</f>
        <v>5</v>
      </c>
      <c r="F1604">
        <f>VLOOKUP($A1604,'NCDC raw data'!$C$2:$I$6925,6,TRUE)</f>
        <v>-14</v>
      </c>
      <c r="G1604">
        <f>VLOOKUP($A1604,'NCDC raw data'!$C$2:$I$6925,7,TRUE)</f>
        <v>4</v>
      </c>
    </row>
    <row r="1605" spans="1:7" x14ac:dyDescent="0.25">
      <c r="A1605" s="1">
        <f t="shared" si="25"/>
        <v>38403</v>
      </c>
      <c r="B1605">
        <f>VLOOKUP(A1605,'NCDC raw data'!C$2:I$6925,2,TRUE)</f>
        <v>0.05</v>
      </c>
      <c r="C1605">
        <f>VLOOKUP($A1605,'NCDC raw data'!$C$2:$I$6925,3,TRUE)</f>
        <v>1</v>
      </c>
      <c r="D1605">
        <f>VLOOKUP($A1605,'NCDC raw data'!$C$2:$I$6925,4,TRUE)</f>
        <v>64</v>
      </c>
      <c r="E1605">
        <f>VLOOKUP($A1605,'NCDC raw data'!$C$2:$I$6925,5,TRUE)</f>
        <v>5</v>
      </c>
      <c r="F1605">
        <f>VLOOKUP($A1605,'NCDC raw data'!$C$2:$I$6925,6,TRUE)</f>
        <v>-11</v>
      </c>
      <c r="G1605">
        <f>VLOOKUP($A1605,'NCDC raw data'!$C$2:$I$6925,7,TRUE)</f>
        <v>0</v>
      </c>
    </row>
    <row r="1606" spans="1:7" x14ac:dyDescent="0.25">
      <c r="A1606" s="1">
        <f t="shared" si="25"/>
        <v>38404</v>
      </c>
      <c r="B1606">
        <f>VLOOKUP(A1606,'NCDC raw data'!C$2:I$6925,2,TRUE)</f>
        <v>0.24</v>
      </c>
      <c r="C1606">
        <f>VLOOKUP($A1606,'NCDC raw data'!$C$2:$I$6925,3,TRUE)</f>
        <v>2</v>
      </c>
      <c r="D1606">
        <f>VLOOKUP($A1606,'NCDC raw data'!$C$2:$I$6925,4,TRUE)</f>
        <v>66</v>
      </c>
      <c r="E1606">
        <f>VLOOKUP($A1606,'NCDC raw data'!$C$2:$I$6925,5,TRUE)</f>
        <v>7</v>
      </c>
      <c r="F1606">
        <f>VLOOKUP($A1606,'NCDC raw data'!$C$2:$I$6925,6,TRUE)</f>
        <v>-3</v>
      </c>
      <c r="G1606">
        <f>VLOOKUP($A1606,'NCDC raw data'!$C$2:$I$6925,7,TRUE)</f>
        <v>7</v>
      </c>
    </row>
    <row r="1607" spans="1:7" x14ac:dyDescent="0.25">
      <c r="A1607" s="1">
        <f t="shared" si="25"/>
        <v>38405</v>
      </c>
      <c r="B1607">
        <f>VLOOKUP(A1607,'NCDC raw data'!C$2:I$6925,2,TRUE)</f>
        <v>0.12</v>
      </c>
      <c r="C1607">
        <f>VLOOKUP($A1607,'NCDC raw data'!$C$2:$I$6925,3,TRUE)</f>
        <v>1</v>
      </c>
      <c r="D1607">
        <f>VLOOKUP($A1607,'NCDC raw data'!$C$2:$I$6925,4,TRUE)</f>
        <v>64</v>
      </c>
      <c r="E1607">
        <f>VLOOKUP($A1607,'NCDC raw data'!$C$2:$I$6925,5,TRUE)</f>
        <v>22</v>
      </c>
      <c r="F1607">
        <f>VLOOKUP($A1607,'NCDC raw data'!$C$2:$I$6925,6,TRUE)</f>
        <v>7</v>
      </c>
      <c r="G1607">
        <f>VLOOKUP($A1607,'NCDC raw data'!$C$2:$I$6925,7,TRUE)</f>
        <v>17</v>
      </c>
    </row>
    <row r="1608" spans="1:7" x14ac:dyDescent="0.25">
      <c r="A1608" s="1">
        <f t="shared" si="25"/>
        <v>38406</v>
      </c>
      <c r="B1608">
        <f>VLOOKUP(A1608,'NCDC raw data'!C$2:I$6925,2,TRUE)</f>
        <v>0.26</v>
      </c>
      <c r="C1608">
        <f>VLOOKUP($A1608,'NCDC raw data'!$C$2:$I$6925,3,TRUE)</f>
        <v>6</v>
      </c>
      <c r="D1608">
        <f>VLOOKUP($A1608,'NCDC raw data'!$C$2:$I$6925,4,TRUE)</f>
        <v>69</v>
      </c>
      <c r="E1608">
        <f>VLOOKUP($A1608,'NCDC raw data'!$C$2:$I$6925,5,TRUE)</f>
        <v>17</v>
      </c>
      <c r="F1608">
        <f>VLOOKUP($A1608,'NCDC raw data'!$C$2:$I$6925,6,TRUE)</f>
        <v>0</v>
      </c>
      <c r="G1608">
        <f>VLOOKUP($A1608,'NCDC raw data'!$C$2:$I$6925,7,TRUE)</f>
        <v>5</v>
      </c>
    </row>
    <row r="1609" spans="1:7" x14ac:dyDescent="0.25">
      <c r="A1609" s="1">
        <f t="shared" si="25"/>
        <v>38407</v>
      </c>
      <c r="B1609">
        <f>VLOOKUP(A1609,'NCDC raw data'!C$2:I$6925,2,TRUE)</f>
        <v>0</v>
      </c>
      <c r="C1609">
        <f>VLOOKUP($A1609,'NCDC raw data'!$C$2:$I$6925,3,TRUE)</f>
        <v>0</v>
      </c>
      <c r="D1609">
        <f>VLOOKUP($A1609,'NCDC raw data'!$C$2:$I$6925,4,TRUE)</f>
        <v>68</v>
      </c>
      <c r="E1609">
        <f>VLOOKUP($A1609,'NCDC raw data'!$C$2:$I$6925,5,TRUE)</f>
        <v>13</v>
      </c>
      <c r="F1609">
        <f>VLOOKUP($A1609,'NCDC raw data'!$C$2:$I$6925,6,TRUE)</f>
        <v>-5</v>
      </c>
      <c r="G1609">
        <f>VLOOKUP($A1609,'NCDC raw data'!$C$2:$I$6925,7,TRUE)</f>
        <v>8</v>
      </c>
    </row>
    <row r="1610" spans="1:7" x14ac:dyDescent="0.25">
      <c r="A1610" s="1">
        <f t="shared" si="25"/>
        <v>38408</v>
      </c>
      <c r="B1610">
        <f>VLOOKUP(A1610,'NCDC raw data'!C$2:I$6925,2,TRUE)</f>
        <v>0.04</v>
      </c>
      <c r="C1610">
        <f>VLOOKUP($A1610,'NCDC raw data'!$C$2:$I$6925,3,TRUE)</f>
        <v>0.5</v>
      </c>
      <c r="D1610">
        <f>VLOOKUP($A1610,'NCDC raw data'!$C$2:$I$6925,4,TRUE)</f>
        <v>66</v>
      </c>
      <c r="E1610">
        <f>VLOOKUP($A1610,'NCDC raw data'!$C$2:$I$6925,5,TRUE)</f>
        <v>14</v>
      </c>
      <c r="F1610">
        <f>VLOOKUP($A1610,'NCDC raw data'!$C$2:$I$6925,6,TRUE)</f>
        <v>0</v>
      </c>
      <c r="G1610">
        <f>VLOOKUP($A1610,'NCDC raw data'!$C$2:$I$6925,7,TRUE)</f>
        <v>9</v>
      </c>
    </row>
    <row r="1611" spans="1:7" x14ac:dyDescent="0.25">
      <c r="A1611" s="1">
        <f t="shared" si="25"/>
        <v>38409</v>
      </c>
      <c r="B1611">
        <f>VLOOKUP(A1611,'NCDC raw data'!C$2:I$6925,2,TRUE)</f>
        <v>0</v>
      </c>
      <c r="C1611">
        <f>VLOOKUP($A1611,'NCDC raw data'!$C$2:$I$6925,3,TRUE)</f>
        <v>0</v>
      </c>
      <c r="D1611">
        <f>VLOOKUP($A1611,'NCDC raw data'!$C$2:$I$6925,4,TRUE)</f>
        <v>65</v>
      </c>
      <c r="E1611">
        <f>VLOOKUP($A1611,'NCDC raw data'!$C$2:$I$6925,5,TRUE)</f>
        <v>17</v>
      </c>
      <c r="F1611">
        <f>VLOOKUP($A1611,'NCDC raw data'!$C$2:$I$6925,6,TRUE)</f>
        <v>-3</v>
      </c>
      <c r="G1611">
        <f>VLOOKUP($A1611,'NCDC raw data'!$C$2:$I$6925,7,TRUE)</f>
        <v>8</v>
      </c>
    </row>
    <row r="1612" spans="1:7" x14ac:dyDescent="0.25">
      <c r="A1612" s="1">
        <f t="shared" si="25"/>
        <v>38410</v>
      </c>
      <c r="B1612">
        <f>VLOOKUP(A1612,'NCDC raw data'!C$2:I$6925,2,TRUE)</f>
        <v>0</v>
      </c>
      <c r="C1612">
        <f>VLOOKUP($A1612,'NCDC raw data'!$C$2:$I$6925,3,TRUE)</f>
        <v>0</v>
      </c>
      <c r="D1612">
        <f>VLOOKUP($A1612,'NCDC raw data'!$C$2:$I$6925,4,TRUE)</f>
        <v>63</v>
      </c>
      <c r="E1612">
        <f>VLOOKUP($A1612,'NCDC raw data'!$C$2:$I$6925,5,TRUE)</f>
        <v>9</v>
      </c>
      <c r="F1612">
        <f>VLOOKUP($A1612,'NCDC raw data'!$C$2:$I$6925,6,TRUE)</f>
        <v>-4</v>
      </c>
      <c r="G1612">
        <f>VLOOKUP($A1612,'NCDC raw data'!$C$2:$I$6925,7,TRUE)</f>
        <v>5</v>
      </c>
    </row>
    <row r="1613" spans="1:7" x14ac:dyDescent="0.25">
      <c r="A1613" s="1">
        <f t="shared" si="25"/>
        <v>38411</v>
      </c>
      <c r="B1613">
        <f>VLOOKUP(A1613,'NCDC raw data'!C$2:I$6925,2,TRUE)</f>
        <v>0</v>
      </c>
      <c r="C1613">
        <f>VLOOKUP($A1613,'NCDC raw data'!$C$2:$I$6925,3,TRUE)</f>
        <v>0</v>
      </c>
      <c r="D1613">
        <f>VLOOKUP($A1613,'NCDC raw data'!$C$2:$I$6925,4,TRUE)</f>
        <v>61</v>
      </c>
      <c r="E1613">
        <f>VLOOKUP($A1613,'NCDC raw data'!$C$2:$I$6925,5,TRUE)</f>
        <v>17</v>
      </c>
      <c r="F1613">
        <f>VLOOKUP($A1613,'NCDC raw data'!$C$2:$I$6925,6,TRUE)</f>
        <v>1</v>
      </c>
      <c r="G1613">
        <f>VLOOKUP($A1613,'NCDC raw data'!$C$2:$I$6925,7,TRUE)</f>
        <v>12</v>
      </c>
    </row>
    <row r="1614" spans="1:7" x14ac:dyDescent="0.25">
      <c r="A1614" s="1">
        <f t="shared" si="25"/>
        <v>38412</v>
      </c>
      <c r="B1614">
        <f>VLOOKUP(A1614,'NCDC raw data'!C$2:I$6925,2,TRUE)</f>
        <v>0.39</v>
      </c>
      <c r="C1614">
        <f>VLOOKUP($A1614,'NCDC raw data'!$C$2:$I$6925,3,TRUE)</f>
        <v>3.5</v>
      </c>
      <c r="D1614">
        <f>VLOOKUP($A1614,'NCDC raw data'!$C$2:$I$6925,4,TRUE)</f>
        <v>65</v>
      </c>
      <c r="E1614">
        <f>VLOOKUP($A1614,'NCDC raw data'!$C$2:$I$6925,5,TRUE)</f>
        <v>17</v>
      </c>
      <c r="F1614">
        <f>VLOOKUP($A1614,'NCDC raw data'!$C$2:$I$6925,6,TRUE)</f>
        <v>10</v>
      </c>
      <c r="G1614">
        <f>VLOOKUP($A1614,'NCDC raw data'!$C$2:$I$6925,7,TRUE)</f>
        <v>11</v>
      </c>
    </row>
    <row r="1615" spans="1:7" x14ac:dyDescent="0.25">
      <c r="A1615" s="1">
        <f t="shared" si="25"/>
        <v>38413</v>
      </c>
      <c r="B1615">
        <f>VLOOKUP(A1615,'NCDC raw data'!C$2:I$6925,2,TRUE)</f>
        <v>0.54</v>
      </c>
      <c r="C1615">
        <f>VLOOKUP($A1615,'NCDC raw data'!$C$2:$I$6925,3,TRUE)</f>
        <v>8</v>
      </c>
      <c r="D1615">
        <f>VLOOKUP($A1615,'NCDC raw data'!$C$2:$I$6925,4,TRUE)</f>
        <v>78</v>
      </c>
      <c r="E1615">
        <f>VLOOKUP($A1615,'NCDC raw data'!$C$2:$I$6925,5,TRUE)</f>
        <v>11</v>
      </c>
      <c r="F1615">
        <f>VLOOKUP($A1615,'NCDC raw data'!$C$2:$I$6925,6,TRUE)</f>
        <v>3</v>
      </c>
      <c r="G1615">
        <f>VLOOKUP($A1615,'NCDC raw data'!$C$2:$I$6925,7,TRUE)</f>
        <v>3</v>
      </c>
    </row>
    <row r="1616" spans="1:7" x14ac:dyDescent="0.25">
      <c r="A1616" s="1">
        <f t="shared" si="25"/>
        <v>38414</v>
      </c>
      <c r="B1616">
        <f>VLOOKUP(A1616,'NCDC raw data'!C$2:I$6925,2,TRUE)</f>
        <v>0.14000000000000001</v>
      </c>
      <c r="C1616">
        <f>VLOOKUP($A1616,'NCDC raw data'!$C$2:$I$6925,3,TRUE)</f>
        <v>1</v>
      </c>
      <c r="D1616">
        <f>VLOOKUP($A1616,'NCDC raw data'!$C$2:$I$6925,4,TRUE)</f>
        <v>74</v>
      </c>
      <c r="E1616">
        <f>VLOOKUP($A1616,'NCDC raw data'!$C$2:$I$6925,5,TRUE)</f>
        <v>4</v>
      </c>
      <c r="F1616">
        <f>VLOOKUP($A1616,'NCDC raw data'!$C$2:$I$6925,6,TRUE)</f>
        <v>-10</v>
      </c>
      <c r="G1616">
        <f>VLOOKUP($A1616,'NCDC raw data'!$C$2:$I$6925,7,TRUE)</f>
        <v>2</v>
      </c>
    </row>
    <row r="1617" spans="1:7" x14ac:dyDescent="0.25">
      <c r="A1617" s="1">
        <f t="shared" si="25"/>
        <v>38415</v>
      </c>
      <c r="B1617">
        <f>VLOOKUP(A1617,'NCDC raw data'!C$2:I$6925,2,TRUE)</f>
        <v>0</v>
      </c>
      <c r="C1617">
        <f>VLOOKUP($A1617,'NCDC raw data'!$C$2:$I$6925,3,TRUE)</f>
        <v>0</v>
      </c>
      <c r="D1617">
        <f>VLOOKUP($A1617,'NCDC raw data'!$C$2:$I$6925,4,TRUE)</f>
        <v>72</v>
      </c>
      <c r="E1617">
        <f>VLOOKUP($A1617,'NCDC raw data'!$C$2:$I$6925,5,TRUE)</f>
        <v>10</v>
      </c>
      <c r="F1617">
        <f>VLOOKUP($A1617,'NCDC raw data'!$C$2:$I$6925,6,TRUE)</f>
        <v>-3</v>
      </c>
      <c r="G1617">
        <f>VLOOKUP($A1617,'NCDC raw data'!$C$2:$I$6925,7,TRUE)</f>
        <v>8</v>
      </c>
    </row>
    <row r="1618" spans="1:7" x14ac:dyDescent="0.25">
      <c r="A1618" s="1">
        <f t="shared" si="25"/>
        <v>38416</v>
      </c>
      <c r="B1618">
        <f>VLOOKUP(A1618,'NCDC raw data'!C$2:I$6925,2,TRUE)</f>
        <v>0</v>
      </c>
      <c r="C1618">
        <f>VLOOKUP($A1618,'NCDC raw data'!$C$2:$I$6925,3,TRUE)</f>
        <v>0</v>
      </c>
      <c r="D1618">
        <f>VLOOKUP($A1618,'NCDC raw data'!$C$2:$I$6925,4,TRUE)</f>
        <v>70</v>
      </c>
      <c r="E1618">
        <f>VLOOKUP($A1618,'NCDC raw data'!$C$2:$I$6925,5,TRUE)</f>
        <v>17</v>
      </c>
      <c r="F1618">
        <f>VLOOKUP($A1618,'NCDC raw data'!$C$2:$I$6925,6,TRUE)</f>
        <v>4</v>
      </c>
      <c r="G1618">
        <f>VLOOKUP($A1618,'NCDC raw data'!$C$2:$I$6925,7,TRUE)</f>
        <v>15</v>
      </c>
    </row>
    <row r="1619" spans="1:7" x14ac:dyDescent="0.25">
      <c r="A1619" s="1">
        <f t="shared" si="25"/>
        <v>38417</v>
      </c>
      <c r="B1619">
        <f>VLOOKUP(A1619,'NCDC raw data'!C$2:I$6925,2,TRUE)</f>
        <v>0.19</v>
      </c>
      <c r="C1619">
        <f>VLOOKUP($A1619,'NCDC raw data'!$C$2:$I$6925,3,TRUE)</f>
        <v>2</v>
      </c>
      <c r="D1619">
        <f>VLOOKUP($A1619,'NCDC raw data'!$C$2:$I$6925,4,TRUE)</f>
        <v>70</v>
      </c>
      <c r="E1619">
        <f>VLOOKUP($A1619,'NCDC raw data'!$C$2:$I$6925,5,TRUE)</f>
        <v>18</v>
      </c>
      <c r="F1619">
        <f>VLOOKUP($A1619,'NCDC raw data'!$C$2:$I$6925,6,TRUE)</f>
        <v>13</v>
      </c>
      <c r="G1619">
        <f>VLOOKUP($A1619,'NCDC raw data'!$C$2:$I$6925,7,TRUE)</f>
        <v>18</v>
      </c>
    </row>
    <row r="1620" spans="1:7" x14ac:dyDescent="0.25">
      <c r="A1620" s="1">
        <f t="shared" si="25"/>
        <v>38418</v>
      </c>
      <c r="B1620">
        <f>VLOOKUP(A1620,'NCDC raw data'!C$2:I$6925,2,TRUE)</f>
        <v>0.26</v>
      </c>
      <c r="C1620">
        <f>VLOOKUP($A1620,'NCDC raw data'!$C$2:$I$6925,3,TRUE)</f>
        <v>2.5</v>
      </c>
      <c r="D1620">
        <f>VLOOKUP($A1620,'NCDC raw data'!$C$2:$I$6925,4,TRUE)</f>
        <v>72</v>
      </c>
      <c r="E1620">
        <f>VLOOKUP($A1620,'NCDC raw data'!$C$2:$I$6925,5,TRUE)</f>
        <v>25</v>
      </c>
      <c r="F1620">
        <f>VLOOKUP($A1620,'NCDC raw data'!$C$2:$I$6925,6,TRUE)</f>
        <v>5</v>
      </c>
      <c r="G1620">
        <f>VLOOKUP($A1620,'NCDC raw data'!$C$2:$I$6925,7,TRUE)</f>
        <v>25</v>
      </c>
    </row>
    <row r="1621" spans="1:7" x14ac:dyDescent="0.25">
      <c r="A1621" s="1">
        <f t="shared" si="25"/>
        <v>38419</v>
      </c>
      <c r="B1621">
        <f>VLOOKUP(A1621,'NCDC raw data'!C$2:I$6925,2,TRUE)</f>
        <v>0.72</v>
      </c>
      <c r="C1621">
        <f>VLOOKUP($A1621,'NCDC raw data'!$C$2:$I$6925,3,TRUE)</f>
        <v>3</v>
      </c>
      <c r="D1621">
        <f>VLOOKUP($A1621,'NCDC raw data'!$C$2:$I$6925,4,TRUE)</f>
        <v>71</v>
      </c>
      <c r="E1621">
        <f>VLOOKUP($A1621,'NCDC raw data'!$C$2:$I$6925,5,TRUE)</f>
        <v>33</v>
      </c>
      <c r="F1621">
        <f>VLOOKUP($A1621,'NCDC raw data'!$C$2:$I$6925,6,TRUE)</f>
        <v>-6</v>
      </c>
      <c r="G1621">
        <f>VLOOKUP($A1621,'NCDC raw data'!$C$2:$I$6925,7,TRUE)</f>
        <v>-6</v>
      </c>
    </row>
    <row r="1622" spans="1:7" x14ac:dyDescent="0.25">
      <c r="A1622" s="1">
        <f t="shared" si="25"/>
        <v>38420</v>
      </c>
      <c r="B1622">
        <f>VLOOKUP(A1622,'NCDC raw data'!C$2:I$6925,2,TRUE)</f>
        <v>0.85</v>
      </c>
      <c r="C1622">
        <f>VLOOKUP($A1622,'NCDC raw data'!$C$2:$I$6925,3,TRUE)</f>
        <v>4</v>
      </c>
      <c r="D1622">
        <f>VLOOKUP($A1622,'NCDC raw data'!$C$2:$I$6925,4,TRUE)</f>
        <v>75</v>
      </c>
      <c r="E1622">
        <f>VLOOKUP($A1622,'NCDC raw data'!$C$2:$I$6925,5,TRUE)</f>
        <v>-3</v>
      </c>
      <c r="F1622">
        <f>VLOOKUP($A1622,'NCDC raw data'!$C$2:$I$6925,6,TRUE)</f>
        <v>-15</v>
      </c>
      <c r="G1622">
        <f>VLOOKUP($A1622,'NCDC raw data'!$C$2:$I$6925,7,TRUE)</f>
        <v>-3</v>
      </c>
    </row>
    <row r="1623" spans="1:7" x14ac:dyDescent="0.25">
      <c r="A1623" s="1">
        <f t="shared" si="25"/>
        <v>38421</v>
      </c>
      <c r="B1623">
        <f>VLOOKUP(A1623,'NCDC raw data'!C$2:I$6925,2,TRUE)</f>
        <v>0.05</v>
      </c>
      <c r="C1623">
        <f>VLOOKUP($A1623,'NCDC raw data'!$C$2:$I$6925,3,TRUE)</f>
        <v>0.5</v>
      </c>
      <c r="D1623">
        <f>VLOOKUP($A1623,'NCDC raw data'!$C$2:$I$6925,4,TRUE)</f>
        <v>75</v>
      </c>
      <c r="E1623">
        <f>VLOOKUP($A1623,'NCDC raw data'!$C$2:$I$6925,5,TRUE)</f>
        <v>5</v>
      </c>
      <c r="F1623">
        <f>VLOOKUP($A1623,'NCDC raw data'!$C$2:$I$6925,6,TRUE)</f>
        <v>-10</v>
      </c>
      <c r="G1623">
        <f>VLOOKUP($A1623,'NCDC raw data'!$C$2:$I$6925,7,TRUE)</f>
        <v>4</v>
      </c>
    </row>
    <row r="1624" spans="1:7" x14ac:dyDescent="0.25">
      <c r="A1624" s="1">
        <f t="shared" si="25"/>
        <v>38422</v>
      </c>
      <c r="B1624">
        <f>VLOOKUP(A1624,'NCDC raw data'!C$2:I$6925,2,TRUE)</f>
        <v>0.01</v>
      </c>
      <c r="C1624">
        <f>VLOOKUP($A1624,'NCDC raw data'!$C$2:$I$6925,3,TRUE)</f>
        <v>0</v>
      </c>
      <c r="D1624">
        <f>VLOOKUP($A1624,'NCDC raw data'!$C$2:$I$6925,4,TRUE)</f>
        <v>75</v>
      </c>
      <c r="E1624">
        <f>VLOOKUP($A1624,'NCDC raw data'!$C$2:$I$6925,5,TRUE)</f>
        <v>13</v>
      </c>
      <c r="F1624">
        <f>VLOOKUP($A1624,'NCDC raw data'!$C$2:$I$6925,6,TRUE)</f>
        <v>1</v>
      </c>
      <c r="G1624">
        <f>VLOOKUP($A1624,'NCDC raw data'!$C$2:$I$6925,7,TRUE)</f>
        <v>12</v>
      </c>
    </row>
    <row r="1625" spans="1:7" x14ac:dyDescent="0.25">
      <c r="A1625" s="1">
        <f t="shared" si="25"/>
        <v>38423</v>
      </c>
      <c r="B1625">
        <f>VLOOKUP(A1625,'NCDC raw data'!C$2:I$6925,2,TRUE)</f>
        <v>0.39</v>
      </c>
      <c r="C1625">
        <f>VLOOKUP($A1625,'NCDC raw data'!$C$2:$I$6925,3,TRUE)</f>
        <v>5</v>
      </c>
      <c r="D1625">
        <f>VLOOKUP($A1625,'NCDC raw data'!$C$2:$I$6925,4,TRUE)</f>
        <v>78</v>
      </c>
      <c r="E1625">
        <f>VLOOKUP($A1625,'NCDC raw data'!$C$2:$I$6925,5,TRUE)</f>
        <v>22</v>
      </c>
      <c r="F1625">
        <f>VLOOKUP($A1625,'NCDC raw data'!$C$2:$I$6925,6,TRUE)</f>
        <v>11</v>
      </c>
      <c r="G1625">
        <f>VLOOKUP($A1625,'NCDC raw data'!$C$2:$I$6925,7,TRUE)</f>
        <v>16</v>
      </c>
    </row>
    <row r="1626" spans="1:7" x14ac:dyDescent="0.25">
      <c r="A1626" s="1">
        <f t="shared" si="25"/>
        <v>38424</v>
      </c>
      <c r="B1626">
        <f>VLOOKUP(A1626,'NCDC raw data'!C$2:I$6925,2,TRUE)</f>
        <v>0.12</v>
      </c>
      <c r="C1626">
        <f>VLOOKUP($A1626,'NCDC raw data'!$C$2:$I$6925,3,TRUE)</f>
        <v>1</v>
      </c>
      <c r="D1626">
        <f>VLOOKUP($A1626,'NCDC raw data'!$C$2:$I$6925,4,TRUE)</f>
        <v>79</v>
      </c>
      <c r="E1626">
        <f>VLOOKUP($A1626,'NCDC raw data'!$C$2:$I$6925,5,TRUE)</f>
        <v>19</v>
      </c>
      <c r="F1626">
        <f>VLOOKUP($A1626,'NCDC raw data'!$C$2:$I$6925,6,TRUE)</f>
        <v>12</v>
      </c>
      <c r="G1626">
        <f>VLOOKUP($A1626,'NCDC raw data'!$C$2:$I$6925,7,TRUE)</f>
        <v>14</v>
      </c>
    </row>
    <row r="1627" spans="1:7" x14ac:dyDescent="0.25">
      <c r="A1627" s="1">
        <f t="shared" si="25"/>
        <v>38425</v>
      </c>
      <c r="B1627">
        <f>VLOOKUP(A1627,'NCDC raw data'!C$2:I$6925,2,TRUE)</f>
        <v>0</v>
      </c>
      <c r="C1627">
        <f>VLOOKUP($A1627,'NCDC raw data'!$C$2:$I$6925,3,TRUE)</f>
        <v>0</v>
      </c>
      <c r="D1627">
        <f>VLOOKUP($A1627,'NCDC raw data'!$C$2:$I$6925,4,TRUE)</f>
        <v>77</v>
      </c>
      <c r="E1627">
        <f>VLOOKUP($A1627,'NCDC raw data'!$C$2:$I$6925,5,TRUE)</f>
        <v>16</v>
      </c>
      <c r="F1627">
        <f>VLOOKUP($A1627,'NCDC raw data'!$C$2:$I$6925,6,TRUE)</f>
        <v>9</v>
      </c>
      <c r="G1627">
        <f>VLOOKUP($A1627,'NCDC raw data'!$C$2:$I$6925,7,TRUE)</f>
        <v>16</v>
      </c>
    </row>
    <row r="1628" spans="1:7" x14ac:dyDescent="0.25">
      <c r="A1628" s="1">
        <f t="shared" si="25"/>
        <v>38426</v>
      </c>
      <c r="B1628">
        <f>VLOOKUP(A1628,'NCDC raw data'!C$2:I$6925,2,TRUE)</f>
        <v>0.19</v>
      </c>
      <c r="C1628">
        <f>VLOOKUP($A1628,'NCDC raw data'!$C$2:$I$6925,3,TRUE)</f>
        <v>1.5</v>
      </c>
      <c r="D1628">
        <f>VLOOKUP($A1628,'NCDC raw data'!$C$2:$I$6925,4,TRUE)</f>
        <v>80</v>
      </c>
      <c r="E1628">
        <f>VLOOKUP($A1628,'NCDC raw data'!$C$2:$I$6925,5,TRUE)</f>
        <v>18</v>
      </c>
      <c r="F1628">
        <f>VLOOKUP($A1628,'NCDC raw data'!$C$2:$I$6925,6,TRUE)</f>
        <v>9</v>
      </c>
      <c r="G1628">
        <f>VLOOKUP($A1628,'NCDC raw data'!$C$2:$I$6925,7,TRUE)</f>
        <v>17</v>
      </c>
    </row>
    <row r="1629" spans="1:7" x14ac:dyDescent="0.25">
      <c r="A1629" s="1">
        <f t="shared" si="25"/>
        <v>38427</v>
      </c>
      <c r="B1629">
        <f>VLOOKUP(A1629,'NCDC raw data'!C$2:I$6925,2,TRUE)</f>
        <v>0.21</v>
      </c>
      <c r="C1629">
        <f>VLOOKUP($A1629,'NCDC raw data'!$C$2:$I$6925,3,TRUE)</f>
        <v>1.5</v>
      </c>
      <c r="D1629">
        <f>VLOOKUP($A1629,'NCDC raw data'!$C$2:$I$6925,4,TRUE)</f>
        <v>80</v>
      </c>
      <c r="E1629">
        <f>VLOOKUP($A1629,'NCDC raw data'!$C$2:$I$6925,5,TRUE)</f>
        <v>20</v>
      </c>
      <c r="F1629">
        <f>VLOOKUP($A1629,'NCDC raw data'!$C$2:$I$6925,6,TRUE)</f>
        <v>11</v>
      </c>
      <c r="G1629">
        <f>VLOOKUP($A1629,'NCDC raw data'!$C$2:$I$6925,7,TRUE)</f>
        <v>19</v>
      </c>
    </row>
    <row r="1630" spans="1:7" x14ac:dyDescent="0.25">
      <c r="A1630" s="1">
        <f t="shared" si="25"/>
        <v>38428</v>
      </c>
      <c r="B1630">
        <f>VLOOKUP(A1630,'NCDC raw data'!C$2:I$6925,2,TRUE)</f>
        <v>0.01</v>
      </c>
      <c r="C1630">
        <f>VLOOKUP($A1630,'NCDC raw data'!$C$2:$I$6925,3,TRUE)</f>
        <v>0</v>
      </c>
      <c r="D1630">
        <f>VLOOKUP($A1630,'NCDC raw data'!$C$2:$I$6925,4,TRUE)</f>
        <v>79</v>
      </c>
      <c r="E1630">
        <f>VLOOKUP($A1630,'NCDC raw data'!$C$2:$I$6925,5,TRUE)</f>
        <v>22</v>
      </c>
      <c r="F1630">
        <f>VLOOKUP($A1630,'NCDC raw data'!$C$2:$I$6925,6,TRUE)</f>
        <v>7</v>
      </c>
      <c r="G1630">
        <f>VLOOKUP($A1630,'NCDC raw data'!$C$2:$I$6925,7,TRUE)</f>
        <v>22</v>
      </c>
    </row>
    <row r="1631" spans="1:7" x14ac:dyDescent="0.25">
      <c r="A1631" s="1">
        <f t="shared" si="25"/>
        <v>38429</v>
      </c>
      <c r="B1631">
        <f>VLOOKUP(A1631,'NCDC raw data'!C$2:I$6925,2,TRUE)</f>
        <v>0</v>
      </c>
      <c r="C1631">
        <f>VLOOKUP($A1631,'NCDC raw data'!$C$2:$I$6925,3,TRUE)</f>
        <v>0</v>
      </c>
      <c r="D1631">
        <f>VLOOKUP($A1631,'NCDC raw data'!$C$2:$I$6925,4,TRUE)</f>
        <v>78</v>
      </c>
      <c r="E1631">
        <f>VLOOKUP($A1631,'NCDC raw data'!$C$2:$I$6925,5,TRUE)</f>
        <v>22</v>
      </c>
      <c r="F1631">
        <f>VLOOKUP($A1631,'NCDC raw data'!$C$2:$I$6925,6,TRUE)</f>
        <v>10</v>
      </c>
      <c r="G1631">
        <f>VLOOKUP($A1631,'NCDC raw data'!$C$2:$I$6925,7,TRUE)</f>
        <v>15</v>
      </c>
    </row>
    <row r="1632" spans="1:7" x14ac:dyDescent="0.25">
      <c r="A1632" s="1">
        <f t="shared" si="25"/>
        <v>38430</v>
      </c>
      <c r="B1632">
        <f>VLOOKUP(A1632,'NCDC raw data'!C$2:I$6925,2,TRUE)</f>
        <v>0</v>
      </c>
      <c r="C1632">
        <f>VLOOKUP($A1632,'NCDC raw data'!$C$2:$I$6925,3,TRUE)</f>
        <v>0</v>
      </c>
      <c r="D1632">
        <f>VLOOKUP($A1632,'NCDC raw data'!$C$2:$I$6925,4,TRUE)</f>
        <v>78</v>
      </c>
      <c r="E1632">
        <f>VLOOKUP($A1632,'NCDC raw data'!$C$2:$I$6925,5,TRUE)</f>
        <v>19</v>
      </c>
      <c r="F1632">
        <f>VLOOKUP($A1632,'NCDC raw data'!$C$2:$I$6925,6,TRUE)</f>
        <v>11</v>
      </c>
      <c r="G1632">
        <f>VLOOKUP($A1632,'NCDC raw data'!$C$2:$I$6925,7,TRUE)</f>
        <v>18</v>
      </c>
    </row>
    <row r="1633" spans="1:7" x14ac:dyDescent="0.25">
      <c r="A1633" s="1">
        <f t="shared" si="25"/>
        <v>38431</v>
      </c>
      <c r="B1633">
        <f>VLOOKUP(A1633,'NCDC raw data'!C$2:I$6925,2,TRUE)</f>
        <v>0</v>
      </c>
      <c r="C1633">
        <f>VLOOKUP($A1633,'NCDC raw data'!$C$2:$I$6925,3,TRUE)</f>
        <v>0</v>
      </c>
      <c r="D1633">
        <f>VLOOKUP($A1633,'NCDC raw data'!$C$2:$I$6925,4,TRUE)</f>
        <v>78</v>
      </c>
      <c r="E1633">
        <f>VLOOKUP($A1633,'NCDC raw data'!$C$2:$I$6925,5,TRUE)</f>
        <v>26</v>
      </c>
      <c r="F1633">
        <f>VLOOKUP($A1633,'NCDC raw data'!$C$2:$I$6925,6,TRUE)</f>
        <v>14</v>
      </c>
      <c r="G1633">
        <f>VLOOKUP($A1633,'NCDC raw data'!$C$2:$I$6925,7,TRUE)</f>
        <v>25</v>
      </c>
    </row>
    <row r="1634" spans="1:7" x14ac:dyDescent="0.25">
      <c r="A1634" s="1">
        <f t="shared" si="25"/>
        <v>38432</v>
      </c>
      <c r="B1634">
        <f>VLOOKUP(A1634,'NCDC raw data'!C$2:I$6925,2,TRUE)</f>
        <v>0</v>
      </c>
      <c r="C1634">
        <f>VLOOKUP($A1634,'NCDC raw data'!$C$2:$I$6925,3,TRUE)</f>
        <v>0</v>
      </c>
      <c r="D1634">
        <f>VLOOKUP($A1634,'NCDC raw data'!$C$2:$I$6925,4,TRUE)</f>
        <v>77</v>
      </c>
      <c r="E1634">
        <f>VLOOKUP($A1634,'NCDC raw data'!$C$2:$I$6925,5,TRUE)</f>
        <v>27</v>
      </c>
      <c r="F1634">
        <f>VLOOKUP($A1634,'NCDC raw data'!$C$2:$I$6925,6,TRUE)</f>
        <v>19</v>
      </c>
      <c r="G1634">
        <f>VLOOKUP($A1634,'NCDC raw data'!$C$2:$I$6925,7,TRUE)</f>
        <v>26</v>
      </c>
    </row>
    <row r="1635" spans="1:7" x14ac:dyDescent="0.25">
      <c r="A1635" s="1">
        <f t="shared" si="25"/>
        <v>38433</v>
      </c>
      <c r="B1635">
        <f>VLOOKUP(A1635,'NCDC raw data'!C$2:I$6925,2,TRUE)</f>
        <v>0</v>
      </c>
      <c r="C1635">
        <f>VLOOKUP($A1635,'NCDC raw data'!$C$2:$I$6925,3,TRUE)</f>
        <v>0</v>
      </c>
      <c r="D1635">
        <f>VLOOKUP($A1635,'NCDC raw data'!$C$2:$I$6925,4,TRUE)</f>
        <v>77</v>
      </c>
      <c r="E1635">
        <f>VLOOKUP($A1635,'NCDC raw data'!$C$2:$I$6925,5,TRUE)</f>
        <v>30</v>
      </c>
      <c r="F1635">
        <f>VLOOKUP($A1635,'NCDC raw data'!$C$2:$I$6925,6,TRUE)</f>
        <v>17</v>
      </c>
      <c r="G1635">
        <f>VLOOKUP($A1635,'NCDC raw data'!$C$2:$I$6925,7,TRUE)</f>
        <v>30</v>
      </c>
    </row>
    <row r="1636" spans="1:7" x14ac:dyDescent="0.25">
      <c r="A1636" s="1">
        <f t="shared" si="25"/>
        <v>38434</v>
      </c>
      <c r="B1636">
        <f>VLOOKUP(A1636,'NCDC raw data'!C$2:I$6925,2,TRUE)</f>
        <v>0</v>
      </c>
      <c r="C1636">
        <f>VLOOKUP($A1636,'NCDC raw data'!$C$2:$I$6925,3,TRUE)</f>
        <v>0</v>
      </c>
      <c r="D1636">
        <f>VLOOKUP($A1636,'NCDC raw data'!$C$2:$I$6925,4,TRUE)</f>
        <v>76</v>
      </c>
      <c r="E1636">
        <f>VLOOKUP($A1636,'NCDC raw data'!$C$2:$I$6925,5,TRUE)</f>
        <v>30</v>
      </c>
      <c r="F1636">
        <f>VLOOKUP($A1636,'NCDC raw data'!$C$2:$I$6925,6,TRUE)</f>
        <v>7</v>
      </c>
      <c r="G1636">
        <f>VLOOKUP($A1636,'NCDC raw data'!$C$2:$I$6925,7,TRUE)</f>
        <v>20</v>
      </c>
    </row>
    <row r="1637" spans="1:7" x14ac:dyDescent="0.25">
      <c r="A1637" s="1">
        <f t="shared" si="25"/>
        <v>38435</v>
      </c>
      <c r="B1637">
        <f>VLOOKUP(A1637,'NCDC raw data'!C$2:I$6925,2,TRUE)</f>
        <v>0</v>
      </c>
      <c r="C1637">
        <f>VLOOKUP($A1637,'NCDC raw data'!$C$2:$I$6925,3,TRUE)</f>
        <v>0</v>
      </c>
      <c r="D1637">
        <f>VLOOKUP($A1637,'NCDC raw data'!$C$2:$I$6925,4,TRUE)</f>
        <v>75</v>
      </c>
      <c r="E1637">
        <f>VLOOKUP($A1637,'NCDC raw data'!$C$2:$I$6925,5,TRUE)</f>
        <v>33</v>
      </c>
      <c r="F1637">
        <f>VLOOKUP($A1637,'NCDC raw data'!$C$2:$I$6925,6,TRUE)</f>
        <v>19</v>
      </c>
      <c r="G1637">
        <f>VLOOKUP($A1637,'NCDC raw data'!$C$2:$I$6925,7,TRUE)</f>
        <v>22</v>
      </c>
    </row>
    <row r="1638" spans="1:7" x14ac:dyDescent="0.25">
      <c r="A1638" s="1">
        <f t="shared" si="25"/>
        <v>38436</v>
      </c>
      <c r="B1638">
        <f>VLOOKUP(A1638,'NCDC raw data'!C$2:I$6925,2,TRUE)</f>
        <v>0.08</v>
      </c>
      <c r="C1638">
        <f>VLOOKUP($A1638,'NCDC raw data'!$C$2:$I$6925,3,TRUE)</f>
        <v>1.5</v>
      </c>
      <c r="D1638">
        <f>VLOOKUP($A1638,'NCDC raw data'!$C$2:$I$6925,4,TRUE)</f>
        <v>76</v>
      </c>
      <c r="E1638">
        <f>VLOOKUP($A1638,'NCDC raw data'!$C$2:$I$6925,5,TRUE)</f>
        <v>33</v>
      </c>
      <c r="F1638">
        <f>VLOOKUP($A1638,'NCDC raw data'!$C$2:$I$6925,6,TRUE)</f>
        <v>16</v>
      </c>
      <c r="G1638">
        <f>VLOOKUP($A1638,'NCDC raw data'!$C$2:$I$6925,7,TRUE)</f>
        <v>17</v>
      </c>
    </row>
    <row r="1639" spans="1:7" x14ac:dyDescent="0.25">
      <c r="A1639" s="1">
        <f t="shared" si="25"/>
        <v>38437</v>
      </c>
      <c r="B1639">
        <f>VLOOKUP(A1639,'NCDC raw data'!C$2:I$6925,2,TRUE)</f>
        <v>0</v>
      </c>
      <c r="C1639">
        <f>VLOOKUP($A1639,'NCDC raw data'!$C$2:$I$6925,3,TRUE)</f>
        <v>0</v>
      </c>
      <c r="D1639">
        <f>VLOOKUP($A1639,'NCDC raw data'!$C$2:$I$6925,4,TRUE)</f>
        <v>76</v>
      </c>
      <c r="E1639">
        <f>VLOOKUP($A1639,'NCDC raw data'!$C$2:$I$6925,5,TRUE)</f>
        <v>28</v>
      </c>
      <c r="F1639">
        <f>VLOOKUP($A1639,'NCDC raw data'!$C$2:$I$6925,6,TRUE)</f>
        <v>11</v>
      </c>
      <c r="G1639">
        <f>VLOOKUP($A1639,'NCDC raw data'!$C$2:$I$6925,7,TRUE)</f>
        <v>27</v>
      </c>
    </row>
    <row r="1640" spans="1:7" x14ac:dyDescent="0.25">
      <c r="A1640" s="1">
        <f t="shared" si="25"/>
        <v>38438</v>
      </c>
      <c r="B1640">
        <f>VLOOKUP(A1640,'NCDC raw data'!C$2:I$6925,2,TRUE)</f>
        <v>0</v>
      </c>
      <c r="C1640">
        <f>VLOOKUP($A1640,'NCDC raw data'!$C$2:$I$6925,3,TRUE)</f>
        <v>0</v>
      </c>
      <c r="D1640">
        <f>VLOOKUP($A1640,'NCDC raw data'!$C$2:$I$6925,4,TRUE)</f>
        <v>76</v>
      </c>
      <c r="E1640">
        <f>VLOOKUP($A1640,'NCDC raw data'!$C$2:$I$6925,5,TRUE)</f>
        <v>37</v>
      </c>
      <c r="F1640">
        <f>VLOOKUP($A1640,'NCDC raw data'!$C$2:$I$6925,6,TRUE)</f>
        <v>21</v>
      </c>
      <c r="G1640">
        <f>VLOOKUP($A1640,'NCDC raw data'!$C$2:$I$6925,7,TRUE)</f>
        <v>35</v>
      </c>
    </row>
    <row r="1641" spans="1:7" x14ac:dyDescent="0.25">
      <c r="A1641" s="1">
        <f t="shared" si="25"/>
        <v>38439</v>
      </c>
      <c r="B1641">
        <f>VLOOKUP(A1641,'NCDC raw data'!C$2:I$6925,2,TRUE)</f>
        <v>0.44</v>
      </c>
      <c r="C1641">
        <f>VLOOKUP($A1641,'NCDC raw data'!$C$2:$I$6925,3,TRUE)</f>
        <v>0</v>
      </c>
      <c r="D1641">
        <f>VLOOKUP($A1641,'NCDC raw data'!$C$2:$I$6925,4,TRUE)</f>
        <v>75</v>
      </c>
      <c r="E1641">
        <f>VLOOKUP($A1641,'NCDC raw data'!$C$2:$I$6925,5,TRUE)</f>
        <v>35</v>
      </c>
      <c r="F1641">
        <f>VLOOKUP($A1641,'NCDC raw data'!$C$2:$I$6925,6,TRUE)</f>
        <v>25</v>
      </c>
      <c r="G1641">
        <f>VLOOKUP($A1641,'NCDC raw data'!$C$2:$I$6925,7,TRUE)</f>
        <v>31</v>
      </c>
    </row>
    <row r="1642" spans="1:7" x14ac:dyDescent="0.25">
      <c r="A1642" s="1">
        <f t="shared" si="25"/>
        <v>38440</v>
      </c>
      <c r="B1642">
        <f>VLOOKUP(A1642,'NCDC raw data'!C$2:I$6925,2,TRUE)</f>
        <v>0.04</v>
      </c>
      <c r="C1642">
        <f>VLOOKUP($A1642,'NCDC raw data'!$C$2:$I$6925,3,TRUE)</f>
        <v>0</v>
      </c>
      <c r="D1642">
        <f>VLOOKUP($A1642,'NCDC raw data'!$C$2:$I$6925,4,TRUE)</f>
        <v>70</v>
      </c>
      <c r="E1642">
        <f>VLOOKUP($A1642,'NCDC raw data'!$C$2:$I$6925,5,TRUE)</f>
        <v>40</v>
      </c>
      <c r="F1642">
        <f>VLOOKUP($A1642,'NCDC raw data'!$C$2:$I$6925,6,TRUE)</f>
        <v>29</v>
      </c>
      <c r="G1642">
        <f>VLOOKUP($A1642,'NCDC raw data'!$C$2:$I$6925,7,TRUE)</f>
        <v>30</v>
      </c>
    </row>
    <row r="1643" spans="1:7" x14ac:dyDescent="0.25">
      <c r="A1643" s="1">
        <f t="shared" si="25"/>
        <v>38441</v>
      </c>
      <c r="B1643">
        <f>VLOOKUP(A1643,'NCDC raw data'!C$2:I$6925,2,TRUE)</f>
        <v>0</v>
      </c>
      <c r="C1643">
        <f>VLOOKUP($A1643,'NCDC raw data'!$C$2:$I$6925,3,TRUE)</f>
        <v>0</v>
      </c>
      <c r="D1643">
        <f>VLOOKUP($A1643,'NCDC raw data'!$C$2:$I$6925,4,TRUE)</f>
        <v>69</v>
      </c>
      <c r="E1643">
        <f>VLOOKUP($A1643,'NCDC raw data'!$C$2:$I$6925,5,TRUE)</f>
        <v>44</v>
      </c>
      <c r="F1643">
        <f>VLOOKUP($A1643,'NCDC raw data'!$C$2:$I$6925,6,TRUE)</f>
        <v>29</v>
      </c>
      <c r="G1643">
        <f>VLOOKUP($A1643,'NCDC raw data'!$C$2:$I$6925,7,TRUE)</f>
        <v>35</v>
      </c>
    </row>
    <row r="1644" spans="1:7" x14ac:dyDescent="0.25">
      <c r="A1644" s="1">
        <f t="shared" si="25"/>
        <v>38442</v>
      </c>
      <c r="B1644">
        <f>VLOOKUP(A1644,'NCDC raw data'!C$2:I$6925,2,TRUE)</f>
        <v>0</v>
      </c>
      <c r="C1644">
        <f>VLOOKUP($A1644,'NCDC raw data'!$C$2:$I$6925,3,TRUE)</f>
        <v>0</v>
      </c>
      <c r="D1644">
        <f>VLOOKUP($A1644,'NCDC raw data'!$C$2:$I$6925,4,TRUE)</f>
        <v>68</v>
      </c>
      <c r="E1644">
        <f>VLOOKUP($A1644,'NCDC raw data'!$C$2:$I$6925,5,TRUE)</f>
        <v>41</v>
      </c>
      <c r="F1644">
        <f>VLOOKUP($A1644,'NCDC raw data'!$C$2:$I$6925,6,TRUE)</f>
        <v>29</v>
      </c>
      <c r="G1644">
        <f>VLOOKUP($A1644,'NCDC raw data'!$C$2:$I$6925,7,TRUE)</f>
        <v>38</v>
      </c>
    </row>
    <row r="1645" spans="1:7" x14ac:dyDescent="0.25">
      <c r="A1645" s="1">
        <f t="shared" si="25"/>
        <v>38443</v>
      </c>
      <c r="B1645">
        <f>VLOOKUP(A1645,'NCDC raw data'!C$2:I$6925,2,TRUE)</f>
        <v>0.5</v>
      </c>
      <c r="C1645">
        <f>VLOOKUP($A1645,'NCDC raw data'!$C$2:$I$6925,3,TRUE)</f>
        <v>0</v>
      </c>
      <c r="D1645">
        <f>VLOOKUP($A1645,'NCDC raw data'!$C$2:$I$6925,4,TRUE)</f>
        <v>68</v>
      </c>
      <c r="E1645">
        <f>VLOOKUP($A1645,'NCDC raw data'!$C$2:$I$6925,5,TRUE)</f>
        <v>38</v>
      </c>
      <c r="F1645">
        <f>VLOOKUP($A1645,'NCDC raw data'!$C$2:$I$6925,6,TRUE)</f>
        <v>27</v>
      </c>
      <c r="G1645">
        <f>VLOOKUP($A1645,'NCDC raw data'!$C$2:$I$6925,7,TRUE)</f>
        <v>33</v>
      </c>
    </row>
    <row r="1646" spans="1:7" x14ac:dyDescent="0.25">
      <c r="A1646" s="1">
        <f t="shared" si="25"/>
        <v>38444</v>
      </c>
      <c r="B1646">
        <f>VLOOKUP(A1646,'NCDC raw data'!C$2:I$6925,2,TRUE)</f>
        <v>0.62</v>
      </c>
      <c r="C1646">
        <f>VLOOKUP($A1646,'NCDC raw data'!$C$2:$I$6925,3,TRUE)</f>
        <v>2</v>
      </c>
      <c r="D1646">
        <f>VLOOKUP($A1646,'NCDC raw data'!$C$2:$I$6925,4,TRUE)</f>
        <v>69</v>
      </c>
      <c r="E1646">
        <f>VLOOKUP($A1646,'NCDC raw data'!$C$2:$I$6925,5,TRUE)</f>
        <v>34</v>
      </c>
      <c r="F1646">
        <f>VLOOKUP($A1646,'NCDC raw data'!$C$2:$I$6925,6,TRUE)</f>
        <v>28</v>
      </c>
      <c r="G1646">
        <f>VLOOKUP($A1646,'NCDC raw data'!$C$2:$I$6925,7,TRUE)</f>
        <v>29</v>
      </c>
    </row>
    <row r="1647" spans="1:7" x14ac:dyDescent="0.25">
      <c r="A1647" s="1">
        <f t="shared" si="25"/>
        <v>38445</v>
      </c>
      <c r="B1647">
        <f>VLOOKUP(A1647,'NCDC raw data'!C$2:I$6925,2,TRUE)</f>
        <v>0.91</v>
      </c>
      <c r="C1647">
        <f>VLOOKUP($A1647,'NCDC raw data'!$C$2:$I$6925,3,TRUE)</f>
        <v>0</v>
      </c>
      <c r="D1647">
        <f>VLOOKUP($A1647,'NCDC raw data'!$C$2:$I$6925,4,TRUE)</f>
        <v>64</v>
      </c>
      <c r="E1647">
        <f>VLOOKUP($A1647,'NCDC raw data'!$C$2:$I$6925,5,TRUE)</f>
        <v>40</v>
      </c>
      <c r="F1647">
        <f>VLOOKUP($A1647,'NCDC raw data'!$C$2:$I$6925,6,TRUE)</f>
        <v>29</v>
      </c>
      <c r="G1647">
        <f>VLOOKUP($A1647,'NCDC raw data'!$C$2:$I$6925,7,TRUE)</f>
        <v>31</v>
      </c>
    </row>
    <row r="1648" spans="1:7" x14ac:dyDescent="0.25">
      <c r="A1648" s="1">
        <f t="shared" si="25"/>
        <v>38446</v>
      </c>
      <c r="B1648">
        <f>VLOOKUP(A1648,'NCDC raw data'!C$2:I$6925,2,TRUE)</f>
        <v>0.95</v>
      </c>
      <c r="C1648">
        <f>VLOOKUP($A1648,'NCDC raw data'!$C$2:$I$6925,3,TRUE)</f>
        <v>3.5</v>
      </c>
      <c r="D1648">
        <f>VLOOKUP($A1648,'NCDC raw data'!$C$2:$I$6925,4,TRUE)</f>
        <v>65</v>
      </c>
      <c r="E1648">
        <f>VLOOKUP($A1648,'NCDC raw data'!$C$2:$I$6925,5,TRUE)</f>
        <v>31</v>
      </c>
      <c r="F1648">
        <f>VLOOKUP($A1648,'NCDC raw data'!$C$2:$I$6925,6,TRUE)</f>
        <v>26</v>
      </c>
      <c r="G1648">
        <f>VLOOKUP($A1648,'NCDC raw data'!$C$2:$I$6925,7,TRUE)</f>
        <v>27</v>
      </c>
    </row>
    <row r="1649" spans="1:7" x14ac:dyDescent="0.25">
      <c r="A1649" s="1">
        <f t="shared" si="25"/>
        <v>38447</v>
      </c>
      <c r="B1649">
        <f>VLOOKUP(A1649,'NCDC raw data'!C$2:I$6925,2,TRUE)</f>
        <v>0.28999999999999998</v>
      </c>
      <c r="C1649">
        <f>VLOOKUP($A1649,'NCDC raw data'!$C$2:$I$6925,3,TRUE)</f>
        <v>1.5</v>
      </c>
      <c r="D1649">
        <f>VLOOKUP($A1649,'NCDC raw data'!$C$2:$I$6925,4,TRUE)</f>
        <v>66</v>
      </c>
      <c r="E1649">
        <f>VLOOKUP($A1649,'NCDC raw data'!$C$2:$I$6925,5,TRUE)</f>
        <v>29</v>
      </c>
      <c r="F1649">
        <f>VLOOKUP($A1649,'NCDC raw data'!$C$2:$I$6925,6,TRUE)</f>
        <v>20</v>
      </c>
      <c r="G1649">
        <f>VLOOKUP($A1649,'NCDC raw data'!$C$2:$I$6925,7,TRUE)</f>
        <v>28</v>
      </c>
    </row>
    <row r="1650" spans="1:7" x14ac:dyDescent="0.25">
      <c r="A1650" s="1">
        <f t="shared" si="25"/>
        <v>38448</v>
      </c>
      <c r="B1650">
        <f>VLOOKUP(A1650,'NCDC raw data'!C$2:I$6925,2,TRUE)</f>
        <v>0</v>
      </c>
      <c r="C1650">
        <f>VLOOKUP($A1650,'NCDC raw data'!$C$2:$I$6925,3,TRUE)</f>
        <v>0</v>
      </c>
      <c r="D1650">
        <f>VLOOKUP($A1650,'NCDC raw data'!$C$2:$I$6925,4,TRUE)</f>
        <v>65</v>
      </c>
      <c r="E1650">
        <f>VLOOKUP($A1650,'NCDC raw data'!$C$2:$I$6925,5,TRUE)</f>
        <v>49</v>
      </c>
      <c r="F1650">
        <f>VLOOKUP($A1650,'NCDC raw data'!$C$2:$I$6925,6,TRUE)</f>
        <v>24</v>
      </c>
      <c r="G1650">
        <f>VLOOKUP($A1650,'NCDC raw data'!$C$2:$I$6925,7,TRUE)</f>
        <v>48</v>
      </c>
    </row>
    <row r="1651" spans="1:7" x14ac:dyDescent="0.25">
      <c r="A1651" s="1">
        <f t="shared" si="25"/>
        <v>38449</v>
      </c>
      <c r="B1651">
        <f>VLOOKUP(A1651,'NCDC raw data'!C$2:I$6925,2,TRUE)</f>
        <v>0.16</v>
      </c>
      <c r="C1651">
        <f>VLOOKUP($A1651,'NCDC raw data'!$C$2:$I$6925,3,TRUE)</f>
        <v>0</v>
      </c>
      <c r="D1651">
        <f>VLOOKUP($A1651,'NCDC raw data'!$C$2:$I$6925,4,TRUE)</f>
        <v>64</v>
      </c>
      <c r="E1651">
        <f>VLOOKUP($A1651,'NCDC raw data'!$C$2:$I$6925,5,TRUE)</f>
        <v>49</v>
      </c>
      <c r="F1651">
        <f>VLOOKUP($A1651,'NCDC raw data'!$C$2:$I$6925,6,TRUE)</f>
        <v>38</v>
      </c>
      <c r="G1651">
        <f>VLOOKUP($A1651,'NCDC raw data'!$C$2:$I$6925,7,TRUE)</f>
        <v>42</v>
      </c>
    </row>
    <row r="1652" spans="1:7" x14ac:dyDescent="0.25">
      <c r="A1652" s="1">
        <f t="shared" si="25"/>
        <v>38450</v>
      </c>
      <c r="B1652">
        <f>VLOOKUP(A1652,'NCDC raw data'!C$2:I$6925,2,TRUE)</f>
        <v>0.62</v>
      </c>
      <c r="C1652">
        <f>VLOOKUP($A1652,'NCDC raw data'!$C$2:$I$6925,3,TRUE)</f>
        <v>0.1</v>
      </c>
      <c r="D1652">
        <f>VLOOKUP($A1652,'NCDC raw data'!$C$2:$I$6925,4,TRUE)</f>
        <v>63</v>
      </c>
      <c r="E1652">
        <f>VLOOKUP($A1652,'NCDC raw data'!$C$2:$I$6925,5,TRUE)</f>
        <v>43</v>
      </c>
      <c r="F1652">
        <f>VLOOKUP($A1652,'NCDC raw data'!$C$2:$I$6925,6,TRUE)</f>
        <v>25</v>
      </c>
      <c r="G1652">
        <f>VLOOKUP($A1652,'NCDC raw data'!$C$2:$I$6925,7,TRUE)</f>
        <v>30</v>
      </c>
    </row>
    <row r="1653" spans="1:7" x14ac:dyDescent="0.25">
      <c r="A1653" s="1">
        <f t="shared" si="25"/>
        <v>38451</v>
      </c>
      <c r="B1653">
        <f>VLOOKUP(A1653,'NCDC raw data'!C$2:I$6925,2,TRUE)</f>
        <v>0</v>
      </c>
      <c r="C1653">
        <f>VLOOKUP($A1653,'NCDC raw data'!$C$2:$I$6925,3,TRUE)</f>
        <v>0</v>
      </c>
      <c r="D1653">
        <f>VLOOKUP($A1653,'NCDC raw data'!$C$2:$I$6925,4,TRUE)</f>
        <v>62</v>
      </c>
      <c r="E1653">
        <f>VLOOKUP($A1653,'NCDC raw data'!$C$2:$I$6925,5,TRUE)</f>
        <v>40</v>
      </c>
      <c r="F1653">
        <f>VLOOKUP($A1653,'NCDC raw data'!$C$2:$I$6925,6,TRUE)</f>
        <v>24</v>
      </c>
      <c r="G1653">
        <f>VLOOKUP($A1653,'NCDC raw data'!$C$2:$I$6925,7,TRUE)</f>
        <v>39</v>
      </c>
    </row>
    <row r="1654" spans="1:7" x14ac:dyDescent="0.25">
      <c r="A1654" s="1">
        <f t="shared" si="25"/>
        <v>38452</v>
      </c>
      <c r="B1654">
        <f>VLOOKUP(A1654,'NCDC raw data'!C$2:I$6925,2,TRUE)</f>
        <v>0</v>
      </c>
      <c r="C1654">
        <f>VLOOKUP($A1654,'NCDC raw data'!$C$2:$I$6925,3,TRUE)</f>
        <v>0</v>
      </c>
      <c r="D1654">
        <f>VLOOKUP($A1654,'NCDC raw data'!$C$2:$I$6925,4,TRUE)</f>
        <v>60</v>
      </c>
      <c r="E1654">
        <f>VLOOKUP($A1654,'NCDC raw data'!$C$2:$I$6925,5,TRUE)</f>
        <v>41</v>
      </c>
      <c r="F1654">
        <f>VLOOKUP($A1654,'NCDC raw data'!$C$2:$I$6925,6,TRUE)</f>
        <v>33</v>
      </c>
      <c r="G1654">
        <f>VLOOKUP($A1654,'NCDC raw data'!$C$2:$I$6925,7,TRUE)</f>
        <v>37</v>
      </c>
    </row>
    <row r="1655" spans="1:7" x14ac:dyDescent="0.25">
      <c r="A1655" s="1">
        <f t="shared" si="25"/>
        <v>38453</v>
      </c>
      <c r="B1655">
        <f>VLOOKUP(A1655,'NCDC raw data'!C$2:I$6925,2,TRUE)</f>
        <v>0</v>
      </c>
      <c r="C1655">
        <f>VLOOKUP($A1655,'NCDC raw data'!$C$2:$I$6925,3,TRUE)</f>
        <v>0</v>
      </c>
      <c r="D1655">
        <f>VLOOKUP($A1655,'NCDC raw data'!$C$2:$I$6925,4,TRUE)</f>
        <v>60</v>
      </c>
      <c r="E1655">
        <f>VLOOKUP($A1655,'NCDC raw data'!$C$2:$I$6925,5,TRUE)</f>
        <v>37</v>
      </c>
      <c r="F1655">
        <f>VLOOKUP($A1655,'NCDC raw data'!$C$2:$I$6925,6,TRUE)</f>
        <v>16</v>
      </c>
      <c r="G1655">
        <f>VLOOKUP($A1655,'NCDC raw data'!$C$2:$I$6925,7,TRUE)</f>
        <v>24</v>
      </c>
    </row>
    <row r="1656" spans="1:7" x14ac:dyDescent="0.25">
      <c r="A1656" s="1">
        <f t="shared" si="25"/>
        <v>38454</v>
      </c>
      <c r="B1656">
        <f>VLOOKUP(A1656,'NCDC raw data'!C$2:I$6925,2,TRUE)</f>
        <v>0.01</v>
      </c>
      <c r="C1656">
        <f>VLOOKUP($A1656,'NCDC raw data'!$C$2:$I$6925,3,TRUE)</f>
        <v>0</v>
      </c>
      <c r="D1656">
        <f>VLOOKUP($A1656,'NCDC raw data'!$C$2:$I$6925,4,TRUE)</f>
        <v>60</v>
      </c>
      <c r="E1656">
        <f>VLOOKUP($A1656,'NCDC raw data'!$C$2:$I$6925,5,TRUE)</f>
        <v>28</v>
      </c>
      <c r="F1656">
        <f>VLOOKUP($A1656,'NCDC raw data'!$C$2:$I$6925,6,TRUE)</f>
        <v>14</v>
      </c>
      <c r="G1656">
        <f>VLOOKUP($A1656,'NCDC raw data'!$C$2:$I$6925,7,TRUE)</f>
        <v>27</v>
      </c>
    </row>
    <row r="1657" spans="1:7" x14ac:dyDescent="0.25">
      <c r="A1657" s="1">
        <f t="shared" si="25"/>
        <v>38455</v>
      </c>
      <c r="B1657">
        <f>VLOOKUP(A1657,'NCDC raw data'!C$2:I$6925,2,TRUE)</f>
        <v>0</v>
      </c>
      <c r="C1657">
        <f>VLOOKUP($A1657,'NCDC raw data'!$C$2:$I$6925,3,TRUE)</f>
        <v>0</v>
      </c>
      <c r="D1657">
        <f>VLOOKUP($A1657,'NCDC raw data'!$C$2:$I$6925,4,TRUE)</f>
        <v>60</v>
      </c>
      <c r="E1657">
        <f>VLOOKUP($A1657,'NCDC raw data'!$C$2:$I$6925,5,TRUE)</f>
        <v>31</v>
      </c>
      <c r="F1657">
        <f>VLOOKUP($A1657,'NCDC raw data'!$C$2:$I$6925,6,TRUE)</f>
        <v>17</v>
      </c>
      <c r="G1657">
        <f>VLOOKUP($A1657,'NCDC raw data'!$C$2:$I$6925,7,TRUE)</f>
        <v>30</v>
      </c>
    </row>
    <row r="1658" spans="1:7" x14ac:dyDescent="0.25">
      <c r="A1658" s="1">
        <f t="shared" si="25"/>
        <v>38456</v>
      </c>
      <c r="B1658">
        <f>VLOOKUP(A1658,'NCDC raw data'!C$2:I$6925,2,TRUE)</f>
        <v>0.01</v>
      </c>
      <c r="C1658">
        <f>VLOOKUP($A1658,'NCDC raw data'!$C$2:$I$6925,3,TRUE)</f>
        <v>0</v>
      </c>
      <c r="D1658">
        <f>VLOOKUP($A1658,'NCDC raw data'!$C$2:$I$6925,4,TRUE)</f>
        <v>60</v>
      </c>
      <c r="E1658">
        <f>VLOOKUP($A1658,'NCDC raw data'!$C$2:$I$6925,5,TRUE)</f>
        <v>37</v>
      </c>
      <c r="F1658">
        <f>VLOOKUP($A1658,'NCDC raw data'!$C$2:$I$6925,6,TRUE)</f>
        <v>26</v>
      </c>
      <c r="G1658">
        <f>VLOOKUP($A1658,'NCDC raw data'!$C$2:$I$6925,7,TRUE)</f>
        <v>34</v>
      </c>
    </row>
    <row r="1659" spans="1:7" x14ac:dyDescent="0.25">
      <c r="A1659" s="1">
        <f t="shared" si="25"/>
        <v>38457</v>
      </c>
      <c r="B1659">
        <f>VLOOKUP(A1659,'NCDC raw data'!C$2:I$6925,2,TRUE)</f>
        <v>0</v>
      </c>
      <c r="C1659">
        <f>VLOOKUP($A1659,'NCDC raw data'!$C$2:$I$6925,3,TRUE)</f>
        <v>0</v>
      </c>
      <c r="D1659">
        <f>VLOOKUP($A1659,'NCDC raw data'!$C$2:$I$6925,4,TRUE)</f>
        <v>59</v>
      </c>
      <c r="E1659">
        <f>VLOOKUP($A1659,'NCDC raw data'!$C$2:$I$6925,5,TRUE)</f>
        <v>44</v>
      </c>
      <c r="F1659">
        <f>VLOOKUP($A1659,'NCDC raw data'!$C$2:$I$6925,6,TRUE)</f>
        <v>23</v>
      </c>
      <c r="G1659">
        <f>VLOOKUP($A1659,'NCDC raw data'!$C$2:$I$6925,7,TRUE)</f>
        <v>43</v>
      </c>
    </row>
    <row r="1660" spans="1:7" x14ac:dyDescent="0.25">
      <c r="A1660" s="1">
        <f t="shared" si="25"/>
        <v>38458</v>
      </c>
      <c r="B1660">
        <f>VLOOKUP(A1660,'NCDC raw data'!C$2:I$6925,2,TRUE)</f>
        <v>0</v>
      </c>
      <c r="C1660">
        <f>VLOOKUP($A1660,'NCDC raw data'!$C$2:$I$6925,3,TRUE)</f>
        <v>0</v>
      </c>
      <c r="D1660">
        <f>VLOOKUP($A1660,'NCDC raw data'!$C$2:$I$6925,4,TRUE)</f>
        <v>58</v>
      </c>
      <c r="E1660">
        <f>VLOOKUP($A1660,'NCDC raw data'!$C$2:$I$6925,5,TRUE)</f>
        <v>51</v>
      </c>
      <c r="F1660">
        <f>VLOOKUP($A1660,'NCDC raw data'!$C$2:$I$6925,6,TRUE)</f>
        <v>32</v>
      </c>
      <c r="G1660">
        <f>VLOOKUP($A1660,'NCDC raw data'!$C$2:$I$6925,7,TRUE)</f>
        <v>50</v>
      </c>
    </row>
    <row r="1661" spans="1:7" x14ac:dyDescent="0.25">
      <c r="A1661" s="1">
        <f t="shared" si="25"/>
        <v>38459</v>
      </c>
      <c r="B1661">
        <f>VLOOKUP(A1661,'NCDC raw data'!C$2:I$6925,2,TRUE)</f>
        <v>0</v>
      </c>
      <c r="C1661">
        <f>VLOOKUP($A1661,'NCDC raw data'!$C$2:$I$6925,3,TRUE)</f>
        <v>0</v>
      </c>
      <c r="D1661">
        <f>VLOOKUP($A1661,'NCDC raw data'!$C$2:$I$6925,4,TRUE)</f>
        <v>53</v>
      </c>
      <c r="E1661">
        <f>VLOOKUP($A1661,'NCDC raw data'!$C$2:$I$6925,5,TRUE)</f>
        <v>54</v>
      </c>
      <c r="F1661">
        <f>VLOOKUP($A1661,'NCDC raw data'!$C$2:$I$6925,6,TRUE)</f>
        <v>39</v>
      </c>
      <c r="G1661">
        <f>VLOOKUP($A1661,'NCDC raw data'!$C$2:$I$6925,7,TRUE)</f>
        <v>52</v>
      </c>
    </row>
    <row r="1662" spans="1:7" x14ac:dyDescent="0.25">
      <c r="A1662" s="1">
        <f t="shared" si="25"/>
        <v>38460</v>
      </c>
      <c r="B1662">
        <f>VLOOKUP(A1662,'NCDC raw data'!C$2:I$6925,2,TRUE)</f>
        <v>0</v>
      </c>
      <c r="C1662">
        <f>VLOOKUP($A1662,'NCDC raw data'!$C$2:$I$6925,3,TRUE)</f>
        <v>0</v>
      </c>
      <c r="D1662">
        <f>VLOOKUP($A1662,'NCDC raw data'!$C$2:$I$6925,4,TRUE)</f>
        <v>53</v>
      </c>
      <c r="E1662">
        <f>VLOOKUP($A1662,'NCDC raw data'!$C$2:$I$6925,5,TRUE)</f>
        <v>54</v>
      </c>
      <c r="F1662">
        <f>VLOOKUP($A1662,'NCDC raw data'!$C$2:$I$6925,6,TRUE)</f>
        <v>35</v>
      </c>
      <c r="G1662">
        <f>VLOOKUP($A1662,'NCDC raw data'!$C$2:$I$6925,7,TRUE)</f>
        <v>46</v>
      </c>
    </row>
    <row r="1663" spans="1:7" x14ac:dyDescent="0.25">
      <c r="A1663" s="1">
        <f t="shared" si="25"/>
        <v>38461</v>
      </c>
      <c r="B1663">
        <f>VLOOKUP(A1663,'NCDC raw data'!C$2:I$6925,2,TRUE)</f>
        <v>0</v>
      </c>
      <c r="C1663">
        <f>VLOOKUP($A1663,'NCDC raw data'!$C$2:$I$6925,3,TRUE)</f>
        <v>0</v>
      </c>
      <c r="D1663">
        <f>VLOOKUP($A1663,'NCDC raw data'!$C$2:$I$6925,4,TRUE)</f>
        <v>52</v>
      </c>
      <c r="E1663">
        <f>VLOOKUP($A1663,'NCDC raw data'!$C$2:$I$6925,5,TRUE)</f>
        <v>57</v>
      </c>
      <c r="F1663">
        <f>VLOOKUP($A1663,'NCDC raw data'!$C$2:$I$6925,6,TRUE)</f>
        <v>35</v>
      </c>
      <c r="G1663">
        <f>VLOOKUP($A1663,'NCDC raw data'!$C$2:$I$6925,7,TRUE)</f>
        <v>56</v>
      </c>
    </row>
    <row r="1664" spans="1:7" x14ac:dyDescent="0.25">
      <c r="A1664" s="1">
        <f t="shared" si="25"/>
        <v>38462</v>
      </c>
      <c r="B1664">
        <f>VLOOKUP(A1664,'NCDC raw data'!C$2:I$6925,2,TRUE)</f>
        <v>0.01</v>
      </c>
      <c r="C1664">
        <f>VLOOKUP($A1664,'NCDC raw data'!$C$2:$I$6925,3,TRUE)</f>
        <v>0</v>
      </c>
      <c r="D1664">
        <f>VLOOKUP($A1664,'NCDC raw data'!$C$2:$I$6925,4,TRUE)</f>
        <v>52</v>
      </c>
      <c r="E1664">
        <f>VLOOKUP($A1664,'NCDC raw data'!$C$2:$I$6925,5,TRUE)</f>
        <v>58</v>
      </c>
      <c r="F1664">
        <f>VLOOKUP($A1664,'NCDC raw data'!$C$2:$I$6925,6,TRUE)</f>
        <v>42</v>
      </c>
      <c r="G1664">
        <f>VLOOKUP($A1664,'NCDC raw data'!$C$2:$I$6925,7,TRUE)</f>
        <v>43</v>
      </c>
    </row>
    <row r="1665" spans="1:7" x14ac:dyDescent="0.25">
      <c r="A1665" s="1">
        <f t="shared" si="25"/>
        <v>38463</v>
      </c>
      <c r="B1665">
        <f>VLOOKUP(A1665,'NCDC raw data'!C$2:I$6925,2,TRUE)</f>
        <v>0.56000000000000005</v>
      </c>
      <c r="C1665">
        <f>VLOOKUP($A1665,'NCDC raw data'!$C$2:$I$6925,3,TRUE)</f>
        <v>0</v>
      </c>
      <c r="D1665">
        <f>VLOOKUP($A1665,'NCDC raw data'!$C$2:$I$6925,4,TRUE)</f>
        <v>50</v>
      </c>
      <c r="E1665">
        <f>VLOOKUP($A1665,'NCDC raw data'!$C$2:$I$6925,5,TRUE)</f>
        <v>44</v>
      </c>
      <c r="F1665">
        <f>VLOOKUP($A1665,'NCDC raw data'!$C$2:$I$6925,6,TRUE)</f>
        <v>17</v>
      </c>
      <c r="G1665">
        <f>VLOOKUP($A1665,'NCDC raw data'!$C$2:$I$6925,7,TRUE)</f>
        <v>29</v>
      </c>
    </row>
    <row r="1666" spans="1:7" x14ac:dyDescent="0.25">
      <c r="A1666" s="1">
        <f t="shared" si="25"/>
        <v>38464</v>
      </c>
      <c r="B1666">
        <f>VLOOKUP(A1666,'NCDC raw data'!C$2:I$6925,2,TRUE)</f>
        <v>0</v>
      </c>
      <c r="C1666">
        <f>VLOOKUP($A1666,'NCDC raw data'!$C$2:$I$6925,3,TRUE)</f>
        <v>0</v>
      </c>
      <c r="D1666">
        <f>VLOOKUP($A1666,'NCDC raw data'!$C$2:$I$6925,4,TRUE)</f>
        <v>48</v>
      </c>
      <c r="E1666">
        <f>VLOOKUP($A1666,'NCDC raw data'!$C$2:$I$6925,5,TRUE)</f>
        <v>47</v>
      </c>
      <c r="F1666">
        <f>VLOOKUP($A1666,'NCDC raw data'!$C$2:$I$6925,6,TRUE)</f>
        <v>23</v>
      </c>
      <c r="G1666">
        <f>VLOOKUP($A1666,'NCDC raw data'!$C$2:$I$6925,7,TRUE)</f>
        <v>43</v>
      </c>
    </row>
    <row r="1667" spans="1:7" x14ac:dyDescent="0.25">
      <c r="A1667" s="1">
        <f t="shared" si="25"/>
        <v>38465</v>
      </c>
      <c r="B1667">
        <f>VLOOKUP(A1667,'NCDC raw data'!C$2:I$6925,2,TRUE)</f>
        <v>0.48</v>
      </c>
      <c r="C1667">
        <f>VLOOKUP($A1667,'NCDC raw data'!$C$2:$I$6925,3,TRUE)</f>
        <v>0.5</v>
      </c>
      <c r="D1667">
        <f>VLOOKUP($A1667,'NCDC raw data'!$C$2:$I$6925,4,TRUE)</f>
        <v>47</v>
      </c>
      <c r="E1667">
        <f>VLOOKUP($A1667,'NCDC raw data'!$C$2:$I$6925,5,TRUE)</f>
        <v>47</v>
      </c>
      <c r="F1667">
        <f>VLOOKUP($A1667,'NCDC raw data'!$C$2:$I$6925,6,TRUE)</f>
        <v>23</v>
      </c>
      <c r="G1667">
        <f>VLOOKUP($A1667,'NCDC raw data'!$C$2:$I$6925,7,TRUE)</f>
        <v>35</v>
      </c>
    </row>
    <row r="1668" spans="1:7" x14ac:dyDescent="0.25">
      <c r="A1668" s="1">
        <f t="shared" ref="A1668:A1731" si="26">A1667+1</f>
        <v>38466</v>
      </c>
      <c r="B1668">
        <f>VLOOKUP(A1668,'NCDC raw data'!C$2:I$6925,2,TRUE)</f>
        <v>0.56999999999999995</v>
      </c>
      <c r="C1668">
        <f>VLOOKUP($A1668,'NCDC raw data'!$C$2:$I$6925,3,TRUE)</f>
        <v>0</v>
      </c>
      <c r="D1668">
        <f>VLOOKUP($A1668,'NCDC raw data'!$C$2:$I$6925,4,TRUE)</f>
        <v>45</v>
      </c>
      <c r="E1668">
        <f>VLOOKUP($A1668,'NCDC raw data'!$C$2:$I$6925,5,TRUE)</f>
        <v>43</v>
      </c>
      <c r="F1668">
        <f>VLOOKUP($A1668,'NCDC raw data'!$C$2:$I$6925,6,TRUE)</f>
        <v>35</v>
      </c>
      <c r="G1668">
        <f>VLOOKUP($A1668,'NCDC raw data'!$C$2:$I$6925,7,TRUE)</f>
        <v>41</v>
      </c>
    </row>
    <row r="1669" spans="1:7" x14ac:dyDescent="0.25">
      <c r="A1669" s="1">
        <f t="shared" si="26"/>
        <v>38467</v>
      </c>
      <c r="B1669">
        <f>VLOOKUP(A1669,'NCDC raw data'!C$2:I$6925,2,TRUE)</f>
        <v>0.28999999999999998</v>
      </c>
      <c r="C1669">
        <f>VLOOKUP($A1669,'NCDC raw data'!$C$2:$I$6925,3,TRUE)</f>
        <v>3</v>
      </c>
      <c r="D1669">
        <f>VLOOKUP($A1669,'NCDC raw data'!$C$2:$I$6925,4,TRUE)</f>
        <v>47</v>
      </c>
      <c r="E1669">
        <f>VLOOKUP($A1669,'NCDC raw data'!$C$2:$I$6925,5,TRUE)</f>
        <v>43</v>
      </c>
      <c r="F1669">
        <f>VLOOKUP($A1669,'NCDC raw data'!$C$2:$I$6925,6,TRUE)</f>
        <v>26</v>
      </c>
      <c r="G1669">
        <f>VLOOKUP($A1669,'NCDC raw data'!$C$2:$I$6925,7,TRUE)</f>
        <v>26</v>
      </c>
    </row>
    <row r="1670" spans="1:7" x14ac:dyDescent="0.25">
      <c r="A1670" s="1">
        <f t="shared" si="26"/>
        <v>38468</v>
      </c>
      <c r="B1670">
        <f>VLOOKUP(A1670,'NCDC raw data'!C$2:I$6925,2,TRUE)</f>
        <v>0</v>
      </c>
      <c r="C1670">
        <f>VLOOKUP($A1670,'NCDC raw data'!$C$2:$I$6925,3,TRUE)</f>
        <v>0</v>
      </c>
      <c r="D1670">
        <f>VLOOKUP($A1670,'NCDC raw data'!$C$2:$I$6925,4,TRUE)</f>
        <v>46</v>
      </c>
      <c r="E1670">
        <f>VLOOKUP($A1670,'NCDC raw data'!$C$2:$I$6925,5,TRUE)</f>
        <v>50</v>
      </c>
      <c r="F1670">
        <f>VLOOKUP($A1670,'NCDC raw data'!$C$2:$I$6925,6,TRUE)</f>
        <v>26</v>
      </c>
      <c r="G1670">
        <f>VLOOKUP($A1670,'NCDC raw data'!$C$2:$I$6925,7,TRUE)</f>
        <v>49</v>
      </c>
    </row>
    <row r="1671" spans="1:7" x14ac:dyDescent="0.25">
      <c r="A1671" s="1">
        <f t="shared" si="26"/>
        <v>38469</v>
      </c>
      <c r="B1671">
        <f>VLOOKUP(A1671,'NCDC raw data'!C$2:I$6925,2,TRUE)</f>
        <v>0.37</v>
      </c>
      <c r="C1671">
        <f>VLOOKUP($A1671,'NCDC raw data'!$C$2:$I$6925,3,TRUE)</f>
        <v>0</v>
      </c>
      <c r="D1671">
        <f>VLOOKUP($A1671,'NCDC raw data'!$C$2:$I$6925,4,TRUE)</f>
        <v>44</v>
      </c>
      <c r="E1671">
        <f>VLOOKUP($A1671,'NCDC raw data'!$C$2:$I$6925,5,TRUE)</f>
        <v>51</v>
      </c>
      <c r="F1671">
        <f>VLOOKUP($A1671,'NCDC raw data'!$C$2:$I$6925,6,TRUE)</f>
        <v>36</v>
      </c>
      <c r="G1671">
        <f>VLOOKUP($A1671,'NCDC raw data'!$C$2:$I$6925,7,TRUE)</f>
        <v>40</v>
      </c>
    </row>
    <row r="1672" spans="1:7" x14ac:dyDescent="0.25">
      <c r="A1672" s="1">
        <f t="shared" si="26"/>
        <v>38470</v>
      </c>
      <c r="B1672">
        <f>VLOOKUP(A1672,'NCDC raw data'!C$2:I$6925,2,TRUE)</f>
        <v>1.02</v>
      </c>
      <c r="C1672">
        <f>VLOOKUP($A1672,'NCDC raw data'!$C$2:$I$6925,3,TRUE)</f>
        <v>0.5</v>
      </c>
      <c r="D1672">
        <f>VLOOKUP($A1672,'NCDC raw data'!$C$2:$I$6925,4,TRUE)</f>
        <v>43</v>
      </c>
      <c r="E1672">
        <f>VLOOKUP($A1672,'NCDC raw data'!$C$2:$I$6925,5,TRUE)</f>
        <v>40</v>
      </c>
      <c r="F1672">
        <f>VLOOKUP($A1672,'NCDC raw data'!$C$2:$I$6925,6,TRUE)</f>
        <v>30</v>
      </c>
      <c r="G1672">
        <f>VLOOKUP($A1672,'NCDC raw data'!$C$2:$I$6925,7,TRUE)</f>
        <v>31</v>
      </c>
    </row>
    <row r="1673" spans="1:7" x14ac:dyDescent="0.25">
      <c r="A1673" s="1">
        <f t="shared" si="26"/>
        <v>38471</v>
      </c>
      <c r="B1673">
        <f>VLOOKUP(A1673,'NCDC raw data'!C$2:I$6925,2,TRUE)</f>
        <v>0.75</v>
      </c>
      <c r="C1673">
        <f>VLOOKUP($A1673,'NCDC raw data'!$C$2:$I$6925,3,TRUE)</f>
        <v>3</v>
      </c>
      <c r="D1673">
        <f>VLOOKUP($A1673,'NCDC raw data'!$C$2:$I$6925,4,TRUE)</f>
        <v>45</v>
      </c>
      <c r="E1673">
        <f>VLOOKUP($A1673,'NCDC raw data'!$C$2:$I$6925,5,TRUE)</f>
        <v>32</v>
      </c>
      <c r="F1673">
        <f>VLOOKUP($A1673,'NCDC raw data'!$C$2:$I$6925,6,TRUE)</f>
        <v>25</v>
      </c>
      <c r="G1673">
        <f>VLOOKUP($A1673,'NCDC raw data'!$C$2:$I$6925,7,TRUE)</f>
        <v>32</v>
      </c>
    </row>
    <row r="1674" spans="1:7" x14ac:dyDescent="0.25">
      <c r="A1674" s="1">
        <f t="shared" si="26"/>
        <v>38472</v>
      </c>
      <c r="B1674">
        <f>VLOOKUP(A1674,'NCDC raw data'!C$2:I$6925,2,TRUE)</f>
        <v>0.08</v>
      </c>
      <c r="C1674">
        <f>VLOOKUP($A1674,'NCDC raw data'!$C$2:$I$6925,3,TRUE)</f>
        <v>0</v>
      </c>
      <c r="D1674">
        <f>VLOOKUP($A1674,'NCDC raw data'!$C$2:$I$6925,4,TRUE)</f>
        <v>43</v>
      </c>
      <c r="E1674">
        <f>VLOOKUP($A1674,'NCDC raw data'!$C$2:$I$6925,5,TRUE)</f>
        <v>39</v>
      </c>
      <c r="F1674">
        <f>VLOOKUP($A1674,'NCDC raw data'!$C$2:$I$6925,6,TRUE)</f>
        <v>30</v>
      </c>
      <c r="G1674">
        <f>VLOOKUP($A1674,'NCDC raw data'!$C$2:$I$6925,7,TRUE)</f>
        <v>35</v>
      </c>
    </row>
    <row r="1675" spans="1:7" x14ac:dyDescent="0.25">
      <c r="A1675" s="1">
        <f t="shared" si="26"/>
        <v>38473</v>
      </c>
      <c r="B1675">
        <f>VLOOKUP(A1675,'NCDC raw data'!C$2:I$6925,2,TRUE)</f>
        <v>0.41</v>
      </c>
      <c r="C1675">
        <f>VLOOKUP($A1675,'NCDC raw data'!$C$2:$I$6925,3,TRUE)</f>
        <v>0</v>
      </c>
      <c r="D1675">
        <f>VLOOKUP($A1675,'NCDC raw data'!$C$2:$I$6925,4,TRUE)</f>
        <v>41</v>
      </c>
      <c r="E1675">
        <f>VLOOKUP($A1675,'NCDC raw data'!$C$2:$I$6925,5,TRUE)</f>
        <v>42</v>
      </c>
      <c r="F1675">
        <f>VLOOKUP($A1675,'NCDC raw data'!$C$2:$I$6925,6,TRUE)</f>
        <v>30</v>
      </c>
      <c r="G1675">
        <f>VLOOKUP($A1675,'NCDC raw data'!$C$2:$I$6925,7,TRUE)</f>
        <v>35</v>
      </c>
    </row>
    <row r="1676" spans="1:7" x14ac:dyDescent="0.25">
      <c r="A1676" s="1">
        <f t="shared" si="26"/>
        <v>38474</v>
      </c>
      <c r="B1676">
        <f>VLOOKUP(A1676,'NCDC raw data'!C$2:I$6925,2,TRUE)</f>
        <v>0.22</v>
      </c>
      <c r="C1676">
        <f>VLOOKUP($A1676,'NCDC raw data'!$C$2:$I$6925,3,TRUE)</f>
        <v>1</v>
      </c>
      <c r="D1676">
        <f>VLOOKUP($A1676,'NCDC raw data'!$C$2:$I$6925,4,TRUE)</f>
        <v>42</v>
      </c>
      <c r="E1676">
        <f>VLOOKUP($A1676,'NCDC raw data'!$C$2:$I$6925,5,TRUE)</f>
        <v>36</v>
      </c>
      <c r="F1676">
        <f>VLOOKUP($A1676,'NCDC raw data'!$C$2:$I$6925,6,TRUE)</f>
        <v>25</v>
      </c>
      <c r="G1676">
        <f>VLOOKUP($A1676,'NCDC raw data'!$C$2:$I$6925,7,TRUE)</f>
        <v>31</v>
      </c>
    </row>
    <row r="1677" spans="1:7" x14ac:dyDescent="0.25">
      <c r="A1677" s="1">
        <f t="shared" si="26"/>
        <v>38475</v>
      </c>
      <c r="B1677">
        <f>VLOOKUP(A1677,'NCDC raw data'!C$2:I$6925,2,TRUE)</f>
        <v>0.09</v>
      </c>
      <c r="C1677">
        <f>VLOOKUP($A1677,'NCDC raw data'!$C$2:$I$6925,3,TRUE)</f>
        <v>0.5</v>
      </c>
      <c r="D1677">
        <f>VLOOKUP($A1677,'NCDC raw data'!$C$2:$I$6925,4,TRUE)</f>
        <v>42</v>
      </c>
      <c r="E1677">
        <f>VLOOKUP($A1677,'NCDC raw data'!$C$2:$I$6925,5,TRUE)</f>
        <v>32</v>
      </c>
      <c r="F1677">
        <f>VLOOKUP($A1677,'NCDC raw data'!$C$2:$I$6925,6,TRUE)</f>
        <v>24</v>
      </c>
      <c r="G1677">
        <f>VLOOKUP($A1677,'NCDC raw data'!$C$2:$I$6925,7,TRUE)</f>
        <v>31</v>
      </c>
    </row>
    <row r="1678" spans="1:7" x14ac:dyDescent="0.25">
      <c r="A1678" s="1">
        <f t="shared" si="26"/>
        <v>38476</v>
      </c>
      <c r="B1678">
        <f>VLOOKUP(A1678,'NCDC raw data'!C$2:I$6925,2,TRUE)</f>
        <v>0</v>
      </c>
      <c r="C1678">
        <f>VLOOKUP($A1678,'NCDC raw data'!$C$2:$I$6925,3,TRUE)</f>
        <v>0</v>
      </c>
      <c r="D1678">
        <f>VLOOKUP($A1678,'NCDC raw data'!$C$2:$I$6925,4,TRUE)</f>
        <v>42</v>
      </c>
      <c r="E1678">
        <f>VLOOKUP($A1678,'NCDC raw data'!$C$2:$I$6925,5,TRUE)</f>
        <v>33</v>
      </c>
      <c r="F1678">
        <f>VLOOKUP($A1678,'NCDC raw data'!$C$2:$I$6925,6,TRUE)</f>
        <v>25</v>
      </c>
      <c r="G1678">
        <f>VLOOKUP($A1678,'NCDC raw data'!$C$2:$I$6925,7,TRUE)</f>
        <v>30</v>
      </c>
    </row>
    <row r="1679" spans="1:7" x14ac:dyDescent="0.25">
      <c r="A1679" s="1">
        <f t="shared" si="26"/>
        <v>38477</v>
      </c>
      <c r="B1679">
        <f>VLOOKUP(A1679,'NCDC raw data'!C$2:I$6925,2,TRUE)</f>
        <v>0</v>
      </c>
      <c r="C1679">
        <f>VLOOKUP($A1679,'NCDC raw data'!$C$2:$I$6925,3,TRUE)</f>
        <v>0</v>
      </c>
      <c r="D1679">
        <f>VLOOKUP($A1679,'NCDC raw data'!$C$2:$I$6925,4,TRUE)</f>
        <v>42</v>
      </c>
      <c r="E1679">
        <f>VLOOKUP($A1679,'NCDC raw data'!$C$2:$I$6925,5,TRUE)</f>
        <v>44</v>
      </c>
      <c r="F1679">
        <f>VLOOKUP($A1679,'NCDC raw data'!$C$2:$I$6925,6,TRUE)</f>
        <v>26</v>
      </c>
      <c r="G1679">
        <f>VLOOKUP($A1679,'NCDC raw data'!$C$2:$I$6925,7,TRUE)</f>
        <v>43</v>
      </c>
    </row>
    <row r="1680" spans="1:7" x14ac:dyDescent="0.25">
      <c r="A1680" s="1">
        <f t="shared" si="26"/>
        <v>38478</v>
      </c>
      <c r="B1680">
        <f>VLOOKUP(A1680,'NCDC raw data'!C$2:I$6925,2,TRUE)</f>
        <v>0</v>
      </c>
      <c r="C1680">
        <f>VLOOKUP($A1680,'NCDC raw data'!$C$2:$I$6925,3,TRUE)</f>
        <v>0</v>
      </c>
      <c r="D1680">
        <f>VLOOKUP($A1680,'NCDC raw data'!$C$2:$I$6925,4,TRUE)</f>
        <v>41</v>
      </c>
      <c r="E1680">
        <f>VLOOKUP($A1680,'NCDC raw data'!$C$2:$I$6925,5,TRUE)</f>
        <v>51</v>
      </c>
      <c r="F1680">
        <f>VLOOKUP($A1680,'NCDC raw data'!$C$2:$I$6925,6,TRUE)</f>
        <v>34</v>
      </c>
      <c r="G1680">
        <f>VLOOKUP($A1680,'NCDC raw data'!$C$2:$I$6925,7,TRUE)</f>
        <v>48</v>
      </c>
    </row>
    <row r="1681" spans="1:7" x14ac:dyDescent="0.25">
      <c r="A1681" s="1">
        <f t="shared" si="26"/>
        <v>38479</v>
      </c>
      <c r="B1681">
        <f>VLOOKUP(A1681,'NCDC raw data'!C$2:I$6925,2,TRUE)</f>
        <v>0</v>
      </c>
      <c r="C1681">
        <f>VLOOKUP($A1681,'NCDC raw data'!$C$2:$I$6925,3,TRUE)</f>
        <v>0</v>
      </c>
      <c r="D1681">
        <f>VLOOKUP($A1681,'NCDC raw data'!$C$2:$I$6925,4,TRUE)</f>
        <v>40</v>
      </c>
      <c r="E1681">
        <f>VLOOKUP($A1681,'NCDC raw data'!$C$2:$I$6925,5,TRUE)</f>
        <v>50</v>
      </c>
      <c r="F1681">
        <f>VLOOKUP($A1681,'NCDC raw data'!$C$2:$I$6925,6,TRUE)</f>
        <v>29</v>
      </c>
      <c r="G1681">
        <f>VLOOKUP($A1681,'NCDC raw data'!$C$2:$I$6925,7,TRUE)</f>
        <v>35</v>
      </c>
    </row>
    <row r="1682" spans="1:7" x14ac:dyDescent="0.25">
      <c r="A1682" s="1">
        <f t="shared" si="26"/>
        <v>38480</v>
      </c>
      <c r="B1682">
        <f>VLOOKUP(A1682,'NCDC raw data'!C$2:I$6925,2,TRUE)</f>
        <v>0</v>
      </c>
      <c r="C1682">
        <f>VLOOKUP($A1682,'NCDC raw data'!$C$2:$I$6925,3,TRUE)</f>
        <v>0</v>
      </c>
      <c r="D1682">
        <f>VLOOKUP($A1682,'NCDC raw data'!$C$2:$I$6925,4,TRUE)</f>
        <v>38</v>
      </c>
      <c r="E1682">
        <f>VLOOKUP($A1682,'NCDC raw data'!$C$2:$I$6925,5,TRUE)</f>
        <v>35</v>
      </c>
      <c r="F1682">
        <f>VLOOKUP($A1682,'NCDC raw data'!$C$2:$I$6925,6,TRUE)</f>
        <v>30</v>
      </c>
      <c r="G1682">
        <f>VLOOKUP($A1682,'NCDC raw data'!$C$2:$I$6925,7,TRUE)</f>
        <v>33</v>
      </c>
    </row>
    <row r="1683" spans="1:7" x14ac:dyDescent="0.25">
      <c r="A1683" s="1">
        <f t="shared" si="26"/>
        <v>38481</v>
      </c>
      <c r="B1683">
        <f>VLOOKUP(A1683,'NCDC raw data'!C$2:I$6925,2,TRUE)</f>
        <v>0</v>
      </c>
      <c r="C1683">
        <f>VLOOKUP($A1683,'NCDC raw data'!$C$2:$I$6925,3,TRUE)</f>
        <v>0</v>
      </c>
      <c r="D1683">
        <f>VLOOKUP($A1683,'NCDC raw data'!$C$2:$I$6925,4,TRUE)</f>
        <v>36</v>
      </c>
      <c r="E1683">
        <f>VLOOKUP($A1683,'NCDC raw data'!$C$2:$I$6925,5,TRUE)</f>
        <v>58</v>
      </c>
      <c r="F1683">
        <f>VLOOKUP($A1683,'NCDC raw data'!$C$2:$I$6925,6,TRUE)</f>
        <v>32</v>
      </c>
      <c r="G1683">
        <f>VLOOKUP($A1683,'NCDC raw data'!$C$2:$I$6925,7,TRUE)</f>
        <v>57</v>
      </c>
    </row>
    <row r="1684" spans="1:7" x14ac:dyDescent="0.25">
      <c r="A1684" s="1">
        <f t="shared" si="26"/>
        <v>38482</v>
      </c>
      <c r="B1684">
        <f>VLOOKUP(A1684,'NCDC raw data'!C$2:I$6925,2,TRUE)</f>
        <v>0</v>
      </c>
      <c r="C1684">
        <f>VLOOKUP($A1684,'NCDC raw data'!$C$2:$I$6925,3,TRUE)</f>
        <v>0</v>
      </c>
      <c r="D1684">
        <f>VLOOKUP($A1684,'NCDC raw data'!$C$2:$I$6925,4,TRUE)</f>
        <v>33</v>
      </c>
      <c r="E1684">
        <f>VLOOKUP($A1684,'NCDC raw data'!$C$2:$I$6925,5,TRUE)</f>
        <v>66</v>
      </c>
      <c r="F1684">
        <f>VLOOKUP($A1684,'NCDC raw data'!$C$2:$I$6925,6,TRUE)</f>
        <v>44</v>
      </c>
      <c r="G1684">
        <f>VLOOKUP($A1684,'NCDC raw data'!$C$2:$I$6925,7,TRUE)</f>
        <v>62</v>
      </c>
    </row>
    <row r="1685" spans="1:7" x14ac:dyDescent="0.25">
      <c r="A1685" s="1">
        <f t="shared" si="26"/>
        <v>38483</v>
      </c>
      <c r="B1685">
        <f>VLOOKUP(A1685,'NCDC raw data'!C$2:I$6925,2,TRUE)</f>
        <v>0.01</v>
      </c>
      <c r="C1685">
        <f>VLOOKUP($A1685,'NCDC raw data'!$C$2:$I$6925,3,TRUE)</f>
        <v>0</v>
      </c>
      <c r="D1685">
        <f>VLOOKUP($A1685,'NCDC raw data'!$C$2:$I$6925,4,TRUE)</f>
        <v>33</v>
      </c>
      <c r="E1685">
        <f>VLOOKUP($A1685,'NCDC raw data'!$C$2:$I$6925,5,TRUE)</f>
        <v>65</v>
      </c>
      <c r="F1685">
        <f>VLOOKUP($A1685,'NCDC raw data'!$C$2:$I$6925,6,TRUE)</f>
        <v>50</v>
      </c>
      <c r="G1685">
        <f>VLOOKUP($A1685,'NCDC raw data'!$C$2:$I$6925,7,TRUE)</f>
        <v>55</v>
      </c>
    </row>
    <row r="1686" spans="1:7" x14ac:dyDescent="0.25">
      <c r="A1686" s="1">
        <f t="shared" si="26"/>
        <v>38484</v>
      </c>
      <c r="B1686">
        <f>VLOOKUP(A1686,'NCDC raw data'!C$2:I$6925,2,TRUE)</f>
        <v>0.56999999999999995</v>
      </c>
      <c r="C1686">
        <f>VLOOKUP($A1686,'NCDC raw data'!$C$2:$I$6925,3,TRUE)</f>
        <v>0</v>
      </c>
      <c r="D1686">
        <f>VLOOKUP($A1686,'NCDC raw data'!$C$2:$I$6925,4,TRUE)</f>
        <v>30</v>
      </c>
      <c r="E1686">
        <f>VLOOKUP($A1686,'NCDC raw data'!$C$2:$I$6925,5,TRUE)</f>
        <v>57</v>
      </c>
      <c r="F1686">
        <f>VLOOKUP($A1686,'NCDC raw data'!$C$2:$I$6925,6,TRUE)</f>
        <v>17</v>
      </c>
      <c r="G1686">
        <f>VLOOKUP($A1686,'NCDC raw data'!$C$2:$I$6925,7,TRUE)</f>
        <v>28</v>
      </c>
    </row>
    <row r="1687" spans="1:7" x14ac:dyDescent="0.25">
      <c r="A1687" s="1">
        <f t="shared" si="26"/>
        <v>38485</v>
      </c>
      <c r="B1687">
        <f>VLOOKUP(A1687,'NCDC raw data'!C$2:I$6925,2,TRUE)</f>
        <v>0</v>
      </c>
      <c r="C1687">
        <f>VLOOKUP($A1687,'NCDC raw data'!$C$2:$I$6925,3,TRUE)</f>
        <v>0</v>
      </c>
      <c r="D1687">
        <f>VLOOKUP($A1687,'NCDC raw data'!$C$2:$I$6925,4,TRUE)</f>
        <v>27</v>
      </c>
      <c r="E1687">
        <f>VLOOKUP($A1687,'NCDC raw data'!$C$2:$I$6925,5,TRUE)</f>
        <v>38</v>
      </c>
      <c r="F1687">
        <f>VLOOKUP($A1687,'NCDC raw data'!$C$2:$I$6925,6,TRUE)</f>
        <v>18</v>
      </c>
      <c r="G1687">
        <f>VLOOKUP($A1687,'NCDC raw data'!$C$2:$I$6925,7,TRUE)</f>
        <v>37</v>
      </c>
    </row>
    <row r="1688" spans="1:7" x14ac:dyDescent="0.25">
      <c r="A1688" s="1">
        <f t="shared" si="26"/>
        <v>38486</v>
      </c>
      <c r="B1688">
        <f>VLOOKUP(A1688,'NCDC raw data'!C$2:I$6925,2,TRUE)</f>
        <v>0</v>
      </c>
      <c r="C1688">
        <f>VLOOKUP($A1688,'NCDC raw data'!$C$2:$I$6925,3,TRUE)</f>
        <v>0</v>
      </c>
      <c r="D1688">
        <f>VLOOKUP($A1688,'NCDC raw data'!$C$2:$I$6925,4,TRUE)</f>
        <v>26</v>
      </c>
      <c r="E1688">
        <f>VLOOKUP($A1688,'NCDC raw data'!$C$2:$I$6925,5,TRUE)</f>
        <v>44</v>
      </c>
      <c r="F1688">
        <f>VLOOKUP($A1688,'NCDC raw data'!$C$2:$I$6925,6,TRUE)</f>
        <v>35</v>
      </c>
      <c r="G1688">
        <f>VLOOKUP($A1688,'NCDC raw data'!$C$2:$I$6925,7,TRUE)</f>
        <v>42</v>
      </c>
    </row>
    <row r="1689" spans="1:7" x14ac:dyDescent="0.25">
      <c r="A1689" s="1">
        <f t="shared" si="26"/>
        <v>38487</v>
      </c>
      <c r="B1689">
        <f>VLOOKUP(A1689,'NCDC raw data'!C$2:I$6925,2,TRUE)</f>
        <v>0.33</v>
      </c>
      <c r="C1689">
        <f>VLOOKUP($A1689,'NCDC raw data'!$C$2:$I$6925,3,TRUE)</f>
        <v>0</v>
      </c>
      <c r="D1689">
        <f>VLOOKUP($A1689,'NCDC raw data'!$C$2:$I$6925,4,TRUE)</f>
        <v>21</v>
      </c>
      <c r="E1689">
        <f>VLOOKUP($A1689,'NCDC raw data'!$C$2:$I$6925,5,TRUE)</f>
        <v>50</v>
      </c>
      <c r="F1689">
        <f>VLOOKUP($A1689,'NCDC raw data'!$C$2:$I$6925,6,TRUE)</f>
        <v>40</v>
      </c>
      <c r="G1689">
        <f>VLOOKUP($A1689,'NCDC raw data'!$C$2:$I$6925,7,TRUE)</f>
        <v>43</v>
      </c>
    </row>
    <row r="1690" spans="1:7" x14ac:dyDescent="0.25">
      <c r="A1690" s="1">
        <f t="shared" si="26"/>
        <v>38488</v>
      </c>
      <c r="B1690">
        <f>VLOOKUP(A1690,'NCDC raw data'!C$2:I$6925,2,TRUE)</f>
        <v>0.12</v>
      </c>
      <c r="C1690">
        <f>VLOOKUP($A1690,'NCDC raw data'!$C$2:$I$6925,3,TRUE)</f>
        <v>0</v>
      </c>
      <c r="D1690">
        <f>VLOOKUP($A1690,'NCDC raw data'!$C$2:$I$6925,4,TRUE)</f>
        <v>20</v>
      </c>
      <c r="E1690">
        <f>VLOOKUP($A1690,'NCDC raw data'!$C$2:$I$6925,5,TRUE)</f>
        <v>47</v>
      </c>
      <c r="F1690">
        <f>VLOOKUP($A1690,'NCDC raw data'!$C$2:$I$6925,6,TRUE)</f>
        <v>36</v>
      </c>
      <c r="G1690">
        <f>VLOOKUP($A1690,'NCDC raw data'!$C$2:$I$6925,7,TRUE)</f>
        <v>43</v>
      </c>
    </row>
    <row r="1691" spans="1:7" x14ac:dyDescent="0.25">
      <c r="A1691" s="1">
        <f t="shared" si="26"/>
        <v>38489</v>
      </c>
      <c r="B1691">
        <f>VLOOKUP(A1691,'NCDC raw data'!C$2:I$6925,2,TRUE)</f>
        <v>0</v>
      </c>
      <c r="C1691">
        <f>VLOOKUP($A1691,'NCDC raw data'!$C$2:$I$6925,3,TRUE)</f>
        <v>0</v>
      </c>
      <c r="D1691">
        <f>VLOOKUP($A1691,'NCDC raw data'!$C$2:$I$6925,4,TRUE)</f>
        <v>18</v>
      </c>
      <c r="E1691">
        <f>VLOOKUP($A1691,'NCDC raw data'!$C$2:$I$6925,5,TRUE)</f>
        <v>44</v>
      </c>
      <c r="F1691">
        <f>VLOOKUP($A1691,'NCDC raw data'!$C$2:$I$6925,6,TRUE)</f>
        <v>29</v>
      </c>
      <c r="G1691">
        <f>VLOOKUP($A1691,'NCDC raw data'!$C$2:$I$6925,7,TRUE)</f>
        <v>38</v>
      </c>
    </row>
    <row r="1692" spans="1:7" x14ac:dyDescent="0.25">
      <c r="A1692" s="1">
        <f t="shared" si="26"/>
        <v>38490</v>
      </c>
      <c r="B1692">
        <f>VLOOKUP(A1692,'NCDC raw data'!C$2:I$6925,2,TRUE)</f>
        <v>0</v>
      </c>
      <c r="C1692">
        <f>VLOOKUP($A1692,'NCDC raw data'!$C$2:$I$6925,3,TRUE)</f>
        <v>0</v>
      </c>
      <c r="D1692">
        <f>VLOOKUP($A1692,'NCDC raw data'!$C$2:$I$6925,4,TRUE)</f>
        <v>17</v>
      </c>
      <c r="E1692">
        <f>VLOOKUP($A1692,'NCDC raw data'!$C$2:$I$6925,5,TRUE)</f>
        <v>42</v>
      </c>
      <c r="F1692">
        <f>VLOOKUP($A1692,'NCDC raw data'!$C$2:$I$6925,6,TRUE)</f>
        <v>33</v>
      </c>
      <c r="G1692">
        <f>VLOOKUP($A1692,'NCDC raw data'!$C$2:$I$6925,7,TRUE)</f>
        <v>35</v>
      </c>
    </row>
    <row r="1693" spans="1:7" x14ac:dyDescent="0.25">
      <c r="A1693" s="1">
        <f t="shared" si="26"/>
        <v>38491</v>
      </c>
      <c r="B1693">
        <f>VLOOKUP(A1693,'NCDC raw data'!C$2:I$6925,2,TRUE)</f>
        <v>0</v>
      </c>
      <c r="C1693">
        <f>VLOOKUP($A1693,'NCDC raw data'!$C$2:$I$6925,3,TRUE)</f>
        <v>0</v>
      </c>
      <c r="D1693">
        <f>VLOOKUP($A1693,'NCDC raw data'!$C$2:$I$6925,4,TRUE)</f>
        <v>17</v>
      </c>
      <c r="E1693">
        <f>VLOOKUP($A1693,'NCDC raw data'!$C$2:$I$6925,5,TRUE)</f>
        <v>48</v>
      </c>
      <c r="F1693">
        <f>VLOOKUP($A1693,'NCDC raw data'!$C$2:$I$6925,6,TRUE)</f>
        <v>32</v>
      </c>
      <c r="G1693">
        <f>VLOOKUP($A1693,'NCDC raw data'!$C$2:$I$6925,7,TRUE)</f>
        <v>47</v>
      </c>
    </row>
    <row r="1694" spans="1:7" x14ac:dyDescent="0.25">
      <c r="A1694" s="1">
        <f t="shared" si="26"/>
        <v>38492</v>
      </c>
      <c r="B1694">
        <f>VLOOKUP(A1694,'NCDC raw data'!C$2:I$6925,2,TRUE)</f>
        <v>0</v>
      </c>
      <c r="C1694">
        <f>VLOOKUP($A1694,'NCDC raw data'!$C$2:$I$6925,3,TRUE)</f>
        <v>0</v>
      </c>
      <c r="D1694">
        <f>VLOOKUP($A1694,'NCDC raw data'!$C$2:$I$6925,4,TRUE)</f>
        <v>15</v>
      </c>
      <c r="E1694">
        <f>VLOOKUP($A1694,'NCDC raw data'!$C$2:$I$6925,5,TRUE)</f>
        <v>50</v>
      </c>
      <c r="F1694">
        <f>VLOOKUP($A1694,'NCDC raw data'!$C$2:$I$6925,6,TRUE)</f>
        <v>37</v>
      </c>
      <c r="G1694">
        <f>VLOOKUP($A1694,'NCDC raw data'!$C$2:$I$6925,7,TRUE)</f>
        <v>45</v>
      </c>
    </row>
    <row r="1695" spans="1:7" x14ac:dyDescent="0.25">
      <c r="A1695" s="1">
        <f t="shared" si="26"/>
        <v>38493</v>
      </c>
      <c r="B1695">
        <f>VLOOKUP(A1695,'NCDC raw data'!C$2:I$6925,2,TRUE)</f>
        <v>0</v>
      </c>
      <c r="C1695">
        <f>VLOOKUP($A1695,'NCDC raw data'!$C$2:$I$6925,3,TRUE)</f>
        <v>0</v>
      </c>
      <c r="D1695">
        <f>VLOOKUP($A1695,'NCDC raw data'!$C$2:$I$6925,4,TRUE)</f>
        <v>15</v>
      </c>
      <c r="E1695">
        <f>VLOOKUP($A1695,'NCDC raw data'!$C$2:$I$6925,5,TRUE)</f>
        <v>51</v>
      </c>
      <c r="F1695">
        <f>VLOOKUP($A1695,'NCDC raw data'!$C$2:$I$6925,6,TRUE)</f>
        <v>36</v>
      </c>
      <c r="G1695">
        <f>VLOOKUP($A1695,'NCDC raw data'!$C$2:$I$6925,7,TRUE)</f>
        <v>42</v>
      </c>
    </row>
    <row r="1696" spans="1:7" x14ac:dyDescent="0.25">
      <c r="A1696" s="1">
        <f t="shared" si="26"/>
        <v>38494</v>
      </c>
      <c r="B1696">
        <f>VLOOKUP(A1696,'NCDC raw data'!C$2:I$6925,2,TRUE)</f>
        <v>0.27</v>
      </c>
      <c r="C1696">
        <f>VLOOKUP($A1696,'NCDC raw data'!$C$2:$I$6925,3,TRUE)</f>
        <v>0.5</v>
      </c>
      <c r="D1696">
        <f>VLOOKUP($A1696,'NCDC raw data'!$C$2:$I$6925,4,TRUE)</f>
        <v>12</v>
      </c>
      <c r="E1696">
        <f>VLOOKUP($A1696,'NCDC raw data'!$C$2:$I$6925,5,TRUE)</f>
        <v>44</v>
      </c>
      <c r="F1696">
        <f>VLOOKUP($A1696,'NCDC raw data'!$C$2:$I$6925,6,TRUE)</f>
        <v>31</v>
      </c>
      <c r="G1696">
        <f>VLOOKUP($A1696,'NCDC raw data'!$C$2:$I$6925,7,TRUE)</f>
        <v>36</v>
      </c>
    </row>
    <row r="1697" spans="1:7" x14ac:dyDescent="0.25">
      <c r="A1697" s="1">
        <f t="shared" si="26"/>
        <v>38495</v>
      </c>
      <c r="B1697">
        <f>VLOOKUP(A1697,'NCDC raw data'!C$2:I$6925,2,TRUE)</f>
        <v>0.27</v>
      </c>
      <c r="C1697">
        <f>VLOOKUP($A1697,'NCDC raw data'!$C$2:$I$6925,3,TRUE)</f>
        <v>0</v>
      </c>
      <c r="D1697">
        <f>VLOOKUP($A1697,'NCDC raw data'!$C$2:$I$6925,4,TRUE)</f>
        <v>12</v>
      </c>
      <c r="E1697">
        <f>VLOOKUP($A1697,'NCDC raw data'!$C$2:$I$6925,5,TRUE)</f>
        <v>40</v>
      </c>
      <c r="F1697">
        <f>VLOOKUP($A1697,'NCDC raw data'!$C$2:$I$6925,6,TRUE)</f>
        <v>35</v>
      </c>
      <c r="G1697">
        <f>VLOOKUP($A1697,'NCDC raw data'!$C$2:$I$6925,7,TRUE)</f>
        <v>40</v>
      </c>
    </row>
    <row r="1698" spans="1:7" x14ac:dyDescent="0.25">
      <c r="A1698" s="1">
        <f t="shared" si="26"/>
        <v>38496</v>
      </c>
      <c r="B1698">
        <f>VLOOKUP(A1698,'NCDC raw data'!C$2:I$6925,2,TRUE)</f>
        <v>0.19</v>
      </c>
      <c r="C1698">
        <f>VLOOKUP($A1698,'NCDC raw data'!$C$2:$I$6925,3,TRUE)</f>
        <v>0</v>
      </c>
      <c r="D1698">
        <f>VLOOKUP($A1698,'NCDC raw data'!$C$2:$I$6925,4,TRUE)</f>
        <v>9</v>
      </c>
      <c r="E1698">
        <f>VLOOKUP($A1698,'NCDC raw data'!$C$2:$I$6925,5,TRUE)</f>
        <v>47</v>
      </c>
      <c r="F1698">
        <f>VLOOKUP($A1698,'NCDC raw data'!$C$2:$I$6925,6,TRUE)</f>
        <v>40</v>
      </c>
      <c r="G1698">
        <f>VLOOKUP($A1698,'NCDC raw data'!$C$2:$I$6925,7,TRUE)</f>
        <v>46</v>
      </c>
    </row>
    <row r="1699" spans="1:7" x14ac:dyDescent="0.25">
      <c r="A1699" s="1">
        <f t="shared" si="26"/>
        <v>38497</v>
      </c>
      <c r="B1699">
        <f>VLOOKUP(A1699,'NCDC raw data'!C$2:I$6925,2,TRUE)</f>
        <v>0</v>
      </c>
      <c r="C1699">
        <f>VLOOKUP($A1699,'NCDC raw data'!$C$2:$I$6925,3,TRUE)</f>
        <v>0</v>
      </c>
      <c r="D1699">
        <f>VLOOKUP($A1699,'NCDC raw data'!$C$2:$I$6925,4,TRUE)</f>
        <v>8</v>
      </c>
      <c r="E1699">
        <f>VLOOKUP($A1699,'NCDC raw data'!$C$2:$I$6925,5,TRUE)</f>
        <v>48</v>
      </c>
      <c r="F1699">
        <f>VLOOKUP($A1699,'NCDC raw data'!$C$2:$I$6925,6,TRUE)</f>
        <v>35</v>
      </c>
      <c r="G1699">
        <f>VLOOKUP($A1699,'NCDC raw data'!$C$2:$I$6925,7,TRUE)</f>
        <v>43</v>
      </c>
    </row>
    <row r="1700" spans="1:7" x14ac:dyDescent="0.25">
      <c r="A1700" s="1">
        <f t="shared" si="26"/>
        <v>38498</v>
      </c>
      <c r="B1700">
        <f>VLOOKUP(A1700,'NCDC raw data'!C$2:I$6925,2,TRUE)</f>
        <v>0.03</v>
      </c>
      <c r="C1700">
        <f>VLOOKUP($A1700,'NCDC raw data'!$C$2:$I$6925,3,TRUE)</f>
        <v>0</v>
      </c>
      <c r="D1700">
        <f>VLOOKUP($A1700,'NCDC raw data'!$C$2:$I$6925,4,TRUE)</f>
        <v>7</v>
      </c>
      <c r="E1700">
        <f>VLOOKUP($A1700,'NCDC raw data'!$C$2:$I$6925,5,TRUE)</f>
        <v>46</v>
      </c>
      <c r="F1700">
        <f>VLOOKUP($A1700,'NCDC raw data'!$C$2:$I$6925,6,TRUE)</f>
        <v>38</v>
      </c>
      <c r="G1700">
        <f>VLOOKUP($A1700,'NCDC raw data'!$C$2:$I$6925,7,TRUE)</f>
        <v>42</v>
      </c>
    </row>
    <row r="1701" spans="1:7" x14ac:dyDescent="0.25">
      <c r="A1701" s="1">
        <f t="shared" si="26"/>
        <v>38499</v>
      </c>
      <c r="B1701">
        <f>VLOOKUP(A1701,'NCDC raw data'!C$2:I$6925,2,TRUE)</f>
        <v>0.04</v>
      </c>
      <c r="C1701">
        <f>VLOOKUP($A1701,'NCDC raw data'!$C$2:$I$6925,3,TRUE)</f>
        <v>0</v>
      </c>
      <c r="D1701">
        <f>VLOOKUP($A1701,'NCDC raw data'!$C$2:$I$6925,4,TRUE)</f>
        <v>5</v>
      </c>
      <c r="E1701">
        <f>VLOOKUP($A1701,'NCDC raw data'!$C$2:$I$6925,5,TRUE)</f>
        <v>44</v>
      </c>
      <c r="F1701">
        <f>VLOOKUP($A1701,'NCDC raw data'!$C$2:$I$6925,6,TRUE)</f>
        <v>39</v>
      </c>
      <c r="G1701">
        <f>VLOOKUP($A1701,'NCDC raw data'!$C$2:$I$6925,7,TRUE)</f>
        <v>41</v>
      </c>
    </row>
    <row r="1702" spans="1:7" x14ac:dyDescent="0.25">
      <c r="A1702" s="1">
        <f t="shared" si="26"/>
        <v>38500</v>
      </c>
      <c r="B1702">
        <f>VLOOKUP(A1702,'NCDC raw data'!C$2:I$6925,2,TRUE)</f>
        <v>0.18</v>
      </c>
      <c r="C1702">
        <f>VLOOKUP($A1702,'NCDC raw data'!$C$2:$I$6925,3,TRUE)</f>
        <v>0</v>
      </c>
      <c r="D1702">
        <f>VLOOKUP($A1702,'NCDC raw data'!$C$2:$I$6925,4,TRUE)</f>
        <v>3</v>
      </c>
      <c r="E1702">
        <f>VLOOKUP($A1702,'NCDC raw data'!$C$2:$I$6925,5,TRUE)</f>
        <v>55</v>
      </c>
      <c r="F1702">
        <f>VLOOKUP($A1702,'NCDC raw data'!$C$2:$I$6925,6,TRUE)</f>
        <v>40</v>
      </c>
      <c r="G1702">
        <f>VLOOKUP($A1702,'NCDC raw data'!$C$2:$I$6925,7,TRUE)</f>
        <v>49</v>
      </c>
    </row>
    <row r="1703" spans="1:7" x14ac:dyDescent="0.25">
      <c r="A1703" s="1">
        <f t="shared" si="26"/>
        <v>38501</v>
      </c>
      <c r="B1703">
        <f>VLOOKUP(A1703,'NCDC raw data'!C$2:I$6925,2,TRUE)</f>
        <v>0.1</v>
      </c>
      <c r="C1703">
        <f>VLOOKUP($A1703,'NCDC raw data'!$C$2:$I$6925,3,TRUE)</f>
        <v>0</v>
      </c>
      <c r="D1703">
        <f>VLOOKUP($A1703,'NCDC raw data'!$C$2:$I$6925,4,TRUE)</f>
        <v>0</v>
      </c>
      <c r="E1703">
        <f>VLOOKUP($A1703,'NCDC raw data'!$C$2:$I$6925,5,TRUE)</f>
        <v>53</v>
      </c>
      <c r="F1703">
        <f>VLOOKUP($A1703,'NCDC raw data'!$C$2:$I$6925,6,TRUE)</f>
        <v>43</v>
      </c>
      <c r="G1703">
        <f>VLOOKUP($A1703,'NCDC raw data'!$C$2:$I$6925,7,TRUE)</f>
        <v>50</v>
      </c>
    </row>
    <row r="1704" spans="1:7" x14ac:dyDescent="0.25">
      <c r="A1704" s="1">
        <f t="shared" si="26"/>
        <v>38502</v>
      </c>
      <c r="B1704">
        <f>VLOOKUP(A1704,'NCDC raw data'!C$2:I$6925,2,TRUE)</f>
        <v>0.1</v>
      </c>
      <c r="C1704">
        <f>VLOOKUP($A1704,'NCDC raw data'!$C$2:$I$6925,3,TRUE)</f>
        <v>0</v>
      </c>
      <c r="D1704">
        <f>VLOOKUP($A1704,'NCDC raw data'!$C$2:$I$6925,4,TRUE)</f>
        <v>0</v>
      </c>
      <c r="E1704">
        <f>VLOOKUP($A1704,'NCDC raw data'!$C$2:$I$6925,5,TRUE)</f>
        <v>55</v>
      </c>
      <c r="F1704">
        <f>VLOOKUP($A1704,'NCDC raw data'!$C$2:$I$6925,6,TRUE)</f>
        <v>42</v>
      </c>
      <c r="G1704">
        <f>VLOOKUP($A1704,'NCDC raw data'!$C$2:$I$6925,7,TRUE)</f>
        <v>52</v>
      </c>
    </row>
    <row r="1705" spans="1:7" x14ac:dyDescent="0.25">
      <c r="A1705" s="1">
        <f t="shared" si="26"/>
        <v>38503</v>
      </c>
      <c r="B1705">
        <f>VLOOKUP(A1705,'NCDC raw data'!C$2:I$6925,2,TRUE)</f>
        <v>0.42</v>
      </c>
      <c r="C1705">
        <f>VLOOKUP($A1705,'NCDC raw data'!$C$2:$I$6925,3,TRUE)</f>
        <v>0</v>
      </c>
      <c r="D1705">
        <f>VLOOKUP($A1705,'NCDC raw data'!$C$2:$I$6925,4,TRUE)</f>
        <v>0</v>
      </c>
      <c r="E1705">
        <f>VLOOKUP($A1705,'NCDC raw data'!$C$2:$I$6925,5,TRUE)</f>
        <v>53</v>
      </c>
      <c r="F1705">
        <f>VLOOKUP($A1705,'NCDC raw data'!$C$2:$I$6925,6,TRUE)</f>
        <v>44</v>
      </c>
      <c r="G1705">
        <f>VLOOKUP($A1705,'NCDC raw data'!$C$2:$I$6925,7,TRUE)</f>
        <v>53</v>
      </c>
    </row>
    <row r="1706" spans="1:7" x14ac:dyDescent="0.25">
      <c r="A1706" s="1">
        <f t="shared" si="26"/>
        <v>38504</v>
      </c>
      <c r="B1706">
        <f>VLOOKUP(A1706,'NCDC raw data'!C$2:I$6925,2,TRUE)</f>
        <v>0</v>
      </c>
      <c r="C1706">
        <f>VLOOKUP($A1706,'NCDC raw data'!$C$2:$I$6925,3,TRUE)</f>
        <v>0</v>
      </c>
      <c r="D1706">
        <f>VLOOKUP($A1706,'NCDC raw data'!$C$2:$I$6925,4,TRUE)</f>
        <v>0</v>
      </c>
      <c r="E1706">
        <f>VLOOKUP($A1706,'NCDC raw data'!$C$2:$I$6925,5,TRUE)</f>
        <v>62</v>
      </c>
      <c r="F1706">
        <f>VLOOKUP($A1706,'NCDC raw data'!$C$2:$I$6925,6,TRUE)</f>
        <v>47</v>
      </c>
      <c r="G1706">
        <f>VLOOKUP($A1706,'NCDC raw data'!$C$2:$I$6925,7,TRUE)</f>
        <v>61</v>
      </c>
    </row>
    <row r="1707" spans="1:7" x14ac:dyDescent="0.25">
      <c r="A1707" s="1">
        <f t="shared" si="26"/>
        <v>38505</v>
      </c>
      <c r="B1707">
        <f>VLOOKUP(A1707,'NCDC raw data'!C$2:I$6925,2,TRUE)</f>
        <v>0</v>
      </c>
      <c r="C1707">
        <f>VLOOKUP($A1707,'NCDC raw data'!$C$2:$I$6925,3,TRUE)</f>
        <v>0</v>
      </c>
      <c r="D1707">
        <f>VLOOKUP($A1707,'NCDC raw data'!$C$2:$I$6925,4,TRUE)</f>
        <v>0</v>
      </c>
      <c r="E1707">
        <f>VLOOKUP($A1707,'NCDC raw data'!$C$2:$I$6925,5,TRUE)</f>
        <v>69</v>
      </c>
      <c r="F1707">
        <f>VLOOKUP($A1707,'NCDC raw data'!$C$2:$I$6925,6,TRUE)</f>
        <v>47</v>
      </c>
      <c r="G1707">
        <f>VLOOKUP($A1707,'NCDC raw data'!$C$2:$I$6925,7,TRUE)</f>
        <v>67</v>
      </c>
    </row>
    <row r="1708" spans="1:7" x14ac:dyDescent="0.25">
      <c r="A1708" s="1">
        <f t="shared" si="26"/>
        <v>38506</v>
      </c>
      <c r="B1708">
        <f>VLOOKUP(A1708,'NCDC raw data'!C$2:I$6925,2,TRUE)</f>
        <v>0</v>
      </c>
      <c r="C1708">
        <f>VLOOKUP($A1708,'NCDC raw data'!$C$2:$I$6925,3,TRUE)</f>
        <v>0</v>
      </c>
      <c r="D1708">
        <f>VLOOKUP($A1708,'NCDC raw data'!$C$2:$I$6925,4,TRUE)</f>
        <v>0</v>
      </c>
      <c r="E1708">
        <f>VLOOKUP($A1708,'NCDC raw data'!$C$2:$I$6925,5,TRUE)</f>
        <v>69</v>
      </c>
      <c r="F1708">
        <f>VLOOKUP($A1708,'NCDC raw data'!$C$2:$I$6925,6,TRUE)</f>
        <v>54</v>
      </c>
      <c r="G1708">
        <f>VLOOKUP($A1708,'NCDC raw data'!$C$2:$I$6925,7,TRUE)</f>
        <v>64</v>
      </c>
    </row>
    <row r="1709" spans="1:7" x14ac:dyDescent="0.25">
      <c r="A1709" s="1">
        <f t="shared" si="26"/>
        <v>38507</v>
      </c>
      <c r="B1709">
        <f>VLOOKUP(A1709,'NCDC raw data'!C$2:I$6925,2,TRUE)</f>
        <v>0</v>
      </c>
      <c r="C1709">
        <f>VLOOKUP($A1709,'NCDC raw data'!$C$2:$I$6925,3,TRUE)</f>
        <v>0</v>
      </c>
      <c r="D1709">
        <f>VLOOKUP($A1709,'NCDC raw data'!$C$2:$I$6925,4,TRUE)</f>
        <v>0</v>
      </c>
      <c r="E1709">
        <f>VLOOKUP($A1709,'NCDC raw data'!$C$2:$I$6925,5,TRUE)</f>
        <v>69</v>
      </c>
      <c r="F1709">
        <f>VLOOKUP($A1709,'NCDC raw data'!$C$2:$I$6925,6,TRUE)</f>
        <v>53</v>
      </c>
      <c r="G1709">
        <f>VLOOKUP($A1709,'NCDC raw data'!$C$2:$I$6925,7,TRUE)</f>
        <v>68</v>
      </c>
    </row>
    <row r="1710" spans="1:7" x14ac:dyDescent="0.25">
      <c r="A1710" s="1">
        <f t="shared" si="26"/>
        <v>38508</v>
      </c>
      <c r="B1710">
        <f>VLOOKUP(A1710,'NCDC raw data'!C$2:I$6925,2,TRUE)</f>
        <v>0</v>
      </c>
      <c r="C1710">
        <f>VLOOKUP($A1710,'NCDC raw data'!$C$2:$I$6925,3,TRUE)</f>
        <v>0</v>
      </c>
      <c r="D1710">
        <f>VLOOKUP($A1710,'NCDC raw data'!$C$2:$I$6925,4,TRUE)</f>
        <v>0</v>
      </c>
      <c r="E1710">
        <f>VLOOKUP($A1710,'NCDC raw data'!$C$2:$I$6925,5,TRUE)</f>
        <v>69</v>
      </c>
      <c r="F1710">
        <f>VLOOKUP($A1710,'NCDC raw data'!$C$2:$I$6925,6,TRUE)</f>
        <v>55</v>
      </c>
      <c r="G1710">
        <f>VLOOKUP($A1710,'NCDC raw data'!$C$2:$I$6925,7,TRUE)</f>
        <v>63</v>
      </c>
    </row>
    <row r="1711" spans="1:7" x14ac:dyDescent="0.25">
      <c r="A1711" s="1">
        <f t="shared" si="26"/>
        <v>38509</v>
      </c>
      <c r="B1711">
        <f>VLOOKUP(A1711,'NCDC raw data'!C$2:I$6925,2,TRUE)</f>
        <v>0</v>
      </c>
      <c r="C1711">
        <f>VLOOKUP($A1711,'NCDC raw data'!$C$2:$I$6925,3,TRUE)</f>
        <v>0</v>
      </c>
      <c r="D1711">
        <f>VLOOKUP($A1711,'NCDC raw data'!$C$2:$I$6925,4,TRUE)</f>
        <v>0</v>
      </c>
      <c r="E1711">
        <f>VLOOKUP($A1711,'NCDC raw data'!$C$2:$I$6925,5,TRUE)</f>
        <v>70</v>
      </c>
      <c r="F1711">
        <f>VLOOKUP($A1711,'NCDC raw data'!$C$2:$I$6925,6,TRUE)</f>
        <v>51</v>
      </c>
      <c r="G1711">
        <f>VLOOKUP($A1711,'NCDC raw data'!$C$2:$I$6925,7,TRUE)</f>
        <v>68</v>
      </c>
    </row>
    <row r="1712" spans="1:7" x14ac:dyDescent="0.25">
      <c r="A1712" s="1">
        <f t="shared" si="26"/>
        <v>38510</v>
      </c>
      <c r="B1712">
        <f>VLOOKUP(A1712,'NCDC raw data'!C$2:I$6925,2,TRUE)</f>
        <v>0</v>
      </c>
      <c r="C1712">
        <f>VLOOKUP($A1712,'NCDC raw data'!$C$2:$I$6925,3,TRUE)</f>
        <v>0</v>
      </c>
      <c r="D1712">
        <f>VLOOKUP($A1712,'NCDC raw data'!$C$2:$I$6925,4,TRUE)</f>
        <v>0</v>
      </c>
      <c r="E1712">
        <f>VLOOKUP($A1712,'NCDC raw data'!$C$2:$I$6925,5,TRUE)</f>
        <v>68</v>
      </c>
      <c r="F1712">
        <f>VLOOKUP($A1712,'NCDC raw data'!$C$2:$I$6925,6,TRUE)</f>
        <v>51</v>
      </c>
      <c r="G1712">
        <f>VLOOKUP($A1712,'NCDC raw data'!$C$2:$I$6925,7,TRUE)</f>
        <v>62</v>
      </c>
    </row>
    <row r="1713" spans="1:7" x14ac:dyDescent="0.25">
      <c r="A1713" s="1">
        <f t="shared" si="26"/>
        <v>38511</v>
      </c>
      <c r="B1713">
        <f>VLOOKUP(A1713,'NCDC raw data'!C$2:I$6925,2,TRUE)</f>
        <v>0</v>
      </c>
      <c r="C1713">
        <f>VLOOKUP($A1713,'NCDC raw data'!$C$2:$I$6925,3,TRUE)</f>
        <v>0</v>
      </c>
      <c r="D1713">
        <f>VLOOKUP($A1713,'NCDC raw data'!$C$2:$I$6925,4,TRUE)</f>
        <v>0</v>
      </c>
      <c r="E1713">
        <f>VLOOKUP($A1713,'NCDC raw data'!$C$2:$I$6925,5,TRUE)</f>
        <v>66</v>
      </c>
      <c r="F1713">
        <f>VLOOKUP($A1713,'NCDC raw data'!$C$2:$I$6925,6,TRUE)</f>
        <v>46</v>
      </c>
      <c r="G1713">
        <f>VLOOKUP($A1713,'NCDC raw data'!$C$2:$I$6925,7,TRUE)</f>
        <v>59</v>
      </c>
    </row>
    <row r="1714" spans="1:7" x14ac:dyDescent="0.25">
      <c r="A1714" s="1">
        <f t="shared" si="26"/>
        <v>38512</v>
      </c>
      <c r="B1714">
        <f>VLOOKUP(A1714,'NCDC raw data'!C$2:I$6925,2,TRUE)</f>
        <v>0.03</v>
      </c>
      <c r="C1714">
        <f>VLOOKUP($A1714,'NCDC raw data'!$C$2:$I$6925,3,TRUE)</f>
        <v>0</v>
      </c>
      <c r="D1714">
        <f>VLOOKUP($A1714,'NCDC raw data'!$C$2:$I$6925,4,TRUE)</f>
        <v>0</v>
      </c>
      <c r="E1714">
        <f>VLOOKUP($A1714,'NCDC raw data'!$C$2:$I$6925,5,TRUE)</f>
        <v>75</v>
      </c>
      <c r="F1714">
        <f>VLOOKUP($A1714,'NCDC raw data'!$C$2:$I$6925,6,TRUE)</f>
        <v>46</v>
      </c>
      <c r="G1714">
        <f>VLOOKUP($A1714,'NCDC raw data'!$C$2:$I$6925,7,TRUE)</f>
        <v>63</v>
      </c>
    </row>
    <row r="1715" spans="1:7" x14ac:dyDescent="0.25">
      <c r="A1715" s="1">
        <f t="shared" si="26"/>
        <v>38513</v>
      </c>
      <c r="B1715">
        <f>VLOOKUP(A1715,'NCDC raw data'!C$2:I$6925,2,TRUE)</f>
        <v>0.35</v>
      </c>
      <c r="C1715">
        <f>VLOOKUP($A1715,'NCDC raw data'!$C$2:$I$6925,3,TRUE)</f>
        <v>0</v>
      </c>
      <c r="D1715">
        <f>VLOOKUP($A1715,'NCDC raw data'!$C$2:$I$6925,4,TRUE)</f>
        <v>0</v>
      </c>
      <c r="E1715">
        <f>VLOOKUP($A1715,'NCDC raw data'!$C$2:$I$6925,5,TRUE)</f>
        <v>66</v>
      </c>
      <c r="F1715">
        <f>VLOOKUP($A1715,'NCDC raw data'!$C$2:$I$6925,6,TRUE)</f>
        <v>56</v>
      </c>
      <c r="G1715">
        <f>VLOOKUP($A1715,'NCDC raw data'!$C$2:$I$6925,7,TRUE)</f>
        <v>65</v>
      </c>
    </row>
    <row r="1716" spans="1:7" x14ac:dyDescent="0.25">
      <c r="A1716" s="1">
        <f t="shared" si="26"/>
        <v>38514</v>
      </c>
      <c r="B1716">
        <f>VLOOKUP(A1716,'NCDC raw data'!C$2:I$6925,2,TRUE)</f>
        <v>0</v>
      </c>
      <c r="C1716">
        <f>VLOOKUP($A1716,'NCDC raw data'!$C$2:$I$6925,3,TRUE)</f>
        <v>0</v>
      </c>
      <c r="D1716">
        <f>VLOOKUP($A1716,'NCDC raw data'!$C$2:$I$6925,4,TRUE)</f>
        <v>0</v>
      </c>
      <c r="E1716">
        <f>VLOOKUP($A1716,'NCDC raw data'!$C$2:$I$6925,5,TRUE)</f>
        <v>74</v>
      </c>
      <c r="F1716">
        <f>VLOOKUP($A1716,'NCDC raw data'!$C$2:$I$6925,6,TRUE)</f>
        <v>61</v>
      </c>
      <c r="G1716">
        <f>VLOOKUP($A1716,'NCDC raw data'!$C$2:$I$6925,7,TRUE)</f>
        <v>72</v>
      </c>
    </row>
    <row r="1717" spans="1:7" x14ac:dyDescent="0.25">
      <c r="A1717" s="1">
        <f t="shared" si="26"/>
        <v>38515</v>
      </c>
      <c r="B1717">
        <f>VLOOKUP(A1717,'NCDC raw data'!C$2:I$6925,2,TRUE)</f>
        <v>0.02</v>
      </c>
      <c r="C1717">
        <f>VLOOKUP($A1717,'NCDC raw data'!$C$2:$I$6925,3,TRUE)</f>
        <v>0</v>
      </c>
      <c r="D1717">
        <f>VLOOKUP($A1717,'NCDC raw data'!$C$2:$I$6925,4,TRUE)</f>
        <v>0</v>
      </c>
      <c r="E1717">
        <f>VLOOKUP($A1717,'NCDC raw data'!$C$2:$I$6925,5,TRUE)</f>
        <v>74</v>
      </c>
      <c r="F1717">
        <f>VLOOKUP($A1717,'NCDC raw data'!$C$2:$I$6925,6,TRUE)</f>
        <v>63</v>
      </c>
      <c r="G1717">
        <f>VLOOKUP($A1717,'NCDC raw data'!$C$2:$I$6925,7,TRUE)</f>
        <v>66</v>
      </c>
    </row>
    <row r="1718" spans="1:7" x14ac:dyDescent="0.25">
      <c r="A1718" s="1">
        <f t="shared" si="26"/>
        <v>38516</v>
      </c>
      <c r="B1718">
        <f>VLOOKUP(A1718,'NCDC raw data'!C$2:I$6925,2,TRUE)</f>
        <v>0</v>
      </c>
      <c r="C1718">
        <f>VLOOKUP($A1718,'NCDC raw data'!$C$2:$I$6925,3,TRUE)</f>
        <v>0</v>
      </c>
      <c r="D1718">
        <f>VLOOKUP($A1718,'NCDC raw data'!$C$2:$I$6925,4,TRUE)</f>
        <v>0</v>
      </c>
      <c r="E1718">
        <f>VLOOKUP($A1718,'NCDC raw data'!$C$2:$I$6925,5,TRUE)</f>
        <v>74</v>
      </c>
      <c r="F1718">
        <f>VLOOKUP($A1718,'NCDC raw data'!$C$2:$I$6925,6,TRUE)</f>
        <v>62</v>
      </c>
      <c r="G1718">
        <f>VLOOKUP($A1718,'NCDC raw data'!$C$2:$I$6925,7,TRUE)</f>
        <v>66</v>
      </c>
    </row>
    <row r="1719" spans="1:7" x14ac:dyDescent="0.25">
      <c r="A1719" s="1">
        <f t="shared" si="26"/>
        <v>38517</v>
      </c>
      <c r="B1719">
        <f>VLOOKUP(A1719,'NCDC raw data'!C$2:I$6925,2,TRUE)</f>
        <v>0.73</v>
      </c>
      <c r="C1719">
        <f>VLOOKUP($A1719,'NCDC raw data'!$C$2:$I$6925,3,TRUE)</f>
        <v>0</v>
      </c>
      <c r="D1719">
        <f>VLOOKUP($A1719,'NCDC raw data'!$C$2:$I$6925,4,TRUE)</f>
        <v>0</v>
      </c>
      <c r="E1719">
        <f>VLOOKUP($A1719,'NCDC raw data'!$C$2:$I$6925,5,TRUE)</f>
        <v>67</v>
      </c>
      <c r="F1719">
        <f>VLOOKUP($A1719,'NCDC raw data'!$C$2:$I$6925,6,TRUE)</f>
        <v>60</v>
      </c>
      <c r="G1719">
        <f>VLOOKUP($A1719,'NCDC raw data'!$C$2:$I$6925,7,TRUE)</f>
        <v>62</v>
      </c>
    </row>
    <row r="1720" spans="1:7" x14ac:dyDescent="0.25">
      <c r="A1720" s="1">
        <f t="shared" si="26"/>
        <v>38518</v>
      </c>
      <c r="B1720">
        <f>VLOOKUP(A1720,'NCDC raw data'!C$2:I$6925,2,TRUE)</f>
        <v>0.57999999999999996</v>
      </c>
      <c r="C1720">
        <f>VLOOKUP($A1720,'NCDC raw data'!$C$2:$I$6925,3,TRUE)</f>
        <v>0</v>
      </c>
      <c r="D1720">
        <f>VLOOKUP($A1720,'NCDC raw data'!$C$2:$I$6925,4,TRUE)</f>
        <v>0</v>
      </c>
      <c r="E1720">
        <f>VLOOKUP($A1720,'NCDC raw data'!$C$2:$I$6925,5,TRUE)</f>
        <v>62</v>
      </c>
      <c r="F1720">
        <f>VLOOKUP($A1720,'NCDC raw data'!$C$2:$I$6925,6,TRUE)</f>
        <v>44</v>
      </c>
      <c r="G1720">
        <f>VLOOKUP($A1720,'NCDC raw data'!$C$2:$I$6925,7,TRUE)</f>
        <v>49</v>
      </c>
    </row>
    <row r="1721" spans="1:7" x14ac:dyDescent="0.25">
      <c r="A1721" s="1">
        <f t="shared" si="26"/>
        <v>38519</v>
      </c>
      <c r="B1721">
        <f>VLOOKUP(A1721,'NCDC raw data'!C$2:I$6925,2,TRUE)</f>
        <v>0.34</v>
      </c>
      <c r="C1721">
        <f>VLOOKUP($A1721,'NCDC raw data'!$C$2:$I$6925,3,TRUE)</f>
        <v>0</v>
      </c>
      <c r="D1721">
        <f>VLOOKUP($A1721,'NCDC raw data'!$C$2:$I$6925,4,TRUE)</f>
        <v>0</v>
      </c>
      <c r="E1721">
        <f>VLOOKUP($A1721,'NCDC raw data'!$C$2:$I$6925,5,TRUE)</f>
        <v>55</v>
      </c>
      <c r="F1721">
        <f>VLOOKUP($A1721,'NCDC raw data'!$C$2:$I$6925,6,TRUE)</f>
        <v>43</v>
      </c>
      <c r="G1721">
        <f>VLOOKUP($A1721,'NCDC raw data'!$C$2:$I$6925,7,TRUE)</f>
        <v>53</v>
      </c>
    </row>
    <row r="1722" spans="1:7" x14ac:dyDescent="0.25">
      <c r="A1722" s="1">
        <f t="shared" si="26"/>
        <v>38520</v>
      </c>
      <c r="B1722">
        <f>VLOOKUP(A1722,'NCDC raw data'!C$2:I$6925,2,TRUE)</f>
        <v>1.05</v>
      </c>
      <c r="C1722">
        <f>VLOOKUP($A1722,'NCDC raw data'!$C$2:$I$6925,3,TRUE)</f>
        <v>0</v>
      </c>
      <c r="D1722">
        <f>VLOOKUP($A1722,'NCDC raw data'!$C$2:$I$6925,4,TRUE)</f>
        <v>0</v>
      </c>
      <c r="E1722">
        <f>VLOOKUP($A1722,'NCDC raw data'!$C$2:$I$6925,5,TRUE)</f>
        <v>54</v>
      </c>
      <c r="F1722">
        <f>VLOOKUP($A1722,'NCDC raw data'!$C$2:$I$6925,6,TRUE)</f>
        <v>43</v>
      </c>
      <c r="G1722">
        <f>VLOOKUP($A1722,'NCDC raw data'!$C$2:$I$6925,7,TRUE)</f>
        <v>48</v>
      </c>
    </row>
    <row r="1723" spans="1:7" x14ac:dyDescent="0.25">
      <c r="A1723" s="1">
        <f t="shared" si="26"/>
        <v>38521</v>
      </c>
      <c r="B1723">
        <f>VLOOKUP(A1723,'NCDC raw data'!C$2:I$6925,2,TRUE)</f>
        <v>0.36</v>
      </c>
      <c r="C1723">
        <f>VLOOKUP($A1723,'NCDC raw data'!$C$2:$I$6925,3,TRUE)</f>
        <v>0</v>
      </c>
      <c r="D1723">
        <f>VLOOKUP($A1723,'NCDC raw data'!$C$2:$I$6925,4,TRUE)</f>
        <v>0</v>
      </c>
      <c r="E1723">
        <f>VLOOKUP($A1723,'NCDC raw data'!$C$2:$I$6925,5,TRUE)</f>
        <v>49</v>
      </c>
      <c r="F1723">
        <f>VLOOKUP($A1723,'NCDC raw data'!$C$2:$I$6925,6,TRUE)</f>
        <v>44</v>
      </c>
      <c r="G1723">
        <f>VLOOKUP($A1723,'NCDC raw data'!$C$2:$I$6925,7,TRUE)</f>
        <v>44</v>
      </c>
    </row>
    <row r="1724" spans="1:7" x14ac:dyDescent="0.25">
      <c r="A1724" s="1">
        <f t="shared" si="26"/>
        <v>38522</v>
      </c>
      <c r="B1724">
        <f>VLOOKUP(A1724,'NCDC raw data'!C$2:I$6925,2,TRUE)</f>
        <v>0.06</v>
      </c>
      <c r="C1724">
        <f>VLOOKUP($A1724,'NCDC raw data'!$C$2:$I$6925,3,TRUE)</f>
        <v>0</v>
      </c>
      <c r="D1724">
        <f>VLOOKUP($A1724,'NCDC raw data'!$C$2:$I$6925,4,TRUE)</f>
        <v>0</v>
      </c>
      <c r="E1724">
        <f>VLOOKUP($A1724,'NCDC raw data'!$C$2:$I$6925,5,TRUE)</f>
        <v>54</v>
      </c>
      <c r="F1724">
        <f>VLOOKUP($A1724,'NCDC raw data'!$C$2:$I$6925,6,TRUE)</f>
        <v>41</v>
      </c>
      <c r="G1724">
        <f>VLOOKUP($A1724,'NCDC raw data'!$C$2:$I$6925,7,TRUE)</f>
        <v>51</v>
      </c>
    </row>
    <row r="1725" spans="1:7" x14ac:dyDescent="0.25">
      <c r="A1725" s="1">
        <f t="shared" si="26"/>
        <v>38523</v>
      </c>
      <c r="B1725">
        <f>VLOOKUP(A1725,'NCDC raw data'!C$2:I$6925,2,TRUE)</f>
        <v>0</v>
      </c>
      <c r="C1725">
        <f>VLOOKUP($A1725,'NCDC raw data'!$C$2:$I$6925,3,TRUE)</f>
        <v>0</v>
      </c>
      <c r="D1725">
        <f>VLOOKUP($A1725,'NCDC raw data'!$C$2:$I$6925,4,TRUE)</f>
        <v>0</v>
      </c>
      <c r="E1725">
        <f>VLOOKUP($A1725,'NCDC raw data'!$C$2:$I$6925,5,TRUE)</f>
        <v>54</v>
      </c>
      <c r="F1725">
        <f>VLOOKUP($A1725,'NCDC raw data'!$C$2:$I$6925,6,TRUE)</f>
        <v>46</v>
      </c>
      <c r="G1725">
        <f>VLOOKUP($A1725,'NCDC raw data'!$C$2:$I$6925,7,TRUE)</f>
        <v>53</v>
      </c>
    </row>
    <row r="1726" spans="1:7" x14ac:dyDescent="0.25">
      <c r="A1726" s="1">
        <f t="shared" si="26"/>
        <v>38524</v>
      </c>
      <c r="B1726">
        <f>VLOOKUP(A1726,'NCDC raw data'!C$2:I$6925,2,TRUE)</f>
        <v>0</v>
      </c>
      <c r="C1726">
        <f>VLOOKUP($A1726,'NCDC raw data'!$C$2:$I$6925,3,TRUE)</f>
        <v>0</v>
      </c>
      <c r="D1726">
        <f>VLOOKUP($A1726,'NCDC raw data'!$C$2:$I$6925,4,TRUE)</f>
        <v>0</v>
      </c>
      <c r="E1726">
        <f>VLOOKUP($A1726,'NCDC raw data'!$C$2:$I$6925,5,TRUE)</f>
        <v>68</v>
      </c>
      <c r="F1726">
        <f>VLOOKUP($A1726,'NCDC raw data'!$C$2:$I$6925,6,TRUE)</f>
        <v>52</v>
      </c>
      <c r="G1726">
        <f>VLOOKUP($A1726,'NCDC raw data'!$C$2:$I$6925,7,TRUE)</f>
        <v>66</v>
      </c>
    </row>
    <row r="1727" spans="1:7" x14ac:dyDescent="0.25">
      <c r="A1727" s="1">
        <f t="shared" si="26"/>
        <v>38525</v>
      </c>
      <c r="B1727">
        <f>VLOOKUP(A1727,'NCDC raw data'!C$2:I$6925,2,TRUE)</f>
        <v>0.32</v>
      </c>
      <c r="C1727">
        <f>VLOOKUP($A1727,'NCDC raw data'!$C$2:$I$6925,3,TRUE)</f>
        <v>0</v>
      </c>
      <c r="D1727">
        <f>VLOOKUP($A1727,'NCDC raw data'!$C$2:$I$6925,4,TRUE)</f>
        <v>0</v>
      </c>
      <c r="E1727">
        <f>VLOOKUP($A1727,'NCDC raw data'!$C$2:$I$6925,5,TRUE)</f>
        <v>68</v>
      </c>
      <c r="F1727">
        <f>VLOOKUP($A1727,'NCDC raw data'!$C$2:$I$6925,6,TRUE)</f>
        <v>47</v>
      </c>
      <c r="G1727">
        <f>VLOOKUP($A1727,'NCDC raw data'!$C$2:$I$6925,7,TRUE)</f>
        <v>49</v>
      </c>
    </row>
    <row r="1728" spans="1:7" x14ac:dyDescent="0.25">
      <c r="A1728" s="1">
        <f t="shared" si="26"/>
        <v>38526</v>
      </c>
      <c r="B1728">
        <f>VLOOKUP(A1728,'NCDC raw data'!C$2:I$6925,2,TRUE)</f>
        <v>0</v>
      </c>
      <c r="C1728">
        <f>VLOOKUP($A1728,'NCDC raw data'!$C$2:$I$6925,3,TRUE)</f>
        <v>0</v>
      </c>
      <c r="D1728">
        <f>VLOOKUP($A1728,'NCDC raw data'!$C$2:$I$6925,4,TRUE)</f>
        <v>0</v>
      </c>
      <c r="E1728">
        <f>VLOOKUP($A1728,'NCDC raw data'!$C$2:$I$6925,5,TRUE)</f>
        <v>58</v>
      </c>
      <c r="F1728">
        <f>VLOOKUP($A1728,'NCDC raw data'!$C$2:$I$6925,6,TRUE)</f>
        <v>43</v>
      </c>
      <c r="G1728">
        <f>VLOOKUP($A1728,'NCDC raw data'!$C$2:$I$6925,7,TRUE)</f>
        <v>55</v>
      </c>
    </row>
    <row r="1729" spans="1:7" x14ac:dyDescent="0.25">
      <c r="A1729" s="1">
        <f t="shared" si="26"/>
        <v>38527</v>
      </c>
      <c r="B1729">
        <f>VLOOKUP(A1729,'NCDC raw data'!C$2:I$6925,2,TRUE)</f>
        <v>0.01</v>
      </c>
      <c r="C1729">
        <f>VLOOKUP($A1729,'NCDC raw data'!$C$2:$I$6925,3,TRUE)</f>
        <v>0</v>
      </c>
      <c r="D1729">
        <f>VLOOKUP($A1729,'NCDC raw data'!$C$2:$I$6925,4,TRUE)</f>
        <v>0</v>
      </c>
      <c r="E1729">
        <f>VLOOKUP($A1729,'NCDC raw data'!$C$2:$I$6925,5,TRUE)</f>
        <v>69</v>
      </c>
      <c r="F1729">
        <f>VLOOKUP($A1729,'NCDC raw data'!$C$2:$I$6925,6,TRUE)</f>
        <v>50</v>
      </c>
      <c r="G1729">
        <f>VLOOKUP($A1729,'NCDC raw data'!$C$2:$I$6925,7,TRUE)</f>
        <v>58</v>
      </c>
    </row>
    <row r="1730" spans="1:7" x14ac:dyDescent="0.25">
      <c r="A1730" s="1">
        <f t="shared" si="26"/>
        <v>38528</v>
      </c>
      <c r="B1730">
        <f>VLOOKUP(A1730,'NCDC raw data'!C$2:I$6925,2,TRUE)</f>
        <v>0</v>
      </c>
      <c r="C1730">
        <f>VLOOKUP($A1730,'NCDC raw data'!$C$2:$I$6925,3,TRUE)</f>
        <v>0</v>
      </c>
      <c r="D1730">
        <f>VLOOKUP($A1730,'NCDC raw data'!$C$2:$I$6925,4,TRUE)</f>
        <v>0</v>
      </c>
      <c r="E1730">
        <f>VLOOKUP($A1730,'NCDC raw data'!$C$2:$I$6925,5,TRUE)</f>
        <v>78</v>
      </c>
      <c r="F1730">
        <f>VLOOKUP($A1730,'NCDC raw data'!$C$2:$I$6925,6,TRUE)</f>
        <v>58</v>
      </c>
      <c r="G1730">
        <f>VLOOKUP($A1730,'NCDC raw data'!$C$2:$I$6925,7,TRUE)</f>
        <v>76</v>
      </c>
    </row>
    <row r="1731" spans="1:7" x14ac:dyDescent="0.25">
      <c r="A1731" s="1">
        <f t="shared" si="26"/>
        <v>38529</v>
      </c>
      <c r="B1731">
        <f>VLOOKUP(A1731,'NCDC raw data'!C$2:I$6925,2,TRUE)</f>
        <v>0</v>
      </c>
      <c r="C1731">
        <f>VLOOKUP($A1731,'NCDC raw data'!$C$2:$I$6925,3,TRUE)</f>
        <v>0</v>
      </c>
      <c r="D1731">
        <f>VLOOKUP($A1731,'NCDC raw data'!$C$2:$I$6925,4,TRUE)</f>
        <v>0</v>
      </c>
      <c r="E1731">
        <f>VLOOKUP($A1731,'NCDC raw data'!$C$2:$I$6925,5,TRUE)</f>
        <v>77</v>
      </c>
      <c r="F1731">
        <f>VLOOKUP($A1731,'NCDC raw data'!$C$2:$I$6925,6,TRUE)</f>
        <v>62</v>
      </c>
      <c r="G1731">
        <f>VLOOKUP($A1731,'NCDC raw data'!$C$2:$I$6925,7,TRUE)</f>
        <v>72</v>
      </c>
    </row>
    <row r="1732" spans="1:7" x14ac:dyDescent="0.25">
      <c r="A1732" s="1">
        <f t="shared" ref="A1732:A1795" si="27">A1731+1</f>
        <v>38530</v>
      </c>
      <c r="B1732">
        <f>VLOOKUP(A1732,'NCDC raw data'!C$2:I$6925,2,TRUE)</f>
        <v>0</v>
      </c>
      <c r="C1732">
        <f>VLOOKUP($A1732,'NCDC raw data'!$C$2:$I$6925,3,TRUE)</f>
        <v>0</v>
      </c>
      <c r="D1732">
        <f>VLOOKUP($A1732,'NCDC raw data'!$C$2:$I$6925,4,TRUE)</f>
        <v>0</v>
      </c>
      <c r="E1732">
        <f>VLOOKUP($A1732,'NCDC raw data'!$C$2:$I$6925,5,TRUE)</f>
        <v>79</v>
      </c>
      <c r="F1732">
        <f>VLOOKUP($A1732,'NCDC raw data'!$C$2:$I$6925,6,TRUE)</f>
        <v>64</v>
      </c>
      <c r="G1732">
        <f>VLOOKUP($A1732,'NCDC raw data'!$C$2:$I$6925,7,TRUE)</f>
        <v>77</v>
      </c>
    </row>
    <row r="1733" spans="1:7" x14ac:dyDescent="0.25">
      <c r="A1733" s="1">
        <f t="shared" si="27"/>
        <v>38531</v>
      </c>
      <c r="B1733">
        <f>VLOOKUP(A1733,'NCDC raw data'!C$2:I$6925,2,TRUE)</f>
        <v>0</v>
      </c>
      <c r="C1733">
        <f>VLOOKUP($A1733,'NCDC raw data'!$C$2:$I$6925,3,TRUE)</f>
        <v>0</v>
      </c>
      <c r="D1733">
        <f>VLOOKUP($A1733,'NCDC raw data'!$C$2:$I$6925,4,TRUE)</f>
        <v>0</v>
      </c>
      <c r="E1733">
        <f>VLOOKUP($A1733,'NCDC raw data'!$C$2:$I$6925,5,TRUE)</f>
        <v>80</v>
      </c>
      <c r="F1733">
        <f>VLOOKUP($A1733,'NCDC raw data'!$C$2:$I$6925,6,TRUE)</f>
        <v>62</v>
      </c>
      <c r="G1733">
        <f>VLOOKUP($A1733,'NCDC raw data'!$C$2:$I$6925,7,TRUE)</f>
        <v>71</v>
      </c>
    </row>
    <row r="1734" spans="1:7" x14ac:dyDescent="0.25">
      <c r="A1734" s="1">
        <f t="shared" si="27"/>
        <v>38532</v>
      </c>
      <c r="B1734">
        <f>VLOOKUP(A1734,'NCDC raw data'!C$2:I$6925,2,TRUE)</f>
        <v>0.05</v>
      </c>
      <c r="C1734">
        <f>VLOOKUP($A1734,'NCDC raw data'!$C$2:$I$6925,3,TRUE)</f>
        <v>0</v>
      </c>
      <c r="D1734">
        <f>VLOOKUP($A1734,'NCDC raw data'!$C$2:$I$6925,4,TRUE)</f>
        <v>0</v>
      </c>
      <c r="E1734">
        <f>VLOOKUP($A1734,'NCDC raw data'!$C$2:$I$6925,5,TRUE)</f>
        <v>72</v>
      </c>
      <c r="F1734">
        <f>VLOOKUP($A1734,'NCDC raw data'!$C$2:$I$6925,6,TRUE)</f>
        <v>61</v>
      </c>
      <c r="G1734">
        <f>VLOOKUP($A1734,'NCDC raw data'!$C$2:$I$6925,7,TRUE)</f>
        <v>63</v>
      </c>
    </row>
    <row r="1735" spans="1:7" x14ac:dyDescent="0.25">
      <c r="A1735" s="1">
        <f t="shared" si="27"/>
        <v>38533</v>
      </c>
      <c r="B1735">
        <f>VLOOKUP(A1735,'NCDC raw data'!C$2:I$6925,2,TRUE)</f>
        <v>0.01</v>
      </c>
      <c r="C1735">
        <f>VLOOKUP($A1735,'NCDC raw data'!$C$2:$I$6925,3,TRUE)</f>
        <v>0</v>
      </c>
      <c r="D1735">
        <f>VLOOKUP($A1735,'NCDC raw data'!$C$2:$I$6925,4,TRUE)</f>
        <v>0</v>
      </c>
      <c r="E1735">
        <f>VLOOKUP($A1735,'NCDC raw data'!$C$2:$I$6925,5,TRUE)</f>
        <v>74</v>
      </c>
      <c r="F1735">
        <f>VLOOKUP($A1735,'NCDC raw data'!$C$2:$I$6925,6,TRUE)</f>
        <v>58</v>
      </c>
      <c r="G1735">
        <f>VLOOKUP($A1735,'NCDC raw data'!$C$2:$I$6925,7,TRUE)</f>
        <v>74</v>
      </c>
    </row>
    <row r="1736" spans="1:7" x14ac:dyDescent="0.25">
      <c r="A1736" s="1">
        <f t="shared" si="27"/>
        <v>38534</v>
      </c>
      <c r="B1736">
        <f>VLOOKUP(A1736,'NCDC raw data'!C$2:I$6925,2,TRUE)</f>
        <v>0</v>
      </c>
      <c r="C1736">
        <f>VLOOKUP($A1736,'NCDC raw data'!$C$2:$I$6925,3,TRUE)</f>
        <v>0</v>
      </c>
      <c r="D1736">
        <f>VLOOKUP($A1736,'NCDC raw data'!$C$2:$I$6925,4,TRUE)</f>
        <v>0</v>
      </c>
      <c r="E1736">
        <f>VLOOKUP($A1736,'NCDC raw data'!$C$2:$I$6925,5,TRUE)</f>
        <v>74</v>
      </c>
      <c r="F1736">
        <f>VLOOKUP($A1736,'NCDC raw data'!$C$2:$I$6925,6,TRUE)</f>
        <v>58</v>
      </c>
      <c r="G1736">
        <f>VLOOKUP($A1736,'NCDC raw data'!$C$2:$I$6925,7,TRUE)</f>
        <v>67</v>
      </c>
    </row>
    <row r="1737" spans="1:7" x14ac:dyDescent="0.25">
      <c r="A1737" s="1">
        <f t="shared" si="27"/>
        <v>38535</v>
      </c>
      <c r="B1737">
        <f>VLOOKUP(A1737,'NCDC raw data'!C$2:I$6925,2,TRUE)</f>
        <v>0.13</v>
      </c>
      <c r="C1737">
        <f>VLOOKUP($A1737,'NCDC raw data'!$C$2:$I$6925,3,TRUE)</f>
        <v>0</v>
      </c>
      <c r="D1737">
        <f>VLOOKUP($A1737,'NCDC raw data'!$C$2:$I$6925,4,TRUE)</f>
        <v>0</v>
      </c>
      <c r="E1737">
        <f>VLOOKUP($A1737,'NCDC raw data'!$C$2:$I$6925,5,TRUE)</f>
        <v>67</v>
      </c>
      <c r="F1737">
        <f>VLOOKUP($A1737,'NCDC raw data'!$C$2:$I$6925,6,TRUE)</f>
        <v>42</v>
      </c>
      <c r="G1737">
        <f>VLOOKUP($A1737,'NCDC raw data'!$C$2:$I$6925,7,TRUE)</f>
        <v>55</v>
      </c>
    </row>
    <row r="1738" spans="1:7" x14ac:dyDescent="0.25">
      <c r="A1738" s="1">
        <f t="shared" si="27"/>
        <v>38536</v>
      </c>
      <c r="B1738">
        <f>VLOOKUP(A1738,'NCDC raw data'!C$2:I$6925,2,TRUE)</f>
        <v>0</v>
      </c>
      <c r="C1738">
        <f>VLOOKUP($A1738,'NCDC raw data'!$C$2:$I$6925,3,TRUE)</f>
        <v>0</v>
      </c>
      <c r="D1738">
        <f>VLOOKUP($A1738,'NCDC raw data'!$C$2:$I$6925,4,TRUE)</f>
        <v>0</v>
      </c>
      <c r="E1738">
        <f>VLOOKUP($A1738,'NCDC raw data'!$C$2:$I$6925,5,TRUE)</f>
        <v>67</v>
      </c>
      <c r="F1738">
        <f>VLOOKUP($A1738,'NCDC raw data'!$C$2:$I$6925,6,TRUE)</f>
        <v>48</v>
      </c>
      <c r="G1738">
        <f>VLOOKUP($A1738,'NCDC raw data'!$C$2:$I$6925,7,TRUE)</f>
        <v>61</v>
      </c>
    </row>
    <row r="1739" spans="1:7" x14ac:dyDescent="0.25">
      <c r="A1739" s="1">
        <f t="shared" si="27"/>
        <v>38537</v>
      </c>
      <c r="B1739">
        <f>VLOOKUP(A1739,'NCDC raw data'!C$2:I$6925,2,TRUE)</f>
        <v>0</v>
      </c>
      <c r="C1739">
        <f>VLOOKUP($A1739,'NCDC raw data'!$C$2:$I$6925,3,TRUE)</f>
        <v>0</v>
      </c>
      <c r="D1739">
        <f>VLOOKUP($A1739,'NCDC raw data'!$C$2:$I$6925,4,TRUE)</f>
        <v>0</v>
      </c>
      <c r="E1739">
        <f>VLOOKUP($A1739,'NCDC raw data'!$C$2:$I$6925,5,TRUE)</f>
        <v>71</v>
      </c>
      <c r="F1739">
        <f>VLOOKUP($A1739,'NCDC raw data'!$C$2:$I$6925,6,TRUE)</f>
        <v>53</v>
      </c>
      <c r="G1739">
        <f>VLOOKUP($A1739,'NCDC raw data'!$C$2:$I$6925,7,TRUE)</f>
        <v>68</v>
      </c>
    </row>
    <row r="1740" spans="1:7" x14ac:dyDescent="0.25">
      <c r="A1740" s="1">
        <f t="shared" si="27"/>
        <v>38538</v>
      </c>
      <c r="B1740">
        <f>VLOOKUP(A1740,'NCDC raw data'!C$2:I$6925,2,TRUE)</f>
        <v>0</v>
      </c>
      <c r="C1740">
        <f>VLOOKUP($A1740,'NCDC raw data'!$C$2:$I$6925,3,TRUE)</f>
        <v>0</v>
      </c>
      <c r="D1740">
        <f>VLOOKUP($A1740,'NCDC raw data'!$C$2:$I$6925,4,TRUE)</f>
        <v>0</v>
      </c>
      <c r="E1740">
        <f>VLOOKUP($A1740,'NCDC raw data'!$C$2:$I$6925,5,TRUE)</f>
        <v>70</v>
      </c>
      <c r="F1740">
        <f>VLOOKUP($A1740,'NCDC raw data'!$C$2:$I$6925,6,TRUE)</f>
        <v>59</v>
      </c>
      <c r="G1740">
        <f>VLOOKUP($A1740,'NCDC raw data'!$C$2:$I$6925,7,TRUE)</f>
        <v>64</v>
      </c>
    </row>
    <row r="1741" spans="1:7" x14ac:dyDescent="0.25">
      <c r="A1741" s="1">
        <f t="shared" si="27"/>
        <v>38539</v>
      </c>
      <c r="B1741">
        <f>VLOOKUP(A1741,'NCDC raw data'!C$2:I$6925,2,TRUE)</f>
        <v>1.3</v>
      </c>
      <c r="C1741">
        <f>VLOOKUP($A1741,'NCDC raw data'!$C$2:$I$6925,3,TRUE)</f>
        <v>0</v>
      </c>
      <c r="D1741">
        <f>VLOOKUP($A1741,'NCDC raw data'!$C$2:$I$6925,4,TRUE)</f>
        <v>0</v>
      </c>
      <c r="E1741">
        <f>VLOOKUP($A1741,'NCDC raw data'!$C$2:$I$6925,5,TRUE)</f>
        <v>64</v>
      </c>
      <c r="F1741">
        <f>VLOOKUP($A1741,'NCDC raw data'!$C$2:$I$6925,6,TRUE)</f>
        <v>55</v>
      </c>
      <c r="G1741">
        <f>VLOOKUP($A1741,'NCDC raw data'!$C$2:$I$6925,7,TRUE)</f>
        <v>56</v>
      </c>
    </row>
    <row r="1742" spans="1:7" x14ac:dyDescent="0.25">
      <c r="A1742" s="1">
        <f t="shared" si="27"/>
        <v>38540</v>
      </c>
      <c r="B1742">
        <f>VLOOKUP(A1742,'NCDC raw data'!C$2:I$6925,2,TRUE)</f>
        <v>0.04</v>
      </c>
      <c r="C1742">
        <f>VLOOKUP($A1742,'NCDC raw data'!$C$2:$I$6925,3,TRUE)</f>
        <v>0</v>
      </c>
      <c r="D1742">
        <f>VLOOKUP($A1742,'NCDC raw data'!$C$2:$I$6925,4,TRUE)</f>
        <v>0</v>
      </c>
      <c r="E1742">
        <f>VLOOKUP($A1742,'NCDC raw data'!$C$2:$I$6925,5,TRUE)</f>
        <v>60</v>
      </c>
      <c r="F1742">
        <f>VLOOKUP($A1742,'NCDC raw data'!$C$2:$I$6925,6,TRUE)</f>
        <v>51</v>
      </c>
      <c r="G1742">
        <f>VLOOKUP($A1742,'NCDC raw data'!$C$2:$I$6925,7,TRUE)</f>
        <v>57</v>
      </c>
    </row>
    <row r="1743" spans="1:7" x14ac:dyDescent="0.25">
      <c r="A1743" s="1">
        <f t="shared" si="27"/>
        <v>38541</v>
      </c>
      <c r="B1743">
        <f>VLOOKUP(A1743,'NCDC raw data'!C$2:I$6925,2,TRUE)</f>
        <v>0.01</v>
      </c>
      <c r="C1743">
        <f>VLOOKUP($A1743,'NCDC raw data'!$C$2:$I$6925,3,TRUE)</f>
        <v>0</v>
      </c>
      <c r="D1743">
        <f>VLOOKUP($A1743,'NCDC raw data'!$C$2:$I$6925,4,TRUE)</f>
        <v>0</v>
      </c>
      <c r="E1743">
        <f>VLOOKUP($A1743,'NCDC raw data'!$C$2:$I$6925,5,TRUE)</f>
        <v>60</v>
      </c>
      <c r="F1743">
        <f>VLOOKUP($A1743,'NCDC raw data'!$C$2:$I$6925,6,TRUE)</f>
        <v>50</v>
      </c>
      <c r="G1743">
        <f>VLOOKUP($A1743,'NCDC raw data'!$C$2:$I$6925,7,TRUE)</f>
        <v>55</v>
      </c>
    </row>
    <row r="1744" spans="1:7" x14ac:dyDescent="0.25">
      <c r="A1744" s="1">
        <f t="shared" si="27"/>
        <v>38542</v>
      </c>
      <c r="B1744">
        <f>VLOOKUP(A1744,'NCDC raw data'!C$2:I$6925,2,TRUE)</f>
        <v>1.81</v>
      </c>
      <c r="C1744">
        <f>VLOOKUP($A1744,'NCDC raw data'!$C$2:$I$6925,3,TRUE)</f>
        <v>0</v>
      </c>
      <c r="D1744">
        <f>VLOOKUP($A1744,'NCDC raw data'!$C$2:$I$6925,4,TRUE)</f>
        <v>0</v>
      </c>
      <c r="E1744">
        <f>VLOOKUP($A1744,'NCDC raw data'!$C$2:$I$6925,5,TRUE)</f>
        <v>55</v>
      </c>
      <c r="F1744">
        <f>VLOOKUP($A1744,'NCDC raw data'!$C$2:$I$6925,6,TRUE)</f>
        <v>49</v>
      </c>
      <c r="G1744">
        <f>VLOOKUP($A1744,'NCDC raw data'!$C$2:$I$6925,7,TRUE)</f>
        <v>50</v>
      </c>
    </row>
    <row r="1745" spans="1:7" x14ac:dyDescent="0.25">
      <c r="A1745" s="1">
        <f t="shared" si="27"/>
        <v>38543</v>
      </c>
      <c r="B1745">
        <f>VLOOKUP(A1745,'NCDC raw data'!C$2:I$6925,2,TRUE)</f>
        <v>1.88</v>
      </c>
      <c r="C1745">
        <f>VLOOKUP($A1745,'NCDC raw data'!$C$2:$I$6925,3,TRUE)</f>
        <v>0</v>
      </c>
      <c r="D1745">
        <f>VLOOKUP($A1745,'NCDC raw data'!$C$2:$I$6925,4,TRUE)</f>
        <v>0</v>
      </c>
      <c r="E1745">
        <f>VLOOKUP($A1745,'NCDC raw data'!$C$2:$I$6925,5,TRUE)</f>
        <v>71</v>
      </c>
      <c r="F1745">
        <f>VLOOKUP($A1745,'NCDC raw data'!$C$2:$I$6925,6,TRUE)</f>
        <v>49</v>
      </c>
      <c r="G1745">
        <f>VLOOKUP($A1745,'NCDC raw data'!$C$2:$I$6925,7,TRUE)</f>
        <v>67</v>
      </c>
    </row>
    <row r="1746" spans="1:7" x14ac:dyDescent="0.25">
      <c r="A1746" s="1">
        <f t="shared" si="27"/>
        <v>38544</v>
      </c>
      <c r="B1746">
        <f>VLOOKUP(A1746,'NCDC raw data'!C$2:I$6925,2,TRUE)</f>
        <v>0</v>
      </c>
      <c r="C1746">
        <f>VLOOKUP($A1746,'NCDC raw data'!$C$2:$I$6925,3,TRUE)</f>
        <v>0</v>
      </c>
      <c r="D1746">
        <f>VLOOKUP($A1746,'NCDC raw data'!$C$2:$I$6925,4,TRUE)</f>
        <v>0</v>
      </c>
      <c r="E1746">
        <f>VLOOKUP($A1746,'NCDC raw data'!$C$2:$I$6925,5,TRUE)</f>
        <v>71</v>
      </c>
      <c r="F1746">
        <f>VLOOKUP($A1746,'NCDC raw data'!$C$2:$I$6925,6,TRUE)</f>
        <v>59</v>
      </c>
      <c r="G1746">
        <f>VLOOKUP($A1746,'NCDC raw data'!$C$2:$I$6925,7,TRUE)</f>
        <v>70</v>
      </c>
    </row>
    <row r="1747" spans="1:7" x14ac:dyDescent="0.25">
      <c r="A1747" s="1">
        <f t="shared" si="27"/>
        <v>38545</v>
      </c>
      <c r="B1747">
        <f>VLOOKUP(A1747,'NCDC raw data'!C$2:I$6925,2,TRUE)</f>
        <v>0</v>
      </c>
      <c r="C1747">
        <f>VLOOKUP($A1747,'NCDC raw data'!$C$2:$I$6925,3,TRUE)</f>
        <v>0</v>
      </c>
      <c r="D1747">
        <f>VLOOKUP($A1747,'NCDC raw data'!$C$2:$I$6925,4,TRUE)</f>
        <v>0</v>
      </c>
      <c r="E1747">
        <f>VLOOKUP($A1747,'NCDC raw data'!$C$2:$I$6925,5,TRUE)</f>
        <v>75</v>
      </c>
      <c r="F1747">
        <f>VLOOKUP($A1747,'NCDC raw data'!$C$2:$I$6925,6,TRUE)</f>
        <v>59</v>
      </c>
      <c r="G1747">
        <f>VLOOKUP($A1747,'NCDC raw data'!$C$2:$I$6925,7,TRUE)</f>
        <v>73</v>
      </c>
    </row>
    <row r="1748" spans="1:7" x14ac:dyDescent="0.25">
      <c r="A1748" s="1">
        <f t="shared" si="27"/>
        <v>38546</v>
      </c>
      <c r="B1748">
        <f>VLOOKUP(A1748,'NCDC raw data'!C$2:I$6925,2,TRUE)</f>
        <v>0</v>
      </c>
      <c r="C1748">
        <f>VLOOKUP($A1748,'NCDC raw data'!$C$2:$I$6925,3,TRUE)</f>
        <v>0</v>
      </c>
      <c r="D1748">
        <f>VLOOKUP($A1748,'NCDC raw data'!$C$2:$I$6925,4,TRUE)</f>
        <v>0</v>
      </c>
      <c r="E1748">
        <f>VLOOKUP($A1748,'NCDC raw data'!$C$2:$I$6925,5,TRUE)</f>
        <v>73</v>
      </c>
      <c r="F1748">
        <f>VLOOKUP($A1748,'NCDC raw data'!$C$2:$I$6925,6,TRUE)</f>
        <v>60</v>
      </c>
      <c r="G1748">
        <f>VLOOKUP($A1748,'NCDC raw data'!$C$2:$I$6925,7,TRUE)</f>
        <v>71</v>
      </c>
    </row>
    <row r="1749" spans="1:7" x14ac:dyDescent="0.25">
      <c r="A1749" s="1">
        <f t="shared" si="27"/>
        <v>38547</v>
      </c>
      <c r="B1749">
        <f>VLOOKUP(A1749,'NCDC raw data'!C$2:I$6925,2,TRUE)</f>
        <v>0.03</v>
      </c>
      <c r="C1749">
        <f>VLOOKUP($A1749,'NCDC raw data'!$C$2:$I$6925,3,TRUE)</f>
        <v>0</v>
      </c>
      <c r="D1749">
        <f>VLOOKUP($A1749,'NCDC raw data'!$C$2:$I$6925,4,TRUE)</f>
        <v>0</v>
      </c>
      <c r="E1749">
        <f>VLOOKUP($A1749,'NCDC raw data'!$C$2:$I$6925,5,TRUE)</f>
        <v>71</v>
      </c>
      <c r="F1749">
        <f>VLOOKUP($A1749,'NCDC raw data'!$C$2:$I$6925,6,TRUE)</f>
        <v>55</v>
      </c>
      <c r="G1749">
        <f>VLOOKUP($A1749,'NCDC raw data'!$C$2:$I$6925,7,TRUE)</f>
        <v>65</v>
      </c>
    </row>
    <row r="1750" spans="1:7" x14ac:dyDescent="0.25">
      <c r="A1750" s="1">
        <f t="shared" si="27"/>
        <v>38548</v>
      </c>
      <c r="B1750">
        <f>VLOOKUP(A1750,'NCDC raw data'!C$2:I$6925,2,TRUE)</f>
        <v>0.03</v>
      </c>
      <c r="C1750">
        <f>VLOOKUP($A1750,'NCDC raw data'!$C$2:$I$6925,3,TRUE)</f>
        <v>0</v>
      </c>
      <c r="D1750">
        <f>VLOOKUP($A1750,'NCDC raw data'!$C$2:$I$6925,4,TRUE)</f>
        <v>0</v>
      </c>
      <c r="E1750">
        <f>VLOOKUP($A1750,'NCDC raw data'!$C$2:$I$6925,5,TRUE)</f>
        <v>72</v>
      </c>
      <c r="F1750">
        <f>VLOOKUP($A1750,'NCDC raw data'!$C$2:$I$6925,6,TRUE)</f>
        <v>57</v>
      </c>
      <c r="G1750">
        <f>VLOOKUP($A1750,'NCDC raw data'!$C$2:$I$6925,7,TRUE)</f>
        <v>71</v>
      </c>
    </row>
    <row r="1751" spans="1:7" x14ac:dyDescent="0.25">
      <c r="A1751" s="1">
        <f t="shared" si="27"/>
        <v>38549</v>
      </c>
      <c r="B1751">
        <f>VLOOKUP(A1751,'NCDC raw data'!C$2:I$6925,2,TRUE)</f>
        <v>0</v>
      </c>
      <c r="C1751">
        <f>VLOOKUP($A1751,'NCDC raw data'!$C$2:$I$6925,3,TRUE)</f>
        <v>0</v>
      </c>
      <c r="D1751">
        <f>VLOOKUP($A1751,'NCDC raw data'!$C$2:$I$6925,4,TRUE)</f>
        <v>0</v>
      </c>
      <c r="E1751">
        <f>VLOOKUP($A1751,'NCDC raw data'!$C$2:$I$6925,5,TRUE)</f>
        <v>74</v>
      </c>
      <c r="F1751">
        <f>VLOOKUP($A1751,'NCDC raw data'!$C$2:$I$6925,6,TRUE)</f>
        <v>57</v>
      </c>
      <c r="G1751">
        <f>VLOOKUP($A1751,'NCDC raw data'!$C$2:$I$6925,7,TRUE)</f>
        <v>74</v>
      </c>
    </row>
    <row r="1752" spans="1:7" x14ac:dyDescent="0.25">
      <c r="A1752" s="1">
        <f t="shared" si="27"/>
        <v>38550</v>
      </c>
      <c r="B1752">
        <f>VLOOKUP(A1752,'NCDC raw data'!C$2:I$6925,2,TRUE)</f>
        <v>0</v>
      </c>
      <c r="C1752">
        <f>VLOOKUP($A1752,'NCDC raw data'!$C$2:$I$6925,3,TRUE)</f>
        <v>0</v>
      </c>
      <c r="D1752">
        <f>VLOOKUP($A1752,'NCDC raw data'!$C$2:$I$6925,4,TRUE)</f>
        <v>0</v>
      </c>
      <c r="E1752">
        <f>VLOOKUP($A1752,'NCDC raw data'!$C$2:$I$6925,5,TRUE)</f>
        <v>74</v>
      </c>
      <c r="F1752">
        <f>VLOOKUP($A1752,'NCDC raw data'!$C$2:$I$6925,6,TRUE)</f>
        <v>63</v>
      </c>
      <c r="G1752">
        <f>VLOOKUP($A1752,'NCDC raw data'!$C$2:$I$6925,7,TRUE)</f>
        <v>68</v>
      </c>
    </row>
    <row r="1753" spans="1:7" x14ac:dyDescent="0.25">
      <c r="A1753" s="1">
        <f t="shared" si="27"/>
        <v>38551</v>
      </c>
      <c r="B1753">
        <f>VLOOKUP(A1753,'NCDC raw data'!C$2:I$6925,2,TRUE)</f>
        <v>0</v>
      </c>
      <c r="C1753">
        <f>VLOOKUP($A1753,'NCDC raw data'!$C$2:$I$6925,3,TRUE)</f>
        <v>0</v>
      </c>
      <c r="D1753">
        <f>VLOOKUP($A1753,'NCDC raw data'!$C$2:$I$6925,4,TRUE)</f>
        <v>0</v>
      </c>
      <c r="E1753">
        <f>VLOOKUP($A1753,'NCDC raw data'!$C$2:$I$6925,5,TRUE)</f>
        <v>72</v>
      </c>
      <c r="F1753">
        <f>VLOOKUP($A1753,'NCDC raw data'!$C$2:$I$6925,6,TRUE)</f>
        <v>64</v>
      </c>
      <c r="G1753">
        <f>VLOOKUP($A1753,'NCDC raw data'!$C$2:$I$6925,7,TRUE)</f>
        <v>71</v>
      </c>
    </row>
    <row r="1754" spans="1:7" x14ac:dyDescent="0.25">
      <c r="A1754" s="1">
        <f t="shared" si="27"/>
        <v>38552</v>
      </c>
      <c r="B1754">
        <f>VLOOKUP(A1754,'NCDC raw data'!C$2:I$6925,2,TRUE)</f>
        <v>0.09</v>
      </c>
      <c r="C1754">
        <f>VLOOKUP($A1754,'NCDC raw data'!$C$2:$I$6925,3,TRUE)</f>
        <v>0</v>
      </c>
      <c r="D1754">
        <f>VLOOKUP($A1754,'NCDC raw data'!$C$2:$I$6925,4,TRUE)</f>
        <v>0</v>
      </c>
      <c r="E1754">
        <f>VLOOKUP($A1754,'NCDC raw data'!$C$2:$I$6925,5,TRUE)</f>
        <v>74</v>
      </c>
      <c r="F1754">
        <f>VLOOKUP($A1754,'NCDC raw data'!$C$2:$I$6925,6,TRUE)</f>
        <v>64</v>
      </c>
      <c r="G1754">
        <f>VLOOKUP($A1754,'NCDC raw data'!$C$2:$I$6925,7,TRUE)</f>
        <v>68</v>
      </c>
    </row>
    <row r="1755" spans="1:7" x14ac:dyDescent="0.25">
      <c r="A1755" s="1">
        <f t="shared" si="27"/>
        <v>38553</v>
      </c>
      <c r="B1755">
        <f>VLOOKUP(A1755,'NCDC raw data'!C$2:I$6925,2,TRUE)</f>
        <v>0</v>
      </c>
      <c r="C1755">
        <f>VLOOKUP($A1755,'NCDC raw data'!$C$2:$I$6925,3,TRUE)</f>
        <v>0</v>
      </c>
      <c r="D1755">
        <f>VLOOKUP($A1755,'NCDC raw data'!$C$2:$I$6925,4,TRUE)</f>
        <v>0</v>
      </c>
      <c r="E1755">
        <f>VLOOKUP($A1755,'NCDC raw data'!$C$2:$I$6925,5,TRUE)</f>
        <v>71</v>
      </c>
      <c r="F1755">
        <f>VLOOKUP($A1755,'NCDC raw data'!$C$2:$I$6925,6,TRUE)</f>
        <v>57</v>
      </c>
      <c r="G1755">
        <f>VLOOKUP($A1755,'NCDC raw data'!$C$2:$I$6925,7,TRUE)</f>
        <v>65</v>
      </c>
    </row>
    <row r="1756" spans="1:7" x14ac:dyDescent="0.25">
      <c r="A1756" s="1">
        <f t="shared" si="27"/>
        <v>38554</v>
      </c>
      <c r="B1756">
        <f>VLOOKUP(A1756,'NCDC raw data'!C$2:I$6925,2,TRUE)</f>
        <v>0</v>
      </c>
      <c r="C1756">
        <f>VLOOKUP($A1756,'NCDC raw data'!$C$2:$I$6925,3,TRUE)</f>
        <v>0</v>
      </c>
      <c r="D1756">
        <f>VLOOKUP($A1756,'NCDC raw data'!$C$2:$I$6925,4,TRUE)</f>
        <v>0</v>
      </c>
      <c r="E1756">
        <f>VLOOKUP($A1756,'NCDC raw data'!$C$2:$I$6925,5,TRUE)</f>
        <v>71</v>
      </c>
      <c r="F1756">
        <f>VLOOKUP($A1756,'NCDC raw data'!$C$2:$I$6925,6,TRUE)</f>
        <v>55</v>
      </c>
      <c r="G1756">
        <f>VLOOKUP($A1756,'NCDC raw data'!$C$2:$I$6925,7,TRUE)</f>
        <v>70</v>
      </c>
    </row>
    <row r="1757" spans="1:7" x14ac:dyDescent="0.25">
      <c r="A1757" s="1">
        <f t="shared" si="27"/>
        <v>38555</v>
      </c>
      <c r="B1757">
        <f>VLOOKUP(A1757,'NCDC raw data'!C$2:I$6925,2,TRUE)</f>
        <v>0.06</v>
      </c>
      <c r="C1757">
        <f>VLOOKUP($A1757,'NCDC raw data'!$C$2:$I$6925,3,TRUE)</f>
        <v>0</v>
      </c>
      <c r="D1757">
        <f>VLOOKUP($A1757,'NCDC raw data'!$C$2:$I$6925,4,TRUE)</f>
        <v>0</v>
      </c>
      <c r="E1757">
        <f>VLOOKUP($A1757,'NCDC raw data'!$C$2:$I$6925,5,TRUE)</f>
        <v>73</v>
      </c>
      <c r="F1757">
        <f>VLOOKUP($A1757,'NCDC raw data'!$C$2:$I$6925,6,TRUE)</f>
        <v>57</v>
      </c>
      <c r="G1757">
        <f>VLOOKUP($A1757,'NCDC raw data'!$C$2:$I$6925,7,TRUE)</f>
        <v>58</v>
      </c>
    </row>
    <row r="1758" spans="1:7" x14ac:dyDescent="0.25">
      <c r="A1758" s="1">
        <f t="shared" si="27"/>
        <v>38556</v>
      </c>
      <c r="B1758">
        <f>VLOOKUP(A1758,'NCDC raw data'!C$2:I$6925,2,TRUE)</f>
        <v>0.04</v>
      </c>
      <c r="C1758">
        <f>VLOOKUP($A1758,'NCDC raw data'!$C$2:$I$6925,3,TRUE)</f>
        <v>0</v>
      </c>
      <c r="D1758">
        <f>VLOOKUP($A1758,'NCDC raw data'!$C$2:$I$6925,4,TRUE)</f>
        <v>0</v>
      </c>
      <c r="E1758">
        <f>VLOOKUP($A1758,'NCDC raw data'!$C$2:$I$6925,5,TRUE)</f>
        <v>60</v>
      </c>
      <c r="F1758">
        <f>VLOOKUP($A1758,'NCDC raw data'!$C$2:$I$6925,6,TRUE)</f>
        <v>50</v>
      </c>
      <c r="G1758">
        <f>VLOOKUP($A1758,'NCDC raw data'!$C$2:$I$6925,7,TRUE)</f>
        <v>58</v>
      </c>
    </row>
    <row r="1759" spans="1:7" x14ac:dyDescent="0.25">
      <c r="A1759" s="1">
        <f t="shared" si="27"/>
        <v>38557</v>
      </c>
      <c r="B1759">
        <f>VLOOKUP(A1759,'NCDC raw data'!C$2:I$6925,2,TRUE)</f>
        <v>0</v>
      </c>
      <c r="C1759">
        <f>VLOOKUP($A1759,'NCDC raw data'!$C$2:$I$6925,3,TRUE)</f>
        <v>0</v>
      </c>
      <c r="D1759">
        <f>VLOOKUP($A1759,'NCDC raw data'!$C$2:$I$6925,4,TRUE)</f>
        <v>0</v>
      </c>
      <c r="E1759">
        <f>VLOOKUP($A1759,'NCDC raw data'!$C$2:$I$6925,5,TRUE)</f>
        <v>63</v>
      </c>
      <c r="F1759">
        <f>VLOOKUP($A1759,'NCDC raw data'!$C$2:$I$6925,6,TRUE)</f>
        <v>47</v>
      </c>
      <c r="G1759">
        <f>VLOOKUP($A1759,'NCDC raw data'!$C$2:$I$6925,7,TRUE)</f>
        <v>62</v>
      </c>
    </row>
    <row r="1760" spans="1:7" x14ac:dyDescent="0.25">
      <c r="A1760" s="1">
        <f t="shared" si="27"/>
        <v>38558</v>
      </c>
      <c r="B1760">
        <f>VLOOKUP(A1760,'NCDC raw data'!C$2:I$6925,2,TRUE)</f>
        <v>0.01</v>
      </c>
      <c r="C1760">
        <f>VLOOKUP($A1760,'NCDC raw data'!$C$2:$I$6925,3,TRUE)</f>
        <v>0</v>
      </c>
      <c r="D1760">
        <f>VLOOKUP($A1760,'NCDC raw data'!$C$2:$I$6925,4,TRUE)</f>
        <v>0</v>
      </c>
      <c r="E1760">
        <f>VLOOKUP($A1760,'NCDC raw data'!$C$2:$I$6925,5,TRUE)</f>
        <v>65</v>
      </c>
      <c r="F1760">
        <f>VLOOKUP($A1760,'NCDC raw data'!$C$2:$I$6925,6,TRUE)</f>
        <v>55</v>
      </c>
      <c r="G1760">
        <f>VLOOKUP($A1760,'NCDC raw data'!$C$2:$I$6925,7,TRUE)</f>
        <v>65</v>
      </c>
    </row>
    <row r="1761" spans="1:7" x14ac:dyDescent="0.25">
      <c r="A1761" s="1">
        <f t="shared" si="27"/>
        <v>38559</v>
      </c>
      <c r="B1761">
        <f>VLOOKUP(A1761,'NCDC raw data'!C$2:I$6925,2,TRUE)</f>
        <v>0</v>
      </c>
      <c r="C1761">
        <f>VLOOKUP($A1761,'NCDC raw data'!$C$2:$I$6925,3,TRUE)</f>
        <v>0</v>
      </c>
      <c r="D1761">
        <f>VLOOKUP($A1761,'NCDC raw data'!$C$2:$I$6925,4,TRUE)</f>
        <v>0</v>
      </c>
      <c r="E1761">
        <f>VLOOKUP($A1761,'NCDC raw data'!$C$2:$I$6925,5,TRUE)</f>
        <v>72</v>
      </c>
      <c r="F1761">
        <f>VLOOKUP($A1761,'NCDC raw data'!$C$2:$I$6925,6,TRUE)</f>
        <v>60</v>
      </c>
      <c r="G1761">
        <f>VLOOKUP($A1761,'NCDC raw data'!$C$2:$I$6925,7,TRUE)</f>
        <v>66</v>
      </c>
    </row>
    <row r="1762" spans="1:7" x14ac:dyDescent="0.25">
      <c r="A1762" s="1">
        <f t="shared" si="27"/>
        <v>38560</v>
      </c>
      <c r="B1762">
        <f>VLOOKUP(A1762,'NCDC raw data'!C$2:I$6925,2,TRUE)</f>
        <v>1.7</v>
      </c>
      <c r="C1762">
        <f>VLOOKUP($A1762,'NCDC raw data'!$C$2:$I$6925,3,TRUE)</f>
        <v>0</v>
      </c>
      <c r="D1762">
        <f>VLOOKUP($A1762,'NCDC raw data'!$C$2:$I$6925,4,TRUE)</f>
        <v>0</v>
      </c>
      <c r="E1762">
        <f>VLOOKUP($A1762,'NCDC raw data'!$C$2:$I$6925,5,TRUE)</f>
        <v>68</v>
      </c>
      <c r="F1762">
        <f>VLOOKUP($A1762,'NCDC raw data'!$C$2:$I$6925,6,TRUE)</f>
        <v>53</v>
      </c>
      <c r="G1762">
        <f>VLOOKUP($A1762,'NCDC raw data'!$C$2:$I$6925,7,TRUE)</f>
        <v>54</v>
      </c>
    </row>
    <row r="1763" spans="1:7" x14ac:dyDescent="0.25">
      <c r="A1763" s="1">
        <f t="shared" si="27"/>
        <v>38561</v>
      </c>
      <c r="B1763">
        <f>VLOOKUP(A1763,'NCDC raw data'!C$2:I$6925,2,TRUE)</f>
        <v>0.15</v>
      </c>
      <c r="C1763">
        <f>VLOOKUP($A1763,'NCDC raw data'!$C$2:$I$6925,3,TRUE)</f>
        <v>0</v>
      </c>
      <c r="D1763">
        <f>VLOOKUP($A1763,'NCDC raw data'!$C$2:$I$6925,4,TRUE)</f>
        <v>0</v>
      </c>
      <c r="E1763">
        <f>VLOOKUP($A1763,'NCDC raw data'!$C$2:$I$6925,5,TRUE)</f>
        <v>63</v>
      </c>
      <c r="F1763">
        <f>VLOOKUP($A1763,'NCDC raw data'!$C$2:$I$6925,6,TRUE)</f>
        <v>44</v>
      </c>
      <c r="G1763">
        <f>VLOOKUP($A1763,'NCDC raw data'!$C$2:$I$6925,7,TRUE)</f>
        <v>57</v>
      </c>
    </row>
    <row r="1764" spans="1:7" x14ac:dyDescent="0.25">
      <c r="A1764" s="1">
        <f t="shared" si="27"/>
        <v>38562</v>
      </c>
      <c r="B1764">
        <f>VLOOKUP(A1764,'NCDC raw data'!C$2:I$6925,2,TRUE)</f>
        <v>0</v>
      </c>
      <c r="C1764">
        <f>VLOOKUP($A1764,'NCDC raw data'!$C$2:$I$6925,3,TRUE)</f>
        <v>0</v>
      </c>
      <c r="D1764">
        <f>VLOOKUP($A1764,'NCDC raw data'!$C$2:$I$6925,4,TRUE)</f>
        <v>0</v>
      </c>
      <c r="E1764">
        <f>VLOOKUP($A1764,'NCDC raw data'!$C$2:$I$6925,5,TRUE)</f>
        <v>64</v>
      </c>
      <c r="F1764">
        <f>VLOOKUP($A1764,'NCDC raw data'!$C$2:$I$6925,6,TRUE)</f>
        <v>49</v>
      </c>
      <c r="G1764">
        <f>VLOOKUP($A1764,'NCDC raw data'!$C$2:$I$6925,7,TRUE)</f>
        <v>62</v>
      </c>
    </row>
    <row r="1765" spans="1:7" x14ac:dyDescent="0.25">
      <c r="A1765" s="1">
        <f t="shared" si="27"/>
        <v>38563</v>
      </c>
      <c r="B1765">
        <f>VLOOKUP(A1765,'NCDC raw data'!C$2:I$6925,2,TRUE)</f>
        <v>0.13</v>
      </c>
      <c r="C1765">
        <f>VLOOKUP($A1765,'NCDC raw data'!$C$2:$I$6925,3,TRUE)</f>
        <v>0</v>
      </c>
      <c r="D1765">
        <f>VLOOKUP($A1765,'NCDC raw data'!$C$2:$I$6925,4,TRUE)</f>
        <v>0</v>
      </c>
      <c r="E1765">
        <f>VLOOKUP($A1765,'NCDC raw data'!$C$2:$I$6925,5,TRUE)</f>
        <v>64</v>
      </c>
      <c r="F1765">
        <f>VLOOKUP($A1765,'NCDC raw data'!$C$2:$I$6925,6,TRUE)</f>
        <v>50</v>
      </c>
      <c r="G1765">
        <f>VLOOKUP($A1765,'NCDC raw data'!$C$2:$I$6925,7,TRUE)</f>
        <v>59</v>
      </c>
    </row>
    <row r="1766" spans="1:7" x14ac:dyDescent="0.25">
      <c r="A1766" s="1">
        <f t="shared" si="27"/>
        <v>38564</v>
      </c>
      <c r="B1766">
        <f>VLOOKUP(A1766,'NCDC raw data'!C$2:I$6925,2,TRUE)</f>
        <v>0</v>
      </c>
      <c r="C1766">
        <f>VLOOKUP($A1766,'NCDC raw data'!$C$2:$I$6925,3,TRUE)</f>
        <v>0</v>
      </c>
      <c r="D1766">
        <f>VLOOKUP($A1766,'NCDC raw data'!$C$2:$I$6925,4,TRUE)</f>
        <v>0</v>
      </c>
      <c r="E1766">
        <f>VLOOKUP($A1766,'NCDC raw data'!$C$2:$I$6925,5,TRUE)</f>
        <v>62</v>
      </c>
      <c r="F1766">
        <f>VLOOKUP($A1766,'NCDC raw data'!$C$2:$I$6925,6,TRUE)</f>
        <v>49</v>
      </c>
      <c r="G1766">
        <f>VLOOKUP($A1766,'NCDC raw data'!$C$2:$I$6925,7,TRUE)</f>
        <v>59</v>
      </c>
    </row>
    <row r="1767" spans="1:7" x14ac:dyDescent="0.25">
      <c r="A1767" s="1">
        <f t="shared" si="27"/>
        <v>38565</v>
      </c>
      <c r="B1767">
        <f>VLOOKUP(A1767,'NCDC raw data'!C$2:I$6925,2,TRUE)</f>
        <v>0</v>
      </c>
      <c r="C1767">
        <f>VLOOKUP($A1767,'NCDC raw data'!$C$2:$I$6925,3,TRUE)</f>
        <v>0</v>
      </c>
      <c r="D1767">
        <f>VLOOKUP($A1767,'NCDC raw data'!$C$2:$I$6925,4,TRUE)</f>
        <v>0</v>
      </c>
      <c r="E1767">
        <f>VLOOKUP($A1767,'NCDC raw data'!$C$2:$I$6925,5,TRUE)</f>
        <v>64</v>
      </c>
      <c r="F1767">
        <f>VLOOKUP($A1767,'NCDC raw data'!$C$2:$I$6925,6,TRUE)</f>
        <v>54</v>
      </c>
      <c r="G1767">
        <f>VLOOKUP($A1767,'NCDC raw data'!$C$2:$I$6925,7,TRUE)</f>
        <v>62</v>
      </c>
    </row>
    <row r="1768" spans="1:7" x14ac:dyDescent="0.25">
      <c r="A1768" s="1">
        <f t="shared" si="27"/>
        <v>38566</v>
      </c>
      <c r="B1768">
        <f>VLOOKUP(A1768,'NCDC raw data'!C$2:I$6925,2,TRUE)</f>
        <v>0.05</v>
      </c>
      <c r="C1768">
        <f>VLOOKUP($A1768,'NCDC raw data'!$C$2:$I$6925,3,TRUE)</f>
        <v>0</v>
      </c>
      <c r="D1768">
        <f>VLOOKUP($A1768,'NCDC raw data'!$C$2:$I$6925,4,TRUE)</f>
        <v>0</v>
      </c>
      <c r="E1768">
        <f>VLOOKUP($A1768,'NCDC raw data'!$C$2:$I$6925,5,TRUE)</f>
        <v>69</v>
      </c>
      <c r="F1768">
        <f>VLOOKUP($A1768,'NCDC raw data'!$C$2:$I$6925,6,TRUE)</f>
        <v>56</v>
      </c>
      <c r="G1768">
        <f>VLOOKUP($A1768,'NCDC raw data'!$C$2:$I$6925,7,TRUE)</f>
        <v>68</v>
      </c>
    </row>
    <row r="1769" spans="1:7" x14ac:dyDescent="0.25">
      <c r="A1769" s="1">
        <f t="shared" si="27"/>
        <v>38567</v>
      </c>
      <c r="B1769">
        <f>VLOOKUP(A1769,'NCDC raw data'!C$2:I$6925,2,TRUE)</f>
        <v>0</v>
      </c>
      <c r="C1769">
        <f>VLOOKUP($A1769,'NCDC raw data'!$C$2:$I$6925,3,TRUE)</f>
        <v>0</v>
      </c>
      <c r="D1769">
        <f>VLOOKUP($A1769,'NCDC raw data'!$C$2:$I$6925,4,TRUE)</f>
        <v>0</v>
      </c>
      <c r="E1769">
        <f>VLOOKUP($A1769,'NCDC raw data'!$C$2:$I$6925,5,TRUE)</f>
        <v>69</v>
      </c>
      <c r="F1769">
        <f>VLOOKUP($A1769,'NCDC raw data'!$C$2:$I$6925,6,TRUE)</f>
        <v>56</v>
      </c>
      <c r="G1769">
        <f>VLOOKUP($A1769,'NCDC raw data'!$C$2:$I$6925,7,TRUE)</f>
        <v>66</v>
      </c>
    </row>
    <row r="1770" spans="1:7" x14ac:dyDescent="0.25">
      <c r="A1770" s="1">
        <f t="shared" si="27"/>
        <v>38568</v>
      </c>
      <c r="B1770">
        <f>VLOOKUP(A1770,'NCDC raw data'!C$2:I$6925,2,TRUE)</f>
        <v>0</v>
      </c>
      <c r="C1770">
        <f>VLOOKUP($A1770,'NCDC raw data'!$C$2:$I$6925,3,TRUE)</f>
        <v>0</v>
      </c>
      <c r="D1770">
        <f>VLOOKUP($A1770,'NCDC raw data'!$C$2:$I$6925,4,TRUE)</f>
        <v>0</v>
      </c>
      <c r="E1770">
        <f>VLOOKUP($A1770,'NCDC raw data'!$C$2:$I$6925,5,TRUE)</f>
        <v>74</v>
      </c>
      <c r="F1770">
        <f>VLOOKUP($A1770,'NCDC raw data'!$C$2:$I$6925,6,TRUE)</f>
        <v>56</v>
      </c>
      <c r="G1770">
        <f>VLOOKUP($A1770,'NCDC raw data'!$C$2:$I$6925,7,TRUE)</f>
        <v>74</v>
      </c>
    </row>
    <row r="1771" spans="1:7" x14ac:dyDescent="0.25">
      <c r="A1771" s="1">
        <f t="shared" si="27"/>
        <v>38569</v>
      </c>
      <c r="B1771">
        <f>VLOOKUP(A1771,'NCDC raw data'!C$2:I$6925,2,TRUE)</f>
        <v>0.43</v>
      </c>
      <c r="C1771">
        <f>VLOOKUP($A1771,'NCDC raw data'!$C$2:$I$6925,3,TRUE)</f>
        <v>0</v>
      </c>
      <c r="D1771">
        <f>VLOOKUP($A1771,'NCDC raw data'!$C$2:$I$6925,4,TRUE)</f>
        <v>0</v>
      </c>
      <c r="E1771">
        <f>VLOOKUP($A1771,'NCDC raw data'!$C$2:$I$6925,5,TRUE)</f>
        <v>74</v>
      </c>
      <c r="F1771">
        <f>VLOOKUP($A1771,'NCDC raw data'!$C$2:$I$6925,6,TRUE)</f>
        <v>60</v>
      </c>
      <c r="G1771">
        <f>VLOOKUP($A1771,'NCDC raw data'!$C$2:$I$6925,7,TRUE)</f>
        <v>62</v>
      </c>
    </row>
    <row r="1772" spans="1:7" x14ac:dyDescent="0.25">
      <c r="A1772" s="1">
        <f t="shared" si="27"/>
        <v>38570</v>
      </c>
      <c r="B1772">
        <f>VLOOKUP(A1772,'NCDC raw data'!C$2:I$6925,2,TRUE)</f>
        <v>0</v>
      </c>
      <c r="C1772">
        <f>VLOOKUP($A1772,'NCDC raw data'!$C$2:$I$6925,3,TRUE)</f>
        <v>0</v>
      </c>
      <c r="D1772">
        <f>VLOOKUP($A1772,'NCDC raw data'!$C$2:$I$6925,4,TRUE)</f>
        <v>0</v>
      </c>
      <c r="E1772">
        <f>VLOOKUP($A1772,'NCDC raw data'!$C$2:$I$6925,5,TRUE)</f>
        <v>65</v>
      </c>
      <c r="F1772">
        <f>VLOOKUP($A1772,'NCDC raw data'!$C$2:$I$6925,6,TRUE)</f>
        <v>52</v>
      </c>
      <c r="G1772">
        <f>VLOOKUP($A1772,'NCDC raw data'!$C$2:$I$6925,7,TRUE)</f>
        <v>62</v>
      </c>
    </row>
    <row r="1773" spans="1:7" x14ac:dyDescent="0.25">
      <c r="A1773" s="1">
        <f t="shared" si="27"/>
        <v>38571</v>
      </c>
      <c r="B1773">
        <f>VLOOKUP(A1773,'NCDC raw data'!C$2:I$6925,2,TRUE)</f>
        <v>0</v>
      </c>
      <c r="C1773">
        <f>VLOOKUP($A1773,'NCDC raw data'!$C$2:$I$6925,3,TRUE)</f>
        <v>0</v>
      </c>
      <c r="D1773">
        <f>VLOOKUP($A1773,'NCDC raw data'!$C$2:$I$6925,4,TRUE)</f>
        <v>0</v>
      </c>
      <c r="E1773">
        <f>VLOOKUP($A1773,'NCDC raw data'!$C$2:$I$6925,5,TRUE)</f>
        <v>69</v>
      </c>
      <c r="F1773">
        <f>VLOOKUP($A1773,'NCDC raw data'!$C$2:$I$6925,6,TRUE)</f>
        <v>52</v>
      </c>
      <c r="G1773">
        <f>VLOOKUP($A1773,'NCDC raw data'!$C$2:$I$6925,7,TRUE)</f>
        <v>68</v>
      </c>
    </row>
    <row r="1774" spans="1:7" x14ac:dyDescent="0.25">
      <c r="A1774" s="1">
        <f t="shared" si="27"/>
        <v>38572</v>
      </c>
      <c r="B1774">
        <f>VLOOKUP(A1774,'NCDC raw data'!C$2:I$6925,2,TRUE)</f>
        <v>0</v>
      </c>
      <c r="C1774">
        <f>VLOOKUP($A1774,'NCDC raw data'!$C$2:$I$6925,3,TRUE)</f>
        <v>0</v>
      </c>
      <c r="D1774">
        <f>VLOOKUP($A1774,'NCDC raw data'!$C$2:$I$6925,4,TRUE)</f>
        <v>0</v>
      </c>
      <c r="E1774">
        <f>VLOOKUP($A1774,'NCDC raw data'!$C$2:$I$6925,5,TRUE)</f>
        <v>74</v>
      </c>
      <c r="F1774">
        <f>VLOOKUP($A1774,'NCDC raw data'!$C$2:$I$6925,6,TRUE)</f>
        <v>57</v>
      </c>
      <c r="G1774">
        <f>VLOOKUP($A1774,'NCDC raw data'!$C$2:$I$6925,7,TRUE)</f>
        <v>67</v>
      </c>
    </row>
    <row r="1775" spans="1:7" x14ac:dyDescent="0.25">
      <c r="A1775" s="1">
        <f t="shared" si="27"/>
        <v>38573</v>
      </c>
      <c r="B1775">
        <f>VLOOKUP(A1775,'NCDC raw data'!C$2:I$6925,2,TRUE)</f>
        <v>0</v>
      </c>
      <c r="C1775">
        <f>VLOOKUP($A1775,'NCDC raw data'!$C$2:$I$6925,3,TRUE)</f>
        <v>0</v>
      </c>
      <c r="D1775">
        <f>VLOOKUP($A1775,'NCDC raw data'!$C$2:$I$6925,4,TRUE)</f>
        <v>0</v>
      </c>
      <c r="E1775">
        <f>VLOOKUP($A1775,'NCDC raw data'!$C$2:$I$6925,5,TRUE)</f>
        <v>72</v>
      </c>
      <c r="F1775">
        <f>VLOOKUP($A1775,'NCDC raw data'!$C$2:$I$6925,6,TRUE)</f>
        <v>59</v>
      </c>
      <c r="G1775">
        <f>VLOOKUP($A1775,'NCDC raw data'!$C$2:$I$6925,7,TRUE)</f>
        <v>71</v>
      </c>
    </row>
    <row r="1776" spans="1:7" x14ac:dyDescent="0.25">
      <c r="A1776" s="1">
        <f t="shared" si="27"/>
        <v>38574</v>
      </c>
      <c r="B1776">
        <f>VLOOKUP(A1776,'NCDC raw data'!C$2:I$6925,2,TRUE)</f>
        <v>0</v>
      </c>
      <c r="C1776">
        <f>VLOOKUP($A1776,'NCDC raw data'!$C$2:$I$6925,3,TRUE)</f>
        <v>0</v>
      </c>
      <c r="D1776">
        <f>VLOOKUP($A1776,'NCDC raw data'!$C$2:$I$6925,4,TRUE)</f>
        <v>0</v>
      </c>
      <c r="E1776">
        <f>VLOOKUP($A1776,'NCDC raw data'!$C$2:$I$6925,5,TRUE)</f>
        <v>76</v>
      </c>
      <c r="F1776">
        <f>VLOOKUP($A1776,'NCDC raw data'!$C$2:$I$6925,6,TRUE)</f>
        <v>59</v>
      </c>
      <c r="G1776">
        <f>VLOOKUP($A1776,'NCDC raw data'!$C$2:$I$6925,7,TRUE)</f>
        <v>69</v>
      </c>
    </row>
    <row r="1777" spans="1:7" x14ac:dyDescent="0.25">
      <c r="A1777" s="1">
        <f t="shared" si="27"/>
        <v>38575</v>
      </c>
      <c r="B1777">
        <f>VLOOKUP(A1777,'NCDC raw data'!C$2:I$6925,2,TRUE)</f>
        <v>0.04</v>
      </c>
      <c r="C1777">
        <f>VLOOKUP($A1777,'NCDC raw data'!$C$2:$I$6925,3,TRUE)</f>
        <v>0</v>
      </c>
      <c r="D1777">
        <f>VLOOKUP($A1777,'NCDC raw data'!$C$2:$I$6925,4,TRUE)</f>
        <v>0</v>
      </c>
      <c r="E1777">
        <f>VLOOKUP($A1777,'NCDC raw data'!$C$2:$I$6925,5,TRUE)</f>
        <v>71</v>
      </c>
      <c r="F1777">
        <f>VLOOKUP($A1777,'NCDC raw data'!$C$2:$I$6925,6,TRUE)</f>
        <v>48</v>
      </c>
      <c r="G1777">
        <f>VLOOKUP($A1777,'NCDC raw data'!$C$2:$I$6925,7,TRUE)</f>
        <v>65</v>
      </c>
    </row>
    <row r="1778" spans="1:7" x14ac:dyDescent="0.25">
      <c r="A1778" s="1">
        <f t="shared" si="27"/>
        <v>38576</v>
      </c>
      <c r="B1778">
        <f>VLOOKUP(A1778,'NCDC raw data'!C$2:I$6925,2,TRUE)</f>
        <v>0</v>
      </c>
      <c r="C1778">
        <f>VLOOKUP($A1778,'NCDC raw data'!$C$2:$I$6925,3,TRUE)</f>
        <v>0</v>
      </c>
      <c r="D1778">
        <f>VLOOKUP($A1778,'NCDC raw data'!$C$2:$I$6925,4,TRUE)</f>
        <v>0</v>
      </c>
      <c r="E1778">
        <f>VLOOKUP($A1778,'NCDC raw data'!$C$2:$I$6925,5,TRUE)</f>
        <v>69</v>
      </c>
      <c r="F1778">
        <f>VLOOKUP($A1778,'NCDC raw data'!$C$2:$I$6925,6,TRUE)</f>
        <v>57</v>
      </c>
      <c r="G1778">
        <f>VLOOKUP($A1778,'NCDC raw data'!$C$2:$I$6925,7,TRUE)</f>
        <v>61</v>
      </c>
    </row>
    <row r="1779" spans="1:7" x14ac:dyDescent="0.25">
      <c r="A1779" s="1">
        <f t="shared" si="27"/>
        <v>38577</v>
      </c>
      <c r="B1779">
        <f>VLOOKUP(A1779,'NCDC raw data'!C$2:I$6925,2,TRUE)</f>
        <v>0.05</v>
      </c>
      <c r="C1779">
        <f>VLOOKUP($A1779,'NCDC raw data'!$C$2:$I$6925,3,TRUE)</f>
        <v>0</v>
      </c>
      <c r="D1779">
        <f>VLOOKUP($A1779,'NCDC raw data'!$C$2:$I$6925,4,TRUE)</f>
        <v>0</v>
      </c>
      <c r="E1779">
        <f>VLOOKUP($A1779,'NCDC raw data'!$C$2:$I$6925,5,TRUE)</f>
        <v>70</v>
      </c>
      <c r="F1779">
        <f>VLOOKUP($A1779,'NCDC raw data'!$C$2:$I$6925,6,TRUE)</f>
        <v>58</v>
      </c>
      <c r="G1779">
        <f>VLOOKUP($A1779,'NCDC raw data'!$C$2:$I$6925,7,TRUE)</f>
        <v>69</v>
      </c>
    </row>
    <row r="1780" spans="1:7" x14ac:dyDescent="0.25">
      <c r="A1780" s="1">
        <f t="shared" si="27"/>
        <v>38578</v>
      </c>
      <c r="B1780">
        <f>VLOOKUP(A1780,'NCDC raw data'!C$2:I$6925,2,TRUE)</f>
        <v>0.44</v>
      </c>
      <c r="C1780">
        <f>VLOOKUP($A1780,'NCDC raw data'!$C$2:$I$6925,3,TRUE)</f>
        <v>0</v>
      </c>
      <c r="D1780">
        <f>VLOOKUP($A1780,'NCDC raw data'!$C$2:$I$6925,4,TRUE)</f>
        <v>0</v>
      </c>
      <c r="E1780">
        <f>VLOOKUP($A1780,'NCDC raw data'!$C$2:$I$6925,5,TRUE)</f>
        <v>70</v>
      </c>
      <c r="F1780">
        <f>VLOOKUP($A1780,'NCDC raw data'!$C$2:$I$6925,6,TRUE)</f>
        <v>54</v>
      </c>
      <c r="G1780">
        <f>VLOOKUP($A1780,'NCDC raw data'!$C$2:$I$6925,7,TRUE)</f>
        <v>56</v>
      </c>
    </row>
    <row r="1781" spans="1:7" x14ac:dyDescent="0.25">
      <c r="A1781" s="1">
        <f t="shared" si="27"/>
        <v>38579</v>
      </c>
      <c r="B1781">
        <f>VLOOKUP(A1781,'NCDC raw data'!C$2:I$6925,2,TRUE)</f>
        <v>0.1</v>
      </c>
      <c r="C1781">
        <f>VLOOKUP($A1781,'NCDC raw data'!$C$2:$I$6925,3,TRUE)</f>
        <v>0</v>
      </c>
      <c r="D1781">
        <f>VLOOKUP($A1781,'NCDC raw data'!$C$2:$I$6925,4,TRUE)</f>
        <v>0</v>
      </c>
      <c r="E1781">
        <f>VLOOKUP($A1781,'NCDC raw data'!$C$2:$I$6925,5,TRUE)</f>
        <v>65</v>
      </c>
      <c r="F1781">
        <f>VLOOKUP($A1781,'NCDC raw data'!$C$2:$I$6925,6,TRUE)</f>
        <v>52</v>
      </c>
      <c r="G1781">
        <f>VLOOKUP($A1781,'NCDC raw data'!$C$2:$I$6925,7,TRUE)</f>
        <v>64</v>
      </c>
    </row>
    <row r="1782" spans="1:7" x14ac:dyDescent="0.25">
      <c r="A1782" s="1">
        <f t="shared" si="27"/>
        <v>38580</v>
      </c>
      <c r="B1782">
        <f>VLOOKUP(A1782,'NCDC raw data'!C$2:I$6925,2,TRUE)</f>
        <v>0</v>
      </c>
      <c r="C1782">
        <f>VLOOKUP($A1782,'NCDC raw data'!$C$2:$I$6925,3,TRUE)</f>
        <v>0</v>
      </c>
      <c r="D1782">
        <f>VLOOKUP($A1782,'NCDC raw data'!$C$2:$I$6925,4,TRUE)</f>
        <v>0</v>
      </c>
      <c r="E1782">
        <f>VLOOKUP($A1782,'NCDC raw data'!$C$2:$I$6925,5,TRUE)</f>
        <v>66</v>
      </c>
      <c r="F1782">
        <f>VLOOKUP($A1782,'NCDC raw data'!$C$2:$I$6925,6,TRUE)</f>
        <v>55</v>
      </c>
      <c r="G1782">
        <f>VLOOKUP($A1782,'NCDC raw data'!$C$2:$I$6925,7,TRUE)</f>
        <v>61</v>
      </c>
    </row>
    <row r="1783" spans="1:7" x14ac:dyDescent="0.25">
      <c r="A1783" s="1">
        <f t="shared" si="27"/>
        <v>38581</v>
      </c>
      <c r="B1783">
        <f>VLOOKUP(A1783,'NCDC raw data'!C$2:I$6925,2,TRUE)</f>
        <v>0.01</v>
      </c>
      <c r="C1783">
        <f>VLOOKUP($A1783,'NCDC raw data'!$C$2:$I$6925,3,TRUE)</f>
        <v>0</v>
      </c>
      <c r="D1783">
        <f>VLOOKUP($A1783,'NCDC raw data'!$C$2:$I$6925,4,TRUE)</f>
        <v>0</v>
      </c>
      <c r="E1783">
        <f>VLOOKUP($A1783,'NCDC raw data'!$C$2:$I$6925,5,TRUE)</f>
        <v>65</v>
      </c>
      <c r="F1783">
        <f>VLOOKUP($A1783,'NCDC raw data'!$C$2:$I$6925,6,TRUE)</f>
        <v>51</v>
      </c>
      <c r="G1783">
        <f>VLOOKUP($A1783,'NCDC raw data'!$C$2:$I$6925,7,TRUE)</f>
        <v>55</v>
      </c>
    </row>
    <row r="1784" spans="1:7" x14ac:dyDescent="0.25">
      <c r="A1784" s="1">
        <f t="shared" si="27"/>
        <v>38582</v>
      </c>
      <c r="B1784">
        <f>VLOOKUP(A1784,'NCDC raw data'!C$2:I$6925,2,TRUE)</f>
        <v>0</v>
      </c>
      <c r="C1784">
        <f>VLOOKUP($A1784,'NCDC raw data'!$C$2:$I$6925,3,TRUE)</f>
        <v>0</v>
      </c>
      <c r="D1784">
        <f>VLOOKUP($A1784,'NCDC raw data'!$C$2:$I$6925,4,TRUE)</f>
        <v>0</v>
      </c>
      <c r="E1784">
        <f>VLOOKUP($A1784,'NCDC raw data'!$C$2:$I$6925,5,TRUE)</f>
        <v>57</v>
      </c>
      <c r="F1784">
        <f>VLOOKUP($A1784,'NCDC raw data'!$C$2:$I$6925,6,TRUE)</f>
        <v>40</v>
      </c>
      <c r="G1784">
        <f>VLOOKUP($A1784,'NCDC raw data'!$C$2:$I$6925,7,TRUE)</f>
        <v>49</v>
      </c>
    </row>
    <row r="1785" spans="1:7" x14ac:dyDescent="0.25">
      <c r="A1785" s="1">
        <f t="shared" si="27"/>
        <v>38583</v>
      </c>
      <c r="B1785">
        <f>VLOOKUP(A1785,'NCDC raw data'!C$2:I$6925,2,TRUE)</f>
        <v>0</v>
      </c>
      <c r="C1785">
        <f>VLOOKUP($A1785,'NCDC raw data'!$C$2:$I$6925,3,TRUE)</f>
        <v>0</v>
      </c>
      <c r="D1785">
        <f>VLOOKUP($A1785,'NCDC raw data'!$C$2:$I$6925,4,TRUE)</f>
        <v>0</v>
      </c>
      <c r="E1785">
        <f>VLOOKUP($A1785,'NCDC raw data'!$C$2:$I$6925,5,TRUE)</f>
        <v>64</v>
      </c>
      <c r="F1785">
        <f>VLOOKUP($A1785,'NCDC raw data'!$C$2:$I$6925,6,TRUE)</f>
        <v>48</v>
      </c>
      <c r="G1785">
        <f>VLOOKUP($A1785,'NCDC raw data'!$C$2:$I$6925,7,TRUE)</f>
        <v>59</v>
      </c>
    </row>
    <row r="1786" spans="1:7" x14ac:dyDescent="0.25">
      <c r="A1786" s="1">
        <f t="shared" si="27"/>
        <v>38584</v>
      </c>
      <c r="B1786">
        <f>VLOOKUP(A1786,'NCDC raw data'!C$2:I$6925,2,TRUE)</f>
        <v>0.06</v>
      </c>
      <c r="C1786">
        <f>VLOOKUP($A1786,'NCDC raw data'!$C$2:$I$6925,3,TRUE)</f>
        <v>0</v>
      </c>
      <c r="D1786">
        <f>VLOOKUP($A1786,'NCDC raw data'!$C$2:$I$6925,4,TRUE)</f>
        <v>0</v>
      </c>
      <c r="E1786">
        <f>VLOOKUP($A1786,'NCDC raw data'!$C$2:$I$6925,5,TRUE)</f>
        <v>61</v>
      </c>
      <c r="F1786">
        <f>VLOOKUP($A1786,'NCDC raw data'!$C$2:$I$6925,6,TRUE)</f>
        <v>51</v>
      </c>
      <c r="G1786">
        <f>VLOOKUP($A1786,'NCDC raw data'!$C$2:$I$6925,7,TRUE)</f>
        <v>58</v>
      </c>
    </row>
    <row r="1787" spans="1:7" x14ac:dyDescent="0.25">
      <c r="A1787" s="1">
        <f t="shared" si="27"/>
        <v>38585</v>
      </c>
      <c r="B1787">
        <f>VLOOKUP(A1787,'NCDC raw data'!C$2:I$6925,2,TRUE)</f>
        <v>0.86</v>
      </c>
      <c r="C1787">
        <f>VLOOKUP($A1787,'NCDC raw data'!$C$2:$I$6925,3,TRUE)</f>
        <v>0</v>
      </c>
      <c r="D1787">
        <f>VLOOKUP($A1787,'NCDC raw data'!$C$2:$I$6925,4,TRUE)</f>
        <v>0</v>
      </c>
      <c r="E1787">
        <f>VLOOKUP($A1787,'NCDC raw data'!$C$2:$I$6925,5,TRUE)</f>
        <v>63</v>
      </c>
      <c r="F1787">
        <f>VLOOKUP($A1787,'NCDC raw data'!$C$2:$I$6925,6,TRUE)</f>
        <v>57</v>
      </c>
      <c r="G1787">
        <f>VLOOKUP($A1787,'NCDC raw data'!$C$2:$I$6925,7,TRUE)</f>
        <v>61</v>
      </c>
    </row>
    <row r="1788" spans="1:7" x14ac:dyDescent="0.25">
      <c r="A1788" s="1">
        <f t="shared" si="27"/>
        <v>38586</v>
      </c>
      <c r="B1788">
        <f>VLOOKUP(A1788,'NCDC raw data'!C$2:I$6925,2,TRUE)</f>
        <v>0.04</v>
      </c>
      <c r="C1788">
        <f>VLOOKUP($A1788,'NCDC raw data'!$C$2:$I$6925,3,TRUE)</f>
        <v>0</v>
      </c>
      <c r="D1788">
        <f>VLOOKUP($A1788,'NCDC raw data'!$C$2:$I$6925,4,TRUE)</f>
        <v>0</v>
      </c>
      <c r="E1788">
        <f>VLOOKUP($A1788,'NCDC raw data'!$C$2:$I$6925,5,TRUE)</f>
        <v>64</v>
      </c>
      <c r="F1788">
        <f>VLOOKUP($A1788,'NCDC raw data'!$C$2:$I$6925,6,TRUE)</f>
        <v>49</v>
      </c>
      <c r="G1788">
        <f>VLOOKUP($A1788,'NCDC raw data'!$C$2:$I$6925,7,TRUE)</f>
        <v>50</v>
      </c>
    </row>
    <row r="1789" spans="1:7" x14ac:dyDescent="0.25">
      <c r="A1789" s="1">
        <f t="shared" si="27"/>
        <v>38587</v>
      </c>
      <c r="B1789">
        <f>VLOOKUP(A1789,'NCDC raw data'!C$2:I$6925,2,TRUE)</f>
        <v>0.04</v>
      </c>
      <c r="C1789">
        <f>VLOOKUP($A1789,'NCDC raw data'!$C$2:$I$6925,3,TRUE)</f>
        <v>0</v>
      </c>
      <c r="D1789">
        <f>VLOOKUP($A1789,'NCDC raw data'!$C$2:$I$6925,4,TRUE)</f>
        <v>0</v>
      </c>
      <c r="E1789">
        <f>VLOOKUP($A1789,'NCDC raw data'!$C$2:$I$6925,5,TRUE)</f>
        <v>55</v>
      </c>
      <c r="F1789">
        <f>VLOOKUP($A1789,'NCDC raw data'!$C$2:$I$6925,6,TRUE)</f>
        <v>46</v>
      </c>
      <c r="G1789">
        <f>VLOOKUP($A1789,'NCDC raw data'!$C$2:$I$6925,7,TRUE)</f>
        <v>48</v>
      </c>
    </row>
    <row r="1790" spans="1:7" x14ac:dyDescent="0.25">
      <c r="A1790" s="1">
        <f t="shared" si="27"/>
        <v>38588</v>
      </c>
      <c r="B1790">
        <f>VLOOKUP(A1790,'NCDC raw data'!C$2:I$6925,2,TRUE)</f>
        <v>0.11</v>
      </c>
      <c r="C1790">
        <f>VLOOKUP($A1790,'NCDC raw data'!$C$2:$I$6925,3,TRUE)</f>
        <v>0</v>
      </c>
      <c r="D1790">
        <f>VLOOKUP($A1790,'NCDC raw data'!$C$2:$I$6925,4,TRUE)</f>
        <v>0</v>
      </c>
      <c r="E1790">
        <f>VLOOKUP($A1790,'NCDC raw data'!$C$2:$I$6925,5,TRUE)</f>
        <v>51</v>
      </c>
      <c r="F1790">
        <f>VLOOKUP($A1790,'NCDC raw data'!$C$2:$I$6925,6,TRUE)</f>
        <v>46</v>
      </c>
      <c r="G1790">
        <f>VLOOKUP($A1790,'NCDC raw data'!$C$2:$I$6925,7,TRUE)</f>
        <v>48</v>
      </c>
    </row>
    <row r="1791" spans="1:7" x14ac:dyDescent="0.25">
      <c r="A1791" s="1">
        <f t="shared" si="27"/>
        <v>38589</v>
      </c>
      <c r="B1791">
        <f>VLOOKUP(A1791,'NCDC raw data'!C$2:I$6925,2,TRUE)</f>
        <v>0.01</v>
      </c>
      <c r="C1791">
        <f>VLOOKUP($A1791,'NCDC raw data'!$C$2:$I$6925,3,TRUE)</f>
        <v>0</v>
      </c>
      <c r="D1791">
        <f>VLOOKUP($A1791,'NCDC raw data'!$C$2:$I$6925,4,TRUE)</f>
        <v>0</v>
      </c>
      <c r="E1791">
        <f>VLOOKUP($A1791,'NCDC raw data'!$C$2:$I$6925,5,TRUE)</f>
        <v>0</v>
      </c>
      <c r="F1791">
        <f>VLOOKUP($A1791,'NCDC raw data'!$C$2:$I$6925,6,TRUE)</f>
        <v>0</v>
      </c>
      <c r="G1791">
        <f>VLOOKUP($A1791,'NCDC raw data'!$C$2:$I$6925,7,TRUE)</f>
        <v>58</v>
      </c>
    </row>
    <row r="1792" spans="1:7" x14ac:dyDescent="0.25">
      <c r="A1792" s="1">
        <f t="shared" si="27"/>
        <v>38590</v>
      </c>
      <c r="B1792">
        <f>VLOOKUP(A1792,'NCDC raw data'!C$2:I$6925,2,TRUE)</f>
        <v>0</v>
      </c>
      <c r="C1792">
        <f>VLOOKUP($A1792,'NCDC raw data'!$C$2:$I$6925,3,TRUE)</f>
        <v>0</v>
      </c>
      <c r="D1792">
        <f>VLOOKUP($A1792,'NCDC raw data'!$C$2:$I$6925,4,TRUE)</f>
        <v>0</v>
      </c>
      <c r="E1792">
        <f>VLOOKUP($A1792,'NCDC raw data'!$C$2:$I$6925,5,TRUE)</f>
        <v>64</v>
      </c>
      <c r="F1792">
        <f>VLOOKUP($A1792,'NCDC raw data'!$C$2:$I$6925,6,TRUE)</f>
        <v>52</v>
      </c>
      <c r="G1792">
        <f>VLOOKUP($A1792,'NCDC raw data'!$C$2:$I$6925,7,TRUE)</f>
        <v>63</v>
      </c>
    </row>
    <row r="1793" spans="1:7" x14ac:dyDescent="0.25">
      <c r="A1793" s="1">
        <f t="shared" si="27"/>
        <v>38591</v>
      </c>
      <c r="B1793">
        <f>VLOOKUP(A1793,'NCDC raw data'!C$2:I$6925,2,TRUE)</f>
        <v>0</v>
      </c>
      <c r="C1793">
        <f>VLOOKUP($A1793,'NCDC raw data'!$C$2:$I$6925,3,TRUE)</f>
        <v>0</v>
      </c>
      <c r="D1793">
        <f>VLOOKUP($A1793,'NCDC raw data'!$C$2:$I$6925,4,TRUE)</f>
        <v>0</v>
      </c>
      <c r="E1793">
        <f>VLOOKUP($A1793,'NCDC raw data'!$C$2:$I$6925,5,TRUE)</f>
        <v>70</v>
      </c>
      <c r="F1793">
        <f>VLOOKUP($A1793,'NCDC raw data'!$C$2:$I$6925,6,TRUE)</f>
        <v>55</v>
      </c>
      <c r="G1793">
        <f>VLOOKUP($A1793,'NCDC raw data'!$C$2:$I$6925,7,TRUE)</f>
        <v>66</v>
      </c>
    </row>
    <row r="1794" spans="1:7" x14ac:dyDescent="0.25">
      <c r="A1794" s="1">
        <f t="shared" si="27"/>
        <v>38592</v>
      </c>
      <c r="B1794">
        <f>VLOOKUP(A1794,'NCDC raw data'!C$2:I$6925,2,TRUE)</f>
        <v>0.36</v>
      </c>
      <c r="C1794">
        <f>VLOOKUP($A1794,'NCDC raw data'!$C$2:$I$6925,3,TRUE)</f>
        <v>0</v>
      </c>
      <c r="D1794">
        <f>VLOOKUP($A1794,'NCDC raw data'!$C$2:$I$6925,4,TRUE)</f>
        <v>0</v>
      </c>
      <c r="E1794">
        <f>VLOOKUP($A1794,'NCDC raw data'!$C$2:$I$6925,5,TRUE)</f>
        <v>67</v>
      </c>
      <c r="F1794">
        <f>VLOOKUP($A1794,'NCDC raw data'!$C$2:$I$6925,6,TRUE)</f>
        <v>54</v>
      </c>
      <c r="G1794">
        <f>VLOOKUP($A1794,'NCDC raw data'!$C$2:$I$6925,7,TRUE)</f>
        <v>61</v>
      </c>
    </row>
    <row r="1795" spans="1:7" x14ac:dyDescent="0.25">
      <c r="A1795" s="1">
        <f t="shared" si="27"/>
        <v>38593</v>
      </c>
      <c r="B1795">
        <f>VLOOKUP(A1795,'NCDC raw data'!C$2:I$6925,2,TRUE)</f>
        <v>0</v>
      </c>
      <c r="C1795">
        <f>VLOOKUP($A1795,'NCDC raw data'!$C$2:$I$6925,3,TRUE)</f>
        <v>0</v>
      </c>
      <c r="D1795">
        <f>VLOOKUP($A1795,'NCDC raw data'!$C$2:$I$6925,4,TRUE)</f>
        <v>0</v>
      </c>
      <c r="E1795">
        <f>VLOOKUP($A1795,'NCDC raw data'!$C$2:$I$6925,5,TRUE)</f>
        <v>65</v>
      </c>
      <c r="F1795">
        <f>VLOOKUP($A1795,'NCDC raw data'!$C$2:$I$6925,6,TRUE)</f>
        <v>57</v>
      </c>
      <c r="G1795">
        <f>VLOOKUP($A1795,'NCDC raw data'!$C$2:$I$6925,7,TRUE)</f>
        <v>64</v>
      </c>
    </row>
    <row r="1796" spans="1:7" x14ac:dyDescent="0.25">
      <c r="A1796" s="1">
        <f t="shared" ref="A1796:A1859" si="28">A1795+1</f>
        <v>38594</v>
      </c>
      <c r="B1796">
        <f>VLOOKUP(A1796,'NCDC raw data'!C$2:I$6925,2,TRUE)</f>
        <v>0.2</v>
      </c>
      <c r="C1796">
        <f>VLOOKUP($A1796,'NCDC raw data'!$C$2:$I$6925,3,TRUE)</f>
        <v>0</v>
      </c>
      <c r="D1796">
        <f>VLOOKUP($A1796,'NCDC raw data'!$C$2:$I$6925,4,TRUE)</f>
        <v>0</v>
      </c>
      <c r="E1796">
        <f>VLOOKUP($A1796,'NCDC raw data'!$C$2:$I$6925,5,TRUE)</f>
        <v>64</v>
      </c>
      <c r="F1796">
        <f>VLOOKUP($A1796,'NCDC raw data'!$C$2:$I$6925,6,TRUE)</f>
        <v>58</v>
      </c>
      <c r="G1796">
        <f>VLOOKUP($A1796,'NCDC raw data'!$C$2:$I$6925,7,TRUE)</f>
        <v>60</v>
      </c>
    </row>
    <row r="1797" spans="1:7" x14ac:dyDescent="0.25">
      <c r="A1797" s="1">
        <f t="shared" si="28"/>
        <v>38595</v>
      </c>
      <c r="B1797">
        <f>VLOOKUP(A1797,'NCDC raw data'!C$2:I$6925,2,TRUE)</f>
        <v>2.16</v>
      </c>
      <c r="C1797">
        <f>VLOOKUP($A1797,'NCDC raw data'!$C$2:$I$6925,3,TRUE)</f>
        <v>0</v>
      </c>
      <c r="D1797">
        <f>VLOOKUP($A1797,'NCDC raw data'!$C$2:$I$6925,4,TRUE)</f>
        <v>0</v>
      </c>
      <c r="E1797">
        <f>VLOOKUP($A1797,'NCDC raw data'!$C$2:$I$6925,5,TRUE)</f>
        <v>65</v>
      </c>
      <c r="F1797">
        <f>VLOOKUP($A1797,'NCDC raw data'!$C$2:$I$6925,6,TRUE)</f>
        <v>58</v>
      </c>
      <c r="G1797">
        <f>VLOOKUP($A1797,'NCDC raw data'!$C$2:$I$6925,7,TRUE)</f>
        <v>65</v>
      </c>
    </row>
    <row r="1798" spans="1:7" x14ac:dyDescent="0.25">
      <c r="A1798" s="1">
        <f t="shared" si="28"/>
        <v>38596</v>
      </c>
      <c r="B1798">
        <f>VLOOKUP(A1798,'NCDC raw data'!C$2:I$6925,2,TRUE)</f>
        <v>1.28</v>
      </c>
      <c r="C1798">
        <f>VLOOKUP($A1798,'NCDC raw data'!$C$2:$I$6925,3,TRUE)</f>
        <v>0</v>
      </c>
      <c r="D1798">
        <f>VLOOKUP($A1798,'NCDC raw data'!$C$2:$I$6925,4,TRUE)</f>
        <v>0</v>
      </c>
      <c r="E1798">
        <f>VLOOKUP($A1798,'NCDC raw data'!$C$2:$I$6925,5,TRUE)</f>
        <v>66</v>
      </c>
      <c r="F1798">
        <f>VLOOKUP($A1798,'NCDC raw data'!$C$2:$I$6925,6,TRUE)</f>
        <v>53</v>
      </c>
      <c r="G1798">
        <f>VLOOKUP($A1798,'NCDC raw data'!$C$2:$I$6925,7,TRUE)</f>
        <v>56</v>
      </c>
    </row>
    <row r="1799" spans="1:7" x14ac:dyDescent="0.25">
      <c r="A1799" s="1">
        <f t="shared" si="28"/>
        <v>38597</v>
      </c>
      <c r="B1799">
        <f>VLOOKUP(A1799,'NCDC raw data'!C$2:I$6925,2,TRUE)</f>
        <v>0</v>
      </c>
      <c r="C1799">
        <f>VLOOKUP($A1799,'NCDC raw data'!$C$2:$I$6925,3,TRUE)</f>
        <v>0</v>
      </c>
      <c r="D1799">
        <f>VLOOKUP($A1799,'NCDC raw data'!$C$2:$I$6925,4,TRUE)</f>
        <v>0</v>
      </c>
      <c r="E1799">
        <f>VLOOKUP($A1799,'NCDC raw data'!$C$2:$I$6925,5,TRUE)</f>
        <v>63</v>
      </c>
      <c r="F1799">
        <f>VLOOKUP($A1799,'NCDC raw data'!$C$2:$I$6925,6,TRUE)</f>
        <v>51</v>
      </c>
      <c r="G1799">
        <f>VLOOKUP($A1799,'NCDC raw data'!$C$2:$I$6925,7,TRUE)</f>
        <v>62</v>
      </c>
    </row>
    <row r="1800" spans="1:7" x14ac:dyDescent="0.25">
      <c r="A1800" s="1">
        <f t="shared" si="28"/>
        <v>38598</v>
      </c>
      <c r="B1800">
        <f>VLOOKUP(A1800,'NCDC raw data'!C$2:I$6925,2,TRUE)</f>
        <v>0.05</v>
      </c>
      <c r="C1800">
        <f>VLOOKUP($A1800,'NCDC raw data'!$C$2:$I$6925,3,TRUE)</f>
        <v>0</v>
      </c>
      <c r="D1800">
        <f>VLOOKUP($A1800,'NCDC raw data'!$C$2:$I$6925,4,TRUE)</f>
        <v>0</v>
      </c>
      <c r="E1800">
        <f>VLOOKUP($A1800,'NCDC raw data'!$C$2:$I$6925,5,TRUE)</f>
        <v>64</v>
      </c>
      <c r="F1800">
        <f>VLOOKUP($A1800,'NCDC raw data'!$C$2:$I$6925,6,TRUE)</f>
        <v>47</v>
      </c>
      <c r="G1800">
        <f>VLOOKUP($A1800,'NCDC raw data'!$C$2:$I$6925,7,TRUE)</f>
        <v>55</v>
      </c>
    </row>
    <row r="1801" spans="1:7" x14ac:dyDescent="0.25">
      <c r="A1801" s="1">
        <f t="shared" si="28"/>
        <v>38599</v>
      </c>
      <c r="B1801">
        <f>VLOOKUP(A1801,'NCDC raw data'!C$2:I$6925,2,TRUE)</f>
        <v>0</v>
      </c>
      <c r="C1801">
        <f>VLOOKUP($A1801,'NCDC raw data'!$C$2:$I$6925,3,TRUE)</f>
        <v>0</v>
      </c>
      <c r="D1801">
        <f>VLOOKUP($A1801,'NCDC raw data'!$C$2:$I$6925,4,TRUE)</f>
        <v>0</v>
      </c>
      <c r="E1801">
        <f>VLOOKUP($A1801,'NCDC raw data'!$C$2:$I$6925,5,TRUE)</f>
        <v>57</v>
      </c>
      <c r="F1801">
        <f>VLOOKUP($A1801,'NCDC raw data'!$C$2:$I$6925,6,TRUE)</f>
        <v>46</v>
      </c>
      <c r="G1801">
        <f>VLOOKUP($A1801,'NCDC raw data'!$C$2:$I$6925,7,TRUE)</f>
        <v>47</v>
      </c>
    </row>
    <row r="1802" spans="1:7" x14ac:dyDescent="0.25">
      <c r="A1802" s="1">
        <f t="shared" si="28"/>
        <v>38600</v>
      </c>
      <c r="B1802">
        <f>VLOOKUP(A1802,'NCDC raw data'!C$2:I$6925,2,TRUE)</f>
        <v>0</v>
      </c>
      <c r="C1802">
        <f>VLOOKUP($A1802,'NCDC raw data'!$C$2:$I$6925,3,TRUE)</f>
        <v>0</v>
      </c>
      <c r="D1802">
        <f>VLOOKUP($A1802,'NCDC raw data'!$C$2:$I$6925,4,TRUE)</f>
        <v>0</v>
      </c>
      <c r="E1802">
        <f>VLOOKUP($A1802,'NCDC raw data'!$C$2:$I$6925,5,TRUE)</f>
        <v>59</v>
      </c>
      <c r="F1802">
        <f>VLOOKUP($A1802,'NCDC raw data'!$C$2:$I$6925,6,TRUE)</f>
        <v>44</v>
      </c>
      <c r="G1802">
        <f>VLOOKUP($A1802,'NCDC raw data'!$C$2:$I$6925,7,TRUE)</f>
        <v>56</v>
      </c>
    </row>
    <row r="1803" spans="1:7" x14ac:dyDescent="0.25">
      <c r="A1803" s="1">
        <f t="shared" si="28"/>
        <v>38601</v>
      </c>
      <c r="B1803">
        <f>VLOOKUP(A1803,'NCDC raw data'!C$2:I$6925,2,TRUE)</f>
        <v>0</v>
      </c>
      <c r="C1803">
        <f>VLOOKUP($A1803,'NCDC raw data'!$C$2:$I$6925,3,TRUE)</f>
        <v>0</v>
      </c>
      <c r="D1803">
        <f>VLOOKUP($A1803,'NCDC raw data'!$C$2:$I$6925,4,TRUE)</f>
        <v>0</v>
      </c>
      <c r="E1803">
        <f>VLOOKUP($A1803,'NCDC raw data'!$C$2:$I$6925,5,TRUE)</f>
        <v>64</v>
      </c>
      <c r="F1803">
        <f>VLOOKUP($A1803,'NCDC raw data'!$C$2:$I$6925,6,TRUE)</f>
        <v>50</v>
      </c>
      <c r="G1803">
        <f>VLOOKUP($A1803,'NCDC raw data'!$C$2:$I$6925,7,TRUE)</f>
        <v>64</v>
      </c>
    </row>
    <row r="1804" spans="1:7" x14ac:dyDescent="0.25">
      <c r="A1804" s="1">
        <f t="shared" si="28"/>
        <v>38602</v>
      </c>
      <c r="B1804">
        <f>VLOOKUP(A1804,'NCDC raw data'!C$2:I$6925,2,TRUE)</f>
        <v>0</v>
      </c>
      <c r="C1804">
        <f>VLOOKUP($A1804,'NCDC raw data'!$C$2:$I$6925,3,TRUE)</f>
        <v>0</v>
      </c>
      <c r="D1804">
        <f>VLOOKUP($A1804,'NCDC raw data'!$C$2:$I$6925,4,TRUE)</f>
        <v>0</v>
      </c>
      <c r="E1804">
        <f>VLOOKUP($A1804,'NCDC raw data'!$C$2:$I$6925,5,TRUE)</f>
        <v>66</v>
      </c>
      <c r="F1804">
        <f>VLOOKUP($A1804,'NCDC raw data'!$C$2:$I$6925,6,TRUE)</f>
        <v>55</v>
      </c>
      <c r="G1804">
        <f>VLOOKUP($A1804,'NCDC raw data'!$C$2:$I$6925,7,TRUE)</f>
        <v>64</v>
      </c>
    </row>
    <row r="1805" spans="1:7" x14ac:dyDescent="0.25">
      <c r="A1805" s="1">
        <f t="shared" si="28"/>
        <v>38603</v>
      </c>
      <c r="B1805">
        <f>VLOOKUP(A1805,'NCDC raw data'!C$2:I$6925,2,TRUE)</f>
        <v>0</v>
      </c>
      <c r="C1805">
        <f>VLOOKUP($A1805,'NCDC raw data'!$C$2:$I$6925,3,TRUE)</f>
        <v>0</v>
      </c>
      <c r="D1805">
        <f>VLOOKUP($A1805,'NCDC raw data'!$C$2:$I$6925,4,TRUE)</f>
        <v>0</v>
      </c>
      <c r="E1805">
        <f>VLOOKUP($A1805,'NCDC raw data'!$C$2:$I$6925,5,TRUE)</f>
        <v>64</v>
      </c>
      <c r="F1805">
        <f>VLOOKUP($A1805,'NCDC raw data'!$C$2:$I$6925,6,TRUE)</f>
        <v>54</v>
      </c>
      <c r="G1805">
        <f>VLOOKUP($A1805,'NCDC raw data'!$C$2:$I$6925,7,TRUE)</f>
        <v>64</v>
      </c>
    </row>
    <row r="1806" spans="1:7" x14ac:dyDescent="0.25">
      <c r="A1806" s="1">
        <f t="shared" si="28"/>
        <v>38604</v>
      </c>
      <c r="B1806">
        <f>VLOOKUP(A1806,'NCDC raw data'!C$2:I$6925,2,TRUE)</f>
        <v>0.31</v>
      </c>
      <c r="C1806">
        <f>VLOOKUP($A1806,'NCDC raw data'!$C$2:$I$6925,3,TRUE)</f>
        <v>0</v>
      </c>
      <c r="D1806">
        <f>VLOOKUP($A1806,'NCDC raw data'!$C$2:$I$6925,4,TRUE)</f>
        <v>0</v>
      </c>
      <c r="E1806">
        <f>VLOOKUP($A1806,'NCDC raw data'!$C$2:$I$6925,5,TRUE)</f>
        <v>64</v>
      </c>
      <c r="F1806">
        <f>VLOOKUP($A1806,'NCDC raw data'!$C$2:$I$6925,6,TRUE)</f>
        <v>45</v>
      </c>
      <c r="G1806">
        <f>VLOOKUP($A1806,'NCDC raw data'!$C$2:$I$6925,7,TRUE)</f>
        <v>53</v>
      </c>
    </row>
    <row r="1807" spans="1:7" x14ac:dyDescent="0.25">
      <c r="A1807" s="1">
        <f t="shared" si="28"/>
        <v>38605</v>
      </c>
      <c r="B1807">
        <f>VLOOKUP(A1807,'NCDC raw data'!C$2:I$6925,2,TRUE)</f>
        <v>0</v>
      </c>
      <c r="C1807">
        <f>VLOOKUP($A1807,'NCDC raw data'!$C$2:$I$6925,3,TRUE)</f>
        <v>0</v>
      </c>
      <c r="D1807">
        <f>VLOOKUP($A1807,'NCDC raw data'!$C$2:$I$6925,4,TRUE)</f>
        <v>0</v>
      </c>
      <c r="E1807">
        <f>VLOOKUP($A1807,'NCDC raw data'!$C$2:$I$6925,5,TRUE)</f>
        <v>53</v>
      </c>
      <c r="F1807">
        <f>VLOOKUP($A1807,'NCDC raw data'!$C$2:$I$6925,6,TRUE)</f>
        <v>37</v>
      </c>
      <c r="G1807">
        <f>VLOOKUP($A1807,'NCDC raw data'!$C$2:$I$6925,7,TRUE)</f>
        <v>44</v>
      </c>
    </row>
    <row r="1808" spans="1:7" x14ac:dyDescent="0.25">
      <c r="A1808" s="1">
        <f t="shared" si="28"/>
        <v>38606</v>
      </c>
      <c r="B1808">
        <f>VLOOKUP(A1808,'NCDC raw data'!C$2:I$6925,2,TRUE)</f>
        <v>0.02</v>
      </c>
      <c r="C1808">
        <f>VLOOKUP($A1808,'NCDC raw data'!$C$2:$I$6925,3,TRUE)</f>
        <v>0</v>
      </c>
      <c r="D1808">
        <f>VLOOKUP($A1808,'NCDC raw data'!$C$2:$I$6925,4,TRUE)</f>
        <v>0</v>
      </c>
      <c r="E1808">
        <f>VLOOKUP($A1808,'NCDC raw data'!$C$2:$I$6925,5,TRUE)</f>
        <v>56</v>
      </c>
      <c r="F1808">
        <f>VLOOKUP($A1808,'NCDC raw data'!$C$2:$I$6925,6,TRUE)</f>
        <v>41</v>
      </c>
      <c r="G1808">
        <f>VLOOKUP($A1808,'NCDC raw data'!$C$2:$I$6925,7,TRUE)</f>
        <v>54</v>
      </c>
    </row>
    <row r="1809" spans="1:7" x14ac:dyDescent="0.25">
      <c r="A1809" s="1">
        <f t="shared" si="28"/>
        <v>38607</v>
      </c>
      <c r="B1809">
        <f>VLOOKUP(A1809,'NCDC raw data'!C$2:I$6925,2,TRUE)</f>
        <v>0</v>
      </c>
      <c r="C1809">
        <f>VLOOKUP($A1809,'NCDC raw data'!$C$2:$I$6925,3,TRUE)</f>
        <v>0</v>
      </c>
      <c r="D1809">
        <f>VLOOKUP($A1809,'NCDC raw data'!$C$2:$I$6925,4,TRUE)</f>
        <v>0</v>
      </c>
      <c r="E1809">
        <f>VLOOKUP($A1809,'NCDC raw data'!$C$2:$I$6925,5,TRUE)</f>
        <v>68</v>
      </c>
      <c r="F1809">
        <f>VLOOKUP($A1809,'NCDC raw data'!$C$2:$I$6925,6,TRUE)</f>
        <v>50</v>
      </c>
      <c r="G1809">
        <f>VLOOKUP($A1809,'NCDC raw data'!$C$2:$I$6925,7,TRUE)</f>
        <v>67</v>
      </c>
    </row>
    <row r="1810" spans="1:7" x14ac:dyDescent="0.25">
      <c r="A1810" s="1">
        <f t="shared" si="28"/>
        <v>38608</v>
      </c>
      <c r="B1810">
        <f>VLOOKUP(A1810,'NCDC raw data'!C$2:I$6925,2,TRUE)</f>
        <v>0</v>
      </c>
      <c r="C1810">
        <f>VLOOKUP($A1810,'NCDC raw data'!$C$2:$I$6925,3,TRUE)</f>
        <v>0</v>
      </c>
      <c r="D1810">
        <f>VLOOKUP($A1810,'NCDC raw data'!$C$2:$I$6925,4,TRUE)</f>
        <v>0</v>
      </c>
      <c r="E1810">
        <f>VLOOKUP($A1810,'NCDC raw data'!$C$2:$I$6925,5,TRUE)</f>
        <v>73</v>
      </c>
      <c r="F1810">
        <f>VLOOKUP($A1810,'NCDC raw data'!$C$2:$I$6925,6,TRUE)</f>
        <v>60</v>
      </c>
      <c r="G1810">
        <f>VLOOKUP($A1810,'NCDC raw data'!$C$2:$I$6925,7,TRUE)</f>
        <v>70</v>
      </c>
    </row>
    <row r="1811" spans="1:7" x14ac:dyDescent="0.25">
      <c r="A1811" s="1">
        <f t="shared" si="28"/>
        <v>38609</v>
      </c>
      <c r="B1811">
        <f>VLOOKUP(A1811,'NCDC raw data'!C$2:I$6925,2,TRUE)</f>
        <v>0</v>
      </c>
      <c r="C1811">
        <f>VLOOKUP($A1811,'NCDC raw data'!$C$2:$I$6925,3,TRUE)</f>
        <v>0</v>
      </c>
      <c r="D1811">
        <f>VLOOKUP($A1811,'NCDC raw data'!$C$2:$I$6925,4,TRUE)</f>
        <v>0</v>
      </c>
      <c r="E1811">
        <f>VLOOKUP($A1811,'NCDC raw data'!$C$2:$I$6925,5,TRUE)</f>
        <v>73</v>
      </c>
      <c r="F1811">
        <f>VLOOKUP($A1811,'NCDC raw data'!$C$2:$I$6925,6,TRUE)</f>
        <v>60</v>
      </c>
      <c r="G1811">
        <f>VLOOKUP($A1811,'NCDC raw data'!$C$2:$I$6925,7,TRUE)</f>
        <v>70</v>
      </c>
    </row>
    <row r="1812" spans="1:7" x14ac:dyDescent="0.25">
      <c r="A1812" s="1">
        <f t="shared" si="28"/>
        <v>38610</v>
      </c>
      <c r="B1812">
        <f>VLOOKUP(A1812,'NCDC raw data'!C$2:I$6925,2,TRUE)</f>
        <v>0.16</v>
      </c>
      <c r="C1812">
        <f>VLOOKUP($A1812,'NCDC raw data'!$C$2:$I$6925,3,TRUE)</f>
        <v>0</v>
      </c>
      <c r="D1812">
        <f>VLOOKUP($A1812,'NCDC raw data'!$C$2:$I$6925,4,TRUE)</f>
        <v>0</v>
      </c>
      <c r="E1812">
        <f>VLOOKUP($A1812,'NCDC raw data'!$C$2:$I$6925,5,TRUE)</f>
        <v>70</v>
      </c>
      <c r="F1812">
        <f>VLOOKUP($A1812,'NCDC raw data'!$C$2:$I$6925,6,TRUE)</f>
        <v>55</v>
      </c>
      <c r="G1812">
        <f>VLOOKUP($A1812,'NCDC raw data'!$C$2:$I$6925,7,TRUE)</f>
        <v>59</v>
      </c>
    </row>
    <row r="1813" spans="1:7" x14ac:dyDescent="0.25">
      <c r="A1813" s="1">
        <f t="shared" si="28"/>
        <v>38611</v>
      </c>
      <c r="B1813">
        <f>VLOOKUP(A1813,'NCDC raw data'!C$2:I$6925,2,TRUE)</f>
        <v>0.01</v>
      </c>
      <c r="C1813">
        <f>VLOOKUP($A1813,'NCDC raw data'!$C$2:$I$6925,3,TRUE)</f>
        <v>0</v>
      </c>
      <c r="D1813">
        <f>VLOOKUP($A1813,'NCDC raw data'!$C$2:$I$6925,4,TRUE)</f>
        <v>0</v>
      </c>
      <c r="E1813">
        <f>VLOOKUP($A1813,'NCDC raw data'!$C$2:$I$6925,5,TRUE)</f>
        <v>62</v>
      </c>
      <c r="F1813">
        <f>VLOOKUP($A1813,'NCDC raw data'!$C$2:$I$6925,6,TRUE)</f>
        <v>54</v>
      </c>
      <c r="G1813">
        <f>VLOOKUP($A1813,'NCDC raw data'!$C$2:$I$6925,7,TRUE)</f>
        <v>56</v>
      </c>
    </row>
    <row r="1814" spans="1:7" x14ac:dyDescent="0.25">
      <c r="A1814" s="1">
        <f t="shared" si="28"/>
        <v>38612</v>
      </c>
      <c r="B1814">
        <f>VLOOKUP(A1814,'NCDC raw data'!C$2:I$6925,2,TRUE)</f>
        <v>0.92</v>
      </c>
      <c r="C1814">
        <f>VLOOKUP($A1814,'NCDC raw data'!$C$2:$I$6925,3,TRUE)</f>
        <v>0</v>
      </c>
      <c r="D1814">
        <f>VLOOKUP($A1814,'NCDC raw data'!$C$2:$I$6925,4,TRUE)</f>
        <v>0</v>
      </c>
      <c r="E1814">
        <f>VLOOKUP($A1814,'NCDC raw data'!$C$2:$I$6925,5,TRUE)</f>
        <v>62</v>
      </c>
      <c r="F1814">
        <f>VLOOKUP($A1814,'NCDC raw data'!$C$2:$I$6925,6,TRUE)</f>
        <v>55</v>
      </c>
      <c r="G1814">
        <f>VLOOKUP($A1814,'NCDC raw data'!$C$2:$I$6925,7,TRUE)</f>
        <v>58</v>
      </c>
    </row>
    <row r="1815" spans="1:7" x14ac:dyDescent="0.25">
      <c r="A1815" s="1">
        <f t="shared" si="28"/>
        <v>38613</v>
      </c>
      <c r="B1815">
        <f>VLOOKUP(A1815,'NCDC raw data'!C$2:I$6925,2,TRUE)</f>
        <v>0.91</v>
      </c>
      <c r="C1815">
        <f>VLOOKUP($A1815,'NCDC raw data'!$C$2:$I$6925,3,TRUE)</f>
        <v>0</v>
      </c>
      <c r="D1815">
        <f>VLOOKUP($A1815,'NCDC raw data'!$C$2:$I$6925,4,TRUE)</f>
        <v>0</v>
      </c>
      <c r="E1815">
        <f>VLOOKUP($A1815,'NCDC raw data'!$C$2:$I$6925,5,TRUE)</f>
        <v>58</v>
      </c>
      <c r="F1815">
        <f>VLOOKUP($A1815,'NCDC raw data'!$C$2:$I$6925,6,TRUE)</f>
        <v>47</v>
      </c>
      <c r="G1815">
        <f>VLOOKUP($A1815,'NCDC raw data'!$C$2:$I$6925,7,TRUE)</f>
        <v>47</v>
      </c>
    </row>
    <row r="1816" spans="1:7" x14ac:dyDescent="0.25">
      <c r="A1816" s="1">
        <f t="shared" si="28"/>
        <v>38614</v>
      </c>
      <c r="B1816">
        <f>VLOOKUP(A1816,'NCDC raw data'!C$2:I$6925,2,TRUE)</f>
        <v>0</v>
      </c>
      <c r="C1816">
        <f>VLOOKUP($A1816,'NCDC raw data'!$C$2:$I$6925,3,TRUE)</f>
        <v>0</v>
      </c>
      <c r="D1816">
        <f>VLOOKUP($A1816,'NCDC raw data'!$C$2:$I$6925,4,TRUE)</f>
        <v>0</v>
      </c>
      <c r="E1816">
        <f>VLOOKUP($A1816,'NCDC raw data'!$C$2:$I$6925,5,TRUE)</f>
        <v>59</v>
      </c>
      <c r="F1816">
        <f>VLOOKUP($A1816,'NCDC raw data'!$C$2:$I$6925,6,TRUE)</f>
        <v>46</v>
      </c>
      <c r="G1816">
        <f>VLOOKUP($A1816,'NCDC raw data'!$C$2:$I$6925,7,TRUE)</f>
        <v>56</v>
      </c>
    </row>
    <row r="1817" spans="1:7" x14ac:dyDescent="0.25">
      <c r="A1817" s="1">
        <f t="shared" si="28"/>
        <v>38615</v>
      </c>
      <c r="B1817">
        <f>VLOOKUP(A1817,'NCDC raw data'!C$2:I$6925,2,TRUE)</f>
        <v>0.18</v>
      </c>
      <c r="C1817">
        <f>VLOOKUP($A1817,'NCDC raw data'!$C$2:$I$6925,3,TRUE)</f>
        <v>0</v>
      </c>
      <c r="D1817">
        <f>VLOOKUP($A1817,'NCDC raw data'!$C$2:$I$6925,4,TRUE)</f>
        <v>0</v>
      </c>
      <c r="E1817">
        <f>VLOOKUP($A1817,'NCDC raw data'!$C$2:$I$6925,5,TRUE)</f>
        <v>60</v>
      </c>
      <c r="F1817">
        <f>VLOOKUP($A1817,'NCDC raw data'!$C$2:$I$6925,6,TRUE)</f>
        <v>52</v>
      </c>
      <c r="G1817">
        <f>VLOOKUP($A1817,'NCDC raw data'!$C$2:$I$6925,7,TRUE)</f>
        <v>56</v>
      </c>
    </row>
    <row r="1818" spans="1:7" x14ac:dyDescent="0.25">
      <c r="A1818" s="1">
        <f t="shared" si="28"/>
        <v>38616</v>
      </c>
      <c r="B1818">
        <f>VLOOKUP(A1818,'NCDC raw data'!C$2:I$6925,2,TRUE)</f>
        <v>0.18</v>
      </c>
      <c r="C1818">
        <f>VLOOKUP($A1818,'NCDC raw data'!$C$2:$I$6925,3,TRUE)</f>
        <v>0</v>
      </c>
      <c r="D1818">
        <f>VLOOKUP($A1818,'NCDC raw data'!$C$2:$I$6925,4,TRUE)</f>
        <v>0</v>
      </c>
      <c r="E1818">
        <f>VLOOKUP($A1818,'NCDC raw data'!$C$2:$I$6925,5,TRUE)</f>
        <v>61</v>
      </c>
      <c r="F1818">
        <f>VLOOKUP($A1818,'NCDC raw data'!$C$2:$I$6925,6,TRUE)</f>
        <v>51</v>
      </c>
      <c r="G1818">
        <f>VLOOKUP($A1818,'NCDC raw data'!$C$2:$I$6925,7,TRUE)</f>
        <v>60</v>
      </c>
    </row>
    <row r="1819" spans="1:7" x14ac:dyDescent="0.25">
      <c r="A1819" s="1">
        <f t="shared" si="28"/>
        <v>38617</v>
      </c>
      <c r="B1819">
        <f>VLOOKUP(A1819,'NCDC raw data'!C$2:I$6925,2,TRUE)</f>
        <v>0</v>
      </c>
      <c r="C1819">
        <f>VLOOKUP($A1819,'NCDC raw data'!$C$2:$I$6925,3,TRUE)</f>
        <v>0</v>
      </c>
      <c r="D1819">
        <f>VLOOKUP($A1819,'NCDC raw data'!$C$2:$I$6925,4,TRUE)</f>
        <v>0</v>
      </c>
      <c r="E1819">
        <f>VLOOKUP($A1819,'NCDC raw data'!$C$2:$I$6925,5,TRUE)</f>
        <v>64</v>
      </c>
      <c r="F1819">
        <f>VLOOKUP($A1819,'NCDC raw data'!$C$2:$I$6925,6,TRUE)</f>
        <v>51</v>
      </c>
      <c r="G1819">
        <f>VLOOKUP($A1819,'NCDC raw data'!$C$2:$I$6925,7,TRUE)</f>
        <v>62</v>
      </c>
    </row>
    <row r="1820" spans="1:7" x14ac:dyDescent="0.25">
      <c r="A1820" s="1">
        <f t="shared" si="28"/>
        <v>38618</v>
      </c>
      <c r="B1820">
        <f>VLOOKUP(A1820,'NCDC raw data'!C$2:I$6925,2,TRUE)</f>
        <v>0.45</v>
      </c>
      <c r="C1820">
        <f>VLOOKUP($A1820,'NCDC raw data'!$C$2:$I$6925,3,TRUE)</f>
        <v>0</v>
      </c>
      <c r="D1820">
        <f>VLOOKUP($A1820,'NCDC raw data'!$C$2:$I$6925,4,TRUE)</f>
        <v>0</v>
      </c>
      <c r="E1820">
        <f>VLOOKUP($A1820,'NCDC raw data'!$C$2:$I$6925,5,TRUE)</f>
        <v>62</v>
      </c>
      <c r="F1820">
        <f>VLOOKUP($A1820,'NCDC raw data'!$C$2:$I$6925,6,TRUE)</f>
        <v>44</v>
      </c>
      <c r="G1820">
        <f>VLOOKUP($A1820,'NCDC raw data'!$C$2:$I$6925,7,TRUE)</f>
        <v>46</v>
      </c>
    </row>
    <row r="1821" spans="1:7" x14ac:dyDescent="0.25">
      <c r="A1821" s="1">
        <f t="shared" si="28"/>
        <v>38619</v>
      </c>
      <c r="B1821">
        <f>VLOOKUP(A1821,'NCDC raw data'!C$2:I$6925,2,TRUE)</f>
        <v>0</v>
      </c>
      <c r="C1821">
        <f>VLOOKUP($A1821,'NCDC raw data'!$C$2:$I$6925,3,TRUE)</f>
        <v>0</v>
      </c>
      <c r="D1821">
        <f>VLOOKUP($A1821,'NCDC raw data'!$C$2:$I$6925,4,TRUE)</f>
        <v>0</v>
      </c>
      <c r="E1821">
        <f>VLOOKUP($A1821,'NCDC raw data'!$C$2:$I$6925,5,TRUE)</f>
        <v>52</v>
      </c>
      <c r="F1821">
        <f>VLOOKUP($A1821,'NCDC raw data'!$C$2:$I$6925,6,TRUE)</f>
        <v>36</v>
      </c>
      <c r="G1821">
        <f>VLOOKUP($A1821,'NCDC raw data'!$C$2:$I$6925,7,TRUE)</f>
        <v>52</v>
      </c>
    </row>
    <row r="1822" spans="1:7" x14ac:dyDescent="0.25">
      <c r="A1822" s="1">
        <f t="shared" si="28"/>
        <v>38620</v>
      </c>
      <c r="B1822">
        <f>VLOOKUP(A1822,'NCDC raw data'!C$2:I$6925,2,TRUE)</f>
        <v>0.01</v>
      </c>
      <c r="C1822">
        <f>VLOOKUP($A1822,'NCDC raw data'!$C$2:$I$6925,3,TRUE)</f>
        <v>0</v>
      </c>
      <c r="D1822">
        <f>VLOOKUP($A1822,'NCDC raw data'!$C$2:$I$6925,4,TRUE)</f>
        <v>0</v>
      </c>
      <c r="E1822">
        <f>VLOOKUP($A1822,'NCDC raw data'!$C$2:$I$6925,5,TRUE)</f>
        <v>52</v>
      </c>
      <c r="F1822">
        <f>VLOOKUP($A1822,'NCDC raw data'!$C$2:$I$6925,6,TRUE)</f>
        <v>41</v>
      </c>
      <c r="G1822">
        <f>VLOOKUP($A1822,'NCDC raw data'!$C$2:$I$6925,7,TRUE)</f>
        <v>50</v>
      </c>
    </row>
    <row r="1823" spans="1:7" x14ac:dyDescent="0.25">
      <c r="A1823" s="1">
        <f t="shared" si="28"/>
        <v>38621</v>
      </c>
      <c r="B1823">
        <f>VLOOKUP(A1823,'NCDC raw data'!C$2:I$6925,2,TRUE)</f>
        <v>1.1000000000000001</v>
      </c>
      <c r="C1823">
        <f>VLOOKUP($A1823,'NCDC raw data'!$C$2:$I$6925,3,TRUE)</f>
        <v>0</v>
      </c>
      <c r="D1823">
        <f>VLOOKUP($A1823,'NCDC raw data'!$C$2:$I$6925,4,TRUE)</f>
        <v>0</v>
      </c>
      <c r="E1823">
        <f>VLOOKUP($A1823,'NCDC raw data'!$C$2:$I$6925,5,TRUE)</f>
        <v>56</v>
      </c>
      <c r="F1823">
        <f>VLOOKUP($A1823,'NCDC raw data'!$C$2:$I$6925,6,TRUE)</f>
        <v>50</v>
      </c>
      <c r="G1823">
        <f>VLOOKUP($A1823,'NCDC raw data'!$C$2:$I$6925,7,TRUE)</f>
        <v>56</v>
      </c>
    </row>
    <row r="1824" spans="1:7" x14ac:dyDescent="0.25">
      <c r="A1824" s="1">
        <f t="shared" si="28"/>
        <v>38622</v>
      </c>
      <c r="B1824">
        <f>VLOOKUP(A1824,'NCDC raw data'!C$2:I$6925,2,TRUE)</f>
        <v>1.4</v>
      </c>
      <c r="C1824">
        <f>VLOOKUP($A1824,'NCDC raw data'!$C$2:$I$6925,3,TRUE)</f>
        <v>0</v>
      </c>
      <c r="D1824">
        <f>VLOOKUP($A1824,'NCDC raw data'!$C$2:$I$6925,4,TRUE)</f>
        <v>0</v>
      </c>
      <c r="E1824">
        <f>VLOOKUP($A1824,'NCDC raw data'!$C$2:$I$6925,5,TRUE)</f>
        <v>57</v>
      </c>
      <c r="F1824">
        <f>VLOOKUP($A1824,'NCDC raw data'!$C$2:$I$6925,6,TRUE)</f>
        <v>37</v>
      </c>
      <c r="G1824">
        <f>VLOOKUP($A1824,'NCDC raw data'!$C$2:$I$6925,7,TRUE)</f>
        <v>47</v>
      </c>
    </row>
    <row r="1825" spans="1:7" x14ac:dyDescent="0.25">
      <c r="A1825" s="1">
        <f t="shared" si="28"/>
        <v>38623</v>
      </c>
      <c r="B1825">
        <f>VLOOKUP(A1825,'NCDC raw data'!C$2:I$6925,2,TRUE)</f>
        <v>0</v>
      </c>
      <c r="C1825">
        <f>VLOOKUP($A1825,'NCDC raw data'!$C$2:$I$6925,3,TRUE)</f>
        <v>0</v>
      </c>
      <c r="D1825">
        <f>VLOOKUP($A1825,'NCDC raw data'!$C$2:$I$6925,4,TRUE)</f>
        <v>0</v>
      </c>
      <c r="E1825">
        <f>VLOOKUP($A1825,'NCDC raw data'!$C$2:$I$6925,5,TRUE)</f>
        <v>57</v>
      </c>
      <c r="F1825">
        <f>VLOOKUP($A1825,'NCDC raw data'!$C$2:$I$6925,6,TRUE)</f>
        <v>41</v>
      </c>
      <c r="G1825">
        <f>VLOOKUP($A1825,'NCDC raw data'!$C$2:$I$6925,7,TRUE)</f>
        <v>54</v>
      </c>
    </row>
    <row r="1826" spans="1:7" x14ac:dyDescent="0.25">
      <c r="A1826" s="1">
        <f t="shared" si="28"/>
        <v>38624</v>
      </c>
      <c r="B1826">
        <f>VLOOKUP(A1826,'NCDC raw data'!C$2:I$6925,2,TRUE)</f>
        <v>0.49</v>
      </c>
      <c r="C1826">
        <f>VLOOKUP($A1826,'NCDC raw data'!$C$2:$I$6925,3,TRUE)</f>
        <v>0</v>
      </c>
      <c r="D1826">
        <f>VLOOKUP($A1826,'NCDC raw data'!$C$2:$I$6925,4,TRUE)</f>
        <v>0</v>
      </c>
      <c r="E1826">
        <f>VLOOKUP($A1826,'NCDC raw data'!$C$2:$I$6925,5,TRUE)</f>
        <v>54</v>
      </c>
      <c r="F1826">
        <f>VLOOKUP($A1826,'NCDC raw data'!$C$2:$I$6925,6,TRUE)</f>
        <v>37</v>
      </c>
      <c r="G1826">
        <f>VLOOKUP($A1826,'NCDC raw data'!$C$2:$I$6925,7,TRUE)</f>
        <v>37</v>
      </c>
    </row>
    <row r="1827" spans="1:7" x14ac:dyDescent="0.25">
      <c r="A1827" s="1">
        <f t="shared" si="28"/>
        <v>38625</v>
      </c>
      <c r="B1827">
        <f>VLOOKUP(A1827,'NCDC raw data'!C$2:I$6925,2,TRUE)</f>
        <v>0.03</v>
      </c>
      <c r="C1827">
        <f>VLOOKUP($A1827,'NCDC raw data'!$C$2:$I$6925,3,TRUE)</f>
        <v>0</v>
      </c>
      <c r="D1827">
        <f>VLOOKUP($A1827,'NCDC raw data'!$C$2:$I$6925,4,TRUE)</f>
        <v>0</v>
      </c>
      <c r="E1827">
        <f>VLOOKUP($A1827,'NCDC raw data'!$C$2:$I$6925,5,TRUE)</f>
        <v>39</v>
      </c>
      <c r="F1827">
        <f>VLOOKUP($A1827,'NCDC raw data'!$C$2:$I$6925,6,TRUE)</f>
        <v>27</v>
      </c>
      <c r="G1827">
        <f>VLOOKUP($A1827,'NCDC raw data'!$C$2:$I$6925,7,TRUE)</f>
        <v>38</v>
      </c>
    </row>
    <row r="1828" spans="1:7" x14ac:dyDescent="0.25">
      <c r="A1828" s="1">
        <f t="shared" si="28"/>
        <v>38626</v>
      </c>
      <c r="B1828">
        <f>VLOOKUP(A1828,'NCDC raw data'!C$2:I$6925,2,TRUE)</f>
        <v>0</v>
      </c>
      <c r="C1828">
        <f>VLOOKUP($A1828,'NCDC raw data'!$C$2:$I$6925,3,TRUE)</f>
        <v>0</v>
      </c>
      <c r="D1828">
        <f>VLOOKUP($A1828,'NCDC raw data'!$C$2:$I$6925,4,TRUE)</f>
        <v>0</v>
      </c>
      <c r="E1828">
        <f>VLOOKUP($A1828,'NCDC raw data'!$C$2:$I$6925,5,TRUE)</f>
        <v>57</v>
      </c>
      <c r="F1828">
        <f>VLOOKUP($A1828,'NCDC raw data'!$C$2:$I$6925,6,TRUE)</f>
        <v>36</v>
      </c>
      <c r="G1828">
        <f>VLOOKUP($A1828,'NCDC raw data'!$C$2:$I$6925,7,TRUE)</f>
        <v>56</v>
      </c>
    </row>
    <row r="1829" spans="1:7" x14ac:dyDescent="0.25">
      <c r="A1829" s="1">
        <f t="shared" si="28"/>
        <v>38627</v>
      </c>
      <c r="B1829">
        <f>VLOOKUP(A1829,'NCDC raw data'!C$2:I$6925,2,TRUE)</f>
        <v>0</v>
      </c>
      <c r="C1829">
        <f>VLOOKUP($A1829,'NCDC raw data'!$C$2:$I$6925,3,TRUE)</f>
        <v>0</v>
      </c>
      <c r="D1829">
        <f>VLOOKUP($A1829,'NCDC raw data'!$C$2:$I$6925,4,TRUE)</f>
        <v>0</v>
      </c>
      <c r="E1829">
        <f>VLOOKUP($A1829,'NCDC raw data'!$C$2:$I$6925,5,TRUE)</f>
        <v>65</v>
      </c>
      <c r="F1829">
        <f>VLOOKUP($A1829,'NCDC raw data'!$C$2:$I$6925,6,TRUE)</f>
        <v>48</v>
      </c>
      <c r="G1829">
        <f>VLOOKUP($A1829,'NCDC raw data'!$C$2:$I$6925,7,TRUE)</f>
        <v>64</v>
      </c>
    </row>
    <row r="1830" spans="1:7" x14ac:dyDescent="0.25">
      <c r="A1830" s="1">
        <f t="shared" si="28"/>
        <v>38628</v>
      </c>
      <c r="B1830">
        <f>VLOOKUP(A1830,'NCDC raw data'!C$2:I$6925,2,TRUE)</f>
        <v>0</v>
      </c>
      <c r="C1830">
        <f>VLOOKUP($A1830,'NCDC raw data'!$C$2:$I$6925,3,TRUE)</f>
        <v>0</v>
      </c>
      <c r="D1830">
        <f>VLOOKUP($A1830,'NCDC raw data'!$C$2:$I$6925,4,TRUE)</f>
        <v>0</v>
      </c>
      <c r="E1830">
        <f>VLOOKUP($A1830,'NCDC raw data'!$C$2:$I$6925,5,TRUE)</f>
        <v>66</v>
      </c>
      <c r="F1830">
        <f>VLOOKUP($A1830,'NCDC raw data'!$C$2:$I$6925,6,TRUE)</f>
        <v>54</v>
      </c>
      <c r="G1830">
        <f>VLOOKUP($A1830,'NCDC raw data'!$C$2:$I$6925,7,TRUE)</f>
        <v>65</v>
      </c>
    </row>
    <row r="1831" spans="1:7" x14ac:dyDescent="0.25">
      <c r="A1831" s="1">
        <f t="shared" si="28"/>
        <v>38629</v>
      </c>
      <c r="B1831">
        <f>VLOOKUP(A1831,'NCDC raw data'!C$2:I$6925,2,TRUE)</f>
        <v>0</v>
      </c>
      <c r="C1831">
        <f>VLOOKUP($A1831,'NCDC raw data'!$C$2:$I$6925,3,TRUE)</f>
        <v>0</v>
      </c>
      <c r="D1831">
        <f>VLOOKUP($A1831,'NCDC raw data'!$C$2:$I$6925,4,TRUE)</f>
        <v>0</v>
      </c>
      <c r="E1831">
        <f>VLOOKUP($A1831,'NCDC raw data'!$C$2:$I$6925,5,TRUE)</f>
        <v>68</v>
      </c>
      <c r="F1831">
        <f>VLOOKUP($A1831,'NCDC raw data'!$C$2:$I$6925,6,TRUE)</f>
        <v>54</v>
      </c>
      <c r="G1831">
        <f>VLOOKUP($A1831,'NCDC raw data'!$C$2:$I$6925,7,TRUE)</f>
        <v>67</v>
      </c>
    </row>
    <row r="1832" spans="1:7" x14ac:dyDescent="0.25">
      <c r="A1832" s="1">
        <f t="shared" si="28"/>
        <v>38630</v>
      </c>
      <c r="B1832">
        <f>VLOOKUP(A1832,'NCDC raw data'!C$2:I$6925,2,TRUE)</f>
        <v>0</v>
      </c>
      <c r="C1832">
        <f>VLOOKUP($A1832,'NCDC raw data'!$C$2:$I$6925,3,TRUE)</f>
        <v>0</v>
      </c>
      <c r="D1832">
        <f>VLOOKUP($A1832,'NCDC raw data'!$C$2:$I$6925,4,TRUE)</f>
        <v>0</v>
      </c>
      <c r="E1832">
        <f>VLOOKUP($A1832,'NCDC raw data'!$C$2:$I$6925,5,TRUE)</f>
        <v>69</v>
      </c>
      <c r="F1832">
        <f>VLOOKUP($A1832,'NCDC raw data'!$C$2:$I$6925,6,TRUE)</f>
        <v>54</v>
      </c>
      <c r="G1832">
        <f>VLOOKUP($A1832,'NCDC raw data'!$C$2:$I$6925,7,TRUE)</f>
        <v>66</v>
      </c>
    </row>
    <row r="1833" spans="1:7" x14ac:dyDescent="0.25">
      <c r="A1833" s="1">
        <f t="shared" si="28"/>
        <v>38631</v>
      </c>
      <c r="B1833">
        <f>VLOOKUP(A1833,'NCDC raw data'!C$2:I$6925,2,TRUE)</f>
        <v>0</v>
      </c>
      <c r="C1833">
        <f>VLOOKUP($A1833,'NCDC raw data'!$C$2:$I$6925,3,TRUE)</f>
        <v>0</v>
      </c>
      <c r="D1833">
        <f>VLOOKUP($A1833,'NCDC raw data'!$C$2:$I$6925,4,TRUE)</f>
        <v>0</v>
      </c>
      <c r="E1833">
        <f>VLOOKUP($A1833,'NCDC raw data'!$C$2:$I$6925,5,TRUE)</f>
        <v>68</v>
      </c>
      <c r="F1833">
        <f>VLOOKUP($A1833,'NCDC raw data'!$C$2:$I$6925,6,TRUE)</f>
        <v>54</v>
      </c>
      <c r="G1833">
        <f>VLOOKUP($A1833,'NCDC raw data'!$C$2:$I$6925,7,TRUE)</f>
        <v>66</v>
      </c>
    </row>
    <row r="1834" spans="1:7" x14ac:dyDescent="0.25">
      <c r="A1834" s="1">
        <f t="shared" si="28"/>
        <v>38632</v>
      </c>
      <c r="B1834">
        <f>VLOOKUP(A1834,'NCDC raw data'!C$2:I$6925,2,TRUE)</f>
        <v>0</v>
      </c>
      <c r="C1834">
        <f>VLOOKUP($A1834,'NCDC raw data'!$C$2:$I$6925,3,TRUE)</f>
        <v>0</v>
      </c>
      <c r="D1834">
        <f>VLOOKUP($A1834,'NCDC raw data'!$C$2:$I$6925,4,TRUE)</f>
        <v>0</v>
      </c>
      <c r="E1834">
        <f>VLOOKUP($A1834,'NCDC raw data'!$C$2:$I$6925,5,TRUE)</f>
        <v>68</v>
      </c>
      <c r="F1834">
        <f>VLOOKUP($A1834,'NCDC raw data'!$C$2:$I$6925,6,TRUE)</f>
        <v>54</v>
      </c>
      <c r="G1834">
        <f>VLOOKUP($A1834,'NCDC raw data'!$C$2:$I$6925,7,TRUE)</f>
        <v>57</v>
      </c>
    </row>
    <row r="1835" spans="1:7" x14ac:dyDescent="0.25">
      <c r="A1835" s="1">
        <f t="shared" si="28"/>
        <v>38633</v>
      </c>
      <c r="B1835">
        <f>VLOOKUP(A1835,'NCDC raw data'!C$2:I$6925,2,TRUE)</f>
        <v>1.79</v>
      </c>
      <c r="C1835">
        <f>VLOOKUP($A1835,'NCDC raw data'!$C$2:$I$6925,3,TRUE)</f>
        <v>0</v>
      </c>
      <c r="D1835">
        <f>VLOOKUP($A1835,'NCDC raw data'!$C$2:$I$6925,4,TRUE)</f>
        <v>0</v>
      </c>
      <c r="E1835">
        <f>VLOOKUP($A1835,'NCDC raw data'!$C$2:$I$6925,5,TRUE)</f>
        <v>58</v>
      </c>
      <c r="F1835">
        <f>VLOOKUP($A1835,'NCDC raw data'!$C$2:$I$6925,6,TRUE)</f>
        <v>40</v>
      </c>
      <c r="G1835">
        <f>VLOOKUP($A1835,'NCDC raw data'!$C$2:$I$6925,7,TRUE)</f>
        <v>41</v>
      </c>
    </row>
    <row r="1836" spans="1:7" x14ac:dyDescent="0.25">
      <c r="A1836" s="1">
        <f t="shared" si="28"/>
        <v>38634</v>
      </c>
      <c r="B1836">
        <f>VLOOKUP(A1836,'NCDC raw data'!C$2:I$6925,2,TRUE)</f>
        <v>0.19</v>
      </c>
      <c r="C1836">
        <f>VLOOKUP($A1836,'NCDC raw data'!$C$2:$I$6925,3,TRUE)</f>
        <v>0</v>
      </c>
      <c r="D1836">
        <f>VLOOKUP($A1836,'NCDC raw data'!$C$2:$I$6925,4,TRUE)</f>
        <v>0</v>
      </c>
      <c r="E1836">
        <f>VLOOKUP($A1836,'NCDC raw data'!$C$2:$I$6925,5,TRUE)</f>
        <v>49</v>
      </c>
      <c r="F1836">
        <f>VLOOKUP($A1836,'NCDC raw data'!$C$2:$I$6925,6,TRUE)</f>
        <v>39</v>
      </c>
      <c r="G1836">
        <f>VLOOKUP($A1836,'NCDC raw data'!$C$2:$I$6925,7,TRUE)</f>
        <v>45</v>
      </c>
    </row>
    <row r="1837" spans="1:7" x14ac:dyDescent="0.25">
      <c r="A1837" s="1">
        <f t="shared" si="28"/>
        <v>38635</v>
      </c>
      <c r="B1837">
        <f>VLOOKUP(A1837,'NCDC raw data'!C$2:I$6925,2,TRUE)</f>
        <v>0.05</v>
      </c>
      <c r="C1837">
        <f>VLOOKUP($A1837,'NCDC raw data'!$C$2:$I$6925,3,TRUE)</f>
        <v>0</v>
      </c>
      <c r="D1837">
        <f>VLOOKUP($A1837,'NCDC raw data'!$C$2:$I$6925,4,TRUE)</f>
        <v>0</v>
      </c>
      <c r="E1837">
        <f>VLOOKUP($A1837,'NCDC raw data'!$C$2:$I$6925,5,TRUE)</f>
        <v>50</v>
      </c>
      <c r="F1837">
        <f>VLOOKUP($A1837,'NCDC raw data'!$C$2:$I$6925,6,TRUE)</f>
        <v>41</v>
      </c>
      <c r="G1837">
        <f>VLOOKUP($A1837,'NCDC raw data'!$C$2:$I$6925,7,TRUE)</f>
        <v>48</v>
      </c>
    </row>
    <row r="1838" spans="1:7" x14ac:dyDescent="0.25">
      <c r="A1838" s="1">
        <f t="shared" si="28"/>
        <v>38636</v>
      </c>
      <c r="B1838">
        <f>VLOOKUP(A1838,'NCDC raw data'!C$2:I$6925,2,TRUE)</f>
        <v>0.04</v>
      </c>
      <c r="C1838">
        <f>VLOOKUP($A1838,'NCDC raw data'!$C$2:$I$6925,3,TRUE)</f>
        <v>0</v>
      </c>
      <c r="D1838">
        <f>VLOOKUP($A1838,'NCDC raw data'!$C$2:$I$6925,4,TRUE)</f>
        <v>0</v>
      </c>
      <c r="E1838">
        <f>VLOOKUP($A1838,'NCDC raw data'!$C$2:$I$6925,5,TRUE)</f>
        <v>49</v>
      </c>
      <c r="F1838">
        <f>VLOOKUP($A1838,'NCDC raw data'!$C$2:$I$6925,6,TRUE)</f>
        <v>44</v>
      </c>
      <c r="G1838">
        <f>VLOOKUP($A1838,'NCDC raw data'!$C$2:$I$6925,7,TRUE)</f>
        <v>44</v>
      </c>
    </row>
    <row r="1839" spans="1:7" x14ac:dyDescent="0.25">
      <c r="A1839" s="1">
        <f t="shared" si="28"/>
        <v>38637</v>
      </c>
      <c r="B1839">
        <f>VLOOKUP(A1839,'NCDC raw data'!C$2:I$6925,2,TRUE)</f>
        <v>0</v>
      </c>
      <c r="C1839">
        <f>VLOOKUP($A1839,'NCDC raw data'!$C$2:$I$6925,3,TRUE)</f>
        <v>0</v>
      </c>
      <c r="D1839">
        <f>VLOOKUP($A1839,'NCDC raw data'!$C$2:$I$6925,4,TRUE)</f>
        <v>0</v>
      </c>
      <c r="E1839">
        <f>VLOOKUP($A1839,'NCDC raw data'!$C$2:$I$6925,5,TRUE)</f>
        <v>46</v>
      </c>
      <c r="F1839">
        <f>VLOOKUP($A1839,'NCDC raw data'!$C$2:$I$6925,6,TRUE)</f>
        <v>33</v>
      </c>
      <c r="G1839">
        <f>VLOOKUP($A1839,'NCDC raw data'!$C$2:$I$6925,7,TRUE)</f>
        <v>43</v>
      </c>
    </row>
    <row r="1840" spans="1:7" x14ac:dyDescent="0.25">
      <c r="A1840" s="1">
        <f t="shared" si="28"/>
        <v>38638</v>
      </c>
      <c r="B1840">
        <f>VLOOKUP(A1840,'NCDC raw data'!C$2:I$6925,2,TRUE)</f>
        <v>0.08</v>
      </c>
      <c r="C1840">
        <f>VLOOKUP($A1840,'NCDC raw data'!$C$2:$I$6925,3,TRUE)</f>
        <v>0</v>
      </c>
      <c r="D1840">
        <f>VLOOKUP($A1840,'NCDC raw data'!$C$2:$I$6925,4,TRUE)</f>
        <v>0</v>
      </c>
      <c r="E1840">
        <f>VLOOKUP($A1840,'NCDC raw data'!$C$2:$I$6925,5,TRUE)</f>
        <v>43</v>
      </c>
      <c r="F1840">
        <f>VLOOKUP($A1840,'NCDC raw data'!$C$2:$I$6925,6,TRUE)</f>
        <v>34</v>
      </c>
      <c r="G1840">
        <f>VLOOKUP($A1840,'NCDC raw data'!$C$2:$I$6925,7,TRUE)</f>
        <v>40</v>
      </c>
    </row>
    <row r="1841" spans="1:7" x14ac:dyDescent="0.25">
      <c r="A1841" s="1">
        <f t="shared" si="28"/>
        <v>38639</v>
      </c>
      <c r="B1841">
        <f>VLOOKUP(A1841,'NCDC raw data'!C$2:I$6925,2,TRUE)</f>
        <v>0.01</v>
      </c>
      <c r="C1841">
        <f>VLOOKUP($A1841,'NCDC raw data'!$C$2:$I$6925,3,TRUE)</f>
        <v>0</v>
      </c>
      <c r="D1841">
        <f>VLOOKUP($A1841,'NCDC raw data'!$C$2:$I$6925,4,TRUE)</f>
        <v>0</v>
      </c>
      <c r="E1841">
        <f>VLOOKUP($A1841,'NCDC raw data'!$C$2:$I$6925,5,TRUE)</f>
        <v>47</v>
      </c>
      <c r="F1841">
        <f>VLOOKUP($A1841,'NCDC raw data'!$C$2:$I$6925,6,TRUE)</f>
        <v>40</v>
      </c>
      <c r="G1841">
        <f>VLOOKUP($A1841,'NCDC raw data'!$C$2:$I$6925,7,TRUE)</f>
        <v>47</v>
      </c>
    </row>
    <row r="1842" spans="1:7" x14ac:dyDescent="0.25">
      <c r="A1842" s="1">
        <f t="shared" si="28"/>
        <v>38640</v>
      </c>
      <c r="B1842">
        <f>VLOOKUP(A1842,'NCDC raw data'!C$2:I$6925,2,TRUE)</f>
        <v>1.86</v>
      </c>
      <c r="C1842">
        <f>VLOOKUP($A1842,'NCDC raw data'!$C$2:$I$6925,3,TRUE)</f>
        <v>0</v>
      </c>
      <c r="D1842">
        <f>VLOOKUP($A1842,'NCDC raw data'!$C$2:$I$6925,4,TRUE)</f>
        <v>0</v>
      </c>
      <c r="E1842">
        <f>VLOOKUP($A1842,'NCDC raw data'!$C$2:$I$6925,5,TRUE)</f>
        <v>48</v>
      </c>
      <c r="F1842">
        <f>VLOOKUP($A1842,'NCDC raw data'!$C$2:$I$6925,6,TRUE)</f>
        <v>41</v>
      </c>
      <c r="G1842">
        <f>VLOOKUP($A1842,'NCDC raw data'!$C$2:$I$6925,7,TRUE)</f>
        <v>41</v>
      </c>
    </row>
    <row r="1843" spans="1:7" x14ac:dyDescent="0.25">
      <c r="A1843" s="1">
        <f t="shared" si="28"/>
        <v>38641</v>
      </c>
      <c r="B1843">
        <f>VLOOKUP(A1843,'NCDC raw data'!C$2:I$6925,2,TRUE)</f>
        <v>1.77</v>
      </c>
      <c r="C1843">
        <f>VLOOKUP($A1843,'NCDC raw data'!$C$2:$I$6925,3,TRUE)</f>
        <v>0</v>
      </c>
      <c r="D1843">
        <f>VLOOKUP($A1843,'NCDC raw data'!$C$2:$I$6925,4,TRUE)</f>
        <v>0</v>
      </c>
      <c r="E1843">
        <f>VLOOKUP($A1843,'NCDC raw data'!$C$2:$I$6925,5,TRUE)</f>
        <v>42</v>
      </c>
      <c r="F1843">
        <f>VLOOKUP($A1843,'NCDC raw data'!$C$2:$I$6925,6,TRUE)</f>
        <v>34</v>
      </c>
      <c r="G1843">
        <f>VLOOKUP($A1843,'NCDC raw data'!$C$2:$I$6925,7,TRUE)</f>
        <v>36</v>
      </c>
    </row>
    <row r="1844" spans="1:7" x14ac:dyDescent="0.25">
      <c r="A1844" s="1">
        <f t="shared" si="28"/>
        <v>38642</v>
      </c>
      <c r="B1844">
        <f>VLOOKUP(A1844,'NCDC raw data'!C$2:I$6925,2,TRUE)</f>
        <v>1.48</v>
      </c>
      <c r="C1844">
        <f>VLOOKUP($A1844,'NCDC raw data'!$C$2:$I$6925,3,TRUE)</f>
        <v>0</v>
      </c>
      <c r="D1844">
        <f>VLOOKUP($A1844,'NCDC raw data'!$C$2:$I$6925,4,TRUE)</f>
        <v>0</v>
      </c>
      <c r="E1844">
        <f>VLOOKUP($A1844,'NCDC raw data'!$C$2:$I$6925,5,TRUE)</f>
        <v>36</v>
      </c>
      <c r="F1844">
        <f>VLOOKUP($A1844,'NCDC raw data'!$C$2:$I$6925,6,TRUE)</f>
        <v>31</v>
      </c>
      <c r="G1844">
        <f>VLOOKUP($A1844,'NCDC raw data'!$C$2:$I$6925,7,TRUE)</f>
        <v>32</v>
      </c>
    </row>
    <row r="1845" spans="1:7" x14ac:dyDescent="0.25">
      <c r="A1845" s="1">
        <f t="shared" si="28"/>
        <v>38643</v>
      </c>
      <c r="B1845">
        <f>VLOOKUP(A1845,'NCDC raw data'!C$2:I$6925,2,TRUE)</f>
        <v>0.42</v>
      </c>
      <c r="C1845">
        <f>VLOOKUP($A1845,'NCDC raw data'!$C$2:$I$6925,3,TRUE)</f>
        <v>0</v>
      </c>
      <c r="D1845">
        <f>VLOOKUP($A1845,'NCDC raw data'!$C$2:$I$6925,4,TRUE)</f>
        <v>0</v>
      </c>
      <c r="E1845">
        <f>VLOOKUP($A1845,'NCDC raw data'!$C$2:$I$6925,5,TRUE)</f>
        <v>39</v>
      </c>
      <c r="F1845">
        <f>VLOOKUP($A1845,'NCDC raw data'!$C$2:$I$6925,6,TRUE)</f>
        <v>31</v>
      </c>
      <c r="G1845">
        <f>VLOOKUP($A1845,'NCDC raw data'!$C$2:$I$6925,7,TRUE)</f>
        <v>39</v>
      </c>
    </row>
    <row r="1846" spans="1:7" x14ac:dyDescent="0.25">
      <c r="A1846" s="1">
        <f t="shared" si="28"/>
        <v>38644</v>
      </c>
      <c r="B1846">
        <f>VLOOKUP(A1846,'NCDC raw data'!C$2:I$6925,2,TRUE)</f>
        <v>1.27</v>
      </c>
      <c r="C1846">
        <f>VLOOKUP($A1846,'NCDC raw data'!$C$2:$I$6925,3,TRUE)</f>
        <v>0</v>
      </c>
      <c r="D1846">
        <f>VLOOKUP($A1846,'NCDC raw data'!$C$2:$I$6925,4,TRUE)</f>
        <v>0</v>
      </c>
      <c r="E1846">
        <f>VLOOKUP($A1846,'NCDC raw data'!$C$2:$I$6925,5,TRUE)</f>
        <v>40</v>
      </c>
      <c r="F1846">
        <f>VLOOKUP($A1846,'NCDC raw data'!$C$2:$I$6925,6,TRUE)</f>
        <v>33</v>
      </c>
      <c r="G1846">
        <f>VLOOKUP($A1846,'NCDC raw data'!$C$2:$I$6925,7,TRUE)</f>
        <v>39</v>
      </c>
    </row>
    <row r="1847" spans="1:7" x14ac:dyDescent="0.25">
      <c r="A1847" s="1">
        <f t="shared" si="28"/>
        <v>38645</v>
      </c>
      <c r="B1847">
        <f>VLOOKUP(A1847,'NCDC raw data'!C$2:I$6925,2,TRUE)</f>
        <v>0.26</v>
      </c>
      <c r="C1847">
        <f>VLOOKUP($A1847,'NCDC raw data'!$C$2:$I$6925,3,TRUE)</f>
        <v>0.3</v>
      </c>
      <c r="D1847">
        <f>VLOOKUP($A1847,'NCDC raw data'!$C$2:$I$6925,4,TRUE)</f>
        <v>0</v>
      </c>
      <c r="E1847">
        <f>VLOOKUP($A1847,'NCDC raw data'!$C$2:$I$6925,5,TRUE)</f>
        <v>41</v>
      </c>
      <c r="F1847">
        <f>VLOOKUP($A1847,'NCDC raw data'!$C$2:$I$6925,6,TRUE)</f>
        <v>24</v>
      </c>
      <c r="G1847">
        <f>VLOOKUP($A1847,'NCDC raw data'!$C$2:$I$6925,7,TRUE)</f>
        <v>29</v>
      </c>
    </row>
    <row r="1848" spans="1:7" x14ac:dyDescent="0.25">
      <c r="A1848" s="1">
        <f t="shared" si="28"/>
        <v>38646</v>
      </c>
      <c r="B1848">
        <f>VLOOKUP(A1848,'NCDC raw data'!C$2:I$6925,2,TRUE)</f>
        <v>0</v>
      </c>
      <c r="C1848">
        <f>VLOOKUP($A1848,'NCDC raw data'!$C$2:$I$6925,3,TRUE)</f>
        <v>0</v>
      </c>
      <c r="D1848">
        <f>VLOOKUP($A1848,'NCDC raw data'!$C$2:$I$6925,4,TRUE)</f>
        <v>0</v>
      </c>
      <c r="E1848">
        <f>VLOOKUP($A1848,'NCDC raw data'!$C$2:$I$6925,5,TRUE)</f>
        <v>30</v>
      </c>
      <c r="F1848">
        <f>VLOOKUP($A1848,'NCDC raw data'!$C$2:$I$6925,6,TRUE)</f>
        <v>22</v>
      </c>
      <c r="G1848">
        <f>VLOOKUP($A1848,'NCDC raw data'!$C$2:$I$6925,7,TRUE)</f>
        <v>30</v>
      </c>
    </row>
    <row r="1849" spans="1:7" x14ac:dyDescent="0.25">
      <c r="A1849" s="1">
        <f t="shared" si="28"/>
        <v>38647</v>
      </c>
      <c r="B1849">
        <f>VLOOKUP(A1849,'NCDC raw data'!C$2:I$6925,2,TRUE)</f>
        <v>0</v>
      </c>
      <c r="C1849">
        <f>VLOOKUP($A1849,'NCDC raw data'!$C$2:$I$6925,3,TRUE)</f>
        <v>0</v>
      </c>
      <c r="D1849">
        <f>VLOOKUP($A1849,'NCDC raw data'!$C$2:$I$6925,4,TRUE)</f>
        <v>0</v>
      </c>
      <c r="E1849">
        <f>VLOOKUP($A1849,'NCDC raw data'!$C$2:$I$6925,5,TRUE)</f>
        <v>37</v>
      </c>
      <c r="F1849">
        <f>VLOOKUP($A1849,'NCDC raw data'!$C$2:$I$6925,6,TRUE)</f>
        <v>22</v>
      </c>
      <c r="G1849">
        <f>VLOOKUP($A1849,'NCDC raw data'!$C$2:$I$6925,7,TRUE)</f>
        <v>30</v>
      </c>
    </row>
    <row r="1850" spans="1:7" x14ac:dyDescent="0.25">
      <c r="A1850" s="1">
        <f t="shared" si="28"/>
        <v>38648</v>
      </c>
      <c r="B1850">
        <f>VLOOKUP(A1850,'NCDC raw data'!C$2:I$6925,2,TRUE)</f>
        <v>0.98</v>
      </c>
      <c r="C1850">
        <f>VLOOKUP($A1850,'NCDC raw data'!$C$2:$I$6925,3,TRUE)</f>
        <v>5.5</v>
      </c>
      <c r="D1850">
        <f>VLOOKUP($A1850,'NCDC raw data'!$C$2:$I$6925,4,TRUE)</f>
        <v>5</v>
      </c>
      <c r="E1850">
        <f>VLOOKUP($A1850,'NCDC raw data'!$C$2:$I$6925,5,TRUE)</f>
        <v>30</v>
      </c>
      <c r="F1850">
        <f>VLOOKUP($A1850,'NCDC raw data'!$C$2:$I$6925,6,TRUE)</f>
        <v>27</v>
      </c>
      <c r="G1850">
        <f>VLOOKUP($A1850,'NCDC raw data'!$C$2:$I$6925,7,TRUE)</f>
        <v>29</v>
      </c>
    </row>
    <row r="1851" spans="1:7" x14ac:dyDescent="0.25">
      <c r="A1851" s="1">
        <f t="shared" si="28"/>
        <v>38649</v>
      </c>
      <c r="B1851">
        <f>VLOOKUP(A1851,'NCDC raw data'!C$2:I$6925,2,TRUE)</f>
        <v>0.1</v>
      </c>
      <c r="C1851">
        <f>VLOOKUP($A1851,'NCDC raw data'!$C$2:$I$6925,3,TRUE)</f>
        <v>0</v>
      </c>
      <c r="D1851">
        <f>VLOOKUP($A1851,'NCDC raw data'!$C$2:$I$6925,4,TRUE)</f>
        <v>3</v>
      </c>
      <c r="E1851">
        <f>VLOOKUP($A1851,'NCDC raw data'!$C$2:$I$6925,5,TRUE)</f>
        <v>31</v>
      </c>
      <c r="F1851">
        <f>VLOOKUP($A1851,'NCDC raw data'!$C$2:$I$6925,6,TRUE)</f>
        <v>29</v>
      </c>
      <c r="G1851">
        <f>VLOOKUP($A1851,'NCDC raw data'!$C$2:$I$6925,7,TRUE)</f>
        <v>31</v>
      </c>
    </row>
    <row r="1852" spans="1:7" x14ac:dyDescent="0.25">
      <c r="A1852" s="1">
        <f t="shared" si="28"/>
        <v>38650</v>
      </c>
      <c r="B1852">
        <f>VLOOKUP(A1852,'NCDC raw data'!C$2:I$6925,2,TRUE)</f>
        <v>1.1000000000000001</v>
      </c>
      <c r="C1852">
        <f>VLOOKUP($A1852,'NCDC raw data'!$C$2:$I$6925,3,TRUE)</f>
        <v>10</v>
      </c>
      <c r="D1852">
        <f>VLOOKUP($A1852,'NCDC raw data'!$C$2:$I$6925,4,TRUE)</f>
        <v>11</v>
      </c>
      <c r="E1852">
        <f>VLOOKUP($A1852,'NCDC raw data'!$C$2:$I$6925,5,TRUE)</f>
        <v>31</v>
      </c>
      <c r="F1852">
        <f>VLOOKUP($A1852,'NCDC raw data'!$C$2:$I$6925,6,TRUE)</f>
        <v>25</v>
      </c>
      <c r="G1852">
        <f>VLOOKUP($A1852,'NCDC raw data'!$C$2:$I$6925,7,TRUE)</f>
        <v>25</v>
      </c>
    </row>
    <row r="1853" spans="1:7" x14ac:dyDescent="0.25">
      <c r="A1853" s="1">
        <f t="shared" si="28"/>
        <v>38651</v>
      </c>
      <c r="B1853">
        <f>VLOOKUP(A1853,'NCDC raw data'!C$2:I$6925,2,TRUE)</f>
        <v>1.69</v>
      </c>
      <c r="C1853">
        <f>VLOOKUP($A1853,'NCDC raw data'!$C$2:$I$6925,3,TRUE)</f>
        <v>13</v>
      </c>
      <c r="D1853">
        <f>VLOOKUP($A1853,'NCDC raw data'!$C$2:$I$6925,4,TRUE)</f>
        <v>21</v>
      </c>
      <c r="E1853">
        <f>VLOOKUP($A1853,'NCDC raw data'!$C$2:$I$6925,5,TRUE)</f>
        <v>26</v>
      </c>
      <c r="F1853">
        <f>VLOOKUP($A1853,'NCDC raw data'!$C$2:$I$6925,6,TRUE)</f>
        <v>21</v>
      </c>
      <c r="G1853">
        <f>VLOOKUP($A1853,'NCDC raw data'!$C$2:$I$6925,7,TRUE)</f>
        <v>26</v>
      </c>
    </row>
    <row r="1854" spans="1:7" x14ac:dyDescent="0.25">
      <c r="A1854" s="1">
        <f t="shared" si="28"/>
        <v>38652</v>
      </c>
      <c r="B1854">
        <f>VLOOKUP(A1854,'NCDC raw data'!C$2:I$6925,2,TRUE)</f>
        <v>0.57999999999999996</v>
      </c>
      <c r="C1854">
        <f>VLOOKUP($A1854,'NCDC raw data'!$C$2:$I$6925,3,TRUE)</f>
        <v>3</v>
      </c>
      <c r="D1854">
        <f>VLOOKUP($A1854,'NCDC raw data'!$C$2:$I$6925,4,TRUE)</f>
        <v>20</v>
      </c>
      <c r="E1854">
        <f>VLOOKUP($A1854,'NCDC raw data'!$C$2:$I$6925,5,TRUE)</f>
        <v>27</v>
      </c>
      <c r="F1854">
        <f>VLOOKUP($A1854,'NCDC raw data'!$C$2:$I$6925,6,TRUE)</f>
        <v>21</v>
      </c>
      <c r="G1854">
        <f>VLOOKUP($A1854,'NCDC raw data'!$C$2:$I$6925,7,TRUE)</f>
        <v>21</v>
      </c>
    </row>
    <row r="1855" spans="1:7" x14ac:dyDescent="0.25">
      <c r="A1855" s="1">
        <f t="shared" si="28"/>
        <v>38653</v>
      </c>
      <c r="B1855">
        <f>VLOOKUP(A1855,'NCDC raw data'!C$2:I$6925,2,TRUE)</f>
        <v>0</v>
      </c>
      <c r="C1855">
        <f>VLOOKUP($A1855,'NCDC raw data'!$C$2:$I$6925,3,TRUE)</f>
        <v>0</v>
      </c>
      <c r="D1855">
        <f>VLOOKUP($A1855,'NCDC raw data'!$C$2:$I$6925,4,TRUE)</f>
        <v>18</v>
      </c>
      <c r="E1855">
        <f>VLOOKUP($A1855,'NCDC raw data'!$C$2:$I$6925,5,TRUE)</f>
        <v>23</v>
      </c>
      <c r="F1855">
        <f>VLOOKUP($A1855,'NCDC raw data'!$C$2:$I$6925,6,TRUE)</f>
        <v>19</v>
      </c>
      <c r="G1855">
        <f>VLOOKUP($A1855,'NCDC raw data'!$C$2:$I$6925,7,TRUE)</f>
        <v>22</v>
      </c>
    </row>
    <row r="1856" spans="1:7" x14ac:dyDescent="0.25">
      <c r="A1856" s="1">
        <f t="shared" si="28"/>
        <v>38654</v>
      </c>
      <c r="B1856">
        <f>VLOOKUP(A1856,'NCDC raw data'!C$2:I$6925,2,TRUE)</f>
        <v>0</v>
      </c>
      <c r="C1856">
        <f>VLOOKUP($A1856,'NCDC raw data'!$C$2:$I$6925,3,TRUE)</f>
        <v>0</v>
      </c>
      <c r="D1856">
        <f>VLOOKUP($A1856,'NCDC raw data'!$C$2:$I$6925,4,TRUE)</f>
        <v>18</v>
      </c>
      <c r="E1856">
        <f>VLOOKUP($A1856,'NCDC raw data'!$C$2:$I$6925,5,TRUE)</f>
        <v>30</v>
      </c>
      <c r="F1856">
        <f>VLOOKUP($A1856,'NCDC raw data'!$C$2:$I$6925,6,TRUE)</f>
        <v>20</v>
      </c>
      <c r="G1856">
        <f>VLOOKUP($A1856,'NCDC raw data'!$C$2:$I$6925,7,TRUE)</f>
        <v>28</v>
      </c>
    </row>
    <row r="1857" spans="1:7" x14ac:dyDescent="0.25">
      <c r="A1857" s="1">
        <f t="shared" si="28"/>
        <v>38655</v>
      </c>
      <c r="B1857">
        <f>VLOOKUP(A1857,'NCDC raw data'!C$2:I$6925,2,TRUE)</f>
        <v>0</v>
      </c>
      <c r="C1857">
        <f>VLOOKUP($A1857,'NCDC raw data'!$C$2:$I$6925,3,TRUE)</f>
        <v>0</v>
      </c>
      <c r="D1857">
        <f>VLOOKUP($A1857,'NCDC raw data'!$C$2:$I$6925,4,TRUE)</f>
        <v>14</v>
      </c>
      <c r="E1857">
        <f>VLOOKUP($A1857,'NCDC raw data'!$C$2:$I$6925,5,TRUE)</f>
        <v>40</v>
      </c>
      <c r="F1857">
        <f>VLOOKUP($A1857,'NCDC raw data'!$C$2:$I$6925,6,TRUE)</f>
        <v>24</v>
      </c>
      <c r="G1857">
        <f>VLOOKUP($A1857,'NCDC raw data'!$C$2:$I$6925,7,TRUE)</f>
        <v>39</v>
      </c>
    </row>
    <row r="1858" spans="1:7" x14ac:dyDescent="0.25">
      <c r="A1858" s="1">
        <f t="shared" si="28"/>
        <v>38656</v>
      </c>
      <c r="B1858">
        <f>VLOOKUP(A1858,'NCDC raw data'!C$2:I$6925,2,TRUE)</f>
        <v>0</v>
      </c>
      <c r="C1858">
        <f>VLOOKUP($A1858,'NCDC raw data'!$C$2:$I$6925,3,TRUE)</f>
        <v>0</v>
      </c>
      <c r="D1858">
        <f>VLOOKUP($A1858,'NCDC raw data'!$C$2:$I$6925,4,TRUE)</f>
        <v>11</v>
      </c>
      <c r="E1858">
        <f>VLOOKUP($A1858,'NCDC raw data'!$C$2:$I$6925,5,TRUE)</f>
        <v>45</v>
      </c>
      <c r="F1858">
        <f>VLOOKUP($A1858,'NCDC raw data'!$C$2:$I$6925,6,TRUE)</f>
        <v>35</v>
      </c>
      <c r="G1858">
        <f>VLOOKUP($A1858,'NCDC raw data'!$C$2:$I$6925,7,TRUE)</f>
        <v>41</v>
      </c>
    </row>
    <row r="1859" spans="1:7" x14ac:dyDescent="0.25">
      <c r="A1859" s="1">
        <f t="shared" si="28"/>
        <v>38657</v>
      </c>
      <c r="B1859">
        <f>VLOOKUP(A1859,'NCDC raw data'!C$2:I$6925,2,TRUE)</f>
        <v>0</v>
      </c>
      <c r="C1859">
        <f>VLOOKUP($A1859,'NCDC raw data'!$C$2:$I$6925,3,TRUE)</f>
        <v>0</v>
      </c>
      <c r="D1859">
        <f>VLOOKUP($A1859,'NCDC raw data'!$C$2:$I$6925,4,TRUE)</f>
        <v>9</v>
      </c>
      <c r="E1859">
        <f>VLOOKUP($A1859,'NCDC raw data'!$C$2:$I$6925,5,TRUE)</f>
        <v>52</v>
      </c>
      <c r="F1859">
        <f>VLOOKUP($A1859,'NCDC raw data'!$C$2:$I$6925,6,TRUE)</f>
        <v>38</v>
      </c>
      <c r="G1859">
        <f>VLOOKUP($A1859,'NCDC raw data'!$C$2:$I$6925,7,TRUE)</f>
        <v>47</v>
      </c>
    </row>
    <row r="1860" spans="1:7" x14ac:dyDescent="0.25">
      <c r="A1860" s="1">
        <f t="shared" ref="A1860:A1923" si="29">A1859+1</f>
        <v>38658</v>
      </c>
      <c r="B1860">
        <f>VLOOKUP(A1860,'NCDC raw data'!C$2:I$6925,2,TRUE)</f>
        <v>0.31</v>
      </c>
      <c r="C1860">
        <f>VLOOKUP($A1860,'NCDC raw data'!$C$2:$I$6925,3,TRUE)</f>
        <v>0</v>
      </c>
      <c r="D1860">
        <f>VLOOKUP($A1860,'NCDC raw data'!$C$2:$I$6925,4,TRUE)</f>
        <v>6</v>
      </c>
      <c r="E1860">
        <f>VLOOKUP($A1860,'NCDC raw data'!$C$2:$I$6925,5,TRUE)</f>
        <v>47</v>
      </c>
      <c r="F1860">
        <f>VLOOKUP($A1860,'NCDC raw data'!$C$2:$I$6925,6,TRUE)</f>
        <v>24</v>
      </c>
      <c r="G1860">
        <f>VLOOKUP($A1860,'NCDC raw data'!$C$2:$I$6925,7,TRUE)</f>
        <v>26</v>
      </c>
    </row>
    <row r="1861" spans="1:7" x14ac:dyDescent="0.25">
      <c r="A1861" s="1">
        <f t="shared" si="29"/>
        <v>38659</v>
      </c>
      <c r="B1861">
        <f>VLOOKUP(A1861,'NCDC raw data'!C$2:I$6925,2,TRUE)</f>
        <v>0</v>
      </c>
      <c r="C1861">
        <f>VLOOKUP($A1861,'NCDC raw data'!$C$2:$I$6925,3,TRUE)</f>
        <v>0</v>
      </c>
      <c r="D1861">
        <f>VLOOKUP($A1861,'NCDC raw data'!$C$2:$I$6925,4,TRUE)</f>
        <v>4</v>
      </c>
      <c r="E1861">
        <f>VLOOKUP($A1861,'NCDC raw data'!$C$2:$I$6925,5,TRUE)</f>
        <v>45</v>
      </c>
      <c r="F1861">
        <f>VLOOKUP($A1861,'NCDC raw data'!$C$2:$I$6925,6,TRUE)</f>
        <v>22</v>
      </c>
      <c r="G1861">
        <f>VLOOKUP($A1861,'NCDC raw data'!$C$2:$I$6925,7,TRUE)</f>
        <v>43</v>
      </c>
    </row>
    <row r="1862" spans="1:7" x14ac:dyDescent="0.25">
      <c r="A1862" s="1">
        <f t="shared" si="29"/>
        <v>38660</v>
      </c>
      <c r="B1862">
        <f>VLOOKUP(A1862,'NCDC raw data'!C$2:I$6925,2,TRUE)</f>
        <v>0</v>
      </c>
      <c r="C1862">
        <f>VLOOKUP($A1862,'NCDC raw data'!$C$2:$I$6925,3,TRUE)</f>
        <v>0</v>
      </c>
      <c r="D1862">
        <f>VLOOKUP($A1862,'NCDC raw data'!$C$2:$I$6925,4,TRUE)</f>
        <v>3</v>
      </c>
      <c r="E1862">
        <f>VLOOKUP($A1862,'NCDC raw data'!$C$2:$I$6925,5,TRUE)</f>
        <v>43</v>
      </c>
      <c r="F1862">
        <f>VLOOKUP($A1862,'NCDC raw data'!$C$2:$I$6925,6,TRUE)</f>
        <v>31</v>
      </c>
      <c r="G1862">
        <f>VLOOKUP($A1862,'NCDC raw data'!$C$2:$I$6925,7,TRUE)</f>
        <v>42</v>
      </c>
    </row>
    <row r="1863" spans="1:7" x14ac:dyDescent="0.25">
      <c r="A1863" s="1">
        <f t="shared" si="29"/>
        <v>38661</v>
      </c>
      <c r="B1863">
        <f>VLOOKUP(A1863,'NCDC raw data'!C$2:I$6925,2,TRUE)</f>
        <v>0</v>
      </c>
      <c r="C1863">
        <f>VLOOKUP($A1863,'NCDC raw data'!$C$2:$I$6925,3,TRUE)</f>
        <v>0</v>
      </c>
      <c r="D1863">
        <f>VLOOKUP($A1863,'NCDC raw data'!$C$2:$I$6925,4,TRUE)</f>
        <v>0</v>
      </c>
      <c r="E1863">
        <f>VLOOKUP($A1863,'NCDC raw data'!$C$2:$I$6925,5,TRUE)</f>
        <v>52</v>
      </c>
      <c r="F1863">
        <f>VLOOKUP($A1863,'NCDC raw data'!$C$2:$I$6925,6,TRUE)</f>
        <v>41</v>
      </c>
      <c r="G1863">
        <f>VLOOKUP($A1863,'NCDC raw data'!$C$2:$I$6925,7,TRUE)</f>
        <v>47</v>
      </c>
    </row>
    <row r="1864" spans="1:7" x14ac:dyDescent="0.25">
      <c r="A1864" s="1">
        <f t="shared" si="29"/>
        <v>38662</v>
      </c>
      <c r="B1864">
        <f>VLOOKUP(A1864,'NCDC raw data'!C$2:I$6925,2,TRUE)</f>
        <v>0</v>
      </c>
      <c r="C1864">
        <f>VLOOKUP($A1864,'NCDC raw data'!$C$2:$I$6925,3,TRUE)</f>
        <v>0</v>
      </c>
      <c r="D1864">
        <f>VLOOKUP($A1864,'NCDC raw data'!$C$2:$I$6925,4,TRUE)</f>
        <v>0</v>
      </c>
      <c r="E1864">
        <f>VLOOKUP($A1864,'NCDC raw data'!$C$2:$I$6925,5,TRUE)</f>
        <v>48</v>
      </c>
      <c r="F1864">
        <f>VLOOKUP($A1864,'NCDC raw data'!$C$2:$I$6925,6,TRUE)</f>
        <v>40</v>
      </c>
      <c r="G1864">
        <f>VLOOKUP($A1864,'NCDC raw data'!$C$2:$I$6925,7,TRUE)</f>
        <v>40</v>
      </c>
    </row>
    <row r="1865" spans="1:7" x14ac:dyDescent="0.25">
      <c r="A1865" s="1">
        <f t="shared" si="29"/>
        <v>38663</v>
      </c>
      <c r="B1865">
        <f>VLOOKUP(A1865,'NCDC raw data'!C$2:I$6925,2,TRUE)</f>
        <v>0.46</v>
      </c>
      <c r="C1865">
        <f>VLOOKUP($A1865,'NCDC raw data'!$C$2:$I$6925,3,TRUE)</f>
        <v>0</v>
      </c>
      <c r="D1865">
        <f>VLOOKUP($A1865,'NCDC raw data'!$C$2:$I$6925,4,TRUE)</f>
        <v>0</v>
      </c>
      <c r="E1865">
        <f>VLOOKUP($A1865,'NCDC raw data'!$C$2:$I$6925,5,TRUE)</f>
        <v>44</v>
      </c>
      <c r="F1865">
        <f>VLOOKUP($A1865,'NCDC raw data'!$C$2:$I$6925,6,TRUE)</f>
        <v>30</v>
      </c>
      <c r="G1865">
        <f>VLOOKUP($A1865,'NCDC raw data'!$C$2:$I$6925,7,TRUE)</f>
        <v>32</v>
      </c>
    </row>
    <row r="1866" spans="1:7" x14ac:dyDescent="0.25">
      <c r="A1866" s="1">
        <f t="shared" si="29"/>
        <v>38664</v>
      </c>
      <c r="B1866">
        <f>VLOOKUP(A1866,'NCDC raw data'!C$2:I$6925,2,TRUE)</f>
        <v>0.06</v>
      </c>
      <c r="C1866">
        <f>VLOOKUP($A1866,'NCDC raw data'!$C$2:$I$6925,3,TRUE)</f>
        <v>0</v>
      </c>
      <c r="D1866">
        <f>VLOOKUP($A1866,'NCDC raw data'!$C$2:$I$6925,4,TRUE)</f>
        <v>0</v>
      </c>
      <c r="E1866">
        <f>VLOOKUP($A1866,'NCDC raw data'!$C$2:$I$6925,5,TRUE)</f>
        <v>32</v>
      </c>
      <c r="F1866">
        <f>VLOOKUP($A1866,'NCDC raw data'!$C$2:$I$6925,6,TRUE)</f>
        <v>26</v>
      </c>
      <c r="G1866">
        <f>VLOOKUP($A1866,'NCDC raw data'!$C$2:$I$6925,7,TRUE)</f>
        <v>26</v>
      </c>
    </row>
    <row r="1867" spans="1:7" x14ac:dyDescent="0.25">
      <c r="A1867" s="1">
        <f t="shared" si="29"/>
        <v>38665</v>
      </c>
      <c r="B1867">
        <f>VLOOKUP(A1867,'NCDC raw data'!C$2:I$6925,2,TRUE)</f>
        <v>0.14000000000000001</v>
      </c>
      <c r="C1867">
        <f>VLOOKUP($A1867,'NCDC raw data'!$C$2:$I$6925,3,TRUE)</f>
        <v>0</v>
      </c>
      <c r="D1867">
        <f>VLOOKUP($A1867,'NCDC raw data'!$C$2:$I$6925,4,TRUE)</f>
        <v>0</v>
      </c>
      <c r="E1867">
        <f>VLOOKUP($A1867,'NCDC raw data'!$C$2:$I$6925,5,TRUE)</f>
        <v>26</v>
      </c>
      <c r="F1867">
        <f>VLOOKUP($A1867,'NCDC raw data'!$C$2:$I$6925,6,TRUE)</f>
        <v>16</v>
      </c>
      <c r="G1867">
        <f>VLOOKUP($A1867,'NCDC raw data'!$C$2:$I$6925,7,TRUE)</f>
        <v>22</v>
      </c>
    </row>
    <row r="1868" spans="1:7" x14ac:dyDescent="0.25">
      <c r="A1868" s="1">
        <f t="shared" si="29"/>
        <v>38666</v>
      </c>
      <c r="B1868">
        <f>VLOOKUP(A1868,'NCDC raw data'!C$2:I$6925,2,TRUE)</f>
        <v>0</v>
      </c>
      <c r="C1868">
        <f>VLOOKUP($A1868,'NCDC raw data'!$C$2:$I$6925,3,TRUE)</f>
        <v>0</v>
      </c>
      <c r="D1868">
        <f>VLOOKUP($A1868,'NCDC raw data'!$C$2:$I$6925,4,TRUE)</f>
        <v>0</v>
      </c>
      <c r="E1868">
        <f>VLOOKUP($A1868,'NCDC raw data'!$C$2:$I$6925,5,TRUE)</f>
        <v>37</v>
      </c>
      <c r="F1868">
        <f>VLOOKUP($A1868,'NCDC raw data'!$C$2:$I$6925,6,TRUE)</f>
        <v>16</v>
      </c>
      <c r="G1868">
        <f>VLOOKUP($A1868,'NCDC raw data'!$C$2:$I$6925,7,TRUE)</f>
        <v>19</v>
      </c>
    </row>
    <row r="1869" spans="1:7" x14ac:dyDescent="0.25">
      <c r="A1869" s="1">
        <f t="shared" si="29"/>
        <v>38667</v>
      </c>
      <c r="B1869">
        <f>VLOOKUP(A1869,'NCDC raw data'!C$2:I$6925,2,TRUE)</f>
        <v>0.51</v>
      </c>
      <c r="C1869">
        <f>VLOOKUP($A1869,'NCDC raw data'!$C$2:$I$6925,3,TRUE)</f>
        <v>3</v>
      </c>
      <c r="D1869">
        <f>VLOOKUP($A1869,'NCDC raw data'!$C$2:$I$6925,4,TRUE)</f>
        <v>4</v>
      </c>
      <c r="E1869">
        <f>VLOOKUP($A1869,'NCDC raw data'!$C$2:$I$6925,5,TRUE)</f>
        <v>19</v>
      </c>
      <c r="F1869">
        <f>VLOOKUP($A1869,'NCDC raw data'!$C$2:$I$6925,6,TRUE)</f>
        <v>12</v>
      </c>
      <c r="G1869">
        <f>VLOOKUP($A1869,'NCDC raw data'!$C$2:$I$6925,7,TRUE)</f>
        <v>15</v>
      </c>
    </row>
    <row r="1870" spans="1:7" x14ac:dyDescent="0.25">
      <c r="A1870" s="1">
        <f t="shared" si="29"/>
        <v>38668</v>
      </c>
      <c r="B1870">
        <f>VLOOKUP(A1870,'NCDC raw data'!C$2:I$6925,2,TRUE)</f>
        <v>0</v>
      </c>
      <c r="C1870">
        <f>VLOOKUP($A1870,'NCDC raw data'!$C$2:$I$6925,3,TRUE)</f>
        <v>0</v>
      </c>
      <c r="D1870">
        <f>VLOOKUP($A1870,'NCDC raw data'!$C$2:$I$6925,4,TRUE)</f>
        <v>4</v>
      </c>
      <c r="E1870">
        <f>VLOOKUP($A1870,'NCDC raw data'!$C$2:$I$6925,5,TRUE)</f>
        <v>31</v>
      </c>
      <c r="F1870">
        <f>VLOOKUP($A1870,'NCDC raw data'!$C$2:$I$6925,6,TRUE)</f>
        <v>14</v>
      </c>
      <c r="G1870">
        <f>VLOOKUP($A1870,'NCDC raw data'!$C$2:$I$6925,7,TRUE)</f>
        <v>31</v>
      </c>
    </row>
    <row r="1871" spans="1:7" x14ac:dyDescent="0.25">
      <c r="A1871" s="1">
        <f t="shared" si="29"/>
        <v>38669</v>
      </c>
      <c r="B1871">
        <f>VLOOKUP(A1871,'NCDC raw data'!C$2:I$6925,2,TRUE)</f>
        <v>0</v>
      </c>
      <c r="C1871">
        <f>VLOOKUP($A1871,'NCDC raw data'!$C$2:$I$6925,3,TRUE)</f>
        <v>0</v>
      </c>
      <c r="D1871">
        <f>VLOOKUP($A1871,'NCDC raw data'!$C$2:$I$6925,4,TRUE)</f>
        <v>3</v>
      </c>
      <c r="E1871">
        <f>VLOOKUP($A1871,'NCDC raw data'!$C$2:$I$6925,5,TRUE)</f>
        <v>49</v>
      </c>
      <c r="F1871">
        <f>VLOOKUP($A1871,'NCDC raw data'!$C$2:$I$6925,6,TRUE)</f>
        <v>25</v>
      </c>
      <c r="G1871">
        <f>VLOOKUP($A1871,'NCDC raw data'!$C$2:$I$6925,7,TRUE)</f>
        <v>45</v>
      </c>
    </row>
    <row r="1872" spans="1:7" x14ac:dyDescent="0.25">
      <c r="A1872" s="1">
        <f t="shared" si="29"/>
        <v>38670</v>
      </c>
      <c r="B1872">
        <f>VLOOKUP(A1872,'NCDC raw data'!C$2:I$6925,2,TRUE)</f>
        <v>0</v>
      </c>
      <c r="C1872">
        <f>VLOOKUP($A1872,'NCDC raw data'!$C$2:$I$6925,3,TRUE)</f>
        <v>0</v>
      </c>
      <c r="D1872">
        <f>VLOOKUP($A1872,'NCDC raw data'!$C$2:$I$6925,4,TRUE)</f>
        <v>0</v>
      </c>
      <c r="E1872">
        <f>VLOOKUP($A1872,'NCDC raw data'!$C$2:$I$6925,5,TRUE)</f>
        <v>46</v>
      </c>
      <c r="F1872">
        <f>VLOOKUP($A1872,'NCDC raw data'!$C$2:$I$6925,6,TRUE)</f>
        <v>26</v>
      </c>
      <c r="G1872">
        <f>VLOOKUP($A1872,'NCDC raw data'!$C$2:$I$6925,7,TRUE)</f>
        <v>26</v>
      </c>
    </row>
    <row r="1873" spans="1:7" x14ac:dyDescent="0.25">
      <c r="A1873" s="1">
        <f t="shared" si="29"/>
        <v>38671</v>
      </c>
      <c r="B1873">
        <f>VLOOKUP(A1873,'NCDC raw data'!C$2:I$6925,2,TRUE)</f>
        <v>0.34</v>
      </c>
      <c r="C1873">
        <f>VLOOKUP($A1873,'NCDC raw data'!$C$2:$I$6925,3,TRUE)</f>
        <v>0</v>
      </c>
      <c r="D1873">
        <f>VLOOKUP($A1873,'NCDC raw data'!$C$2:$I$6925,4,TRUE)</f>
        <v>0</v>
      </c>
      <c r="E1873">
        <f>VLOOKUP($A1873,'NCDC raw data'!$C$2:$I$6925,5,TRUE)</f>
        <v>34</v>
      </c>
      <c r="F1873">
        <f>VLOOKUP($A1873,'NCDC raw data'!$C$2:$I$6925,6,TRUE)</f>
        <v>23</v>
      </c>
      <c r="G1873">
        <f>VLOOKUP($A1873,'NCDC raw data'!$C$2:$I$6925,7,TRUE)</f>
        <v>30</v>
      </c>
    </row>
    <row r="1874" spans="1:7" x14ac:dyDescent="0.25">
      <c r="A1874" s="1">
        <f t="shared" si="29"/>
        <v>38672</v>
      </c>
      <c r="B1874">
        <f>VLOOKUP(A1874,'NCDC raw data'!C$2:I$6925,2,TRUE)</f>
        <v>1.1200000000000001</v>
      </c>
      <c r="C1874">
        <f>VLOOKUP($A1874,'NCDC raw data'!$C$2:$I$6925,3,TRUE)</f>
        <v>0</v>
      </c>
      <c r="D1874">
        <f>VLOOKUP($A1874,'NCDC raw data'!$C$2:$I$6925,4,TRUE)</f>
        <v>0</v>
      </c>
      <c r="E1874">
        <f>VLOOKUP($A1874,'NCDC raw data'!$C$2:$I$6925,5,TRUE)</f>
        <v>51</v>
      </c>
      <c r="F1874">
        <f>VLOOKUP($A1874,'NCDC raw data'!$C$2:$I$6925,6,TRUE)</f>
        <v>29</v>
      </c>
      <c r="G1874">
        <f>VLOOKUP($A1874,'NCDC raw data'!$C$2:$I$6925,7,TRUE)</f>
        <v>35</v>
      </c>
    </row>
    <row r="1875" spans="1:7" x14ac:dyDescent="0.25">
      <c r="A1875" s="1">
        <f t="shared" si="29"/>
        <v>38673</v>
      </c>
      <c r="B1875">
        <f>VLOOKUP(A1875,'NCDC raw data'!C$2:I$6925,2,TRUE)</f>
        <v>0.53</v>
      </c>
      <c r="C1875">
        <f>VLOOKUP($A1875,'NCDC raw data'!$C$2:$I$6925,3,TRUE)</f>
        <v>2</v>
      </c>
      <c r="D1875">
        <f>VLOOKUP($A1875,'NCDC raw data'!$C$2:$I$6925,4,TRUE)</f>
        <v>2</v>
      </c>
      <c r="E1875">
        <f>VLOOKUP($A1875,'NCDC raw data'!$C$2:$I$6925,5,TRUE)</f>
        <v>35</v>
      </c>
      <c r="F1875">
        <f>VLOOKUP($A1875,'NCDC raw data'!$C$2:$I$6925,6,TRUE)</f>
        <v>18</v>
      </c>
      <c r="G1875">
        <f>VLOOKUP($A1875,'NCDC raw data'!$C$2:$I$6925,7,TRUE)</f>
        <v>19</v>
      </c>
    </row>
    <row r="1876" spans="1:7" x14ac:dyDescent="0.25">
      <c r="A1876" s="1">
        <f t="shared" si="29"/>
        <v>38674</v>
      </c>
      <c r="B1876">
        <f>VLOOKUP(A1876,'NCDC raw data'!C$2:I$6925,2,TRUE)</f>
        <v>0.17</v>
      </c>
      <c r="C1876">
        <f>VLOOKUP($A1876,'NCDC raw data'!$C$2:$I$6925,3,TRUE)</f>
        <v>1.5</v>
      </c>
      <c r="D1876">
        <f>VLOOKUP($A1876,'NCDC raw data'!$C$2:$I$6925,4,TRUE)</f>
        <v>3</v>
      </c>
      <c r="E1876">
        <f>VLOOKUP($A1876,'NCDC raw data'!$C$2:$I$6925,5,TRUE)</f>
        <v>19</v>
      </c>
      <c r="F1876">
        <f>VLOOKUP($A1876,'NCDC raw data'!$C$2:$I$6925,6,TRUE)</f>
        <v>6</v>
      </c>
      <c r="G1876">
        <f>VLOOKUP($A1876,'NCDC raw data'!$C$2:$I$6925,7,TRUE)</f>
        <v>8</v>
      </c>
    </row>
    <row r="1877" spans="1:7" x14ac:dyDescent="0.25">
      <c r="A1877" s="1">
        <f t="shared" si="29"/>
        <v>38675</v>
      </c>
      <c r="B1877">
        <f>VLOOKUP(A1877,'NCDC raw data'!C$2:I$6925,2,TRUE)</f>
        <v>0.05</v>
      </c>
      <c r="C1877">
        <f>VLOOKUP($A1877,'NCDC raw data'!$C$2:$I$6925,3,TRUE)</f>
        <v>0.5</v>
      </c>
      <c r="D1877">
        <f>VLOOKUP($A1877,'NCDC raw data'!$C$2:$I$6925,4,TRUE)</f>
        <v>4</v>
      </c>
      <c r="E1877">
        <f>VLOOKUP($A1877,'NCDC raw data'!$C$2:$I$6925,5,TRUE)</f>
        <v>23</v>
      </c>
      <c r="F1877">
        <f>VLOOKUP($A1877,'NCDC raw data'!$C$2:$I$6925,6,TRUE)</f>
        <v>8</v>
      </c>
      <c r="G1877">
        <f>VLOOKUP($A1877,'NCDC raw data'!$C$2:$I$6925,7,TRUE)</f>
        <v>18</v>
      </c>
    </row>
    <row r="1878" spans="1:7" x14ac:dyDescent="0.25">
      <c r="A1878" s="1">
        <f t="shared" si="29"/>
        <v>38676</v>
      </c>
      <c r="B1878">
        <f>VLOOKUP(A1878,'NCDC raw data'!C$2:I$6925,2,TRUE)</f>
        <v>0</v>
      </c>
      <c r="C1878">
        <f>VLOOKUP($A1878,'NCDC raw data'!$C$2:$I$6925,3,TRUE)</f>
        <v>0</v>
      </c>
      <c r="D1878">
        <f>VLOOKUP($A1878,'NCDC raw data'!$C$2:$I$6925,4,TRUE)</f>
        <v>4</v>
      </c>
      <c r="E1878">
        <f>VLOOKUP($A1878,'NCDC raw data'!$C$2:$I$6925,5,TRUE)</f>
        <v>28</v>
      </c>
      <c r="F1878">
        <f>VLOOKUP($A1878,'NCDC raw data'!$C$2:$I$6925,6,TRUE)</f>
        <v>18</v>
      </c>
      <c r="G1878">
        <f>VLOOKUP($A1878,'NCDC raw data'!$C$2:$I$6925,7,TRUE)</f>
        <v>27</v>
      </c>
    </row>
    <row r="1879" spans="1:7" x14ac:dyDescent="0.25">
      <c r="A1879" s="1">
        <f t="shared" si="29"/>
        <v>38677</v>
      </c>
      <c r="B1879">
        <f>VLOOKUP(A1879,'NCDC raw data'!C$2:I$6925,2,TRUE)</f>
        <v>0</v>
      </c>
      <c r="C1879">
        <f>VLOOKUP($A1879,'NCDC raw data'!$C$2:$I$6925,3,TRUE)</f>
        <v>0</v>
      </c>
      <c r="D1879">
        <f>VLOOKUP($A1879,'NCDC raw data'!$C$2:$I$6925,4,TRUE)</f>
        <v>2</v>
      </c>
      <c r="E1879">
        <f>VLOOKUP($A1879,'NCDC raw data'!$C$2:$I$6925,5,TRUE)</f>
        <v>36</v>
      </c>
      <c r="F1879">
        <f>VLOOKUP($A1879,'NCDC raw data'!$C$2:$I$6925,6,TRUE)</f>
        <v>27</v>
      </c>
      <c r="G1879">
        <f>VLOOKUP($A1879,'NCDC raw data'!$C$2:$I$6925,7,TRUE)</f>
        <v>33</v>
      </c>
    </row>
    <row r="1880" spans="1:7" x14ac:dyDescent="0.25">
      <c r="A1880" s="1">
        <f t="shared" si="29"/>
        <v>38678</v>
      </c>
      <c r="B1880">
        <f>VLOOKUP(A1880,'NCDC raw data'!C$2:I$6925,2,TRUE)</f>
        <v>0.97</v>
      </c>
      <c r="C1880">
        <f>VLOOKUP($A1880,'NCDC raw data'!$C$2:$I$6925,3,TRUE)</f>
        <v>5</v>
      </c>
      <c r="D1880">
        <f>VLOOKUP($A1880,'NCDC raw data'!$C$2:$I$6925,4,TRUE)</f>
        <v>5</v>
      </c>
      <c r="E1880">
        <f>VLOOKUP($A1880,'NCDC raw data'!$C$2:$I$6925,5,TRUE)</f>
        <v>33</v>
      </c>
      <c r="F1880">
        <f>VLOOKUP($A1880,'NCDC raw data'!$C$2:$I$6925,6,TRUE)</f>
        <v>18</v>
      </c>
      <c r="G1880">
        <f>VLOOKUP($A1880,'NCDC raw data'!$C$2:$I$6925,7,TRUE)</f>
        <v>18</v>
      </c>
    </row>
    <row r="1881" spans="1:7" x14ac:dyDescent="0.25">
      <c r="A1881" s="1">
        <f t="shared" si="29"/>
        <v>38679</v>
      </c>
      <c r="B1881">
        <f>VLOOKUP(A1881,'NCDC raw data'!C$2:I$6925,2,TRUE)</f>
        <v>0.65</v>
      </c>
      <c r="C1881">
        <f>VLOOKUP($A1881,'NCDC raw data'!$C$2:$I$6925,3,TRUE)</f>
        <v>6</v>
      </c>
      <c r="D1881">
        <f>VLOOKUP($A1881,'NCDC raw data'!$C$2:$I$6925,4,TRUE)</f>
        <v>15</v>
      </c>
      <c r="E1881">
        <f>VLOOKUP($A1881,'NCDC raw data'!$C$2:$I$6925,5,TRUE)</f>
        <v>18</v>
      </c>
      <c r="F1881">
        <f>VLOOKUP($A1881,'NCDC raw data'!$C$2:$I$6925,6,TRUE)</f>
        <v>3</v>
      </c>
      <c r="G1881">
        <f>VLOOKUP($A1881,'NCDC raw data'!$C$2:$I$6925,7,TRUE)</f>
        <v>3</v>
      </c>
    </row>
    <row r="1882" spans="1:7" x14ac:dyDescent="0.25">
      <c r="A1882" s="1">
        <f t="shared" si="29"/>
        <v>38680</v>
      </c>
      <c r="B1882">
        <f>VLOOKUP(A1882,'NCDC raw data'!C$2:I$6925,2,TRUE)</f>
        <v>0.11</v>
      </c>
      <c r="C1882">
        <f>VLOOKUP($A1882,'NCDC raw data'!$C$2:$I$6925,3,TRUE)</f>
        <v>1</v>
      </c>
      <c r="D1882">
        <f>VLOOKUP($A1882,'NCDC raw data'!$C$2:$I$6925,4,TRUE)</f>
        <v>15</v>
      </c>
      <c r="E1882">
        <f>VLOOKUP($A1882,'NCDC raw data'!$C$2:$I$6925,5,TRUE)</f>
        <v>19</v>
      </c>
      <c r="F1882">
        <f>VLOOKUP($A1882,'NCDC raw data'!$C$2:$I$6925,6,TRUE)</f>
        <v>3</v>
      </c>
      <c r="G1882">
        <f>VLOOKUP($A1882,'NCDC raw data'!$C$2:$I$6925,7,TRUE)</f>
        <v>18</v>
      </c>
    </row>
    <row r="1883" spans="1:7" x14ac:dyDescent="0.25">
      <c r="A1883" s="1">
        <f t="shared" si="29"/>
        <v>38681</v>
      </c>
      <c r="B1883">
        <f>VLOOKUP(A1883,'NCDC raw data'!C$2:I$6925,2,TRUE)</f>
        <v>0.25</v>
      </c>
      <c r="C1883">
        <f>VLOOKUP($A1883,'NCDC raw data'!$C$2:$I$6925,3,TRUE)</f>
        <v>3</v>
      </c>
      <c r="D1883">
        <f>VLOOKUP($A1883,'NCDC raw data'!$C$2:$I$6925,4,TRUE)</f>
        <v>17</v>
      </c>
      <c r="E1883">
        <f>VLOOKUP($A1883,'NCDC raw data'!$C$2:$I$6925,5,TRUE)</f>
        <v>18</v>
      </c>
      <c r="F1883">
        <f>VLOOKUP($A1883,'NCDC raw data'!$C$2:$I$6925,6,TRUE)</f>
        <v>-2</v>
      </c>
      <c r="G1883">
        <f>VLOOKUP($A1883,'NCDC raw data'!$C$2:$I$6925,7,TRUE)</f>
        <v>10</v>
      </c>
    </row>
    <row r="1884" spans="1:7" x14ac:dyDescent="0.25">
      <c r="A1884" s="1">
        <f t="shared" si="29"/>
        <v>38682</v>
      </c>
      <c r="B1884">
        <f>VLOOKUP(A1884,'NCDC raw data'!C$2:I$6925,2,TRUE)</f>
        <v>7.0000000000000007E-2</v>
      </c>
      <c r="C1884">
        <f>VLOOKUP($A1884,'NCDC raw data'!$C$2:$I$6925,3,TRUE)</f>
        <v>2.5</v>
      </c>
      <c r="D1884">
        <f>VLOOKUP($A1884,'NCDC raw data'!$C$2:$I$6925,4,TRUE)</f>
        <v>18</v>
      </c>
      <c r="E1884">
        <f>VLOOKUP($A1884,'NCDC raw data'!$C$2:$I$6925,5,TRUE)</f>
        <v>14</v>
      </c>
      <c r="F1884">
        <f>VLOOKUP($A1884,'NCDC raw data'!$C$2:$I$6925,6,TRUE)</f>
        <v>9</v>
      </c>
      <c r="G1884">
        <f>VLOOKUP($A1884,'NCDC raw data'!$C$2:$I$6925,7,TRUE)</f>
        <v>11</v>
      </c>
    </row>
    <row r="1885" spans="1:7" x14ac:dyDescent="0.25">
      <c r="A1885" s="1">
        <f t="shared" si="29"/>
        <v>38683</v>
      </c>
      <c r="B1885">
        <f>VLOOKUP(A1885,'NCDC raw data'!C$2:I$6925,2,TRUE)</f>
        <v>0</v>
      </c>
      <c r="C1885">
        <f>VLOOKUP($A1885,'NCDC raw data'!$C$2:$I$6925,3,TRUE)</f>
        <v>0</v>
      </c>
      <c r="D1885">
        <f>VLOOKUP($A1885,'NCDC raw data'!$C$2:$I$6925,4,TRUE)</f>
        <v>18</v>
      </c>
      <c r="E1885">
        <f>VLOOKUP($A1885,'NCDC raw data'!$C$2:$I$6925,5,TRUE)</f>
        <v>28</v>
      </c>
      <c r="F1885">
        <f>VLOOKUP($A1885,'NCDC raw data'!$C$2:$I$6925,6,TRUE)</f>
        <v>11</v>
      </c>
      <c r="G1885">
        <f>VLOOKUP($A1885,'NCDC raw data'!$C$2:$I$6925,7,TRUE)</f>
        <v>26</v>
      </c>
    </row>
    <row r="1886" spans="1:7" x14ac:dyDescent="0.25">
      <c r="A1886" s="1">
        <f t="shared" si="29"/>
        <v>38684</v>
      </c>
      <c r="B1886">
        <f>VLOOKUP(A1886,'NCDC raw data'!C$2:I$6925,2,TRUE)</f>
        <v>0.3</v>
      </c>
      <c r="C1886">
        <f>VLOOKUP($A1886,'NCDC raw data'!$C$2:$I$6925,3,TRUE)</f>
        <v>0</v>
      </c>
      <c r="D1886">
        <f>VLOOKUP($A1886,'NCDC raw data'!$C$2:$I$6925,4,TRUE)</f>
        <v>12</v>
      </c>
      <c r="E1886">
        <f>VLOOKUP($A1886,'NCDC raw data'!$C$2:$I$6925,5,TRUE)</f>
        <v>42</v>
      </c>
      <c r="F1886">
        <f>VLOOKUP($A1886,'NCDC raw data'!$C$2:$I$6925,6,TRUE)</f>
        <v>25</v>
      </c>
      <c r="G1886">
        <f>VLOOKUP($A1886,'NCDC raw data'!$C$2:$I$6925,7,TRUE)</f>
        <v>41</v>
      </c>
    </row>
    <row r="1887" spans="1:7" x14ac:dyDescent="0.25">
      <c r="A1887" s="1">
        <f t="shared" si="29"/>
        <v>38685</v>
      </c>
      <c r="B1887">
        <f>VLOOKUP(A1887,'NCDC raw data'!C$2:I$6925,2,TRUE)</f>
        <v>0.01</v>
      </c>
      <c r="C1887">
        <f>VLOOKUP($A1887,'NCDC raw data'!$C$2:$I$6925,3,TRUE)</f>
        <v>0</v>
      </c>
      <c r="D1887">
        <f>VLOOKUP($A1887,'NCDC raw data'!$C$2:$I$6925,4,TRUE)</f>
        <v>9</v>
      </c>
      <c r="E1887">
        <f>VLOOKUP($A1887,'NCDC raw data'!$C$2:$I$6925,5,TRUE)</f>
        <v>45</v>
      </c>
      <c r="F1887">
        <f>VLOOKUP($A1887,'NCDC raw data'!$C$2:$I$6925,6,TRUE)</f>
        <v>38</v>
      </c>
      <c r="G1887">
        <f>VLOOKUP($A1887,'NCDC raw data'!$C$2:$I$6925,7,TRUE)</f>
        <v>44</v>
      </c>
    </row>
    <row r="1888" spans="1:7" x14ac:dyDescent="0.25">
      <c r="A1888" s="1">
        <f t="shared" si="29"/>
        <v>38686</v>
      </c>
      <c r="B1888">
        <f>VLOOKUP(A1888,'NCDC raw data'!C$2:I$6925,2,TRUE)</f>
        <v>0</v>
      </c>
      <c r="C1888">
        <f>VLOOKUP($A1888,'NCDC raw data'!$C$2:$I$6925,3,TRUE)</f>
        <v>0</v>
      </c>
      <c r="D1888">
        <f>VLOOKUP($A1888,'NCDC raw data'!$C$2:$I$6925,4,TRUE)</f>
        <v>3</v>
      </c>
      <c r="E1888">
        <f>VLOOKUP($A1888,'NCDC raw data'!$C$2:$I$6925,5,TRUE)</f>
        <v>45</v>
      </c>
      <c r="F1888">
        <f>VLOOKUP($A1888,'NCDC raw data'!$C$2:$I$6925,6,TRUE)</f>
        <v>28</v>
      </c>
      <c r="G1888">
        <f>VLOOKUP($A1888,'NCDC raw data'!$C$2:$I$6925,7,TRUE)</f>
        <v>28</v>
      </c>
    </row>
    <row r="1889" spans="1:7" x14ac:dyDescent="0.25">
      <c r="A1889" s="1">
        <f t="shared" si="29"/>
        <v>38687</v>
      </c>
      <c r="B1889">
        <f>VLOOKUP(A1889,'NCDC raw data'!C$2:I$6925,2,TRUE)</f>
        <v>0.06</v>
      </c>
      <c r="C1889">
        <f>VLOOKUP($A1889,'NCDC raw data'!$C$2:$I$6925,3,TRUE)</f>
        <v>0.3</v>
      </c>
      <c r="D1889">
        <f>VLOOKUP($A1889,'NCDC raw data'!$C$2:$I$6925,4,TRUE)</f>
        <v>2</v>
      </c>
      <c r="E1889">
        <f>VLOOKUP($A1889,'NCDC raw data'!$C$2:$I$6925,5,TRUE)</f>
        <v>29</v>
      </c>
      <c r="F1889">
        <f>VLOOKUP($A1889,'NCDC raw data'!$C$2:$I$6925,6,TRUE)</f>
        <v>20</v>
      </c>
      <c r="G1889">
        <f>VLOOKUP($A1889,'NCDC raw data'!$C$2:$I$6925,7,TRUE)</f>
        <v>22</v>
      </c>
    </row>
    <row r="1890" spans="1:7" x14ac:dyDescent="0.25">
      <c r="A1890" s="1">
        <f t="shared" si="29"/>
        <v>38688</v>
      </c>
      <c r="B1890">
        <f>VLOOKUP(A1890,'NCDC raw data'!C$2:I$6925,2,TRUE)</f>
        <v>0.55000000000000004</v>
      </c>
      <c r="C1890">
        <f>VLOOKUP($A1890,'NCDC raw data'!$C$2:$I$6925,3,TRUE)</f>
        <v>4</v>
      </c>
      <c r="D1890">
        <f>VLOOKUP($A1890,'NCDC raw data'!$C$2:$I$6925,4,TRUE)</f>
        <v>12</v>
      </c>
      <c r="E1890">
        <f>VLOOKUP($A1890,'NCDC raw data'!$C$2:$I$6925,5,TRUE)</f>
        <v>26</v>
      </c>
      <c r="F1890">
        <f>VLOOKUP($A1890,'NCDC raw data'!$C$2:$I$6925,6,TRUE)</f>
        <v>19</v>
      </c>
      <c r="G1890">
        <f>VLOOKUP($A1890,'NCDC raw data'!$C$2:$I$6925,7,TRUE)</f>
        <v>19</v>
      </c>
    </row>
    <row r="1891" spans="1:7" x14ac:dyDescent="0.25">
      <c r="A1891" s="1">
        <f t="shared" si="29"/>
        <v>38689</v>
      </c>
      <c r="B1891">
        <f>VLOOKUP(A1891,'NCDC raw data'!C$2:I$6925,2,TRUE)</f>
        <v>0.24</v>
      </c>
      <c r="C1891">
        <f>VLOOKUP($A1891,'NCDC raw data'!$C$2:$I$6925,3,TRUE)</f>
        <v>2.5</v>
      </c>
      <c r="D1891">
        <f>VLOOKUP($A1891,'NCDC raw data'!$C$2:$I$6925,4,TRUE)</f>
        <v>14</v>
      </c>
      <c r="E1891">
        <f>VLOOKUP($A1891,'NCDC raw data'!$C$2:$I$6925,5,TRUE)</f>
        <v>19</v>
      </c>
      <c r="F1891">
        <f>VLOOKUP($A1891,'NCDC raw data'!$C$2:$I$6925,6,TRUE)</f>
        <v>4</v>
      </c>
      <c r="G1891">
        <f>VLOOKUP($A1891,'NCDC raw data'!$C$2:$I$6925,7,TRUE)</f>
        <v>7</v>
      </c>
    </row>
    <row r="1892" spans="1:7" x14ac:dyDescent="0.25">
      <c r="A1892" s="1">
        <f t="shared" si="29"/>
        <v>38690</v>
      </c>
      <c r="B1892">
        <f>VLOOKUP(A1892,'NCDC raw data'!C$2:I$6925,2,TRUE)</f>
        <v>0.13</v>
      </c>
      <c r="C1892">
        <f>VLOOKUP($A1892,'NCDC raw data'!$C$2:$I$6925,3,TRUE)</f>
        <v>1.5</v>
      </c>
      <c r="D1892">
        <f>VLOOKUP($A1892,'NCDC raw data'!$C$2:$I$6925,4,TRUE)</f>
        <v>18</v>
      </c>
      <c r="E1892">
        <f>VLOOKUP($A1892,'NCDC raw data'!$C$2:$I$6925,5,TRUE)</f>
        <v>16</v>
      </c>
      <c r="F1892">
        <f>VLOOKUP($A1892,'NCDC raw data'!$C$2:$I$6925,6,TRUE)</f>
        <v>7</v>
      </c>
      <c r="G1892">
        <f>VLOOKUP($A1892,'NCDC raw data'!$C$2:$I$6925,7,TRUE)</f>
        <v>14</v>
      </c>
    </row>
    <row r="1893" spans="1:7" x14ac:dyDescent="0.25">
      <c r="A1893" s="1">
        <f t="shared" si="29"/>
        <v>38691</v>
      </c>
      <c r="B1893">
        <f>VLOOKUP(A1893,'NCDC raw data'!C$2:I$6925,2,TRUE)</f>
        <v>0.05</v>
      </c>
      <c r="C1893">
        <f>VLOOKUP($A1893,'NCDC raw data'!$C$2:$I$6925,3,TRUE)</f>
        <v>0.5</v>
      </c>
      <c r="D1893">
        <f>VLOOKUP($A1893,'NCDC raw data'!$C$2:$I$6925,4,TRUE)</f>
        <v>18</v>
      </c>
      <c r="E1893">
        <f>VLOOKUP($A1893,'NCDC raw data'!$C$2:$I$6925,5,TRUE)</f>
        <v>15</v>
      </c>
      <c r="F1893">
        <f>VLOOKUP($A1893,'NCDC raw data'!$C$2:$I$6925,6,TRUE)</f>
        <v>11</v>
      </c>
      <c r="G1893">
        <f>VLOOKUP($A1893,'NCDC raw data'!$C$2:$I$6925,7,TRUE)</f>
        <v>14</v>
      </c>
    </row>
    <row r="1894" spans="1:7" x14ac:dyDescent="0.25">
      <c r="A1894" s="1">
        <f t="shared" si="29"/>
        <v>38692</v>
      </c>
      <c r="B1894">
        <f>VLOOKUP(A1894,'NCDC raw data'!C$2:I$6925,2,TRUE)</f>
        <v>0.04</v>
      </c>
      <c r="C1894">
        <f>VLOOKUP($A1894,'NCDC raw data'!$C$2:$I$6925,3,TRUE)</f>
        <v>1</v>
      </c>
      <c r="D1894">
        <f>VLOOKUP($A1894,'NCDC raw data'!$C$2:$I$6925,4,TRUE)</f>
        <v>18</v>
      </c>
      <c r="E1894">
        <f>VLOOKUP($A1894,'NCDC raw data'!$C$2:$I$6925,5,TRUE)</f>
        <v>15</v>
      </c>
      <c r="F1894">
        <f>VLOOKUP($A1894,'NCDC raw data'!$C$2:$I$6925,6,TRUE)</f>
        <v>10</v>
      </c>
      <c r="G1894">
        <f>VLOOKUP($A1894,'NCDC raw data'!$C$2:$I$6925,7,TRUE)</f>
        <v>10</v>
      </c>
    </row>
    <row r="1895" spans="1:7" x14ac:dyDescent="0.25">
      <c r="A1895" s="1">
        <f t="shared" si="29"/>
        <v>38693</v>
      </c>
      <c r="B1895">
        <f>VLOOKUP(A1895,'NCDC raw data'!C$2:I$6925,2,TRUE)</f>
        <v>0.14000000000000001</v>
      </c>
      <c r="C1895">
        <f>VLOOKUP($A1895,'NCDC raw data'!$C$2:$I$6925,3,TRUE)</f>
        <v>1.5</v>
      </c>
      <c r="D1895">
        <f>VLOOKUP($A1895,'NCDC raw data'!$C$2:$I$6925,4,TRUE)</f>
        <v>23</v>
      </c>
      <c r="E1895">
        <f>VLOOKUP($A1895,'NCDC raw data'!$C$2:$I$6925,5,TRUE)</f>
        <v>10</v>
      </c>
      <c r="F1895">
        <f>VLOOKUP($A1895,'NCDC raw data'!$C$2:$I$6925,6,TRUE)</f>
        <v>-3</v>
      </c>
      <c r="G1895">
        <f>VLOOKUP($A1895,'NCDC raw data'!$C$2:$I$6925,7,TRUE)</f>
        <v>-3</v>
      </c>
    </row>
    <row r="1896" spans="1:7" x14ac:dyDescent="0.25">
      <c r="A1896" s="1">
        <f t="shared" si="29"/>
        <v>38694</v>
      </c>
      <c r="B1896">
        <f>VLOOKUP(A1896,'NCDC raw data'!C$2:I$6925,2,TRUE)</f>
        <v>0.06</v>
      </c>
      <c r="C1896">
        <f>VLOOKUP($A1896,'NCDC raw data'!$C$2:$I$6925,3,TRUE)</f>
        <v>1.5</v>
      </c>
      <c r="D1896">
        <f>VLOOKUP($A1896,'NCDC raw data'!$C$2:$I$6925,4,TRUE)</f>
        <v>21</v>
      </c>
      <c r="E1896">
        <f>VLOOKUP($A1896,'NCDC raw data'!$C$2:$I$6925,5,TRUE)</f>
        <v>8</v>
      </c>
      <c r="F1896">
        <f>VLOOKUP($A1896,'NCDC raw data'!$C$2:$I$6925,6,TRUE)</f>
        <v>-4</v>
      </c>
      <c r="G1896">
        <f>VLOOKUP($A1896,'NCDC raw data'!$C$2:$I$6925,7,TRUE)</f>
        <v>7</v>
      </c>
    </row>
    <row r="1897" spans="1:7" x14ac:dyDescent="0.25">
      <c r="A1897" s="1">
        <f t="shared" si="29"/>
        <v>38695</v>
      </c>
      <c r="B1897">
        <f>VLOOKUP(A1897,'NCDC raw data'!C$2:I$6925,2,TRUE)</f>
        <v>0.37</v>
      </c>
      <c r="C1897">
        <f>VLOOKUP($A1897,'NCDC raw data'!$C$2:$I$6925,3,TRUE)</f>
        <v>4</v>
      </c>
      <c r="D1897">
        <f>VLOOKUP($A1897,'NCDC raw data'!$C$2:$I$6925,4,TRUE)</f>
        <v>23</v>
      </c>
      <c r="E1897">
        <f>VLOOKUP($A1897,'NCDC raw data'!$C$2:$I$6925,5,TRUE)</f>
        <v>16</v>
      </c>
      <c r="F1897">
        <f>VLOOKUP($A1897,'NCDC raw data'!$C$2:$I$6925,6,TRUE)</f>
        <v>3</v>
      </c>
      <c r="G1897">
        <f>VLOOKUP($A1897,'NCDC raw data'!$C$2:$I$6925,7,TRUE)</f>
        <v>15</v>
      </c>
    </row>
    <row r="1898" spans="1:7" x14ac:dyDescent="0.25">
      <c r="A1898" s="1">
        <f t="shared" si="29"/>
        <v>38696</v>
      </c>
      <c r="B1898">
        <f>VLOOKUP(A1898,'NCDC raw data'!C$2:I$6925,2,TRUE)</f>
        <v>0</v>
      </c>
      <c r="C1898">
        <f>VLOOKUP($A1898,'NCDC raw data'!$C$2:$I$6925,3,TRUE)</f>
        <v>0</v>
      </c>
      <c r="D1898">
        <f>VLOOKUP($A1898,'NCDC raw data'!$C$2:$I$6925,4,TRUE)</f>
        <v>23</v>
      </c>
      <c r="E1898">
        <f>VLOOKUP($A1898,'NCDC raw data'!$C$2:$I$6925,5,TRUE)</f>
        <v>18</v>
      </c>
      <c r="F1898">
        <f>VLOOKUP($A1898,'NCDC raw data'!$C$2:$I$6925,6,TRUE)</f>
        <v>8</v>
      </c>
      <c r="G1898">
        <f>VLOOKUP($A1898,'NCDC raw data'!$C$2:$I$6925,7,TRUE)</f>
        <v>16</v>
      </c>
    </row>
    <row r="1899" spans="1:7" x14ac:dyDescent="0.25">
      <c r="A1899" s="1">
        <f t="shared" si="29"/>
        <v>38697</v>
      </c>
      <c r="B1899">
        <f>VLOOKUP(A1899,'NCDC raw data'!C$2:I$6925,2,TRUE)</f>
        <v>0</v>
      </c>
      <c r="C1899">
        <f>VLOOKUP($A1899,'NCDC raw data'!$C$2:$I$6925,3,TRUE)</f>
        <v>0</v>
      </c>
      <c r="D1899">
        <f>VLOOKUP($A1899,'NCDC raw data'!$C$2:$I$6925,4,TRUE)</f>
        <v>23</v>
      </c>
      <c r="E1899">
        <f>VLOOKUP($A1899,'NCDC raw data'!$C$2:$I$6925,5,TRUE)</f>
        <v>27</v>
      </c>
      <c r="F1899">
        <f>VLOOKUP($A1899,'NCDC raw data'!$C$2:$I$6925,6,TRUE)</f>
        <v>12</v>
      </c>
      <c r="G1899">
        <f>VLOOKUP($A1899,'NCDC raw data'!$C$2:$I$6925,7,TRUE)</f>
        <v>23</v>
      </c>
    </row>
    <row r="1900" spans="1:7" x14ac:dyDescent="0.25">
      <c r="A1900" s="1">
        <f t="shared" si="29"/>
        <v>38698</v>
      </c>
      <c r="B1900">
        <f>VLOOKUP(A1900,'NCDC raw data'!C$2:I$6925,2,TRUE)</f>
        <v>0.26</v>
      </c>
      <c r="C1900">
        <f>VLOOKUP($A1900,'NCDC raw data'!$C$2:$I$6925,3,TRUE)</f>
        <v>1.5</v>
      </c>
      <c r="D1900">
        <f>VLOOKUP($A1900,'NCDC raw data'!$C$2:$I$6925,4,TRUE)</f>
        <v>24</v>
      </c>
      <c r="E1900">
        <f>VLOOKUP($A1900,'NCDC raw data'!$C$2:$I$6925,5,TRUE)</f>
        <v>23</v>
      </c>
      <c r="F1900">
        <f>VLOOKUP($A1900,'NCDC raw data'!$C$2:$I$6925,6,TRUE)</f>
        <v>4</v>
      </c>
      <c r="G1900">
        <f>VLOOKUP($A1900,'NCDC raw data'!$C$2:$I$6925,7,TRUE)</f>
        <v>4</v>
      </c>
    </row>
    <row r="1901" spans="1:7" x14ac:dyDescent="0.25">
      <c r="A1901" s="1">
        <f t="shared" si="29"/>
        <v>38699</v>
      </c>
      <c r="B1901">
        <f>VLOOKUP(A1901,'NCDC raw data'!C$2:I$6925,2,TRUE)</f>
        <v>0</v>
      </c>
      <c r="C1901">
        <f>VLOOKUP($A1901,'NCDC raw data'!$C$2:$I$6925,3,TRUE)</f>
        <v>0</v>
      </c>
      <c r="D1901">
        <f>VLOOKUP($A1901,'NCDC raw data'!$C$2:$I$6925,4,TRUE)</f>
        <v>23</v>
      </c>
      <c r="E1901">
        <f>VLOOKUP($A1901,'NCDC raw data'!$C$2:$I$6925,5,TRUE)</f>
        <v>6</v>
      </c>
      <c r="F1901">
        <f>VLOOKUP($A1901,'NCDC raw data'!$C$2:$I$6925,6,TRUE)</f>
        <v>-7</v>
      </c>
      <c r="G1901">
        <f>VLOOKUP($A1901,'NCDC raw data'!$C$2:$I$6925,7,TRUE)</f>
        <v>4</v>
      </c>
    </row>
    <row r="1902" spans="1:7" x14ac:dyDescent="0.25">
      <c r="A1902" s="1">
        <f t="shared" si="29"/>
        <v>38700</v>
      </c>
      <c r="B1902">
        <f>VLOOKUP(A1902,'NCDC raw data'!C$2:I$6925,2,TRUE)</f>
        <v>0</v>
      </c>
      <c r="C1902">
        <f>VLOOKUP($A1902,'NCDC raw data'!$C$2:$I$6925,3,TRUE)</f>
        <v>0</v>
      </c>
      <c r="D1902">
        <f>VLOOKUP($A1902,'NCDC raw data'!$C$2:$I$6925,4,TRUE)</f>
        <v>23</v>
      </c>
      <c r="E1902">
        <f>VLOOKUP($A1902,'NCDC raw data'!$C$2:$I$6925,5,TRUE)</f>
        <v>20</v>
      </c>
      <c r="F1902">
        <f>VLOOKUP($A1902,'NCDC raw data'!$C$2:$I$6925,6,TRUE)</f>
        <v>-7</v>
      </c>
      <c r="G1902">
        <f>VLOOKUP($A1902,'NCDC raw data'!$C$2:$I$6925,7,TRUE)</f>
        <v>9</v>
      </c>
    </row>
    <row r="1903" spans="1:7" x14ac:dyDescent="0.25">
      <c r="A1903" s="1">
        <f t="shared" si="29"/>
        <v>38701</v>
      </c>
      <c r="B1903">
        <f>VLOOKUP(A1903,'NCDC raw data'!C$2:I$6925,2,TRUE)</f>
        <v>0</v>
      </c>
      <c r="C1903">
        <f>VLOOKUP($A1903,'NCDC raw data'!$C$2:$I$6925,3,TRUE)</f>
        <v>0</v>
      </c>
      <c r="D1903">
        <f>VLOOKUP($A1903,'NCDC raw data'!$C$2:$I$6925,4,TRUE)</f>
        <v>23</v>
      </c>
      <c r="E1903">
        <f>VLOOKUP($A1903,'NCDC raw data'!$C$2:$I$6925,5,TRUE)</f>
        <v>17</v>
      </c>
      <c r="F1903">
        <f>VLOOKUP($A1903,'NCDC raw data'!$C$2:$I$6925,6,TRUE)</f>
        <v>2</v>
      </c>
      <c r="G1903">
        <f>VLOOKUP($A1903,'NCDC raw data'!$C$2:$I$6925,7,TRUE)</f>
        <v>12</v>
      </c>
    </row>
    <row r="1904" spans="1:7" x14ac:dyDescent="0.25">
      <c r="A1904" s="1">
        <f t="shared" si="29"/>
        <v>38702</v>
      </c>
      <c r="B1904">
        <f>VLOOKUP(A1904,'NCDC raw data'!C$2:I$6925,2,TRUE)</f>
        <v>0.61</v>
      </c>
      <c r="C1904">
        <f>VLOOKUP($A1904,'NCDC raw data'!$C$2:$I$6925,3,TRUE)</f>
        <v>6</v>
      </c>
      <c r="D1904">
        <f>VLOOKUP($A1904,'NCDC raw data'!$C$2:$I$6925,4,TRUE)</f>
        <v>28</v>
      </c>
      <c r="E1904">
        <f>VLOOKUP($A1904,'NCDC raw data'!$C$2:$I$6925,5,TRUE)</f>
        <v>20</v>
      </c>
      <c r="F1904">
        <f>VLOOKUP($A1904,'NCDC raw data'!$C$2:$I$6925,6,TRUE)</f>
        <v>8</v>
      </c>
      <c r="G1904">
        <f>VLOOKUP($A1904,'NCDC raw data'!$C$2:$I$6925,7,TRUE)</f>
        <v>20</v>
      </c>
    </row>
    <row r="1905" spans="1:7" x14ac:dyDescent="0.25">
      <c r="A1905" s="1">
        <f t="shared" si="29"/>
        <v>38703</v>
      </c>
      <c r="B1905">
        <f>VLOOKUP(A1905,'NCDC raw data'!C$2:I$6925,2,TRUE)</f>
        <v>0.19</v>
      </c>
      <c r="C1905">
        <f>VLOOKUP($A1905,'NCDC raw data'!$C$2:$I$6925,3,TRUE)</f>
        <v>1.5</v>
      </c>
      <c r="D1905">
        <f>VLOOKUP($A1905,'NCDC raw data'!$C$2:$I$6925,4,TRUE)</f>
        <v>29</v>
      </c>
      <c r="E1905">
        <f>VLOOKUP($A1905,'NCDC raw data'!$C$2:$I$6925,5,TRUE)</f>
        <v>21</v>
      </c>
      <c r="F1905">
        <f>VLOOKUP($A1905,'NCDC raw data'!$C$2:$I$6925,6,TRUE)</f>
        <v>14</v>
      </c>
      <c r="G1905">
        <f>VLOOKUP($A1905,'NCDC raw data'!$C$2:$I$6925,7,TRUE)</f>
        <v>15</v>
      </c>
    </row>
    <row r="1906" spans="1:7" x14ac:dyDescent="0.25">
      <c r="A1906" s="1">
        <f t="shared" si="29"/>
        <v>38704</v>
      </c>
      <c r="B1906">
        <f>VLOOKUP(A1906,'NCDC raw data'!C$2:I$6925,2,TRUE)</f>
        <v>0.25</v>
      </c>
      <c r="C1906">
        <f>VLOOKUP($A1906,'NCDC raw data'!$C$2:$I$6925,3,TRUE)</f>
        <v>0.2</v>
      </c>
      <c r="D1906">
        <f>VLOOKUP($A1906,'NCDC raw data'!$C$2:$I$6925,4,TRUE)</f>
        <v>29</v>
      </c>
      <c r="E1906">
        <f>VLOOKUP($A1906,'NCDC raw data'!$C$2:$I$6925,5,TRUE)</f>
        <v>16</v>
      </c>
      <c r="F1906">
        <f>VLOOKUP($A1906,'NCDC raw data'!$C$2:$I$6925,6,TRUE)</f>
        <v>13</v>
      </c>
      <c r="G1906">
        <f>VLOOKUP($A1906,'NCDC raw data'!$C$2:$I$6925,7,TRUE)</f>
        <v>14</v>
      </c>
    </row>
    <row r="1907" spans="1:7" x14ac:dyDescent="0.25">
      <c r="A1907" s="1">
        <f t="shared" si="29"/>
        <v>38705</v>
      </c>
      <c r="B1907">
        <f>VLOOKUP(A1907,'NCDC raw data'!C$2:I$6925,2,TRUE)</f>
        <v>0.2</v>
      </c>
      <c r="C1907">
        <f>VLOOKUP($A1907,'NCDC raw data'!$C$2:$I$6925,3,TRUE)</f>
        <v>1.5</v>
      </c>
      <c r="D1907">
        <f>VLOOKUP($A1907,'NCDC raw data'!$C$2:$I$6925,4,TRUE)</f>
        <v>31</v>
      </c>
      <c r="E1907">
        <f>VLOOKUP($A1907,'NCDC raw data'!$C$2:$I$6925,5,TRUE)</f>
        <v>14</v>
      </c>
      <c r="F1907">
        <f>VLOOKUP($A1907,'NCDC raw data'!$C$2:$I$6925,6,TRUE)</f>
        <v>6</v>
      </c>
      <c r="G1907">
        <f>VLOOKUP($A1907,'NCDC raw data'!$C$2:$I$6925,7,TRUE)</f>
        <v>7</v>
      </c>
    </row>
    <row r="1908" spans="1:7" x14ac:dyDescent="0.25">
      <c r="A1908" s="1">
        <f t="shared" si="29"/>
        <v>38706</v>
      </c>
      <c r="B1908">
        <f>VLOOKUP(A1908,'NCDC raw data'!C$2:I$6925,2,TRUE)</f>
        <v>0.19</v>
      </c>
      <c r="C1908">
        <f>VLOOKUP($A1908,'NCDC raw data'!$C$2:$I$6925,3,TRUE)</f>
        <v>3</v>
      </c>
      <c r="D1908">
        <f>VLOOKUP($A1908,'NCDC raw data'!$C$2:$I$6925,4,TRUE)</f>
        <v>36</v>
      </c>
      <c r="E1908">
        <f>VLOOKUP($A1908,'NCDC raw data'!$C$2:$I$6925,5,TRUE)</f>
        <v>12</v>
      </c>
      <c r="F1908">
        <f>VLOOKUP($A1908,'NCDC raw data'!$C$2:$I$6925,6,TRUE)</f>
        <v>7</v>
      </c>
      <c r="G1908">
        <f>VLOOKUP($A1908,'NCDC raw data'!$C$2:$I$6925,7,TRUE)</f>
        <v>12</v>
      </c>
    </row>
    <row r="1909" spans="1:7" x14ac:dyDescent="0.25">
      <c r="A1909" s="1">
        <f t="shared" si="29"/>
        <v>38707</v>
      </c>
      <c r="B1909">
        <f>VLOOKUP(A1909,'NCDC raw data'!C$2:I$6925,2,TRUE)</f>
        <v>0.15</v>
      </c>
      <c r="C1909">
        <f>VLOOKUP($A1909,'NCDC raw data'!$C$2:$I$6925,3,TRUE)</f>
        <v>4.5</v>
      </c>
      <c r="D1909">
        <f>VLOOKUP($A1909,'NCDC raw data'!$C$2:$I$6925,4,TRUE)</f>
        <v>40</v>
      </c>
      <c r="E1909">
        <f>VLOOKUP($A1909,'NCDC raw data'!$C$2:$I$6925,5,TRUE)</f>
        <v>12</v>
      </c>
      <c r="F1909">
        <f>VLOOKUP($A1909,'NCDC raw data'!$C$2:$I$6925,6,TRUE)</f>
        <v>-7</v>
      </c>
      <c r="G1909">
        <f>VLOOKUP($A1909,'NCDC raw data'!$C$2:$I$6925,7,TRUE)</f>
        <v>5</v>
      </c>
    </row>
    <row r="1910" spans="1:7" x14ac:dyDescent="0.25">
      <c r="A1910" s="1">
        <f t="shared" si="29"/>
        <v>38708</v>
      </c>
      <c r="B1910">
        <f>VLOOKUP(A1910,'NCDC raw data'!C$2:I$6925,2,TRUE)</f>
        <v>0.19</v>
      </c>
      <c r="C1910">
        <f>VLOOKUP($A1910,'NCDC raw data'!$C$2:$I$6925,3,TRUE)</f>
        <v>3.5</v>
      </c>
      <c r="D1910">
        <f>VLOOKUP($A1910,'NCDC raw data'!$C$2:$I$6925,4,TRUE)</f>
        <v>40</v>
      </c>
      <c r="E1910">
        <f>VLOOKUP($A1910,'NCDC raw data'!$C$2:$I$6925,5,TRUE)</f>
        <v>9</v>
      </c>
      <c r="F1910">
        <f>VLOOKUP($A1910,'NCDC raw data'!$C$2:$I$6925,6,TRUE)</f>
        <v>-3</v>
      </c>
      <c r="G1910">
        <f>VLOOKUP($A1910,'NCDC raw data'!$C$2:$I$6925,7,TRUE)</f>
        <v>9</v>
      </c>
    </row>
    <row r="1911" spans="1:7" x14ac:dyDescent="0.25">
      <c r="A1911" s="1">
        <f t="shared" si="29"/>
        <v>38709</v>
      </c>
      <c r="B1911">
        <f>VLOOKUP(A1911,'NCDC raw data'!C$2:I$6925,2,TRUE)</f>
        <v>0.05</v>
      </c>
      <c r="C1911">
        <f>VLOOKUP($A1911,'NCDC raw data'!$C$2:$I$6925,3,TRUE)</f>
        <v>0.5</v>
      </c>
      <c r="D1911">
        <f>VLOOKUP($A1911,'NCDC raw data'!$C$2:$I$6925,4,TRUE)</f>
        <v>37</v>
      </c>
      <c r="E1911">
        <f>VLOOKUP($A1911,'NCDC raw data'!$C$2:$I$6925,5,TRUE)</f>
        <v>22</v>
      </c>
      <c r="F1911">
        <f>VLOOKUP($A1911,'NCDC raw data'!$C$2:$I$6925,6,TRUE)</f>
        <v>-3</v>
      </c>
      <c r="G1911">
        <f>VLOOKUP($A1911,'NCDC raw data'!$C$2:$I$6925,7,TRUE)</f>
        <v>22</v>
      </c>
    </row>
    <row r="1912" spans="1:7" x14ac:dyDescent="0.25">
      <c r="A1912" s="1">
        <f t="shared" si="29"/>
        <v>38710</v>
      </c>
      <c r="B1912">
        <f>VLOOKUP(A1912,'NCDC raw data'!C$2:I$6925,2,TRUE)</f>
        <v>0.38</v>
      </c>
      <c r="C1912">
        <f>VLOOKUP($A1912,'NCDC raw data'!$C$2:$I$6925,3,TRUE)</f>
        <v>3</v>
      </c>
      <c r="D1912">
        <f>VLOOKUP($A1912,'NCDC raw data'!$C$2:$I$6925,4,TRUE)</f>
        <v>40</v>
      </c>
      <c r="E1912">
        <f>VLOOKUP($A1912,'NCDC raw data'!$C$2:$I$6925,5,TRUE)</f>
        <v>26</v>
      </c>
      <c r="F1912">
        <f>VLOOKUP($A1912,'NCDC raw data'!$C$2:$I$6925,6,TRUE)</f>
        <v>22</v>
      </c>
      <c r="G1912">
        <f>VLOOKUP($A1912,'NCDC raw data'!$C$2:$I$6925,7,TRUE)</f>
        <v>26</v>
      </c>
    </row>
    <row r="1913" spans="1:7" x14ac:dyDescent="0.25">
      <c r="A1913" s="1">
        <f t="shared" si="29"/>
        <v>38711</v>
      </c>
      <c r="B1913">
        <f>VLOOKUP(A1913,'NCDC raw data'!C$2:I$6925,2,TRUE)</f>
        <v>0.02</v>
      </c>
      <c r="C1913">
        <f>VLOOKUP($A1913,'NCDC raw data'!$C$2:$I$6925,3,TRUE)</f>
        <v>0</v>
      </c>
      <c r="D1913">
        <f>VLOOKUP($A1913,'NCDC raw data'!$C$2:$I$6925,4,TRUE)</f>
        <v>34</v>
      </c>
      <c r="E1913">
        <f>VLOOKUP($A1913,'NCDC raw data'!$C$2:$I$6925,5,TRUE)</f>
        <v>31</v>
      </c>
      <c r="F1913">
        <f>VLOOKUP($A1913,'NCDC raw data'!$C$2:$I$6925,6,TRUE)</f>
        <v>22</v>
      </c>
      <c r="G1913">
        <f>VLOOKUP($A1913,'NCDC raw data'!$C$2:$I$6925,7,TRUE)</f>
        <v>28</v>
      </c>
    </row>
    <row r="1914" spans="1:7" x14ac:dyDescent="0.25">
      <c r="A1914" s="1">
        <f t="shared" si="29"/>
        <v>38712</v>
      </c>
      <c r="B1914">
        <f>VLOOKUP(A1914,'NCDC raw data'!C$2:I$6925,2,TRUE)</f>
        <v>0.62</v>
      </c>
      <c r="C1914">
        <f>VLOOKUP($A1914,'NCDC raw data'!$C$2:$I$6925,3,TRUE)</f>
        <v>0</v>
      </c>
      <c r="D1914">
        <f>VLOOKUP($A1914,'NCDC raw data'!$C$2:$I$6925,4,TRUE)</f>
        <v>31</v>
      </c>
      <c r="E1914">
        <f>VLOOKUP($A1914,'NCDC raw data'!$C$2:$I$6925,5,TRUE)</f>
        <v>31</v>
      </c>
      <c r="F1914">
        <f>VLOOKUP($A1914,'NCDC raw data'!$C$2:$I$6925,6,TRUE)</f>
        <v>27</v>
      </c>
      <c r="G1914">
        <f>VLOOKUP($A1914,'NCDC raw data'!$C$2:$I$6925,7,TRUE)</f>
        <v>30</v>
      </c>
    </row>
    <row r="1915" spans="1:7" x14ac:dyDescent="0.25">
      <c r="A1915" s="1">
        <f t="shared" si="29"/>
        <v>38713</v>
      </c>
      <c r="B1915">
        <f>VLOOKUP(A1915,'NCDC raw data'!C$2:I$6925,2,TRUE)</f>
        <v>0.24</v>
      </c>
      <c r="C1915">
        <f>VLOOKUP($A1915,'NCDC raw data'!$C$2:$I$6925,3,TRUE)</f>
        <v>1.5</v>
      </c>
      <c r="D1915">
        <f>VLOOKUP($A1915,'NCDC raw data'!$C$2:$I$6925,4,TRUE)</f>
        <v>36</v>
      </c>
      <c r="E1915">
        <f>VLOOKUP($A1915,'NCDC raw data'!$C$2:$I$6925,5,TRUE)</f>
        <v>31</v>
      </c>
      <c r="F1915">
        <f>VLOOKUP($A1915,'NCDC raw data'!$C$2:$I$6925,6,TRUE)</f>
        <v>6</v>
      </c>
      <c r="G1915">
        <f>VLOOKUP($A1915,'NCDC raw data'!$C$2:$I$6925,7,TRUE)</f>
        <v>14</v>
      </c>
    </row>
    <row r="1916" spans="1:7" x14ac:dyDescent="0.25">
      <c r="A1916" s="1">
        <f t="shared" si="29"/>
        <v>38714</v>
      </c>
      <c r="B1916">
        <f>VLOOKUP(A1916,'NCDC raw data'!C$2:I$6925,2,TRUE)</f>
        <v>0</v>
      </c>
      <c r="C1916">
        <f>VLOOKUP($A1916,'NCDC raw data'!$C$2:$I$6925,3,TRUE)</f>
        <v>0</v>
      </c>
      <c r="D1916">
        <f>VLOOKUP($A1916,'NCDC raw data'!$C$2:$I$6925,4,TRUE)</f>
        <v>34</v>
      </c>
      <c r="E1916">
        <f>VLOOKUP($A1916,'NCDC raw data'!$C$2:$I$6925,5,TRUE)</f>
        <v>27</v>
      </c>
      <c r="F1916">
        <f>VLOOKUP($A1916,'NCDC raw data'!$C$2:$I$6925,6,TRUE)</f>
        <v>12</v>
      </c>
      <c r="G1916">
        <f>VLOOKUP($A1916,'NCDC raw data'!$C$2:$I$6925,7,TRUE)</f>
        <v>26</v>
      </c>
    </row>
    <row r="1917" spans="1:7" x14ac:dyDescent="0.25">
      <c r="A1917" s="1">
        <f t="shared" si="29"/>
        <v>38715</v>
      </c>
      <c r="B1917">
        <f>VLOOKUP(A1917,'NCDC raw data'!C$2:I$6925,2,TRUE)</f>
        <v>0.03</v>
      </c>
      <c r="C1917">
        <f>VLOOKUP($A1917,'NCDC raw data'!$C$2:$I$6925,3,TRUE)</f>
        <v>0</v>
      </c>
      <c r="D1917">
        <f>VLOOKUP($A1917,'NCDC raw data'!$C$2:$I$6925,4,TRUE)</f>
        <v>32</v>
      </c>
      <c r="E1917">
        <f>VLOOKUP($A1917,'NCDC raw data'!$C$2:$I$6925,5,TRUE)</f>
        <v>37</v>
      </c>
      <c r="F1917">
        <f>VLOOKUP($A1917,'NCDC raw data'!$C$2:$I$6925,6,TRUE)</f>
        <v>26</v>
      </c>
      <c r="G1917">
        <f>VLOOKUP($A1917,'NCDC raw data'!$C$2:$I$6925,7,TRUE)</f>
        <v>35</v>
      </c>
    </row>
    <row r="1918" spans="1:7" x14ac:dyDescent="0.25">
      <c r="A1918" s="1">
        <f t="shared" si="29"/>
        <v>38716</v>
      </c>
      <c r="B1918">
        <f>VLOOKUP(A1918,'NCDC raw data'!C$2:I$6925,2,TRUE)</f>
        <v>0.77</v>
      </c>
      <c r="C1918">
        <f>VLOOKUP($A1918,'NCDC raw data'!$C$2:$I$6925,3,TRUE)</f>
        <v>0.5</v>
      </c>
      <c r="D1918">
        <f>VLOOKUP($A1918,'NCDC raw data'!$C$2:$I$6925,4,TRUE)</f>
        <v>33</v>
      </c>
      <c r="E1918">
        <f>VLOOKUP($A1918,'NCDC raw data'!$C$2:$I$6925,5,TRUE)</f>
        <v>36</v>
      </c>
      <c r="F1918">
        <f>VLOOKUP($A1918,'NCDC raw data'!$C$2:$I$6925,6,TRUE)</f>
        <v>4</v>
      </c>
      <c r="G1918">
        <f>VLOOKUP($A1918,'NCDC raw data'!$C$2:$I$6925,7,TRUE)</f>
        <v>6</v>
      </c>
    </row>
    <row r="1919" spans="1:7" x14ac:dyDescent="0.25">
      <c r="A1919" s="1">
        <f t="shared" si="29"/>
        <v>38717</v>
      </c>
      <c r="B1919">
        <f>VLOOKUP(A1919,'NCDC raw data'!C$2:I$6925,2,TRUE)</f>
        <v>0</v>
      </c>
      <c r="C1919">
        <f>VLOOKUP($A1919,'NCDC raw data'!$C$2:$I$6925,3,TRUE)</f>
        <v>0</v>
      </c>
      <c r="D1919">
        <f>VLOOKUP($A1919,'NCDC raw data'!$C$2:$I$6925,4,TRUE)</f>
        <v>33</v>
      </c>
      <c r="E1919">
        <f>VLOOKUP($A1919,'NCDC raw data'!$C$2:$I$6925,5,TRUE)</f>
        <v>26</v>
      </c>
      <c r="F1919">
        <f>VLOOKUP($A1919,'NCDC raw data'!$C$2:$I$6925,6,TRUE)</f>
        <v>3</v>
      </c>
      <c r="G1919">
        <f>VLOOKUP($A1919,'NCDC raw data'!$C$2:$I$6925,7,TRUE)</f>
        <v>23</v>
      </c>
    </row>
    <row r="1920" spans="1:7" x14ac:dyDescent="0.25">
      <c r="A1920" s="1">
        <f t="shared" si="29"/>
        <v>38718</v>
      </c>
      <c r="B1920">
        <f>VLOOKUP(A1920,'NCDC raw data'!C$2:I$6925,2,TRUE)</f>
        <v>0</v>
      </c>
      <c r="C1920">
        <f>VLOOKUP($A1920,'NCDC raw data'!$C$2:$I$6925,3,TRUE)</f>
        <v>0</v>
      </c>
      <c r="D1920">
        <f>VLOOKUP($A1920,'NCDC raw data'!$C$2:$I$6925,4,TRUE)</f>
        <v>33</v>
      </c>
      <c r="E1920">
        <f>VLOOKUP($A1920,'NCDC raw data'!$C$2:$I$6925,5,TRUE)</f>
        <v>23</v>
      </c>
      <c r="F1920">
        <f>VLOOKUP($A1920,'NCDC raw data'!$C$2:$I$6925,6,TRUE)</f>
        <v>10</v>
      </c>
      <c r="G1920">
        <f>VLOOKUP($A1920,'NCDC raw data'!$C$2:$I$6925,7,TRUE)</f>
        <v>18</v>
      </c>
    </row>
    <row r="1921" spans="1:7" x14ac:dyDescent="0.25">
      <c r="A1921" s="1">
        <f t="shared" si="29"/>
        <v>38719</v>
      </c>
      <c r="B1921">
        <f>VLOOKUP(A1921,'NCDC raw data'!C$2:I$6925,2,TRUE)</f>
        <v>0</v>
      </c>
      <c r="C1921">
        <f>VLOOKUP($A1921,'NCDC raw data'!$C$2:$I$6925,3,TRUE)</f>
        <v>0</v>
      </c>
      <c r="D1921">
        <f>VLOOKUP($A1921,'NCDC raw data'!$C$2:$I$6925,4,TRUE)</f>
        <v>30</v>
      </c>
      <c r="E1921">
        <f>VLOOKUP($A1921,'NCDC raw data'!$C$2:$I$6925,5,TRUE)</f>
        <v>25</v>
      </c>
      <c r="F1921">
        <f>VLOOKUP($A1921,'NCDC raw data'!$C$2:$I$6925,6,TRUE)</f>
        <v>16</v>
      </c>
      <c r="G1921">
        <f>VLOOKUP($A1921,'NCDC raw data'!$C$2:$I$6925,7,TRUE)</f>
        <v>18</v>
      </c>
    </row>
    <row r="1922" spans="1:7" x14ac:dyDescent="0.25">
      <c r="A1922" s="1">
        <f t="shared" si="29"/>
        <v>38720</v>
      </c>
      <c r="B1922">
        <f>VLOOKUP(A1922,'NCDC raw data'!C$2:I$6925,2,TRUE)</f>
        <v>0</v>
      </c>
      <c r="C1922">
        <f>VLOOKUP($A1922,'NCDC raw data'!$C$2:$I$6925,3,TRUE)</f>
        <v>0</v>
      </c>
      <c r="D1922">
        <f>VLOOKUP($A1922,'NCDC raw data'!$C$2:$I$6925,4,TRUE)</f>
        <v>30</v>
      </c>
      <c r="E1922">
        <f>VLOOKUP($A1922,'NCDC raw data'!$C$2:$I$6925,5,TRUE)</f>
        <v>24</v>
      </c>
      <c r="F1922">
        <f>VLOOKUP($A1922,'NCDC raw data'!$C$2:$I$6925,6,TRUE)</f>
        <v>17</v>
      </c>
      <c r="G1922">
        <f>VLOOKUP($A1922,'NCDC raw data'!$C$2:$I$6925,7,TRUE)</f>
        <v>22</v>
      </c>
    </row>
    <row r="1923" spans="1:7" x14ac:dyDescent="0.25">
      <c r="A1923" s="1">
        <f t="shared" si="29"/>
        <v>38721</v>
      </c>
      <c r="B1923">
        <f>VLOOKUP(A1923,'NCDC raw data'!C$2:I$6925,2,TRUE)</f>
        <v>0</v>
      </c>
      <c r="C1923">
        <f>VLOOKUP($A1923,'NCDC raw data'!$C$2:$I$6925,3,TRUE)</f>
        <v>0</v>
      </c>
      <c r="D1923">
        <f>VLOOKUP($A1923,'NCDC raw data'!$C$2:$I$6925,4,TRUE)</f>
        <v>30</v>
      </c>
      <c r="E1923">
        <f>VLOOKUP($A1923,'NCDC raw data'!$C$2:$I$6925,5,TRUE)</f>
        <v>29</v>
      </c>
      <c r="F1923">
        <f>VLOOKUP($A1923,'NCDC raw data'!$C$2:$I$6925,6,TRUE)</f>
        <v>19</v>
      </c>
      <c r="G1923">
        <f>VLOOKUP($A1923,'NCDC raw data'!$C$2:$I$6925,7,TRUE)</f>
        <v>20</v>
      </c>
    </row>
    <row r="1924" spans="1:7" x14ac:dyDescent="0.25">
      <c r="A1924" s="1">
        <f t="shared" ref="A1924:A1987" si="30">A1923+1</f>
        <v>38722</v>
      </c>
      <c r="B1924">
        <f>VLOOKUP(A1924,'NCDC raw data'!C$2:I$6925,2,TRUE)</f>
        <v>0.45</v>
      </c>
      <c r="C1924">
        <f>VLOOKUP($A1924,'NCDC raw data'!$C$2:$I$6925,3,TRUE)</f>
        <v>3.5</v>
      </c>
      <c r="D1924">
        <f>VLOOKUP($A1924,'NCDC raw data'!$C$2:$I$6925,4,TRUE)</f>
        <v>33</v>
      </c>
      <c r="E1924">
        <f>VLOOKUP($A1924,'NCDC raw data'!$C$2:$I$6925,5,TRUE)</f>
        <v>24</v>
      </c>
      <c r="F1924">
        <f>VLOOKUP($A1924,'NCDC raw data'!$C$2:$I$6925,6,TRUE)</f>
        <v>14</v>
      </c>
      <c r="G1924">
        <f>VLOOKUP($A1924,'NCDC raw data'!$C$2:$I$6925,7,TRUE)</f>
        <v>23</v>
      </c>
    </row>
    <row r="1925" spans="1:7" x14ac:dyDescent="0.25">
      <c r="A1925" s="1">
        <f t="shared" si="30"/>
        <v>38723</v>
      </c>
      <c r="B1925">
        <f>VLOOKUP(A1925,'NCDC raw data'!C$2:I$6925,2,TRUE)</f>
        <v>0.15</v>
      </c>
      <c r="C1925">
        <f>VLOOKUP($A1925,'NCDC raw data'!$C$2:$I$6925,3,TRUE)</f>
        <v>1.5</v>
      </c>
      <c r="D1925">
        <f>VLOOKUP($A1925,'NCDC raw data'!$C$2:$I$6925,4,TRUE)</f>
        <v>37</v>
      </c>
      <c r="E1925">
        <f>VLOOKUP($A1925,'NCDC raw data'!$C$2:$I$6925,5,TRUE)</f>
        <v>24</v>
      </c>
      <c r="F1925">
        <f>VLOOKUP($A1925,'NCDC raw data'!$C$2:$I$6925,6,TRUE)</f>
        <v>7</v>
      </c>
      <c r="G1925">
        <f>VLOOKUP($A1925,'NCDC raw data'!$C$2:$I$6925,7,TRUE)</f>
        <v>7</v>
      </c>
    </row>
    <row r="1926" spans="1:7" x14ac:dyDescent="0.25">
      <c r="A1926" s="1">
        <f t="shared" si="30"/>
        <v>38724</v>
      </c>
      <c r="B1926">
        <f>VLOOKUP(A1926,'NCDC raw data'!C$2:I$6925,2,TRUE)</f>
        <v>0</v>
      </c>
      <c r="C1926">
        <f>VLOOKUP($A1926,'NCDC raw data'!$C$2:$I$6925,3,TRUE)</f>
        <v>0</v>
      </c>
      <c r="D1926">
        <f>VLOOKUP($A1926,'NCDC raw data'!$C$2:$I$6925,4,TRUE)</f>
        <v>37</v>
      </c>
      <c r="E1926">
        <f>VLOOKUP($A1926,'NCDC raw data'!$C$2:$I$6925,5,TRUE)</f>
        <v>8</v>
      </c>
      <c r="F1926">
        <f>VLOOKUP($A1926,'NCDC raw data'!$C$2:$I$6925,6,TRUE)</f>
        <v>-3</v>
      </c>
      <c r="G1926">
        <f>VLOOKUP($A1926,'NCDC raw data'!$C$2:$I$6925,7,TRUE)</f>
        <v>7</v>
      </c>
    </row>
    <row r="1927" spans="1:7" x14ac:dyDescent="0.25">
      <c r="A1927" s="1">
        <f t="shared" si="30"/>
        <v>38725</v>
      </c>
      <c r="B1927">
        <f>VLOOKUP(A1927,'NCDC raw data'!C$2:I$6925,2,TRUE)</f>
        <v>0.16</v>
      </c>
      <c r="C1927">
        <f>VLOOKUP($A1927,'NCDC raw data'!$C$2:$I$6925,3,TRUE)</f>
        <v>2</v>
      </c>
      <c r="D1927">
        <f>VLOOKUP($A1927,'NCDC raw data'!$C$2:$I$6925,4,TRUE)</f>
        <v>38</v>
      </c>
      <c r="E1927">
        <f>VLOOKUP($A1927,'NCDC raw data'!$C$2:$I$6925,5,TRUE)</f>
        <v>19</v>
      </c>
      <c r="F1927">
        <f>VLOOKUP($A1927,'NCDC raw data'!$C$2:$I$6925,6,TRUE)</f>
        <v>5</v>
      </c>
      <c r="G1927">
        <f>VLOOKUP($A1927,'NCDC raw data'!$C$2:$I$6925,7,TRUE)</f>
        <v>16</v>
      </c>
    </row>
    <row r="1928" spans="1:7" x14ac:dyDescent="0.25">
      <c r="A1928" s="1">
        <f t="shared" si="30"/>
        <v>38726</v>
      </c>
      <c r="B1928">
        <f>VLOOKUP(A1928,'NCDC raw data'!C$2:I$6925,2,TRUE)</f>
        <v>0.19</v>
      </c>
      <c r="C1928">
        <f>VLOOKUP($A1928,'NCDC raw data'!$C$2:$I$6925,3,TRUE)</f>
        <v>2</v>
      </c>
      <c r="D1928">
        <f>VLOOKUP($A1928,'NCDC raw data'!$C$2:$I$6925,4,TRUE)</f>
        <v>38</v>
      </c>
      <c r="E1928">
        <f>VLOOKUP($A1928,'NCDC raw data'!$C$2:$I$6925,5,TRUE)</f>
        <v>28</v>
      </c>
      <c r="F1928">
        <f>VLOOKUP($A1928,'NCDC raw data'!$C$2:$I$6925,6,TRUE)</f>
        <v>15</v>
      </c>
      <c r="G1928">
        <f>VLOOKUP($A1928,'NCDC raw data'!$C$2:$I$6925,7,TRUE)</f>
        <v>27</v>
      </c>
    </row>
    <row r="1929" spans="1:7" x14ac:dyDescent="0.25">
      <c r="A1929" s="1">
        <f t="shared" si="30"/>
        <v>38727</v>
      </c>
      <c r="B1929">
        <f>VLOOKUP(A1929,'NCDC raw data'!C$2:I$6925,2,TRUE)</f>
        <v>0.09</v>
      </c>
      <c r="C1929">
        <f>VLOOKUP($A1929,'NCDC raw data'!$C$2:$I$6925,3,TRUE)</f>
        <v>0.3</v>
      </c>
      <c r="D1929">
        <f>VLOOKUP($A1929,'NCDC raw data'!$C$2:$I$6925,4,TRUE)</f>
        <v>37</v>
      </c>
      <c r="E1929">
        <f>VLOOKUP($A1929,'NCDC raw data'!$C$2:$I$6925,5,TRUE)</f>
        <v>27</v>
      </c>
      <c r="F1929">
        <f>VLOOKUP($A1929,'NCDC raw data'!$C$2:$I$6925,6,TRUE)</f>
        <v>14</v>
      </c>
      <c r="G1929">
        <f>VLOOKUP($A1929,'NCDC raw data'!$C$2:$I$6925,7,TRUE)</f>
        <v>20</v>
      </c>
    </row>
    <row r="1930" spans="1:7" x14ac:dyDescent="0.25">
      <c r="A1930" s="1">
        <f t="shared" si="30"/>
        <v>38728</v>
      </c>
      <c r="B1930">
        <f>VLOOKUP(A1930,'NCDC raw data'!C$2:I$6925,2,TRUE)</f>
        <v>0.03</v>
      </c>
      <c r="C1930">
        <f>VLOOKUP($A1930,'NCDC raw data'!$C$2:$I$6925,3,TRUE)</f>
        <v>0</v>
      </c>
      <c r="D1930">
        <f>VLOOKUP($A1930,'NCDC raw data'!$C$2:$I$6925,4,TRUE)</f>
        <v>36</v>
      </c>
      <c r="E1930">
        <f>VLOOKUP($A1930,'NCDC raw data'!$C$2:$I$6925,5,TRUE)</f>
        <v>35</v>
      </c>
      <c r="F1930">
        <f>VLOOKUP($A1930,'NCDC raw data'!$C$2:$I$6925,6,TRUE)</f>
        <v>18</v>
      </c>
      <c r="G1930">
        <f>VLOOKUP($A1930,'NCDC raw data'!$C$2:$I$6925,7,TRUE)</f>
        <v>34</v>
      </c>
    </row>
    <row r="1931" spans="1:7" x14ac:dyDescent="0.25">
      <c r="A1931" s="1">
        <f t="shared" si="30"/>
        <v>38729</v>
      </c>
      <c r="B1931">
        <f>VLOOKUP(A1931,'NCDC raw data'!C$2:I$6925,2,TRUE)</f>
        <v>0.52</v>
      </c>
      <c r="C1931">
        <f>VLOOKUP($A1931,'NCDC raw data'!$C$2:$I$6925,3,TRUE)</f>
        <v>0</v>
      </c>
      <c r="D1931">
        <f>VLOOKUP($A1931,'NCDC raw data'!$C$2:$I$6925,4,TRUE)</f>
        <v>35</v>
      </c>
      <c r="E1931">
        <f>VLOOKUP($A1931,'NCDC raw data'!$C$2:$I$6925,5,TRUE)</f>
        <v>36</v>
      </c>
      <c r="F1931">
        <f>VLOOKUP($A1931,'NCDC raw data'!$C$2:$I$6925,6,TRUE)</f>
        <v>27</v>
      </c>
      <c r="G1931">
        <f>VLOOKUP($A1931,'NCDC raw data'!$C$2:$I$6925,7,TRUE)</f>
        <v>28</v>
      </c>
    </row>
    <row r="1932" spans="1:7" x14ac:dyDescent="0.25">
      <c r="A1932" s="1">
        <f t="shared" si="30"/>
        <v>38730</v>
      </c>
      <c r="B1932">
        <f>VLOOKUP(A1932,'NCDC raw data'!C$2:I$6925,2,TRUE)</f>
        <v>0</v>
      </c>
      <c r="C1932">
        <f>VLOOKUP($A1932,'NCDC raw data'!$C$2:$I$6925,3,TRUE)</f>
        <v>0</v>
      </c>
      <c r="D1932">
        <f>VLOOKUP($A1932,'NCDC raw data'!$C$2:$I$6925,4,TRUE)</f>
        <v>35</v>
      </c>
      <c r="E1932">
        <f>VLOOKUP($A1932,'NCDC raw data'!$C$2:$I$6925,5,TRUE)</f>
        <v>41</v>
      </c>
      <c r="F1932">
        <f>VLOOKUP($A1932,'NCDC raw data'!$C$2:$I$6925,6,TRUE)</f>
        <v>27</v>
      </c>
      <c r="G1932">
        <f>VLOOKUP($A1932,'NCDC raw data'!$C$2:$I$6925,7,TRUE)</f>
        <v>39</v>
      </c>
    </row>
    <row r="1933" spans="1:7" x14ac:dyDescent="0.25">
      <c r="A1933" s="1">
        <f t="shared" si="30"/>
        <v>38731</v>
      </c>
      <c r="B1933">
        <f>VLOOKUP(A1933,'NCDC raw data'!C$2:I$6925,2,TRUE)</f>
        <v>0.45</v>
      </c>
      <c r="C1933">
        <f>VLOOKUP($A1933,'NCDC raw data'!$C$2:$I$6925,3,TRUE)</f>
        <v>0</v>
      </c>
      <c r="D1933">
        <f>VLOOKUP($A1933,'NCDC raw data'!$C$2:$I$6925,4,TRUE)</f>
        <v>33</v>
      </c>
      <c r="E1933">
        <f>VLOOKUP($A1933,'NCDC raw data'!$C$2:$I$6925,5,TRUE)</f>
        <v>44</v>
      </c>
      <c r="F1933">
        <f>VLOOKUP($A1933,'NCDC raw data'!$C$2:$I$6925,6,TRUE)</f>
        <v>27</v>
      </c>
      <c r="G1933">
        <f>VLOOKUP($A1933,'NCDC raw data'!$C$2:$I$6925,7,TRUE)</f>
        <v>27</v>
      </c>
    </row>
    <row r="1934" spans="1:7" x14ac:dyDescent="0.25">
      <c r="A1934" s="1">
        <f t="shared" si="30"/>
        <v>38732</v>
      </c>
      <c r="B1934">
        <f>VLOOKUP(A1934,'NCDC raw data'!C$2:I$6925,2,TRUE)</f>
        <v>0.54</v>
      </c>
      <c r="C1934">
        <f>VLOOKUP($A1934,'NCDC raw data'!$C$2:$I$6925,3,TRUE)</f>
        <v>6</v>
      </c>
      <c r="D1934">
        <f>VLOOKUP($A1934,'NCDC raw data'!$C$2:$I$6925,4,TRUE)</f>
        <v>41</v>
      </c>
      <c r="E1934">
        <f>VLOOKUP($A1934,'NCDC raw data'!$C$2:$I$6925,5,TRUE)</f>
        <v>29</v>
      </c>
      <c r="F1934">
        <f>VLOOKUP($A1934,'NCDC raw data'!$C$2:$I$6925,6,TRUE)</f>
        <v>-15</v>
      </c>
      <c r="G1934">
        <f>VLOOKUP($A1934,'NCDC raw data'!$C$2:$I$6925,7,TRUE)</f>
        <v>-13</v>
      </c>
    </row>
    <row r="1935" spans="1:7" x14ac:dyDescent="0.25">
      <c r="A1935" s="1">
        <f t="shared" si="30"/>
        <v>38733</v>
      </c>
      <c r="B1935">
        <f>VLOOKUP(A1935,'NCDC raw data'!C$2:I$6925,2,TRUE)</f>
        <v>0.03</v>
      </c>
      <c r="C1935">
        <f>VLOOKUP($A1935,'NCDC raw data'!$C$2:$I$6925,3,TRUE)</f>
        <v>0</v>
      </c>
      <c r="D1935">
        <f>VLOOKUP($A1935,'NCDC raw data'!$C$2:$I$6925,4,TRUE)</f>
        <v>41</v>
      </c>
      <c r="E1935">
        <f>VLOOKUP($A1935,'NCDC raw data'!$C$2:$I$6925,5,TRUE)</f>
        <v>0</v>
      </c>
      <c r="F1935">
        <f>VLOOKUP($A1935,'NCDC raw data'!$C$2:$I$6925,6,TRUE)</f>
        <v>-17</v>
      </c>
      <c r="G1935">
        <f>VLOOKUP($A1935,'NCDC raw data'!$C$2:$I$6925,7,TRUE)</f>
        <v>0</v>
      </c>
    </row>
    <row r="1936" spans="1:7" x14ac:dyDescent="0.25">
      <c r="A1936" s="1">
        <f t="shared" si="30"/>
        <v>38734</v>
      </c>
      <c r="B1936">
        <f>VLOOKUP(A1936,'NCDC raw data'!C$2:I$6925,2,TRUE)</f>
        <v>0</v>
      </c>
      <c r="C1936">
        <f>VLOOKUP($A1936,'NCDC raw data'!$C$2:$I$6925,3,TRUE)</f>
        <v>0</v>
      </c>
      <c r="D1936">
        <f>VLOOKUP($A1936,'NCDC raw data'!$C$2:$I$6925,4,TRUE)</f>
        <v>40</v>
      </c>
      <c r="E1936">
        <f>VLOOKUP($A1936,'NCDC raw data'!$C$2:$I$6925,5,TRUE)</f>
        <v>23</v>
      </c>
      <c r="F1936">
        <f>VLOOKUP($A1936,'NCDC raw data'!$C$2:$I$6925,6,TRUE)</f>
        <v>-2</v>
      </c>
      <c r="G1936">
        <f>VLOOKUP($A1936,'NCDC raw data'!$C$2:$I$6925,7,TRUE)</f>
        <v>16</v>
      </c>
    </row>
    <row r="1937" spans="1:7" x14ac:dyDescent="0.25">
      <c r="A1937" s="1">
        <f t="shared" si="30"/>
        <v>38735</v>
      </c>
      <c r="B1937">
        <f>VLOOKUP(A1937,'NCDC raw data'!C$2:I$6925,2,TRUE)</f>
        <v>1.52</v>
      </c>
      <c r="C1937">
        <f>VLOOKUP($A1937,'NCDC raw data'!$C$2:$I$6925,3,TRUE)</f>
        <v>0</v>
      </c>
      <c r="D1937">
        <f>VLOOKUP($A1937,'NCDC raw data'!$C$2:$I$6925,4,TRUE)</f>
        <v>40</v>
      </c>
      <c r="E1937">
        <f>VLOOKUP($A1937,'NCDC raw data'!$C$2:$I$6925,5,TRUE)</f>
        <v>40</v>
      </c>
      <c r="F1937">
        <f>VLOOKUP($A1937,'NCDC raw data'!$C$2:$I$6925,6,TRUE)</f>
        <v>15</v>
      </c>
      <c r="G1937">
        <f>VLOOKUP($A1937,'NCDC raw data'!$C$2:$I$6925,7,TRUE)</f>
        <v>26</v>
      </c>
    </row>
    <row r="1938" spans="1:7" x14ac:dyDescent="0.25">
      <c r="A1938" s="1">
        <f t="shared" si="30"/>
        <v>38736</v>
      </c>
      <c r="B1938">
        <f>VLOOKUP(A1938,'NCDC raw data'!C$2:I$6925,2,TRUE)</f>
        <v>0.21</v>
      </c>
      <c r="C1938">
        <f>VLOOKUP($A1938,'NCDC raw data'!$C$2:$I$6925,3,TRUE)</f>
        <v>0.5</v>
      </c>
      <c r="D1938">
        <f>VLOOKUP($A1938,'NCDC raw data'!$C$2:$I$6925,4,TRUE)</f>
        <v>40</v>
      </c>
      <c r="E1938">
        <f>VLOOKUP($A1938,'NCDC raw data'!$C$2:$I$6925,5,TRUE)</f>
        <v>26</v>
      </c>
      <c r="F1938">
        <f>VLOOKUP($A1938,'NCDC raw data'!$C$2:$I$6925,6,TRUE)</f>
        <v>12</v>
      </c>
      <c r="G1938">
        <f>VLOOKUP($A1938,'NCDC raw data'!$C$2:$I$6925,7,TRUE)</f>
        <v>17</v>
      </c>
    </row>
    <row r="1939" spans="1:7" x14ac:dyDescent="0.25">
      <c r="A1939" s="1">
        <f t="shared" si="30"/>
        <v>38737</v>
      </c>
      <c r="B1939">
        <f>VLOOKUP(A1939,'NCDC raw data'!C$2:I$6925,2,TRUE)</f>
        <v>0</v>
      </c>
      <c r="C1939">
        <f>VLOOKUP($A1939,'NCDC raw data'!$C$2:$I$6925,3,TRUE)</f>
        <v>0</v>
      </c>
      <c r="D1939">
        <f>VLOOKUP($A1939,'NCDC raw data'!$C$2:$I$6925,4,TRUE)</f>
        <v>40</v>
      </c>
      <c r="E1939">
        <f>VLOOKUP($A1939,'NCDC raw data'!$C$2:$I$6925,5,TRUE)</f>
        <v>32</v>
      </c>
      <c r="F1939">
        <f>VLOOKUP($A1939,'NCDC raw data'!$C$2:$I$6925,6,TRUE)</f>
        <v>16</v>
      </c>
      <c r="G1939">
        <f>VLOOKUP($A1939,'NCDC raw data'!$C$2:$I$6925,7,TRUE)</f>
        <v>32</v>
      </c>
    </row>
    <row r="1940" spans="1:7" x14ac:dyDescent="0.25">
      <c r="A1940" s="1">
        <f t="shared" si="30"/>
        <v>38738</v>
      </c>
      <c r="B1940">
        <f>VLOOKUP(A1940,'NCDC raw data'!C$2:I$6925,2,TRUE)</f>
        <v>0</v>
      </c>
      <c r="C1940">
        <f>VLOOKUP($A1940,'NCDC raw data'!$C$2:$I$6925,3,TRUE)</f>
        <v>0</v>
      </c>
      <c r="D1940">
        <f>VLOOKUP($A1940,'NCDC raw data'!$C$2:$I$6925,4,TRUE)</f>
        <v>40</v>
      </c>
      <c r="E1940">
        <f>VLOOKUP($A1940,'NCDC raw data'!$C$2:$I$6925,5,TRUE)</f>
        <v>42</v>
      </c>
      <c r="F1940">
        <f>VLOOKUP($A1940,'NCDC raw data'!$C$2:$I$6925,6,TRUE)</f>
        <v>15</v>
      </c>
      <c r="G1940">
        <f>VLOOKUP($A1940,'NCDC raw data'!$C$2:$I$6925,7,TRUE)</f>
        <v>15</v>
      </c>
    </row>
    <row r="1941" spans="1:7" x14ac:dyDescent="0.25">
      <c r="A1941" s="1">
        <f t="shared" si="30"/>
        <v>38739</v>
      </c>
      <c r="B1941">
        <f>VLOOKUP(A1941,'NCDC raw data'!C$2:I$6925,2,TRUE)</f>
        <v>0.22</v>
      </c>
      <c r="C1941">
        <f>VLOOKUP($A1941,'NCDC raw data'!$C$2:$I$6925,3,TRUE)</f>
        <v>3</v>
      </c>
      <c r="D1941">
        <f>VLOOKUP($A1941,'NCDC raw data'!$C$2:$I$6925,4,TRUE)</f>
        <v>43</v>
      </c>
      <c r="E1941">
        <f>VLOOKUP($A1941,'NCDC raw data'!$C$2:$I$6925,5,TRUE)</f>
        <v>15</v>
      </c>
      <c r="F1941">
        <f>VLOOKUP($A1941,'NCDC raw data'!$C$2:$I$6925,6,TRUE)</f>
        <v>-1</v>
      </c>
      <c r="G1941">
        <f>VLOOKUP($A1941,'NCDC raw data'!$C$2:$I$6925,7,TRUE)</f>
        <v>11</v>
      </c>
    </row>
    <row r="1942" spans="1:7" x14ac:dyDescent="0.25">
      <c r="A1942" s="1">
        <f t="shared" si="30"/>
        <v>38740</v>
      </c>
      <c r="B1942">
        <f>VLOOKUP(A1942,'NCDC raw data'!C$2:I$6925,2,TRUE)</f>
        <v>0.23</v>
      </c>
      <c r="C1942">
        <f>VLOOKUP($A1942,'NCDC raw data'!$C$2:$I$6925,3,TRUE)</f>
        <v>3</v>
      </c>
      <c r="D1942">
        <f>VLOOKUP($A1942,'NCDC raw data'!$C$2:$I$6925,4,TRUE)</f>
        <v>43</v>
      </c>
      <c r="E1942">
        <f>VLOOKUP($A1942,'NCDC raw data'!$C$2:$I$6925,5,TRUE)</f>
        <v>25</v>
      </c>
      <c r="F1942">
        <f>VLOOKUP($A1942,'NCDC raw data'!$C$2:$I$6925,6,TRUE)</f>
        <v>9</v>
      </c>
      <c r="G1942">
        <f>VLOOKUP($A1942,'NCDC raw data'!$C$2:$I$6925,7,TRUE)</f>
        <v>22</v>
      </c>
    </row>
    <row r="1943" spans="1:7" x14ac:dyDescent="0.25">
      <c r="A1943" s="1">
        <f t="shared" si="30"/>
        <v>38741</v>
      </c>
      <c r="B1943">
        <f>VLOOKUP(A1943,'NCDC raw data'!C$2:I$6925,2,TRUE)</f>
        <v>0</v>
      </c>
      <c r="C1943">
        <f>VLOOKUP($A1943,'NCDC raw data'!$C$2:$I$6925,3,TRUE)</f>
        <v>0</v>
      </c>
      <c r="D1943">
        <f>VLOOKUP($A1943,'NCDC raw data'!$C$2:$I$6925,4,TRUE)</f>
        <v>43</v>
      </c>
      <c r="E1943">
        <f>VLOOKUP($A1943,'NCDC raw data'!$C$2:$I$6925,5,TRUE)</f>
        <v>22</v>
      </c>
      <c r="F1943">
        <f>VLOOKUP($A1943,'NCDC raw data'!$C$2:$I$6925,6,TRUE)</f>
        <v>15</v>
      </c>
      <c r="G1943">
        <f>VLOOKUP($A1943,'NCDC raw data'!$C$2:$I$6925,7,TRUE)</f>
        <v>19</v>
      </c>
    </row>
    <row r="1944" spans="1:7" x14ac:dyDescent="0.25">
      <c r="A1944" s="1">
        <f t="shared" si="30"/>
        <v>38742</v>
      </c>
      <c r="B1944">
        <f>VLOOKUP(A1944,'NCDC raw data'!C$2:I$6925,2,TRUE)</f>
        <v>0.47</v>
      </c>
      <c r="C1944">
        <f>VLOOKUP($A1944,'NCDC raw data'!$C$2:$I$6925,3,TRUE)</f>
        <v>4.5</v>
      </c>
      <c r="D1944">
        <f>VLOOKUP($A1944,'NCDC raw data'!$C$2:$I$6925,4,TRUE)</f>
        <v>46</v>
      </c>
      <c r="E1944">
        <f>VLOOKUP($A1944,'NCDC raw data'!$C$2:$I$6925,5,TRUE)</f>
        <v>21</v>
      </c>
      <c r="F1944">
        <f>VLOOKUP($A1944,'NCDC raw data'!$C$2:$I$6925,6,TRUE)</f>
        <v>16</v>
      </c>
      <c r="G1944">
        <f>VLOOKUP($A1944,'NCDC raw data'!$C$2:$I$6925,7,TRUE)</f>
        <v>19</v>
      </c>
    </row>
    <row r="1945" spans="1:7" x14ac:dyDescent="0.25">
      <c r="A1945" s="1">
        <f t="shared" si="30"/>
        <v>38743</v>
      </c>
      <c r="B1945">
        <f>VLOOKUP(A1945,'NCDC raw data'!C$2:I$6925,2,TRUE)</f>
        <v>0.5</v>
      </c>
      <c r="C1945">
        <f>VLOOKUP($A1945,'NCDC raw data'!$C$2:$I$6925,3,TRUE)</f>
        <v>6</v>
      </c>
      <c r="D1945">
        <f>VLOOKUP($A1945,'NCDC raw data'!$C$2:$I$6925,4,TRUE)</f>
        <v>51</v>
      </c>
      <c r="E1945">
        <f>VLOOKUP($A1945,'NCDC raw data'!$C$2:$I$6925,5,TRUE)</f>
        <v>19</v>
      </c>
      <c r="F1945">
        <f>VLOOKUP($A1945,'NCDC raw data'!$C$2:$I$6925,6,TRUE)</f>
        <v>4</v>
      </c>
      <c r="G1945">
        <f>VLOOKUP($A1945,'NCDC raw data'!$C$2:$I$6925,7,TRUE)</f>
        <v>4</v>
      </c>
    </row>
    <row r="1946" spans="1:7" x14ac:dyDescent="0.25">
      <c r="A1946" s="1">
        <f t="shared" si="30"/>
        <v>38744</v>
      </c>
      <c r="B1946">
        <f>VLOOKUP(A1946,'NCDC raw data'!C$2:I$6925,2,TRUE)</f>
        <v>0.02</v>
      </c>
      <c r="C1946">
        <f>VLOOKUP($A1946,'NCDC raw data'!$C$2:$I$6925,3,TRUE)</f>
        <v>0</v>
      </c>
      <c r="D1946">
        <f>VLOOKUP($A1946,'NCDC raw data'!$C$2:$I$6925,4,TRUE)</f>
        <v>51</v>
      </c>
      <c r="E1946">
        <f>VLOOKUP($A1946,'NCDC raw data'!$C$2:$I$6925,5,TRUE)</f>
        <v>19</v>
      </c>
      <c r="F1946">
        <f>VLOOKUP($A1946,'NCDC raw data'!$C$2:$I$6925,6,TRUE)</f>
        <v>0</v>
      </c>
      <c r="G1946">
        <f>VLOOKUP($A1946,'NCDC raw data'!$C$2:$I$6925,7,TRUE)</f>
        <v>19</v>
      </c>
    </row>
    <row r="1947" spans="1:7" x14ac:dyDescent="0.25">
      <c r="A1947" s="1">
        <f t="shared" si="30"/>
        <v>38745</v>
      </c>
      <c r="B1947">
        <f>VLOOKUP(A1947,'NCDC raw data'!C$2:I$6925,2,TRUE)</f>
        <v>0</v>
      </c>
      <c r="C1947">
        <f>VLOOKUP($A1947,'NCDC raw data'!$C$2:$I$6925,3,TRUE)</f>
        <v>0</v>
      </c>
      <c r="D1947">
        <f>VLOOKUP($A1947,'NCDC raw data'!$C$2:$I$6925,4,TRUE)</f>
        <v>51</v>
      </c>
      <c r="E1947">
        <f>VLOOKUP($A1947,'NCDC raw data'!$C$2:$I$6925,5,TRUE)</f>
        <v>31</v>
      </c>
      <c r="F1947">
        <f>VLOOKUP($A1947,'NCDC raw data'!$C$2:$I$6925,6,TRUE)</f>
        <v>18</v>
      </c>
      <c r="G1947">
        <f>VLOOKUP($A1947,'NCDC raw data'!$C$2:$I$6925,7,TRUE)</f>
        <v>28</v>
      </c>
    </row>
    <row r="1948" spans="1:7" x14ac:dyDescent="0.25">
      <c r="A1948" s="1">
        <f t="shared" si="30"/>
        <v>38746</v>
      </c>
      <c r="B1948">
        <f>VLOOKUP(A1948,'NCDC raw data'!C$2:I$6925,2,TRUE)</f>
        <v>0</v>
      </c>
      <c r="C1948">
        <f>VLOOKUP($A1948,'NCDC raw data'!$C$2:$I$6925,3,TRUE)</f>
        <v>0</v>
      </c>
      <c r="D1948">
        <f>VLOOKUP($A1948,'NCDC raw data'!$C$2:$I$6925,4,TRUE)</f>
        <v>47</v>
      </c>
      <c r="E1948">
        <f>VLOOKUP($A1948,'NCDC raw data'!$C$2:$I$6925,5,TRUE)</f>
        <v>33</v>
      </c>
      <c r="F1948">
        <f>VLOOKUP($A1948,'NCDC raw data'!$C$2:$I$6925,6,TRUE)</f>
        <v>20</v>
      </c>
      <c r="G1948">
        <f>VLOOKUP($A1948,'NCDC raw data'!$C$2:$I$6925,7,TRUE)</f>
        <v>23</v>
      </c>
    </row>
    <row r="1949" spans="1:7" x14ac:dyDescent="0.25">
      <c r="A1949" s="1">
        <f t="shared" si="30"/>
        <v>38747</v>
      </c>
      <c r="B1949">
        <f>VLOOKUP(A1949,'NCDC raw data'!C$2:I$6925,2,TRUE)</f>
        <v>0.27</v>
      </c>
      <c r="C1949">
        <f>VLOOKUP($A1949,'NCDC raw data'!$C$2:$I$6925,3,TRUE)</f>
        <v>1</v>
      </c>
      <c r="D1949">
        <f>VLOOKUP($A1949,'NCDC raw data'!$C$2:$I$6925,4,TRUE)</f>
        <v>48</v>
      </c>
      <c r="E1949">
        <f>VLOOKUP($A1949,'NCDC raw data'!$C$2:$I$6925,5,TRUE)</f>
        <v>34</v>
      </c>
      <c r="F1949">
        <f>VLOOKUP($A1949,'NCDC raw data'!$C$2:$I$6925,6,TRUE)</f>
        <v>23</v>
      </c>
      <c r="G1949">
        <f>VLOOKUP($A1949,'NCDC raw data'!$C$2:$I$6925,7,TRUE)</f>
        <v>31</v>
      </c>
    </row>
    <row r="1950" spans="1:7" x14ac:dyDescent="0.25">
      <c r="A1950" s="1">
        <f t="shared" si="30"/>
        <v>38748</v>
      </c>
      <c r="B1950">
        <f>VLOOKUP(A1950,'NCDC raw data'!C$2:I$6925,2,TRUE)</f>
        <v>0.27</v>
      </c>
      <c r="C1950">
        <f>VLOOKUP($A1950,'NCDC raw data'!$C$2:$I$6925,3,TRUE)</f>
        <v>1.5</v>
      </c>
      <c r="D1950">
        <f>VLOOKUP($A1950,'NCDC raw data'!$C$2:$I$6925,4,TRUE)</f>
        <v>49</v>
      </c>
      <c r="E1950">
        <f>VLOOKUP($A1950,'NCDC raw data'!$C$2:$I$6925,5,TRUE)</f>
        <v>32</v>
      </c>
      <c r="F1950">
        <f>VLOOKUP($A1950,'NCDC raw data'!$C$2:$I$6925,6,TRUE)</f>
        <v>22</v>
      </c>
      <c r="G1950">
        <f>VLOOKUP($A1950,'NCDC raw data'!$C$2:$I$6925,7,TRUE)</f>
        <v>26</v>
      </c>
    </row>
    <row r="1951" spans="1:7" x14ac:dyDescent="0.25">
      <c r="A1951" s="1">
        <f t="shared" si="30"/>
        <v>38749</v>
      </c>
      <c r="B1951">
        <f>VLOOKUP(A1951,'NCDC raw data'!C$2:I$6925,2,TRUE)</f>
        <v>0.19</v>
      </c>
      <c r="C1951">
        <f>VLOOKUP($A1951,'NCDC raw data'!$C$2:$I$6925,3,TRUE)</f>
        <v>1.5</v>
      </c>
      <c r="D1951">
        <f>VLOOKUP($A1951,'NCDC raw data'!$C$2:$I$6925,4,TRUE)</f>
        <v>50</v>
      </c>
      <c r="E1951">
        <f>VLOOKUP($A1951,'NCDC raw data'!$C$2:$I$6925,5,TRUE)</f>
        <v>27</v>
      </c>
      <c r="F1951">
        <f>VLOOKUP($A1951,'NCDC raw data'!$C$2:$I$6925,6,TRUE)</f>
        <v>15</v>
      </c>
      <c r="G1951">
        <f>VLOOKUP($A1951,'NCDC raw data'!$C$2:$I$6925,7,TRUE)</f>
        <v>16</v>
      </c>
    </row>
    <row r="1952" spans="1:7" x14ac:dyDescent="0.25">
      <c r="A1952" s="1">
        <f t="shared" si="30"/>
        <v>38750</v>
      </c>
      <c r="B1952">
        <f>VLOOKUP(A1952,'NCDC raw data'!C$2:I$6925,2,TRUE)</f>
        <v>0</v>
      </c>
      <c r="C1952">
        <f>VLOOKUP($A1952,'NCDC raw data'!$C$2:$I$6925,3,TRUE)</f>
        <v>0</v>
      </c>
      <c r="D1952">
        <f>VLOOKUP($A1952,'NCDC raw data'!$C$2:$I$6925,4,TRUE)</f>
        <v>50</v>
      </c>
      <c r="E1952">
        <f>VLOOKUP($A1952,'NCDC raw data'!$C$2:$I$6925,5,TRUE)</f>
        <v>27</v>
      </c>
      <c r="F1952">
        <f>VLOOKUP($A1952,'NCDC raw data'!$C$2:$I$6925,6,TRUE)</f>
        <v>15</v>
      </c>
      <c r="G1952">
        <f>VLOOKUP($A1952,'NCDC raw data'!$C$2:$I$6925,7,TRUE)</f>
        <v>26</v>
      </c>
    </row>
    <row r="1953" spans="1:7" x14ac:dyDescent="0.25">
      <c r="A1953" s="1">
        <f t="shared" si="30"/>
        <v>38751</v>
      </c>
      <c r="B1953">
        <f>VLOOKUP(A1953,'NCDC raw data'!C$2:I$6925,2,TRUE)</f>
        <v>0.32</v>
      </c>
      <c r="C1953">
        <f>VLOOKUP($A1953,'NCDC raw data'!$C$2:$I$6925,3,TRUE)</f>
        <v>1.5</v>
      </c>
      <c r="D1953">
        <f>VLOOKUP($A1953,'NCDC raw data'!$C$2:$I$6925,4,TRUE)</f>
        <v>52</v>
      </c>
      <c r="E1953">
        <f>VLOOKUP($A1953,'NCDC raw data'!$C$2:$I$6925,5,TRUE)</f>
        <v>33</v>
      </c>
      <c r="F1953">
        <f>VLOOKUP($A1953,'NCDC raw data'!$C$2:$I$6925,6,TRUE)</f>
        <v>23</v>
      </c>
      <c r="G1953">
        <f>VLOOKUP($A1953,'NCDC raw data'!$C$2:$I$6925,7,TRUE)</f>
        <v>33</v>
      </c>
    </row>
    <row r="1954" spans="1:7" x14ac:dyDescent="0.25">
      <c r="A1954" s="1">
        <f t="shared" si="30"/>
        <v>38752</v>
      </c>
      <c r="B1954">
        <f>VLOOKUP(A1954,'NCDC raw data'!C$2:I$6925,2,TRUE)</f>
        <v>0</v>
      </c>
      <c r="C1954">
        <f>VLOOKUP($A1954,'NCDC raw data'!$C$2:$I$6925,3,TRUE)</f>
        <v>0</v>
      </c>
      <c r="D1954">
        <f>VLOOKUP($A1954,'NCDC raw data'!$C$2:$I$6925,4,TRUE)</f>
        <v>52</v>
      </c>
      <c r="E1954">
        <f>VLOOKUP($A1954,'NCDC raw data'!$C$2:$I$6925,5,TRUE)</f>
        <v>33</v>
      </c>
      <c r="F1954">
        <f>VLOOKUP($A1954,'NCDC raw data'!$C$2:$I$6925,6,TRUE)</f>
        <v>23</v>
      </c>
      <c r="G1954">
        <f>VLOOKUP($A1954,'NCDC raw data'!$C$2:$I$6925,7,TRUE)</f>
        <v>28</v>
      </c>
    </row>
    <row r="1955" spans="1:7" x14ac:dyDescent="0.25">
      <c r="A1955" s="1">
        <f t="shared" si="30"/>
        <v>38753</v>
      </c>
      <c r="B1955">
        <f>VLOOKUP(A1955,'NCDC raw data'!C$2:I$6925,2,TRUE)</f>
        <v>0.69</v>
      </c>
      <c r="C1955">
        <f>VLOOKUP($A1955,'NCDC raw data'!$C$2:$I$6925,3,TRUE)</f>
        <v>0</v>
      </c>
      <c r="D1955">
        <f>VLOOKUP($A1955,'NCDC raw data'!$C$2:$I$6925,4,TRUE)</f>
        <v>48</v>
      </c>
      <c r="E1955">
        <f>VLOOKUP($A1955,'NCDC raw data'!$C$2:$I$6925,5,TRUE)</f>
        <v>35</v>
      </c>
      <c r="F1955">
        <f>VLOOKUP($A1955,'NCDC raw data'!$C$2:$I$6925,6,TRUE)</f>
        <v>24</v>
      </c>
      <c r="G1955">
        <f>VLOOKUP($A1955,'NCDC raw data'!$C$2:$I$6925,7,TRUE)</f>
        <v>24</v>
      </c>
    </row>
    <row r="1956" spans="1:7" x14ac:dyDescent="0.25">
      <c r="A1956" s="1">
        <f t="shared" si="30"/>
        <v>38754</v>
      </c>
      <c r="B1956">
        <f>VLOOKUP(A1956,'NCDC raw data'!C$2:I$6925,2,TRUE)</f>
        <v>0.2</v>
      </c>
      <c r="C1956">
        <f>VLOOKUP($A1956,'NCDC raw data'!$C$2:$I$6925,3,TRUE)</f>
        <v>2</v>
      </c>
      <c r="D1956">
        <f>VLOOKUP($A1956,'NCDC raw data'!$C$2:$I$6925,4,TRUE)</f>
        <v>50</v>
      </c>
      <c r="E1956">
        <f>VLOOKUP($A1956,'NCDC raw data'!$C$2:$I$6925,5,TRUE)</f>
        <v>24</v>
      </c>
      <c r="F1956">
        <f>VLOOKUP($A1956,'NCDC raw data'!$C$2:$I$6925,6,TRUE)</f>
        <v>11</v>
      </c>
      <c r="G1956">
        <f>VLOOKUP($A1956,'NCDC raw data'!$C$2:$I$6925,7,TRUE)</f>
        <v>11</v>
      </c>
    </row>
    <row r="1957" spans="1:7" x14ac:dyDescent="0.25">
      <c r="A1957" s="1">
        <f t="shared" si="30"/>
        <v>38755</v>
      </c>
      <c r="B1957">
        <f>VLOOKUP(A1957,'NCDC raw data'!C$2:I$6925,2,TRUE)</f>
        <v>0.35</v>
      </c>
      <c r="C1957">
        <f>VLOOKUP($A1957,'NCDC raw data'!$C$2:$I$6925,3,TRUE)</f>
        <v>5</v>
      </c>
      <c r="D1957">
        <f>VLOOKUP($A1957,'NCDC raw data'!$C$2:$I$6925,4,TRUE)</f>
        <v>55</v>
      </c>
      <c r="E1957">
        <f>VLOOKUP($A1957,'NCDC raw data'!$C$2:$I$6925,5,TRUE)</f>
        <v>12</v>
      </c>
      <c r="F1957">
        <f>VLOOKUP($A1957,'NCDC raw data'!$C$2:$I$6925,6,TRUE)</f>
        <v>0</v>
      </c>
      <c r="G1957">
        <f>VLOOKUP($A1957,'NCDC raw data'!$C$2:$I$6925,7,TRUE)</f>
        <v>3</v>
      </c>
    </row>
    <row r="1958" spans="1:7" x14ac:dyDescent="0.25">
      <c r="A1958" s="1">
        <f t="shared" si="30"/>
        <v>38756</v>
      </c>
      <c r="B1958">
        <f>VLOOKUP(A1958,'NCDC raw data'!C$2:I$6925,2,TRUE)</f>
        <v>0.19</v>
      </c>
      <c r="C1958">
        <f>VLOOKUP($A1958,'NCDC raw data'!$C$2:$I$6925,3,TRUE)</f>
        <v>3.5</v>
      </c>
      <c r="D1958">
        <f>VLOOKUP($A1958,'NCDC raw data'!$C$2:$I$6925,4,TRUE)</f>
        <v>55</v>
      </c>
      <c r="E1958">
        <f>VLOOKUP($A1958,'NCDC raw data'!$C$2:$I$6925,5,TRUE)</f>
        <v>3</v>
      </c>
      <c r="F1958">
        <f>VLOOKUP($A1958,'NCDC raw data'!$C$2:$I$6925,6,TRUE)</f>
        <v>-2</v>
      </c>
      <c r="G1958">
        <f>VLOOKUP($A1958,'NCDC raw data'!$C$2:$I$6925,7,TRUE)</f>
        <v>1</v>
      </c>
    </row>
    <row r="1959" spans="1:7" x14ac:dyDescent="0.25">
      <c r="A1959" s="1">
        <f t="shared" si="30"/>
        <v>38757</v>
      </c>
      <c r="B1959">
        <f>VLOOKUP(A1959,'NCDC raw data'!C$2:I$6925,2,TRUE)</f>
        <v>0</v>
      </c>
      <c r="C1959">
        <f>VLOOKUP($A1959,'NCDC raw data'!$C$2:$I$6925,3,TRUE)</f>
        <v>0</v>
      </c>
      <c r="D1959">
        <f>VLOOKUP($A1959,'NCDC raw data'!$C$2:$I$6925,4,TRUE)</f>
        <v>55</v>
      </c>
      <c r="E1959">
        <f>VLOOKUP($A1959,'NCDC raw data'!$C$2:$I$6925,5,TRUE)</f>
        <v>10</v>
      </c>
      <c r="F1959">
        <f>VLOOKUP($A1959,'NCDC raw data'!$C$2:$I$6925,6,TRUE)</f>
        <v>-3</v>
      </c>
      <c r="G1959">
        <f>VLOOKUP($A1959,'NCDC raw data'!$C$2:$I$6925,7,TRUE)</f>
        <v>9</v>
      </c>
    </row>
    <row r="1960" spans="1:7" x14ac:dyDescent="0.25">
      <c r="A1960" s="1">
        <f t="shared" si="30"/>
        <v>38758</v>
      </c>
      <c r="B1960">
        <f>VLOOKUP(A1960,'NCDC raw data'!C$2:I$6925,2,TRUE)</f>
        <v>0.18</v>
      </c>
      <c r="C1960">
        <f>VLOOKUP($A1960,'NCDC raw data'!$C$2:$I$6925,3,TRUE)</f>
        <v>1.5</v>
      </c>
      <c r="D1960">
        <f>VLOOKUP($A1960,'NCDC raw data'!$C$2:$I$6925,4,TRUE)</f>
        <v>56</v>
      </c>
      <c r="E1960">
        <f>VLOOKUP($A1960,'NCDC raw data'!$C$2:$I$6925,5,TRUE)</f>
        <v>9</v>
      </c>
      <c r="F1960">
        <f>VLOOKUP($A1960,'NCDC raw data'!$C$2:$I$6925,6,TRUE)</f>
        <v>-11</v>
      </c>
      <c r="G1960">
        <f>VLOOKUP($A1960,'NCDC raw data'!$C$2:$I$6925,7,TRUE)</f>
        <v>2</v>
      </c>
    </row>
    <row r="1961" spans="1:7" x14ac:dyDescent="0.25">
      <c r="A1961" s="1">
        <f t="shared" si="30"/>
        <v>38759</v>
      </c>
      <c r="B1961">
        <f>VLOOKUP(A1961,'NCDC raw data'!C$2:I$6925,2,TRUE)</f>
        <v>0</v>
      </c>
      <c r="C1961">
        <f>VLOOKUP($A1961,'NCDC raw data'!$C$2:$I$6925,3,TRUE)</f>
        <v>0</v>
      </c>
      <c r="D1961">
        <f>VLOOKUP($A1961,'NCDC raw data'!$C$2:$I$6925,4,TRUE)</f>
        <v>56</v>
      </c>
      <c r="E1961">
        <f>VLOOKUP($A1961,'NCDC raw data'!$C$2:$I$6925,5,TRUE)</f>
        <v>24</v>
      </c>
      <c r="F1961">
        <f>VLOOKUP($A1961,'NCDC raw data'!$C$2:$I$6925,6,TRUE)</f>
        <v>-7</v>
      </c>
      <c r="G1961">
        <f>VLOOKUP($A1961,'NCDC raw data'!$C$2:$I$6925,7,TRUE)</f>
        <v>12</v>
      </c>
    </row>
    <row r="1962" spans="1:7" x14ac:dyDescent="0.25">
      <c r="A1962" s="1">
        <f t="shared" si="30"/>
        <v>38760</v>
      </c>
      <c r="B1962">
        <f>VLOOKUP(A1962,'NCDC raw data'!C$2:I$6925,2,TRUE)</f>
        <v>0</v>
      </c>
      <c r="C1962">
        <f>VLOOKUP($A1962,'NCDC raw data'!$C$2:$I$6925,3,TRUE)</f>
        <v>0</v>
      </c>
      <c r="D1962">
        <f>VLOOKUP($A1962,'NCDC raw data'!$C$2:$I$6925,4,TRUE)</f>
        <v>53</v>
      </c>
      <c r="E1962">
        <f>VLOOKUP($A1962,'NCDC raw data'!$C$2:$I$6925,5,TRUE)</f>
        <v>12</v>
      </c>
      <c r="F1962">
        <f>VLOOKUP($A1962,'NCDC raw data'!$C$2:$I$6925,6,TRUE)</f>
        <v>0</v>
      </c>
      <c r="G1962">
        <f>VLOOKUP($A1962,'NCDC raw data'!$C$2:$I$6925,7,TRUE)</f>
        <v>4</v>
      </c>
    </row>
    <row r="1963" spans="1:7" x14ac:dyDescent="0.25">
      <c r="A1963" s="1">
        <f t="shared" si="30"/>
        <v>38761</v>
      </c>
      <c r="B1963">
        <f>VLOOKUP(A1963,'NCDC raw data'!C$2:I$6925,2,TRUE)</f>
        <v>0.03</v>
      </c>
      <c r="C1963">
        <f>VLOOKUP($A1963,'NCDC raw data'!$C$2:$I$6925,3,TRUE)</f>
        <v>0.3</v>
      </c>
      <c r="D1963">
        <f>VLOOKUP($A1963,'NCDC raw data'!$C$2:$I$6925,4,TRUE)</f>
        <v>53</v>
      </c>
      <c r="E1963">
        <f>VLOOKUP($A1963,'NCDC raw data'!$C$2:$I$6925,5,TRUE)</f>
        <v>10</v>
      </c>
      <c r="F1963">
        <f>VLOOKUP($A1963,'NCDC raw data'!$C$2:$I$6925,6,TRUE)</f>
        <v>4</v>
      </c>
      <c r="G1963">
        <f>VLOOKUP($A1963,'NCDC raw data'!$C$2:$I$6925,7,TRUE)</f>
        <v>8</v>
      </c>
    </row>
    <row r="1964" spans="1:7" x14ac:dyDescent="0.25">
      <c r="A1964" s="1">
        <f t="shared" si="30"/>
        <v>38762</v>
      </c>
      <c r="B1964">
        <f>VLOOKUP(A1964,'NCDC raw data'!C$2:I$6925,2,TRUE)</f>
        <v>0.25</v>
      </c>
      <c r="C1964">
        <f>VLOOKUP($A1964,'NCDC raw data'!$C$2:$I$6925,3,TRUE)</f>
        <v>3</v>
      </c>
      <c r="D1964">
        <f>VLOOKUP($A1964,'NCDC raw data'!$C$2:$I$6925,4,TRUE)</f>
        <v>57</v>
      </c>
      <c r="E1964">
        <f>VLOOKUP($A1964,'NCDC raw data'!$C$2:$I$6925,5,TRUE)</f>
        <v>16</v>
      </c>
      <c r="F1964">
        <f>VLOOKUP($A1964,'NCDC raw data'!$C$2:$I$6925,6,TRUE)</f>
        <v>8</v>
      </c>
      <c r="G1964">
        <f>VLOOKUP($A1964,'NCDC raw data'!$C$2:$I$6925,7,TRUE)</f>
        <v>16</v>
      </c>
    </row>
    <row r="1965" spans="1:7" x14ac:dyDescent="0.25">
      <c r="A1965" s="1">
        <f t="shared" si="30"/>
        <v>38763</v>
      </c>
      <c r="B1965">
        <f>VLOOKUP(A1965,'NCDC raw data'!C$2:I$6925,2,TRUE)</f>
        <v>0.06</v>
      </c>
      <c r="C1965">
        <f>VLOOKUP($A1965,'NCDC raw data'!$C$2:$I$6925,3,TRUE)</f>
        <v>0.3</v>
      </c>
      <c r="D1965">
        <f>VLOOKUP($A1965,'NCDC raw data'!$C$2:$I$6925,4,TRUE)</f>
        <v>57</v>
      </c>
      <c r="E1965">
        <f>VLOOKUP($A1965,'NCDC raw data'!$C$2:$I$6925,5,TRUE)</f>
        <v>30</v>
      </c>
      <c r="F1965">
        <f>VLOOKUP($A1965,'NCDC raw data'!$C$2:$I$6925,6,TRUE)</f>
        <v>16</v>
      </c>
      <c r="G1965">
        <f>VLOOKUP($A1965,'NCDC raw data'!$C$2:$I$6925,7,TRUE)</f>
        <v>29</v>
      </c>
    </row>
    <row r="1966" spans="1:7" x14ac:dyDescent="0.25">
      <c r="A1966" s="1">
        <f t="shared" si="30"/>
        <v>38764</v>
      </c>
      <c r="B1966">
        <f>VLOOKUP(A1966,'NCDC raw data'!C$2:I$6925,2,TRUE)</f>
        <v>0</v>
      </c>
      <c r="C1966">
        <f>VLOOKUP($A1966,'NCDC raw data'!$C$2:$I$6925,3,TRUE)</f>
        <v>0</v>
      </c>
      <c r="D1966">
        <f>VLOOKUP($A1966,'NCDC raw data'!$C$2:$I$6925,4,TRUE)</f>
        <v>55</v>
      </c>
      <c r="E1966">
        <f>VLOOKUP($A1966,'NCDC raw data'!$C$2:$I$6925,5,TRUE)</f>
        <v>32</v>
      </c>
      <c r="F1966">
        <f>VLOOKUP($A1966,'NCDC raw data'!$C$2:$I$6925,6,TRUE)</f>
        <v>21</v>
      </c>
      <c r="G1966">
        <f>VLOOKUP($A1966,'NCDC raw data'!$C$2:$I$6925,7,TRUE)</f>
        <v>32</v>
      </c>
    </row>
    <row r="1967" spans="1:7" x14ac:dyDescent="0.25">
      <c r="A1967" s="1">
        <f t="shared" si="30"/>
        <v>38765</v>
      </c>
      <c r="B1967">
        <f>VLOOKUP(A1967,'NCDC raw data'!C$2:I$6925,2,TRUE)</f>
        <v>0.26</v>
      </c>
      <c r="C1967">
        <f>VLOOKUP($A1967,'NCDC raw data'!$C$2:$I$6925,3,TRUE)</f>
        <v>0</v>
      </c>
      <c r="D1967">
        <f>VLOOKUP($A1967,'NCDC raw data'!$C$2:$I$6925,4,TRUE)</f>
        <v>54</v>
      </c>
      <c r="E1967">
        <f>VLOOKUP($A1967,'NCDC raw data'!$C$2:$I$6925,5,TRUE)</f>
        <v>41</v>
      </c>
      <c r="F1967">
        <f>VLOOKUP($A1967,'NCDC raw data'!$C$2:$I$6925,6,TRUE)</f>
        <v>2</v>
      </c>
      <c r="G1967">
        <f>VLOOKUP($A1967,'NCDC raw data'!$C$2:$I$6925,7,TRUE)</f>
        <v>2</v>
      </c>
    </row>
    <row r="1968" spans="1:7" x14ac:dyDescent="0.25">
      <c r="A1968" s="1">
        <f t="shared" si="30"/>
        <v>38766</v>
      </c>
      <c r="B1968">
        <f>VLOOKUP(A1968,'NCDC raw data'!C$2:I$6925,2,TRUE)</f>
        <v>0.05</v>
      </c>
      <c r="C1968">
        <f>VLOOKUP($A1968,'NCDC raw data'!$C$2:$I$6925,3,TRUE)</f>
        <v>0.5</v>
      </c>
      <c r="D1968">
        <f>VLOOKUP($A1968,'NCDC raw data'!$C$2:$I$6925,4,TRUE)</f>
        <v>54</v>
      </c>
      <c r="E1968">
        <f>VLOOKUP($A1968,'NCDC raw data'!$C$2:$I$6925,5,TRUE)</f>
        <v>2</v>
      </c>
      <c r="F1968">
        <f>VLOOKUP($A1968,'NCDC raw data'!$C$2:$I$6925,6,TRUE)</f>
        <v>-16</v>
      </c>
      <c r="G1968">
        <f>VLOOKUP($A1968,'NCDC raw data'!$C$2:$I$6925,7,TRUE)</f>
        <v>-16</v>
      </c>
    </row>
    <row r="1969" spans="1:7" x14ac:dyDescent="0.25">
      <c r="A1969" s="1">
        <f t="shared" si="30"/>
        <v>38767</v>
      </c>
      <c r="B1969">
        <f>VLOOKUP(A1969,'NCDC raw data'!C$2:I$6925,2,TRUE)</f>
        <v>0.05</v>
      </c>
      <c r="C1969">
        <f>VLOOKUP($A1969,'NCDC raw data'!$C$2:$I$6925,3,TRUE)</f>
        <v>0</v>
      </c>
      <c r="D1969">
        <f>VLOOKUP($A1969,'NCDC raw data'!$C$2:$I$6925,4,TRUE)</f>
        <v>53</v>
      </c>
      <c r="E1969">
        <f>VLOOKUP($A1969,'NCDC raw data'!$C$2:$I$6925,5,TRUE)</f>
        <v>2</v>
      </c>
      <c r="F1969">
        <f>VLOOKUP($A1969,'NCDC raw data'!$C$2:$I$6925,6,TRUE)</f>
        <v>-17</v>
      </c>
      <c r="G1969">
        <f>VLOOKUP($A1969,'NCDC raw data'!$C$2:$I$6925,7,TRUE)</f>
        <v>2</v>
      </c>
    </row>
    <row r="1970" spans="1:7" x14ac:dyDescent="0.25">
      <c r="A1970" s="1">
        <f t="shared" si="30"/>
        <v>38768</v>
      </c>
      <c r="B1970">
        <f>VLOOKUP(A1970,'NCDC raw data'!C$2:I$6925,2,TRUE)</f>
        <v>0.01</v>
      </c>
      <c r="C1970">
        <f>VLOOKUP($A1970,'NCDC raw data'!$C$2:$I$6925,3,TRUE)</f>
        <v>2</v>
      </c>
      <c r="D1970">
        <f>VLOOKUP($A1970,'NCDC raw data'!$C$2:$I$6925,4,TRUE)</f>
        <v>55</v>
      </c>
      <c r="E1970">
        <f>VLOOKUP($A1970,'NCDC raw data'!$C$2:$I$6925,5,TRUE)</f>
        <v>8</v>
      </c>
      <c r="F1970">
        <f>VLOOKUP($A1970,'NCDC raw data'!$C$2:$I$6925,6,TRUE)</f>
        <v>0</v>
      </c>
      <c r="G1970">
        <f>VLOOKUP($A1970,'NCDC raw data'!$C$2:$I$6925,7,TRUE)</f>
        <v>8</v>
      </c>
    </row>
    <row r="1971" spans="1:7" x14ac:dyDescent="0.25">
      <c r="A1971" s="1">
        <f t="shared" si="30"/>
        <v>38769</v>
      </c>
      <c r="B1971">
        <f>VLOOKUP(A1971,'NCDC raw data'!C$2:I$6925,2,TRUE)</f>
        <v>0.13</v>
      </c>
      <c r="C1971">
        <f>VLOOKUP($A1971,'NCDC raw data'!$C$2:$I$6925,3,TRUE)</f>
        <v>2.5</v>
      </c>
      <c r="D1971">
        <f>VLOOKUP($A1971,'NCDC raw data'!$C$2:$I$6925,4,TRUE)</f>
        <v>59</v>
      </c>
      <c r="E1971">
        <f>VLOOKUP($A1971,'NCDC raw data'!$C$2:$I$6925,5,TRUE)</f>
        <v>13</v>
      </c>
      <c r="F1971">
        <f>VLOOKUP($A1971,'NCDC raw data'!$C$2:$I$6925,6,TRUE)</f>
        <v>5</v>
      </c>
      <c r="G1971">
        <f>VLOOKUP($A1971,'NCDC raw data'!$C$2:$I$6925,7,TRUE)</f>
        <v>12</v>
      </c>
    </row>
    <row r="1972" spans="1:7" x14ac:dyDescent="0.25">
      <c r="A1972" s="1">
        <f t="shared" si="30"/>
        <v>38770</v>
      </c>
      <c r="B1972">
        <f>VLOOKUP(A1972,'NCDC raw data'!C$2:I$6925,2,TRUE)</f>
        <v>0.1</v>
      </c>
      <c r="C1972">
        <f>VLOOKUP($A1972,'NCDC raw data'!$C$2:$I$6925,3,TRUE)</f>
        <v>2</v>
      </c>
      <c r="D1972">
        <f>VLOOKUP($A1972,'NCDC raw data'!$C$2:$I$6925,4,TRUE)</f>
        <v>59</v>
      </c>
      <c r="E1972">
        <f>VLOOKUP($A1972,'NCDC raw data'!$C$2:$I$6925,5,TRUE)</f>
        <v>20</v>
      </c>
      <c r="F1972">
        <f>VLOOKUP($A1972,'NCDC raw data'!$C$2:$I$6925,6,TRUE)</f>
        <v>7</v>
      </c>
      <c r="G1972">
        <f>VLOOKUP($A1972,'NCDC raw data'!$C$2:$I$6925,7,TRUE)</f>
        <v>19</v>
      </c>
    </row>
    <row r="1973" spans="1:7" x14ac:dyDescent="0.25">
      <c r="A1973" s="1">
        <f t="shared" si="30"/>
        <v>38771</v>
      </c>
      <c r="B1973">
        <f>VLOOKUP(A1973,'NCDC raw data'!C$2:I$6925,2,TRUE)</f>
        <v>0.04</v>
      </c>
      <c r="C1973">
        <f>VLOOKUP($A1973,'NCDC raw data'!$C$2:$I$6925,3,TRUE)</f>
        <v>0.5</v>
      </c>
      <c r="D1973">
        <f>VLOOKUP($A1973,'NCDC raw data'!$C$2:$I$6925,4,TRUE)</f>
        <v>59</v>
      </c>
      <c r="E1973">
        <f>VLOOKUP($A1973,'NCDC raw data'!$C$2:$I$6925,5,TRUE)</f>
        <v>22</v>
      </c>
      <c r="F1973">
        <f>VLOOKUP($A1973,'NCDC raw data'!$C$2:$I$6925,6,TRUE)</f>
        <v>14</v>
      </c>
      <c r="G1973">
        <f>VLOOKUP($A1973,'NCDC raw data'!$C$2:$I$6925,7,TRUE)</f>
        <v>22</v>
      </c>
    </row>
    <row r="1974" spans="1:7" x14ac:dyDescent="0.25">
      <c r="A1974" s="1">
        <f t="shared" si="30"/>
        <v>38772</v>
      </c>
      <c r="B1974">
        <f>VLOOKUP(A1974,'NCDC raw data'!C$2:I$6925,2,TRUE)</f>
        <v>0.68</v>
      </c>
      <c r="C1974">
        <f>VLOOKUP($A1974,'NCDC raw data'!$C$2:$I$6925,3,TRUE)</f>
        <v>10</v>
      </c>
      <c r="D1974">
        <f>VLOOKUP($A1974,'NCDC raw data'!$C$2:$I$6925,4,TRUE)</f>
        <v>68</v>
      </c>
      <c r="E1974">
        <f>VLOOKUP($A1974,'NCDC raw data'!$C$2:$I$6925,5,TRUE)</f>
        <v>22</v>
      </c>
      <c r="F1974">
        <f>VLOOKUP($A1974,'NCDC raw data'!$C$2:$I$6925,6,TRUE)</f>
        <v>3</v>
      </c>
      <c r="G1974">
        <f>VLOOKUP($A1974,'NCDC raw data'!$C$2:$I$6925,7,TRUE)</f>
        <v>3</v>
      </c>
    </row>
    <row r="1975" spans="1:7" x14ac:dyDescent="0.25">
      <c r="A1975" s="1">
        <f t="shared" si="30"/>
        <v>38773</v>
      </c>
      <c r="B1975">
        <f>VLOOKUP(A1975,'NCDC raw data'!C$2:I$6925,2,TRUE)</f>
        <v>0.13</v>
      </c>
      <c r="C1975">
        <f>VLOOKUP($A1975,'NCDC raw data'!$C$2:$I$6925,3,TRUE)</f>
        <v>1</v>
      </c>
      <c r="D1975">
        <f>VLOOKUP($A1975,'NCDC raw data'!$C$2:$I$6925,4,TRUE)</f>
        <v>69</v>
      </c>
      <c r="E1975">
        <f>VLOOKUP($A1975,'NCDC raw data'!$C$2:$I$6925,5,TRUE)</f>
        <v>4</v>
      </c>
      <c r="F1975">
        <f>VLOOKUP($A1975,'NCDC raw data'!$C$2:$I$6925,6,TRUE)</f>
        <v>-5</v>
      </c>
      <c r="G1975">
        <f>VLOOKUP($A1975,'NCDC raw data'!$C$2:$I$6925,7,TRUE)</f>
        <v>2</v>
      </c>
    </row>
    <row r="1976" spans="1:7" x14ac:dyDescent="0.25">
      <c r="A1976" s="1">
        <f t="shared" si="30"/>
        <v>38774</v>
      </c>
      <c r="B1976">
        <f>VLOOKUP(A1976,'NCDC raw data'!C$2:I$6925,2,TRUE)</f>
        <v>0.26</v>
      </c>
      <c r="C1976">
        <f>VLOOKUP($A1976,'NCDC raw data'!$C$2:$I$6925,3,TRUE)</f>
        <v>2.5</v>
      </c>
      <c r="D1976">
        <f>VLOOKUP($A1976,'NCDC raw data'!$C$2:$I$6925,4,TRUE)</f>
        <v>70</v>
      </c>
      <c r="E1976">
        <f>VLOOKUP($A1976,'NCDC raw data'!$C$2:$I$6925,5,TRUE)</f>
        <v>3</v>
      </c>
      <c r="F1976">
        <f>VLOOKUP($A1976,'NCDC raw data'!$C$2:$I$6925,6,TRUE)</f>
        <v>-11</v>
      </c>
      <c r="G1976">
        <f>VLOOKUP($A1976,'NCDC raw data'!$C$2:$I$6925,7,TRUE)</f>
        <v>-7</v>
      </c>
    </row>
    <row r="1977" spans="1:7" x14ac:dyDescent="0.25">
      <c r="A1977" s="1">
        <f t="shared" si="30"/>
        <v>38775</v>
      </c>
      <c r="B1977">
        <f>VLOOKUP(A1977,'NCDC raw data'!C$2:I$6925,2,TRUE)</f>
        <v>0.3</v>
      </c>
      <c r="C1977">
        <f>VLOOKUP($A1977,'NCDC raw data'!$C$2:$I$6925,3,TRUE)</f>
        <v>2</v>
      </c>
      <c r="D1977">
        <f>VLOOKUP($A1977,'NCDC raw data'!$C$2:$I$6925,4,TRUE)</f>
        <v>65</v>
      </c>
      <c r="E1977">
        <f>VLOOKUP($A1977,'NCDC raw data'!$C$2:$I$6925,5,TRUE)</f>
        <v>-1</v>
      </c>
      <c r="F1977">
        <f>VLOOKUP($A1977,'NCDC raw data'!$C$2:$I$6925,6,TRUE)</f>
        <v>-17</v>
      </c>
      <c r="G1977">
        <f>VLOOKUP($A1977,'NCDC raw data'!$C$2:$I$6925,7,TRUE)</f>
        <v>-1</v>
      </c>
    </row>
    <row r="1978" spans="1:7" x14ac:dyDescent="0.25">
      <c r="A1978" s="1">
        <f t="shared" si="30"/>
        <v>38776</v>
      </c>
      <c r="B1978">
        <f>VLOOKUP(A1978,'NCDC raw data'!C$2:I$6925,2,TRUE)</f>
        <v>0</v>
      </c>
      <c r="C1978">
        <f>VLOOKUP($A1978,'NCDC raw data'!$C$2:$I$6925,3,TRUE)</f>
        <v>0</v>
      </c>
      <c r="D1978">
        <f>VLOOKUP($A1978,'NCDC raw data'!$C$2:$I$6925,4,TRUE)</f>
        <v>65</v>
      </c>
      <c r="E1978">
        <f>VLOOKUP($A1978,'NCDC raw data'!$C$2:$I$6925,5,TRUE)</f>
        <v>-1</v>
      </c>
      <c r="F1978">
        <f>VLOOKUP($A1978,'NCDC raw data'!$C$2:$I$6925,6,TRUE)</f>
        <v>-11</v>
      </c>
      <c r="G1978">
        <f>VLOOKUP($A1978,'NCDC raw data'!$C$2:$I$6925,7,TRUE)</f>
        <v>-2</v>
      </c>
    </row>
    <row r="1979" spans="1:7" x14ac:dyDescent="0.25">
      <c r="A1979" s="1">
        <f t="shared" si="30"/>
        <v>38777</v>
      </c>
      <c r="B1979">
        <f>VLOOKUP(A1979,'NCDC raw data'!C$2:I$6925,2,TRUE)</f>
        <v>0.2</v>
      </c>
      <c r="C1979">
        <f>VLOOKUP($A1979,'NCDC raw data'!$C$2:$I$6925,3,TRUE)</f>
        <v>1.5</v>
      </c>
      <c r="D1979">
        <f>VLOOKUP($A1979,'NCDC raw data'!$C$2:$I$6925,4,TRUE)</f>
        <v>66</v>
      </c>
      <c r="E1979">
        <f>VLOOKUP($A1979,'NCDC raw data'!$C$2:$I$6925,5,TRUE)</f>
        <v>3</v>
      </c>
      <c r="F1979">
        <f>VLOOKUP($A1979,'NCDC raw data'!$C$2:$I$6925,6,TRUE)</f>
        <v>-13</v>
      </c>
      <c r="G1979">
        <f>VLOOKUP($A1979,'NCDC raw data'!$C$2:$I$6925,7,TRUE)</f>
        <v>3</v>
      </c>
    </row>
    <row r="1980" spans="1:7" x14ac:dyDescent="0.25">
      <c r="A1980" s="1">
        <f t="shared" si="30"/>
        <v>38778</v>
      </c>
      <c r="B1980">
        <f>VLOOKUP(A1980,'NCDC raw data'!C$2:I$6925,2,TRUE)</f>
        <v>0</v>
      </c>
      <c r="C1980">
        <f>VLOOKUP($A1980,'NCDC raw data'!$C$2:$I$6925,3,TRUE)</f>
        <v>0</v>
      </c>
      <c r="D1980">
        <f>VLOOKUP($A1980,'NCDC raw data'!$C$2:$I$6925,4,TRUE)</f>
        <v>64</v>
      </c>
      <c r="E1980">
        <f>VLOOKUP($A1980,'NCDC raw data'!$C$2:$I$6925,5,TRUE)</f>
        <v>13</v>
      </c>
      <c r="F1980">
        <f>VLOOKUP($A1980,'NCDC raw data'!$C$2:$I$6925,6,TRUE)</f>
        <v>3</v>
      </c>
      <c r="G1980">
        <f>VLOOKUP($A1980,'NCDC raw data'!$C$2:$I$6925,7,TRUE)</f>
        <v>11</v>
      </c>
    </row>
    <row r="1981" spans="1:7" x14ac:dyDescent="0.25">
      <c r="A1981" s="1">
        <f t="shared" si="30"/>
        <v>38779</v>
      </c>
      <c r="B1981">
        <f>VLOOKUP(A1981,'NCDC raw data'!C$2:I$6925,2,TRUE)</f>
        <v>0.3</v>
      </c>
      <c r="C1981">
        <f>VLOOKUP($A1981,'NCDC raw data'!$C$2:$I$6925,3,TRUE)</f>
        <v>3.5</v>
      </c>
      <c r="D1981">
        <f>VLOOKUP($A1981,'NCDC raw data'!$C$2:$I$6925,4,TRUE)</f>
        <v>67</v>
      </c>
      <c r="E1981">
        <f>VLOOKUP($A1981,'NCDC raw data'!$C$2:$I$6925,5,TRUE)</f>
        <v>12</v>
      </c>
      <c r="F1981">
        <f>VLOOKUP($A1981,'NCDC raw data'!$C$2:$I$6925,6,TRUE)</f>
        <v>-9</v>
      </c>
      <c r="G1981">
        <f>VLOOKUP($A1981,'NCDC raw data'!$C$2:$I$6925,7,TRUE)</f>
        <v>-2</v>
      </c>
    </row>
    <row r="1982" spans="1:7" x14ac:dyDescent="0.25">
      <c r="A1982" s="1">
        <f t="shared" si="30"/>
        <v>38780</v>
      </c>
      <c r="B1982">
        <f>VLOOKUP(A1982,'NCDC raw data'!C$2:I$6925,2,TRUE)</f>
        <v>0.85</v>
      </c>
      <c r="C1982">
        <f>VLOOKUP($A1982,'NCDC raw data'!$C$2:$I$6925,3,TRUE)</f>
        <v>12</v>
      </c>
      <c r="D1982">
        <f>VLOOKUP($A1982,'NCDC raw data'!$C$2:$I$6925,4,TRUE)</f>
        <v>79</v>
      </c>
      <c r="E1982">
        <f>VLOOKUP($A1982,'NCDC raw data'!$C$2:$I$6925,5,TRUE)</f>
        <v>7</v>
      </c>
      <c r="F1982">
        <f>VLOOKUP($A1982,'NCDC raw data'!$C$2:$I$6925,6,TRUE)</f>
        <v>-2</v>
      </c>
      <c r="G1982">
        <f>VLOOKUP($A1982,'NCDC raw data'!$C$2:$I$6925,7,TRUE)</f>
        <v>7</v>
      </c>
    </row>
    <row r="1983" spans="1:7" x14ac:dyDescent="0.25">
      <c r="A1983" s="1">
        <f t="shared" si="30"/>
        <v>38781</v>
      </c>
      <c r="B1983">
        <f>VLOOKUP(A1983,'NCDC raw data'!C$2:I$6925,2,TRUE)</f>
        <v>0</v>
      </c>
      <c r="C1983">
        <f>VLOOKUP($A1983,'NCDC raw data'!$C$2:$I$6925,3,TRUE)</f>
        <v>0</v>
      </c>
      <c r="D1983">
        <f>VLOOKUP($A1983,'NCDC raw data'!$C$2:$I$6925,4,TRUE)</f>
        <v>74</v>
      </c>
      <c r="E1983">
        <f>VLOOKUP($A1983,'NCDC raw data'!$C$2:$I$6925,5,TRUE)</f>
        <v>14</v>
      </c>
      <c r="F1983">
        <f>VLOOKUP($A1983,'NCDC raw data'!$C$2:$I$6925,6,TRUE)</f>
        <v>7</v>
      </c>
      <c r="G1983">
        <f>VLOOKUP($A1983,'NCDC raw data'!$C$2:$I$6925,7,TRUE)</f>
        <v>13</v>
      </c>
    </row>
    <row r="1984" spans="1:7" x14ac:dyDescent="0.25">
      <c r="A1984" s="1">
        <f t="shared" si="30"/>
        <v>38782</v>
      </c>
      <c r="B1984">
        <f>VLOOKUP(A1984,'NCDC raw data'!C$2:I$6925,2,TRUE)</f>
        <v>0</v>
      </c>
      <c r="C1984">
        <f>VLOOKUP($A1984,'NCDC raw data'!$C$2:$I$6925,3,TRUE)</f>
        <v>0</v>
      </c>
      <c r="D1984">
        <f>VLOOKUP($A1984,'NCDC raw data'!$C$2:$I$6925,4,TRUE)</f>
        <v>71</v>
      </c>
      <c r="E1984">
        <f>VLOOKUP($A1984,'NCDC raw data'!$C$2:$I$6925,5,TRUE)</f>
        <v>23</v>
      </c>
      <c r="F1984">
        <f>VLOOKUP($A1984,'NCDC raw data'!$C$2:$I$6925,6,TRUE)</f>
        <v>6</v>
      </c>
      <c r="G1984">
        <f>VLOOKUP($A1984,'NCDC raw data'!$C$2:$I$6925,7,TRUE)</f>
        <v>21</v>
      </c>
    </row>
    <row r="1985" spans="1:7" x14ac:dyDescent="0.25">
      <c r="A1985" s="1">
        <f t="shared" si="30"/>
        <v>38783</v>
      </c>
      <c r="B1985">
        <f>VLOOKUP(A1985,'NCDC raw data'!C$2:I$6925,2,TRUE)</f>
        <v>0</v>
      </c>
      <c r="C1985">
        <f>VLOOKUP($A1985,'NCDC raw data'!$C$2:$I$6925,3,TRUE)</f>
        <v>0</v>
      </c>
      <c r="D1985">
        <f>VLOOKUP($A1985,'NCDC raw data'!$C$2:$I$6925,4,TRUE)</f>
        <v>70</v>
      </c>
      <c r="E1985">
        <f>VLOOKUP($A1985,'NCDC raw data'!$C$2:$I$6925,5,TRUE)</f>
        <v>21</v>
      </c>
      <c r="F1985">
        <f>VLOOKUP($A1985,'NCDC raw data'!$C$2:$I$6925,6,TRUE)</f>
        <v>7</v>
      </c>
      <c r="G1985">
        <f>VLOOKUP($A1985,'NCDC raw data'!$C$2:$I$6925,7,TRUE)</f>
        <v>18</v>
      </c>
    </row>
    <row r="1986" spans="1:7" x14ac:dyDescent="0.25">
      <c r="A1986" s="1">
        <f t="shared" si="30"/>
        <v>38784</v>
      </c>
      <c r="B1986">
        <f>VLOOKUP(A1986,'NCDC raw data'!C$2:I$6925,2,TRUE)</f>
        <v>0</v>
      </c>
      <c r="C1986">
        <f>VLOOKUP($A1986,'NCDC raw data'!$C$2:$I$6925,3,TRUE)</f>
        <v>0</v>
      </c>
      <c r="D1986">
        <f>VLOOKUP($A1986,'NCDC raw data'!$C$2:$I$6925,4,TRUE)</f>
        <v>70</v>
      </c>
      <c r="E1986">
        <f>VLOOKUP($A1986,'NCDC raw data'!$C$2:$I$6925,5,TRUE)</f>
        <v>25</v>
      </c>
      <c r="F1986">
        <f>VLOOKUP($A1986,'NCDC raw data'!$C$2:$I$6925,6,TRUE)</f>
        <v>7</v>
      </c>
      <c r="G1986">
        <f>VLOOKUP($A1986,'NCDC raw data'!$C$2:$I$6925,7,TRUE)</f>
        <v>23</v>
      </c>
    </row>
    <row r="1987" spans="1:7" x14ac:dyDescent="0.25">
      <c r="A1987" s="1">
        <f t="shared" si="30"/>
        <v>38785</v>
      </c>
      <c r="B1987">
        <f>VLOOKUP(A1987,'NCDC raw data'!C$2:I$6925,2,TRUE)</f>
        <v>0.13</v>
      </c>
      <c r="C1987">
        <f>VLOOKUP($A1987,'NCDC raw data'!$C$2:$I$6925,3,TRUE)</f>
        <v>0.5</v>
      </c>
      <c r="D1987">
        <f>VLOOKUP($A1987,'NCDC raw data'!$C$2:$I$6925,4,TRUE)</f>
        <v>68</v>
      </c>
      <c r="E1987">
        <f>VLOOKUP($A1987,'NCDC raw data'!$C$2:$I$6925,5,TRUE)</f>
        <v>25</v>
      </c>
      <c r="F1987">
        <f>VLOOKUP($A1987,'NCDC raw data'!$C$2:$I$6925,6,TRUE)</f>
        <v>16</v>
      </c>
      <c r="G1987">
        <f>VLOOKUP($A1987,'NCDC raw data'!$C$2:$I$6925,7,TRUE)</f>
        <v>24</v>
      </c>
    </row>
    <row r="1988" spans="1:7" x14ac:dyDescent="0.25">
      <c r="A1988" s="1">
        <f t="shared" ref="A1988:A2051" si="31">A1987+1</f>
        <v>38786</v>
      </c>
      <c r="B1988">
        <f>VLOOKUP(A1988,'NCDC raw data'!C$2:I$6925,2,TRUE)</f>
        <v>0.14000000000000001</v>
      </c>
      <c r="C1988">
        <f>VLOOKUP($A1988,'NCDC raw data'!$C$2:$I$6925,3,TRUE)</f>
        <v>0</v>
      </c>
      <c r="D1988">
        <f>VLOOKUP($A1988,'NCDC raw data'!$C$2:$I$6925,4,TRUE)</f>
        <v>66</v>
      </c>
      <c r="E1988">
        <f>VLOOKUP($A1988,'NCDC raw data'!$C$2:$I$6925,5,TRUE)</f>
        <v>41</v>
      </c>
      <c r="F1988">
        <f>VLOOKUP($A1988,'NCDC raw data'!$C$2:$I$6925,6,TRUE)</f>
        <v>23</v>
      </c>
      <c r="G1988">
        <f>VLOOKUP($A1988,'NCDC raw data'!$C$2:$I$6925,7,TRUE)</f>
        <v>39</v>
      </c>
    </row>
    <row r="1989" spans="1:7" x14ac:dyDescent="0.25">
      <c r="A1989" s="1">
        <f t="shared" si="31"/>
        <v>38787</v>
      </c>
      <c r="B1989">
        <f>VLOOKUP(A1989,'NCDC raw data'!C$2:I$6925,2,TRUE)</f>
        <v>0</v>
      </c>
      <c r="C1989">
        <f>VLOOKUP($A1989,'NCDC raw data'!$C$2:$I$6925,3,TRUE)</f>
        <v>0</v>
      </c>
      <c r="D1989">
        <f>VLOOKUP($A1989,'NCDC raw data'!$C$2:$I$6925,4,TRUE)</f>
        <v>66</v>
      </c>
      <c r="E1989">
        <f>VLOOKUP($A1989,'NCDC raw data'!$C$2:$I$6925,5,TRUE)</f>
        <v>39</v>
      </c>
      <c r="F1989">
        <f>VLOOKUP($A1989,'NCDC raw data'!$C$2:$I$6925,6,TRUE)</f>
        <v>21</v>
      </c>
      <c r="G1989">
        <f>VLOOKUP($A1989,'NCDC raw data'!$C$2:$I$6925,7,TRUE)</f>
        <v>28</v>
      </c>
    </row>
    <row r="1990" spans="1:7" x14ac:dyDescent="0.25">
      <c r="A1990" s="1">
        <f t="shared" si="31"/>
        <v>38788</v>
      </c>
      <c r="B1990">
        <f>VLOOKUP(A1990,'NCDC raw data'!C$2:I$6925,2,TRUE)</f>
        <v>0.28999999999999998</v>
      </c>
      <c r="C1990">
        <f>VLOOKUP($A1990,'NCDC raw data'!$C$2:$I$6925,3,TRUE)</f>
        <v>0</v>
      </c>
      <c r="D1990">
        <f>VLOOKUP($A1990,'NCDC raw data'!$C$2:$I$6925,4,TRUE)</f>
        <v>62</v>
      </c>
      <c r="E1990">
        <f>VLOOKUP($A1990,'NCDC raw data'!$C$2:$I$6925,5,TRUE)</f>
        <v>44</v>
      </c>
      <c r="F1990">
        <f>VLOOKUP($A1990,'NCDC raw data'!$C$2:$I$6925,6,TRUE)</f>
        <v>27</v>
      </c>
      <c r="G1990">
        <f>VLOOKUP($A1990,'NCDC raw data'!$C$2:$I$6925,7,TRUE)</f>
        <v>39</v>
      </c>
    </row>
    <row r="1991" spans="1:7" x14ac:dyDescent="0.25">
      <c r="A1991" s="1">
        <f t="shared" si="31"/>
        <v>38789</v>
      </c>
      <c r="B1991">
        <f>VLOOKUP(A1991,'NCDC raw data'!C$2:I$6925,2,TRUE)</f>
        <v>0.38</v>
      </c>
      <c r="C1991">
        <f>VLOOKUP($A1991,'NCDC raw data'!$C$2:$I$6925,3,TRUE)</f>
        <v>0</v>
      </c>
      <c r="D1991">
        <f>VLOOKUP($A1991,'NCDC raw data'!$C$2:$I$6925,4,TRUE)</f>
        <v>60</v>
      </c>
      <c r="E1991">
        <f>VLOOKUP($A1991,'NCDC raw data'!$C$2:$I$6925,5,TRUE)</f>
        <v>40</v>
      </c>
      <c r="F1991">
        <f>VLOOKUP($A1991,'NCDC raw data'!$C$2:$I$6925,6,TRUE)</f>
        <v>30</v>
      </c>
      <c r="G1991">
        <f>VLOOKUP($A1991,'NCDC raw data'!$C$2:$I$6925,7,TRUE)</f>
        <v>33</v>
      </c>
    </row>
    <row r="1992" spans="1:7" x14ac:dyDescent="0.25">
      <c r="A1992" s="1">
        <f t="shared" si="31"/>
        <v>38790</v>
      </c>
      <c r="B1992">
        <f>VLOOKUP(A1992,'NCDC raw data'!C$2:I$6925,2,TRUE)</f>
        <v>0.38</v>
      </c>
      <c r="C1992">
        <f>VLOOKUP($A1992,'NCDC raw data'!$C$2:$I$6925,3,TRUE)</f>
        <v>0</v>
      </c>
      <c r="D1992">
        <f>VLOOKUP($A1992,'NCDC raw data'!$C$2:$I$6925,4,TRUE)</f>
        <v>57</v>
      </c>
      <c r="E1992">
        <f>VLOOKUP($A1992,'NCDC raw data'!$C$2:$I$6925,5,TRUE)</f>
        <v>49</v>
      </c>
      <c r="F1992">
        <f>VLOOKUP($A1992,'NCDC raw data'!$C$2:$I$6925,6,TRUE)</f>
        <v>20</v>
      </c>
      <c r="G1992">
        <f>VLOOKUP($A1992,'NCDC raw data'!$C$2:$I$6925,7,TRUE)</f>
        <v>20</v>
      </c>
    </row>
    <row r="1993" spans="1:7" x14ac:dyDescent="0.25">
      <c r="A1993" s="1">
        <f t="shared" si="31"/>
        <v>38791</v>
      </c>
      <c r="B1993">
        <f>VLOOKUP(A1993,'NCDC raw data'!C$2:I$6925,2,TRUE)</f>
        <v>0.17</v>
      </c>
      <c r="C1993">
        <f>VLOOKUP($A1993,'NCDC raw data'!$C$2:$I$6925,3,TRUE)</f>
        <v>3</v>
      </c>
      <c r="D1993">
        <f>VLOOKUP($A1993,'NCDC raw data'!$C$2:$I$6925,4,TRUE)</f>
        <v>60</v>
      </c>
      <c r="E1993">
        <f>VLOOKUP($A1993,'NCDC raw data'!$C$2:$I$6925,5,TRUE)</f>
        <v>21</v>
      </c>
      <c r="F1993">
        <f>VLOOKUP($A1993,'NCDC raw data'!$C$2:$I$6925,6,TRUE)</f>
        <v>7</v>
      </c>
      <c r="G1993">
        <f>VLOOKUP($A1993,'NCDC raw data'!$C$2:$I$6925,7,TRUE)</f>
        <v>9</v>
      </c>
    </row>
    <row r="1994" spans="1:7" x14ac:dyDescent="0.25">
      <c r="A1994" s="1">
        <f t="shared" si="31"/>
        <v>38792</v>
      </c>
      <c r="B1994">
        <f>VLOOKUP(A1994,'NCDC raw data'!C$2:I$6925,2,TRUE)</f>
        <v>0.55000000000000004</v>
      </c>
      <c r="C1994">
        <f>VLOOKUP($A1994,'NCDC raw data'!$C$2:$I$6925,3,TRUE)</f>
        <v>14</v>
      </c>
      <c r="D1994">
        <f>VLOOKUP($A1994,'NCDC raw data'!$C$2:$I$6925,4,TRUE)</f>
        <v>74</v>
      </c>
      <c r="E1994">
        <f>VLOOKUP($A1994,'NCDC raw data'!$C$2:$I$6925,5,TRUE)</f>
        <v>10</v>
      </c>
      <c r="F1994">
        <f>VLOOKUP($A1994,'NCDC raw data'!$C$2:$I$6925,6,TRUE)</f>
        <v>4</v>
      </c>
      <c r="G1994">
        <f>VLOOKUP($A1994,'NCDC raw data'!$C$2:$I$6925,7,TRUE)</f>
        <v>10</v>
      </c>
    </row>
    <row r="1995" spans="1:7" x14ac:dyDescent="0.25">
      <c r="A1995" s="1">
        <f t="shared" si="31"/>
        <v>38793</v>
      </c>
      <c r="B1995">
        <f>VLOOKUP(A1995,'NCDC raw data'!C$2:I$6925,2,TRUE)</f>
        <v>0.15</v>
      </c>
      <c r="C1995">
        <f>VLOOKUP($A1995,'NCDC raw data'!$C$2:$I$6925,3,TRUE)</f>
        <v>4</v>
      </c>
      <c r="D1995">
        <f>VLOOKUP($A1995,'NCDC raw data'!$C$2:$I$6925,4,TRUE)</f>
        <v>76</v>
      </c>
      <c r="E1995">
        <f>VLOOKUP($A1995,'NCDC raw data'!$C$2:$I$6925,5,TRUE)</f>
        <v>10</v>
      </c>
      <c r="F1995">
        <f>VLOOKUP($A1995,'NCDC raw data'!$C$2:$I$6925,6,TRUE)</f>
        <v>2</v>
      </c>
      <c r="G1995">
        <f>VLOOKUP($A1995,'NCDC raw data'!$C$2:$I$6925,7,TRUE)</f>
        <v>3</v>
      </c>
    </row>
    <row r="1996" spans="1:7" x14ac:dyDescent="0.25">
      <c r="A1996" s="1">
        <f t="shared" si="31"/>
        <v>38794</v>
      </c>
      <c r="B1996">
        <f>VLOOKUP(A1996,'NCDC raw data'!C$2:I$6925,2,TRUE)</f>
        <v>0.11</v>
      </c>
      <c r="C1996">
        <f>VLOOKUP($A1996,'NCDC raw data'!$C$2:$I$6925,3,TRUE)</f>
        <v>1.5</v>
      </c>
      <c r="D1996">
        <f>VLOOKUP($A1996,'NCDC raw data'!$C$2:$I$6925,4,TRUE)</f>
        <v>77</v>
      </c>
      <c r="E1996">
        <f>VLOOKUP($A1996,'NCDC raw data'!$C$2:$I$6925,5,TRUE)</f>
        <v>5</v>
      </c>
      <c r="F1996">
        <f>VLOOKUP($A1996,'NCDC raw data'!$C$2:$I$6925,6,TRUE)</f>
        <v>-3</v>
      </c>
      <c r="G1996">
        <f>VLOOKUP($A1996,'NCDC raw data'!$C$2:$I$6925,7,TRUE)</f>
        <v>3</v>
      </c>
    </row>
    <row r="1997" spans="1:7" x14ac:dyDescent="0.25">
      <c r="A1997" s="1">
        <f t="shared" si="31"/>
        <v>38795</v>
      </c>
      <c r="B1997">
        <f>VLOOKUP(A1997,'NCDC raw data'!C$2:I$6925,2,TRUE)</f>
        <v>0.23</v>
      </c>
      <c r="C1997">
        <f>VLOOKUP($A1997,'NCDC raw data'!$C$2:$I$6925,3,TRUE)</f>
        <v>3.5</v>
      </c>
      <c r="D1997">
        <f>VLOOKUP($A1997,'NCDC raw data'!$C$2:$I$6925,4,TRUE)</f>
        <v>74</v>
      </c>
      <c r="E1997">
        <f>VLOOKUP($A1997,'NCDC raw data'!$C$2:$I$6925,5,TRUE)</f>
        <v>11</v>
      </c>
      <c r="F1997">
        <f>VLOOKUP($A1997,'NCDC raw data'!$C$2:$I$6925,6,TRUE)</f>
        <v>1</v>
      </c>
      <c r="G1997">
        <f>VLOOKUP($A1997,'NCDC raw data'!$C$2:$I$6925,7,TRUE)</f>
        <v>9</v>
      </c>
    </row>
    <row r="1998" spans="1:7" x14ac:dyDescent="0.25">
      <c r="A1998" s="1">
        <f t="shared" si="31"/>
        <v>38796</v>
      </c>
      <c r="B1998">
        <f>VLOOKUP(A1998,'NCDC raw data'!C$2:I$6925,2,TRUE)</f>
        <v>0.37</v>
      </c>
      <c r="C1998">
        <f>VLOOKUP($A1998,'NCDC raw data'!$C$2:$I$6925,3,TRUE)</f>
        <v>8</v>
      </c>
      <c r="D1998">
        <f>VLOOKUP($A1998,'NCDC raw data'!$C$2:$I$6925,4,TRUE)</f>
        <v>77</v>
      </c>
      <c r="E1998">
        <f>VLOOKUP($A1998,'NCDC raw data'!$C$2:$I$6925,5,TRUE)</f>
        <v>9</v>
      </c>
      <c r="F1998">
        <f>VLOOKUP($A1998,'NCDC raw data'!$C$2:$I$6925,6,TRUE)</f>
        <v>-1</v>
      </c>
      <c r="G1998">
        <f>VLOOKUP($A1998,'NCDC raw data'!$C$2:$I$6925,7,TRUE)</f>
        <v>3</v>
      </c>
    </row>
    <row r="1999" spans="1:7" x14ac:dyDescent="0.25">
      <c r="A1999" s="1">
        <f t="shared" si="31"/>
        <v>38797</v>
      </c>
      <c r="B1999">
        <f>VLOOKUP(A1999,'NCDC raw data'!C$2:I$6925,2,TRUE)</f>
        <v>0.1</v>
      </c>
      <c r="C1999">
        <f>VLOOKUP($A1999,'NCDC raw data'!$C$2:$I$6925,3,TRUE)</f>
        <v>1</v>
      </c>
      <c r="D1999">
        <f>VLOOKUP($A1999,'NCDC raw data'!$C$2:$I$6925,4,TRUE)</f>
        <v>73</v>
      </c>
      <c r="E1999">
        <f>VLOOKUP($A1999,'NCDC raw data'!$C$2:$I$6925,5,TRUE)</f>
        <v>19</v>
      </c>
      <c r="F1999">
        <f>VLOOKUP($A1999,'NCDC raw data'!$C$2:$I$6925,6,TRUE)</f>
        <v>2</v>
      </c>
      <c r="G1999">
        <f>VLOOKUP($A1999,'NCDC raw data'!$C$2:$I$6925,7,TRUE)</f>
        <v>15</v>
      </c>
    </row>
    <row r="2000" spans="1:7" x14ac:dyDescent="0.25">
      <c r="A2000" s="1">
        <f t="shared" si="31"/>
        <v>38798</v>
      </c>
      <c r="B2000">
        <f>VLOOKUP(A2000,'NCDC raw data'!C$2:I$6925,2,TRUE)</f>
        <v>0.01</v>
      </c>
      <c r="C2000">
        <f>VLOOKUP($A2000,'NCDC raw data'!$C$2:$I$6925,3,TRUE)</f>
        <v>0.1</v>
      </c>
      <c r="D2000">
        <f>VLOOKUP($A2000,'NCDC raw data'!$C$2:$I$6925,4,TRUE)</f>
        <v>72</v>
      </c>
      <c r="E2000">
        <f>VLOOKUP($A2000,'NCDC raw data'!$C$2:$I$6925,5,TRUE)</f>
        <v>19</v>
      </c>
      <c r="F2000">
        <f>VLOOKUP($A2000,'NCDC raw data'!$C$2:$I$6925,6,TRUE)</f>
        <v>12</v>
      </c>
      <c r="G2000">
        <f>VLOOKUP($A2000,'NCDC raw data'!$C$2:$I$6925,7,TRUE)</f>
        <v>17</v>
      </c>
    </row>
    <row r="2001" spans="1:7" x14ac:dyDescent="0.25">
      <c r="A2001" s="1">
        <f t="shared" si="31"/>
        <v>38799</v>
      </c>
      <c r="B2001">
        <f>VLOOKUP(A2001,'NCDC raw data'!C$2:I$6925,2,TRUE)</f>
        <v>0</v>
      </c>
      <c r="C2001">
        <f>VLOOKUP($A2001,'NCDC raw data'!$C$2:$I$6925,3,TRUE)</f>
        <v>0</v>
      </c>
      <c r="D2001">
        <f>VLOOKUP($A2001,'NCDC raw data'!$C$2:$I$6925,4,TRUE)</f>
        <v>70</v>
      </c>
      <c r="E2001">
        <f>VLOOKUP($A2001,'NCDC raw data'!$C$2:$I$6925,5,TRUE)</f>
        <v>27</v>
      </c>
      <c r="F2001">
        <f>VLOOKUP($A2001,'NCDC raw data'!$C$2:$I$6925,6,TRUE)</f>
        <v>14</v>
      </c>
      <c r="G2001">
        <f>VLOOKUP($A2001,'NCDC raw data'!$C$2:$I$6925,7,TRUE)</f>
        <v>27</v>
      </c>
    </row>
    <row r="2002" spans="1:7" x14ac:dyDescent="0.25">
      <c r="A2002" s="1">
        <f t="shared" si="31"/>
        <v>38800</v>
      </c>
      <c r="B2002">
        <f>VLOOKUP(A2002,'NCDC raw data'!C$2:I$6925,2,TRUE)</f>
        <v>0.03</v>
      </c>
      <c r="C2002">
        <f>VLOOKUP($A2002,'NCDC raw data'!$C$2:$I$6925,3,TRUE)</f>
        <v>0.2</v>
      </c>
      <c r="D2002">
        <f>VLOOKUP($A2002,'NCDC raw data'!$C$2:$I$6925,4,TRUE)</f>
        <v>70</v>
      </c>
      <c r="E2002">
        <f>VLOOKUP($A2002,'NCDC raw data'!$C$2:$I$6925,5,TRUE)</f>
        <v>31</v>
      </c>
      <c r="F2002">
        <f>VLOOKUP($A2002,'NCDC raw data'!$C$2:$I$6925,6,TRUE)</f>
        <v>25</v>
      </c>
      <c r="G2002">
        <f>VLOOKUP($A2002,'NCDC raw data'!$C$2:$I$6925,7,TRUE)</f>
        <v>31</v>
      </c>
    </row>
    <row r="2003" spans="1:7" x14ac:dyDescent="0.25">
      <c r="A2003" s="1">
        <f t="shared" si="31"/>
        <v>38801</v>
      </c>
      <c r="B2003">
        <f>VLOOKUP(A2003,'NCDC raw data'!C$2:I$6925,2,TRUE)</f>
        <v>0</v>
      </c>
      <c r="C2003">
        <f>VLOOKUP($A2003,'NCDC raw data'!$C$2:$I$6925,3,TRUE)</f>
        <v>0</v>
      </c>
      <c r="D2003">
        <f>VLOOKUP($A2003,'NCDC raw data'!$C$2:$I$6925,4,TRUE)</f>
        <v>70</v>
      </c>
      <c r="E2003">
        <f>VLOOKUP($A2003,'NCDC raw data'!$C$2:$I$6925,5,TRUE)</f>
        <v>31</v>
      </c>
      <c r="F2003">
        <f>VLOOKUP($A2003,'NCDC raw data'!$C$2:$I$6925,6,TRUE)</f>
        <v>24</v>
      </c>
      <c r="G2003">
        <f>VLOOKUP($A2003,'NCDC raw data'!$C$2:$I$6925,7,TRUE)</f>
        <v>28</v>
      </c>
    </row>
    <row r="2004" spans="1:7" x14ac:dyDescent="0.25">
      <c r="A2004" s="1">
        <f t="shared" si="31"/>
        <v>38802</v>
      </c>
      <c r="B2004">
        <f>VLOOKUP(A2004,'NCDC raw data'!C$2:I$6925,2,TRUE)</f>
        <v>0</v>
      </c>
      <c r="C2004">
        <f>VLOOKUP($A2004,'NCDC raw data'!$C$2:$I$6925,3,TRUE)</f>
        <v>0</v>
      </c>
      <c r="D2004">
        <f>VLOOKUP($A2004,'NCDC raw data'!$C$2:$I$6925,4,TRUE)</f>
        <v>68</v>
      </c>
      <c r="E2004">
        <f>VLOOKUP($A2004,'NCDC raw data'!$C$2:$I$6925,5,TRUE)</f>
        <v>30</v>
      </c>
      <c r="F2004">
        <f>VLOOKUP($A2004,'NCDC raw data'!$C$2:$I$6925,6,TRUE)</f>
        <v>21</v>
      </c>
      <c r="G2004">
        <f>VLOOKUP($A2004,'NCDC raw data'!$C$2:$I$6925,7,TRUE)</f>
        <v>22</v>
      </c>
    </row>
    <row r="2005" spans="1:7" x14ac:dyDescent="0.25">
      <c r="A2005" s="1">
        <f t="shared" si="31"/>
        <v>38803</v>
      </c>
      <c r="B2005">
        <f>VLOOKUP(A2005,'NCDC raw data'!C$2:I$6925,2,TRUE)</f>
        <v>0</v>
      </c>
      <c r="C2005">
        <f>VLOOKUP($A2005,'NCDC raw data'!$C$2:$I$6925,3,TRUE)</f>
        <v>0</v>
      </c>
      <c r="D2005">
        <f>VLOOKUP($A2005,'NCDC raw data'!$C$2:$I$6925,4,TRUE)</f>
        <v>66</v>
      </c>
      <c r="E2005">
        <f>VLOOKUP($A2005,'NCDC raw data'!$C$2:$I$6925,5,TRUE)</f>
        <v>27</v>
      </c>
      <c r="F2005">
        <f>VLOOKUP($A2005,'NCDC raw data'!$C$2:$I$6925,6,TRUE)</f>
        <v>14</v>
      </c>
      <c r="G2005">
        <f>VLOOKUP($A2005,'NCDC raw data'!$C$2:$I$6925,7,TRUE)</f>
        <v>26</v>
      </c>
    </row>
    <row r="2006" spans="1:7" x14ac:dyDescent="0.25">
      <c r="A2006" s="1">
        <f t="shared" si="31"/>
        <v>38804</v>
      </c>
      <c r="B2006">
        <f>VLOOKUP(A2006,'NCDC raw data'!C$2:I$6925,2,TRUE)</f>
        <v>0</v>
      </c>
      <c r="C2006">
        <f>VLOOKUP($A2006,'NCDC raw data'!$C$2:$I$6925,3,TRUE)</f>
        <v>0</v>
      </c>
      <c r="D2006">
        <f>VLOOKUP($A2006,'NCDC raw data'!$C$2:$I$6925,4,TRUE)</f>
        <v>66</v>
      </c>
      <c r="E2006">
        <f>VLOOKUP($A2006,'NCDC raw data'!$C$2:$I$6925,5,TRUE)</f>
        <v>35</v>
      </c>
      <c r="F2006">
        <f>VLOOKUP($A2006,'NCDC raw data'!$C$2:$I$6925,6,TRUE)</f>
        <v>20</v>
      </c>
      <c r="G2006">
        <f>VLOOKUP($A2006,'NCDC raw data'!$C$2:$I$6925,7,TRUE)</f>
        <v>34</v>
      </c>
    </row>
    <row r="2007" spans="1:7" x14ac:dyDescent="0.25">
      <c r="A2007" s="1">
        <f t="shared" si="31"/>
        <v>38805</v>
      </c>
      <c r="B2007">
        <f>VLOOKUP(A2007,'NCDC raw data'!C$2:I$6925,2,TRUE)</f>
        <v>0</v>
      </c>
      <c r="C2007">
        <f>VLOOKUP($A2007,'NCDC raw data'!$C$2:$I$6925,3,TRUE)</f>
        <v>0</v>
      </c>
      <c r="D2007">
        <f>VLOOKUP($A2007,'NCDC raw data'!$C$2:$I$6925,4,TRUE)</f>
        <v>65</v>
      </c>
      <c r="E2007">
        <f>VLOOKUP($A2007,'NCDC raw data'!$C$2:$I$6925,5,TRUE)</f>
        <v>41</v>
      </c>
      <c r="F2007">
        <f>VLOOKUP($A2007,'NCDC raw data'!$C$2:$I$6925,6,TRUE)</f>
        <v>28</v>
      </c>
      <c r="G2007">
        <f>VLOOKUP($A2007,'NCDC raw data'!$C$2:$I$6925,7,TRUE)</f>
        <v>40</v>
      </c>
    </row>
    <row r="2008" spans="1:7" x14ac:dyDescent="0.25">
      <c r="A2008" s="1">
        <f t="shared" si="31"/>
        <v>38806</v>
      </c>
      <c r="B2008">
        <f>VLOOKUP(A2008,'NCDC raw data'!C$2:I$6925,2,TRUE)</f>
        <v>0</v>
      </c>
      <c r="C2008">
        <f>VLOOKUP($A2008,'NCDC raw data'!$C$2:$I$6925,3,TRUE)</f>
        <v>0</v>
      </c>
      <c r="D2008">
        <f>VLOOKUP($A2008,'NCDC raw data'!$C$2:$I$6925,4,TRUE)</f>
        <v>64</v>
      </c>
      <c r="E2008">
        <f>VLOOKUP($A2008,'NCDC raw data'!$C$2:$I$6925,5,TRUE)</f>
        <v>45</v>
      </c>
      <c r="F2008">
        <f>VLOOKUP($A2008,'NCDC raw data'!$C$2:$I$6925,6,TRUE)</f>
        <v>29</v>
      </c>
      <c r="G2008">
        <f>VLOOKUP($A2008,'NCDC raw data'!$C$2:$I$6925,7,TRUE)</f>
        <v>45</v>
      </c>
    </row>
    <row r="2009" spans="1:7" x14ac:dyDescent="0.25">
      <c r="A2009" s="1">
        <f t="shared" si="31"/>
        <v>38807</v>
      </c>
      <c r="B2009">
        <f>VLOOKUP(A2009,'NCDC raw data'!C$2:I$6925,2,TRUE)</f>
        <v>0</v>
      </c>
      <c r="C2009">
        <f>VLOOKUP($A2009,'NCDC raw data'!$C$2:$I$6925,3,TRUE)</f>
        <v>0</v>
      </c>
      <c r="D2009">
        <f>VLOOKUP($A2009,'NCDC raw data'!$C$2:$I$6925,4,TRUE)</f>
        <v>63</v>
      </c>
      <c r="E2009">
        <f>VLOOKUP($A2009,'NCDC raw data'!$C$2:$I$6925,5,TRUE)</f>
        <v>56</v>
      </c>
      <c r="F2009">
        <f>VLOOKUP($A2009,'NCDC raw data'!$C$2:$I$6925,6,TRUE)</f>
        <v>37</v>
      </c>
      <c r="G2009">
        <f>VLOOKUP($A2009,'NCDC raw data'!$C$2:$I$6925,7,TRUE)</f>
        <v>56</v>
      </c>
    </row>
    <row r="2010" spans="1:7" x14ac:dyDescent="0.25">
      <c r="A2010" s="1">
        <f t="shared" si="31"/>
        <v>38808</v>
      </c>
      <c r="B2010">
        <f>VLOOKUP(A2010,'NCDC raw data'!C$2:I$6925,2,TRUE)</f>
        <v>0.77</v>
      </c>
      <c r="C2010">
        <f>VLOOKUP($A2010,'NCDC raw data'!$C$2:$I$6925,3,TRUE)</f>
        <v>0</v>
      </c>
      <c r="D2010">
        <f>VLOOKUP($A2010,'NCDC raw data'!$C$2:$I$6925,4,TRUE)</f>
        <v>61</v>
      </c>
      <c r="E2010">
        <f>VLOOKUP($A2010,'NCDC raw data'!$C$2:$I$6925,5,TRUE)</f>
        <v>57</v>
      </c>
      <c r="F2010">
        <f>VLOOKUP($A2010,'NCDC raw data'!$C$2:$I$6925,6,TRUE)</f>
        <v>34</v>
      </c>
      <c r="G2010">
        <f>VLOOKUP($A2010,'NCDC raw data'!$C$2:$I$6925,7,TRUE)</f>
        <v>34</v>
      </c>
    </row>
    <row r="2011" spans="1:7" x14ac:dyDescent="0.25">
      <c r="A2011" s="1">
        <f t="shared" si="31"/>
        <v>38809</v>
      </c>
      <c r="B2011">
        <f>VLOOKUP(A2011,'NCDC raw data'!C$2:I$6925,2,TRUE)</f>
        <v>0.23</v>
      </c>
      <c r="C2011">
        <f>VLOOKUP($A2011,'NCDC raw data'!$C$2:$I$6925,3,TRUE)</f>
        <v>0</v>
      </c>
      <c r="D2011">
        <f>VLOOKUP($A2011,'NCDC raw data'!$C$2:$I$6925,4,TRUE)</f>
        <v>56</v>
      </c>
      <c r="E2011">
        <f>VLOOKUP($A2011,'NCDC raw data'!$C$2:$I$6925,5,TRUE)</f>
        <v>34</v>
      </c>
      <c r="F2011">
        <f>VLOOKUP($A2011,'NCDC raw data'!$C$2:$I$6925,6,TRUE)</f>
        <v>18</v>
      </c>
      <c r="G2011">
        <f>VLOOKUP($A2011,'NCDC raw data'!$C$2:$I$6925,7,TRUE)</f>
        <v>26</v>
      </c>
    </row>
    <row r="2012" spans="1:7" x14ac:dyDescent="0.25">
      <c r="A2012" s="1">
        <f t="shared" si="31"/>
        <v>38810</v>
      </c>
      <c r="B2012">
        <f>VLOOKUP(A2012,'NCDC raw data'!C$2:I$6925,2,TRUE)</f>
        <v>0</v>
      </c>
      <c r="C2012">
        <f>VLOOKUP($A2012,'NCDC raw data'!$C$2:$I$6925,3,TRUE)</f>
        <v>0</v>
      </c>
      <c r="D2012">
        <f>VLOOKUP($A2012,'NCDC raw data'!$C$2:$I$6925,4,TRUE)</f>
        <v>54</v>
      </c>
      <c r="E2012">
        <f>VLOOKUP($A2012,'NCDC raw data'!$C$2:$I$6925,5,TRUE)</f>
        <v>37</v>
      </c>
      <c r="F2012">
        <f>VLOOKUP($A2012,'NCDC raw data'!$C$2:$I$6925,6,TRUE)</f>
        <v>24</v>
      </c>
      <c r="G2012">
        <f>VLOOKUP($A2012,'NCDC raw data'!$C$2:$I$6925,7,TRUE)</f>
        <v>34</v>
      </c>
    </row>
    <row r="2013" spans="1:7" x14ac:dyDescent="0.25">
      <c r="A2013" s="1">
        <f t="shared" si="31"/>
        <v>38811</v>
      </c>
      <c r="B2013">
        <f>VLOOKUP(A2013,'NCDC raw data'!C$2:I$6925,2,TRUE)</f>
        <v>1.25</v>
      </c>
      <c r="C2013">
        <f>VLOOKUP($A2013,'NCDC raw data'!$C$2:$I$6925,3,TRUE)</f>
        <v>7</v>
      </c>
      <c r="D2013">
        <f>VLOOKUP($A2013,'NCDC raw data'!$C$2:$I$6925,4,TRUE)</f>
        <v>62</v>
      </c>
      <c r="E2013">
        <f>VLOOKUP($A2013,'NCDC raw data'!$C$2:$I$6925,5,TRUE)</f>
        <v>36</v>
      </c>
      <c r="F2013">
        <f>VLOOKUP($A2013,'NCDC raw data'!$C$2:$I$6925,6,TRUE)</f>
        <v>22</v>
      </c>
      <c r="G2013">
        <f>VLOOKUP($A2013,'NCDC raw data'!$C$2:$I$6925,7,TRUE)</f>
        <v>23</v>
      </c>
    </row>
    <row r="2014" spans="1:7" x14ac:dyDescent="0.25">
      <c r="A2014" s="1">
        <f t="shared" si="31"/>
        <v>38812</v>
      </c>
      <c r="B2014">
        <f>VLOOKUP(A2014,'NCDC raw data'!C$2:I$6925,2,TRUE)</f>
        <v>0.4</v>
      </c>
      <c r="C2014">
        <f>VLOOKUP($A2014,'NCDC raw data'!$C$2:$I$6925,3,TRUE)</f>
        <v>2</v>
      </c>
      <c r="D2014">
        <f>VLOOKUP($A2014,'NCDC raw data'!$C$2:$I$6925,4,TRUE)</f>
        <v>63</v>
      </c>
      <c r="E2014">
        <f>VLOOKUP($A2014,'NCDC raw data'!$C$2:$I$6925,5,TRUE)</f>
        <v>24</v>
      </c>
      <c r="F2014">
        <f>VLOOKUP($A2014,'NCDC raw data'!$C$2:$I$6925,6,TRUE)</f>
        <v>16</v>
      </c>
      <c r="G2014">
        <f>VLOOKUP($A2014,'NCDC raw data'!$C$2:$I$6925,7,TRUE)</f>
        <v>22</v>
      </c>
    </row>
    <row r="2015" spans="1:7" x14ac:dyDescent="0.25">
      <c r="A2015" s="1">
        <f t="shared" si="31"/>
        <v>38813</v>
      </c>
      <c r="B2015">
        <f>VLOOKUP(A2015,'NCDC raw data'!C$2:I$6925,2,TRUE)</f>
        <v>0.06</v>
      </c>
      <c r="C2015">
        <f>VLOOKUP($A2015,'NCDC raw data'!$C$2:$I$6925,3,TRUE)</f>
        <v>0.5</v>
      </c>
      <c r="D2015">
        <f>VLOOKUP($A2015,'NCDC raw data'!$C$2:$I$6925,4,TRUE)</f>
        <v>63</v>
      </c>
      <c r="E2015">
        <f>VLOOKUP($A2015,'NCDC raw data'!$C$2:$I$6925,5,TRUE)</f>
        <v>25</v>
      </c>
      <c r="F2015">
        <f>VLOOKUP($A2015,'NCDC raw data'!$C$2:$I$6925,6,TRUE)</f>
        <v>18</v>
      </c>
      <c r="G2015">
        <f>VLOOKUP($A2015,'NCDC raw data'!$C$2:$I$6925,7,TRUE)</f>
        <v>25</v>
      </c>
    </row>
    <row r="2016" spans="1:7" x14ac:dyDescent="0.25">
      <c r="A2016" s="1">
        <f t="shared" si="31"/>
        <v>38814</v>
      </c>
      <c r="B2016">
        <f>VLOOKUP(A2016,'NCDC raw data'!C$2:I$6925,2,TRUE)</f>
        <v>0.12</v>
      </c>
      <c r="C2016">
        <f>VLOOKUP($A2016,'NCDC raw data'!$C$2:$I$6925,3,TRUE)</f>
        <v>1</v>
      </c>
      <c r="D2016">
        <f>VLOOKUP($A2016,'NCDC raw data'!$C$2:$I$6925,4,TRUE)</f>
        <v>65</v>
      </c>
      <c r="E2016">
        <f>VLOOKUP($A2016,'NCDC raw data'!$C$2:$I$6925,5,TRUE)</f>
        <v>31</v>
      </c>
      <c r="F2016">
        <f>VLOOKUP($A2016,'NCDC raw data'!$C$2:$I$6925,6,TRUE)</f>
        <v>24</v>
      </c>
      <c r="G2016">
        <f>VLOOKUP($A2016,'NCDC raw data'!$C$2:$I$6925,7,TRUE)</f>
        <v>30</v>
      </c>
    </row>
    <row r="2017" spans="1:7" x14ac:dyDescent="0.25">
      <c r="A2017" s="1">
        <f t="shared" si="31"/>
        <v>38815</v>
      </c>
      <c r="B2017">
        <f>VLOOKUP(A2017,'NCDC raw data'!C$2:I$6925,2,TRUE)</f>
        <v>0.39</v>
      </c>
      <c r="C2017">
        <f>VLOOKUP($A2017,'NCDC raw data'!$C$2:$I$6925,3,TRUE)</f>
        <v>3</v>
      </c>
      <c r="D2017">
        <f>VLOOKUP($A2017,'NCDC raw data'!$C$2:$I$6925,4,TRUE)</f>
        <v>67</v>
      </c>
      <c r="E2017">
        <f>VLOOKUP($A2017,'NCDC raw data'!$C$2:$I$6925,5,TRUE)</f>
        <v>31</v>
      </c>
      <c r="F2017">
        <f>VLOOKUP($A2017,'NCDC raw data'!$C$2:$I$6925,6,TRUE)</f>
        <v>9</v>
      </c>
      <c r="G2017">
        <f>VLOOKUP($A2017,'NCDC raw data'!$C$2:$I$6925,7,TRUE)</f>
        <v>24</v>
      </c>
    </row>
    <row r="2018" spans="1:7" x14ac:dyDescent="0.25">
      <c r="A2018" s="1">
        <f t="shared" si="31"/>
        <v>38816</v>
      </c>
      <c r="B2018">
        <f>VLOOKUP(A2018,'NCDC raw data'!C$2:I$6925,2,TRUE)</f>
        <v>0</v>
      </c>
      <c r="C2018">
        <f>VLOOKUP($A2018,'NCDC raw data'!$C$2:$I$6925,3,TRUE)</f>
        <v>0</v>
      </c>
      <c r="D2018">
        <f>VLOOKUP($A2018,'NCDC raw data'!$C$2:$I$6925,4,TRUE)</f>
        <v>66</v>
      </c>
      <c r="E2018">
        <f>VLOOKUP($A2018,'NCDC raw data'!$C$2:$I$6925,5,TRUE)</f>
        <v>30</v>
      </c>
      <c r="F2018">
        <f>VLOOKUP($A2018,'NCDC raw data'!$C$2:$I$6925,6,TRUE)</f>
        <v>14</v>
      </c>
      <c r="G2018">
        <f>VLOOKUP($A2018,'NCDC raw data'!$C$2:$I$6925,7,TRUE)</f>
        <v>30</v>
      </c>
    </row>
    <row r="2019" spans="1:7" x14ac:dyDescent="0.25">
      <c r="A2019" s="1">
        <f t="shared" si="31"/>
        <v>38817</v>
      </c>
      <c r="B2019">
        <f>VLOOKUP(A2019,'NCDC raw data'!C$2:I$6925,2,TRUE)</f>
        <v>0</v>
      </c>
      <c r="C2019">
        <f>VLOOKUP($A2019,'NCDC raw data'!$C$2:$I$6925,3,TRUE)</f>
        <v>0</v>
      </c>
      <c r="D2019">
        <f>VLOOKUP($A2019,'NCDC raw data'!$C$2:$I$6925,4,TRUE)</f>
        <v>65</v>
      </c>
      <c r="E2019">
        <f>VLOOKUP($A2019,'NCDC raw data'!$C$2:$I$6925,5,TRUE)</f>
        <v>35</v>
      </c>
      <c r="F2019">
        <f>VLOOKUP($A2019,'NCDC raw data'!$C$2:$I$6925,6,TRUE)</f>
        <v>21</v>
      </c>
      <c r="G2019">
        <f>VLOOKUP($A2019,'NCDC raw data'!$C$2:$I$6925,7,TRUE)</f>
        <v>33</v>
      </c>
    </row>
    <row r="2020" spans="1:7" x14ac:dyDescent="0.25">
      <c r="A2020" s="1">
        <f t="shared" si="31"/>
        <v>38818</v>
      </c>
      <c r="B2020">
        <f>VLOOKUP(A2020,'NCDC raw data'!C$2:I$6925,2,TRUE)</f>
        <v>0</v>
      </c>
      <c r="C2020">
        <f>VLOOKUP($A2020,'NCDC raw data'!$C$2:$I$6925,3,TRUE)</f>
        <v>0</v>
      </c>
      <c r="D2020">
        <f>VLOOKUP($A2020,'NCDC raw data'!$C$2:$I$6925,4,TRUE)</f>
        <v>62</v>
      </c>
      <c r="E2020">
        <f>VLOOKUP($A2020,'NCDC raw data'!$C$2:$I$6925,5,TRUE)</f>
        <v>46</v>
      </c>
      <c r="F2020">
        <f>VLOOKUP($A2020,'NCDC raw data'!$C$2:$I$6925,6,TRUE)</f>
        <v>29</v>
      </c>
      <c r="G2020">
        <f>VLOOKUP($A2020,'NCDC raw data'!$C$2:$I$6925,7,TRUE)</f>
        <v>46</v>
      </c>
    </row>
    <row r="2021" spans="1:7" x14ac:dyDescent="0.25">
      <c r="A2021" s="1">
        <f t="shared" si="31"/>
        <v>38819</v>
      </c>
      <c r="B2021">
        <f>VLOOKUP(A2021,'NCDC raw data'!C$2:I$6925,2,TRUE)</f>
        <v>0</v>
      </c>
      <c r="C2021">
        <f>VLOOKUP($A2021,'NCDC raw data'!$C$2:$I$6925,3,TRUE)</f>
        <v>0</v>
      </c>
      <c r="D2021">
        <f>VLOOKUP($A2021,'NCDC raw data'!$C$2:$I$6925,4,TRUE)</f>
        <v>60</v>
      </c>
      <c r="E2021">
        <f>VLOOKUP($A2021,'NCDC raw data'!$C$2:$I$6925,5,TRUE)</f>
        <v>56</v>
      </c>
      <c r="F2021">
        <f>VLOOKUP($A2021,'NCDC raw data'!$C$2:$I$6925,6,TRUE)</f>
        <v>38</v>
      </c>
      <c r="G2021">
        <f>VLOOKUP($A2021,'NCDC raw data'!$C$2:$I$6925,7,TRUE)</f>
        <v>51</v>
      </c>
    </row>
    <row r="2022" spans="1:7" x14ac:dyDescent="0.25">
      <c r="A2022" s="1">
        <f t="shared" si="31"/>
        <v>38820</v>
      </c>
      <c r="B2022">
        <f>VLOOKUP(A2022,'NCDC raw data'!C$2:I$6925,2,TRUE)</f>
        <v>0</v>
      </c>
      <c r="C2022">
        <f>VLOOKUP($A2022,'NCDC raw data'!$C$2:$I$6925,3,TRUE)</f>
        <v>0</v>
      </c>
      <c r="D2022">
        <f>VLOOKUP($A2022,'NCDC raw data'!$C$2:$I$6925,4,TRUE)</f>
        <v>58</v>
      </c>
      <c r="E2022">
        <f>VLOOKUP($A2022,'NCDC raw data'!$C$2:$I$6925,5,TRUE)</f>
        <v>52</v>
      </c>
      <c r="F2022">
        <f>VLOOKUP($A2022,'NCDC raw data'!$C$2:$I$6925,6,TRUE)</f>
        <v>35</v>
      </c>
      <c r="G2022">
        <f>VLOOKUP($A2022,'NCDC raw data'!$C$2:$I$6925,7,TRUE)</f>
        <v>36</v>
      </c>
    </row>
    <row r="2023" spans="1:7" x14ac:dyDescent="0.25">
      <c r="A2023" s="1">
        <f t="shared" si="31"/>
        <v>38821</v>
      </c>
      <c r="B2023">
        <f>VLOOKUP(A2023,'NCDC raw data'!C$2:I$6925,2,TRUE)</f>
        <v>0</v>
      </c>
      <c r="C2023">
        <f>VLOOKUP($A2023,'NCDC raw data'!$C$2:$I$6925,3,TRUE)</f>
        <v>0</v>
      </c>
      <c r="D2023">
        <f>VLOOKUP($A2023,'NCDC raw data'!$C$2:$I$6925,4,TRUE)</f>
        <v>56</v>
      </c>
      <c r="E2023">
        <f>VLOOKUP($A2023,'NCDC raw data'!$C$2:$I$6925,5,TRUE)</f>
        <v>52</v>
      </c>
      <c r="F2023">
        <f>VLOOKUP($A2023,'NCDC raw data'!$C$2:$I$6925,6,TRUE)</f>
        <v>30</v>
      </c>
      <c r="G2023">
        <f>VLOOKUP($A2023,'NCDC raw data'!$C$2:$I$6925,7,TRUE)</f>
        <v>51</v>
      </c>
    </row>
    <row r="2024" spans="1:7" x14ac:dyDescent="0.25">
      <c r="A2024" s="1">
        <f t="shared" si="31"/>
        <v>38822</v>
      </c>
      <c r="B2024">
        <f>VLOOKUP(A2024,'NCDC raw data'!C$2:I$6925,2,TRUE)</f>
        <v>0.46</v>
      </c>
      <c r="C2024">
        <f>VLOOKUP($A2024,'NCDC raw data'!$C$2:$I$6925,3,TRUE)</f>
        <v>0</v>
      </c>
      <c r="D2024">
        <f>VLOOKUP($A2024,'NCDC raw data'!$C$2:$I$6925,4,TRUE)</f>
        <v>55</v>
      </c>
      <c r="E2024">
        <f>VLOOKUP($A2024,'NCDC raw data'!$C$2:$I$6925,5,TRUE)</f>
        <v>53</v>
      </c>
      <c r="F2024">
        <f>VLOOKUP($A2024,'NCDC raw data'!$C$2:$I$6925,6,TRUE)</f>
        <v>38</v>
      </c>
      <c r="G2024">
        <f>VLOOKUP($A2024,'NCDC raw data'!$C$2:$I$6925,7,TRUE)</f>
        <v>38</v>
      </c>
    </row>
    <row r="2025" spans="1:7" x14ac:dyDescent="0.25">
      <c r="A2025" s="1">
        <f t="shared" si="31"/>
        <v>38823</v>
      </c>
      <c r="B2025">
        <f>VLOOKUP(A2025,'NCDC raw data'!C$2:I$6925,2,TRUE)</f>
        <v>0.13</v>
      </c>
      <c r="C2025">
        <f>VLOOKUP($A2025,'NCDC raw data'!$C$2:$I$6925,3,TRUE)</f>
        <v>0</v>
      </c>
      <c r="D2025">
        <f>VLOOKUP($A2025,'NCDC raw data'!$C$2:$I$6925,4,TRUE)</f>
        <v>53</v>
      </c>
      <c r="E2025">
        <f>VLOOKUP($A2025,'NCDC raw data'!$C$2:$I$6925,5,TRUE)</f>
        <v>38</v>
      </c>
      <c r="F2025">
        <f>VLOOKUP($A2025,'NCDC raw data'!$C$2:$I$6925,6,TRUE)</f>
        <v>24</v>
      </c>
      <c r="G2025">
        <f>VLOOKUP($A2025,'NCDC raw data'!$C$2:$I$6925,7,TRUE)</f>
        <v>28</v>
      </c>
    </row>
    <row r="2026" spans="1:7" x14ac:dyDescent="0.25">
      <c r="A2026" s="1">
        <f t="shared" si="31"/>
        <v>38824</v>
      </c>
      <c r="B2026">
        <f>VLOOKUP(A2026,'NCDC raw data'!C$2:I$6925,2,TRUE)</f>
        <v>0.02</v>
      </c>
      <c r="C2026">
        <f>VLOOKUP($A2026,'NCDC raw data'!$C$2:$I$6925,3,TRUE)</f>
        <v>0</v>
      </c>
      <c r="D2026">
        <f>VLOOKUP($A2026,'NCDC raw data'!$C$2:$I$6925,4,TRUE)</f>
        <v>52</v>
      </c>
      <c r="E2026">
        <f>VLOOKUP($A2026,'NCDC raw data'!$C$2:$I$6925,5,TRUE)</f>
        <v>29</v>
      </c>
      <c r="F2026">
        <f>VLOOKUP($A2026,'NCDC raw data'!$C$2:$I$6925,6,TRUE)</f>
        <v>25</v>
      </c>
      <c r="G2026">
        <f>VLOOKUP($A2026,'NCDC raw data'!$C$2:$I$6925,7,TRUE)</f>
        <v>29</v>
      </c>
    </row>
    <row r="2027" spans="1:7" x14ac:dyDescent="0.25">
      <c r="A2027" s="1">
        <f t="shared" si="31"/>
        <v>38825</v>
      </c>
      <c r="B2027">
        <f>VLOOKUP(A2027,'NCDC raw data'!C$2:I$6925,2,TRUE)</f>
        <v>0</v>
      </c>
      <c r="C2027">
        <f>VLOOKUP($A2027,'NCDC raw data'!$C$2:$I$6925,3,TRUE)</f>
        <v>0</v>
      </c>
      <c r="D2027">
        <f>VLOOKUP($A2027,'NCDC raw data'!$C$2:$I$6925,4,TRUE)</f>
        <v>51</v>
      </c>
      <c r="E2027">
        <f>VLOOKUP($A2027,'NCDC raw data'!$C$2:$I$6925,5,TRUE)</f>
        <v>45</v>
      </c>
      <c r="F2027">
        <f>VLOOKUP($A2027,'NCDC raw data'!$C$2:$I$6925,6,TRUE)</f>
        <v>29</v>
      </c>
      <c r="G2027">
        <f>VLOOKUP($A2027,'NCDC raw data'!$C$2:$I$6925,7,TRUE)</f>
        <v>44</v>
      </c>
    </row>
    <row r="2028" spans="1:7" x14ac:dyDescent="0.25">
      <c r="A2028" s="1">
        <f t="shared" si="31"/>
        <v>38826</v>
      </c>
      <c r="B2028">
        <f>VLOOKUP(A2028,'NCDC raw data'!C$2:I$6925,2,TRUE)</f>
        <v>0.04</v>
      </c>
      <c r="C2028">
        <f>VLOOKUP($A2028,'NCDC raw data'!$C$2:$I$6925,3,TRUE)</f>
        <v>0</v>
      </c>
      <c r="D2028">
        <f>VLOOKUP($A2028,'NCDC raw data'!$C$2:$I$6925,4,TRUE)</f>
        <v>50</v>
      </c>
      <c r="E2028">
        <f>VLOOKUP($A2028,'NCDC raw data'!$C$2:$I$6925,5,TRUE)</f>
        <v>51</v>
      </c>
      <c r="F2028">
        <f>VLOOKUP($A2028,'NCDC raw data'!$C$2:$I$6925,6,TRUE)</f>
        <v>33</v>
      </c>
      <c r="G2028">
        <f>VLOOKUP($A2028,'NCDC raw data'!$C$2:$I$6925,7,TRUE)</f>
        <v>51</v>
      </c>
    </row>
    <row r="2029" spans="1:7" x14ac:dyDescent="0.25">
      <c r="A2029" s="1">
        <f t="shared" si="31"/>
        <v>38827</v>
      </c>
      <c r="B2029">
        <f>VLOOKUP(A2029,'NCDC raw data'!C$2:I$6925,2,TRUE)</f>
        <v>0</v>
      </c>
      <c r="C2029">
        <f>VLOOKUP($A2029,'NCDC raw data'!$C$2:$I$6925,3,TRUE)</f>
        <v>0</v>
      </c>
      <c r="D2029">
        <f>VLOOKUP($A2029,'NCDC raw data'!$C$2:$I$6925,4,TRUE)</f>
        <v>48</v>
      </c>
      <c r="E2029">
        <f>VLOOKUP($A2029,'NCDC raw data'!$C$2:$I$6925,5,TRUE)</f>
        <v>53</v>
      </c>
      <c r="F2029">
        <f>VLOOKUP($A2029,'NCDC raw data'!$C$2:$I$6925,6,TRUE)</f>
        <v>42</v>
      </c>
      <c r="G2029">
        <f>VLOOKUP($A2029,'NCDC raw data'!$C$2:$I$6925,7,TRUE)</f>
        <v>51</v>
      </c>
    </row>
    <row r="2030" spans="1:7" x14ac:dyDescent="0.25">
      <c r="A2030" s="1">
        <f t="shared" si="31"/>
        <v>38828</v>
      </c>
      <c r="B2030">
        <f>VLOOKUP(A2030,'NCDC raw data'!C$2:I$6925,2,TRUE)</f>
        <v>0</v>
      </c>
      <c r="C2030">
        <f>VLOOKUP($A2030,'NCDC raw data'!$C$2:$I$6925,3,TRUE)</f>
        <v>0</v>
      </c>
      <c r="D2030">
        <f>VLOOKUP($A2030,'NCDC raw data'!$C$2:$I$6925,4,TRUE)</f>
        <v>48</v>
      </c>
      <c r="E2030">
        <f>VLOOKUP($A2030,'NCDC raw data'!$C$2:$I$6925,5,TRUE)</f>
        <v>53</v>
      </c>
      <c r="F2030">
        <f>VLOOKUP($A2030,'NCDC raw data'!$C$2:$I$6925,6,TRUE)</f>
        <v>33</v>
      </c>
      <c r="G2030">
        <f>VLOOKUP($A2030,'NCDC raw data'!$C$2:$I$6925,7,TRUE)</f>
        <v>52</v>
      </c>
    </row>
    <row r="2031" spans="1:7" x14ac:dyDescent="0.25">
      <c r="A2031" s="1">
        <f t="shared" si="31"/>
        <v>38829</v>
      </c>
      <c r="B2031">
        <f>VLOOKUP(A2031,'NCDC raw data'!C$2:I$6925,2,TRUE)</f>
        <v>0</v>
      </c>
      <c r="C2031">
        <f>VLOOKUP($A2031,'NCDC raw data'!$C$2:$I$6925,3,TRUE)</f>
        <v>0</v>
      </c>
      <c r="D2031">
        <f>VLOOKUP($A2031,'NCDC raw data'!$C$2:$I$6925,4,TRUE)</f>
        <v>47</v>
      </c>
      <c r="E2031">
        <f>VLOOKUP($A2031,'NCDC raw data'!$C$2:$I$6925,5,TRUE)</f>
        <v>52</v>
      </c>
      <c r="F2031">
        <f>VLOOKUP($A2031,'NCDC raw data'!$C$2:$I$6925,6,TRUE)</f>
        <v>29</v>
      </c>
      <c r="G2031">
        <f>VLOOKUP($A2031,'NCDC raw data'!$C$2:$I$6925,7,TRUE)</f>
        <v>30</v>
      </c>
    </row>
    <row r="2032" spans="1:7" x14ac:dyDescent="0.25">
      <c r="A2032" s="1">
        <f t="shared" si="31"/>
        <v>38830</v>
      </c>
      <c r="B2032">
        <f>VLOOKUP(A2032,'NCDC raw data'!C$2:I$6925,2,TRUE)</f>
        <v>0.2</v>
      </c>
      <c r="C2032">
        <f>VLOOKUP($A2032,'NCDC raw data'!$C$2:$I$6925,3,TRUE)</f>
        <v>0</v>
      </c>
      <c r="D2032">
        <f>VLOOKUP($A2032,'NCDC raw data'!$C$2:$I$6925,4,TRUE)</f>
        <v>46</v>
      </c>
      <c r="E2032">
        <f>VLOOKUP($A2032,'NCDC raw data'!$C$2:$I$6925,5,TRUE)</f>
        <v>30</v>
      </c>
      <c r="F2032">
        <f>VLOOKUP($A2032,'NCDC raw data'!$C$2:$I$6925,6,TRUE)</f>
        <v>25</v>
      </c>
      <c r="G2032">
        <f>VLOOKUP($A2032,'NCDC raw data'!$C$2:$I$6925,7,TRUE)</f>
        <v>28</v>
      </c>
    </row>
    <row r="2033" spans="1:7" x14ac:dyDescent="0.25">
      <c r="A2033" s="1">
        <f t="shared" si="31"/>
        <v>38831</v>
      </c>
      <c r="B2033">
        <f>VLOOKUP(A2033,'NCDC raw data'!C$2:I$6925,2,TRUE)</f>
        <v>0.08</v>
      </c>
      <c r="C2033">
        <f>VLOOKUP($A2033,'NCDC raw data'!$C$2:$I$6925,3,TRUE)</f>
        <v>0</v>
      </c>
      <c r="D2033">
        <f>VLOOKUP($A2033,'NCDC raw data'!$C$2:$I$6925,4,TRUE)</f>
        <v>45</v>
      </c>
      <c r="E2033">
        <f>VLOOKUP($A2033,'NCDC raw data'!$C$2:$I$6925,5,TRUE)</f>
        <v>40</v>
      </c>
      <c r="F2033">
        <f>VLOOKUP($A2033,'NCDC raw data'!$C$2:$I$6925,6,TRUE)</f>
        <v>27</v>
      </c>
      <c r="G2033">
        <f>VLOOKUP($A2033,'NCDC raw data'!$C$2:$I$6925,7,TRUE)</f>
        <v>36</v>
      </c>
    </row>
    <row r="2034" spans="1:7" x14ac:dyDescent="0.25">
      <c r="A2034" s="1">
        <f t="shared" si="31"/>
        <v>38832</v>
      </c>
      <c r="B2034">
        <f>VLOOKUP(A2034,'NCDC raw data'!C$2:I$6925,2,TRUE)</f>
        <v>0.59</v>
      </c>
      <c r="C2034">
        <f>VLOOKUP($A2034,'NCDC raw data'!$C$2:$I$6925,3,TRUE)</f>
        <v>0</v>
      </c>
      <c r="D2034">
        <f>VLOOKUP($A2034,'NCDC raw data'!$C$2:$I$6925,4,TRUE)</f>
        <v>45</v>
      </c>
      <c r="E2034">
        <f>VLOOKUP($A2034,'NCDC raw data'!$C$2:$I$6925,5,TRUE)</f>
        <v>36</v>
      </c>
      <c r="F2034">
        <f>VLOOKUP($A2034,'NCDC raw data'!$C$2:$I$6925,6,TRUE)</f>
        <v>25</v>
      </c>
      <c r="G2034">
        <f>VLOOKUP($A2034,'NCDC raw data'!$C$2:$I$6925,7,TRUE)</f>
        <v>25</v>
      </c>
    </row>
    <row r="2035" spans="1:7" x14ac:dyDescent="0.25">
      <c r="A2035" s="1">
        <f t="shared" si="31"/>
        <v>38833</v>
      </c>
      <c r="B2035">
        <f>VLOOKUP(A2035,'NCDC raw data'!C$2:I$6925,2,TRUE)</f>
        <v>0</v>
      </c>
      <c r="C2035">
        <f>VLOOKUP($A2035,'NCDC raw data'!$C$2:$I$6925,3,TRUE)</f>
        <v>0</v>
      </c>
      <c r="D2035">
        <f>VLOOKUP($A2035,'NCDC raw data'!$C$2:$I$6925,4,TRUE)</f>
        <v>45</v>
      </c>
      <c r="E2035">
        <f>VLOOKUP($A2035,'NCDC raw data'!$C$2:$I$6925,5,TRUE)</f>
        <v>37</v>
      </c>
      <c r="F2035">
        <f>VLOOKUP($A2035,'NCDC raw data'!$C$2:$I$6925,6,TRUE)</f>
        <v>16</v>
      </c>
      <c r="G2035">
        <f>VLOOKUP($A2035,'NCDC raw data'!$C$2:$I$6925,7,TRUE)</f>
        <v>35</v>
      </c>
    </row>
    <row r="2036" spans="1:7" x14ac:dyDescent="0.25">
      <c r="A2036" s="1">
        <f t="shared" si="31"/>
        <v>38834</v>
      </c>
      <c r="B2036">
        <f>VLOOKUP(A2036,'NCDC raw data'!C$2:I$6925,2,TRUE)</f>
        <v>0.05</v>
      </c>
      <c r="C2036">
        <f>VLOOKUP($A2036,'NCDC raw data'!$C$2:$I$6925,3,TRUE)</f>
        <v>0</v>
      </c>
      <c r="D2036">
        <f>VLOOKUP($A2036,'NCDC raw data'!$C$2:$I$6925,4,TRUE)</f>
        <v>45</v>
      </c>
      <c r="E2036">
        <f>VLOOKUP($A2036,'NCDC raw data'!$C$2:$I$6925,5,TRUE)</f>
        <v>38</v>
      </c>
      <c r="F2036">
        <f>VLOOKUP($A2036,'NCDC raw data'!$C$2:$I$6925,6,TRUE)</f>
        <v>19</v>
      </c>
      <c r="G2036">
        <f>VLOOKUP($A2036,'NCDC raw data'!$C$2:$I$6925,7,TRUE)</f>
        <v>34</v>
      </c>
    </row>
    <row r="2037" spans="1:7" x14ac:dyDescent="0.25">
      <c r="A2037" s="1">
        <f t="shared" si="31"/>
        <v>38835</v>
      </c>
      <c r="B2037">
        <f>VLOOKUP(A2037,'NCDC raw data'!C$2:I$6925,2,TRUE)</f>
        <v>0</v>
      </c>
      <c r="C2037">
        <f>VLOOKUP($A2037,'NCDC raw data'!$C$2:$I$6925,3,TRUE)</f>
        <v>0</v>
      </c>
      <c r="D2037">
        <f>VLOOKUP($A2037,'NCDC raw data'!$C$2:$I$6925,4,TRUE)</f>
        <v>45</v>
      </c>
      <c r="E2037">
        <f>VLOOKUP($A2037,'NCDC raw data'!$C$2:$I$6925,5,TRUE)</f>
        <v>35</v>
      </c>
      <c r="F2037">
        <f>VLOOKUP($A2037,'NCDC raw data'!$C$2:$I$6925,6,TRUE)</f>
        <v>20</v>
      </c>
      <c r="G2037">
        <f>VLOOKUP($A2037,'NCDC raw data'!$C$2:$I$6925,7,TRUE)</f>
        <v>35</v>
      </c>
    </row>
    <row r="2038" spans="1:7" x14ac:dyDescent="0.25">
      <c r="A2038" s="1">
        <f t="shared" si="31"/>
        <v>38836</v>
      </c>
      <c r="B2038">
        <f>VLOOKUP(A2038,'NCDC raw data'!C$2:I$6925,2,TRUE)</f>
        <v>0</v>
      </c>
      <c r="C2038">
        <f>VLOOKUP($A2038,'NCDC raw data'!$C$2:$I$6925,3,TRUE)</f>
        <v>0</v>
      </c>
      <c r="D2038">
        <f>VLOOKUP($A2038,'NCDC raw data'!$C$2:$I$6925,4,TRUE)</f>
        <v>44</v>
      </c>
      <c r="E2038">
        <f>VLOOKUP($A2038,'NCDC raw data'!$C$2:$I$6925,5,TRUE)</f>
        <v>49</v>
      </c>
      <c r="F2038">
        <f>VLOOKUP($A2038,'NCDC raw data'!$C$2:$I$6925,6,TRUE)</f>
        <v>27</v>
      </c>
      <c r="G2038">
        <f>VLOOKUP($A2038,'NCDC raw data'!$C$2:$I$6925,7,TRUE)</f>
        <v>47</v>
      </c>
    </row>
    <row r="2039" spans="1:7" x14ac:dyDescent="0.25">
      <c r="A2039" s="1">
        <f t="shared" si="31"/>
        <v>38837</v>
      </c>
      <c r="B2039">
        <f>VLOOKUP(A2039,'NCDC raw data'!C$2:I$6925,2,TRUE)</f>
        <v>0</v>
      </c>
      <c r="C2039">
        <f>VLOOKUP($A2039,'NCDC raw data'!$C$2:$I$6925,3,TRUE)</f>
        <v>0</v>
      </c>
      <c r="D2039">
        <f>VLOOKUP($A2039,'NCDC raw data'!$C$2:$I$6925,4,TRUE)</f>
        <v>44</v>
      </c>
      <c r="E2039">
        <f>VLOOKUP($A2039,'NCDC raw data'!$C$2:$I$6925,5,TRUE)</f>
        <v>58</v>
      </c>
      <c r="F2039">
        <f>VLOOKUP($A2039,'NCDC raw data'!$C$2:$I$6925,6,TRUE)</f>
        <v>36</v>
      </c>
      <c r="G2039">
        <f>VLOOKUP($A2039,'NCDC raw data'!$C$2:$I$6925,7,TRUE)</f>
        <v>57</v>
      </c>
    </row>
    <row r="2040" spans="1:7" x14ac:dyDescent="0.25">
      <c r="A2040" s="1">
        <f t="shared" si="31"/>
        <v>38838</v>
      </c>
      <c r="B2040">
        <f>VLOOKUP(A2040,'NCDC raw data'!C$2:I$6925,2,TRUE)</f>
        <v>0</v>
      </c>
      <c r="C2040">
        <f>VLOOKUP($A2040,'NCDC raw data'!$C$2:$I$6925,3,TRUE)</f>
        <v>0</v>
      </c>
      <c r="D2040">
        <f>VLOOKUP($A2040,'NCDC raw data'!$C$2:$I$6925,4,TRUE)</f>
        <v>44</v>
      </c>
      <c r="E2040">
        <f>VLOOKUP($A2040,'NCDC raw data'!$C$2:$I$6925,5,TRUE)</f>
        <v>58</v>
      </c>
      <c r="F2040">
        <f>VLOOKUP($A2040,'NCDC raw data'!$C$2:$I$6925,6,TRUE)</f>
        <v>43</v>
      </c>
      <c r="G2040">
        <f>VLOOKUP($A2040,'NCDC raw data'!$C$2:$I$6925,7,TRUE)</f>
        <v>51</v>
      </c>
    </row>
    <row r="2041" spans="1:7" x14ac:dyDescent="0.25">
      <c r="A2041" s="1">
        <f t="shared" si="31"/>
        <v>38839</v>
      </c>
      <c r="B2041">
        <f>VLOOKUP(A2041,'NCDC raw data'!C$2:I$6925,2,TRUE)</f>
        <v>0.17</v>
      </c>
      <c r="C2041">
        <f>VLOOKUP($A2041,'NCDC raw data'!$C$2:$I$6925,3,TRUE)</f>
        <v>0</v>
      </c>
      <c r="D2041">
        <f>VLOOKUP($A2041,'NCDC raw data'!$C$2:$I$6925,4,TRUE)</f>
        <v>40</v>
      </c>
      <c r="E2041">
        <f>VLOOKUP($A2041,'NCDC raw data'!$C$2:$I$6925,5,TRUE)</f>
        <v>51</v>
      </c>
      <c r="F2041">
        <f>VLOOKUP($A2041,'NCDC raw data'!$C$2:$I$6925,6,TRUE)</f>
        <v>32</v>
      </c>
      <c r="G2041">
        <f>VLOOKUP($A2041,'NCDC raw data'!$C$2:$I$6925,7,TRUE)</f>
        <v>36</v>
      </c>
    </row>
    <row r="2042" spans="1:7" x14ac:dyDescent="0.25">
      <c r="A2042" s="1">
        <f t="shared" si="31"/>
        <v>38840</v>
      </c>
      <c r="B2042">
        <f>VLOOKUP(A2042,'NCDC raw data'!C$2:I$6925,2,TRUE)</f>
        <v>0.41</v>
      </c>
      <c r="C2042">
        <f>VLOOKUP($A2042,'NCDC raw data'!$C$2:$I$6925,3,TRUE)</f>
        <v>0</v>
      </c>
      <c r="D2042">
        <f>VLOOKUP($A2042,'NCDC raw data'!$C$2:$I$6925,4,TRUE)</f>
        <v>38</v>
      </c>
      <c r="E2042">
        <f>VLOOKUP($A2042,'NCDC raw data'!$C$2:$I$6925,5,TRUE)</f>
        <v>46</v>
      </c>
      <c r="F2042">
        <f>VLOOKUP($A2042,'NCDC raw data'!$C$2:$I$6925,6,TRUE)</f>
        <v>36</v>
      </c>
      <c r="G2042">
        <f>VLOOKUP($A2042,'NCDC raw data'!$C$2:$I$6925,7,TRUE)</f>
        <v>45</v>
      </c>
    </row>
    <row r="2043" spans="1:7" x14ac:dyDescent="0.25">
      <c r="A2043" s="1">
        <f t="shared" si="31"/>
        <v>38841</v>
      </c>
      <c r="B2043">
        <f>VLOOKUP(A2043,'NCDC raw data'!C$2:I$6925,2,TRUE)</f>
        <v>0</v>
      </c>
      <c r="C2043">
        <f>VLOOKUP($A2043,'NCDC raw data'!$C$2:$I$6925,3,TRUE)</f>
        <v>0</v>
      </c>
      <c r="D2043">
        <f>VLOOKUP($A2043,'NCDC raw data'!$C$2:$I$6925,4,TRUE)</f>
        <v>35</v>
      </c>
      <c r="E2043">
        <f>VLOOKUP($A2043,'NCDC raw data'!$C$2:$I$6925,5,TRUE)</f>
        <v>62</v>
      </c>
      <c r="F2043">
        <f>VLOOKUP($A2043,'NCDC raw data'!$C$2:$I$6925,6,TRUE)</f>
        <v>45</v>
      </c>
      <c r="G2043">
        <f>VLOOKUP($A2043,'NCDC raw data'!$C$2:$I$6925,7,TRUE)</f>
        <v>61</v>
      </c>
    </row>
    <row r="2044" spans="1:7" x14ac:dyDescent="0.25">
      <c r="A2044" s="1">
        <f t="shared" si="31"/>
        <v>38842</v>
      </c>
      <c r="B2044">
        <f>VLOOKUP(A2044,'NCDC raw data'!C$2:I$6925,2,TRUE)</f>
        <v>0.06</v>
      </c>
      <c r="C2044">
        <f>VLOOKUP($A2044,'NCDC raw data'!$C$2:$I$6925,3,TRUE)</f>
        <v>0</v>
      </c>
      <c r="D2044">
        <f>VLOOKUP($A2044,'NCDC raw data'!$C$2:$I$6925,4,TRUE)</f>
        <v>32</v>
      </c>
      <c r="E2044">
        <f>VLOOKUP($A2044,'NCDC raw data'!$C$2:$I$6925,5,TRUE)</f>
        <v>63</v>
      </c>
      <c r="F2044">
        <f>VLOOKUP($A2044,'NCDC raw data'!$C$2:$I$6925,6,TRUE)</f>
        <v>38</v>
      </c>
      <c r="G2044">
        <f>VLOOKUP($A2044,'NCDC raw data'!$C$2:$I$6925,7,TRUE)</f>
        <v>54</v>
      </c>
    </row>
    <row r="2045" spans="1:7" x14ac:dyDescent="0.25">
      <c r="A2045" s="1">
        <f t="shared" si="31"/>
        <v>38843</v>
      </c>
      <c r="B2045">
        <f>VLOOKUP(A2045,'NCDC raw data'!C$2:I$6925,2,TRUE)</f>
        <v>0.19</v>
      </c>
      <c r="C2045">
        <f>VLOOKUP($A2045,'NCDC raw data'!$C$2:$I$6925,3,TRUE)</f>
        <v>0</v>
      </c>
      <c r="D2045">
        <f>VLOOKUP($A2045,'NCDC raw data'!$C$2:$I$6925,4,TRUE)</f>
        <v>31</v>
      </c>
      <c r="E2045">
        <f>VLOOKUP($A2045,'NCDC raw data'!$C$2:$I$6925,5,TRUE)</f>
        <v>55</v>
      </c>
      <c r="F2045">
        <f>VLOOKUP($A2045,'NCDC raw data'!$C$2:$I$6925,6,TRUE)</f>
        <v>33</v>
      </c>
      <c r="G2045">
        <f>VLOOKUP($A2045,'NCDC raw data'!$C$2:$I$6925,7,TRUE)</f>
        <v>33</v>
      </c>
    </row>
    <row r="2046" spans="1:7" x14ac:dyDescent="0.25">
      <c r="A2046" s="1">
        <f t="shared" si="31"/>
        <v>38844</v>
      </c>
      <c r="B2046">
        <f>VLOOKUP(A2046,'NCDC raw data'!C$2:I$6925,2,TRUE)</f>
        <v>0.12</v>
      </c>
      <c r="C2046">
        <f>VLOOKUP($A2046,'NCDC raw data'!$C$2:$I$6925,3,TRUE)</f>
        <v>0</v>
      </c>
      <c r="D2046">
        <f>VLOOKUP($A2046,'NCDC raw data'!$C$2:$I$6925,4,TRUE)</f>
        <v>31</v>
      </c>
      <c r="E2046">
        <f>VLOOKUP($A2046,'NCDC raw data'!$C$2:$I$6925,5,TRUE)</f>
        <v>39</v>
      </c>
      <c r="F2046">
        <f>VLOOKUP($A2046,'NCDC raw data'!$C$2:$I$6925,6,TRUE)</f>
        <v>20</v>
      </c>
      <c r="G2046">
        <f>VLOOKUP($A2046,'NCDC raw data'!$C$2:$I$6925,7,TRUE)</f>
        <v>36</v>
      </c>
    </row>
    <row r="2047" spans="1:7" x14ac:dyDescent="0.25">
      <c r="A2047" s="1">
        <f t="shared" si="31"/>
        <v>38845</v>
      </c>
      <c r="B2047">
        <f>VLOOKUP(A2047,'NCDC raw data'!C$2:I$6925,2,TRUE)</f>
        <v>0</v>
      </c>
      <c r="C2047">
        <f>VLOOKUP($A2047,'NCDC raw data'!$C$2:$I$6925,3,TRUE)</f>
        <v>0</v>
      </c>
      <c r="D2047">
        <f>VLOOKUP($A2047,'NCDC raw data'!$C$2:$I$6925,4,TRUE)</f>
        <v>27</v>
      </c>
      <c r="E2047">
        <f>VLOOKUP($A2047,'NCDC raw data'!$C$2:$I$6925,5,TRUE)</f>
        <v>56</v>
      </c>
      <c r="F2047">
        <f>VLOOKUP($A2047,'NCDC raw data'!$C$2:$I$6925,6,TRUE)</f>
        <v>33</v>
      </c>
      <c r="G2047">
        <f>VLOOKUP($A2047,'NCDC raw data'!$C$2:$I$6925,7,TRUE)</f>
        <v>55</v>
      </c>
    </row>
    <row r="2048" spans="1:7" x14ac:dyDescent="0.25">
      <c r="A2048" s="1">
        <f t="shared" si="31"/>
        <v>38846</v>
      </c>
      <c r="B2048">
        <f>VLOOKUP(A2048,'NCDC raw data'!C$2:I$6925,2,TRUE)</f>
        <v>0</v>
      </c>
      <c r="C2048">
        <f>VLOOKUP($A2048,'NCDC raw data'!$C$2:$I$6925,3,TRUE)</f>
        <v>0</v>
      </c>
      <c r="D2048">
        <f>VLOOKUP($A2048,'NCDC raw data'!$C$2:$I$6925,4,TRUE)</f>
        <v>25</v>
      </c>
      <c r="E2048">
        <f>VLOOKUP($A2048,'NCDC raw data'!$C$2:$I$6925,5,TRUE)</f>
        <v>57</v>
      </c>
      <c r="F2048">
        <f>VLOOKUP($A2048,'NCDC raw data'!$C$2:$I$6925,6,TRUE)</f>
        <v>43</v>
      </c>
      <c r="G2048">
        <f>VLOOKUP($A2048,'NCDC raw data'!$C$2:$I$6925,7,TRUE)</f>
        <v>54</v>
      </c>
    </row>
    <row r="2049" spans="1:7" x14ac:dyDescent="0.25">
      <c r="A2049" s="1">
        <f t="shared" si="31"/>
        <v>38847</v>
      </c>
      <c r="B2049">
        <f>VLOOKUP(A2049,'NCDC raw data'!C$2:I$6925,2,TRUE)</f>
        <v>0</v>
      </c>
      <c r="C2049">
        <f>VLOOKUP($A2049,'NCDC raw data'!$C$2:$I$6925,3,TRUE)</f>
        <v>0</v>
      </c>
      <c r="D2049">
        <f>VLOOKUP($A2049,'NCDC raw data'!$C$2:$I$6925,4,TRUE)</f>
        <v>22</v>
      </c>
      <c r="E2049">
        <f>VLOOKUP($A2049,'NCDC raw data'!$C$2:$I$6925,5,TRUE)</f>
        <v>64</v>
      </c>
      <c r="F2049">
        <f>VLOOKUP($A2049,'NCDC raw data'!$C$2:$I$6925,6,TRUE)</f>
        <v>38</v>
      </c>
      <c r="G2049">
        <f>VLOOKUP($A2049,'NCDC raw data'!$C$2:$I$6925,7,TRUE)</f>
        <v>59</v>
      </c>
    </row>
    <row r="2050" spans="1:7" x14ac:dyDescent="0.25">
      <c r="A2050" s="1">
        <f t="shared" si="31"/>
        <v>38848</v>
      </c>
      <c r="B2050">
        <f>VLOOKUP(A2050,'NCDC raw data'!C$2:I$6925,2,TRUE)</f>
        <v>0</v>
      </c>
      <c r="C2050">
        <f>VLOOKUP($A2050,'NCDC raw data'!$C$2:$I$6925,3,TRUE)</f>
        <v>0</v>
      </c>
      <c r="D2050">
        <f>VLOOKUP($A2050,'NCDC raw data'!$C$2:$I$6925,4,TRUE)</f>
        <v>20</v>
      </c>
      <c r="E2050">
        <f>VLOOKUP($A2050,'NCDC raw data'!$C$2:$I$6925,5,TRUE)</f>
        <v>60</v>
      </c>
      <c r="F2050">
        <f>VLOOKUP($A2050,'NCDC raw data'!$C$2:$I$6925,6,TRUE)</f>
        <v>44</v>
      </c>
      <c r="G2050">
        <f>VLOOKUP($A2050,'NCDC raw data'!$C$2:$I$6925,7,TRUE)</f>
        <v>48</v>
      </c>
    </row>
    <row r="2051" spans="1:7" x14ac:dyDescent="0.25">
      <c r="A2051" s="1">
        <f t="shared" si="31"/>
        <v>38849</v>
      </c>
      <c r="B2051">
        <f>VLOOKUP(A2051,'NCDC raw data'!C$2:I$6925,2,TRUE)</f>
        <v>0</v>
      </c>
      <c r="C2051">
        <f>VLOOKUP($A2051,'NCDC raw data'!$C$2:$I$6925,3,TRUE)</f>
        <v>0</v>
      </c>
      <c r="D2051">
        <f>VLOOKUP($A2051,'NCDC raw data'!$C$2:$I$6925,4,TRUE)</f>
        <v>17</v>
      </c>
      <c r="E2051">
        <f>VLOOKUP($A2051,'NCDC raw data'!$C$2:$I$6925,5,TRUE)</f>
        <v>49</v>
      </c>
      <c r="F2051">
        <f>VLOOKUP($A2051,'NCDC raw data'!$C$2:$I$6925,6,TRUE)</f>
        <v>44</v>
      </c>
      <c r="G2051">
        <f>VLOOKUP($A2051,'NCDC raw data'!$C$2:$I$6925,7,TRUE)</f>
        <v>46</v>
      </c>
    </row>
    <row r="2052" spans="1:7" x14ac:dyDescent="0.25">
      <c r="A2052" s="1">
        <f t="shared" ref="A2052:A2115" si="32">A2051+1</f>
        <v>38850</v>
      </c>
      <c r="B2052">
        <f>VLOOKUP(A2052,'NCDC raw data'!C$2:I$6925,2,TRUE)</f>
        <v>0.56999999999999995</v>
      </c>
      <c r="C2052">
        <f>VLOOKUP($A2052,'NCDC raw data'!$C$2:$I$6925,3,TRUE)</f>
        <v>0</v>
      </c>
      <c r="D2052">
        <f>VLOOKUP($A2052,'NCDC raw data'!$C$2:$I$6925,4,TRUE)</f>
        <v>15</v>
      </c>
      <c r="E2052">
        <f>VLOOKUP($A2052,'NCDC raw data'!$C$2:$I$6925,5,TRUE)</f>
        <v>46</v>
      </c>
      <c r="F2052">
        <f>VLOOKUP($A2052,'NCDC raw data'!$C$2:$I$6925,6,TRUE)</f>
        <v>37</v>
      </c>
      <c r="G2052">
        <f>VLOOKUP($A2052,'NCDC raw data'!$C$2:$I$6925,7,TRUE)</f>
        <v>37</v>
      </c>
    </row>
    <row r="2053" spans="1:7" x14ac:dyDescent="0.25">
      <c r="A2053" s="1">
        <f t="shared" si="32"/>
        <v>38851</v>
      </c>
      <c r="B2053">
        <f>VLOOKUP(A2053,'NCDC raw data'!C$2:I$6925,2,TRUE)</f>
        <v>0.33</v>
      </c>
      <c r="C2053">
        <f>VLOOKUP($A2053,'NCDC raw data'!$C$2:$I$6925,3,TRUE)</f>
        <v>0</v>
      </c>
      <c r="D2053">
        <f>VLOOKUP($A2053,'NCDC raw data'!$C$2:$I$6925,4,TRUE)</f>
        <v>11</v>
      </c>
      <c r="E2053">
        <f>VLOOKUP($A2053,'NCDC raw data'!$C$2:$I$6925,5,TRUE)</f>
        <v>43</v>
      </c>
      <c r="F2053">
        <f>VLOOKUP($A2053,'NCDC raw data'!$C$2:$I$6925,6,TRUE)</f>
        <v>35</v>
      </c>
      <c r="G2053">
        <f>VLOOKUP($A2053,'NCDC raw data'!$C$2:$I$6925,7,TRUE)</f>
        <v>39</v>
      </c>
    </row>
    <row r="2054" spans="1:7" x14ac:dyDescent="0.25">
      <c r="A2054" s="1">
        <f t="shared" si="32"/>
        <v>38852</v>
      </c>
      <c r="B2054">
        <f>VLOOKUP(A2054,'NCDC raw data'!C$2:I$6925,2,TRUE)</f>
        <v>0</v>
      </c>
      <c r="C2054">
        <f>VLOOKUP($A2054,'NCDC raw data'!$C$2:$I$6925,3,TRUE)</f>
        <v>0</v>
      </c>
      <c r="D2054">
        <f>VLOOKUP($A2054,'NCDC raw data'!$C$2:$I$6925,4,TRUE)</f>
        <v>6</v>
      </c>
      <c r="E2054">
        <f>VLOOKUP($A2054,'NCDC raw data'!$C$2:$I$6925,5,TRUE)</f>
        <v>47</v>
      </c>
      <c r="F2054">
        <f>VLOOKUP($A2054,'NCDC raw data'!$C$2:$I$6925,6,TRUE)</f>
        <v>38</v>
      </c>
      <c r="G2054">
        <f>VLOOKUP($A2054,'NCDC raw data'!$C$2:$I$6925,7,TRUE)</f>
        <v>43</v>
      </c>
    </row>
    <row r="2055" spans="1:7" x14ac:dyDescent="0.25">
      <c r="A2055" s="1">
        <f t="shared" si="32"/>
        <v>38853</v>
      </c>
      <c r="B2055">
        <f>VLOOKUP(A2055,'NCDC raw data'!C$2:I$6925,2,TRUE)</f>
        <v>0.16</v>
      </c>
      <c r="C2055">
        <f>VLOOKUP($A2055,'NCDC raw data'!$C$2:$I$6925,3,TRUE)</f>
        <v>0</v>
      </c>
      <c r="D2055">
        <f>VLOOKUP($A2055,'NCDC raw data'!$C$2:$I$6925,4,TRUE)</f>
        <v>4</v>
      </c>
      <c r="E2055">
        <f>VLOOKUP($A2055,'NCDC raw data'!$C$2:$I$6925,5,TRUE)</f>
        <v>44</v>
      </c>
      <c r="F2055">
        <f>VLOOKUP($A2055,'NCDC raw data'!$C$2:$I$6925,6,TRUE)</f>
        <v>40</v>
      </c>
      <c r="G2055">
        <f>VLOOKUP($A2055,'NCDC raw data'!$C$2:$I$6925,7,TRUE)</f>
        <v>41</v>
      </c>
    </row>
    <row r="2056" spans="1:7" x14ac:dyDescent="0.25">
      <c r="A2056" s="1">
        <f t="shared" si="32"/>
        <v>38854</v>
      </c>
      <c r="B2056">
        <f>VLOOKUP(A2056,'NCDC raw data'!C$2:I$6925,2,TRUE)</f>
        <v>1.33</v>
      </c>
      <c r="C2056">
        <f>VLOOKUP($A2056,'NCDC raw data'!$C$2:$I$6925,3,TRUE)</f>
        <v>0</v>
      </c>
      <c r="D2056">
        <f>VLOOKUP($A2056,'NCDC raw data'!$C$2:$I$6925,4,TRUE)</f>
        <v>2</v>
      </c>
      <c r="E2056">
        <f>VLOOKUP($A2056,'NCDC raw data'!$C$2:$I$6925,5,TRUE)</f>
        <v>42</v>
      </c>
      <c r="F2056">
        <f>VLOOKUP($A2056,'NCDC raw data'!$C$2:$I$6925,6,TRUE)</f>
        <v>39</v>
      </c>
      <c r="G2056">
        <f>VLOOKUP($A2056,'NCDC raw data'!$C$2:$I$6925,7,TRUE)</f>
        <v>41</v>
      </c>
    </row>
    <row r="2057" spans="1:7" x14ac:dyDescent="0.25">
      <c r="A2057" s="1">
        <f t="shared" si="32"/>
        <v>38855</v>
      </c>
      <c r="B2057">
        <f>VLOOKUP(A2057,'NCDC raw data'!C$2:I$6925,2,TRUE)</f>
        <v>0.87</v>
      </c>
      <c r="C2057">
        <f>VLOOKUP($A2057,'NCDC raw data'!$C$2:$I$6925,3,TRUE)</f>
        <v>0</v>
      </c>
      <c r="D2057">
        <f>VLOOKUP($A2057,'NCDC raw data'!$C$2:$I$6925,4,TRUE)</f>
        <v>0</v>
      </c>
      <c r="E2057">
        <f>VLOOKUP($A2057,'NCDC raw data'!$C$2:$I$6925,5,TRUE)</f>
        <v>53</v>
      </c>
      <c r="F2057">
        <f>VLOOKUP($A2057,'NCDC raw data'!$C$2:$I$6925,6,TRUE)</f>
        <v>41</v>
      </c>
      <c r="G2057">
        <f>VLOOKUP($A2057,'NCDC raw data'!$C$2:$I$6925,7,TRUE)</f>
        <v>51</v>
      </c>
    </row>
    <row r="2058" spans="1:7" x14ac:dyDescent="0.25">
      <c r="A2058" s="1">
        <f t="shared" si="32"/>
        <v>38856</v>
      </c>
      <c r="B2058">
        <f>VLOOKUP(A2058,'NCDC raw data'!C$2:I$6925,2,TRUE)</f>
        <v>1.45</v>
      </c>
      <c r="C2058">
        <f>VLOOKUP($A2058,'NCDC raw data'!$C$2:$I$6925,3,TRUE)</f>
        <v>0</v>
      </c>
      <c r="D2058">
        <f>VLOOKUP($A2058,'NCDC raw data'!$C$2:$I$6925,4,TRUE)</f>
        <v>0</v>
      </c>
      <c r="E2058">
        <f>VLOOKUP($A2058,'NCDC raw data'!$C$2:$I$6925,5,TRUE)</f>
        <v>52</v>
      </c>
      <c r="F2058">
        <f>VLOOKUP($A2058,'NCDC raw data'!$C$2:$I$6925,6,TRUE)</f>
        <v>37</v>
      </c>
      <c r="G2058">
        <f>VLOOKUP($A2058,'NCDC raw data'!$C$2:$I$6925,7,TRUE)</f>
        <v>38</v>
      </c>
    </row>
    <row r="2059" spans="1:7" x14ac:dyDescent="0.25">
      <c r="A2059" s="1">
        <f t="shared" si="32"/>
        <v>38857</v>
      </c>
      <c r="B2059">
        <f>VLOOKUP(A2059,'NCDC raw data'!C$2:I$6925,2,TRUE)</f>
        <v>2.16</v>
      </c>
      <c r="C2059">
        <f>VLOOKUP($A2059,'NCDC raw data'!$C$2:$I$6925,3,TRUE)</f>
        <v>0</v>
      </c>
      <c r="D2059">
        <f>VLOOKUP($A2059,'NCDC raw data'!$C$2:$I$6925,4,TRUE)</f>
        <v>0</v>
      </c>
      <c r="E2059">
        <f>VLOOKUP($A2059,'NCDC raw data'!$C$2:$I$6925,5,TRUE)</f>
        <v>40</v>
      </c>
      <c r="F2059">
        <f>VLOOKUP($A2059,'NCDC raw data'!$C$2:$I$6925,6,TRUE)</f>
        <v>36</v>
      </c>
      <c r="G2059">
        <f>VLOOKUP($A2059,'NCDC raw data'!$C$2:$I$6925,7,TRUE)</f>
        <v>37</v>
      </c>
    </row>
    <row r="2060" spans="1:7" x14ac:dyDescent="0.25">
      <c r="A2060" s="1">
        <f t="shared" si="32"/>
        <v>38858</v>
      </c>
      <c r="B2060">
        <f>VLOOKUP(A2060,'NCDC raw data'!C$2:I$6925,2,TRUE)</f>
        <v>1.18</v>
      </c>
      <c r="C2060">
        <f>VLOOKUP($A2060,'NCDC raw data'!$C$2:$I$6925,3,TRUE)</f>
        <v>0</v>
      </c>
      <c r="D2060">
        <f>VLOOKUP($A2060,'NCDC raw data'!$C$2:$I$6925,4,TRUE)</f>
        <v>1</v>
      </c>
      <c r="E2060">
        <f>VLOOKUP($A2060,'NCDC raw data'!$C$2:$I$6925,5,TRUE)</f>
        <v>40</v>
      </c>
      <c r="F2060">
        <f>VLOOKUP($A2060,'NCDC raw data'!$C$2:$I$6925,6,TRUE)</f>
        <v>31</v>
      </c>
      <c r="G2060">
        <f>VLOOKUP($A2060,'NCDC raw data'!$C$2:$I$6925,7,TRUE)</f>
        <v>33</v>
      </c>
    </row>
    <row r="2061" spans="1:7" x14ac:dyDescent="0.25">
      <c r="A2061" s="1">
        <f t="shared" si="32"/>
        <v>38859</v>
      </c>
      <c r="B2061">
        <f>VLOOKUP(A2061,'NCDC raw data'!C$2:I$6925,2,TRUE)</f>
        <v>1.18</v>
      </c>
      <c r="C2061">
        <f>VLOOKUP($A2061,'NCDC raw data'!$C$2:$I$6925,3,TRUE)</f>
        <v>3.5</v>
      </c>
      <c r="D2061">
        <f>VLOOKUP($A2061,'NCDC raw data'!$C$2:$I$6925,4,TRUE)</f>
        <v>4</v>
      </c>
      <c r="E2061">
        <f>VLOOKUP($A2061,'NCDC raw data'!$C$2:$I$6925,5,TRUE)</f>
        <v>34</v>
      </c>
      <c r="F2061">
        <f>VLOOKUP($A2061,'NCDC raw data'!$C$2:$I$6925,6,TRUE)</f>
        <v>24</v>
      </c>
      <c r="G2061">
        <f>VLOOKUP($A2061,'NCDC raw data'!$C$2:$I$6925,7,TRUE)</f>
        <v>29</v>
      </c>
    </row>
    <row r="2062" spans="1:7" x14ac:dyDescent="0.25">
      <c r="A2062" s="1">
        <f t="shared" si="32"/>
        <v>38860</v>
      </c>
      <c r="B2062">
        <f>VLOOKUP(A2062,'NCDC raw data'!C$2:I$6925,2,TRUE)</f>
        <v>0.64</v>
      </c>
      <c r="C2062">
        <f>VLOOKUP($A2062,'NCDC raw data'!$C$2:$I$6925,3,TRUE)</f>
        <v>3</v>
      </c>
      <c r="D2062">
        <f>VLOOKUP($A2062,'NCDC raw data'!$C$2:$I$6925,4,TRUE)</f>
        <v>6</v>
      </c>
      <c r="E2062">
        <f>VLOOKUP($A2062,'NCDC raw data'!$C$2:$I$6925,5,TRUE)</f>
        <v>31</v>
      </c>
      <c r="F2062">
        <f>VLOOKUP($A2062,'NCDC raw data'!$C$2:$I$6925,6,TRUE)</f>
        <v>27</v>
      </c>
      <c r="G2062">
        <f>VLOOKUP($A2062,'NCDC raw data'!$C$2:$I$6925,7,TRUE)</f>
        <v>31</v>
      </c>
    </row>
    <row r="2063" spans="1:7" x14ac:dyDescent="0.25">
      <c r="A2063" s="1">
        <f t="shared" si="32"/>
        <v>38861</v>
      </c>
      <c r="B2063">
        <f>VLOOKUP(A2063,'NCDC raw data'!C$2:I$6925,2,TRUE)</f>
        <v>0.09</v>
      </c>
      <c r="C2063">
        <f>VLOOKUP($A2063,'NCDC raw data'!$C$2:$I$6925,3,TRUE)</f>
        <v>0</v>
      </c>
      <c r="D2063">
        <f>VLOOKUP($A2063,'NCDC raw data'!$C$2:$I$6925,4,TRUE)</f>
        <v>2</v>
      </c>
      <c r="E2063">
        <f>VLOOKUP($A2063,'NCDC raw data'!$C$2:$I$6925,5,TRUE)</f>
        <v>49</v>
      </c>
      <c r="F2063">
        <f>VLOOKUP($A2063,'NCDC raw data'!$C$2:$I$6925,6,TRUE)</f>
        <v>31</v>
      </c>
      <c r="G2063">
        <f>VLOOKUP($A2063,'NCDC raw data'!$C$2:$I$6925,7,TRUE)</f>
        <v>49</v>
      </c>
    </row>
    <row r="2064" spans="1:7" x14ac:dyDescent="0.25">
      <c r="A2064" s="1">
        <f t="shared" si="32"/>
        <v>38862</v>
      </c>
      <c r="B2064">
        <f>VLOOKUP(A2064,'NCDC raw data'!C$2:I$6925,2,TRUE)</f>
        <v>0</v>
      </c>
      <c r="C2064">
        <f>VLOOKUP($A2064,'NCDC raw data'!$C$2:$I$6925,3,TRUE)</f>
        <v>0</v>
      </c>
      <c r="D2064">
        <f>VLOOKUP($A2064,'NCDC raw data'!$C$2:$I$6925,4,TRUE)</f>
        <v>1</v>
      </c>
      <c r="E2064">
        <f>VLOOKUP($A2064,'NCDC raw data'!$C$2:$I$6925,5,TRUE)</f>
        <v>64</v>
      </c>
      <c r="F2064">
        <f>VLOOKUP($A2064,'NCDC raw data'!$C$2:$I$6925,6,TRUE)</f>
        <v>41</v>
      </c>
      <c r="G2064">
        <f>VLOOKUP($A2064,'NCDC raw data'!$C$2:$I$6925,7,TRUE)</f>
        <v>63</v>
      </c>
    </row>
    <row r="2065" spans="1:7" x14ac:dyDescent="0.25">
      <c r="A2065" s="1">
        <f t="shared" si="32"/>
        <v>38863</v>
      </c>
      <c r="B2065">
        <f>VLOOKUP(A2065,'NCDC raw data'!C$2:I$6925,2,TRUE)</f>
        <v>0</v>
      </c>
      <c r="C2065">
        <f>VLOOKUP($A2065,'NCDC raw data'!$C$2:$I$6925,3,TRUE)</f>
        <v>0</v>
      </c>
      <c r="D2065">
        <f>VLOOKUP($A2065,'NCDC raw data'!$C$2:$I$6925,4,TRUE)</f>
        <v>0</v>
      </c>
      <c r="E2065">
        <f>VLOOKUP($A2065,'NCDC raw data'!$C$2:$I$6925,5,TRUE)</f>
        <v>63</v>
      </c>
      <c r="F2065">
        <f>VLOOKUP($A2065,'NCDC raw data'!$C$2:$I$6925,6,TRUE)</f>
        <v>51</v>
      </c>
      <c r="G2065">
        <f>VLOOKUP($A2065,'NCDC raw data'!$C$2:$I$6925,7,TRUE)</f>
        <v>57</v>
      </c>
    </row>
    <row r="2066" spans="1:7" x14ac:dyDescent="0.25">
      <c r="A2066" s="1">
        <f t="shared" si="32"/>
        <v>38864</v>
      </c>
      <c r="B2066">
        <f>VLOOKUP(A2066,'NCDC raw data'!C$2:I$6925,2,TRUE)</f>
        <v>0.06</v>
      </c>
      <c r="C2066">
        <f>VLOOKUP($A2066,'NCDC raw data'!$C$2:$I$6925,3,TRUE)</f>
        <v>0</v>
      </c>
      <c r="D2066">
        <f>VLOOKUP($A2066,'NCDC raw data'!$C$2:$I$6925,4,TRUE)</f>
        <v>0</v>
      </c>
      <c r="E2066">
        <f>VLOOKUP($A2066,'NCDC raw data'!$C$2:$I$6925,5,TRUE)</f>
        <v>57</v>
      </c>
      <c r="F2066">
        <f>VLOOKUP($A2066,'NCDC raw data'!$C$2:$I$6925,6,TRUE)</f>
        <v>49</v>
      </c>
      <c r="G2066">
        <f>VLOOKUP($A2066,'NCDC raw data'!$C$2:$I$6925,7,TRUE)</f>
        <v>57</v>
      </c>
    </row>
    <row r="2067" spans="1:7" x14ac:dyDescent="0.25">
      <c r="A2067" s="1">
        <f t="shared" si="32"/>
        <v>38865</v>
      </c>
      <c r="B2067">
        <f>VLOOKUP(A2067,'NCDC raw data'!C$2:I$6925,2,TRUE)</f>
        <v>0</v>
      </c>
      <c r="C2067">
        <f>VLOOKUP($A2067,'NCDC raw data'!$C$2:$I$6925,3,TRUE)</f>
        <v>0</v>
      </c>
      <c r="D2067">
        <f>VLOOKUP($A2067,'NCDC raw data'!$C$2:$I$6925,4,TRUE)</f>
        <v>1</v>
      </c>
      <c r="E2067">
        <f>VLOOKUP($A2067,'NCDC raw data'!$C$2:$I$6925,5,TRUE)</f>
        <v>66</v>
      </c>
      <c r="F2067">
        <f>VLOOKUP($A2067,'NCDC raw data'!$C$2:$I$6925,6,TRUE)</f>
        <v>48</v>
      </c>
      <c r="G2067">
        <f>VLOOKUP($A2067,'NCDC raw data'!$C$2:$I$6925,7,TRUE)</f>
        <v>65</v>
      </c>
    </row>
    <row r="2068" spans="1:7" x14ac:dyDescent="0.25">
      <c r="A2068" s="1">
        <f t="shared" si="32"/>
        <v>38866</v>
      </c>
      <c r="B2068">
        <f>VLOOKUP(A2068,'NCDC raw data'!C$2:I$6925,2,TRUE)</f>
        <v>0</v>
      </c>
      <c r="C2068">
        <f>VLOOKUP($A2068,'NCDC raw data'!$C$2:$I$6925,3,TRUE)</f>
        <v>0</v>
      </c>
      <c r="D2068">
        <f>VLOOKUP($A2068,'NCDC raw data'!$C$2:$I$6925,4,TRUE)</f>
        <v>0</v>
      </c>
      <c r="E2068">
        <f>VLOOKUP($A2068,'NCDC raw data'!$C$2:$I$6925,5,TRUE)</f>
        <v>67</v>
      </c>
      <c r="F2068">
        <f>VLOOKUP($A2068,'NCDC raw data'!$C$2:$I$6925,6,TRUE)</f>
        <v>52</v>
      </c>
      <c r="G2068">
        <f>VLOOKUP($A2068,'NCDC raw data'!$C$2:$I$6925,7,TRUE)</f>
        <v>64</v>
      </c>
    </row>
    <row r="2069" spans="1:7" x14ac:dyDescent="0.25">
      <c r="A2069" s="1">
        <f t="shared" si="32"/>
        <v>38867</v>
      </c>
      <c r="B2069">
        <f>VLOOKUP(A2069,'NCDC raw data'!C$2:I$6925,2,TRUE)</f>
        <v>0.08</v>
      </c>
      <c r="C2069">
        <f>VLOOKUP($A2069,'NCDC raw data'!$C$2:$I$6925,3,TRUE)</f>
        <v>0</v>
      </c>
      <c r="D2069">
        <f>VLOOKUP($A2069,'NCDC raw data'!$C$2:$I$6925,4,TRUE)</f>
        <v>0</v>
      </c>
      <c r="E2069">
        <f>VLOOKUP($A2069,'NCDC raw data'!$C$2:$I$6925,5,TRUE)</f>
        <v>70</v>
      </c>
      <c r="F2069">
        <f>VLOOKUP($A2069,'NCDC raw data'!$C$2:$I$6925,6,TRUE)</f>
        <v>57</v>
      </c>
      <c r="G2069">
        <f>VLOOKUP($A2069,'NCDC raw data'!$C$2:$I$6925,7,TRUE)</f>
        <v>61</v>
      </c>
    </row>
    <row r="2070" spans="1:7" x14ac:dyDescent="0.25">
      <c r="A2070" s="1">
        <f t="shared" si="32"/>
        <v>38868</v>
      </c>
      <c r="B2070">
        <f>VLOOKUP(A2070,'NCDC raw data'!C$2:I$6925,2,TRUE)</f>
        <v>0</v>
      </c>
      <c r="C2070">
        <f>VLOOKUP($A2070,'NCDC raw data'!$C$2:$I$6925,3,TRUE)</f>
        <v>0</v>
      </c>
      <c r="D2070">
        <f>VLOOKUP($A2070,'NCDC raw data'!$C$2:$I$6925,4,TRUE)</f>
        <v>0</v>
      </c>
      <c r="E2070">
        <f>VLOOKUP($A2070,'NCDC raw data'!$C$2:$I$6925,5,TRUE)</f>
        <v>75</v>
      </c>
      <c r="F2070">
        <f>VLOOKUP($A2070,'NCDC raw data'!$C$2:$I$6925,6,TRUE)</f>
        <v>55</v>
      </c>
      <c r="G2070">
        <f>VLOOKUP($A2070,'NCDC raw data'!$C$2:$I$6925,7,TRUE)</f>
        <v>60</v>
      </c>
    </row>
    <row r="2071" spans="1:7" x14ac:dyDescent="0.25">
      <c r="A2071" s="1">
        <f t="shared" si="32"/>
        <v>38869</v>
      </c>
      <c r="B2071">
        <f>VLOOKUP(A2071,'NCDC raw data'!C$2:I$6925,2,TRUE)</f>
        <v>0.18</v>
      </c>
      <c r="C2071">
        <f>VLOOKUP($A2071,'NCDC raw data'!$C$2:$I$6925,3,TRUE)</f>
        <v>0</v>
      </c>
      <c r="D2071">
        <f>VLOOKUP($A2071,'NCDC raw data'!$C$2:$I$6925,4,TRUE)</f>
        <v>0</v>
      </c>
      <c r="E2071">
        <f>VLOOKUP($A2071,'NCDC raw data'!$C$2:$I$6925,5,TRUE)</f>
        <v>65</v>
      </c>
      <c r="F2071">
        <f>VLOOKUP($A2071,'NCDC raw data'!$C$2:$I$6925,6,TRUE)</f>
        <v>52</v>
      </c>
      <c r="G2071">
        <f>VLOOKUP($A2071,'NCDC raw data'!$C$2:$I$6925,7,TRUE)</f>
        <v>52</v>
      </c>
    </row>
    <row r="2072" spans="1:7" x14ac:dyDescent="0.25">
      <c r="A2072" s="1">
        <f t="shared" si="32"/>
        <v>38870</v>
      </c>
      <c r="B2072">
        <f>VLOOKUP(A2072,'NCDC raw data'!C$2:I$6925,2,TRUE)</f>
        <v>0</v>
      </c>
      <c r="C2072">
        <f>VLOOKUP($A2072,'NCDC raw data'!$C$2:$I$6925,3,TRUE)</f>
        <v>0</v>
      </c>
      <c r="D2072">
        <f>VLOOKUP($A2072,'NCDC raw data'!$C$2:$I$6925,4,TRUE)</f>
        <v>0</v>
      </c>
      <c r="E2072">
        <f>VLOOKUP($A2072,'NCDC raw data'!$C$2:$I$6925,5,TRUE)</f>
        <v>67</v>
      </c>
      <c r="F2072">
        <f>VLOOKUP($A2072,'NCDC raw data'!$C$2:$I$6925,6,TRUE)</f>
        <v>50</v>
      </c>
      <c r="G2072">
        <f>VLOOKUP($A2072,'NCDC raw data'!$C$2:$I$6925,7,TRUE)</f>
        <v>63</v>
      </c>
    </row>
    <row r="2073" spans="1:7" x14ac:dyDescent="0.25">
      <c r="A2073" s="1">
        <f t="shared" si="32"/>
        <v>38871</v>
      </c>
      <c r="B2073">
        <f>VLOOKUP(A2073,'NCDC raw data'!C$2:I$6925,2,TRUE)</f>
        <v>0.89</v>
      </c>
      <c r="C2073">
        <f>VLOOKUP($A2073,'NCDC raw data'!$C$2:$I$6925,3,TRUE)</f>
        <v>0</v>
      </c>
      <c r="D2073">
        <f>VLOOKUP($A2073,'NCDC raw data'!$C$2:$I$6925,4,TRUE)</f>
        <v>0</v>
      </c>
      <c r="E2073">
        <f>VLOOKUP($A2073,'NCDC raw data'!$C$2:$I$6925,5,TRUE)</f>
        <v>64</v>
      </c>
      <c r="F2073">
        <f>VLOOKUP($A2073,'NCDC raw data'!$C$2:$I$6925,6,TRUE)</f>
        <v>44</v>
      </c>
      <c r="G2073">
        <f>VLOOKUP($A2073,'NCDC raw data'!$C$2:$I$6925,7,TRUE)</f>
        <v>44</v>
      </c>
    </row>
    <row r="2074" spans="1:7" x14ac:dyDescent="0.25">
      <c r="A2074" s="1">
        <f t="shared" si="32"/>
        <v>38872</v>
      </c>
      <c r="B2074">
        <f>VLOOKUP(A2074,'NCDC raw data'!C$2:I$6925,2,TRUE)</f>
        <v>0.15</v>
      </c>
      <c r="C2074">
        <f>VLOOKUP($A2074,'NCDC raw data'!$C$2:$I$6925,3,TRUE)</f>
        <v>0</v>
      </c>
      <c r="D2074">
        <f>VLOOKUP($A2074,'NCDC raw data'!$C$2:$I$6925,4,TRUE)</f>
        <v>0</v>
      </c>
      <c r="E2074">
        <f>VLOOKUP($A2074,'NCDC raw data'!$C$2:$I$6925,5,TRUE)</f>
        <v>44</v>
      </c>
      <c r="F2074">
        <f>VLOOKUP($A2074,'NCDC raw data'!$C$2:$I$6925,6,TRUE)</f>
        <v>41</v>
      </c>
      <c r="G2074">
        <f>VLOOKUP($A2074,'NCDC raw data'!$C$2:$I$6925,7,TRUE)</f>
        <v>43</v>
      </c>
    </row>
    <row r="2075" spans="1:7" x14ac:dyDescent="0.25">
      <c r="A2075" s="1">
        <f t="shared" si="32"/>
        <v>38873</v>
      </c>
      <c r="B2075">
        <f>VLOOKUP(A2075,'NCDC raw data'!C$2:I$6925,2,TRUE)</f>
        <v>0.4</v>
      </c>
      <c r="C2075">
        <f>VLOOKUP($A2075,'NCDC raw data'!$C$2:$I$6925,3,TRUE)</f>
        <v>0</v>
      </c>
      <c r="D2075">
        <f>VLOOKUP($A2075,'NCDC raw data'!$C$2:$I$6925,4,TRUE)</f>
        <v>0</v>
      </c>
      <c r="E2075">
        <f>VLOOKUP($A2075,'NCDC raw data'!$C$2:$I$6925,5,TRUE)</f>
        <v>60</v>
      </c>
      <c r="F2075">
        <f>VLOOKUP($A2075,'NCDC raw data'!$C$2:$I$6925,6,TRUE)</f>
        <v>40</v>
      </c>
      <c r="G2075">
        <f>VLOOKUP($A2075,'NCDC raw data'!$C$2:$I$6925,7,TRUE)</f>
        <v>59</v>
      </c>
    </row>
    <row r="2076" spans="1:7" x14ac:dyDescent="0.25">
      <c r="A2076" s="1">
        <f t="shared" si="32"/>
        <v>38874</v>
      </c>
      <c r="B2076">
        <f>VLOOKUP(A2076,'NCDC raw data'!C$2:I$6925,2,TRUE)</f>
        <v>0</v>
      </c>
      <c r="C2076">
        <f>VLOOKUP($A2076,'NCDC raw data'!$C$2:$I$6925,3,TRUE)</f>
        <v>0</v>
      </c>
      <c r="D2076">
        <f>VLOOKUP($A2076,'NCDC raw data'!$C$2:$I$6925,4,TRUE)</f>
        <v>0</v>
      </c>
      <c r="E2076">
        <f>VLOOKUP($A2076,'NCDC raw data'!$C$2:$I$6925,5,TRUE)</f>
        <v>69</v>
      </c>
      <c r="F2076">
        <f>VLOOKUP($A2076,'NCDC raw data'!$C$2:$I$6925,6,TRUE)</f>
        <v>50</v>
      </c>
      <c r="G2076">
        <f>VLOOKUP($A2076,'NCDC raw data'!$C$2:$I$6925,7,TRUE)</f>
        <v>69</v>
      </c>
    </row>
    <row r="2077" spans="1:7" x14ac:dyDescent="0.25">
      <c r="A2077" s="1">
        <f t="shared" si="32"/>
        <v>38875</v>
      </c>
      <c r="B2077">
        <f>VLOOKUP(A2077,'NCDC raw data'!C$2:I$6925,2,TRUE)</f>
        <v>0</v>
      </c>
      <c r="C2077">
        <f>VLOOKUP($A2077,'NCDC raw data'!$C$2:$I$6925,3,TRUE)</f>
        <v>0</v>
      </c>
      <c r="D2077">
        <f>VLOOKUP($A2077,'NCDC raw data'!$C$2:$I$6925,4,TRUE)</f>
        <v>0</v>
      </c>
      <c r="E2077">
        <f>VLOOKUP($A2077,'NCDC raw data'!$C$2:$I$6925,5,TRUE)</f>
        <v>70</v>
      </c>
      <c r="F2077">
        <f>VLOOKUP($A2077,'NCDC raw data'!$C$2:$I$6925,6,TRUE)</f>
        <v>48</v>
      </c>
      <c r="G2077">
        <f>VLOOKUP($A2077,'NCDC raw data'!$C$2:$I$6925,7,TRUE)</f>
        <v>48</v>
      </c>
    </row>
    <row r="2078" spans="1:7" x14ac:dyDescent="0.25">
      <c r="A2078" s="1">
        <f t="shared" si="32"/>
        <v>38876</v>
      </c>
      <c r="B2078">
        <f>VLOOKUP(A2078,'NCDC raw data'!C$2:I$6925,2,TRUE)</f>
        <v>0.21</v>
      </c>
      <c r="C2078">
        <f>VLOOKUP($A2078,'NCDC raw data'!$C$2:$I$6925,3,TRUE)</f>
        <v>0</v>
      </c>
      <c r="D2078">
        <f>VLOOKUP($A2078,'NCDC raw data'!$C$2:$I$6925,4,TRUE)</f>
        <v>0</v>
      </c>
      <c r="E2078">
        <f>VLOOKUP($A2078,'NCDC raw data'!$C$2:$I$6925,5,TRUE)</f>
        <v>49</v>
      </c>
      <c r="F2078">
        <f>VLOOKUP($A2078,'NCDC raw data'!$C$2:$I$6925,6,TRUE)</f>
        <v>42</v>
      </c>
      <c r="G2078">
        <f>VLOOKUP($A2078,'NCDC raw data'!$C$2:$I$6925,7,TRUE)</f>
        <v>47</v>
      </c>
    </row>
    <row r="2079" spans="1:7" x14ac:dyDescent="0.25">
      <c r="A2079" s="1">
        <f t="shared" si="32"/>
        <v>38877</v>
      </c>
      <c r="B2079">
        <f>VLOOKUP(A2079,'NCDC raw data'!C$2:I$6925,2,TRUE)</f>
        <v>0.31</v>
      </c>
      <c r="C2079">
        <f>VLOOKUP($A2079,'NCDC raw data'!$C$2:$I$6925,3,TRUE)</f>
        <v>0</v>
      </c>
      <c r="D2079">
        <f>VLOOKUP($A2079,'NCDC raw data'!$C$2:$I$6925,4,TRUE)</f>
        <v>0</v>
      </c>
      <c r="E2079">
        <f>VLOOKUP($A2079,'NCDC raw data'!$C$2:$I$6925,5,TRUE)</f>
        <v>50</v>
      </c>
      <c r="F2079">
        <f>VLOOKUP($A2079,'NCDC raw data'!$C$2:$I$6925,6,TRUE)</f>
        <v>43</v>
      </c>
      <c r="G2079">
        <f>VLOOKUP($A2079,'NCDC raw data'!$C$2:$I$6925,7,TRUE)</f>
        <v>48</v>
      </c>
    </row>
    <row r="2080" spans="1:7" x14ac:dyDescent="0.25">
      <c r="A2080" s="1">
        <f t="shared" si="32"/>
        <v>38878</v>
      </c>
      <c r="B2080">
        <f>VLOOKUP(A2080,'NCDC raw data'!C$2:I$6925,2,TRUE)</f>
        <v>2.85</v>
      </c>
      <c r="C2080">
        <f>VLOOKUP($A2080,'NCDC raw data'!$C$2:$I$6925,3,TRUE)</f>
        <v>0</v>
      </c>
      <c r="D2080">
        <f>VLOOKUP($A2080,'NCDC raw data'!$C$2:$I$6925,4,TRUE)</f>
        <v>0</v>
      </c>
      <c r="E2080">
        <f>VLOOKUP($A2080,'NCDC raw data'!$C$2:$I$6925,5,TRUE)</f>
        <v>49</v>
      </c>
      <c r="F2080">
        <f>VLOOKUP($A2080,'NCDC raw data'!$C$2:$I$6925,6,TRUE)</f>
        <v>36</v>
      </c>
      <c r="G2080">
        <f>VLOOKUP($A2080,'NCDC raw data'!$C$2:$I$6925,7,TRUE)</f>
        <v>36</v>
      </c>
    </row>
    <row r="2081" spans="1:7" x14ac:dyDescent="0.25">
      <c r="A2081" s="1">
        <f t="shared" si="32"/>
        <v>38879</v>
      </c>
      <c r="B2081">
        <f>VLOOKUP(A2081,'NCDC raw data'!C$2:I$6925,2,TRUE)</f>
        <v>2.4700000000000002</v>
      </c>
      <c r="C2081">
        <f>VLOOKUP($A2081,'NCDC raw data'!$C$2:$I$6925,3,TRUE)</f>
        <v>0</v>
      </c>
      <c r="D2081">
        <f>VLOOKUP($A2081,'NCDC raw data'!$C$2:$I$6925,4,TRUE)</f>
        <v>0</v>
      </c>
      <c r="E2081">
        <f>VLOOKUP($A2081,'NCDC raw data'!$C$2:$I$6925,5,TRUE)</f>
        <v>43</v>
      </c>
      <c r="F2081">
        <f>VLOOKUP($A2081,'NCDC raw data'!$C$2:$I$6925,6,TRUE)</f>
        <v>33</v>
      </c>
      <c r="G2081">
        <f>VLOOKUP($A2081,'NCDC raw data'!$C$2:$I$6925,7,TRUE)</f>
        <v>42</v>
      </c>
    </row>
    <row r="2082" spans="1:7" x14ac:dyDescent="0.25">
      <c r="A2082" s="1">
        <f t="shared" si="32"/>
        <v>38880</v>
      </c>
      <c r="B2082">
        <f>VLOOKUP(A2082,'NCDC raw data'!C$2:I$6925,2,TRUE)</f>
        <v>0.34</v>
      </c>
      <c r="C2082">
        <f>VLOOKUP($A2082,'NCDC raw data'!$C$2:$I$6925,3,TRUE)</f>
        <v>0</v>
      </c>
      <c r="D2082">
        <f>VLOOKUP($A2082,'NCDC raw data'!$C$2:$I$6925,4,TRUE)</f>
        <v>0</v>
      </c>
      <c r="E2082">
        <f>VLOOKUP($A2082,'NCDC raw data'!$C$2:$I$6925,5,TRUE)</f>
        <v>50</v>
      </c>
      <c r="F2082">
        <f>VLOOKUP($A2082,'NCDC raw data'!$C$2:$I$6925,6,TRUE)</f>
        <v>41</v>
      </c>
      <c r="G2082">
        <f>VLOOKUP($A2082,'NCDC raw data'!$C$2:$I$6925,7,TRUE)</f>
        <v>49</v>
      </c>
    </row>
    <row r="2083" spans="1:7" x14ac:dyDescent="0.25">
      <c r="A2083" s="1">
        <f t="shared" si="32"/>
        <v>38881</v>
      </c>
      <c r="B2083">
        <f>VLOOKUP(A2083,'NCDC raw data'!C$2:I$6925,2,TRUE)</f>
        <v>0</v>
      </c>
      <c r="C2083">
        <f>VLOOKUP($A2083,'NCDC raw data'!$C$2:$I$6925,3,TRUE)</f>
        <v>0</v>
      </c>
      <c r="D2083">
        <f>VLOOKUP($A2083,'NCDC raw data'!$C$2:$I$6925,4,TRUE)</f>
        <v>0</v>
      </c>
      <c r="E2083">
        <f>VLOOKUP($A2083,'NCDC raw data'!$C$2:$I$6925,5,TRUE)</f>
        <v>62</v>
      </c>
      <c r="F2083">
        <f>VLOOKUP($A2083,'NCDC raw data'!$C$2:$I$6925,6,TRUE)</f>
        <v>48</v>
      </c>
      <c r="G2083">
        <f>VLOOKUP($A2083,'NCDC raw data'!$C$2:$I$6925,7,TRUE)</f>
        <v>56</v>
      </c>
    </row>
    <row r="2084" spans="1:7" x14ac:dyDescent="0.25">
      <c r="A2084" s="1">
        <f t="shared" si="32"/>
        <v>38882</v>
      </c>
      <c r="B2084">
        <f>VLOOKUP(A2084,'NCDC raw data'!C$2:I$6925,2,TRUE)</f>
        <v>0.02</v>
      </c>
      <c r="C2084">
        <f>VLOOKUP($A2084,'NCDC raw data'!$C$2:$I$6925,3,TRUE)</f>
        <v>0</v>
      </c>
      <c r="D2084">
        <f>VLOOKUP($A2084,'NCDC raw data'!$C$2:$I$6925,4,TRUE)</f>
        <v>0</v>
      </c>
      <c r="E2084">
        <f>VLOOKUP($A2084,'NCDC raw data'!$C$2:$I$6925,5,TRUE)</f>
        <v>61</v>
      </c>
      <c r="F2084">
        <f>VLOOKUP($A2084,'NCDC raw data'!$C$2:$I$6925,6,TRUE)</f>
        <v>49</v>
      </c>
      <c r="G2084">
        <f>VLOOKUP($A2084,'NCDC raw data'!$C$2:$I$6925,7,TRUE)</f>
        <v>60</v>
      </c>
    </row>
    <row r="2085" spans="1:7" x14ac:dyDescent="0.25">
      <c r="A2085" s="1">
        <f t="shared" si="32"/>
        <v>38883</v>
      </c>
      <c r="B2085">
        <f>VLOOKUP(A2085,'NCDC raw data'!C$2:I$6925,2,TRUE)</f>
        <v>0.05</v>
      </c>
      <c r="C2085">
        <f>VLOOKUP($A2085,'NCDC raw data'!$C$2:$I$6925,3,TRUE)</f>
        <v>0</v>
      </c>
      <c r="D2085">
        <f>VLOOKUP($A2085,'NCDC raw data'!$C$2:$I$6925,4,TRUE)</f>
        <v>0</v>
      </c>
      <c r="E2085">
        <f>VLOOKUP($A2085,'NCDC raw data'!$C$2:$I$6925,5,TRUE)</f>
        <v>62</v>
      </c>
      <c r="F2085">
        <f>VLOOKUP($A2085,'NCDC raw data'!$C$2:$I$6925,6,TRUE)</f>
        <v>48</v>
      </c>
      <c r="G2085">
        <f>VLOOKUP($A2085,'NCDC raw data'!$C$2:$I$6925,7,TRUE)</f>
        <v>52</v>
      </c>
    </row>
    <row r="2086" spans="1:7" x14ac:dyDescent="0.25">
      <c r="A2086" s="1">
        <f t="shared" si="32"/>
        <v>38884</v>
      </c>
      <c r="B2086">
        <f>VLOOKUP(A2086,'NCDC raw data'!C$2:I$6925,2,TRUE)</f>
        <v>0</v>
      </c>
      <c r="C2086">
        <f>VLOOKUP($A2086,'NCDC raw data'!$C$2:$I$6925,3,TRUE)</f>
        <v>0</v>
      </c>
      <c r="D2086">
        <f>VLOOKUP($A2086,'NCDC raw data'!$C$2:$I$6925,4,TRUE)</f>
        <v>0</v>
      </c>
      <c r="E2086">
        <f>VLOOKUP($A2086,'NCDC raw data'!$C$2:$I$6925,5,TRUE)</f>
        <v>68</v>
      </c>
      <c r="F2086">
        <f>VLOOKUP($A2086,'NCDC raw data'!$C$2:$I$6925,6,TRUE)</f>
        <v>47</v>
      </c>
      <c r="G2086">
        <f>VLOOKUP($A2086,'NCDC raw data'!$C$2:$I$6925,7,TRUE)</f>
        <v>64</v>
      </c>
    </row>
    <row r="2087" spans="1:7" x14ac:dyDescent="0.25">
      <c r="A2087" s="1">
        <f t="shared" si="32"/>
        <v>38885</v>
      </c>
      <c r="B2087">
        <f>VLOOKUP(A2087,'NCDC raw data'!C$2:I$6925,2,TRUE)</f>
        <v>0</v>
      </c>
      <c r="C2087">
        <f>VLOOKUP($A2087,'NCDC raw data'!$C$2:$I$6925,3,TRUE)</f>
        <v>0</v>
      </c>
      <c r="D2087">
        <f>VLOOKUP($A2087,'NCDC raw data'!$C$2:$I$6925,4,TRUE)</f>
        <v>0</v>
      </c>
      <c r="E2087">
        <f>VLOOKUP($A2087,'NCDC raw data'!$C$2:$I$6925,5,TRUE)</f>
        <v>68</v>
      </c>
      <c r="F2087">
        <f>VLOOKUP($A2087,'NCDC raw data'!$C$2:$I$6925,6,TRUE)</f>
        <v>52</v>
      </c>
      <c r="G2087">
        <f>VLOOKUP($A2087,'NCDC raw data'!$C$2:$I$6925,7,TRUE)</f>
        <v>61</v>
      </c>
    </row>
    <row r="2088" spans="1:7" x14ac:dyDescent="0.25">
      <c r="A2088" s="1">
        <f t="shared" si="32"/>
        <v>38886</v>
      </c>
      <c r="B2088">
        <f>VLOOKUP(A2088,'NCDC raw data'!C$2:I$6925,2,TRUE)</f>
        <v>0</v>
      </c>
      <c r="C2088">
        <f>VLOOKUP($A2088,'NCDC raw data'!$C$2:$I$6925,3,TRUE)</f>
        <v>0</v>
      </c>
      <c r="D2088">
        <f>VLOOKUP($A2088,'NCDC raw data'!$C$2:$I$6925,4,TRUE)</f>
        <v>0</v>
      </c>
      <c r="E2088">
        <f>VLOOKUP($A2088,'NCDC raw data'!$C$2:$I$6925,5,TRUE)</f>
        <v>78</v>
      </c>
      <c r="F2088">
        <f>VLOOKUP($A2088,'NCDC raw data'!$C$2:$I$6925,6,TRUE)</f>
        <v>60</v>
      </c>
      <c r="G2088">
        <f>VLOOKUP($A2088,'NCDC raw data'!$C$2:$I$6925,7,TRUE)</f>
        <v>74</v>
      </c>
    </row>
    <row r="2089" spans="1:7" x14ac:dyDescent="0.25">
      <c r="A2089" s="1">
        <f t="shared" si="32"/>
        <v>38887</v>
      </c>
      <c r="B2089">
        <f>VLOOKUP(A2089,'NCDC raw data'!C$2:I$6925,2,TRUE)</f>
        <v>0.61</v>
      </c>
      <c r="C2089">
        <f>VLOOKUP($A2089,'NCDC raw data'!$C$2:$I$6925,3,TRUE)</f>
        <v>0</v>
      </c>
      <c r="D2089">
        <f>VLOOKUP($A2089,'NCDC raw data'!$C$2:$I$6925,4,TRUE)</f>
        <v>0</v>
      </c>
      <c r="E2089">
        <f>VLOOKUP($A2089,'NCDC raw data'!$C$2:$I$6925,5,TRUE)</f>
        <v>74</v>
      </c>
      <c r="F2089">
        <f>VLOOKUP($A2089,'NCDC raw data'!$C$2:$I$6925,6,TRUE)</f>
        <v>55</v>
      </c>
      <c r="G2089">
        <f>VLOOKUP($A2089,'NCDC raw data'!$C$2:$I$6925,7,TRUE)</f>
        <v>56</v>
      </c>
    </row>
    <row r="2090" spans="1:7" x14ac:dyDescent="0.25">
      <c r="A2090" s="1">
        <f t="shared" si="32"/>
        <v>38888</v>
      </c>
      <c r="B2090">
        <f>VLOOKUP(A2090,'NCDC raw data'!C$2:I$6925,2,TRUE)</f>
        <v>0.85</v>
      </c>
      <c r="C2090">
        <f>VLOOKUP($A2090,'NCDC raw data'!$C$2:$I$6925,3,TRUE)</f>
        <v>0</v>
      </c>
      <c r="D2090">
        <f>VLOOKUP($A2090,'NCDC raw data'!$C$2:$I$6925,4,TRUE)</f>
        <v>0</v>
      </c>
      <c r="E2090">
        <f>VLOOKUP($A2090,'NCDC raw data'!$C$2:$I$6925,5,TRUE)</f>
        <v>67</v>
      </c>
      <c r="F2090">
        <f>VLOOKUP($A2090,'NCDC raw data'!$C$2:$I$6925,6,TRUE)</f>
        <v>53</v>
      </c>
      <c r="G2090">
        <f>VLOOKUP($A2090,'NCDC raw data'!$C$2:$I$6925,7,TRUE)</f>
        <v>55</v>
      </c>
    </row>
    <row r="2091" spans="1:7" x14ac:dyDescent="0.25">
      <c r="A2091" s="1">
        <f t="shared" si="32"/>
        <v>38889</v>
      </c>
      <c r="B2091">
        <f>VLOOKUP(A2091,'NCDC raw data'!C$2:I$6925,2,TRUE)</f>
        <v>0.3</v>
      </c>
      <c r="C2091">
        <f>VLOOKUP($A2091,'NCDC raw data'!$C$2:$I$6925,3,TRUE)</f>
        <v>0</v>
      </c>
      <c r="D2091">
        <f>VLOOKUP($A2091,'NCDC raw data'!$C$2:$I$6925,4,TRUE)</f>
        <v>0</v>
      </c>
      <c r="E2091">
        <f>VLOOKUP($A2091,'NCDC raw data'!$C$2:$I$6925,5,TRUE)</f>
        <v>60</v>
      </c>
      <c r="F2091">
        <f>VLOOKUP($A2091,'NCDC raw data'!$C$2:$I$6925,6,TRUE)</f>
        <v>43</v>
      </c>
      <c r="G2091">
        <f>VLOOKUP($A2091,'NCDC raw data'!$C$2:$I$6925,7,TRUE)</f>
        <v>59</v>
      </c>
    </row>
    <row r="2092" spans="1:7" x14ac:dyDescent="0.25">
      <c r="A2092" s="1">
        <f t="shared" si="32"/>
        <v>38890</v>
      </c>
      <c r="B2092">
        <f>VLOOKUP(A2092,'NCDC raw data'!C$2:I$6925,2,TRUE)</f>
        <v>0</v>
      </c>
      <c r="C2092">
        <f>VLOOKUP($A2092,'NCDC raw data'!$C$2:$I$6925,3,TRUE)</f>
        <v>0</v>
      </c>
      <c r="D2092">
        <f>VLOOKUP($A2092,'NCDC raw data'!$C$2:$I$6925,4,TRUE)</f>
        <v>0</v>
      </c>
      <c r="E2092">
        <f>VLOOKUP($A2092,'NCDC raw data'!$C$2:$I$6925,5,TRUE)</f>
        <v>62</v>
      </c>
      <c r="F2092">
        <f>VLOOKUP($A2092,'NCDC raw data'!$C$2:$I$6925,6,TRUE)</f>
        <v>51</v>
      </c>
      <c r="G2092">
        <f>VLOOKUP($A2092,'NCDC raw data'!$C$2:$I$6925,7,TRUE)</f>
        <v>62</v>
      </c>
    </row>
    <row r="2093" spans="1:7" x14ac:dyDescent="0.25">
      <c r="A2093" s="1">
        <f t="shared" si="32"/>
        <v>38891</v>
      </c>
      <c r="B2093">
        <f>VLOOKUP(A2093,'NCDC raw data'!C$2:I$6925,2,TRUE)</f>
        <v>0.02</v>
      </c>
      <c r="C2093">
        <f>VLOOKUP($A2093,'NCDC raw data'!$C$2:$I$6925,3,TRUE)</f>
        <v>0</v>
      </c>
      <c r="D2093">
        <f>VLOOKUP($A2093,'NCDC raw data'!$C$2:$I$6925,4,TRUE)</f>
        <v>0</v>
      </c>
      <c r="E2093">
        <f>VLOOKUP($A2093,'NCDC raw data'!$C$2:$I$6925,5,TRUE)</f>
        <v>66</v>
      </c>
      <c r="F2093">
        <f>VLOOKUP($A2093,'NCDC raw data'!$C$2:$I$6925,6,TRUE)</f>
        <v>54</v>
      </c>
      <c r="G2093">
        <f>VLOOKUP($A2093,'NCDC raw data'!$C$2:$I$6925,7,TRUE)</f>
        <v>59</v>
      </c>
    </row>
    <row r="2094" spans="1:7" x14ac:dyDescent="0.25">
      <c r="A2094" s="1">
        <f t="shared" si="32"/>
        <v>38892</v>
      </c>
      <c r="B2094">
        <f>VLOOKUP(A2094,'NCDC raw data'!C$2:I$6925,2,TRUE)</f>
        <v>0</v>
      </c>
      <c r="C2094">
        <f>VLOOKUP($A2094,'NCDC raw data'!$C$2:$I$6925,3,TRUE)</f>
        <v>0</v>
      </c>
      <c r="D2094">
        <f>VLOOKUP($A2094,'NCDC raw data'!$C$2:$I$6925,4,TRUE)</f>
        <v>0</v>
      </c>
      <c r="E2094">
        <f>VLOOKUP($A2094,'NCDC raw data'!$C$2:$I$6925,5,TRUE)</f>
        <v>63</v>
      </c>
      <c r="F2094">
        <f>VLOOKUP($A2094,'NCDC raw data'!$C$2:$I$6925,6,TRUE)</f>
        <v>50</v>
      </c>
      <c r="G2094">
        <f>VLOOKUP($A2094,'NCDC raw data'!$C$2:$I$6925,7,TRUE)</f>
        <v>62</v>
      </c>
    </row>
    <row r="2095" spans="1:7" x14ac:dyDescent="0.25">
      <c r="A2095" s="1">
        <f t="shared" si="32"/>
        <v>38893</v>
      </c>
      <c r="B2095">
        <f>VLOOKUP(A2095,'NCDC raw data'!C$2:I$6925,2,TRUE)</f>
        <v>0</v>
      </c>
      <c r="C2095">
        <f>VLOOKUP($A2095,'NCDC raw data'!$C$2:$I$6925,3,TRUE)</f>
        <v>0</v>
      </c>
      <c r="D2095">
        <f>VLOOKUP($A2095,'NCDC raw data'!$C$2:$I$6925,4,TRUE)</f>
        <v>0</v>
      </c>
      <c r="E2095">
        <f>VLOOKUP($A2095,'NCDC raw data'!$C$2:$I$6925,5,TRUE)</f>
        <v>70</v>
      </c>
      <c r="F2095">
        <f>VLOOKUP($A2095,'NCDC raw data'!$C$2:$I$6925,6,TRUE)</f>
        <v>53</v>
      </c>
      <c r="G2095">
        <f>VLOOKUP($A2095,'NCDC raw data'!$C$2:$I$6925,7,TRUE)</f>
        <v>66</v>
      </c>
    </row>
    <row r="2096" spans="1:7" x14ac:dyDescent="0.25">
      <c r="A2096" s="1">
        <f t="shared" si="32"/>
        <v>38894</v>
      </c>
      <c r="B2096">
        <f>VLOOKUP(A2096,'NCDC raw data'!C$2:I$6925,2,TRUE)</f>
        <v>1.9</v>
      </c>
      <c r="C2096">
        <f>VLOOKUP($A2096,'NCDC raw data'!$C$2:$I$6925,3,TRUE)</f>
        <v>0</v>
      </c>
      <c r="D2096">
        <f>VLOOKUP($A2096,'NCDC raw data'!$C$2:$I$6925,4,TRUE)</f>
        <v>0</v>
      </c>
      <c r="E2096">
        <f>VLOOKUP($A2096,'NCDC raw data'!$C$2:$I$6925,5,TRUE)</f>
        <v>67</v>
      </c>
      <c r="F2096">
        <f>VLOOKUP($A2096,'NCDC raw data'!$C$2:$I$6925,6,TRUE)</f>
        <v>50</v>
      </c>
      <c r="G2096">
        <f>VLOOKUP($A2096,'NCDC raw data'!$C$2:$I$6925,7,TRUE)</f>
        <v>56</v>
      </c>
    </row>
    <row r="2097" spans="1:7" x14ac:dyDescent="0.25">
      <c r="A2097" s="1">
        <f t="shared" si="32"/>
        <v>38895</v>
      </c>
      <c r="B2097">
        <f>VLOOKUP(A2097,'NCDC raw data'!C$2:I$6925,2,TRUE)</f>
        <v>0.94</v>
      </c>
      <c r="C2097">
        <f>VLOOKUP($A2097,'NCDC raw data'!$C$2:$I$6925,3,TRUE)</f>
        <v>0</v>
      </c>
      <c r="D2097">
        <f>VLOOKUP($A2097,'NCDC raw data'!$C$2:$I$6925,4,TRUE)</f>
        <v>0</v>
      </c>
      <c r="E2097">
        <f>VLOOKUP($A2097,'NCDC raw data'!$C$2:$I$6925,5,TRUE)</f>
        <v>69</v>
      </c>
      <c r="F2097">
        <f>VLOOKUP($A2097,'NCDC raw data'!$C$2:$I$6925,6,TRUE)</f>
        <v>56</v>
      </c>
      <c r="G2097">
        <f>VLOOKUP($A2097,'NCDC raw data'!$C$2:$I$6925,7,TRUE)</f>
        <v>65</v>
      </c>
    </row>
    <row r="2098" spans="1:7" x14ac:dyDescent="0.25">
      <c r="A2098" s="1">
        <f t="shared" si="32"/>
        <v>38896</v>
      </c>
      <c r="B2098">
        <f>VLOOKUP(A2098,'NCDC raw data'!C$2:I$6925,2,TRUE)</f>
        <v>0.46</v>
      </c>
      <c r="C2098">
        <f>VLOOKUP($A2098,'NCDC raw data'!$C$2:$I$6925,3,TRUE)</f>
        <v>0</v>
      </c>
      <c r="D2098">
        <f>VLOOKUP($A2098,'NCDC raw data'!$C$2:$I$6925,4,TRUE)</f>
        <v>0</v>
      </c>
      <c r="E2098">
        <f>VLOOKUP($A2098,'NCDC raw data'!$C$2:$I$6925,5,TRUE)</f>
        <v>66</v>
      </c>
      <c r="F2098">
        <f>VLOOKUP($A2098,'NCDC raw data'!$C$2:$I$6925,6,TRUE)</f>
        <v>52</v>
      </c>
      <c r="G2098">
        <f>VLOOKUP($A2098,'NCDC raw data'!$C$2:$I$6925,7,TRUE)</f>
        <v>58</v>
      </c>
    </row>
    <row r="2099" spans="1:7" x14ac:dyDescent="0.25">
      <c r="A2099" s="1">
        <f t="shared" si="32"/>
        <v>38897</v>
      </c>
      <c r="B2099">
        <f>VLOOKUP(A2099,'NCDC raw data'!C$2:I$6925,2,TRUE)</f>
        <v>0.02</v>
      </c>
      <c r="C2099">
        <f>VLOOKUP($A2099,'NCDC raw data'!$C$2:$I$6925,3,TRUE)</f>
        <v>0</v>
      </c>
      <c r="D2099">
        <f>VLOOKUP($A2099,'NCDC raw data'!$C$2:$I$6925,4,TRUE)</f>
        <v>0</v>
      </c>
      <c r="E2099">
        <f>VLOOKUP($A2099,'NCDC raw data'!$C$2:$I$6925,5,TRUE)</f>
        <v>69</v>
      </c>
      <c r="F2099">
        <f>VLOOKUP($A2099,'NCDC raw data'!$C$2:$I$6925,6,TRUE)</f>
        <v>56</v>
      </c>
      <c r="G2099">
        <f>VLOOKUP($A2099,'NCDC raw data'!$C$2:$I$6925,7,TRUE)</f>
        <v>67</v>
      </c>
    </row>
    <row r="2100" spans="1:7" x14ac:dyDescent="0.25">
      <c r="A2100" s="1">
        <f t="shared" si="32"/>
        <v>38898</v>
      </c>
      <c r="B2100">
        <f>VLOOKUP(A2100,'NCDC raw data'!C$2:I$6925,2,TRUE)</f>
        <v>1.01</v>
      </c>
      <c r="C2100">
        <f>VLOOKUP($A2100,'NCDC raw data'!$C$2:$I$6925,3,TRUE)</f>
        <v>0</v>
      </c>
      <c r="D2100">
        <f>VLOOKUP($A2100,'NCDC raw data'!$C$2:$I$6925,4,TRUE)</f>
        <v>0</v>
      </c>
      <c r="E2100">
        <f>VLOOKUP($A2100,'NCDC raw data'!$C$2:$I$6925,5,TRUE)</f>
        <v>67</v>
      </c>
      <c r="F2100">
        <f>VLOOKUP($A2100,'NCDC raw data'!$C$2:$I$6925,6,TRUE)</f>
        <v>47</v>
      </c>
      <c r="G2100">
        <f>VLOOKUP($A2100,'NCDC raw data'!$C$2:$I$6925,7,TRUE)</f>
        <v>47</v>
      </c>
    </row>
    <row r="2101" spans="1:7" x14ac:dyDescent="0.25">
      <c r="A2101" s="1">
        <f t="shared" si="32"/>
        <v>38899</v>
      </c>
      <c r="B2101">
        <f>VLOOKUP(A2101,'NCDC raw data'!C$2:I$6925,2,TRUE)</f>
        <v>0.1</v>
      </c>
      <c r="C2101">
        <f>VLOOKUP($A2101,'NCDC raw data'!$C$2:$I$6925,3,TRUE)</f>
        <v>0</v>
      </c>
      <c r="D2101">
        <f>VLOOKUP($A2101,'NCDC raw data'!$C$2:$I$6925,4,TRUE)</f>
        <v>0</v>
      </c>
      <c r="E2101">
        <f>VLOOKUP($A2101,'NCDC raw data'!$C$2:$I$6925,5,TRUE)</f>
        <v>62</v>
      </c>
      <c r="F2101">
        <f>VLOOKUP($A2101,'NCDC raw data'!$C$2:$I$6925,6,TRUE)</f>
        <v>44</v>
      </c>
      <c r="G2101">
        <f>VLOOKUP($A2101,'NCDC raw data'!$C$2:$I$6925,7,TRUE)</f>
        <v>58</v>
      </c>
    </row>
    <row r="2102" spans="1:7" x14ac:dyDescent="0.25">
      <c r="A2102" s="1">
        <f t="shared" si="32"/>
        <v>38900</v>
      </c>
      <c r="B2102">
        <f>VLOOKUP(A2102,'NCDC raw data'!C$2:I$6925,2,TRUE)</f>
        <v>0.72</v>
      </c>
      <c r="C2102">
        <f>VLOOKUP($A2102,'NCDC raw data'!$C$2:$I$6925,3,TRUE)</f>
        <v>0</v>
      </c>
      <c r="D2102">
        <f>VLOOKUP($A2102,'NCDC raw data'!$C$2:$I$6925,4,TRUE)</f>
        <v>0</v>
      </c>
      <c r="E2102">
        <f>VLOOKUP($A2102,'NCDC raw data'!$C$2:$I$6925,5,TRUE)</f>
        <v>68</v>
      </c>
      <c r="F2102">
        <f>VLOOKUP($A2102,'NCDC raw data'!$C$2:$I$6925,6,TRUE)</f>
        <v>52</v>
      </c>
      <c r="G2102">
        <f>VLOOKUP($A2102,'NCDC raw data'!$C$2:$I$6925,7,TRUE)</f>
        <v>68</v>
      </c>
    </row>
    <row r="2103" spans="1:7" x14ac:dyDescent="0.25">
      <c r="A2103" s="1">
        <f t="shared" si="32"/>
        <v>38901</v>
      </c>
      <c r="B2103">
        <f>VLOOKUP(A2103,'NCDC raw data'!C$2:I$6925,2,TRUE)</f>
        <v>0</v>
      </c>
      <c r="C2103">
        <f>VLOOKUP($A2103,'NCDC raw data'!$C$2:$I$6925,3,TRUE)</f>
        <v>0</v>
      </c>
      <c r="D2103">
        <f>VLOOKUP($A2103,'NCDC raw data'!$C$2:$I$6925,4,TRUE)</f>
        <v>0</v>
      </c>
      <c r="E2103">
        <f>VLOOKUP($A2103,'NCDC raw data'!$C$2:$I$6925,5,TRUE)</f>
        <v>68</v>
      </c>
      <c r="F2103">
        <f>VLOOKUP($A2103,'NCDC raw data'!$C$2:$I$6925,6,TRUE)</f>
        <v>48</v>
      </c>
      <c r="G2103">
        <f>VLOOKUP($A2103,'NCDC raw data'!$C$2:$I$6925,7,TRUE)</f>
        <v>66</v>
      </c>
    </row>
    <row r="2104" spans="1:7" x14ac:dyDescent="0.25">
      <c r="A2104" s="1">
        <f t="shared" si="32"/>
        <v>38902</v>
      </c>
      <c r="B2104">
        <f>VLOOKUP(A2104,'NCDC raw data'!C$2:I$6925,2,TRUE)</f>
        <v>0.01</v>
      </c>
      <c r="C2104">
        <f>VLOOKUP($A2104,'NCDC raw data'!$C$2:$I$6925,3,TRUE)</f>
        <v>0</v>
      </c>
      <c r="D2104">
        <f>VLOOKUP($A2104,'NCDC raw data'!$C$2:$I$6925,4,TRUE)</f>
        <v>0</v>
      </c>
      <c r="E2104">
        <f>VLOOKUP($A2104,'NCDC raw data'!$C$2:$I$6925,5,TRUE)</f>
        <v>69</v>
      </c>
      <c r="F2104">
        <f>VLOOKUP($A2104,'NCDC raw data'!$C$2:$I$6925,6,TRUE)</f>
        <v>57</v>
      </c>
      <c r="G2104">
        <f>VLOOKUP($A2104,'NCDC raw data'!$C$2:$I$6925,7,TRUE)</f>
        <v>64</v>
      </c>
    </row>
    <row r="2105" spans="1:7" x14ac:dyDescent="0.25">
      <c r="A2105" s="1">
        <f t="shared" si="32"/>
        <v>38903</v>
      </c>
      <c r="B2105">
        <f>VLOOKUP(A2105,'NCDC raw data'!C$2:I$6925,2,TRUE)</f>
        <v>1.41</v>
      </c>
      <c r="C2105">
        <f>VLOOKUP($A2105,'NCDC raw data'!$C$2:$I$6925,3,TRUE)</f>
        <v>0</v>
      </c>
      <c r="D2105">
        <f>VLOOKUP($A2105,'NCDC raw data'!$C$2:$I$6925,4,TRUE)</f>
        <v>0</v>
      </c>
      <c r="E2105">
        <f>VLOOKUP($A2105,'NCDC raw data'!$C$2:$I$6925,5,TRUE)</f>
        <v>66</v>
      </c>
      <c r="F2105">
        <f>VLOOKUP($A2105,'NCDC raw data'!$C$2:$I$6925,6,TRUE)</f>
        <v>50</v>
      </c>
      <c r="G2105">
        <f>VLOOKUP($A2105,'NCDC raw data'!$C$2:$I$6925,7,TRUE)</f>
        <v>56</v>
      </c>
    </row>
    <row r="2106" spans="1:7" x14ac:dyDescent="0.25">
      <c r="A2106" s="1">
        <f t="shared" si="32"/>
        <v>38904</v>
      </c>
      <c r="B2106">
        <f>VLOOKUP(A2106,'NCDC raw data'!C$2:I$6925,2,TRUE)</f>
        <v>0</v>
      </c>
      <c r="C2106">
        <f>VLOOKUP($A2106,'NCDC raw data'!$C$2:$I$6925,3,TRUE)</f>
        <v>0</v>
      </c>
      <c r="D2106">
        <f>VLOOKUP($A2106,'NCDC raw data'!$C$2:$I$6925,4,TRUE)</f>
        <v>0</v>
      </c>
      <c r="E2106">
        <f>VLOOKUP($A2106,'NCDC raw data'!$C$2:$I$6925,5,TRUE)</f>
        <v>64</v>
      </c>
      <c r="F2106">
        <f>VLOOKUP($A2106,'NCDC raw data'!$C$2:$I$6925,6,TRUE)</f>
        <v>45</v>
      </c>
      <c r="G2106">
        <f>VLOOKUP($A2106,'NCDC raw data'!$C$2:$I$6925,7,TRUE)</f>
        <v>54</v>
      </c>
    </row>
    <row r="2107" spans="1:7" x14ac:dyDescent="0.25">
      <c r="A2107" s="1">
        <f t="shared" si="32"/>
        <v>38905</v>
      </c>
      <c r="B2107">
        <f>VLOOKUP(A2107,'NCDC raw data'!C$2:I$6925,2,TRUE)</f>
        <v>0</v>
      </c>
      <c r="C2107">
        <f>VLOOKUP($A2107,'NCDC raw data'!$C$2:$I$6925,3,TRUE)</f>
        <v>0</v>
      </c>
      <c r="D2107">
        <f>VLOOKUP($A2107,'NCDC raw data'!$C$2:$I$6925,4,TRUE)</f>
        <v>0</v>
      </c>
      <c r="E2107">
        <f>VLOOKUP($A2107,'NCDC raw data'!$C$2:$I$6925,5,TRUE)</f>
        <v>63</v>
      </c>
      <c r="F2107">
        <f>VLOOKUP($A2107,'NCDC raw data'!$C$2:$I$6925,6,TRUE)</f>
        <v>49</v>
      </c>
      <c r="G2107">
        <f>VLOOKUP($A2107,'NCDC raw data'!$C$2:$I$6925,7,TRUE)</f>
        <v>61</v>
      </c>
    </row>
    <row r="2108" spans="1:7" x14ac:dyDescent="0.25">
      <c r="A2108" s="1">
        <f t="shared" si="32"/>
        <v>38906</v>
      </c>
      <c r="B2108">
        <f>VLOOKUP(A2108,'NCDC raw data'!C$2:I$6925,2,TRUE)</f>
        <v>0</v>
      </c>
      <c r="C2108">
        <f>VLOOKUP($A2108,'NCDC raw data'!$C$2:$I$6925,3,TRUE)</f>
        <v>0</v>
      </c>
      <c r="D2108">
        <f>VLOOKUP($A2108,'NCDC raw data'!$C$2:$I$6925,4,TRUE)</f>
        <v>0</v>
      </c>
      <c r="E2108">
        <f>VLOOKUP($A2108,'NCDC raw data'!$C$2:$I$6925,5,TRUE)</f>
        <v>68</v>
      </c>
      <c r="F2108">
        <f>VLOOKUP($A2108,'NCDC raw data'!$C$2:$I$6925,6,TRUE)</f>
        <v>55</v>
      </c>
      <c r="G2108">
        <f>VLOOKUP($A2108,'NCDC raw data'!$C$2:$I$6925,7,TRUE)</f>
        <v>67</v>
      </c>
    </row>
    <row r="2109" spans="1:7" x14ac:dyDescent="0.25">
      <c r="A2109" s="1">
        <f t="shared" si="32"/>
        <v>38907</v>
      </c>
      <c r="B2109">
        <f>VLOOKUP(A2109,'NCDC raw data'!C$2:I$6925,2,TRUE)</f>
        <v>0</v>
      </c>
      <c r="C2109">
        <f>VLOOKUP($A2109,'NCDC raw data'!$C$2:$I$6925,3,TRUE)</f>
        <v>0</v>
      </c>
      <c r="D2109">
        <f>VLOOKUP($A2109,'NCDC raw data'!$C$2:$I$6925,4,TRUE)</f>
        <v>0</v>
      </c>
      <c r="E2109">
        <f>VLOOKUP($A2109,'NCDC raw data'!$C$2:$I$6925,5,TRUE)</f>
        <v>68</v>
      </c>
      <c r="F2109">
        <f>VLOOKUP($A2109,'NCDC raw data'!$C$2:$I$6925,6,TRUE)</f>
        <v>52</v>
      </c>
      <c r="G2109">
        <f>VLOOKUP($A2109,'NCDC raw data'!$C$2:$I$6925,7,TRUE)</f>
        <v>66</v>
      </c>
    </row>
    <row r="2110" spans="1:7" x14ac:dyDescent="0.25">
      <c r="A2110" s="1">
        <f t="shared" si="32"/>
        <v>38908</v>
      </c>
      <c r="B2110">
        <f>VLOOKUP(A2110,'NCDC raw data'!C$2:I$6925,2,TRUE)</f>
        <v>0</v>
      </c>
      <c r="C2110">
        <f>VLOOKUP($A2110,'NCDC raw data'!$C$2:$I$6925,3,TRUE)</f>
        <v>0</v>
      </c>
      <c r="D2110">
        <f>VLOOKUP($A2110,'NCDC raw data'!$C$2:$I$6925,4,TRUE)</f>
        <v>0</v>
      </c>
      <c r="E2110">
        <f>VLOOKUP($A2110,'NCDC raw data'!$C$2:$I$6925,5,TRUE)</f>
        <v>71</v>
      </c>
      <c r="F2110">
        <f>VLOOKUP($A2110,'NCDC raw data'!$C$2:$I$6925,6,TRUE)</f>
        <v>55</v>
      </c>
      <c r="G2110">
        <f>VLOOKUP($A2110,'NCDC raw data'!$C$2:$I$6925,7,TRUE)</f>
        <v>68</v>
      </c>
    </row>
    <row r="2111" spans="1:7" x14ac:dyDescent="0.25">
      <c r="A2111" s="1">
        <f t="shared" si="32"/>
        <v>38909</v>
      </c>
      <c r="B2111">
        <f>VLOOKUP(A2111,'NCDC raw data'!C$2:I$6925,2,TRUE)</f>
        <v>0</v>
      </c>
      <c r="C2111">
        <f>VLOOKUP($A2111,'NCDC raw data'!$C$2:$I$6925,3,TRUE)</f>
        <v>0</v>
      </c>
      <c r="D2111">
        <f>VLOOKUP($A2111,'NCDC raw data'!$C$2:$I$6925,4,TRUE)</f>
        <v>0</v>
      </c>
      <c r="E2111">
        <f>VLOOKUP($A2111,'NCDC raw data'!$C$2:$I$6925,5,TRUE)</f>
        <v>68</v>
      </c>
      <c r="F2111">
        <f>VLOOKUP($A2111,'NCDC raw data'!$C$2:$I$6925,6,TRUE)</f>
        <v>57</v>
      </c>
      <c r="G2111">
        <f>VLOOKUP($A2111,'NCDC raw data'!$C$2:$I$6925,7,TRUE)</f>
        <v>60</v>
      </c>
    </row>
    <row r="2112" spans="1:7" x14ac:dyDescent="0.25">
      <c r="A2112" s="1">
        <f t="shared" si="32"/>
        <v>38910</v>
      </c>
      <c r="B2112">
        <f>VLOOKUP(A2112,'NCDC raw data'!C$2:I$6925,2,TRUE)</f>
        <v>0.14000000000000001</v>
      </c>
      <c r="C2112">
        <f>VLOOKUP($A2112,'NCDC raw data'!$C$2:$I$6925,3,TRUE)</f>
        <v>0</v>
      </c>
      <c r="D2112">
        <f>VLOOKUP($A2112,'NCDC raw data'!$C$2:$I$6925,4,TRUE)</f>
        <v>0</v>
      </c>
      <c r="E2112">
        <f>VLOOKUP($A2112,'NCDC raw data'!$C$2:$I$6925,5,TRUE)</f>
        <v>63</v>
      </c>
      <c r="F2112">
        <f>VLOOKUP($A2112,'NCDC raw data'!$C$2:$I$6925,6,TRUE)</f>
        <v>56</v>
      </c>
      <c r="G2112">
        <f>VLOOKUP($A2112,'NCDC raw data'!$C$2:$I$6925,7,TRUE)</f>
        <v>58</v>
      </c>
    </row>
    <row r="2113" spans="1:7" x14ac:dyDescent="0.25">
      <c r="A2113" s="1">
        <f t="shared" si="32"/>
        <v>38911</v>
      </c>
      <c r="B2113">
        <f>VLOOKUP(A2113,'NCDC raw data'!C$2:I$6925,2,TRUE)</f>
        <v>0.02</v>
      </c>
      <c r="C2113">
        <f>VLOOKUP($A2113,'NCDC raw data'!$C$2:$I$6925,3,TRUE)</f>
        <v>0</v>
      </c>
      <c r="D2113">
        <f>VLOOKUP($A2113,'NCDC raw data'!$C$2:$I$6925,4,TRUE)</f>
        <v>0</v>
      </c>
      <c r="E2113">
        <f>VLOOKUP($A2113,'NCDC raw data'!$C$2:$I$6925,5,TRUE)</f>
        <v>69</v>
      </c>
      <c r="F2113">
        <f>VLOOKUP($A2113,'NCDC raw data'!$C$2:$I$6925,6,TRUE)</f>
        <v>55</v>
      </c>
      <c r="G2113">
        <f>VLOOKUP($A2113,'NCDC raw data'!$C$2:$I$6925,7,TRUE)</f>
        <v>64</v>
      </c>
    </row>
    <row r="2114" spans="1:7" x14ac:dyDescent="0.25">
      <c r="A2114" s="1">
        <f t="shared" si="32"/>
        <v>38912</v>
      </c>
      <c r="B2114">
        <f>VLOOKUP(A2114,'NCDC raw data'!C$2:I$6925,2,TRUE)</f>
        <v>0</v>
      </c>
      <c r="C2114">
        <f>VLOOKUP($A2114,'NCDC raw data'!$C$2:$I$6925,3,TRUE)</f>
        <v>0</v>
      </c>
      <c r="D2114">
        <f>VLOOKUP($A2114,'NCDC raw data'!$C$2:$I$6925,4,TRUE)</f>
        <v>0</v>
      </c>
      <c r="E2114">
        <f>VLOOKUP($A2114,'NCDC raw data'!$C$2:$I$6925,5,TRUE)</f>
        <v>74</v>
      </c>
      <c r="F2114">
        <f>VLOOKUP($A2114,'NCDC raw data'!$C$2:$I$6925,6,TRUE)</f>
        <v>59</v>
      </c>
      <c r="G2114">
        <f>VLOOKUP($A2114,'NCDC raw data'!$C$2:$I$6925,7,TRUE)</f>
        <v>70</v>
      </c>
    </row>
    <row r="2115" spans="1:7" x14ac:dyDescent="0.25">
      <c r="A2115" s="1">
        <f t="shared" si="32"/>
        <v>38913</v>
      </c>
      <c r="B2115">
        <f>VLOOKUP(A2115,'NCDC raw data'!C$2:I$6925,2,TRUE)</f>
        <v>0</v>
      </c>
      <c r="C2115">
        <f>VLOOKUP($A2115,'NCDC raw data'!$C$2:$I$6925,3,TRUE)</f>
        <v>0</v>
      </c>
      <c r="D2115">
        <f>VLOOKUP($A2115,'NCDC raw data'!$C$2:$I$6925,4,TRUE)</f>
        <v>0</v>
      </c>
      <c r="E2115">
        <f>VLOOKUP($A2115,'NCDC raw data'!$C$2:$I$6925,5,TRUE)</f>
        <v>74</v>
      </c>
      <c r="F2115">
        <f>VLOOKUP($A2115,'NCDC raw data'!$C$2:$I$6925,6,TRUE)</f>
        <v>61</v>
      </c>
      <c r="G2115">
        <f>VLOOKUP($A2115,'NCDC raw data'!$C$2:$I$6925,7,TRUE)</f>
        <v>68</v>
      </c>
    </row>
    <row r="2116" spans="1:7" x14ac:dyDescent="0.25">
      <c r="A2116" s="1">
        <f t="shared" ref="A2116:A2179" si="33">A2115+1</f>
        <v>38914</v>
      </c>
      <c r="B2116">
        <f>VLOOKUP(A2116,'NCDC raw data'!C$2:I$6925,2,TRUE)</f>
        <v>0</v>
      </c>
      <c r="C2116">
        <f>VLOOKUP($A2116,'NCDC raw data'!$C$2:$I$6925,3,TRUE)</f>
        <v>0</v>
      </c>
      <c r="D2116">
        <f>VLOOKUP($A2116,'NCDC raw data'!$C$2:$I$6925,4,TRUE)</f>
        <v>0</v>
      </c>
      <c r="E2116">
        <f>VLOOKUP($A2116,'NCDC raw data'!$C$2:$I$6925,5,TRUE)</f>
        <v>74</v>
      </c>
      <c r="F2116">
        <f>VLOOKUP($A2116,'NCDC raw data'!$C$2:$I$6925,6,TRUE)</f>
        <v>60</v>
      </c>
      <c r="G2116">
        <f>VLOOKUP($A2116,'NCDC raw data'!$C$2:$I$6925,7,TRUE)</f>
        <v>73</v>
      </c>
    </row>
    <row r="2117" spans="1:7" x14ac:dyDescent="0.25">
      <c r="A2117" s="1">
        <f t="shared" si="33"/>
        <v>38915</v>
      </c>
      <c r="B2117">
        <f>VLOOKUP(A2117,'NCDC raw data'!C$2:I$6925,2,TRUE)</f>
        <v>0</v>
      </c>
      <c r="C2117">
        <f>VLOOKUP($A2117,'NCDC raw data'!$C$2:$I$6925,3,TRUE)</f>
        <v>0</v>
      </c>
      <c r="D2117">
        <f>VLOOKUP($A2117,'NCDC raw data'!$C$2:$I$6925,4,TRUE)</f>
        <v>0</v>
      </c>
      <c r="E2117">
        <f>VLOOKUP($A2117,'NCDC raw data'!$C$2:$I$6925,5,TRUE)</f>
        <v>76</v>
      </c>
      <c r="F2117">
        <f>VLOOKUP($A2117,'NCDC raw data'!$C$2:$I$6925,6,TRUE)</f>
        <v>63</v>
      </c>
      <c r="G2117">
        <f>VLOOKUP($A2117,'NCDC raw data'!$C$2:$I$6925,7,TRUE)</f>
        <v>75</v>
      </c>
    </row>
    <row r="2118" spans="1:7" x14ac:dyDescent="0.25">
      <c r="A2118" s="1">
        <f t="shared" si="33"/>
        <v>38916</v>
      </c>
      <c r="B2118">
        <f>VLOOKUP(A2118,'NCDC raw data'!C$2:I$6925,2,TRUE)</f>
        <v>0.18</v>
      </c>
      <c r="C2118">
        <f>VLOOKUP($A2118,'NCDC raw data'!$C$2:$I$6925,3,TRUE)</f>
        <v>0</v>
      </c>
      <c r="D2118">
        <f>VLOOKUP($A2118,'NCDC raw data'!$C$2:$I$6925,4,TRUE)</f>
        <v>0</v>
      </c>
      <c r="E2118">
        <f>VLOOKUP($A2118,'NCDC raw data'!$C$2:$I$6925,5,TRUE)</f>
        <v>75</v>
      </c>
      <c r="F2118">
        <f>VLOOKUP($A2118,'NCDC raw data'!$C$2:$I$6925,6,TRUE)</f>
        <v>58</v>
      </c>
      <c r="G2118">
        <f>VLOOKUP($A2118,'NCDC raw data'!$C$2:$I$6925,7,TRUE)</f>
        <v>60</v>
      </c>
    </row>
    <row r="2119" spans="1:7" x14ac:dyDescent="0.25">
      <c r="A2119" s="1">
        <f t="shared" si="33"/>
        <v>38917</v>
      </c>
      <c r="B2119">
        <f>VLOOKUP(A2119,'NCDC raw data'!C$2:I$6925,2,TRUE)</f>
        <v>0</v>
      </c>
      <c r="C2119">
        <f>VLOOKUP($A2119,'NCDC raw data'!$C$2:$I$6925,3,TRUE)</f>
        <v>0</v>
      </c>
      <c r="D2119">
        <f>VLOOKUP($A2119,'NCDC raw data'!$C$2:$I$6925,4,TRUE)</f>
        <v>0</v>
      </c>
      <c r="E2119">
        <f>VLOOKUP($A2119,'NCDC raw data'!$C$2:$I$6925,5,TRUE)</f>
        <v>70</v>
      </c>
      <c r="F2119">
        <f>VLOOKUP($A2119,'NCDC raw data'!$C$2:$I$6925,6,TRUE)</f>
        <v>54</v>
      </c>
      <c r="G2119">
        <f>VLOOKUP($A2119,'NCDC raw data'!$C$2:$I$6925,7,TRUE)</f>
        <v>69</v>
      </c>
    </row>
    <row r="2120" spans="1:7" x14ac:dyDescent="0.25">
      <c r="A2120" s="1">
        <f t="shared" si="33"/>
        <v>38918</v>
      </c>
      <c r="B2120">
        <f>VLOOKUP(A2120,'NCDC raw data'!C$2:I$6925,2,TRUE)</f>
        <v>0</v>
      </c>
      <c r="C2120">
        <f>VLOOKUP($A2120,'NCDC raw data'!$C$2:$I$6925,3,TRUE)</f>
        <v>0</v>
      </c>
      <c r="D2120">
        <f>VLOOKUP($A2120,'NCDC raw data'!$C$2:$I$6925,4,TRUE)</f>
        <v>0</v>
      </c>
      <c r="E2120">
        <f>VLOOKUP($A2120,'NCDC raw data'!$C$2:$I$6925,5,TRUE)</f>
        <v>73</v>
      </c>
      <c r="F2120">
        <f>VLOOKUP($A2120,'NCDC raw data'!$C$2:$I$6925,6,TRUE)</f>
        <v>57</v>
      </c>
      <c r="G2120">
        <f>VLOOKUP($A2120,'NCDC raw data'!$C$2:$I$6925,7,TRUE)</f>
        <v>70</v>
      </c>
    </row>
    <row r="2121" spans="1:7" x14ac:dyDescent="0.25">
      <c r="A2121" s="1">
        <f t="shared" si="33"/>
        <v>38919</v>
      </c>
      <c r="B2121">
        <f>VLOOKUP(A2121,'NCDC raw data'!C$2:I$6925,2,TRUE)</f>
        <v>0.11</v>
      </c>
      <c r="C2121">
        <f>VLOOKUP($A2121,'NCDC raw data'!$C$2:$I$6925,3,TRUE)</f>
        <v>0</v>
      </c>
      <c r="D2121">
        <f>VLOOKUP($A2121,'NCDC raw data'!$C$2:$I$6925,4,TRUE)</f>
        <v>0</v>
      </c>
      <c r="E2121">
        <f>VLOOKUP($A2121,'NCDC raw data'!$C$2:$I$6925,5,TRUE)</f>
        <v>71</v>
      </c>
      <c r="F2121">
        <f>VLOOKUP($A2121,'NCDC raw data'!$C$2:$I$6925,6,TRUE)</f>
        <v>59</v>
      </c>
      <c r="G2121">
        <f>VLOOKUP($A2121,'NCDC raw data'!$C$2:$I$6925,7,TRUE)</f>
        <v>61</v>
      </c>
    </row>
    <row r="2122" spans="1:7" x14ac:dyDescent="0.25">
      <c r="A2122" s="1">
        <f t="shared" si="33"/>
        <v>38920</v>
      </c>
      <c r="B2122">
        <f>VLOOKUP(A2122,'NCDC raw data'!C$2:I$6925,2,TRUE)</f>
        <v>0.26</v>
      </c>
      <c r="C2122">
        <f>VLOOKUP($A2122,'NCDC raw data'!$C$2:$I$6925,3,TRUE)</f>
        <v>0</v>
      </c>
      <c r="D2122">
        <f>VLOOKUP($A2122,'NCDC raw data'!$C$2:$I$6925,4,TRUE)</f>
        <v>0</v>
      </c>
      <c r="E2122">
        <f>VLOOKUP($A2122,'NCDC raw data'!$C$2:$I$6925,5,TRUE)</f>
        <v>66</v>
      </c>
      <c r="F2122">
        <f>VLOOKUP($A2122,'NCDC raw data'!$C$2:$I$6925,6,TRUE)</f>
        <v>55</v>
      </c>
      <c r="G2122">
        <f>VLOOKUP($A2122,'NCDC raw data'!$C$2:$I$6925,7,TRUE)</f>
        <v>55</v>
      </c>
    </row>
    <row r="2123" spans="1:7" x14ac:dyDescent="0.25">
      <c r="A2123" s="1">
        <f t="shared" si="33"/>
        <v>38921</v>
      </c>
      <c r="B2123">
        <f>VLOOKUP(A2123,'NCDC raw data'!C$2:I$6925,2,TRUE)</f>
        <v>0.59</v>
      </c>
      <c r="C2123">
        <f>VLOOKUP($A2123,'NCDC raw data'!$C$2:$I$6925,3,TRUE)</f>
        <v>0</v>
      </c>
      <c r="D2123">
        <f>VLOOKUP($A2123,'NCDC raw data'!$C$2:$I$6925,4,TRUE)</f>
        <v>0</v>
      </c>
      <c r="E2123">
        <f>VLOOKUP($A2123,'NCDC raw data'!$C$2:$I$6925,5,TRUE)</f>
        <v>56</v>
      </c>
      <c r="F2123">
        <f>VLOOKUP($A2123,'NCDC raw data'!$C$2:$I$6925,6,TRUE)</f>
        <v>49</v>
      </c>
      <c r="G2123">
        <f>VLOOKUP($A2123,'NCDC raw data'!$C$2:$I$6925,7,TRUE)</f>
        <v>53</v>
      </c>
    </row>
    <row r="2124" spans="1:7" x14ac:dyDescent="0.25">
      <c r="A2124" s="1">
        <f t="shared" si="33"/>
        <v>38922</v>
      </c>
      <c r="B2124">
        <f>VLOOKUP(A2124,'NCDC raw data'!C$2:I$6925,2,TRUE)</f>
        <v>0</v>
      </c>
      <c r="C2124">
        <f>VLOOKUP($A2124,'NCDC raw data'!$C$2:$I$6925,3,TRUE)</f>
        <v>0</v>
      </c>
      <c r="D2124">
        <f>VLOOKUP($A2124,'NCDC raw data'!$C$2:$I$6925,4,TRUE)</f>
        <v>0</v>
      </c>
      <c r="E2124">
        <f>VLOOKUP($A2124,'NCDC raw data'!$C$2:$I$6925,5,TRUE)</f>
        <v>65</v>
      </c>
      <c r="F2124">
        <f>VLOOKUP($A2124,'NCDC raw data'!$C$2:$I$6925,6,TRUE)</f>
        <v>50</v>
      </c>
      <c r="G2124">
        <f>VLOOKUP($A2124,'NCDC raw data'!$C$2:$I$6925,7,TRUE)</f>
        <v>63</v>
      </c>
    </row>
    <row r="2125" spans="1:7" x14ac:dyDescent="0.25">
      <c r="A2125" s="1">
        <f t="shared" si="33"/>
        <v>38923</v>
      </c>
      <c r="B2125">
        <f>VLOOKUP(A2125,'NCDC raw data'!C$2:I$6925,2,TRUE)</f>
        <v>0.13</v>
      </c>
      <c r="C2125">
        <f>VLOOKUP($A2125,'NCDC raw data'!$C$2:$I$6925,3,TRUE)</f>
        <v>0</v>
      </c>
      <c r="D2125">
        <f>VLOOKUP($A2125,'NCDC raw data'!$C$2:$I$6925,4,TRUE)</f>
        <v>0</v>
      </c>
      <c r="E2125">
        <f>VLOOKUP($A2125,'NCDC raw data'!$C$2:$I$6925,5,TRUE)</f>
        <v>67</v>
      </c>
      <c r="F2125">
        <f>VLOOKUP($A2125,'NCDC raw data'!$C$2:$I$6925,6,TRUE)</f>
        <v>56</v>
      </c>
      <c r="G2125">
        <f>VLOOKUP($A2125,'NCDC raw data'!$C$2:$I$6925,7,TRUE)</f>
        <v>66</v>
      </c>
    </row>
    <row r="2126" spans="1:7" x14ac:dyDescent="0.25">
      <c r="A2126" s="1">
        <f t="shared" si="33"/>
        <v>38924</v>
      </c>
      <c r="B2126">
        <f>VLOOKUP(A2126,'NCDC raw data'!C$2:I$6925,2,TRUE)</f>
        <v>0.32</v>
      </c>
      <c r="C2126">
        <f>VLOOKUP($A2126,'NCDC raw data'!$C$2:$I$6925,3,TRUE)</f>
        <v>0</v>
      </c>
      <c r="D2126">
        <f>VLOOKUP($A2126,'NCDC raw data'!$C$2:$I$6925,4,TRUE)</f>
        <v>0</v>
      </c>
      <c r="E2126">
        <f>VLOOKUP($A2126,'NCDC raw data'!$C$2:$I$6925,5,TRUE)</f>
        <v>69</v>
      </c>
      <c r="F2126">
        <f>VLOOKUP($A2126,'NCDC raw data'!$C$2:$I$6925,6,TRUE)</f>
        <v>57</v>
      </c>
      <c r="G2126">
        <f>VLOOKUP($A2126,'NCDC raw data'!$C$2:$I$6925,7,TRUE)</f>
        <v>66</v>
      </c>
    </row>
    <row r="2127" spans="1:7" x14ac:dyDescent="0.25">
      <c r="A2127" s="1">
        <f t="shared" si="33"/>
        <v>38925</v>
      </c>
      <c r="B2127">
        <f>VLOOKUP(A2127,'NCDC raw data'!C$2:I$6925,2,TRUE)</f>
        <v>0</v>
      </c>
      <c r="C2127">
        <f>VLOOKUP($A2127,'NCDC raw data'!$C$2:$I$6925,3,TRUE)</f>
        <v>0</v>
      </c>
      <c r="D2127">
        <f>VLOOKUP($A2127,'NCDC raw data'!$C$2:$I$6925,4,TRUE)</f>
        <v>0</v>
      </c>
      <c r="E2127">
        <f>VLOOKUP($A2127,'NCDC raw data'!$C$2:$I$6925,5,TRUE)</f>
        <v>71</v>
      </c>
      <c r="F2127">
        <f>VLOOKUP($A2127,'NCDC raw data'!$C$2:$I$6925,6,TRUE)</f>
        <v>62</v>
      </c>
      <c r="G2127">
        <f>VLOOKUP($A2127,'NCDC raw data'!$C$2:$I$6925,7,TRUE)</f>
        <v>69</v>
      </c>
    </row>
    <row r="2128" spans="1:7" x14ac:dyDescent="0.25">
      <c r="A2128" s="1">
        <f t="shared" si="33"/>
        <v>38926</v>
      </c>
      <c r="B2128">
        <f>VLOOKUP(A2128,'NCDC raw data'!C$2:I$6925,2,TRUE)</f>
        <v>0.26</v>
      </c>
      <c r="C2128">
        <f>VLOOKUP($A2128,'NCDC raw data'!$C$2:$I$6925,3,TRUE)</f>
        <v>0</v>
      </c>
      <c r="D2128">
        <f>VLOOKUP($A2128,'NCDC raw data'!$C$2:$I$6925,4,TRUE)</f>
        <v>0</v>
      </c>
      <c r="E2128">
        <f>VLOOKUP($A2128,'NCDC raw data'!$C$2:$I$6925,5,TRUE)</f>
        <v>72</v>
      </c>
      <c r="F2128">
        <f>VLOOKUP($A2128,'NCDC raw data'!$C$2:$I$6925,6,TRUE)</f>
        <v>61</v>
      </c>
      <c r="G2128">
        <f>VLOOKUP($A2128,'NCDC raw data'!$C$2:$I$6925,7,TRUE)</f>
        <v>62</v>
      </c>
    </row>
    <row r="2129" spans="1:7" x14ac:dyDescent="0.25">
      <c r="A2129" s="1">
        <f t="shared" si="33"/>
        <v>38927</v>
      </c>
      <c r="B2129">
        <f>VLOOKUP(A2129,'NCDC raw data'!C$2:I$6925,2,TRUE)</f>
        <v>0.02</v>
      </c>
      <c r="C2129">
        <f>VLOOKUP($A2129,'NCDC raw data'!$C$2:$I$6925,3,TRUE)</f>
        <v>0</v>
      </c>
      <c r="D2129">
        <f>VLOOKUP($A2129,'NCDC raw data'!$C$2:$I$6925,4,TRUE)</f>
        <v>0</v>
      </c>
      <c r="E2129">
        <f>VLOOKUP($A2129,'NCDC raw data'!$C$2:$I$6925,5,TRUE)</f>
        <v>68</v>
      </c>
      <c r="F2129">
        <f>VLOOKUP($A2129,'NCDC raw data'!$C$2:$I$6925,6,TRUE)</f>
        <v>58</v>
      </c>
      <c r="G2129">
        <f>VLOOKUP($A2129,'NCDC raw data'!$C$2:$I$6925,7,TRUE)</f>
        <v>64</v>
      </c>
    </row>
    <row r="2130" spans="1:7" x14ac:dyDescent="0.25">
      <c r="A2130" s="1">
        <f t="shared" si="33"/>
        <v>38928</v>
      </c>
      <c r="B2130">
        <f>VLOOKUP(A2130,'NCDC raw data'!C$2:I$6925,2,TRUE)</f>
        <v>0</v>
      </c>
      <c r="C2130">
        <f>VLOOKUP($A2130,'NCDC raw data'!$C$2:$I$6925,3,TRUE)</f>
        <v>0</v>
      </c>
      <c r="D2130">
        <f>VLOOKUP($A2130,'NCDC raw data'!$C$2:$I$6925,4,TRUE)</f>
        <v>0</v>
      </c>
      <c r="E2130">
        <f>VLOOKUP($A2130,'NCDC raw data'!$C$2:$I$6925,5,TRUE)</f>
        <v>66</v>
      </c>
      <c r="F2130">
        <f>VLOOKUP($A2130,'NCDC raw data'!$C$2:$I$6925,6,TRUE)</f>
        <v>50</v>
      </c>
      <c r="G2130">
        <f>VLOOKUP($A2130,'NCDC raw data'!$C$2:$I$6925,7,TRUE)</f>
        <v>60</v>
      </c>
    </row>
    <row r="2131" spans="1:7" x14ac:dyDescent="0.25">
      <c r="A2131" s="1">
        <f t="shared" si="33"/>
        <v>38929</v>
      </c>
      <c r="B2131">
        <f>VLOOKUP(A2131,'NCDC raw data'!C$2:I$6925,2,TRUE)</f>
        <v>0</v>
      </c>
      <c r="C2131">
        <f>VLOOKUP($A2131,'NCDC raw data'!$C$2:$I$6925,3,TRUE)</f>
        <v>0</v>
      </c>
      <c r="D2131">
        <f>VLOOKUP($A2131,'NCDC raw data'!$C$2:$I$6925,4,TRUE)</f>
        <v>0</v>
      </c>
      <c r="E2131">
        <f>VLOOKUP($A2131,'NCDC raw data'!$C$2:$I$6925,5,TRUE)</f>
        <v>67</v>
      </c>
      <c r="F2131">
        <f>VLOOKUP($A2131,'NCDC raw data'!$C$2:$I$6925,6,TRUE)</f>
        <v>51</v>
      </c>
      <c r="G2131">
        <f>VLOOKUP($A2131,'NCDC raw data'!$C$2:$I$6925,7,TRUE)</f>
        <v>67</v>
      </c>
    </row>
    <row r="2132" spans="1:7" x14ac:dyDescent="0.25">
      <c r="A2132" s="1">
        <f t="shared" si="33"/>
        <v>38930</v>
      </c>
      <c r="B2132">
        <f>VLOOKUP(A2132,'NCDC raw data'!C$2:I$6925,2,TRUE)</f>
        <v>0.63</v>
      </c>
      <c r="C2132">
        <f>VLOOKUP($A2132,'NCDC raw data'!$C$2:$I$6925,3,TRUE)</f>
        <v>0</v>
      </c>
      <c r="D2132">
        <f>VLOOKUP($A2132,'NCDC raw data'!$C$2:$I$6925,4,TRUE)</f>
        <v>0</v>
      </c>
      <c r="E2132">
        <f>VLOOKUP($A2132,'NCDC raw data'!$C$2:$I$6925,5,TRUE)</f>
        <v>75</v>
      </c>
      <c r="F2132">
        <f>VLOOKUP($A2132,'NCDC raw data'!$C$2:$I$6925,6,TRUE)</f>
        <v>61</v>
      </c>
      <c r="G2132">
        <f>VLOOKUP($A2132,'NCDC raw data'!$C$2:$I$6925,7,TRUE)</f>
        <v>75</v>
      </c>
    </row>
    <row r="2133" spans="1:7" x14ac:dyDescent="0.25">
      <c r="A2133" s="1">
        <f t="shared" si="33"/>
        <v>38931</v>
      </c>
      <c r="B2133">
        <f>VLOOKUP(A2133,'NCDC raw data'!C$2:I$6925,2,TRUE)</f>
        <v>1.05</v>
      </c>
      <c r="C2133">
        <f>VLOOKUP($A2133,'NCDC raw data'!$C$2:$I$6925,3,TRUE)</f>
        <v>0</v>
      </c>
      <c r="D2133">
        <f>VLOOKUP($A2133,'NCDC raw data'!$C$2:$I$6925,4,TRUE)</f>
        <v>0</v>
      </c>
      <c r="E2133">
        <f>VLOOKUP($A2133,'NCDC raw data'!$C$2:$I$6925,5,TRUE)</f>
        <v>75</v>
      </c>
      <c r="F2133">
        <f>VLOOKUP($A2133,'NCDC raw data'!$C$2:$I$6925,6,TRUE)</f>
        <v>0</v>
      </c>
      <c r="G2133">
        <f>VLOOKUP($A2133,'NCDC raw data'!$C$2:$I$6925,7,TRUE)</f>
        <v>68</v>
      </c>
    </row>
    <row r="2134" spans="1:7" x14ac:dyDescent="0.25">
      <c r="A2134" s="1">
        <f t="shared" si="33"/>
        <v>38932</v>
      </c>
      <c r="B2134">
        <f>VLOOKUP(A2134,'NCDC raw data'!C$2:I$6925,2,TRUE)</f>
        <v>0.43</v>
      </c>
      <c r="C2134">
        <f>VLOOKUP($A2134,'NCDC raw data'!$C$2:$I$6925,3,TRUE)</f>
        <v>0</v>
      </c>
      <c r="D2134">
        <f>VLOOKUP($A2134,'NCDC raw data'!$C$2:$I$6925,4,TRUE)</f>
        <v>0</v>
      </c>
      <c r="E2134">
        <f>VLOOKUP($A2134,'NCDC raw data'!$C$2:$I$6925,5,TRUE)</f>
        <v>68</v>
      </c>
      <c r="F2134">
        <f>VLOOKUP($A2134,'NCDC raw data'!$C$2:$I$6925,6,TRUE)</f>
        <v>50</v>
      </c>
      <c r="G2134">
        <f>VLOOKUP($A2134,'NCDC raw data'!$C$2:$I$6925,7,TRUE)</f>
        <v>58</v>
      </c>
    </row>
    <row r="2135" spans="1:7" x14ac:dyDescent="0.25">
      <c r="A2135" s="1">
        <f t="shared" si="33"/>
        <v>38933</v>
      </c>
      <c r="B2135">
        <f>VLOOKUP(A2135,'NCDC raw data'!C$2:I$6925,2,TRUE)</f>
        <v>0.01</v>
      </c>
      <c r="C2135">
        <f>VLOOKUP($A2135,'NCDC raw data'!$C$2:$I$6925,3,TRUE)</f>
        <v>0</v>
      </c>
      <c r="D2135">
        <f>VLOOKUP($A2135,'NCDC raw data'!$C$2:$I$6925,4,TRUE)</f>
        <v>0</v>
      </c>
      <c r="E2135">
        <f>VLOOKUP($A2135,'NCDC raw data'!$C$2:$I$6925,5,TRUE)</f>
        <v>69</v>
      </c>
      <c r="F2135">
        <f>VLOOKUP($A2135,'NCDC raw data'!$C$2:$I$6925,6,TRUE)</f>
        <v>56</v>
      </c>
      <c r="G2135">
        <f>VLOOKUP($A2135,'NCDC raw data'!$C$2:$I$6925,7,TRUE)</f>
        <v>65</v>
      </c>
    </row>
    <row r="2136" spans="1:7" x14ac:dyDescent="0.25">
      <c r="A2136" s="1">
        <f t="shared" si="33"/>
        <v>38934</v>
      </c>
      <c r="B2136">
        <f>VLOOKUP(A2136,'NCDC raw data'!C$2:I$6925,2,TRUE)</f>
        <v>0</v>
      </c>
      <c r="C2136">
        <f>VLOOKUP($A2136,'NCDC raw data'!$C$2:$I$6925,3,TRUE)</f>
        <v>0</v>
      </c>
      <c r="D2136">
        <f>VLOOKUP($A2136,'NCDC raw data'!$C$2:$I$6925,4,TRUE)</f>
        <v>0</v>
      </c>
      <c r="E2136">
        <f>VLOOKUP($A2136,'NCDC raw data'!$C$2:$I$6925,5,TRUE)</f>
        <v>67</v>
      </c>
      <c r="F2136">
        <f>VLOOKUP($A2136,'NCDC raw data'!$C$2:$I$6925,6,TRUE)</f>
        <v>48</v>
      </c>
      <c r="G2136">
        <f>VLOOKUP($A2136,'NCDC raw data'!$C$2:$I$6925,7,TRUE)</f>
        <v>57</v>
      </c>
    </row>
    <row r="2137" spans="1:7" x14ac:dyDescent="0.25">
      <c r="A2137" s="1">
        <f t="shared" si="33"/>
        <v>38935</v>
      </c>
      <c r="B2137">
        <f>VLOOKUP(A2137,'NCDC raw data'!C$2:I$6925,2,TRUE)</f>
        <v>0</v>
      </c>
      <c r="C2137">
        <f>VLOOKUP($A2137,'NCDC raw data'!$C$2:$I$6925,3,TRUE)</f>
        <v>0</v>
      </c>
      <c r="D2137">
        <f>VLOOKUP($A2137,'NCDC raw data'!$C$2:$I$6925,4,TRUE)</f>
        <v>0</v>
      </c>
      <c r="E2137">
        <f>VLOOKUP($A2137,'NCDC raw data'!$C$2:$I$6925,5,TRUE)</f>
        <v>66</v>
      </c>
      <c r="F2137">
        <f>VLOOKUP($A2137,'NCDC raw data'!$C$2:$I$6925,6,TRUE)</f>
        <v>48</v>
      </c>
      <c r="G2137">
        <f>VLOOKUP($A2137,'NCDC raw data'!$C$2:$I$6925,7,TRUE)</f>
        <v>65</v>
      </c>
    </row>
    <row r="2138" spans="1:7" x14ac:dyDescent="0.25">
      <c r="A2138" s="1">
        <f t="shared" si="33"/>
        <v>38936</v>
      </c>
      <c r="B2138">
        <f>VLOOKUP(A2138,'NCDC raw data'!C$2:I$6925,2,TRUE)</f>
        <v>0.05</v>
      </c>
      <c r="C2138">
        <f>VLOOKUP($A2138,'NCDC raw data'!$C$2:$I$6925,3,TRUE)</f>
        <v>0</v>
      </c>
      <c r="D2138">
        <f>VLOOKUP($A2138,'NCDC raw data'!$C$2:$I$6925,4,TRUE)</f>
        <v>0</v>
      </c>
      <c r="E2138">
        <f>VLOOKUP($A2138,'NCDC raw data'!$C$2:$I$6925,5,TRUE)</f>
        <v>67</v>
      </c>
      <c r="F2138">
        <f>VLOOKUP($A2138,'NCDC raw data'!$C$2:$I$6925,6,TRUE)</f>
        <v>57</v>
      </c>
      <c r="G2138">
        <f>VLOOKUP($A2138,'NCDC raw data'!$C$2:$I$6925,7,TRUE)</f>
        <v>64</v>
      </c>
    </row>
    <row r="2139" spans="1:7" x14ac:dyDescent="0.25">
      <c r="A2139" s="1">
        <f t="shared" si="33"/>
        <v>38937</v>
      </c>
      <c r="B2139">
        <f>VLOOKUP(A2139,'NCDC raw data'!C$2:I$6925,2,TRUE)</f>
        <v>0.33</v>
      </c>
      <c r="C2139">
        <f>VLOOKUP($A2139,'NCDC raw data'!$C$2:$I$6925,3,TRUE)</f>
        <v>0</v>
      </c>
      <c r="D2139">
        <f>VLOOKUP($A2139,'NCDC raw data'!$C$2:$I$6925,4,TRUE)</f>
        <v>0</v>
      </c>
      <c r="E2139">
        <f>VLOOKUP($A2139,'NCDC raw data'!$C$2:$I$6925,5,TRUE)</f>
        <v>66</v>
      </c>
      <c r="F2139">
        <f>VLOOKUP($A2139,'NCDC raw data'!$C$2:$I$6925,6,TRUE)</f>
        <v>49</v>
      </c>
      <c r="G2139">
        <f>VLOOKUP($A2139,'NCDC raw data'!$C$2:$I$6925,7,TRUE)</f>
        <v>58</v>
      </c>
    </row>
    <row r="2140" spans="1:7" x14ac:dyDescent="0.25">
      <c r="A2140" s="1">
        <f t="shared" si="33"/>
        <v>38938</v>
      </c>
      <c r="B2140">
        <f>VLOOKUP(A2140,'NCDC raw data'!C$2:I$6925,2,TRUE)</f>
        <v>0</v>
      </c>
      <c r="C2140">
        <f>VLOOKUP($A2140,'NCDC raw data'!$C$2:$I$6925,3,TRUE)</f>
        <v>0</v>
      </c>
      <c r="D2140">
        <f>VLOOKUP($A2140,'NCDC raw data'!$C$2:$I$6925,4,TRUE)</f>
        <v>0</v>
      </c>
      <c r="E2140">
        <f>VLOOKUP($A2140,'NCDC raw data'!$C$2:$I$6925,5,TRUE)</f>
        <v>63</v>
      </c>
      <c r="F2140">
        <f>VLOOKUP($A2140,'NCDC raw data'!$C$2:$I$6925,6,TRUE)</f>
        <v>48</v>
      </c>
      <c r="G2140">
        <f>VLOOKUP($A2140,'NCDC raw data'!$C$2:$I$6925,7,TRUE)</f>
        <v>62</v>
      </c>
    </row>
    <row r="2141" spans="1:7" x14ac:dyDescent="0.25">
      <c r="A2141" s="1">
        <f t="shared" si="33"/>
        <v>38939</v>
      </c>
      <c r="B2141">
        <f>VLOOKUP(A2141,'NCDC raw data'!C$2:I$6925,2,TRUE)</f>
        <v>0.09</v>
      </c>
      <c r="C2141">
        <f>VLOOKUP($A2141,'NCDC raw data'!$C$2:$I$6925,3,TRUE)</f>
        <v>0</v>
      </c>
      <c r="D2141">
        <f>VLOOKUP($A2141,'NCDC raw data'!$C$2:$I$6925,4,TRUE)</f>
        <v>0</v>
      </c>
      <c r="E2141">
        <f>VLOOKUP($A2141,'NCDC raw data'!$C$2:$I$6925,5,TRUE)</f>
        <v>67</v>
      </c>
      <c r="F2141">
        <f>VLOOKUP($A2141,'NCDC raw data'!$C$2:$I$6925,6,TRUE)</f>
        <v>50</v>
      </c>
      <c r="G2141">
        <f>VLOOKUP($A2141,'NCDC raw data'!$C$2:$I$6925,7,TRUE)</f>
        <v>51</v>
      </c>
    </row>
    <row r="2142" spans="1:7" x14ac:dyDescent="0.25">
      <c r="A2142" s="1">
        <f t="shared" si="33"/>
        <v>38940</v>
      </c>
      <c r="B2142">
        <f>VLOOKUP(A2142,'NCDC raw data'!C$2:I$6925,2,TRUE)</f>
        <v>0.23</v>
      </c>
      <c r="C2142">
        <f>VLOOKUP($A2142,'NCDC raw data'!$C$2:$I$6925,3,TRUE)</f>
        <v>0</v>
      </c>
      <c r="D2142">
        <f>VLOOKUP($A2142,'NCDC raw data'!$C$2:$I$6925,4,TRUE)</f>
        <v>0</v>
      </c>
      <c r="E2142">
        <f>VLOOKUP($A2142,'NCDC raw data'!$C$2:$I$6925,5,TRUE)</f>
        <v>54</v>
      </c>
      <c r="F2142">
        <f>VLOOKUP($A2142,'NCDC raw data'!$C$2:$I$6925,6,TRUE)</f>
        <v>44</v>
      </c>
      <c r="G2142">
        <f>VLOOKUP($A2142,'NCDC raw data'!$C$2:$I$6925,7,TRUE)</f>
        <v>53</v>
      </c>
    </row>
    <row r="2143" spans="1:7" x14ac:dyDescent="0.25">
      <c r="A2143" s="1">
        <f t="shared" si="33"/>
        <v>38941</v>
      </c>
      <c r="B2143">
        <f>VLOOKUP(A2143,'NCDC raw data'!C$2:I$6925,2,TRUE)</f>
        <v>0.12</v>
      </c>
      <c r="C2143">
        <f>VLOOKUP($A2143,'NCDC raw data'!$C$2:$I$6925,3,TRUE)</f>
        <v>0</v>
      </c>
      <c r="D2143">
        <f>VLOOKUP($A2143,'NCDC raw data'!$C$2:$I$6925,4,TRUE)</f>
        <v>0</v>
      </c>
      <c r="E2143">
        <f>VLOOKUP($A2143,'NCDC raw data'!$C$2:$I$6925,5,TRUE)</f>
        <v>55</v>
      </c>
      <c r="F2143">
        <f>VLOOKUP($A2143,'NCDC raw data'!$C$2:$I$6925,6,TRUE)</f>
        <v>40</v>
      </c>
      <c r="G2143">
        <f>VLOOKUP($A2143,'NCDC raw data'!$C$2:$I$6925,7,TRUE)</f>
        <v>50</v>
      </c>
    </row>
    <row r="2144" spans="1:7" x14ac:dyDescent="0.25">
      <c r="A2144" s="1">
        <f t="shared" si="33"/>
        <v>38942</v>
      </c>
      <c r="B2144">
        <f>VLOOKUP(A2144,'NCDC raw data'!C$2:I$6925,2,TRUE)</f>
        <v>0</v>
      </c>
      <c r="C2144">
        <f>VLOOKUP($A2144,'NCDC raw data'!$C$2:$I$6925,3,TRUE)</f>
        <v>0</v>
      </c>
      <c r="D2144">
        <f>VLOOKUP($A2144,'NCDC raw data'!$C$2:$I$6925,4,TRUE)</f>
        <v>0</v>
      </c>
      <c r="E2144">
        <f>VLOOKUP($A2144,'NCDC raw data'!$C$2:$I$6925,5,TRUE)</f>
        <v>58</v>
      </c>
      <c r="F2144">
        <f>VLOOKUP($A2144,'NCDC raw data'!$C$2:$I$6925,6,TRUE)</f>
        <v>43</v>
      </c>
      <c r="G2144">
        <f>VLOOKUP($A2144,'NCDC raw data'!$C$2:$I$6925,7,TRUE)</f>
        <v>58</v>
      </c>
    </row>
    <row r="2145" spans="1:7" x14ac:dyDescent="0.25">
      <c r="A2145" s="1">
        <f t="shared" si="33"/>
        <v>38943</v>
      </c>
      <c r="B2145">
        <f>VLOOKUP(A2145,'NCDC raw data'!C$2:I$6925,2,TRUE)</f>
        <v>0</v>
      </c>
      <c r="C2145">
        <f>VLOOKUP($A2145,'NCDC raw data'!$C$2:$I$6925,3,TRUE)</f>
        <v>0</v>
      </c>
      <c r="D2145">
        <f>VLOOKUP($A2145,'NCDC raw data'!$C$2:$I$6925,4,TRUE)</f>
        <v>0</v>
      </c>
      <c r="E2145">
        <f>VLOOKUP($A2145,'NCDC raw data'!$C$2:$I$6925,5,TRUE)</f>
        <v>67</v>
      </c>
      <c r="F2145">
        <f>VLOOKUP($A2145,'NCDC raw data'!$C$2:$I$6925,6,TRUE)</f>
        <v>48</v>
      </c>
      <c r="G2145">
        <f>VLOOKUP($A2145,'NCDC raw data'!$C$2:$I$6925,7,TRUE)</f>
        <v>64</v>
      </c>
    </row>
    <row r="2146" spans="1:7" x14ac:dyDescent="0.25">
      <c r="A2146" s="1">
        <f t="shared" si="33"/>
        <v>38944</v>
      </c>
      <c r="B2146">
        <f>VLOOKUP(A2146,'NCDC raw data'!C$2:I$6925,2,TRUE)</f>
        <v>0.12</v>
      </c>
      <c r="C2146">
        <f>VLOOKUP($A2146,'NCDC raw data'!$C$2:$I$6925,3,TRUE)</f>
        <v>0</v>
      </c>
      <c r="D2146">
        <f>VLOOKUP($A2146,'NCDC raw data'!$C$2:$I$6925,4,TRUE)</f>
        <v>0</v>
      </c>
      <c r="E2146">
        <f>VLOOKUP($A2146,'NCDC raw data'!$C$2:$I$6925,5,TRUE)</f>
        <v>64</v>
      </c>
      <c r="F2146">
        <f>VLOOKUP($A2146,'NCDC raw data'!$C$2:$I$6925,6,TRUE)</f>
        <v>26</v>
      </c>
      <c r="G2146">
        <f>VLOOKUP($A2146,'NCDC raw data'!$C$2:$I$6925,7,TRUE)</f>
        <v>62</v>
      </c>
    </row>
    <row r="2147" spans="1:7" x14ac:dyDescent="0.25">
      <c r="A2147" s="1">
        <f t="shared" si="33"/>
        <v>38945</v>
      </c>
      <c r="B2147">
        <f>VLOOKUP(A2147,'NCDC raw data'!C$2:I$6925,2,TRUE)</f>
        <v>0.01</v>
      </c>
      <c r="C2147">
        <f>VLOOKUP($A2147,'NCDC raw data'!$C$2:$I$6925,3,TRUE)</f>
        <v>0</v>
      </c>
      <c r="D2147">
        <f>VLOOKUP($A2147,'NCDC raw data'!$C$2:$I$6925,4,TRUE)</f>
        <v>0</v>
      </c>
      <c r="E2147">
        <f>VLOOKUP($A2147,'NCDC raw data'!$C$2:$I$6925,5,TRUE)</f>
        <v>66</v>
      </c>
      <c r="F2147">
        <f>VLOOKUP($A2147,'NCDC raw data'!$C$2:$I$6925,6,TRUE)</f>
        <v>50</v>
      </c>
      <c r="G2147">
        <f>VLOOKUP($A2147,'NCDC raw data'!$C$2:$I$6925,7,TRUE)</f>
        <v>50</v>
      </c>
    </row>
    <row r="2148" spans="1:7" x14ac:dyDescent="0.25">
      <c r="A2148" s="1">
        <f t="shared" si="33"/>
        <v>38946</v>
      </c>
      <c r="B2148">
        <f>VLOOKUP(A2148,'NCDC raw data'!C$2:I$6925,2,TRUE)</f>
        <v>0</v>
      </c>
      <c r="C2148">
        <f>VLOOKUP($A2148,'NCDC raw data'!$C$2:$I$6925,3,TRUE)</f>
        <v>0</v>
      </c>
      <c r="D2148">
        <f>VLOOKUP($A2148,'NCDC raw data'!$C$2:$I$6925,4,TRUE)</f>
        <v>0</v>
      </c>
      <c r="E2148">
        <f>VLOOKUP($A2148,'NCDC raw data'!$C$2:$I$6925,5,TRUE)</f>
        <v>66</v>
      </c>
      <c r="F2148">
        <f>VLOOKUP($A2148,'NCDC raw data'!$C$2:$I$6925,6,TRUE)</f>
        <v>50</v>
      </c>
      <c r="G2148">
        <f>VLOOKUP($A2148,'NCDC raw data'!$C$2:$I$6925,7,TRUE)</f>
        <v>64</v>
      </c>
    </row>
    <row r="2149" spans="1:7" x14ac:dyDescent="0.25">
      <c r="A2149" s="1">
        <f t="shared" si="33"/>
        <v>38947</v>
      </c>
      <c r="B2149">
        <f>VLOOKUP(A2149,'NCDC raw data'!C$2:I$6925,2,TRUE)</f>
        <v>0</v>
      </c>
      <c r="C2149">
        <f>VLOOKUP($A2149,'NCDC raw data'!$C$2:$I$6925,3,TRUE)</f>
        <v>0</v>
      </c>
      <c r="D2149">
        <f>VLOOKUP($A2149,'NCDC raw data'!$C$2:$I$6925,4,TRUE)</f>
        <v>0</v>
      </c>
      <c r="E2149">
        <f>VLOOKUP($A2149,'NCDC raw data'!$C$2:$I$6925,5,TRUE)</f>
        <v>73</v>
      </c>
      <c r="F2149">
        <f>VLOOKUP($A2149,'NCDC raw data'!$C$2:$I$6925,6,TRUE)</f>
        <v>54</v>
      </c>
      <c r="G2149">
        <f>VLOOKUP($A2149,'NCDC raw data'!$C$2:$I$6925,7,TRUE)</f>
        <v>72</v>
      </c>
    </row>
    <row r="2150" spans="1:7" x14ac:dyDescent="0.25">
      <c r="A2150" s="1">
        <f t="shared" si="33"/>
        <v>38948</v>
      </c>
      <c r="B2150">
        <f>VLOOKUP(A2150,'NCDC raw data'!C$2:I$6925,2,TRUE)</f>
        <v>0</v>
      </c>
      <c r="C2150">
        <f>VLOOKUP($A2150,'NCDC raw data'!$C$2:$I$6925,3,TRUE)</f>
        <v>0</v>
      </c>
      <c r="D2150">
        <f>VLOOKUP($A2150,'NCDC raw data'!$C$2:$I$6925,4,TRUE)</f>
        <v>0</v>
      </c>
      <c r="E2150">
        <f>VLOOKUP($A2150,'NCDC raw data'!$C$2:$I$6925,5,TRUE)</f>
        <v>73</v>
      </c>
      <c r="F2150">
        <f>VLOOKUP($A2150,'NCDC raw data'!$C$2:$I$6925,6,TRUE)</f>
        <v>57</v>
      </c>
      <c r="G2150">
        <f>VLOOKUP($A2150,'NCDC raw data'!$C$2:$I$6925,7,TRUE)</f>
        <v>59</v>
      </c>
    </row>
    <row r="2151" spans="1:7" x14ac:dyDescent="0.25">
      <c r="A2151" s="1">
        <f t="shared" si="33"/>
        <v>38949</v>
      </c>
      <c r="B2151">
        <f>VLOOKUP(A2151,'NCDC raw data'!C$2:I$6925,2,TRUE)</f>
        <v>2.84</v>
      </c>
      <c r="C2151">
        <f>VLOOKUP($A2151,'NCDC raw data'!$C$2:$I$6925,3,TRUE)</f>
        <v>0</v>
      </c>
      <c r="D2151">
        <f>VLOOKUP($A2151,'NCDC raw data'!$C$2:$I$6925,4,TRUE)</f>
        <v>0</v>
      </c>
      <c r="E2151">
        <f>VLOOKUP($A2151,'NCDC raw data'!$C$2:$I$6925,5,TRUE)</f>
        <v>62</v>
      </c>
      <c r="F2151">
        <f>VLOOKUP($A2151,'NCDC raw data'!$C$2:$I$6925,6,TRUE)</f>
        <v>55</v>
      </c>
      <c r="G2151">
        <f>VLOOKUP($A2151,'NCDC raw data'!$C$2:$I$6925,7,TRUE)</f>
        <v>59</v>
      </c>
    </row>
    <row r="2152" spans="1:7" x14ac:dyDescent="0.25">
      <c r="A2152" s="1">
        <f t="shared" si="33"/>
        <v>38950</v>
      </c>
      <c r="B2152">
        <f>VLOOKUP(A2152,'NCDC raw data'!C$2:I$6925,2,TRUE)</f>
        <v>0.6</v>
      </c>
      <c r="C2152">
        <f>VLOOKUP($A2152,'NCDC raw data'!$C$2:$I$6925,3,TRUE)</f>
        <v>0</v>
      </c>
      <c r="D2152">
        <f>VLOOKUP($A2152,'NCDC raw data'!$C$2:$I$6925,4,TRUE)</f>
        <v>0</v>
      </c>
      <c r="E2152">
        <f>VLOOKUP($A2152,'NCDC raw data'!$C$2:$I$6925,5,TRUE)</f>
        <v>64</v>
      </c>
      <c r="F2152">
        <f>VLOOKUP($A2152,'NCDC raw data'!$C$2:$I$6925,6,TRUE)</f>
        <v>50</v>
      </c>
      <c r="G2152">
        <f>VLOOKUP($A2152,'NCDC raw data'!$C$2:$I$6925,7,TRUE)</f>
        <v>54</v>
      </c>
    </row>
    <row r="2153" spans="1:7" x14ac:dyDescent="0.25">
      <c r="A2153" s="1">
        <f t="shared" si="33"/>
        <v>38951</v>
      </c>
      <c r="B2153">
        <f>VLOOKUP(A2153,'NCDC raw data'!C$2:I$6925,2,TRUE)</f>
        <v>0.01</v>
      </c>
      <c r="C2153">
        <f>VLOOKUP($A2153,'NCDC raw data'!$C$2:$I$6925,3,TRUE)</f>
        <v>0</v>
      </c>
      <c r="D2153">
        <f>VLOOKUP($A2153,'NCDC raw data'!$C$2:$I$6925,4,TRUE)</f>
        <v>0</v>
      </c>
      <c r="E2153">
        <f>VLOOKUP($A2153,'NCDC raw data'!$C$2:$I$6925,5,TRUE)</f>
        <v>59</v>
      </c>
      <c r="F2153">
        <f>VLOOKUP($A2153,'NCDC raw data'!$C$2:$I$6925,6,TRUE)</f>
        <v>48</v>
      </c>
      <c r="G2153">
        <f>VLOOKUP($A2153,'NCDC raw data'!$C$2:$I$6925,7,TRUE)</f>
        <v>49</v>
      </c>
    </row>
    <row r="2154" spans="1:7" x14ac:dyDescent="0.25">
      <c r="A2154" s="1">
        <f t="shared" si="33"/>
        <v>38952</v>
      </c>
      <c r="B2154">
        <f>VLOOKUP(A2154,'NCDC raw data'!C$2:I$6925,2,TRUE)</f>
        <v>0.01</v>
      </c>
      <c r="C2154">
        <f>VLOOKUP($A2154,'NCDC raw data'!$C$2:$I$6925,3,TRUE)</f>
        <v>0</v>
      </c>
      <c r="D2154">
        <f>VLOOKUP($A2154,'NCDC raw data'!$C$2:$I$6925,4,TRUE)</f>
        <v>0</v>
      </c>
      <c r="E2154">
        <f>VLOOKUP($A2154,'NCDC raw data'!$C$2:$I$6925,5,TRUE)</f>
        <v>60</v>
      </c>
      <c r="F2154">
        <f>VLOOKUP($A2154,'NCDC raw data'!$C$2:$I$6925,6,TRUE)</f>
        <v>45</v>
      </c>
      <c r="G2154">
        <f>VLOOKUP($A2154,'NCDC raw data'!$C$2:$I$6925,7,TRUE)</f>
        <v>52</v>
      </c>
    </row>
    <row r="2155" spans="1:7" x14ac:dyDescent="0.25">
      <c r="A2155" s="1">
        <f t="shared" si="33"/>
        <v>38953</v>
      </c>
      <c r="B2155">
        <f>VLOOKUP(A2155,'NCDC raw data'!C$2:I$6925,2,TRUE)</f>
        <v>0</v>
      </c>
      <c r="C2155">
        <f>VLOOKUP($A2155,'NCDC raw data'!$C$2:$I$6925,3,TRUE)</f>
        <v>0</v>
      </c>
      <c r="D2155">
        <f>VLOOKUP($A2155,'NCDC raw data'!$C$2:$I$6925,4,TRUE)</f>
        <v>0</v>
      </c>
      <c r="E2155">
        <f>VLOOKUP($A2155,'NCDC raw data'!$C$2:$I$6925,5,TRUE)</f>
        <v>54</v>
      </c>
      <c r="F2155">
        <f>VLOOKUP($A2155,'NCDC raw data'!$C$2:$I$6925,6,TRUE)</f>
        <v>42</v>
      </c>
      <c r="G2155">
        <f>VLOOKUP($A2155,'NCDC raw data'!$C$2:$I$6925,7,TRUE)</f>
        <v>50</v>
      </c>
    </row>
    <row r="2156" spans="1:7" x14ac:dyDescent="0.25">
      <c r="A2156" s="1">
        <f t="shared" si="33"/>
        <v>38954</v>
      </c>
      <c r="B2156">
        <f>VLOOKUP(A2156,'NCDC raw data'!C$2:I$6925,2,TRUE)</f>
        <v>0</v>
      </c>
      <c r="C2156">
        <f>VLOOKUP($A2156,'NCDC raw data'!$C$2:$I$6925,3,TRUE)</f>
        <v>0</v>
      </c>
      <c r="D2156">
        <f>VLOOKUP($A2156,'NCDC raw data'!$C$2:$I$6925,4,TRUE)</f>
        <v>0</v>
      </c>
      <c r="E2156">
        <f>VLOOKUP($A2156,'NCDC raw data'!$C$2:$I$6925,5,TRUE)</f>
        <v>56</v>
      </c>
      <c r="F2156">
        <f>VLOOKUP($A2156,'NCDC raw data'!$C$2:$I$6925,6,TRUE)</f>
        <v>42</v>
      </c>
      <c r="G2156">
        <f>VLOOKUP($A2156,'NCDC raw data'!$C$2:$I$6925,7,TRUE)</f>
        <v>55</v>
      </c>
    </row>
    <row r="2157" spans="1:7" x14ac:dyDescent="0.25">
      <c r="A2157" s="1">
        <f t="shared" si="33"/>
        <v>38955</v>
      </c>
      <c r="B2157">
        <f>VLOOKUP(A2157,'NCDC raw data'!C$2:I$6925,2,TRUE)</f>
        <v>0</v>
      </c>
      <c r="C2157">
        <f>VLOOKUP($A2157,'NCDC raw data'!$C$2:$I$6925,3,TRUE)</f>
        <v>0</v>
      </c>
      <c r="D2157">
        <f>VLOOKUP($A2157,'NCDC raw data'!$C$2:$I$6925,4,TRUE)</f>
        <v>0</v>
      </c>
      <c r="E2157">
        <f>VLOOKUP($A2157,'NCDC raw data'!$C$2:$I$6925,5,TRUE)</f>
        <v>60</v>
      </c>
      <c r="F2157">
        <f>VLOOKUP($A2157,'NCDC raw data'!$C$2:$I$6925,6,TRUE)</f>
        <v>44</v>
      </c>
      <c r="G2157">
        <f>VLOOKUP($A2157,'NCDC raw data'!$C$2:$I$6925,7,TRUE)</f>
        <v>57</v>
      </c>
    </row>
    <row r="2158" spans="1:7" x14ac:dyDescent="0.25">
      <c r="A2158" s="1">
        <f t="shared" si="33"/>
        <v>38956</v>
      </c>
      <c r="B2158">
        <f>VLOOKUP(A2158,'NCDC raw data'!C$2:I$6925,2,TRUE)</f>
        <v>0.45</v>
      </c>
      <c r="C2158">
        <f>VLOOKUP($A2158,'NCDC raw data'!$C$2:$I$6925,3,TRUE)</f>
        <v>0</v>
      </c>
      <c r="D2158">
        <f>VLOOKUP($A2158,'NCDC raw data'!$C$2:$I$6925,4,TRUE)</f>
        <v>0</v>
      </c>
      <c r="E2158">
        <f>VLOOKUP($A2158,'NCDC raw data'!$C$2:$I$6925,5,TRUE)</f>
        <v>59</v>
      </c>
      <c r="F2158">
        <f>VLOOKUP($A2158,'NCDC raw data'!$C$2:$I$6925,6,TRUE)</f>
        <v>43</v>
      </c>
      <c r="G2158">
        <f>VLOOKUP($A2158,'NCDC raw data'!$C$2:$I$6925,7,TRUE)</f>
        <v>44</v>
      </c>
    </row>
    <row r="2159" spans="1:7" x14ac:dyDescent="0.25">
      <c r="A2159" s="1">
        <f t="shared" si="33"/>
        <v>38957</v>
      </c>
      <c r="B2159">
        <f>VLOOKUP(A2159,'NCDC raw data'!C$2:I$6925,2,TRUE)</f>
        <v>0.33</v>
      </c>
      <c r="C2159">
        <f>VLOOKUP($A2159,'NCDC raw data'!$C$2:$I$6925,3,TRUE)</f>
        <v>0</v>
      </c>
      <c r="D2159">
        <f>VLOOKUP($A2159,'NCDC raw data'!$C$2:$I$6925,4,TRUE)</f>
        <v>0</v>
      </c>
      <c r="E2159">
        <f>VLOOKUP($A2159,'NCDC raw data'!$C$2:$I$6925,5,TRUE)</f>
        <v>59</v>
      </c>
      <c r="F2159">
        <f>VLOOKUP($A2159,'NCDC raw data'!$C$2:$I$6925,6,TRUE)</f>
        <v>44</v>
      </c>
      <c r="G2159">
        <f>VLOOKUP($A2159,'NCDC raw data'!$C$2:$I$6925,7,TRUE)</f>
        <v>57</v>
      </c>
    </row>
    <row r="2160" spans="1:7" x14ac:dyDescent="0.25">
      <c r="A2160" s="1">
        <f t="shared" si="33"/>
        <v>38958</v>
      </c>
      <c r="B2160">
        <f>VLOOKUP(A2160,'NCDC raw data'!C$2:I$6925,2,TRUE)</f>
        <v>0</v>
      </c>
      <c r="C2160">
        <f>VLOOKUP($A2160,'NCDC raw data'!$C$2:$I$6925,3,TRUE)</f>
        <v>0</v>
      </c>
      <c r="D2160">
        <f>VLOOKUP($A2160,'NCDC raw data'!$C$2:$I$6925,4,TRUE)</f>
        <v>0</v>
      </c>
      <c r="E2160">
        <f>VLOOKUP($A2160,'NCDC raw data'!$C$2:$I$6925,5,TRUE)</f>
        <v>60</v>
      </c>
      <c r="F2160">
        <f>VLOOKUP($A2160,'NCDC raw data'!$C$2:$I$6925,6,TRUE)</f>
        <v>56</v>
      </c>
      <c r="G2160">
        <f>VLOOKUP($A2160,'NCDC raw data'!$C$2:$I$6925,7,TRUE)</f>
        <v>58</v>
      </c>
    </row>
    <row r="2161" spans="1:7" x14ac:dyDescent="0.25">
      <c r="A2161" s="1">
        <f t="shared" si="33"/>
        <v>38959</v>
      </c>
      <c r="B2161">
        <f>VLOOKUP(A2161,'NCDC raw data'!C$2:I$6925,2,TRUE)</f>
        <v>0</v>
      </c>
      <c r="C2161">
        <f>VLOOKUP($A2161,'NCDC raw data'!$C$2:$I$6925,3,TRUE)</f>
        <v>0</v>
      </c>
      <c r="D2161">
        <f>VLOOKUP($A2161,'NCDC raw data'!$C$2:$I$6925,4,TRUE)</f>
        <v>0</v>
      </c>
      <c r="E2161">
        <f>VLOOKUP($A2161,'NCDC raw data'!$C$2:$I$6925,5,TRUE)</f>
        <v>58</v>
      </c>
      <c r="F2161">
        <f>VLOOKUP($A2161,'NCDC raw data'!$C$2:$I$6925,6,TRUE)</f>
        <v>47</v>
      </c>
      <c r="G2161">
        <f>VLOOKUP($A2161,'NCDC raw data'!$C$2:$I$6925,7,TRUE)</f>
        <v>51</v>
      </c>
    </row>
    <row r="2162" spans="1:7" x14ac:dyDescent="0.25">
      <c r="A2162" s="1">
        <f t="shared" si="33"/>
        <v>38960</v>
      </c>
      <c r="B2162">
        <f>VLOOKUP(A2162,'NCDC raw data'!C$2:I$6925,2,TRUE)</f>
        <v>0</v>
      </c>
      <c r="C2162">
        <f>VLOOKUP($A2162,'NCDC raw data'!$C$2:$I$6925,3,TRUE)</f>
        <v>0</v>
      </c>
      <c r="D2162">
        <f>VLOOKUP($A2162,'NCDC raw data'!$C$2:$I$6925,4,TRUE)</f>
        <v>0</v>
      </c>
      <c r="E2162">
        <f>VLOOKUP($A2162,'NCDC raw data'!$C$2:$I$6925,5,TRUE)</f>
        <v>54</v>
      </c>
      <c r="F2162">
        <f>VLOOKUP($A2162,'NCDC raw data'!$C$2:$I$6925,6,TRUE)</f>
        <v>41</v>
      </c>
      <c r="G2162">
        <f>VLOOKUP($A2162,'NCDC raw data'!$C$2:$I$6925,7,TRUE)</f>
        <v>49</v>
      </c>
    </row>
    <row r="2163" spans="1:7" x14ac:dyDescent="0.25">
      <c r="A2163" s="1">
        <f t="shared" si="33"/>
        <v>38961</v>
      </c>
      <c r="B2163">
        <f>VLOOKUP(A2163,'NCDC raw data'!C$2:I$6925,2,TRUE)</f>
        <v>0</v>
      </c>
      <c r="C2163">
        <f>VLOOKUP($A2163,'NCDC raw data'!$C$2:$I$6925,3,TRUE)</f>
        <v>0</v>
      </c>
      <c r="D2163">
        <f>VLOOKUP($A2163,'NCDC raw data'!$C$2:$I$6925,4,TRUE)</f>
        <v>0</v>
      </c>
      <c r="E2163">
        <f>VLOOKUP($A2163,'NCDC raw data'!$C$2:$I$6925,5,TRUE)</f>
        <v>61</v>
      </c>
      <c r="F2163">
        <f>VLOOKUP($A2163,'NCDC raw data'!$C$2:$I$6925,6,TRUE)</f>
        <v>44</v>
      </c>
      <c r="G2163">
        <f>VLOOKUP($A2163,'NCDC raw data'!$C$2:$I$6925,7,TRUE)</f>
        <v>60</v>
      </c>
    </row>
    <row r="2164" spans="1:7" x14ac:dyDescent="0.25">
      <c r="A2164" s="1">
        <f t="shared" si="33"/>
        <v>38962</v>
      </c>
      <c r="B2164">
        <f>VLOOKUP(A2164,'NCDC raw data'!C$2:I$6925,2,TRUE)</f>
        <v>0</v>
      </c>
      <c r="C2164">
        <f>VLOOKUP($A2164,'NCDC raw data'!$C$2:$I$6925,3,TRUE)</f>
        <v>0</v>
      </c>
      <c r="D2164">
        <f>VLOOKUP($A2164,'NCDC raw data'!$C$2:$I$6925,4,TRUE)</f>
        <v>0</v>
      </c>
      <c r="E2164">
        <f>VLOOKUP($A2164,'NCDC raw data'!$C$2:$I$6925,5,TRUE)</f>
        <v>60</v>
      </c>
      <c r="F2164">
        <f>VLOOKUP($A2164,'NCDC raw data'!$C$2:$I$6925,6,TRUE)</f>
        <v>45</v>
      </c>
      <c r="G2164">
        <f>VLOOKUP($A2164,'NCDC raw data'!$C$2:$I$6925,7,TRUE)</f>
        <v>48</v>
      </c>
    </row>
    <row r="2165" spans="1:7" x14ac:dyDescent="0.25">
      <c r="A2165" s="1">
        <f t="shared" si="33"/>
        <v>38963</v>
      </c>
      <c r="B2165">
        <f>VLOOKUP(A2165,'NCDC raw data'!C$2:I$6925,2,TRUE)</f>
        <v>0.25</v>
      </c>
      <c r="C2165">
        <f>VLOOKUP($A2165,'NCDC raw data'!$C$2:$I$6925,3,TRUE)</f>
        <v>0</v>
      </c>
      <c r="D2165">
        <f>VLOOKUP($A2165,'NCDC raw data'!$C$2:$I$6925,4,TRUE)</f>
        <v>0</v>
      </c>
      <c r="E2165">
        <f>VLOOKUP($A2165,'NCDC raw data'!$C$2:$I$6925,5,TRUE)</f>
        <v>50</v>
      </c>
      <c r="F2165">
        <f>VLOOKUP($A2165,'NCDC raw data'!$C$2:$I$6925,6,TRUE)</f>
        <v>39</v>
      </c>
      <c r="G2165">
        <f>VLOOKUP($A2165,'NCDC raw data'!$C$2:$I$6925,7,TRUE)</f>
        <v>50</v>
      </c>
    </row>
    <row r="2166" spans="1:7" x14ac:dyDescent="0.25">
      <c r="A2166" s="1">
        <f t="shared" si="33"/>
        <v>38964</v>
      </c>
      <c r="B2166">
        <f>VLOOKUP(A2166,'NCDC raw data'!C$2:I$6925,2,TRUE)</f>
        <v>0.7</v>
      </c>
      <c r="C2166">
        <f>VLOOKUP($A2166,'NCDC raw data'!$C$2:$I$6925,3,TRUE)</f>
        <v>0</v>
      </c>
      <c r="D2166">
        <f>VLOOKUP($A2166,'NCDC raw data'!$C$2:$I$6925,4,TRUE)</f>
        <v>0</v>
      </c>
      <c r="E2166">
        <f>VLOOKUP($A2166,'NCDC raw data'!$C$2:$I$6925,5,TRUE)</f>
        <v>51</v>
      </c>
      <c r="F2166">
        <f>VLOOKUP($A2166,'NCDC raw data'!$C$2:$I$6925,6,TRUE)</f>
        <v>46</v>
      </c>
      <c r="G2166">
        <f>VLOOKUP($A2166,'NCDC raw data'!$C$2:$I$6925,7,TRUE)</f>
        <v>49</v>
      </c>
    </row>
    <row r="2167" spans="1:7" x14ac:dyDescent="0.25">
      <c r="A2167" s="1">
        <f t="shared" si="33"/>
        <v>38965</v>
      </c>
      <c r="B2167">
        <f>VLOOKUP(A2167,'NCDC raw data'!C$2:I$6925,2,TRUE)</f>
        <v>0.97</v>
      </c>
      <c r="C2167">
        <f>VLOOKUP($A2167,'NCDC raw data'!$C$2:$I$6925,3,TRUE)</f>
        <v>0</v>
      </c>
      <c r="D2167">
        <f>VLOOKUP($A2167,'NCDC raw data'!$C$2:$I$6925,4,TRUE)</f>
        <v>0</v>
      </c>
      <c r="E2167">
        <f>VLOOKUP($A2167,'NCDC raw data'!$C$2:$I$6925,5,TRUE)</f>
        <v>54</v>
      </c>
      <c r="F2167">
        <f>VLOOKUP($A2167,'NCDC raw data'!$C$2:$I$6925,6,TRUE)</f>
        <v>48</v>
      </c>
      <c r="G2167">
        <f>VLOOKUP($A2167,'NCDC raw data'!$C$2:$I$6925,7,TRUE)</f>
        <v>53</v>
      </c>
    </row>
    <row r="2168" spans="1:7" x14ac:dyDescent="0.25">
      <c r="A2168" s="1">
        <f t="shared" si="33"/>
        <v>38966</v>
      </c>
      <c r="B2168">
        <f>VLOOKUP(A2168,'NCDC raw data'!C$2:I$6925,2,TRUE)</f>
        <v>0.22</v>
      </c>
      <c r="C2168">
        <f>VLOOKUP($A2168,'NCDC raw data'!$C$2:$I$6925,3,TRUE)</f>
        <v>0</v>
      </c>
      <c r="D2168">
        <f>VLOOKUP($A2168,'NCDC raw data'!$C$2:$I$6925,4,TRUE)</f>
        <v>0</v>
      </c>
      <c r="E2168">
        <f>VLOOKUP($A2168,'NCDC raw data'!$C$2:$I$6925,5,TRUE)</f>
        <v>58</v>
      </c>
      <c r="F2168">
        <f>VLOOKUP($A2168,'NCDC raw data'!$C$2:$I$6925,6,TRUE)</f>
        <v>48</v>
      </c>
      <c r="G2168">
        <f>VLOOKUP($A2168,'NCDC raw data'!$C$2:$I$6925,7,TRUE)</f>
        <v>53</v>
      </c>
    </row>
    <row r="2169" spans="1:7" x14ac:dyDescent="0.25">
      <c r="A2169" s="1">
        <f t="shared" si="33"/>
        <v>38967</v>
      </c>
      <c r="B2169">
        <f>VLOOKUP(A2169,'NCDC raw data'!C$2:I$6925,2,TRUE)</f>
        <v>0</v>
      </c>
      <c r="C2169">
        <f>VLOOKUP($A2169,'NCDC raw data'!$C$2:$I$6925,3,TRUE)</f>
        <v>0</v>
      </c>
      <c r="D2169">
        <f>VLOOKUP($A2169,'NCDC raw data'!$C$2:$I$6925,4,TRUE)</f>
        <v>0</v>
      </c>
      <c r="E2169">
        <f>VLOOKUP($A2169,'NCDC raw data'!$C$2:$I$6925,5,TRUE)</f>
        <v>58</v>
      </c>
      <c r="F2169">
        <f>VLOOKUP($A2169,'NCDC raw data'!$C$2:$I$6925,6,TRUE)</f>
        <v>47</v>
      </c>
      <c r="G2169">
        <f>VLOOKUP($A2169,'NCDC raw data'!$C$2:$I$6925,7,TRUE)</f>
        <v>56</v>
      </c>
    </row>
    <row r="2170" spans="1:7" x14ac:dyDescent="0.25">
      <c r="A2170" s="1">
        <f t="shared" si="33"/>
        <v>38968</v>
      </c>
      <c r="B2170">
        <f>VLOOKUP(A2170,'NCDC raw data'!C$2:I$6925,2,TRUE)</f>
        <v>0</v>
      </c>
      <c r="C2170">
        <f>VLOOKUP($A2170,'NCDC raw data'!$C$2:$I$6925,3,TRUE)</f>
        <v>0</v>
      </c>
      <c r="D2170">
        <f>VLOOKUP($A2170,'NCDC raw data'!$C$2:$I$6925,4,TRUE)</f>
        <v>0</v>
      </c>
      <c r="E2170">
        <f>VLOOKUP($A2170,'NCDC raw data'!$C$2:$I$6925,5,TRUE)</f>
        <v>64</v>
      </c>
      <c r="F2170">
        <f>VLOOKUP($A2170,'NCDC raw data'!$C$2:$I$6925,6,TRUE)</f>
        <v>47</v>
      </c>
      <c r="G2170">
        <f>VLOOKUP($A2170,'NCDC raw data'!$C$2:$I$6925,7,TRUE)</f>
        <v>64</v>
      </c>
    </row>
    <row r="2171" spans="1:7" x14ac:dyDescent="0.25">
      <c r="A2171" s="1">
        <f t="shared" si="33"/>
        <v>38969</v>
      </c>
      <c r="B2171">
        <f>VLOOKUP(A2171,'NCDC raw data'!C$2:I$6925,2,TRUE)</f>
        <v>0.17</v>
      </c>
      <c r="C2171">
        <f>VLOOKUP($A2171,'NCDC raw data'!$C$2:$I$6925,3,TRUE)</f>
        <v>0</v>
      </c>
      <c r="D2171">
        <f>VLOOKUP($A2171,'NCDC raw data'!$C$2:$I$6925,4,TRUE)</f>
        <v>0</v>
      </c>
      <c r="E2171">
        <f>VLOOKUP($A2171,'NCDC raw data'!$C$2:$I$6925,5,TRUE)</f>
        <v>64</v>
      </c>
      <c r="F2171">
        <f>VLOOKUP($A2171,'NCDC raw data'!$C$2:$I$6925,6,TRUE)</f>
        <v>48</v>
      </c>
      <c r="G2171">
        <f>VLOOKUP($A2171,'NCDC raw data'!$C$2:$I$6925,7,TRUE)</f>
        <v>48</v>
      </c>
    </row>
    <row r="2172" spans="1:7" x14ac:dyDescent="0.25">
      <c r="A2172" s="1">
        <f t="shared" si="33"/>
        <v>38970</v>
      </c>
      <c r="B2172">
        <f>VLOOKUP(A2172,'NCDC raw data'!C$2:I$6925,2,TRUE)</f>
        <v>0.03</v>
      </c>
      <c r="C2172">
        <f>VLOOKUP($A2172,'NCDC raw data'!$C$2:$I$6925,3,TRUE)</f>
        <v>0</v>
      </c>
      <c r="D2172">
        <f>VLOOKUP($A2172,'NCDC raw data'!$C$2:$I$6925,4,TRUE)</f>
        <v>0</v>
      </c>
      <c r="E2172">
        <f>VLOOKUP($A2172,'NCDC raw data'!$C$2:$I$6925,5,TRUE)</f>
        <v>48</v>
      </c>
      <c r="F2172">
        <f>VLOOKUP($A2172,'NCDC raw data'!$C$2:$I$6925,6,TRUE)</f>
        <v>36</v>
      </c>
      <c r="G2172">
        <f>VLOOKUP($A2172,'NCDC raw data'!$C$2:$I$6925,7,TRUE)</f>
        <v>43</v>
      </c>
    </row>
    <row r="2173" spans="1:7" x14ac:dyDescent="0.25">
      <c r="A2173" s="1">
        <f t="shared" si="33"/>
        <v>38971</v>
      </c>
      <c r="B2173">
        <f>VLOOKUP(A2173,'NCDC raw data'!C$2:I$6925,2,TRUE)</f>
        <v>0</v>
      </c>
      <c r="C2173">
        <f>VLOOKUP($A2173,'NCDC raw data'!$C$2:$I$6925,3,TRUE)</f>
        <v>0</v>
      </c>
      <c r="D2173">
        <f>VLOOKUP($A2173,'NCDC raw data'!$C$2:$I$6925,4,TRUE)</f>
        <v>0</v>
      </c>
      <c r="E2173">
        <f>VLOOKUP($A2173,'NCDC raw data'!$C$2:$I$6925,5,TRUE)</f>
        <v>50</v>
      </c>
      <c r="F2173">
        <f>VLOOKUP($A2173,'NCDC raw data'!$C$2:$I$6925,6,TRUE)</f>
        <v>36</v>
      </c>
      <c r="G2173">
        <f>VLOOKUP($A2173,'NCDC raw data'!$C$2:$I$6925,7,TRUE)</f>
        <v>48</v>
      </c>
    </row>
    <row r="2174" spans="1:7" x14ac:dyDescent="0.25">
      <c r="A2174" s="1">
        <f t="shared" si="33"/>
        <v>38972</v>
      </c>
      <c r="B2174">
        <f>VLOOKUP(A2174,'NCDC raw data'!C$2:I$6925,2,TRUE)</f>
        <v>0</v>
      </c>
      <c r="C2174">
        <f>VLOOKUP($A2174,'NCDC raw data'!$C$2:$I$6925,3,TRUE)</f>
        <v>0</v>
      </c>
      <c r="D2174">
        <f>VLOOKUP($A2174,'NCDC raw data'!$C$2:$I$6925,4,TRUE)</f>
        <v>0</v>
      </c>
      <c r="E2174">
        <f>VLOOKUP($A2174,'NCDC raw data'!$C$2:$I$6925,5,TRUE)</f>
        <v>56</v>
      </c>
      <c r="F2174">
        <f>VLOOKUP($A2174,'NCDC raw data'!$C$2:$I$6925,6,TRUE)</f>
        <v>39</v>
      </c>
      <c r="G2174">
        <f>VLOOKUP($A2174,'NCDC raw data'!$C$2:$I$6925,7,TRUE)</f>
        <v>54</v>
      </c>
    </row>
    <row r="2175" spans="1:7" x14ac:dyDescent="0.25">
      <c r="A2175" s="1">
        <f t="shared" si="33"/>
        <v>38973</v>
      </c>
      <c r="B2175">
        <f>VLOOKUP(A2175,'NCDC raw data'!C$2:I$6925,2,TRUE)</f>
        <v>0.05</v>
      </c>
      <c r="C2175">
        <f>VLOOKUP($A2175,'NCDC raw data'!$C$2:$I$6925,3,TRUE)</f>
        <v>0</v>
      </c>
      <c r="D2175">
        <f>VLOOKUP($A2175,'NCDC raw data'!$C$2:$I$6925,4,TRUE)</f>
        <v>0</v>
      </c>
      <c r="E2175">
        <f>VLOOKUP($A2175,'NCDC raw data'!$C$2:$I$6925,5,TRUE)</f>
        <v>55</v>
      </c>
      <c r="F2175">
        <f>VLOOKUP($A2175,'NCDC raw data'!$C$2:$I$6925,6,TRUE)</f>
        <v>43</v>
      </c>
      <c r="G2175">
        <f>VLOOKUP($A2175,'NCDC raw data'!$C$2:$I$6925,7,TRUE)</f>
        <v>45</v>
      </c>
    </row>
    <row r="2176" spans="1:7" x14ac:dyDescent="0.25">
      <c r="A2176" s="1">
        <f t="shared" si="33"/>
        <v>38974</v>
      </c>
      <c r="B2176">
        <f>VLOOKUP(A2176,'NCDC raw data'!C$2:I$6925,2,TRUE)</f>
        <v>0.51</v>
      </c>
      <c r="C2176">
        <f>VLOOKUP($A2176,'NCDC raw data'!$C$2:$I$6925,3,TRUE)</f>
        <v>0</v>
      </c>
      <c r="D2176">
        <f>VLOOKUP($A2176,'NCDC raw data'!$C$2:$I$6925,4,TRUE)</f>
        <v>0</v>
      </c>
      <c r="E2176">
        <f>VLOOKUP($A2176,'NCDC raw data'!$C$2:$I$6925,5,TRUE)</f>
        <v>52</v>
      </c>
      <c r="F2176">
        <f>VLOOKUP($A2176,'NCDC raw data'!$C$2:$I$6925,6,TRUE)</f>
        <v>44</v>
      </c>
      <c r="G2176">
        <f>VLOOKUP($A2176,'NCDC raw data'!$C$2:$I$6925,7,TRUE)</f>
        <v>51</v>
      </c>
    </row>
    <row r="2177" spans="1:7" x14ac:dyDescent="0.25">
      <c r="A2177" s="1">
        <f t="shared" si="33"/>
        <v>38975</v>
      </c>
      <c r="B2177">
        <f>VLOOKUP(A2177,'NCDC raw data'!C$2:I$6925,2,TRUE)</f>
        <v>0.08</v>
      </c>
      <c r="C2177">
        <f>VLOOKUP($A2177,'NCDC raw data'!$C$2:$I$6925,3,TRUE)</f>
        <v>0</v>
      </c>
      <c r="D2177">
        <f>VLOOKUP($A2177,'NCDC raw data'!$C$2:$I$6925,4,TRUE)</f>
        <v>0</v>
      </c>
      <c r="E2177">
        <f>VLOOKUP($A2177,'NCDC raw data'!$C$2:$I$6925,5,TRUE)</f>
        <v>58</v>
      </c>
      <c r="F2177">
        <f>VLOOKUP($A2177,'NCDC raw data'!$C$2:$I$6925,6,TRUE)</f>
        <v>51</v>
      </c>
      <c r="G2177">
        <f>VLOOKUP($A2177,'NCDC raw data'!$C$2:$I$6925,7,TRUE)</f>
        <v>55</v>
      </c>
    </row>
    <row r="2178" spans="1:7" x14ac:dyDescent="0.25">
      <c r="A2178" s="1">
        <f t="shared" si="33"/>
        <v>38976</v>
      </c>
      <c r="B2178">
        <f>VLOOKUP(A2178,'NCDC raw data'!C$2:I$6925,2,TRUE)</f>
        <v>0</v>
      </c>
      <c r="C2178">
        <f>VLOOKUP($A2178,'NCDC raw data'!$C$2:$I$6925,3,TRUE)</f>
        <v>0</v>
      </c>
      <c r="D2178">
        <f>VLOOKUP($A2178,'NCDC raw data'!$C$2:$I$6925,4,TRUE)</f>
        <v>0</v>
      </c>
      <c r="E2178">
        <f>VLOOKUP($A2178,'NCDC raw data'!$C$2:$I$6925,5,TRUE)</f>
        <v>62</v>
      </c>
      <c r="F2178">
        <f>VLOOKUP($A2178,'NCDC raw data'!$C$2:$I$6925,6,TRUE)</f>
        <v>50</v>
      </c>
      <c r="G2178">
        <f>VLOOKUP($A2178,'NCDC raw data'!$C$2:$I$6925,7,TRUE)</f>
        <v>58</v>
      </c>
    </row>
    <row r="2179" spans="1:7" x14ac:dyDescent="0.25">
      <c r="A2179" s="1">
        <f t="shared" si="33"/>
        <v>38977</v>
      </c>
      <c r="B2179">
        <f>VLOOKUP(A2179,'NCDC raw data'!C$2:I$6925,2,TRUE)</f>
        <v>0</v>
      </c>
      <c r="C2179">
        <f>VLOOKUP($A2179,'NCDC raw data'!$C$2:$I$6925,3,TRUE)</f>
        <v>0</v>
      </c>
      <c r="D2179">
        <f>VLOOKUP($A2179,'NCDC raw data'!$C$2:$I$6925,4,TRUE)</f>
        <v>0</v>
      </c>
      <c r="E2179">
        <f>VLOOKUP($A2179,'NCDC raw data'!$C$2:$I$6925,5,TRUE)</f>
        <v>62</v>
      </c>
      <c r="F2179">
        <f>VLOOKUP($A2179,'NCDC raw data'!$C$2:$I$6925,6,TRUE)</f>
        <v>49</v>
      </c>
      <c r="G2179">
        <f>VLOOKUP($A2179,'NCDC raw data'!$C$2:$I$6925,7,TRUE)</f>
        <v>60</v>
      </c>
    </row>
    <row r="2180" spans="1:7" x14ac:dyDescent="0.25">
      <c r="A2180" s="1">
        <f t="shared" ref="A2180:A2243" si="34">A2179+1</f>
        <v>38978</v>
      </c>
      <c r="B2180">
        <f>VLOOKUP(A2180,'NCDC raw data'!C$2:I$6925,2,TRUE)</f>
        <v>0</v>
      </c>
      <c r="C2180">
        <f>VLOOKUP($A2180,'NCDC raw data'!$C$2:$I$6925,3,TRUE)</f>
        <v>0</v>
      </c>
      <c r="D2180">
        <f>VLOOKUP($A2180,'NCDC raw data'!$C$2:$I$6925,4,TRUE)</f>
        <v>0</v>
      </c>
      <c r="E2180">
        <f>VLOOKUP($A2180,'NCDC raw data'!$C$2:$I$6925,5,TRUE)</f>
        <v>68</v>
      </c>
      <c r="F2180">
        <f>VLOOKUP($A2180,'NCDC raw data'!$C$2:$I$6925,6,TRUE)</f>
        <v>53</v>
      </c>
      <c r="G2180">
        <f>VLOOKUP($A2180,'NCDC raw data'!$C$2:$I$6925,7,TRUE)</f>
        <v>67</v>
      </c>
    </row>
    <row r="2181" spans="1:7" x14ac:dyDescent="0.25">
      <c r="A2181" s="1">
        <f t="shared" si="34"/>
        <v>38979</v>
      </c>
      <c r="B2181">
        <f>VLOOKUP(A2181,'NCDC raw data'!C$2:I$6925,2,TRUE)</f>
        <v>0.2</v>
      </c>
      <c r="C2181">
        <f>VLOOKUP($A2181,'NCDC raw data'!$C$2:$I$6925,3,TRUE)</f>
        <v>0</v>
      </c>
      <c r="D2181">
        <f>VLOOKUP($A2181,'NCDC raw data'!$C$2:$I$6925,4,TRUE)</f>
        <v>0</v>
      </c>
      <c r="E2181">
        <f>VLOOKUP($A2181,'NCDC raw data'!$C$2:$I$6925,5,TRUE)</f>
        <v>67</v>
      </c>
      <c r="F2181">
        <f>VLOOKUP($A2181,'NCDC raw data'!$C$2:$I$6925,6,TRUE)</f>
        <v>54</v>
      </c>
      <c r="G2181">
        <f>VLOOKUP($A2181,'NCDC raw data'!$C$2:$I$6925,7,TRUE)</f>
        <v>55</v>
      </c>
    </row>
    <row r="2182" spans="1:7" x14ac:dyDescent="0.25">
      <c r="A2182" s="1">
        <f t="shared" si="34"/>
        <v>38980</v>
      </c>
      <c r="B2182">
        <f>VLOOKUP(A2182,'NCDC raw data'!C$2:I$6925,2,TRUE)</f>
        <v>0.32</v>
      </c>
      <c r="C2182">
        <f>VLOOKUP($A2182,'NCDC raw data'!$C$2:$I$6925,3,TRUE)</f>
        <v>0</v>
      </c>
      <c r="D2182">
        <f>VLOOKUP($A2182,'NCDC raw data'!$C$2:$I$6925,4,TRUE)</f>
        <v>0</v>
      </c>
      <c r="E2182">
        <f>VLOOKUP($A2182,'NCDC raw data'!$C$2:$I$6925,5,TRUE)</f>
        <v>56</v>
      </c>
      <c r="F2182">
        <f>VLOOKUP($A2182,'NCDC raw data'!$C$2:$I$6925,6,TRUE)</f>
        <v>40</v>
      </c>
      <c r="G2182">
        <f>VLOOKUP($A2182,'NCDC raw data'!$C$2:$I$6925,7,TRUE)</f>
        <v>46</v>
      </c>
    </row>
    <row r="2183" spans="1:7" x14ac:dyDescent="0.25">
      <c r="A2183" s="1">
        <f t="shared" si="34"/>
        <v>38981</v>
      </c>
      <c r="B2183">
        <f>VLOOKUP(A2183,'NCDC raw data'!C$2:I$6925,2,TRUE)</f>
        <v>0.6</v>
      </c>
      <c r="C2183">
        <f>VLOOKUP($A2183,'NCDC raw data'!$C$2:$I$6925,3,TRUE)</f>
        <v>0</v>
      </c>
      <c r="D2183">
        <f>VLOOKUP($A2183,'NCDC raw data'!$C$2:$I$6925,4,TRUE)</f>
        <v>0</v>
      </c>
      <c r="E2183">
        <f>VLOOKUP($A2183,'NCDC raw data'!$C$2:$I$6925,5,TRUE)</f>
        <v>46</v>
      </c>
      <c r="F2183">
        <f>VLOOKUP($A2183,'NCDC raw data'!$C$2:$I$6925,6,TRUE)</f>
        <v>29</v>
      </c>
      <c r="G2183">
        <f>VLOOKUP($A2183,'NCDC raw data'!$C$2:$I$6925,7,TRUE)</f>
        <v>41</v>
      </c>
    </row>
    <row r="2184" spans="1:7" x14ac:dyDescent="0.25">
      <c r="A2184" s="1">
        <f t="shared" si="34"/>
        <v>38982</v>
      </c>
      <c r="B2184">
        <f>VLOOKUP(A2184,'NCDC raw data'!C$2:I$6925,2,TRUE)</f>
        <v>0.01</v>
      </c>
      <c r="C2184">
        <f>VLOOKUP($A2184,'NCDC raw data'!$C$2:$I$6925,3,TRUE)</f>
        <v>0</v>
      </c>
      <c r="D2184">
        <f>VLOOKUP($A2184,'NCDC raw data'!$C$2:$I$6925,4,TRUE)</f>
        <v>0</v>
      </c>
      <c r="E2184">
        <f>VLOOKUP($A2184,'NCDC raw data'!$C$2:$I$6925,5,TRUE)</f>
        <v>49</v>
      </c>
      <c r="F2184">
        <f>VLOOKUP($A2184,'NCDC raw data'!$C$2:$I$6925,6,TRUE)</f>
        <v>37</v>
      </c>
      <c r="G2184">
        <f>VLOOKUP($A2184,'NCDC raw data'!$C$2:$I$6925,7,TRUE)</f>
        <v>46</v>
      </c>
    </row>
    <row r="2185" spans="1:7" x14ac:dyDescent="0.25">
      <c r="A2185" s="1">
        <f t="shared" si="34"/>
        <v>38983</v>
      </c>
      <c r="B2185">
        <f>VLOOKUP(A2185,'NCDC raw data'!C$2:I$6925,2,TRUE)</f>
        <v>0.21</v>
      </c>
      <c r="C2185">
        <f>VLOOKUP($A2185,'NCDC raw data'!$C$2:$I$6925,3,TRUE)</f>
        <v>0</v>
      </c>
      <c r="D2185">
        <f>VLOOKUP($A2185,'NCDC raw data'!$C$2:$I$6925,4,TRUE)</f>
        <v>0</v>
      </c>
      <c r="E2185">
        <f>VLOOKUP($A2185,'NCDC raw data'!$C$2:$I$6925,5,TRUE)</f>
        <v>50</v>
      </c>
      <c r="F2185">
        <f>VLOOKUP($A2185,'NCDC raw data'!$C$2:$I$6925,6,TRUE)</f>
        <v>42</v>
      </c>
      <c r="G2185">
        <f>VLOOKUP($A2185,'NCDC raw data'!$C$2:$I$6925,7,TRUE)</f>
        <v>50</v>
      </c>
    </row>
    <row r="2186" spans="1:7" x14ac:dyDescent="0.25">
      <c r="A2186" s="1">
        <f t="shared" si="34"/>
        <v>38984</v>
      </c>
      <c r="B2186">
        <f>VLOOKUP(A2186,'NCDC raw data'!C$2:I$6925,2,TRUE)</f>
        <v>0.05</v>
      </c>
      <c r="C2186">
        <f>VLOOKUP($A2186,'NCDC raw data'!$C$2:$I$6925,3,TRUE)</f>
        <v>0</v>
      </c>
      <c r="D2186">
        <f>VLOOKUP($A2186,'NCDC raw data'!$C$2:$I$6925,4,TRUE)</f>
        <v>0</v>
      </c>
      <c r="E2186">
        <f>VLOOKUP($A2186,'NCDC raw data'!$C$2:$I$6925,5,TRUE)</f>
        <v>57</v>
      </c>
      <c r="F2186">
        <f>VLOOKUP($A2186,'NCDC raw data'!$C$2:$I$6925,6,TRUE)</f>
        <v>50</v>
      </c>
      <c r="G2186">
        <f>VLOOKUP($A2186,'NCDC raw data'!$C$2:$I$6925,7,TRUE)</f>
        <v>55</v>
      </c>
    </row>
    <row r="2187" spans="1:7" x14ac:dyDescent="0.25">
      <c r="A2187" s="1">
        <f t="shared" si="34"/>
        <v>38985</v>
      </c>
      <c r="B2187">
        <f>VLOOKUP(A2187,'NCDC raw data'!C$2:I$6925,2,TRUE)</f>
        <v>0.17</v>
      </c>
      <c r="C2187">
        <f>VLOOKUP($A2187,'NCDC raw data'!$C$2:$I$6925,3,TRUE)</f>
        <v>0</v>
      </c>
      <c r="D2187">
        <f>VLOOKUP($A2187,'NCDC raw data'!$C$2:$I$6925,4,TRUE)</f>
        <v>0</v>
      </c>
      <c r="E2187">
        <f>VLOOKUP($A2187,'NCDC raw data'!$C$2:$I$6925,5,TRUE)</f>
        <v>55</v>
      </c>
      <c r="F2187">
        <f>VLOOKUP($A2187,'NCDC raw data'!$C$2:$I$6925,6,TRUE)</f>
        <v>34</v>
      </c>
      <c r="G2187">
        <f>VLOOKUP($A2187,'NCDC raw data'!$C$2:$I$6925,7,TRUE)</f>
        <v>42</v>
      </c>
    </row>
    <row r="2188" spans="1:7" x14ac:dyDescent="0.25">
      <c r="A2188" s="1">
        <f t="shared" si="34"/>
        <v>38986</v>
      </c>
      <c r="B2188">
        <f>VLOOKUP(A2188,'NCDC raw data'!C$2:I$6925,2,TRUE)</f>
        <v>0.09</v>
      </c>
      <c r="C2188">
        <f>VLOOKUP($A2188,'NCDC raw data'!$C$2:$I$6925,3,TRUE)</f>
        <v>0</v>
      </c>
      <c r="D2188">
        <f>VLOOKUP($A2188,'NCDC raw data'!$C$2:$I$6925,4,TRUE)</f>
        <v>0</v>
      </c>
      <c r="E2188">
        <f>VLOOKUP($A2188,'NCDC raw data'!$C$2:$I$6925,5,TRUE)</f>
        <v>0</v>
      </c>
      <c r="F2188">
        <f>VLOOKUP($A2188,'NCDC raw data'!$C$2:$I$6925,6,TRUE)</f>
        <v>0</v>
      </c>
      <c r="G2188">
        <f>VLOOKUP($A2188,'NCDC raw data'!$C$2:$I$6925,7,TRUE)</f>
        <v>0</v>
      </c>
    </row>
    <row r="2189" spans="1:7" x14ac:dyDescent="0.25">
      <c r="A2189" s="1">
        <f t="shared" si="34"/>
        <v>38987</v>
      </c>
      <c r="B2189">
        <f>VLOOKUP(A2189,'NCDC raw data'!C$2:I$6925,2,TRUE)</f>
        <v>0.09</v>
      </c>
      <c r="C2189">
        <f>VLOOKUP($A2189,'NCDC raw data'!$C$2:$I$6925,3,TRUE)</f>
        <v>0</v>
      </c>
      <c r="D2189">
        <f>VLOOKUP($A2189,'NCDC raw data'!$C$2:$I$6925,4,TRUE)</f>
        <v>0</v>
      </c>
      <c r="E2189">
        <f>VLOOKUP($A2189,'NCDC raw data'!$C$2:$I$6925,5,TRUE)</f>
        <v>56</v>
      </c>
      <c r="F2189">
        <f>VLOOKUP($A2189,'NCDC raw data'!$C$2:$I$6925,6,TRUE)</f>
        <v>35</v>
      </c>
      <c r="G2189">
        <f>VLOOKUP($A2189,'NCDC raw data'!$C$2:$I$6925,7,TRUE)</f>
        <v>54</v>
      </c>
    </row>
    <row r="2190" spans="1:7" x14ac:dyDescent="0.25">
      <c r="A2190" s="1">
        <f t="shared" si="34"/>
        <v>38988</v>
      </c>
      <c r="B2190">
        <f>VLOOKUP(A2190,'NCDC raw data'!C$2:I$6925,2,TRUE)</f>
        <v>0</v>
      </c>
      <c r="C2190">
        <f>VLOOKUP($A2190,'NCDC raw data'!$C$2:$I$6925,3,TRUE)</f>
        <v>0</v>
      </c>
      <c r="D2190">
        <f>VLOOKUP($A2190,'NCDC raw data'!$C$2:$I$6925,4,TRUE)</f>
        <v>0</v>
      </c>
      <c r="E2190">
        <f>VLOOKUP($A2190,'NCDC raw data'!$C$2:$I$6925,5,TRUE)</f>
        <v>55</v>
      </c>
      <c r="F2190">
        <f>VLOOKUP($A2190,'NCDC raw data'!$C$2:$I$6925,6,TRUE)</f>
        <v>47</v>
      </c>
      <c r="G2190">
        <f>VLOOKUP($A2190,'NCDC raw data'!$C$2:$I$6925,7,TRUE)</f>
        <v>51</v>
      </c>
    </row>
    <row r="2191" spans="1:7" x14ac:dyDescent="0.25">
      <c r="A2191" s="1">
        <f t="shared" si="34"/>
        <v>38989</v>
      </c>
      <c r="B2191">
        <f>VLOOKUP(A2191,'NCDC raw data'!C$2:I$6925,2,TRUE)</f>
        <v>1.95</v>
      </c>
      <c r="C2191">
        <f>VLOOKUP($A2191,'NCDC raw data'!$C$2:$I$6925,3,TRUE)</f>
        <v>0</v>
      </c>
      <c r="D2191">
        <f>VLOOKUP($A2191,'NCDC raw data'!$C$2:$I$6925,4,TRUE)</f>
        <v>0</v>
      </c>
      <c r="E2191">
        <f>VLOOKUP($A2191,'NCDC raw data'!$C$2:$I$6925,5,TRUE)</f>
        <v>51</v>
      </c>
      <c r="F2191">
        <f>VLOOKUP($A2191,'NCDC raw data'!$C$2:$I$6925,6,TRUE)</f>
        <v>34</v>
      </c>
      <c r="G2191">
        <f>VLOOKUP($A2191,'NCDC raw data'!$C$2:$I$6925,7,TRUE)</f>
        <v>34</v>
      </c>
    </row>
    <row r="2192" spans="1:7" x14ac:dyDescent="0.25">
      <c r="A2192" s="1">
        <f t="shared" si="34"/>
        <v>38990</v>
      </c>
      <c r="B2192">
        <f>VLOOKUP(A2192,'NCDC raw data'!C$2:I$6925,2,TRUE)</f>
        <v>0.02</v>
      </c>
      <c r="C2192">
        <f>VLOOKUP($A2192,'NCDC raw data'!$C$2:$I$6925,3,TRUE)</f>
        <v>0</v>
      </c>
      <c r="D2192">
        <f>VLOOKUP($A2192,'NCDC raw data'!$C$2:$I$6925,4,TRUE)</f>
        <v>0</v>
      </c>
      <c r="E2192">
        <f>VLOOKUP($A2192,'NCDC raw data'!$C$2:$I$6925,5,TRUE)</f>
        <v>43</v>
      </c>
      <c r="F2192">
        <f>VLOOKUP($A2192,'NCDC raw data'!$C$2:$I$6925,6,TRUE)</f>
        <v>29</v>
      </c>
      <c r="G2192">
        <f>VLOOKUP($A2192,'NCDC raw data'!$C$2:$I$6925,7,TRUE)</f>
        <v>43</v>
      </c>
    </row>
    <row r="2193" spans="1:7" x14ac:dyDescent="0.25">
      <c r="A2193" s="1">
        <f t="shared" si="34"/>
        <v>38991</v>
      </c>
      <c r="B2193">
        <f>VLOOKUP(A2193,'NCDC raw data'!C$2:I$6925,2,TRUE)</f>
        <v>0.67</v>
      </c>
      <c r="C2193">
        <f>VLOOKUP($A2193,'NCDC raw data'!$C$2:$I$6925,3,TRUE)</f>
        <v>0</v>
      </c>
      <c r="D2193">
        <f>VLOOKUP($A2193,'NCDC raw data'!$C$2:$I$6925,4,TRUE)</f>
        <v>0</v>
      </c>
      <c r="E2193">
        <f>VLOOKUP($A2193,'NCDC raw data'!$C$2:$I$6925,5,TRUE)</f>
        <v>44</v>
      </c>
      <c r="F2193">
        <f>VLOOKUP($A2193,'NCDC raw data'!$C$2:$I$6925,6,TRUE)</f>
        <v>37</v>
      </c>
      <c r="G2193">
        <f>VLOOKUP($A2193,'NCDC raw data'!$C$2:$I$6925,7,TRUE)</f>
        <v>40</v>
      </c>
    </row>
    <row r="2194" spans="1:7" x14ac:dyDescent="0.25">
      <c r="A2194" s="1">
        <f t="shared" si="34"/>
        <v>38992</v>
      </c>
      <c r="B2194">
        <f>VLOOKUP(A2194,'NCDC raw data'!C$2:I$6925,2,TRUE)</f>
        <v>0.56000000000000005</v>
      </c>
      <c r="C2194">
        <f>VLOOKUP($A2194,'NCDC raw data'!$C$2:$I$6925,3,TRUE)</f>
        <v>0</v>
      </c>
      <c r="D2194">
        <f>VLOOKUP($A2194,'NCDC raw data'!$C$2:$I$6925,4,TRUE)</f>
        <v>0</v>
      </c>
      <c r="E2194">
        <f>VLOOKUP($A2194,'NCDC raw data'!$C$2:$I$6925,5,TRUE)</f>
        <v>41</v>
      </c>
      <c r="F2194">
        <f>VLOOKUP($A2194,'NCDC raw data'!$C$2:$I$6925,6,TRUE)</f>
        <v>39</v>
      </c>
      <c r="G2194">
        <f>VLOOKUP($A2194,'NCDC raw data'!$C$2:$I$6925,7,TRUE)</f>
        <v>40</v>
      </c>
    </row>
    <row r="2195" spans="1:7" x14ac:dyDescent="0.25">
      <c r="A2195" s="1">
        <f t="shared" si="34"/>
        <v>38993</v>
      </c>
      <c r="B2195">
        <f>VLOOKUP(A2195,'NCDC raw data'!C$2:I$6925,2,TRUE)</f>
        <v>0.03</v>
      </c>
      <c r="C2195">
        <f>VLOOKUP($A2195,'NCDC raw data'!$C$2:$I$6925,3,TRUE)</f>
        <v>0</v>
      </c>
      <c r="D2195">
        <f>VLOOKUP($A2195,'NCDC raw data'!$C$2:$I$6925,4,TRUE)</f>
        <v>0</v>
      </c>
      <c r="E2195">
        <f>VLOOKUP($A2195,'NCDC raw data'!$C$2:$I$6925,5,TRUE)</f>
        <v>54</v>
      </c>
      <c r="F2195">
        <f>VLOOKUP($A2195,'NCDC raw data'!$C$2:$I$6925,6,TRUE)</f>
        <v>39</v>
      </c>
      <c r="G2195">
        <f>VLOOKUP($A2195,'NCDC raw data'!$C$2:$I$6925,7,TRUE)</f>
        <v>48</v>
      </c>
    </row>
    <row r="2196" spans="1:7" x14ac:dyDescent="0.25">
      <c r="A2196" s="1">
        <f t="shared" si="34"/>
        <v>38994</v>
      </c>
      <c r="B2196">
        <f>VLOOKUP(A2196,'NCDC raw data'!C$2:I$6925,2,TRUE)</f>
        <v>0.09</v>
      </c>
      <c r="C2196">
        <f>VLOOKUP($A2196,'NCDC raw data'!$C$2:$I$6925,3,TRUE)</f>
        <v>0</v>
      </c>
      <c r="D2196">
        <f>VLOOKUP($A2196,'NCDC raw data'!$C$2:$I$6925,4,TRUE)</f>
        <v>0</v>
      </c>
      <c r="E2196">
        <f>VLOOKUP($A2196,'NCDC raw data'!$C$2:$I$6925,5,TRUE)</f>
        <v>53</v>
      </c>
      <c r="F2196">
        <f>VLOOKUP($A2196,'NCDC raw data'!$C$2:$I$6925,6,TRUE)</f>
        <v>48</v>
      </c>
      <c r="G2196">
        <f>VLOOKUP($A2196,'NCDC raw data'!$C$2:$I$6925,7,TRUE)</f>
        <v>52</v>
      </c>
    </row>
    <row r="2197" spans="1:7" x14ac:dyDescent="0.25">
      <c r="A2197" s="1">
        <f t="shared" si="34"/>
        <v>38995</v>
      </c>
      <c r="B2197">
        <f>VLOOKUP(A2197,'NCDC raw data'!C$2:I$6925,2,TRUE)</f>
        <v>1.27</v>
      </c>
      <c r="C2197">
        <f>VLOOKUP($A2197,'NCDC raw data'!$C$2:$I$6925,3,TRUE)</f>
        <v>0</v>
      </c>
      <c r="D2197">
        <f>VLOOKUP($A2197,'NCDC raw data'!$C$2:$I$6925,4,TRUE)</f>
        <v>0</v>
      </c>
      <c r="E2197">
        <f>VLOOKUP($A2197,'NCDC raw data'!$C$2:$I$6925,5,TRUE)</f>
        <v>53</v>
      </c>
      <c r="F2197">
        <f>VLOOKUP($A2197,'NCDC raw data'!$C$2:$I$6925,6,TRUE)</f>
        <v>28</v>
      </c>
      <c r="G2197">
        <f>VLOOKUP($A2197,'NCDC raw data'!$C$2:$I$6925,7,TRUE)</f>
        <v>34</v>
      </c>
    </row>
    <row r="2198" spans="1:7" x14ac:dyDescent="0.25">
      <c r="A2198" s="1">
        <f t="shared" si="34"/>
        <v>38996</v>
      </c>
      <c r="B2198">
        <f>VLOOKUP(A2198,'NCDC raw data'!C$2:I$6925,2,TRUE)</f>
        <v>0.03</v>
      </c>
      <c r="C2198">
        <f>VLOOKUP($A2198,'NCDC raw data'!$C$2:$I$6925,3,TRUE)</f>
        <v>0</v>
      </c>
      <c r="D2198">
        <f>VLOOKUP($A2198,'NCDC raw data'!$C$2:$I$6925,4,TRUE)</f>
        <v>0</v>
      </c>
      <c r="E2198">
        <f>VLOOKUP($A2198,'NCDC raw data'!$C$2:$I$6925,5,TRUE)</f>
        <v>44</v>
      </c>
      <c r="F2198">
        <f>VLOOKUP($A2198,'NCDC raw data'!$C$2:$I$6925,6,TRUE)</f>
        <v>28</v>
      </c>
      <c r="G2198">
        <f>VLOOKUP($A2198,'NCDC raw data'!$C$2:$I$6925,7,TRUE)</f>
        <v>42</v>
      </c>
    </row>
    <row r="2199" spans="1:7" x14ac:dyDescent="0.25">
      <c r="A2199" s="1">
        <f t="shared" si="34"/>
        <v>38997</v>
      </c>
      <c r="B2199">
        <f>VLOOKUP(A2199,'NCDC raw data'!C$2:I$6925,2,TRUE)</f>
        <v>0</v>
      </c>
      <c r="C2199">
        <f>VLOOKUP($A2199,'NCDC raw data'!$C$2:$I$6925,3,TRUE)</f>
        <v>0</v>
      </c>
      <c r="D2199">
        <f>VLOOKUP($A2199,'NCDC raw data'!$C$2:$I$6925,4,TRUE)</f>
        <v>0</v>
      </c>
      <c r="E2199">
        <f>VLOOKUP($A2199,'NCDC raw data'!$C$2:$I$6925,5,TRUE)</f>
        <v>51</v>
      </c>
      <c r="F2199">
        <f>VLOOKUP($A2199,'NCDC raw data'!$C$2:$I$6925,6,TRUE)</f>
        <v>34</v>
      </c>
      <c r="G2199">
        <f>VLOOKUP($A2199,'NCDC raw data'!$C$2:$I$6925,7,TRUE)</f>
        <v>48</v>
      </c>
    </row>
    <row r="2200" spans="1:7" x14ac:dyDescent="0.25">
      <c r="A2200" s="1">
        <f t="shared" si="34"/>
        <v>38998</v>
      </c>
      <c r="B2200">
        <f>VLOOKUP(A2200,'NCDC raw data'!C$2:I$6925,2,TRUE)</f>
        <v>0</v>
      </c>
      <c r="C2200">
        <f>VLOOKUP($A2200,'NCDC raw data'!$C$2:$I$6925,3,TRUE)</f>
        <v>0</v>
      </c>
      <c r="D2200">
        <f>VLOOKUP($A2200,'NCDC raw data'!$C$2:$I$6925,4,TRUE)</f>
        <v>0</v>
      </c>
      <c r="E2200">
        <f>VLOOKUP($A2200,'NCDC raw data'!$C$2:$I$6925,5,TRUE)</f>
        <v>58</v>
      </c>
      <c r="F2200">
        <f>VLOOKUP($A2200,'NCDC raw data'!$C$2:$I$6925,6,TRUE)</f>
        <v>42</v>
      </c>
      <c r="G2200">
        <f>VLOOKUP($A2200,'NCDC raw data'!$C$2:$I$6925,7,TRUE)</f>
        <v>56</v>
      </c>
    </row>
    <row r="2201" spans="1:7" x14ac:dyDescent="0.25">
      <c r="A2201" s="1">
        <f t="shared" si="34"/>
        <v>38999</v>
      </c>
      <c r="B2201">
        <f>VLOOKUP(A2201,'NCDC raw data'!C$2:I$6925,2,TRUE)</f>
        <v>0</v>
      </c>
      <c r="C2201">
        <f>VLOOKUP($A2201,'NCDC raw data'!$C$2:$I$6925,3,TRUE)</f>
        <v>0</v>
      </c>
      <c r="D2201">
        <f>VLOOKUP($A2201,'NCDC raw data'!$C$2:$I$6925,4,TRUE)</f>
        <v>0</v>
      </c>
      <c r="E2201">
        <f>VLOOKUP($A2201,'NCDC raw data'!$C$2:$I$6925,5,TRUE)</f>
        <v>60</v>
      </c>
      <c r="F2201">
        <f>VLOOKUP($A2201,'NCDC raw data'!$C$2:$I$6925,6,TRUE)</f>
        <v>48</v>
      </c>
      <c r="G2201">
        <f>VLOOKUP($A2201,'NCDC raw data'!$C$2:$I$6925,7,TRUE)</f>
        <v>54</v>
      </c>
    </row>
    <row r="2202" spans="1:7" x14ac:dyDescent="0.25">
      <c r="A2202" s="1">
        <f t="shared" si="34"/>
        <v>39000</v>
      </c>
      <c r="B2202">
        <f>VLOOKUP(A2202,'NCDC raw data'!C$2:I$6925,2,TRUE)</f>
        <v>0</v>
      </c>
      <c r="C2202">
        <f>VLOOKUP($A2202,'NCDC raw data'!$C$2:$I$6925,3,TRUE)</f>
        <v>0</v>
      </c>
      <c r="D2202">
        <f>VLOOKUP($A2202,'NCDC raw data'!$C$2:$I$6925,4,TRUE)</f>
        <v>0</v>
      </c>
      <c r="E2202">
        <f>VLOOKUP($A2202,'NCDC raw data'!$C$2:$I$6925,5,TRUE)</f>
        <v>54</v>
      </c>
      <c r="F2202">
        <f>VLOOKUP($A2202,'NCDC raw data'!$C$2:$I$6925,6,TRUE)</f>
        <v>41</v>
      </c>
      <c r="G2202">
        <f>VLOOKUP($A2202,'NCDC raw data'!$C$2:$I$6925,7,TRUE)</f>
        <v>42</v>
      </c>
    </row>
    <row r="2203" spans="1:7" x14ac:dyDescent="0.25">
      <c r="A2203" s="1">
        <f t="shared" si="34"/>
        <v>39001</v>
      </c>
      <c r="B2203">
        <f>VLOOKUP(A2203,'NCDC raw data'!C$2:I$6925,2,TRUE)</f>
        <v>0</v>
      </c>
      <c r="C2203">
        <f>VLOOKUP($A2203,'NCDC raw data'!$C$2:$I$6925,3,TRUE)</f>
        <v>0</v>
      </c>
      <c r="D2203">
        <f>VLOOKUP($A2203,'NCDC raw data'!$C$2:$I$6925,4,TRUE)</f>
        <v>0</v>
      </c>
      <c r="E2203">
        <f>VLOOKUP($A2203,'NCDC raw data'!$C$2:$I$6925,5,TRUE)</f>
        <v>44</v>
      </c>
      <c r="F2203">
        <f>VLOOKUP($A2203,'NCDC raw data'!$C$2:$I$6925,6,TRUE)</f>
        <v>36</v>
      </c>
      <c r="G2203">
        <f>VLOOKUP($A2203,'NCDC raw data'!$C$2:$I$6925,7,TRUE)</f>
        <v>40</v>
      </c>
    </row>
    <row r="2204" spans="1:7" x14ac:dyDescent="0.25">
      <c r="A2204" s="1">
        <f t="shared" si="34"/>
        <v>39002</v>
      </c>
      <c r="B2204">
        <f>VLOOKUP(A2204,'NCDC raw data'!C$2:I$6925,2,TRUE)</f>
        <v>0.53</v>
      </c>
      <c r="C2204">
        <f>VLOOKUP($A2204,'NCDC raw data'!$C$2:$I$6925,3,TRUE)</f>
        <v>0</v>
      </c>
      <c r="D2204">
        <f>VLOOKUP($A2204,'NCDC raw data'!$C$2:$I$6925,4,TRUE)</f>
        <v>0</v>
      </c>
      <c r="E2204">
        <f>VLOOKUP($A2204,'NCDC raw data'!$C$2:$I$6925,5,TRUE)</f>
        <v>49</v>
      </c>
      <c r="F2204">
        <f>VLOOKUP($A2204,'NCDC raw data'!$C$2:$I$6925,6,TRUE)</f>
        <v>40</v>
      </c>
      <c r="G2204">
        <f>VLOOKUP($A2204,'NCDC raw data'!$C$2:$I$6925,7,TRUE)</f>
        <v>43</v>
      </c>
    </row>
    <row r="2205" spans="1:7" x14ac:dyDescent="0.25">
      <c r="A2205" s="1">
        <f t="shared" si="34"/>
        <v>39003</v>
      </c>
      <c r="B2205">
        <f>VLOOKUP(A2205,'NCDC raw data'!C$2:I$6925,2,TRUE)</f>
        <v>0.25</v>
      </c>
      <c r="C2205">
        <f>VLOOKUP($A2205,'NCDC raw data'!$C$2:$I$6925,3,TRUE)</f>
        <v>0</v>
      </c>
      <c r="D2205">
        <f>VLOOKUP($A2205,'NCDC raw data'!$C$2:$I$6925,4,TRUE)</f>
        <v>0</v>
      </c>
      <c r="E2205">
        <f>VLOOKUP($A2205,'NCDC raw data'!$C$2:$I$6925,5,TRUE)</f>
        <v>44</v>
      </c>
      <c r="F2205">
        <f>VLOOKUP($A2205,'NCDC raw data'!$C$2:$I$6925,6,TRUE)</f>
        <v>21</v>
      </c>
      <c r="G2205">
        <f>VLOOKUP($A2205,'NCDC raw data'!$C$2:$I$6925,7,TRUE)</f>
        <v>28</v>
      </c>
    </row>
    <row r="2206" spans="1:7" x14ac:dyDescent="0.25">
      <c r="A2206" s="1">
        <f t="shared" si="34"/>
        <v>39004</v>
      </c>
      <c r="B2206">
        <f>VLOOKUP(A2206,'NCDC raw data'!C$2:I$6925,2,TRUE)</f>
        <v>0</v>
      </c>
      <c r="C2206">
        <f>VLOOKUP($A2206,'NCDC raw data'!$C$2:$I$6925,3,TRUE)</f>
        <v>0</v>
      </c>
      <c r="D2206">
        <f>VLOOKUP($A2206,'NCDC raw data'!$C$2:$I$6925,4,TRUE)</f>
        <v>0</v>
      </c>
      <c r="E2206">
        <f>VLOOKUP($A2206,'NCDC raw data'!$C$2:$I$6925,5,TRUE)</f>
        <v>40</v>
      </c>
      <c r="F2206">
        <f>VLOOKUP($A2206,'NCDC raw data'!$C$2:$I$6925,6,TRUE)</f>
        <v>27</v>
      </c>
      <c r="G2206">
        <f>VLOOKUP($A2206,'NCDC raw data'!$C$2:$I$6925,7,TRUE)</f>
        <v>35</v>
      </c>
    </row>
    <row r="2207" spans="1:7" x14ac:dyDescent="0.25">
      <c r="A2207" s="1">
        <f t="shared" si="34"/>
        <v>39005</v>
      </c>
      <c r="B2207">
        <f>VLOOKUP(A2207,'NCDC raw data'!C$2:I$6925,2,TRUE)</f>
        <v>0.03</v>
      </c>
      <c r="C2207">
        <f>VLOOKUP($A2207,'NCDC raw data'!$C$2:$I$6925,3,TRUE)</f>
        <v>0.3</v>
      </c>
      <c r="D2207">
        <f>VLOOKUP($A2207,'NCDC raw data'!$C$2:$I$6925,4,TRUE)</f>
        <v>0</v>
      </c>
      <c r="E2207">
        <f>VLOOKUP($A2207,'NCDC raw data'!$C$2:$I$6925,5,TRUE)</f>
        <v>36</v>
      </c>
      <c r="F2207">
        <f>VLOOKUP($A2207,'NCDC raw data'!$C$2:$I$6925,6,TRUE)</f>
        <v>23</v>
      </c>
      <c r="G2207">
        <f>VLOOKUP($A2207,'NCDC raw data'!$C$2:$I$6925,7,TRUE)</f>
        <v>28</v>
      </c>
    </row>
    <row r="2208" spans="1:7" x14ac:dyDescent="0.25">
      <c r="A2208" s="1">
        <f t="shared" si="34"/>
        <v>39006</v>
      </c>
      <c r="B2208">
        <f>VLOOKUP(A2208,'NCDC raw data'!C$2:I$6925,2,TRUE)</f>
        <v>0</v>
      </c>
      <c r="C2208">
        <f>VLOOKUP($A2208,'NCDC raw data'!$C$2:$I$6925,3,TRUE)</f>
        <v>0</v>
      </c>
      <c r="D2208">
        <f>VLOOKUP($A2208,'NCDC raw data'!$C$2:$I$6925,4,TRUE)</f>
        <v>0</v>
      </c>
      <c r="E2208">
        <f>VLOOKUP($A2208,'NCDC raw data'!$C$2:$I$6925,5,TRUE)</f>
        <v>44</v>
      </c>
      <c r="F2208">
        <f>VLOOKUP($A2208,'NCDC raw data'!$C$2:$I$6925,6,TRUE)</f>
        <v>28</v>
      </c>
      <c r="G2208">
        <f>VLOOKUP($A2208,'NCDC raw data'!$C$2:$I$6925,7,TRUE)</f>
        <v>41</v>
      </c>
    </row>
    <row r="2209" spans="1:7" x14ac:dyDescent="0.25">
      <c r="A2209" s="1">
        <f t="shared" si="34"/>
        <v>39007</v>
      </c>
      <c r="B2209">
        <f>VLOOKUP(A2209,'NCDC raw data'!C$2:I$6925,2,TRUE)</f>
        <v>0.03</v>
      </c>
      <c r="C2209">
        <f>VLOOKUP($A2209,'NCDC raw data'!$C$2:$I$6925,3,TRUE)</f>
        <v>0</v>
      </c>
      <c r="D2209">
        <f>VLOOKUP($A2209,'NCDC raw data'!$C$2:$I$6925,4,TRUE)</f>
        <v>0</v>
      </c>
      <c r="E2209">
        <f>VLOOKUP($A2209,'NCDC raw data'!$C$2:$I$6925,5,TRUE)</f>
        <v>41</v>
      </c>
      <c r="F2209">
        <f>VLOOKUP($A2209,'NCDC raw data'!$C$2:$I$6925,6,TRUE)</f>
        <v>32</v>
      </c>
      <c r="G2209">
        <f>VLOOKUP($A2209,'NCDC raw data'!$C$2:$I$6925,7,TRUE)</f>
        <v>33</v>
      </c>
    </row>
    <row r="2210" spans="1:7" x14ac:dyDescent="0.25">
      <c r="A2210" s="1">
        <f t="shared" si="34"/>
        <v>39008</v>
      </c>
      <c r="B2210">
        <f>VLOOKUP(A2210,'NCDC raw data'!C$2:I$6925,2,TRUE)</f>
        <v>0.72</v>
      </c>
      <c r="C2210">
        <f>VLOOKUP($A2210,'NCDC raw data'!$C$2:$I$6925,3,TRUE)</f>
        <v>0</v>
      </c>
      <c r="D2210">
        <f>VLOOKUP($A2210,'NCDC raw data'!$C$2:$I$6925,4,TRUE)</f>
        <v>0</v>
      </c>
      <c r="E2210">
        <f>VLOOKUP($A2210,'NCDC raw data'!$C$2:$I$6925,5,TRUE)</f>
        <v>44</v>
      </c>
      <c r="F2210">
        <f>VLOOKUP($A2210,'NCDC raw data'!$C$2:$I$6925,6,TRUE)</f>
        <v>32</v>
      </c>
      <c r="G2210">
        <f>VLOOKUP($A2210,'NCDC raw data'!$C$2:$I$6925,7,TRUE)</f>
        <v>41</v>
      </c>
    </row>
    <row r="2211" spans="1:7" x14ac:dyDescent="0.25">
      <c r="A2211" s="1">
        <f t="shared" si="34"/>
        <v>39009</v>
      </c>
      <c r="B2211">
        <f>VLOOKUP(A2211,'NCDC raw data'!C$2:I$6925,2,TRUE)</f>
        <v>0</v>
      </c>
      <c r="C2211">
        <f>VLOOKUP($A2211,'NCDC raw data'!$C$2:$I$6925,3,TRUE)</f>
        <v>0</v>
      </c>
      <c r="D2211">
        <f>VLOOKUP($A2211,'NCDC raw data'!$C$2:$I$6925,4,TRUE)</f>
        <v>0</v>
      </c>
      <c r="E2211">
        <f>VLOOKUP($A2211,'NCDC raw data'!$C$2:$I$6925,5,TRUE)</f>
        <v>49</v>
      </c>
      <c r="F2211">
        <f>VLOOKUP($A2211,'NCDC raw data'!$C$2:$I$6925,6,TRUE)</f>
        <v>40</v>
      </c>
      <c r="G2211">
        <f>VLOOKUP($A2211,'NCDC raw data'!$C$2:$I$6925,7,TRUE)</f>
        <v>48</v>
      </c>
    </row>
    <row r="2212" spans="1:7" x14ac:dyDescent="0.25">
      <c r="A2212" s="1">
        <f t="shared" si="34"/>
        <v>39010</v>
      </c>
      <c r="B2212">
        <f>VLOOKUP(A2212,'NCDC raw data'!C$2:I$6925,2,TRUE)</f>
        <v>1.54</v>
      </c>
      <c r="C2212">
        <f>VLOOKUP($A2212,'NCDC raw data'!$C$2:$I$6925,3,TRUE)</f>
        <v>0</v>
      </c>
      <c r="D2212">
        <f>VLOOKUP($A2212,'NCDC raw data'!$C$2:$I$6925,4,TRUE)</f>
        <v>0</v>
      </c>
      <c r="E2212">
        <f>VLOOKUP($A2212,'NCDC raw data'!$C$2:$I$6925,5,TRUE)</f>
        <v>49</v>
      </c>
      <c r="F2212">
        <f>VLOOKUP($A2212,'NCDC raw data'!$C$2:$I$6925,6,TRUE)</f>
        <v>35</v>
      </c>
      <c r="G2212">
        <f>VLOOKUP($A2212,'NCDC raw data'!$C$2:$I$6925,7,TRUE)</f>
        <v>35</v>
      </c>
    </row>
    <row r="2213" spans="1:7" x14ac:dyDescent="0.25">
      <c r="A2213" s="1">
        <f t="shared" si="34"/>
        <v>39011</v>
      </c>
      <c r="B2213">
        <f>VLOOKUP(A2213,'NCDC raw data'!C$2:I$6925,2,TRUE)</f>
        <v>2.1800000000000002</v>
      </c>
      <c r="C2213">
        <f>VLOOKUP($A2213,'NCDC raw data'!$C$2:$I$6925,3,TRUE)</f>
        <v>8</v>
      </c>
      <c r="D2213">
        <f>VLOOKUP($A2213,'NCDC raw data'!$C$2:$I$6925,4,TRUE)</f>
        <v>5</v>
      </c>
      <c r="E2213">
        <f>VLOOKUP($A2213,'NCDC raw data'!$C$2:$I$6925,5,TRUE)</f>
        <v>37</v>
      </c>
      <c r="F2213">
        <f>VLOOKUP($A2213,'NCDC raw data'!$C$2:$I$6925,6,TRUE)</f>
        <v>19</v>
      </c>
      <c r="G2213">
        <f>VLOOKUP($A2213,'NCDC raw data'!$C$2:$I$6925,7,TRUE)</f>
        <v>22</v>
      </c>
    </row>
    <row r="2214" spans="1:7" x14ac:dyDescent="0.25">
      <c r="A2214" s="1">
        <f t="shared" si="34"/>
        <v>39012</v>
      </c>
      <c r="B2214">
        <f>VLOOKUP(A2214,'NCDC raw data'!C$2:I$6925,2,TRUE)</f>
        <v>0</v>
      </c>
      <c r="C2214">
        <f>VLOOKUP($A2214,'NCDC raw data'!$C$2:$I$6925,3,TRUE)</f>
        <v>0</v>
      </c>
      <c r="D2214">
        <f>VLOOKUP($A2214,'NCDC raw data'!$C$2:$I$6925,4,TRUE)</f>
        <v>4</v>
      </c>
      <c r="E2214">
        <f>VLOOKUP($A2214,'NCDC raw data'!$C$2:$I$6925,5,TRUE)</f>
        <v>30</v>
      </c>
      <c r="F2214">
        <f>VLOOKUP($A2214,'NCDC raw data'!$C$2:$I$6925,6,TRUE)</f>
        <v>19</v>
      </c>
      <c r="G2214">
        <f>VLOOKUP($A2214,'NCDC raw data'!$C$2:$I$6925,7,TRUE)</f>
        <v>30</v>
      </c>
    </row>
    <row r="2215" spans="1:7" x14ac:dyDescent="0.25">
      <c r="A2215" s="1">
        <f t="shared" si="34"/>
        <v>39013</v>
      </c>
      <c r="B2215">
        <f>VLOOKUP(A2215,'NCDC raw data'!C$2:I$6925,2,TRUE)</f>
        <v>0.4</v>
      </c>
      <c r="C2215">
        <f>VLOOKUP($A2215,'NCDC raw data'!$C$2:$I$6925,3,TRUE)</f>
        <v>0.5</v>
      </c>
      <c r="D2215">
        <f>VLOOKUP($A2215,'NCDC raw data'!$C$2:$I$6925,4,TRUE)</f>
        <v>4</v>
      </c>
      <c r="E2215">
        <f>VLOOKUP($A2215,'NCDC raw data'!$C$2:$I$6925,5,TRUE)</f>
        <v>34</v>
      </c>
      <c r="F2215">
        <f>VLOOKUP($A2215,'NCDC raw data'!$C$2:$I$6925,6,TRUE)</f>
        <v>27</v>
      </c>
      <c r="G2215">
        <f>VLOOKUP($A2215,'NCDC raw data'!$C$2:$I$6925,7,TRUE)</f>
        <v>31</v>
      </c>
    </row>
    <row r="2216" spans="1:7" x14ac:dyDescent="0.25">
      <c r="A2216" s="1">
        <f t="shared" si="34"/>
        <v>39014</v>
      </c>
      <c r="B2216">
        <f>VLOOKUP(A2216,'NCDC raw data'!C$2:I$6925,2,TRUE)</f>
        <v>0.6</v>
      </c>
      <c r="C2216">
        <f>VLOOKUP($A2216,'NCDC raw data'!$C$2:$I$6925,3,TRUE)</f>
        <v>2</v>
      </c>
      <c r="D2216">
        <f>VLOOKUP($A2216,'NCDC raw data'!$C$2:$I$6925,4,TRUE)</f>
        <v>6</v>
      </c>
      <c r="E2216">
        <f>VLOOKUP($A2216,'NCDC raw data'!$C$2:$I$6925,5,TRUE)</f>
        <v>31</v>
      </c>
      <c r="F2216">
        <f>VLOOKUP($A2216,'NCDC raw data'!$C$2:$I$6925,6,TRUE)</f>
        <v>26</v>
      </c>
      <c r="G2216">
        <f>VLOOKUP($A2216,'NCDC raw data'!$C$2:$I$6925,7,TRUE)</f>
        <v>26</v>
      </c>
    </row>
    <row r="2217" spans="1:7" x14ac:dyDescent="0.25">
      <c r="A2217" s="1">
        <f t="shared" si="34"/>
        <v>39015</v>
      </c>
      <c r="B2217">
        <f>VLOOKUP(A2217,'NCDC raw data'!C$2:I$6925,2,TRUE)</f>
        <v>2.13</v>
      </c>
      <c r="C2217">
        <f>VLOOKUP($A2217,'NCDC raw data'!$C$2:$I$6925,3,TRUE)</f>
        <v>11</v>
      </c>
      <c r="D2217">
        <f>VLOOKUP($A2217,'NCDC raw data'!$C$2:$I$6925,4,TRUE)</f>
        <v>17</v>
      </c>
      <c r="E2217">
        <f>VLOOKUP($A2217,'NCDC raw data'!$C$2:$I$6925,5,TRUE)</f>
        <v>28</v>
      </c>
      <c r="F2217">
        <f>VLOOKUP($A2217,'NCDC raw data'!$C$2:$I$6925,6,TRUE)</f>
        <v>26</v>
      </c>
      <c r="G2217">
        <f>VLOOKUP($A2217,'NCDC raw data'!$C$2:$I$6925,7,TRUE)</f>
        <v>27</v>
      </c>
    </row>
    <row r="2218" spans="1:7" x14ac:dyDescent="0.25">
      <c r="A2218" s="1">
        <f t="shared" si="34"/>
        <v>39016</v>
      </c>
      <c r="B2218">
        <f>VLOOKUP(A2218,'NCDC raw data'!C$2:I$6925,2,TRUE)</f>
        <v>0.53</v>
      </c>
      <c r="C2218">
        <f>VLOOKUP($A2218,'NCDC raw data'!$C$2:$I$6925,3,TRUE)</f>
        <v>2.5</v>
      </c>
      <c r="D2218">
        <f>VLOOKUP($A2218,'NCDC raw data'!$C$2:$I$6925,4,TRUE)</f>
        <v>19</v>
      </c>
      <c r="E2218">
        <f>VLOOKUP($A2218,'NCDC raw data'!$C$2:$I$6925,5,TRUE)</f>
        <v>28</v>
      </c>
      <c r="F2218">
        <f>VLOOKUP($A2218,'NCDC raw data'!$C$2:$I$6925,6,TRUE)</f>
        <v>23</v>
      </c>
      <c r="G2218">
        <f>VLOOKUP($A2218,'NCDC raw data'!$C$2:$I$6925,7,TRUE)</f>
        <v>24</v>
      </c>
    </row>
    <row r="2219" spans="1:7" x14ac:dyDescent="0.25">
      <c r="A2219" s="1">
        <f t="shared" si="34"/>
        <v>39017</v>
      </c>
      <c r="B2219">
        <f>VLOOKUP(A2219,'NCDC raw data'!C$2:I$6925,2,TRUE)</f>
        <v>0</v>
      </c>
      <c r="C2219">
        <f>VLOOKUP($A2219,'NCDC raw data'!$C$2:$I$6925,3,TRUE)</f>
        <v>0</v>
      </c>
      <c r="D2219">
        <f>VLOOKUP($A2219,'NCDC raw data'!$C$2:$I$6925,4,TRUE)</f>
        <v>18</v>
      </c>
      <c r="E2219">
        <f>VLOOKUP($A2219,'NCDC raw data'!$C$2:$I$6925,5,TRUE)</f>
        <v>31</v>
      </c>
      <c r="F2219">
        <f>VLOOKUP($A2219,'NCDC raw data'!$C$2:$I$6925,6,TRUE)</f>
        <v>21</v>
      </c>
      <c r="G2219">
        <f>VLOOKUP($A2219,'NCDC raw data'!$C$2:$I$6925,7,TRUE)</f>
        <v>29</v>
      </c>
    </row>
    <row r="2220" spans="1:7" x14ac:dyDescent="0.25">
      <c r="A2220" s="1">
        <f t="shared" si="34"/>
        <v>39018</v>
      </c>
      <c r="B2220">
        <f>VLOOKUP(A2220,'NCDC raw data'!C$2:I$6925,2,TRUE)</f>
        <v>0.89</v>
      </c>
      <c r="C2220">
        <f>VLOOKUP($A2220,'NCDC raw data'!$C$2:$I$6925,3,TRUE)</f>
        <v>0</v>
      </c>
      <c r="D2220">
        <f>VLOOKUP($A2220,'NCDC raw data'!$C$2:$I$6925,4,TRUE)</f>
        <v>13</v>
      </c>
      <c r="E2220">
        <f>VLOOKUP($A2220,'NCDC raw data'!$C$2:$I$6925,5,TRUE)</f>
        <v>40</v>
      </c>
      <c r="F2220">
        <f>VLOOKUP($A2220,'NCDC raw data'!$C$2:$I$6925,6,TRUE)</f>
        <v>24</v>
      </c>
      <c r="G2220">
        <f>VLOOKUP($A2220,'NCDC raw data'!$C$2:$I$6925,7,TRUE)</f>
        <v>40</v>
      </c>
    </row>
    <row r="2221" spans="1:7" x14ac:dyDescent="0.25">
      <c r="A2221" s="1">
        <f t="shared" si="34"/>
        <v>39019</v>
      </c>
      <c r="B2221">
        <f>VLOOKUP(A2221,'NCDC raw data'!C$2:I$6925,2,TRUE)</f>
        <v>1.6</v>
      </c>
      <c r="C2221">
        <f>VLOOKUP($A2221,'NCDC raw data'!$C$2:$I$6925,3,TRUE)</f>
        <v>4</v>
      </c>
      <c r="D2221">
        <f>VLOOKUP($A2221,'NCDC raw data'!$C$2:$I$6925,4,TRUE)</f>
        <v>21</v>
      </c>
      <c r="E2221">
        <f>VLOOKUP($A2221,'NCDC raw data'!$C$2:$I$6925,5,TRUE)</f>
        <v>42</v>
      </c>
      <c r="F2221">
        <f>VLOOKUP($A2221,'NCDC raw data'!$C$2:$I$6925,6,TRUE)</f>
        <v>23</v>
      </c>
      <c r="G2221">
        <f>VLOOKUP($A2221,'NCDC raw data'!$C$2:$I$6925,7,TRUE)</f>
        <v>24</v>
      </c>
    </row>
    <row r="2222" spans="1:7" x14ac:dyDescent="0.25">
      <c r="A2222" s="1">
        <f t="shared" si="34"/>
        <v>39020</v>
      </c>
      <c r="B2222">
        <f>VLOOKUP(A2222,'NCDC raw data'!C$2:I$6925,2,TRUE)</f>
        <v>0.32</v>
      </c>
      <c r="C2222">
        <f>VLOOKUP($A2222,'NCDC raw data'!$C$2:$I$6925,3,TRUE)</f>
        <v>1.5</v>
      </c>
      <c r="D2222">
        <f>VLOOKUP($A2222,'NCDC raw data'!$C$2:$I$6925,4,TRUE)</f>
        <v>24</v>
      </c>
      <c r="E2222">
        <f>VLOOKUP($A2222,'NCDC raw data'!$C$2:$I$6925,5,TRUE)</f>
        <v>27</v>
      </c>
      <c r="F2222">
        <f>VLOOKUP($A2222,'NCDC raw data'!$C$2:$I$6925,6,TRUE)</f>
        <v>20</v>
      </c>
      <c r="G2222">
        <f>VLOOKUP($A2222,'NCDC raw data'!$C$2:$I$6925,7,TRUE)</f>
        <v>27</v>
      </c>
    </row>
    <row r="2223" spans="1:7" x14ac:dyDescent="0.25">
      <c r="A2223" s="1">
        <f t="shared" si="34"/>
        <v>39021</v>
      </c>
      <c r="B2223">
        <f>VLOOKUP(A2223,'NCDC raw data'!C$2:I$6925,2,TRUE)</f>
        <v>0.03</v>
      </c>
      <c r="C2223">
        <f>VLOOKUP($A2223,'NCDC raw data'!$C$2:$I$6925,3,TRUE)</f>
        <v>0</v>
      </c>
      <c r="D2223">
        <f>VLOOKUP($A2223,'NCDC raw data'!$C$2:$I$6925,4,TRUE)</f>
        <v>21</v>
      </c>
      <c r="E2223">
        <f>VLOOKUP($A2223,'NCDC raw data'!$C$2:$I$6925,5,TRUE)</f>
        <v>46</v>
      </c>
      <c r="F2223">
        <f>VLOOKUP($A2223,'NCDC raw data'!$C$2:$I$6925,6,TRUE)</f>
        <v>27</v>
      </c>
      <c r="G2223">
        <f>VLOOKUP($A2223,'NCDC raw data'!$C$2:$I$6925,7,TRUE)</f>
        <v>45</v>
      </c>
    </row>
    <row r="2224" spans="1:7" x14ac:dyDescent="0.25">
      <c r="A2224" s="1">
        <f t="shared" si="34"/>
        <v>39022</v>
      </c>
      <c r="B2224">
        <f>VLOOKUP(A2224,'NCDC raw data'!C$2:I$6925,2,TRUE)</f>
        <v>0.16</v>
      </c>
      <c r="C2224">
        <f>VLOOKUP($A2224,'NCDC raw data'!$C$2:$I$6925,3,TRUE)</f>
        <v>0</v>
      </c>
      <c r="D2224">
        <f>VLOOKUP($A2224,'NCDC raw data'!$C$2:$I$6925,4,TRUE)</f>
        <v>18</v>
      </c>
      <c r="E2224">
        <f>VLOOKUP($A2224,'NCDC raw data'!$C$2:$I$6925,5,TRUE)</f>
        <v>45</v>
      </c>
      <c r="F2224">
        <f>VLOOKUP($A2224,'NCDC raw data'!$C$2:$I$6925,6,TRUE)</f>
        <v>27</v>
      </c>
      <c r="G2224">
        <f>VLOOKUP($A2224,'NCDC raw data'!$C$2:$I$6925,7,TRUE)</f>
        <v>33</v>
      </c>
    </row>
    <row r="2225" spans="1:7" x14ac:dyDescent="0.25">
      <c r="A2225" s="1">
        <f t="shared" si="34"/>
        <v>39023</v>
      </c>
      <c r="B2225">
        <f>VLOOKUP(A2225,'NCDC raw data'!C$2:I$6925,2,TRUE)</f>
        <v>0.14000000000000001</v>
      </c>
      <c r="C2225">
        <f>VLOOKUP($A2225,'NCDC raw data'!$C$2:$I$6925,3,TRUE)</f>
        <v>0</v>
      </c>
      <c r="D2225">
        <f>VLOOKUP($A2225,'NCDC raw data'!$C$2:$I$6925,4,TRUE)</f>
        <v>18</v>
      </c>
      <c r="E2225">
        <f>VLOOKUP($A2225,'NCDC raw data'!$C$2:$I$6925,5,TRUE)</f>
        <v>34</v>
      </c>
      <c r="F2225">
        <f>VLOOKUP($A2225,'NCDC raw data'!$C$2:$I$6925,6,TRUE)</f>
        <v>22</v>
      </c>
      <c r="G2225">
        <f>VLOOKUP($A2225,'NCDC raw data'!$C$2:$I$6925,7,TRUE)</f>
        <v>24</v>
      </c>
    </row>
    <row r="2226" spans="1:7" x14ac:dyDescent="0.25">
      <c r="A2226" s="1">
        <f t="shared" si="34"/>
        <v>39024</v>
      </c>
      <c r="B2226">
        <f>VLOOKUP(A2226,'NCDC raw data'!C$2:I$6925,2,TRUE)</f>
        <v>0.02</v>
      </c>
      <c r="C2226">
        <f>VLOOKUP($A2226,'NCDC raw data'!$C$2:$I$6925,3,TRUE)</f>
        <v>0</v>
      </c>
      <c r="D2226">
        <f>VLOOKUP($A2226,'NCDC raw data'!$C$2:$I$6925,4,TRUE)</f>
        <v>18</v>
      </c>
      <c r="E2226">
        <f>VLOOKUP($A2226,'NCDC raw data'!$C$2:$I$6925,5,TRUE)</f>
        <v>24</v>
      </c>
      <c r="F2226">
        <f>VLOOKUP($A2226,'NCDC raw data'!$C$2:$I$6925,6,TRUE)</f>
        <v>17</v>
      </c>
      <c r="G2226">
        <f>VLOOKUP($A2226,'NCDC raw data'!$C$2:$I$6925,7,TRUE)</f>
        <v>19</v>
      </c>
    </row>
    <row r="2227" spans="1:7" x14ac:dyDescent="0.25">
      <c r="A2227" s="1">
        <f t="shared" si="34"/>
        <v>39025</v>
      </c>
      <c r="B2227">
        <f>VLOOKUP(A2227,'NCDC raw data'!C$2:I$6925,2,TRUE)</f>
        <v>0</v>
      </c>
      <c r="C2227">
        <f>VLOOKUP($A2227,'NCDC raw data'!$C$2:$I$6925,3,TRUE)</f>
        <v>0</v>
      </c>
      <c r="D2227">
        <f>VLOOKUP($A2227,'NCDC raw data'!$C$2:$I$6925,4,TRUE)</f>
        <v>18</v>
      </c>
      <c r="E2227">
        <f>VLOOKUP($A2227,'NCDC raw data'!$C$2:$I$6925,5,TRUE)</f>
        <v>21</v>
      </c>
      <c r="F2227">
        <f>VLOOKUP($A2227,'NCDC raw data'!$C$2:$I$6925,6,TRUE)</f>
        <v>15</v>
      </c>
      <c r="G2227">
        <f>VLOOKUP($A2227,'NCDC raw data'!$C$2:$I$6925,7,TRUE)</f>
        <v>19</v>
      </c>
    </row>
    <row r="2228" spans="1:7" x14ac:dyDescent="0.25">
      <c r="A2228" s="1">
        <f t="shared" si="34"/>
        <v>39026</v>
      </c>
      <c r="B2228">
        <f>VLOOKUP(A2228,'NCDC raw data'!C$2:I$6925,2,TRUE)</f>
        <v>0</v>
      </c>
      <c r="C2228">
        <f>VLOOKUP($A2228,'NCDC raw data'!$C$2:$I$6925,3,TRUE)</f>
        <v>0</v>
      </c>
      <c r="D2228">
        <f>VLOOKUP($A2228,'NCDC raw data'!$C$2:$I$6925,4,TRUE)</f>
        <v>18</v>
      </c>
      <c r="E2228">
        <f>VLOOKUP($A2228,'NCDC raw data'!$C$2:$I$6925,5,TRUE)</f>
        <v>25</v>
      </c>
      <c r="F2228">
        <f>VLOOKUP($A2228,'NCDC raw data'!$C$2:$I$6925,6,TRUE)</f>
        <v>18</v>
      </c>
      <c r="G2228">
        <f>VLOOKUP($A2228,'NCDC raw data'!$C$2:$I$6925,7,TRUE)</f>
        <v>24</v>
      </c>
    </row>
    <row r="2229" spans="1:7" x14ac:dyDescent="0.25">
      <c r="A2229" s="1">
        <f t="shared" si="34"/>
        <v>39027</v>
      </c>
      <c r="B2229">
        <f>VLOOKUP(A2229,'NCDC raw data'!C$2:I$6925,2,TRUE)</f>
        <v>0.02</v>
      </c>
      <c r="C2229">
        <f>VLOOKUP($A2229,'NCDC raw data'!$C$2:$I$6925,3,TRUE)</f>
        <v>0</v>
      </c>
      <c r="D2229">
        <f>VLOOKUP($A2229,'NCDC raw data'!$C$2:$I$6925,4,TRUE)</f>
        <v>17</v>
      </c>
      <c r="E2229">
        <f>VLOOKUP($A2229,'NCDC raw data'!$C$2:$I$6925,5,TRUE)</f>
        <v>36</v>
      </c>
      <c r="F2229">
        <f>VLOOKUP($A2229,'NCDC raw data'!$C$2:$I$6925,6,TRUE)</f>
        <v>23</v>
      </c>
      <c r="G2229">
        <f>VLOOKUP($A2229,'NCDC raw data'!$C$2:$I$6925,7,TRUE)</f>
        <v>34</v>
      </c>
    </row>
    <row r="2230" spans="1:7" x14ac:dyDescent="0.25">
      <c r="A2230" s="1">
        <f t="shared" si="34"/>
        <v>39028</v>
      </c>
      <c r="B2230">
        <f>VLOOKUP(A2230,'NCDC raw data'!C$2:I$6925,2,TRUE)</f>
        <v>0</v>
      </c>
      <c r="C2230">
        <f>VLOOKUP($A2230,'NCDC raw data'!$C$2:$I$6925,3,TRUE)</f>
        <v>0</v>
      </c>
      <c r="D2230">
        <f>VLOOKUP($A2230,'NCDC raw data'!$C$2:$I$6925,4,TRUE)</f>
        <v>17</v>
      </c>
      <c r="E2230">
        <f>VLOOKUP($A2230,'NCDC raw data'!$C$2:$I$6925,5,TRUE)</f>
        <v>40</v>
      </c>
      <c r="F2230">
        <f>VLOOKUP($A2230,'NCDC raw data'!$C$2:$I$6925,6,TRUE)</f>
        <v>33</v>
      </c>
      <c r="G2230">
        <f>VLOOKUP($A2230,'NCDC raw data'!$C$2:$I$6925,7,TRUE)</f>
        <v>37</v>
      </c>
    </row>
    <row r="2231" spans="1:7" x14ac:dyDescent="0.25">
      <c r="A2231" s="1">
        <f t="shared" si="34"/>
        <v>39029</v>
      </c>
      <c r="B2231">
        <f>VLOOKUP(A2231,'NCDC raw data'!C$2:I$6925,2,TRUE)</f>
        <v>0.27</v>
      </c>
      <c r="C2231">
        <f>VLOOKUP($A2231,'NCDC raw data'!$C$2:$I$6925,3,TRUE)</f>
        <v>0</v>
      </c>
      <c r="D2231">
        <f>VLOOKUP($A2231,'NCDC raw data'!$C$2:$I$6925,4,TRUE)</f>
        <v>16</v>
      </c>
      <c r="E2231">
        <f>VLOOKUP($A2231,'NCDC raw data'!$C$2:$I$6925,5,TRUE)</f>
        <v>41</v>
      </c>
      <c r="F2231">
        <f>VLOOKUP($A2231,'NCDC raw data'!$C$2:$I$6925,6,TRUE)</f>
        <v>35</v>
      </c>
      <c r="G2231">
        <f>VLOOKUP($A2231,'NCDC raw data'!$C$2:$I$6925,7,TRUE)</f>
        <v>40</v>
      </c>
    </row>
    <row r="2232" spans="1:7" x14ac:dyDescent="0.25">
      <c r="A2232" s="1">
        <f t="shared" si="34"/>
        <v>39030</v>
      </c>
      <c r="B2232">
        <f>VLOOKUP(A2232,'NCDC raw data'!C$2:I$6925,2,TRUE)</f>
        <v>0.06</v>
      </c>
      <c r="C2232">
        <f>VLOOKUP($A2232,'NCDC raw data'!$C$2:$I$6925,3,TRUE)</f>
        <v>0</v>
      </c>
      <c r="D2232">
        <f>VLOOKUP($A2232,'NCDC raw data'!$C$2:$I$6925,4,TRUE)</f>
        <v>12</v>
      </c>
      <c r="E2232">
        <f>VLOOKUP($A2232,'NCDC raw data'!$C$2:$I$6925,5,TRUE)</f>
        <v>46</v>
      </c>
      <c r="F2232">
        <f>VLOOKUP($A2232,'NCDC raw data'!$C$2:$I$6925,6,TRUE)</f>
        <v>40</v>
      </c>
      <c r="G2232">
        <f>VLOOKUP($A2232,'NCDC raw data'!$C$2:$I$6925,7,TRUE)</f>
        <v>43</v>
      </c>
    </row>
    <row r="2233" spans="1:7" x14ac:dyDescent="0.25">
      <c r="A2233" s="1">
        <f t="shared" si="34"/>
        <v>39031</v>
      </c>
      <c r="B2233">
        <f>VLOOKUP(A2233,'NCDC raw data'!C$2:I$6925,2,TRUE)</f>
        <v>0.01</v>
      </c>
      <c r="C2233">
        <f>VLOOKUP($A2233,'NCDC raw data'!$C$2:$I$6925,3,TRUE)</f>
        <v>0</v>
      </c>
      <c r="D2233">
        <f>VLOOKUP($A2233,'NCDC raw data'!$C$2:$I$6925,4,TRUE)</f>
        <v>10</v>
      </c>
      <c r="E2233">
        <f>VLOOKUP($A2233,'NCDC raw data'!$C$2:$I$6925,5,TRUE)</f>
        <v>44</v>
      </c>
      <c r="F2233">
        <f>VLOOKUP($A2233,'NCDC raw data'!$C$2:$I$6925,6,TRUE)</f>
        <v>29</v>
      </c>
      <c r="G2233">
        <f>VLOOKUP($A2233,'NCDC raw data'!$C$2:$I$6925,7,TRUE)</f>
        <v>29</v>
      </c>
    </row>
    <row r="2234" spans="1:7" x14ac:dyDescent="0.25">
      <c r="A2234" s="1">
        <f t="shared" si="34"/>
        <v>39032</v>
      </c>
      <c r="B2234">
        <f>VLOOKUP(A2234,'NCDC raw data'!C$2:I$6925,2,TRUE)</f>
        <v>0</v>
      </c>
      <c r="C2234">
        <f>VLOOKUP($A2234,'NCDC raw data'!$C$2:$I$6925,3,TRUE)</f>
        <v>0</v>
      </c>
      <c r="D2234">
        <f>VLOOKUP($A2234,'NCDC raw data'!$C$2:$I$6925,4,TRUE)</f>
        <v>10</v>
      </c>
      <c r="E2234">
        <f>VLOOKUP($A2234,'NCDC raw data'!$C$2:$I$6925,5,TRUE)</f>
        <v>45</v>
      </c>
      <c r="F2234">
        <f>VLOOKUP($A2234,'NCDC raw data'!$C$2:$I$6925,6,TRUE)</f>
        <v>29</v>
      </c>
      <c r="G2234">
        <f>VLOOKUP($A2234,'NCDC raw data'!$C$2:$I$6925,7,TRUE)</f>
        <v>44</v>
      </c>
    </row>
    <row r="2235" spans="1:7" x14ac:dyDescent="0.25">
      <c r="A2235" s="1">
        <f t="shared" si="34"/>
        <v>39033</v>
      </c>
      <c r="B2235">
        <f>VLOOKUP(A2235,'NCDC raw data'!C$2:I$6925,2,TRUE)</f>
        <v>0.61</v>
      </c>
      <c r="C2235">
        <f>VLOOKUP($A2235,'NCDC raw data'!$C$2:$I$6925,3,TRUE)</f>
        <v>0</v>
      </c>
      <c r="D2235">
        <f>VLOOKUP($A2235,'NCDC raw data'!$C$2:$I$6925,4,TRUE)</f>
        <v>8</v>
      </c>
      <c r="E2235">
        <f>VLOOKUP($A2235,'NCDC raw data'!$C$2:$I$6925,5,TRUE)</f>
        <v>46</v>
      </c>
      <c r="F2235">
        <f>VLOOKUP($A2235,'NCDC raw data'!$C$2:$I$6925,6,TRUE)</f>
        <v>39</v>
      </c>
      <c r="G2235">
        <f>VLOOKUP($A2235,'NCDC raw data'!$C$2:$I$6925,7,TRUE)</f>
        <v>41</v>
      </c>
    </row>
    <row r="2236" spans="1:7" x14ac:dyDescent="0.25">
      <c r="A2236" s="1">
        <f t="shared" si="34"/>
        <v>39034</v>
      </c>
      <c r="B2236">
        <f>VLOOKUP(A2236,'NCDC raw data'!C$2:I$6925,2,TRUE)</f>
        <v>0.12</v>
      </c>
      <c r="C2236">
        <f>VLOOKUP($A2236,'NCDC raw data'!$C$2:$I$6925,3,TRUE)</f>
        <v>0</v>
      </c>
      <c r="D2236">
        <f>VLOOKUP($A2236,'NCDC raw data'!$C$2:$I$6925,4,TRUE)</f>
        <v>4</v>
      </c>
      <c r="E2236">
        <f>VLOOKUP($A2236,'NCDC raw data'!$C$2:$I$6925,5,TRUE)</f>
        <v>45</v>
      </c>
      <c r="F2236">
        <f>VLOOKUP($A2236,'NCDC raw data'!$C$2:$I$6925,6,TRUE)</f>
        <v>39</v>
      </c>
      <c r="G2236">
        <f>VLOOKUP($A2236,'NCDC raw data'!$C$2:$I$6925,7,TRUE)</f>
        <v>42</v>
      </c>
    </row>
    <row r="2237" spans="1:7" x14ac:dyDescent="0.25">
      <c r="A2237" s="1">
        <f t="shared" si="34"/>
        <v>39035</v>
      </c>
      <c r="B2237">
        <f>VLOOKUP(A2237,'NCDC raw data'!C$2:I$6925,2,TRUE)</f>
        <v>0.7</v>
      </c>
      <c r="C2237">
        <f>VLOOKUP($A2237,'NCDC raw data'!$C$2:$I$6925,3,TRUE)</f>
        <v>0</v>
      </c>
      <c r="D2237">
        <f>VLOOKUP($A2237,'NCDC raw data'!$C$2:$I$6925,4,TRUE)</f>
        <v>1</v>
      </c>
      <c r="E2237">
        <f>VLOOKUP($A2237,'NCDC raw data'!$C$2:$I$6925,5,TRUE)</f>
        <v>46</v>
      </c>
      <c r="F2237">
        <f>VLOOKUP($A2237,'NCDC raw data'!$C$2:$I$6925,6,TRUE)</f>
        <v>39</v>
      </c>
      <c r="G2237">
        <f>VLOOKUP($A2237,'NCDC raw data'!$C$2:$I$6925,7,TRUE)</f>
        <v>41</v>
      </c>
    </row>
    <row r="2238" spans="1:7" x14ac:dyDescent="0.25">
      <c r="A2238" s="1">
        <f t="shared" si="34"/>
        <v>39036</v>
      </c>
      <c r="B2238">
        <f>VLOOKUP(A2238,'NCDC raw data'!C$2:I$6925,2,TRUE)</f>
        <v>0.25</v>
      </c>
      <c r="C2238">
        <f>VLOOKUP($A2238,'NCDC raw data'!$C$2:$I$6925,3,TRUE)</f>
        <v>0</v>
      </c>
      <c r="D2238">
        <f>VLOOKUP($A2238,'NCDC raw data'!$C$2:$I$6925,4,TRUE)</f>
        <v>1</v>
      </c>
      <c r="E2238">
        <f>VLOOKUP($A2238,'NCDC raw data'!$C$2:$I$6925,5,TRUE)</f>
        <v>42</v>
      </c>
      <c r="F2238">
        <f>VLOOKUP($A2238,'NCDC raw data'!$C$2:$I$6925,6,TRUE)</f>
        <v>39</v>
      </c>
      <c r="G2238">
        <f>VLOOKUP($A2238,'NCDC raw data'!$C$2:$I$6925,7,TRUE)</f>
        <v>41</v>
      </c>
    </row>
    <row r="2239" spans="1:7" x14ac:dyDescent="0.25">
      <c r="A2239" s="1">
        <f t="shared" si="34"/>
        <v>39037</v>
      </c>
      <c r="B2239">
        <f>VLOOKUP(A2239,'NCDC raw data'!C$2:I$6925,2,TRUE)</f>
        <v>0.02</v>
      </c>
      <c r="C2239">
        <f>VLOOKUP($A2239,'NCDC raw data'!$C$2:$I$6925,3,TRUE)</f>
        <v>0</v>
      </c>
      <c r="D2239">
        <f>VLOOKUP($A2239,'NCDC raw data'!$C$2:$I$6925,4,TRUE)</f>
        <v>1</v>
      </c>
      <c r="E2239">
        <f>VLOOKUP($A2239,'NCDC raw data'!$C$2:$I$6925,5,TRUE)</f>
        <v>50</v>
      </c>
      <c r="F2239">
        <f>VLOOKUP($A2239,'NCDC raw data'!$C$2:$I$6925,6,TRUE)</f>
        <v>41</v>
      </c>
      <c r="G2239">
        <f>VLOOKUP($A2239,'NCDC raw data'!$C$2:$I$6925,7,TRUE)</f>
        <v>49</v>
      </c>
    </row>
    <row r="2240" spans="1:7" x14ac:dyDescent="0.25">
      <c r="A2240" s="1">
        <f t="shared" si="34"/>
        <v>39038</v>
      </c>
      <c r="B2240">
        <f>VLOOKUP(A2240,'NCDC raw data'!C$2:I$6925,2,TRUE)</f>
        <v>1.08</v>
      </c>
      <c r="C2240">
        <f>VLOOKUP($A2240,'NCDC raw data'!$C$2:$I$6925,3,TRUE)</f>
        <v>0</v>
      </c>
      <c r="D2240">
        <f>VLOOKUP($A2240,'NCDC raw data'!$C$2:$I$6925,4,TRUE)</f>
        <v>0</v>
      </c>
      <c r="E2240">
        <f>VLOOKUP($A2240,'NCDC raw data'!$C$2:$I$6925,5,TRUE)</f>
        <v>54</v>
      </c>
      <c r="F2240">
        <f>VLOOKUP($A2240,'NCDC raw data'!$C$2:$I$6925,6,TRUE)</f>
        <v>35</v>
      </c>
      <c r="G2240">
        <f>VLOOKUP($A2240,'NCDC raw data'!$C$2:$I$6925,7,TRUE)</f>
        <v>35</v>
      </c>
    </row>
    <row r="2241" spans="1:7" x14ac:dyDescent="0.25">
      <c r="A2241" s="1">
        <f t="shared" si="34"/>
        <v>39039</v>
      </c>
      <c r="B2241">
        <f>VLOOKUP(A2241,'NCDC raw data'!C$2:I$6925,2,TRUE)</f>
        <v>0</v>
      </c>
      <c r="C2241">
        <f>VLOOKUP($A2241,'NCDC raw data'!$C$2:$I$6925,3,TRUE)</f>
        <v>0</v>
      </c>
      <c r="D2241">
        <f>VLOOKUP($A2241,'NCDC raw data'!$C$2:$I$6925,4,TRUE)</f>
        <v>0</v>
      </c>
      <c r="E2241">
        <f>VLOOKUP($A2241,'NCDC raw data'!$C$2:$I$6925,5,TRUE)</f>
        <v>54</v>
      </c>
      <c r="F2241">
        <f>VLOOKUP($A2241,'NCDC raw data'!$C$2:$I$6925,6,TRUE)</f>
        <v>22</v>
      </c>
      <c r="G2241">
        <f>VLOOKUP($A2241,'NCDC raw data'!$C$2:$I$6925,7,TRUE)</f>
        <v>25</v>
      </c>
    </row>
    <row r="2242" spans="1:7" x14ac:dyDescent="0.25">
      <c r="A2242" s="1">
        <f t="shared" si="34"/>
        <v>39040</v>
      </c>
      <c r="B2242">
        <f>VLOOKUP(A2242,'NCDC raw data'!C$2:I$6925,2,TRUE)</f>
        <v>0</v>
      </c>
      <c r="C2242">
        <f>VLOOKUP($A2242,'NCDC raw data'!$C$2:$I$6925,3,TRUE)</f>
        <v>0</v>
      </c>
      <c r="D2242">
        <f>VLOOKUP($A2242,'NCDC raw data'!$C$2:$I$6925,4,TRUE)</f>
        <v>0</v>
      </c>
      <c r="E2242">
        <f>VLOOKUP($A2242,'NCDC raw data'!$C$2:$I$6925,5,TRUE)</f>
        <v>25</v>
      </c>
      <c r="F2242">
        <f>VLOOKUP($A2242,'NCDC raw data'!$C$2:$I$6925,6,TRUE)</f>
        <v>20</v>
      </c>
      <c r="G2242">
        <f>VLOOKUP($A2242,'NCDC raw data'!$C$2:$I$6925,7,TRUE)</f>
        <v>20</v>
      </c>
    </row>
    <row r="2243" spans="1:7" x14ac:dyDescent="0.25">
      <c r="A2243" s="1">
        <f t="shared" si="34"/>
        <v>39041</v>
      </c>
      <c r="B2243">
        <f>VLOOKUP(A2243,'NCDC raw data'!C$2:I$6925,2,TRUE)</f>
        <v>0.18</v>
      </c>
      <c r="C2243">
        <f>VLOOKUP($A2243,'NCDC raw data'!$C$2:$I$6925,3,TRUE)</f>
        <v>0.5</v>
      </c>
      <c r="D2243">
        <f>VLOOKUP($A2243,'NCDC raw data'!$C$2:$I$6925,4,TRUE)</f>
        <v>1</v>
      </c>
      <c r="E2243">
        <f>VLOOKUP($A2243,'NCDC raw data'!$C$2:$I$6925,5,TRUE)</f>
        <v>20</v>
      </c>
      <c r="F2243">
        <f>VLOOKUP($A2243,'NCDC raw data'!$C$2:$I$6925,6,TRUE)</f>
        <v>13</v>
      </c>
      <c r="G2243">
        <f>VLOOKUP($A2243,'NCDC raw data'!$C$2:$I$6925,7,TRUE)</f>
        <v>15</v>
      </c>
    </row>
    <row r="2244" spans="1:7" x14ac:dyDescent="0.25">
      <c r="A2244" s="1">
        <f t="shared" ref="A2244:A2307" si="35">A2243+1</f>
        <v>39042</v>
      </c>
      <c r="B2244">
        <f>VLOOKUP(A2244,'NCDC raw data'!C$2:I$6925,2,TRUE)</f>
        <v>0</v>
      </c>
      <c r="C2244">
        <f>VLOOKUP($A2244,'NCDC raw data'!$C$2:$I$6925,3,TRUE)</f>
        <v>0</v>
      </c>
      <c r="D2244">
        <f>VLOOKUP($A2244,'NCDC raw data'!$C$2:$I$6925,4,TRUE)</f>
        <v>0</v>
      </c>
      <c r="E2244">
        <f>VLOOKUP($A2244,'NCDC raw data'!$C$2:$I$6925,5,TRUE)</f>
        <v>27</v>
      </c>
      <c r="F2244">
        <f>VLOOKUP($A2244,'NCDC raw data'!$C$2:$I$6925,6,TRUE)</f>
        <v>12</v>
      </c>
      <c r="G2244">
        <f>VLOOKUP($A2244,'NCDC raw data'!$C$2:$I$6925,7,TRUE)</f>
        <v>17</v>
      </c>
    </row>
    <row r="2245" spans="1:7" x14ac:dyDescent="0.25">
      <c r="A2245" s="1">
        <f t="shared" si="35"/>
        <v>39043</v>
      </c>
      <c r="B2245">
        <f>VLOOKUP(A2245,'NCDC raw data'!C$2:I$6925,2,TRUE)</f>
        <v>0</v>
      </c>
      <c r="C2245">
        <f>VLOOKUP($A2245,'NCDC raw data'!$C$2:$I$6925,3,TRUE)</f>
        <v>0</v>
      </c>
      <c r="D2245">
        <f>VLOOKUP($A2245,'NCDC raw data'!$C$2:$I$6925,4,TRUE)</f>
        <v>0</v>
      </c>
      <c r="E2245">
        <f>VLOOKUP($A2245,'NCDC raw data'!$C$2:$I$6925,5,TRUE)</f>
        <v>41</v>
      </c>
      <c r="F2245">
        <f>VLOOKUP($A2245,'NCDC raw data'!$C$2:$I$6925,6,TRUE)</f>
        <v>17</v>
      </c>
      <c r="G2245">
        <f>VLOOKUP($A2245,'NCDC raw data'!$C$2:$I$6925,7,TRUE)</f>
        <v>32</v>
      </c>
    </row>
    <row r="2246" spans="1:7" x14ac:dyDescent="0.25">
      <c r="A2246" s="1">
        <f t="shared" si="35"/>
        <v>39044</v>
      </c>
      <c r="B2246">
        <f>VLOOKUP(A2246,'NCDC raw data'!C$2:I$6925,2,TRUE)</f>
        <v>0</v>
      </c>
      <c r="C2246">
        <f>VLOOKUP($A2246,'NCDC raw data'!$C$2:$I$6925,3,TRUE)</f>
        <v>0</v>
      </c>
      <c r="D2246">
        <f>VLOOKUP($A2246,'NCDC raw data'!$C$2:$I$6925,4,TRUE)</f>
        <v>0</v>
      </c>
      <c r="E2246">
        <f>VLOOKUP($A2246,'NCDC raw data'!$C$2:$I$6925,5,TRUE)</f>
        <v>45</v>
      </c>
      <c r="F2246">
        <f>VLOOKUP($A2246,'NCDC raw data'!$C$2:$I$6925,6,TRUE)</f>
        <v>30</v>
      </c>
      <c r="G2246">
        <f>VLOOKUP($A2246,'NCDC raw data'!$C$2:$I$6925,7,TRUE)</f>
        <v>41</v>
      </c>
    </row>
    <row r="2247" spans="1:7" x14ac:dyDescent="0.25">
      <c r="A2247" s="1">
        <f t="shared" si="35"/>
        <v>39045</v>
      </c>
      <c r="B2247">
        <f>VLOOKUP(A2247,'NCDC raw data'!C$2:I$6925,2,TRUE)</f>
        <v>0</v>
      </c>
      <c r="C2247">
        <f>VLOOKUP($A2247,'NCDC raw data'!$C$2:$I$6925,3,TRUE)</f>
        <v>0</v>
      </c>
      <c r="D2247">
        <f>VLOOKUP($A2247,'NCDC raw data'!$C$2:$I$6925,4,TRUE)</f>
        <v>0</v>
      </c>
      <c r="E2247">
        <f>VLOOKUP($A2247,'NCDC raw data'!$C$2:$I$6925,5,TRUE)</f>
        <v>44</v>
      </c>
      <c r="F2247">
        <f>VLOOKUP($A2247,'NCDC raw data'!$C$2:$I$6925,6,TRUE)</f>
        <v>31</v>
      </c>
      <c r="G2247">
        <f>VLOOKUP($A2247,'NCDC raw data'!$C$2:$I$6925,7,TRUE)</f>
        <v>31</v>
      </c>
    </row>
    <row r="2248" spans="1:7" x14ac:dyDescent="0.25">
      <c r="A2248" s="1">
        <f t="shared" si="35"/>
        <v>39046</v>
      </c>
      <c r="B2248">
        <f>VLOOKUP(A2248,'NCDC raw data'!C$2:I$6925,2,TRUE)</f>
        <v>0</v>
      </c>
      <c r="C2248">
        <f>VLOOKUP($A2248,'NCDC raw data'!$C$2:$I$6925,3,TRUE)</f>
        <v>0</v>
      </c>
      <c r="D2248">
        <f>VLOOKUP($A2248,'NCDC raw data'!$C$2:$I$6925,4,TRUE)</f>
        <v>0</v>
      </c>
      <c r="E2248">
        <f>VLOOKUP($A2248,'NCDC raw data'!$C$2:$I$6925,5,TRUE)</f>
        <v>46</v>
      </c>
      <c r="F2248">
        <f>VLOOKUP($A2248,'NCDC raw data'!$C$2:$I$6925,6,TRUE)</f>
        <v>31</v>
      </c>
      <c r="G2248">
        <f>VLOOKUP($A2248,'NCDC raw data'!$C$2:$I$6925,7,TRUE)</f>
        <v>40</v>
      </c>
    </row>
    <row r="2249" spans="1:7" x14ac:dyDescent="0.25">
      <c r="A2249" s="1">
        <f t="shared" si="35"/>
        <v>39047</v>
      </c>
      <c r="B2249">
        <f>VLOOKUP(A2249,'NCDC raw data'!C$2:I$6925,2,TRUE)</f>
        <v>0</v>
      </c>
      <c r="C2249">
        <f>VLOOKUP($A2249,'NCDC raw data'!$C$2:$I$6925,3,TRUE)</f>
        <v>0</v>
      </c>
      <c r="D2249">
        <f>VLOOKUP($A2249,'NCDC raw data'!$C$2:$I$6925,4,TRUE)</f>
        <v>0</v>
      </c>
      <c r="E2249">
        <f>VLOOKUP($A2249,'NCDC raw data'!$C$2:$I$6925,5,TRUE)</f>
        <v>41</v>
      </c>
      <c r="F2249">
        <f>VLOOKUP($A2249,'NCDC raw data'!$C$2:$I$6925,6,TRUE)</f>
        <v>37</v>
      </c>
      <c r="G2249">
        <f>VLOOKUP($A2249,'NCDC raw data'!$C$2:$I$6925,7,TRUE)</f>
        <v>39</v>
      </c>
    </row>
    <row r="2250" spans="1:7" x14ac:dyDescent="0.25">
      <c r="A2250" s="1">
        <f t="shared" si="35"/>
        <v>39048</v>
      </c>
      <c r="B2250">
        <f>VLOOKUP(A2250,'NCDC raw data'!C$2:I$6925,2,TRUE)</f>
        <v>0</v>
      </c>
      <c r="C2250">
        <f>VLOOKUP($A2250,'NCDC raw data'!$C$2:$I$6925,3,TRUE)</f>
        <v>0</v>
      </c>
      <c r="D2250">
        <f>VLOOKUP($A2250,'NCDC raw data'!$C$2:$I$6925,4,TRUE)</f>
        <v>0</v>
      </c>
      <c r="E2250">
        <f>VLOOKUP($A2250,'NCDC raw data'!$C$2:$I$6925,5,TRUE)</f>
        <v>43</v>
      </c>
      <c r="F2250">
        <f>VLOOKUP($A2250,'NCDC raw data'!$C$2:$I$6925,6,TRUE)</f>
        <v>38</v>
      </c>
      <c r="G2250">
        <f>VLOOKUP($A2250,'NCDC raw data'!$C$2:$I$6925,7,TRUE)</f>
        <v>39</v>
      </c>
    </row>
    <row r="2251" spans="1:7" x14ac:dyDescent="0.25">
      <c r="A2251" s="1">
        <f t="shared" si="35"/>
        <v>39049</v>
      </c>
      <c r="B2251">
        <f>VLOOKUP(A2251,'NCDC raw data'!C$2:I$6925,2,TRUE)</f>
        <v>7.0000000000000007E-2</v>
      </c>
      <c r="C2251">
        <f>VLOOKUP($A2251,'NCDC raw data'!$C$2:$I$6925,3,TRUE)</f>
        <v>0</v>
      </c>
      <c r="D2251">
        <f>VLOOKUP($A2251,'NCDC raw data'!$C$2:$I$6925,4,TRUE)</f>
        <v>0</v>
      </c>
      <c r="E2251">
        <f>VLOOKUP($A2251,'NCDC raw data'!$C$2:$I$6925,5,TRUE)</f>
        <v>39</v>
      </c>
      <c r="F2251">
        <f>VLOOKUP($A2251,'NCDC raw data'!$C$2:$I$6925,6,TRUE)</f>
        <v>31</v>
      </c>
      <c r="G2251">
        <f>VLOOKUP($A2251,'NCDC raw data'!$C$2:$I$6925,7,TRUE)</f>
        <v>34</v>
      </c>
    </row>
    <row r="2252" spans="1:7" x14ac:dyDescent="0.25">
      <c r="A2252" s="1">
        <f t="shared" si="35"/>
        <v>39050</v>
      </c>
      <c r="B2252">
        <f>VLOOKUP(A2252,'NCDC raw data'!C$2:I$6925,2,TRUE)</f>
        <v>0</v>
      </c>
      <c r="C2252">
        <f>VLOOKUP($A2252,'NCDC raw data'!$C$2:$I$6925,3,TRUE)</f>
        <v>0</v>
      </c>
      <c r="D2252">
        <f>VLOOKUP($A2252,'NCDC raw data'!$C$2:$I$6925,4,TRUE)</f>
        <v>0</v>
      </c>
      <c r="E2252">
        <f>VLOOKUP($A2252,'NCDC raw data'!$C$2:$I$6925,5,TRUE)</f>
        <v>46</v>
      </c>
      <c r="F2252">
        <f>VLOOKUP($A2252,'NCDC raw data'!$C$2:$I$6925,6,TRUE)</f>
        <v>29</v>
      </c>
      <c r="G2252">
        <f>VLOOKUP($A2252,'NCDC raw data'!$C$2:$I$6925,7,TRUE)</f>
        <v>42</v>
      </c>
    </row>
    <row r="2253" spans="1:7" x14ac:dyDescent="0.25">
      <c r="A2253" s="1">
        <f t="shared" si="35"/>
        <v>39051</v>
      </c>
      <c r="B2253">
        <f>VLOOKUP(A2253,'NCDC raw data'!C$2:I$6925,2,TRUE)</f>
        <v>0</v>
      </c>
      <c r="C2253">
        <f>VLOOKUP($A2253,'NCDC raw data'!$C$2:$I$6925,3,TRUE)</f>
        <v>0</v>
      </c>
      <c r="D2253">
        <f>VLOOKUP($A2253,'NCDC raw data'!$C$2:$I$6925,4,TRUE)</f>
        <v>0</v>
      </c>
      <c r="E2253">
        <f>VLOOKUP($A2253,'NCDC raw data'!$C$2:$I$6925,5,TRUE)</f>
        <v>49</v>
      </c>
      <c r="F2253">
        <f>VLOOKUP($A2253,'NCDC raw data'!$C$2:$I$6925,6,TRUE)</f>
        <v>42</v>
      </c>
      <c r="G2253">
        <f>VLOOKUP($A2253,'NCDC raw data'!$C$2:$I$6925,7,TRUE)</f>
        <v>48</v>
      </c>
    </row>
    <row r="2254" spans="1:7" x14ac:dyDescent="0.25">
      <c r="A2254" s="1">
        <f t="shared" si="35"/>
        <v>39052</v>
      </c>
      <c r="B2254">
        <f>VLOOKUP(A2254,'NCDC raw data'!C$2:I$6925,2,TRUE)</f>
        <v>1.1000000000000001</v>
      </c>
      <c r="C2254">
        <f>VLOOKUP($A2254,'NCDC raw data'!$C$2:$I$6925,3,TRUE)</f>
        <v>0</v>
      </c>
      <c r="D2254">
        <f>VLOOKUP($A2254,'NCDC raw data'!$C$2:$I$6925,4,TRUE)</f>
        <v>0</v>
      </c>
      <c r="E2254">
        <f>VLOOKUP($A2254,'NCDC raw data'!$C$2:$I$6925,5,TRUE)</f>
        <v>49</v>
      </c>
      <c r="F2254">
        <f>VLOOKUP($A2254,'NCDC raw data'!$C$2:$I$6925,6,TRUE)</f>
        <v>30</v>
      </c>
      <c r="G2254">
        <f>VLOOKUP($A2254,'NCDC raw data'!$C$2:$I$6925,7,TRUE)</f>
        <v>35</v>
      </c>
    </row>
    <row r="2255" spans="1:7" x14ac:dyDescent="0.25">
      <c r="A2255" s="1">
        <f t="shared" si="35"/>
        <v>39053</v>
      </c>
      <c r="B2255">
        <f>VLOOKUP(A2255,'NCDC raw data'!C$2:I$6925,2,TRUE)</f>
        <v>0.65</v>
      </c>
      <c r="C2255">
        <f>VLOOKUP($A2255,'NCDC raw data'!$C$2:$I$6925,3,TRUE)</f>
        <v>0.5</v>
      </c>
      <c r="D2255">
        <f>VLOOKUP($A2255,'NCDC raw data'!$C$2:$I$6925,4,TRUE)</f>
        <v>0</v>
      </c>
      <c r="E2255">
        <f>VLOOKUP($A2255,'NCDC raw data'!$C$2:$I$6925,5,TRUE)</f>
        <v>36</v>
      </c>
      <c r="F2255">
        <f>VLOOKUP($A2255,'NCDC raw data'!$C$2:$I$6925,6,TRUE)</f>
        <v>16</v>
      </c>
      <c r="G2255">
        <f>VLOOKUP($A2255,'NCDC raw data'!$C$2:$I$6925,7,TRUE)</f>
        <v>16</v>
      </c>
    </row>
    <row r="2256" spans="1:7" x14ac:dyDescent="0.25">
      <c r="A2256" s="1">
        <f t="shared" si="35"/>
        <v>39054</v>
      </c>
      <c r="B2256">
        <f>VLOOKUP(A2256,'NCDC raw data'!C$2:I$6925,2,TRUE)</f>
        <v>7.0000000000000007E-2</v>
      </c>
      <c r="C2256">
        <f>VLOOKUP($A2256,'NCDC raw data'!$C$2:$I$6925,3,TRUE)</f>
        <v>0.2</v>
      </c>
      <c r="D2256">
        <f>VLOOKUP($A2256,'NCDC raw data'!$C$2:$I$6925,4,TRUE)</f>
        <v>1</v>
      </c>
      <c r="E2256">
        <f>VLOOKUP($A2256,'NCDC raw data'!$C$2:$I$6925,5,TRUE)</f>
        <v>26</v>
      </c>
      <c r="F2256">
        <f>VLOOKUP($A2256,'NCDC raw data'!$C$2:$I$6925,6,TRUE)</f>
        <v>11</v>
      </c>
      <c r="G2256">
        <f>VLOOKUP($A2256,'NCDC raw data'!$C$2:$I$6925,7,TRUE)</f>
        <v>20</v>
      </c>
    </row>
    <row r="2257" spans="1:7" x14ac:dyDescent="0.25">
      <c r="A2257" s="1">
        <f t="shared" si="35"/>
        <v>39055</v>
      </c>
      <c r="B2257">
        <f>VLOOKUP(A2257,'NCDC raw data'!C$2:I$6925,2,TRUE)</f>
        <v>0.4</v>
      </c>
      <c r="C2257">
        <f>VLOOKUP($A2257,'NCDC raw data'!$C$2:$I$6925,3,TRUE)</f>
        <v>7</v>
      </c>
      <c r="D2257">
        <f>VLOOKUP($A2257,'NCDC raw data'!$C$2:$I$6925,4,TRUE)</f>
        <v>6</v>
      </c>
      <c r="E2257">
        <f>VLOOKUP($A2257,'NCDC raw data'!$C$2:$I$6925,5,TRUE)</f>
        <v>20</v>
      </c>
      <c r="F2257">
        <f>VLOOKUP($A2257,'NCDC raw data'!$C$2:$I$6925,6,TRUE)</f>
        <v>8</v>
      </c>
      <c r="G2257">
        <f>VLOOKUP($A2257,'NCDC raw data'!$C$2:$I$6925,7,TRUE)</f>
        <v>8</v>
      </c>
    </row>
    <row r="2258" spans="1:7" x14ac:dyDescent="0.25">
      <c r="A2258" s="1">
        <f t="shared" si="35"/>
        <v>39056</v>
      </c>
      <c r="B2258">
        <f>VLOOKUP(A2258,'NCDC raw data'!C$2:I$6925,2,TRUE)</f>
        <v>0.08</v>
      </c>
      <c r="C2258">
        <f>VLOOKUP($A2258,'NCDC raw data'!$C$2:$I$6925,3,TRUE)</f>
        <v>2</v>
      </c>
      <c r="D2258">
        <f>VLOOKUP($A2258,'NCDC raw data'!$C$2:$I$6925,4,TRUE)</f>
        <v>8</v>
      </c>
      <c r="E2258">
        <f>VLOOKUP($A2258,'NCDC raw data'!$C$2:$I$6925,5,TRUE)</f>
        <v>12</v>
      </c>
      <c r="F2258">
        <f>VLOOKUP($A2258,'NCDC raw data'!$C$2:$I$6925,6,TRUE)</f>
        <v>2</v>
      </c>
      <c r="G2258">
        <f>VLOOKUP($A2258,'NCDC raw data'!$C$2:$I$6925,7,TRUE)</f>
        <v>9</v>
      </c>
    </row>
    <row r="2259" spans="1:7" x14ac:dyDescent="0.25">
      <c r="A2259" s="1">
        <f t="shared" si="35"/>
        <v>39057</v>
      </c>
      <c r="B2259">
        <f>VLOOKUP(A2259,'NCDC raw data'!C$2:I$6925,2,TRUE)</f>
        <v>0</v>
      </c>
      <c r="C2259">
        <f>VLOOKUP($A2259,'NCDC raw data'!$C$2:$I$6925,3,TRUE)</f>
        <v>0</v>
      </c>
      <c r="D2259">
        <f>VLOOKUP($A2259,'NCDC raw data'!$C$2:$I$6925,4,TRUE)</f>
        <v>7</v>
      </c>
      <c r="E2259">
        <f>VLOOKUP($A2259,'NCDC raw data'!$C$2:$I$6925,5,TRUE)</f>
        <v>19</v>
      </c>
      <c r="F2259">
        <f>VLOOKUP($A2259,'NCDC raw data'!$C$2:$I$6925,6,TRUE)</f>
        <v>9</v>
      </c>
      <c r="G2259">
        <f>VLOOKUP($A2259,'NCDC raw data'!$C$2:$I$6925,7,TRUE)</f>
        <v>18</v>
      </c>
    </row>
    <row r="2260" spans="1:7" x14ac:dyDescent="0.25">
      <c r="A2260" s="1">
        <f t="shared" si="35"/>
        <v>39058</v>
      </c>
      <c r="B2260">
        <f>VLOOKUP(A2260,'NCDC raw data'!C$2:I$6925,2,TRUE)</f>
        <v>0.26</v>
      </c>
      <c r="C2260">
        <f>VLOOKUP($A2260,'NCDC raw data'!$C$2:$I$6925,3,TRUE)</f>
        <v>3</v>
      </c>
      <c r="D2260">
        <f>VLOOKUP($A2260,'NCDC raw data'!$C$2:$I$6925,4,TRUE)</f>
        <v>10</v>
      </c>
      <c r="E2260">
        <f>VLOOKUP($A2260,'NCDC raw data'!$C$2:$I$6925,5,TRUE)</f>
        <v>25</v>
      </c>
      <c r="F2260">
        <f>VLOOKUP($A2260,'NCDC raw data'!$C$2:$I$6925,6,TRUE)</f>
        <v>16</v>
      </c>
      <c r="G2260">
        <f>VLOOKUP($A2260,'NCDC raw data'!$C$2:$I$6925,7,TRUE)</f>
        <v>16</v>
      </c>
    </row>
    <row r="2261" spans="1:7" x14ac:dyDescent="0.25">
      <c r="A2261" s="1">
        <f t="shared" si="35"/>
        <v>39059</v>
      </c>
      <c r="B2261">
        <f>VLOOKUP(A2261,'NCDC raw data'!C$2:I$6925,2,TRUE)</f>
        <v>0.53</v>
      </c>
      <c r="C2261">
        <f>VLOOKUP($A2261,'NCDC raw data'!$C$2:$I$6925,3,TRUE)</f>
        <v>5</v>
      </c>
      <c r="D2261">
        <f>VLOOKUP($A2261,'NCDC raw data'!$C$2:$I$6925,4,TRUE)</f>
        <v>13</v>
      </c>
      <c r="E2261">
        <f>VLOOKUP($A2261,'NCDC raw data'!$C$2:$I$6925,5,TRUE)</f>
        <v>25</v>
      </c>
      <c r="F2261">
        <f>VLOOKUP($A2261,'NCDC raw data'!$C$2:$I$6925,6,TRUE)</f>
        <v>-9</v>
      </c>
      <c r="G2261">
        <f>VLOOKUP($A2261,'NCDC raw data'!$C$2:$I$6925,7,TRUE)</f>
        <v>0</v>
      </c>
    </row>
    <row r="2262" spans="1:7" x14ac:dyDescent="0.25">
      <c r="A2262" s="1">
        <f t="shared" si="35"/>
        <v>39060</v>
      </c>
      <c r="B2262">
        <f>VLOOKUP(A2262,'NCDC raw data'!C$2:I$6925,2,TRUE)</f>
        <v>0.05</v>
      </c>
      <c r="C2262">
        <f>VLOOKUP($A2262,'NCDC raw data'!$C$2:$I$6925,3,TRUE)</f>
        <v>0.5</v>
      </c>
      <c r="D2262">
        <f>VLOOKUP($A2262,'NCDC raw data'!$C$2:$I$6925,4,TRUE)</f>
        <v>13</v>
      </c>
      <c r="E2262">
        <f>VLOOKUP($A2262,'NCDC raw data'!$C$2:$I$6925,5,TRUE)</f>
        <v>17</v>
      </c>
      <c r="F2262">
        <f>VLOOKUP($A2262,'NCDC raw data'!$C$2:$I$6925,6,TRUE)</f>
        <v>0</v>
      </c>
      <c r="G2262">
        <f>VLOOKUP($A2262,'NCDC raw data'!$C$2:$I$6925,7,TRUE)</f>
        <v>16</v>
      </c>
    </row>
    <row r="2263" spans="1:7" x14ac:dyDescent="0.25">
      <c r="A2263" s="1">
        <f t="shared" si="35"/>
        <v>39061</v>
      </c>
      <c r="B2263">
        <f>VLOOKUP(A2263,'NCDC raw data'!C$2:I$6925,2,TRUE)</f>
        <v>0</v>
      </c>
      <c r="C2263">
        <f>VLOOKUP($A2263,'NCDC raw data'!$C$2:$I$6925,3,TRUE)</f>
        <v>0</v>
      </c>
      <c r="D2263">
        <f>VLOOKUP($A2263,'NCDC raw data'!$C$2:$I$6925,4,TRUE)</f>
        <v>10</v>
      </c>
      <c r="E2263">
        <f>VLOOKUP($A2263,'NCDC raw data'!$C$2:$I$6925,5,TRUE)</f>
        <v>24</v>
      </c>
      <c r="F2263">
        <f>VLOOKUP($A2263,'NCDC raw data'!$C$2:$I$6925,6,TRUE)</f>
        <v>16</v>
      </c>
      <c r="G2263">
        <f>VLOOKUP($A2263,'NCDC raw data'!$C$2:$I$6925,7,TRUE)</f>
        <v>22</v>
      </c>
    </row>
    <row r="2264" spans="1:7" x14ac:dyDescent="0.25">
      <c r="A2264" s="1">
        <f t="shared" si="35"/>
        <v>39062</v>
      </c>
      <c r="B2264">
        <f>VLOOKUP(A2264,'NCDC raw data'!C$2:I$6925,2,TRUE)</f>
        <v>0.15</v>
      </c>
      <c r="C2264">
        <f>VLOOKUP($A2264,'NCDC raw data'!$C$2:$I$6925,3,TRUE)</f>
        <v>1.5</v>
      </c>
      <c r="D2264">
        <f>VLOOKUP($A2264,'NCDC raw data'!$C$2:$I$6925,4,TRUE)</f>
        <v>10</v>
      </c>
      <c r="E2264">
        <f>VLOOKUP($A2264,'NCDC raw data'!$C$2:$I$6925,5,TRUE)</f>
        <v>27</v>
      </c>
      <c r="F2264">
        <f>VLOOKUP($A2264,'NCDC raw data'!$C$2:$I$6925,6,TRUE)</f>
        <v>21</v>
      </c>
      <c r="G2264">
        <f>VLOOKUP($A2264,'NCDC raw data'!$C$2:$I$6925,7,TRUE)</f>
        <v>25</v>
      </c>
    </row>
    <row r="2265" spans="1:7" x14ac:dyDescent="0.25">
      <c r="A2265" s="1">
        <f t="shared" si="35"/>
        <v>39063</v>
      </c>
      <c r="B2265">
        <f>VLOOKUP(A2265,'NCDC raw data'!C$2:I$6925,2,TRUE)</f>
        <v>0</v>
      </c>
      <c r="C2265">
        <f>VLOOKUP($A2265,'NCDC raw data'!$C$2:$I$6925,3,TRUE)</f>
        <v>0</v>
      </c>
      <c r="D2265">
        <f>VLOOKUP($A2265,'NCDC raw data'!$C$2:$I$6925,4,TRUE)</f>
        <v>9</v>
      </c>
      <c r="E2265">
        <f>VLOOKUP($A2265,'NCDC raw data'!$C$2:$I$6925,5,TRUE)</f>
        <v>31</v>
      </c>
      <c r="F2265">
        <f>VLOOKUP($A2265,'NCDC raw data'!$C$2:$I$6925,6,TRUE)</f>
        <v>18</v>
      </c>
      <c r="G2265">
        <f>VLOOKUP($A2265,'NCDC raw data'!$C$2:$I$6925,7,TRUE)</f>
        <v>27</v>
      </c>
    </row>
    <row r="2266" spans="1:7" x14ac:dyDescent="0.25">
      <c r="A2266" s="1">
        <f t="shared" si="35"/>
        <v>39064</v>
      </c>
      <c r="B2266">
        <f>VLOOKUP(A2266,'NCDC raw data'!C$2:I$6925,2,TRUE)</f>
        <v>0.11</v>
      </c>
      <c r="C2266">
        <f>VLOOKUP($A2266,'NCDC raw data'!$C$2:$I$6925,3,TRUE)</f>
        <v>0</v>
      </c>
      <c r="D2266">
        <f>VLOOKUP($A2266,'NCDC raw data'!$C$2:$I$6925,4,TRUE)</f>
        <v>9</v>
      </c>
      <c r="E2266">
        <f>VLOOKUP($A2266,'NCDC raw data'!$C$2:$I$6925,5,TRUE)</f>
        <v>35</v>
      </c>
      <c r="F2266">
        <f>VLOOKUP($A2266,'NCDC raw data'!$C$2:$I$6925,6,TRUE)</f>
        <v>21</v>
      </c>
      <c r="G2266">
        <f>VLOOKUP($A2266,'NCDC raw data'!$C$2:$I$6925,7,TRUE)</f>
        <v>35</v>
      </c>
    </row>
    <row r="2267" spans="1:7" x14ac:dyDescent="0.25">
      <c r="A2267" s="1">
        <f t="shared" si="35"/>
        <v>39065</v>
      </c>
      <c r="B2267">
        <f>VLOOKUP(A2267,'NCDC raw data'!C$2:I$6925,2,TRUE)</f>
        <v>0</v>
      </c>
      <c r="C2267">
        <f>VLOOKUP($A2267,'NCDC raw data'!$C$2:$I$6925,3,TRUE)</f>
        <v>0</v>
      </c>
      <c r="D2267">
        <f>VLOOKUP($A2267,'NCDC raw data'!$C$2:$I$6925,4,TRUE)</f>
        <v>6</v>
      </c>
      <c r="E2267">
        <f>VLOOKUP($A2267,'NCDC raw data'!$C$2:$I$6925,5,TRUE)</f>
        <v>36</v>
      </c>
      <c r="F2267">
        <f>VLOOKUP($A2267,'NCDC raw data'!$C$2:$I$6925,6,TRUE)</f>
        <v>29</v>
      </c>
      <c r="G2267">
        <f>VLOOKUP($A2267,'NCDC raw data'!$C$2:$I$6925,7,TRUE)</f>
        <v>34</v>
      </c>
    </row>
    <row r="2268" spans="1:7" x14ac:dyDescent="0.25">
      <c r="A2268" s="1">
        <f t="shared" si="35"/>
        <v>39066</v>
      </c>
      <c r="B2268">
        <f>VLOOKUP(A2268,'NCDC raw data'!C$2:I$6925,2,TRUE)</f>
        <v>0.08</v>
      </c>
      <c r="C2268">
        <f>VLOOKUP($A2268,'NCDC raw data'!$C$2:$I$6925,3,TRUE)</f>
        <v>0.3</v>
      </c>
      <c r="D2268">
        <f>VLOOKUP($A2268,'NCDC raw data'!$C$2:$I$6925,4,TRUE)</f>
        <v>6</v>
      </c>
      <c r="E2268">
        <f>VLOOKUP($A2268,'NCDC raw data'!$C$2:$I$6925,5,TRUE)</f>
        <v>38</v>
      </c>
      <c r="F2268">
        <f>VLOOKUP($A2268,'NCDC raw data'!$C$2:$I$6925,6,TRUE)</f>
        <v>30</v>
      </c>
      <c r="G2268">
        <f>VLOOKUP($A2268,'NCDC raw data'!$C$2:$I$6925,7,TRUE)</f>
        <v>31</v>
      </c>
    </row>
    <row r="2269" spans="1:7" x14ac:dyDescent="0.25">
      <c r="A2269" s="1">
        <f t="shared" si="35"/>
        <v>39067</v>
      </c>
      <c r="B2269">
        <f>VLOOKUP(A2269,'NCDC raw data'!C$2:I$6925,2,TRUE)</f>
        <v>0.51</v>
      </c>
      <c r="C2269">
        <f>VLOOKUP($A2269,'NCDC raw data'!$C$2:$I$6925,3,TRUE)</f>
        <v>3</v>
      </c>
      <c r="D2269">
        <f>VLOOKUP($A2269,'NCDC raw data'!$C$2:$I$6925,4,TRUE)</f>
        <v>9</v>
      </c>
      <c r="E2269">
        <f>VLOOKUP($A2269,'NCDC raw data'!$C$2:$I$6925,5,TRUE)</f>
        <v>32</v>
      </c>
      <c r="F2269">
        <f>VLOOKUP($A2269,'NCDC raw data'!$C$2:$I$6925,6,TRUE)</f>
        <v>23</v>
      </c>
      <c r="G2269">
        <f>VLOOKUP($A2269,'NCDC raw data'!$C$2:$I$6925,7,TRUE)</f>
        <v>23</v>
      </c>
    </row>
    <row r="2270" spans="1:7" x14ac:dyDescent="0.25">
      <c r="A2270" s="1">
        <f t="shared" si="35"/>
        <v>39068</v>
      </c>
      <c r="B2270">
        <f>VLOOKUP(A2270,'NCDC raw data'!C$2:I$6925,2,TRUE)</f>
        <v>0</v>
      </c>
      <c r="C2270">
        <f>VLOOKUP($A2270,'NCDC raw data'!$C$2:$I$6925,3,TRUE)</f>
        <v>0</v>
      </c>
      <c r="D2270">
        <f>VLOOKUP($A2270,'NCDC raw data'!$C$2:$I$6925,4,TRUE)</f>
        <v>7</v>
      </c>
      <c r="E2270">
        <f>VLOOKUP($A2270,'NCDC raw data'!$C$2:$I$6925,5,TRUE)</f>
        <v>34</v>
      </c>
      <c r="F2270">
        <f>VLOOKUP($A2270,'NCDC raw data'!$C$2:$I$6925,6,TRUE)</f>
        <v>23</v>
      </c>
      <c r="G2270">
        <f>VLOOKUP($A2270,'NCDC raw data'!$C$2:$I$6925,7,TRUE)</f>
        <v>32</v>
      </c>
    </row>
    <row r="2271" spans="1:7" x14ac:dyDescent="0.25">
      <c r="A2271" s="1">
        <f t="shared" si="35"/>
        <v>39069</v>
      </c>
      <c r="B2271">
        <f>VLOOKUP(A2271,'NCDC raw data'!C$2:I$6925,2,TRUE)</f>
        <v>0</v>
      </c>
      <c r="C2271">
        <f>VLOOKUP($A2271,'NCDC raw data'!$C$2:$I$6925,3,TRUE)</f>
        <v>0</v>
      </c>
      <c r="D2271">
        <f>VLOOKUP($A2271,'NCDC raw data'!$C$2:$I$6925,4,TRUE)</f>
        <v>6</v>
      </c>
      <c r="E2271">
        <f>VLOOKUP($A2271,'NCDC raw data'!$C$2:$I$6925,5,TRUE)</f>
        <v>33</v>
      </c>
      <c r="F2271">
        <f>VLOOKUP($A2271,'NCDC raw data'!$C$2:$I$6925,6,TRUE)</f>
        <v>20</v>
      </c>
      <c r="G2271">
        <f>VLOOKUP($A2271,'NCDC raw data'!$C$2:$I$6925,7,TRUE)</f>
        <v>21</v>
      </c>
    </row>
    <row r="2272" spans="1:7" x14ac:dyDescent="0.25">
      <c r="A2272" s="1">
        <f t="shared" si="35"/>
        <v>39070</v>
      </c>
      <c r="B2272">
        <f>VLOOKUP(A2272,'NCDC raw data'!C$2:I$6925,2,TRUE)</f>
        <v>0.23</v>
      </c>
      <c r="C2272">
        <f>VLOOKUP($A2272,'NCDC raw data'!$C$2:$I$6925,3,TRUE)</f>
        <v>4.5</v>
      </c>
      <c r="D2272">
        <f>VLOOKUP($A2272,'NCDC raw data'!$C$2:$I$6925,4,TRUE)</f>
        <v>10</v>
      </c>
      <c r="E2272">
        <f>VLOOKUP($A2272,'NCDC raw data'!$C$2:$I$6925,5,TRUE)</f>
        <v>21</v>
      </c>
      <c r="F2272">
        <f>VLOOKUP($A2272,'NCDC raw data'!$C$2:$I$6925,6,TRUE)</f>
        <v>14</v>
      </c>
      <c r="G2272">
        <f>VLOOKUP($A2272,'NCDC raw data'!$C$2:$I$6925,7,TRUE)</f>
        <v>14</v>
      </c>
    </row>
    <row r="2273" spans="1:7" x14ac:dyDescent="0.25">
      <c r="A2273" s="1">
        <f t="shared" si="35"/>
        <v>39071</v>
      </c>
      <c r="B2273">
        <f>VLOOKUP(A2273,'NCDC raw data'!C$2:I$6925,2,TRUE)</f>
        <v>0</v>
      </c>
      <c r="C2273">
        <f>VLOOKUP($A2273,'NCDC raw data'!$C$2:$I$6925,3,TRUE)</f>
        <v>0</v>
      </c>
      <c r="D2273">
        <f>VLOOKUP($A2273,'NCDC raw data'!$C$2:$I$6925,4,TRUE)</f>
        <v>10</v>
      </c>
      <c r="E2273">
        <f>VLOOKUP($A2273,'NCDC raw data'!$C$2:$I$6925,5,TRUE)</f>
        <v>24</v>
      </c>
      <c r="F2273">
        <f>VLOOKUP($A2273,'NCDC raw data'!$C$2:$I$6925,6,TRUE)</f>
        <v>11</v>
      </c>
      <c r="G2273">
        <f>VLOOKUP($A2273,'NCDC raw data'!$C$2:$I$6925,7,TRUE)</f>
        <v>21</v>
      </c>
    </row>
    <row r="2274" spans="1:7" x14ac:dyDescent="0.25">
      <c r="A2274" s="1">
        <f t="shared" si="35"/>
        <v>39072</v>
      </c>
      <c r="B2274">
        <f>VLOOKUP(A2274,'NCDC raw data'!C$2:I$6925,2,TRUE)</f>
        <v>0</v>
      </c>
      <c r="C2274">
        <f>VLOOKUP($A2274,'NCDC raw data'!$C$2:$I$6925,3,TRUE)</f>
        <v>0</v>
      </c>
      <c r="D2274">
        <f>VLOOKUP($A2274,'NCDC raw data'!$C$2:$I$6925,4,TRUE)</f>
        <v>10</v>
      </c>
      <c r="E2274">
        <f>VLOOKUP($A2274,'NCDC raw data'!$C$2:$I$6925,5,TRUE)</f>
        <v>23</v>
      </c>
      <c r="F2274">
        <f>VLOOKUP($A2274,'NCDC raw data'!$C$2:$I$6925,6,TRUE)</f>
        <v>19</v>
      </c>
      <c r="G2274">
        <f>VLOOKUP($A2274,'NCDC raw data'!$C$2:$I$6925,7,TRUE)</f>
        <v>19</v>
      </c>
    </row>
    <row r="2275" spans="1:7" x14ac:dyDescent="0.25">
      <c r="A2275" s="1">
        <f t="shared" si="35"/>
        <v>39073</v>
      </c>
      <c r="B2275">
        <f>VLOOKUP(A2275,'NCDC raw data'!C$2:I$6925,2,TRUE)</f>
        <v>0</v>
      </c>
      <c r="C2275">
        <f>VLOOKUP($A2275,'NCDC raw data'!$C$2:$I$6925,3,TRUE)</f>
        <v>0</v>
      </c>
      <c r="D2275">
        <f>VLOOKUP($A2275,'NCDC raw data'!$C$2:$I$6925,4,TRUE)</f>
        <v>10</v>
      </c>
      <c r="E2275">
        <f>VLOOKUP($A2275,'NCDC raw data'!$C$2:$I$6925,5,TRUE)</f>
        <v>32</v>
      </c>
      <c r="F2275">
        <f>VLOOKUP($A2275,'NCDC raw data'!$C$2:$I$6925,6,TRUE)</f>
        <v>14</v>
      </c>
      <c r="G2275">
        <f>VLOOKUP($A2275,'NCDC raw data'!$C$2:$I$6925,7,TRUE)</f>
        <v>20</v>
      </c>
    </row>
    <row r="2276" spans="1:7" x14ac:dyDescent="0.25">
      <c r="A2276" s="1">
        <f t="shared" si="35"/>
        <v>39074</v>
      </c>
      <c r="B2276">
        <f>VLOOKUP(A2276,'NCDC raw data'!C$2:I$6925,2,TRUE)</f>
        <v>1.24</v>
      </c>
      <c r="C2276">
        <f>VLOOKUP($A2276,'NCDC raw data'!$C$2:$I$6925,3,TRUE)</f>
        <v>0</v>
      </c>
      <c r="D2276">
        <f>VLOOKUP($A2276,'NCDC raw data'!$C$2:$I$6925,4,TRUE)</f>
        <v>8</v>
      </c>
      <c r="E2276">
        <f>VLOOKUP($A2276,'NCDC raw data'!$C$2:$I$6925,5,TRUE)</f>
        <v>37</v>
      </c>
      <c r="F2276">
        <f>VLOOKUP($A2276,'NCDC raw data'!$C$2:$I$6925,6,TRUE)</f>
        <v>20</v>
      </c>
      <c r="G2276">
        <f>VLOOKUP($A2276,'NCDC raw data'!$C$2:$I$6925,7,TRUE)</f>
        <v>31</v>
      </c>
    </row>
    <row r="2277" spans="1:7" x14ac:dyDescent="0.25">
      <c r="A2277" s="1">
        <f t="shared" si="35"/>
        <v>39075</v>
      </c>
      <c r="B2277">
        <f>VLOOKUP(A2277,'NCDC raw data'!C$2:I$6925,2,TRUE)</f>
        <v>0.38</v>
      </c>
      <c r="C2277">
        <f>VLOOKUP($A2277,'NCDC raw data'!$C$2:$I$6925,3,TRUE)</f>
        <v>2</v>
      </c>
      <c r="D2277">
        <f>VLOOKUP($A2277,'NCDC raw data'!$C$2:$I$6925,4,TRUE)</f>
        <v>10</v>
      </c>
      <c r="E2277">
        <f>VLOOKUP($A2277,'NCDC raw data'!$C$2:$I$6925,5,TRUE)</f>
        <v>31</v>
      </c>
      <c r="F2277">
        <f>VLOOKUP($A2277,'NCDC raw data'!$C$2:$I$6925,6,TRUE)</f>
        <v>22</v>
      </c>
      <c r="G2277">
        <f>VLOOKUP($A2277,'NCDC raw data'!$C$2:$I$6925,7,TRUE)</f>
        <v>22</v>
      </c>
    </row>
    <row r="2278" spans="1:7" x14ac:dyDescent="0.25">
      <c r="A2278" s="1">
        <f t="shared" si="35"/>
        <v>39076</v>
      </c>
      <c r="B2278">
        <f>VLOOKUP(A2278,'NCDC raw data'!C$2:I$6925,2,TRUE)</f>
        <v>0</v>
      </c>
      <c r="C2278">
        <f>VLOOKUP($A2278,'NCDC raw data'!$C$2:$I$6925,3,TRUE)</f>
        <v>0</v>
      </c>
      <c r="D2278">
        <f>VLOOKUP($A2278,'NCDC raw data'!$C$2:$I$6925,4,TRUE)</f>
        <v>11</v>
      </c>
      <c r="E2278">
        <f>VLOOKUP($A2278,'NCDC raw data'!$C$2:$I$6925,5,TRUE)</f>
        <v>24</v>
      </c>
      <c r="F2278">
        <f>VLOOKUP($A2278,'NCDC raw data'!$C$2:$I$6925,6,TRUE)</f>
        <v>19</v>
      </c>
      <c r="G2278">
        <f>VLOOKUP($A2278,'NCDC raw data'!$C$2:$I$6925,7,TRUE)</f>
        <v>22</v>
      </c>
    </row>
    <row r="2279" spans="1:7" x14ac:dyDescent="0.25">
      <c r="A2279" s="1">
        <f t="shared" si="35"/>
        <v>39077</v>
      </c>
      <c r="B2279">
        <f>VLOOKUP(A2279,'NCDC raw data'!C$2:I$6925,2,TRUE)</f>
        <v>0.56999999999999995</v>
      </c>
      <c r="C2279">
        <f>VLOOKUP($A2279,'NCDC raw data'!$C$2:$I$6925,3,TRUE)</f>
        <v>2.5</v>
      </c>
      <c r="D2279">
        <f>VLOOKUP($A2279,'NCDC raw data'!$C$2:$I$6925,4,TRUE)</f>
        <v>14</v>
      </c>
      <c r="E2279">
        <f>VLOOKUP($A2279,'NCDC raw data'!$C$2:$I$6925,5,TRUE)</f>
        <v>29</v>
      </c>
      <c r="F2279">
        <f>VLOOKUP($A2279,'NCDC raw data'!$C$2:$I$6925,6,TRUE)</f>
        <v>22</v>
      </c>
      <c r="G2279">
        <f>VLOOKUP($A2279,'NCDC raw data'!$C$2:$I$6925,7,TRUE)</f>
        <v>25</v>
      </c>
    </row>
    <row r="2280" spans="1:7" x14ac:dyDescent="0.25">
      <c r="A2280" s="1">
        <f t="shared" si="35"/>
        <v>39078</v>
      </c>
      <c r="B2280">
        <f>VLOOKUP(A2280,'NCDC raw data'!C$2:I$6925,2,TRUE)</f>
        <v>0.17</v>
      </c>
      <c r="C2280">
        <f>VLOOKUP($A2280,'NCDC raw data'!$C$2:$I$6925,3,TRUE)</f>
        <v>1</v>
      </c>
      <c r="D2280">
        <f>VLOOKUP($A2280,'NCDC raw data'!$C$2:$I$6925,4,TRUE)</f>
        <v>15</v>
      </c>
      <c r="E2280">
        <f>VLOOKUP($A2280,'NCDC raw data'!$C$2:$I$6925,5,TRUE)</f>
        <v>25</v>
      </c>
      <c r="F2280">
        <f>VLOOKUP($A2280,'NCDC raw data'!$C$2:$I$6925,6,TRUE)</f>
        <v>9</v>
      </c>
      <c r="G2280">
        <f>VLOOKUP($A2280,'NCDC raw data'!$C$2:$I$6925,7,TRUE)</f>
        <v>9</v>
      </c>
    </row>
    <row r="2281" spans="1:7" x14ac:dyDescent="0.25">
      <c r="A2281" s="1">
        <f t="shared" si="35"/>
        <v>39079</v>
      </c>
      <c r="B2281">
        <f>VLOOKUP(A2281,'NCDC raw data'!C$2:I$6925,2,TRUE)</f>
        <v>0.22</v>
      </c>
      <c r="C2281">
        <f>VLOOKUP($A2281,'NCDC raw data'!$C$2:$I$6925,3,TRUE)</f>
        <v>2</v>
      </c>
      <c r="D2281">
        <f>VLOOKUP($A2281,'NCDC raw data'!$C$2:$I$6925,4,TRUE)</f>
        <v>16</v>
      </c>
      <c r="E2281">
        <f>VLOOKUP($A2281,'NCDC raw data'!$C$2:$I$6925,5,TRUE)</f>
        <v>17</v>
      </c>
      <c r="F2281">
        <f>VLOOKUP($A2281,'NCDC raw data'!$C$2:$I$6925,6,TRUE)</f>
        <v>7</v>
      </c>
      <c r="G2281">
        <f>VLOOKUP($A2281,'NCDC raw data'!$C$2:$I$6925,7,TRUE)</f>
        <v>14</v>
      </c>
    </row>
    <row r="2282" spans="1:7" x14ac:dyDescent="0.25">
      <c r="A2282" s="1">
        <f t="shared" si="35"/>
        <v>39080</v>
      </c>
      <c r="B2282">
        <f>VLOOKUP(A2282,'NCDC raw data'!C$2:I$6925,2,TRUE)</f>
        <v>0</v>
      </c>
      <c r="C2282">
        <f>VLOOKUP($A2282,'NCDC raw data'!$C$2:$I$6925,3,TRUE)</f>
        <v>0</v>
      </c>
      <c r="D2282">
        <f>VLOOKUP($A2282,'NCDC raw data'!$C$2:$I$6925,4,TRUE)</f>
        <v>16</v>
      </c>
      <c r="E2282">
        <f>VLOOKUP($A2282,'NCDC raw data'!$C$2:$I$6925,5,TRUE)</f>
        <v>14</v>
      </c>
      <c r="F2282">
        <f>VLOOKUP($A2282,'NCDC raw data'!$C$2:$I$6925,6,TRUE)</f>
        <v>-1</v>
      </c>
      <c r="G2282">
        <f>VLOOKUP($A2282,'NCDC raw data'!$C$2:$I$6925,7,TRUE)</f>
        <v>6</v>
      </c>
    </row>
    <row r="2283" spans="1:7" x14ac:dyDescent="0.25">
      <c r="A2283" s="1">
        <f t="shared" si="35"/>
        <v>39081</v>
      </c>
      <c r="B2283">
        <f>VLOOKUP(A2283,'NCDC raw data'!C$2:I$6925,2,TRUE)</f>
        <v>0.9</v>
      </c>
      <c r="C2283">
        <f>VLOOKUP($A2283,'NCDC raw data'!$C$2:$I$6925,3,TRUE)</f>
        <v>8</v>
      </c>
      <c r="D2283">
        <f>VLOOKUP($A2283,'NCDC raw data'!$C$2:$I$6925,4,TRUE)</f>
        <v>22</v>
      </c>
      <c r="E2283">
        <f>VLOOKUP($A2283,'NCDC raw data'!$C$2:$I$6925,5,TRUE)</f>
        <v>20</v>
      </c>
      <c r="F2283">
        <f>VLOOKUP($A2283,'NCDC raw data'!$C$2:$I$6925,6,TRUE)</f>
        <v>5</v>
      </c>
      <c r="G2283">
        <f>VLOOKUP($A2283,'NCDC raw data'!$C$2:$I$6925,7,TRUE)</f>
        <v>13</v>
      </c>
    </row>
    <row r="2284" spans="1:7" x14ac:dyDescent="0.25">
      <c r="A2284" s="1">
        <f t="shared" si="35"/>
        <v>39082</v>
      </c>
      <c r="B2284">
        <f>VLOOKUP(A2284,'NCDC raw data'!C$2:I$6925,2,TRUE)</f>
        <v>0.11</v>
      </c>
      <c r="C2284">
        <f>VLOOKUP($A2284,'NCDC raw data'!$C$2:$I$6925,3,TRUE)</f>
        <v>0.5</v>
      </c>
      <c r="D2284">
        <f>VLOOKUP($A2284,'NCDC raw data'!$C$2:$I$6925,4,TRUE)</f>
        <v>23</v>
      </c>
      <c r="E2284">
        <f>VLOOKUP($A2284,'NCDC raw data'!$C$2:$I$6925,5,TRUE)</f>
        <v>21</v>
      </c>
      <c r="F2284">
        <f>VLOOKUP($A2284,'NCDC raw data'!$C$2:$I$6925,6,TRUE)</f>
        <v>8</v>
      </c>
      <c r="G2284">
        <f>VLOOKUP($A2284,'NCDC raw data'!$C$2:$I$6925,7,TRUE)</f>
        <v>21</v>
      </c>
    </row>
    <row r="2285" spans="1:7" x14ac:dyDescent="0.25">
      <c r="A2285" s="1">
        <f t="shared" si="35"/>
        <v>39083</v>
      </c>
      <c r="B2285">
        <f>VLOOKUP(A2285,'NCDC raw data'!C$2:I$6925,2,TRUE)</f>
        <v>0.35</v>
      </c>
      <c r="C2285">
        <f>VLOOKUP($A2285,'NCDC raw data'!$C$2:$I$6925,3,TRUE)</f>
        <v>1</v>
      </c>
      <c r="D2285">
        <f>VLOOKUP($A2285,'NCDC raw data'!$C$2:$I$6925,4,TRUE)</f>
        <v>22</v>
      </c>
      <c r="E2285">
        <f>VLOOKUP($A2285,'NCDC raw data'!$C$2:$I$6925,5,TRUE)</f>
        <v>32</v>
      </c>
      <c r="F2285">
        <f>VLOOKUP($A2285,'NCDC raw data'!$C$2:$I$6925,6,TRUE)</f>
        <v>16</v>
      </c>
      <c r="G2285">
        <f>VLOOKUP($A2285,'NCDC raw data'!$C$2:$I$6925,7,TRUE)</f>
        <v>32</v>
      </c>
    </row>
    <row r="2286" spans="1:7" x14ac:dyDescent="0.25">
      <c r="A2286" s="1">
        <f t="shared" si="35"/>
        <v>39084</v>
      </c>
      <c r="B2286">
        <f>VLOOKUP(A2286,'NCDC raw data'!C$2:I$6925,2,TRUE)</f>
        <v>0.34</v>
      </c>
      <c r="C2286">
        <f>VLOOKUP($A2286,'NCDC raw data'!$C$2:$I$6925,3,TRUE)</f>
        <v>1</v>
      </c>
      <c r="D2286">
        <f>VLOOKUP($A2286,'NCDC raw data'!$C$2:$I$6925,4,TRUE)</f>
        <v>23</v>
      </c>
      <c r="E2286">
        <f>VLOOKUP($A2286,'NCDC raw data'!$C$2:$I$6925,5,TRUE)</f>
        <v>32</v>
      </c>
      <c r="F2286">
        <f>VLOOKUP($A2286,'NCDC raw data'!$C$2:$I$6925,6,TRUE)</f>
        <v>13</v>
      </c>
      <c r="G2286">
        <f>VLOOKUP($A2286,'NCDC raw data'!$C$2:$I$6925,7,TRUE)</f>
        <v>13</v>
      </c>
    </row>
    <row r="2287" spans="1:7" x14ac:dyDescent="0.25">
      <c r="A2287" s="1">
        <f t="shared" si="35"/>
        <v>39085</v>
      </c>
      <c r="B2287">
        <f>VLOOKUP(A2287,'NCDC raw data'!C$2:I$6925,2,TRUE)</f>
        <v>0</v>
      </c>
      <c r="C2287">
        <f>VLOOKUP($A2287,'NCDC raw data'!$C$2:$I$6925,3,TRUE)</f>
        <v>0</v>
      </c>
      <c r="D2287">
        <f>VLOOKUP($A2287,'NCDC raw data'!$C$2:$I$6925,4,TRUE)</f>
        <v>22</v>
      </c>
      <c r="E2287">
        <f>VLOOKUP($A2287,'NCDC raw data'!$C$2:$I$6925,5,TRUE)</f>
        <v>24</v>
      </c>
      <c r="F2287">
        <f>VLOOKUP($A2287,'NCDC raw data'!$C$2:$I$6925,6,TRUE)</f>
        <v>12</v>
      </c>
      <c r="G2287">
        <f>VLOOKUP($A2287,'NCDC raw data'!$C$2:$I$6925,7,TRUE)</f>
        <v>23</v>
      </c>
    </row>
    <row r="2288" spans="1:7" x14ac:dyDescent="0.25">
      <c r="A2288" s="1">
        <f t="shared" si="35"/>
        <v>39086</v>
      </c>
      <c r="B2288">
        <f>VLOOKUP(A2288,'NCDC raw data'!C$2:I$6925,2,TRUE)</f>
        <v>0</v>
      </c>
      <c r="C2288">
        <f>VLOOKUP($A2288,'NCDC raw data'!$C$2:$I$6925,3,TRUE)</f>
        <v>0</v>
      </c>
      <c r="D2288">
        <f>VLOOKUP($A2288,'NCDC raw data'!$C$2:$I$6925,4,TRUE)</f>
        <v>22</v>
      </c>
      <c r="E2288">
        <f>VLOOKUP($A2288,'NCDC raw data'!$C$2:$I$6925,5,TRUE)</f>
        <v>33</v>
      </c>
      <c r="F2288">
        <f>VLOOKUP($A2288,'NCDC raw data'!$C$2:$I$6925,6,TRUE)</f>
        <v>23</v>
      </c>
      <c r="G2288">
        <f>VLOOKUP($A2288,'NCDC raw data'!$C$2:$I$6925,7,TRUE)</f>
        <v>31</v>
      </c>
    </row>
    <row r="2289" spans="1:7" x14ac:dyDescent="0.25">
      <c r="A2289" s="1">
        <f t="shared" si="35"/>
        <v>39087</v>
      </c>
      <c r="B2289">
        <f>VLOOKUP(A2289,'NCDC raw data'!C$2:I$6925,2,TRUE)</f>
        <v>0.02</v>
      </c>
      <c r="C2289">
        <f>VLOOKUP($A2289,'NCDC raw data'!$C$2:$I$6925,3,TRUE)</f>
        <v>0</v>
      </c>
      <c r="D2289">
        <f>VLOOKUP($A2289,'NCDC raw data'!$C$2:$I$6925,4,TRUE)</f>
        <v>20</v>
      </c>
      <c r="E2289">
        <f>VLOOKUP($A2289,'NCDC raw data'!$C$2:$I$6925,5,TRUE)</f>
        <v>42</v>
      </c>
      <c r="F2289">
        <f>VLOOKUP($A2289,'NCDC raw data'!$C$2:$I$6925,6,TRUE)</f>
        <v>31</v>
      </c>
      <c r="G2289">
        <f>VLOOKUP($A2289,'NCDC raw data'!$C$2:$I$6925,7,TRUE)</f>
        <v>42</v>
      </c>
    </row>
    <row r="2290" spans="1:7" x14ac:dyDescent="0.25">
      <c r="A2290" s="1">
        <f t="shared" si="35"/>
        <v>39088</v>
      </c>
      <c r="B2290">
        <f>VLOOKUP(A2290,'NCDC raw data'!C$2:I$6925,2,TRUE)</f>
        <v>1.75</v>
      </c>
      <c r="C2290">
        <f>VLOOKUP($A2290,'NCDC raw data'!$C$2:$I$6925,3,TRUE)</f>
        <v>0</v>
      </c>
      <c r="D2290">
        <f>VLOOKUP($A2290,'NCDC raw data'!$C$2:$I$6925,4,TRUE)</f>
        <v>18</v>
      </c>
      <c r="E2290">
        <f>VLOOKUP($A2290,'NCDC raw data'!$C$2:$I$6925,5,TRUE)</f>
        <v>47</v>
      </c>
      <c r="F2290">
        <f>VLOOKUP($A2290,'NCDC raw data'!$C$2:$I$6925,6,TRUE)</f>
        <v>36</v>
      </c>
      <c r="G2290">
        <f>VLOOKUP($A2290,'NCDC raw data'!$C$2:$I$6925,7,TRUE)</f>
        <v>36</v>
      </c>
    </row>
    <row r="2291" spans="1:7" x14ac:dyDescent="0.25">
      <c r="A2291" s="1">
        <f t="shared" si="35"/>
        <v>39089</v>
      </c>
      <c r="B2291">
        <f>VLOOKUP(A2291,'NCDC raw data'!C$2:I$6925,2,TRUE)</f>
        <v>0</v>
      </c>
      <c r="C2291">
        <f>VLOOKUP($A2291,'NCDC raw data'!$C$2:$I$6925,3,TRUE)</f>
        <v>0</v>
      </c>
      <c r="D2291">
        <f>VLOOKUP($A2291,'NCDC raw data'!$C$2:$I$6925,4,TRUE)</f>
        <v>14</v>
      </c>
      <c r="E2291">
        <f>VLOOKUP($A2291,'NCDC raw data'!$C$2:$I$6925,5,TRUE)</f>
        <v>36</v>
      </c>
      <c r="F2291">
        <f>VLOOKUP($A2291,'NCDC raw data'!$C$2:$I$6925,6,TRUE)</f>
        <v>18</v>
      </c>
      <c r="G2291">
        <f>VLOOKUP($A2291,'NCDC raw data'!$C$2:$I$6925,7,TRUE)</f>
        <v>19</v>
      </c>
    </row>
    <row r="2292" spans="1:7" x14ac:dyDescent="0.25">
      <c r="A2292" s="1">
        <f t="shared" si="35"/>
        <v>39090</v>
      </c>
      <c r="B2292">
        <f>VLOOKUP(A2292,'NCDC raw data'!C$2:I$6925,2,TRUE)</f>
        <v>0.5</v>
      </c>
      <c r="C2292">
        <f>VLOOKUP($A2292,'NCDC raw data'!$C$2:$I$6925,3,TRUE)</f>
        <v>1</v>
      </c>
      <c r="D2292">
        <f>VLOOKUP($A2292,'NCDC raw data'!$C$2:$I$6925,4,TRUE)</f>
        <v>14</v>
      </c>
      <c r="E2292">
        <f>VLOOKUP($A2292,'NCDC raw data'!$C$2:$I$6925,5,TRUE)</f>
        <v>34</v>
      </c>
      <c r="F2292">
        <f>VLOOKUP($A2292,'NCDC raw data'!$C$2:$I$6925,6,TRUE)</f>
        <v>19</v>
      </c>
      <c r="G2292">
        <f>VLOOKUP($A2292,'NCDC raw data'!$C$2:$I$6925,7,TRUE)</f>
        <v>27</v>
      </c>
    </row>
    <row r="2293" spans="1:7" x14ac:dyDescent="0.25">
      <c r="A2293" s="1">
        <f t="shared" si="35"/>
        <v>39091</v>
      </c>
      <c r="B2293">
        <f>VLOOKUP(A2293,'NCDC raw data'!C$2:I$6925,2,TRUE)</f>
        <v>0.03</v>
      </c>
      <c r="C2293">
        <f>VLOOKUP($A2293,'NCDC raw data'!$C$2:$I$6925,3,TRUE)</f>
        <v>0.5</v>
      </c>
      <c r="D2293">
        <f>VLOOKUP($A2293,'NCDC raw data'!$C$2:$I$6925,4,TRUE)</f>
        <v>15</v>
      </c>
      <c r="E2293">
        <f>VLOOKUP($A2293,'NCDC raw data'!$C$2:$I$6925,5,TRUE)</f>
        <v>27</v>
      </c>
      <c r="F2293">
        <f>VLOOKUP($A2293,'NCDC raw data'!$C$2:$I$6925,6,TRUE)</f>
        <v>15</v>
      </c>
      <c r="G2293">
        <f>VLOOKUP($A2293,'NCDC raw data'!$C$2:$I$6925,7,TRUE)</f>
        <v>18</v>
      </c>
    </row>
    <row r="2294" spans="1:7" x14ac:dyDescent="0.25">
      <c r="A2294" s="1">
        <f t="shared" si="35"/>
        <v>39092</v>
      </c>
      <c r="B2294">
        <f>VLOOKUP(A2294,'NCDC raw data'!C$2:I$6925,2,TRUE)</f>
        <v>0.22</v>
      </c>
      <c r="C2294">
        <f>VLOOKUP($A2294,'NCDC raw data'!$C$2:$I$6925,3,TRUE)</f>
        <v>6</v>
      </c>
      <c r="D2294">
        <f>VLOOKUP($A2294,'NCDC raw data'!$C$2:$I$6925,4,TRUE)</f>
        <v>20</v>
      </c>
      <c r="E2294">
        <f>VLOOKUP($A2294,'NCDC raw data'!$C$2:$I$6925,5,TRUE)</f>
        <v>18</v>
      </c>
      <c r="F2294">
        <f>VLOOKUP($A2294,'NCDC raw data'!$C$2:$I$6925,6,TRUE)</f>
        <v>-1</v>
      </c>
      <c r="G2294">
        <f>VLOOKUP($A2294,'NCDC raw data'!$C$2:$I$6925,7,TRUE)</f>
        <v>-1</v>
      </c>
    </row>
    <row r="2295" spans="1:7" x14ac:dyDescent="0.25">
      <c r="A2295" s="1">
        <f t="shared" si="35"/>
        <v>39093</v>
      </c>
      <c r="B2295">
        <f>VLOOKUP(A2295,'NCDC raw data'!C$2:I$6925,2,TRUE)</f>
        <v>0.17</v>
      </c>
      <c r="C2295">
        <f>VLOOKUP($A2295,'NCDC raw data'!$C$2:$I$6925,3,TRUE)</f>
        <v>1.5</v>
      </c>
      <c r="D2295">
        <f>VLOOKUP($A2295,'NCDC raw data'!$C$2:$I$6925,4,TRUE)</f>
        <v>20</v>
      </c>
      <c r="E2295">
        <f>VLOOKUP($A2295,'NCDC raw data'!$C$2:$I$6925,5,TRUE)</f>
        <v>15</v>
      </c>
      <c r="F2295">
        <f>VLOOKUP($A2295,'NCDC raw data'!$C$2:$I$6925,6,TRUE)</f>
        <v>-7</v>
      </c>
      <c r="G2295">
        <f>VLOOKUP($A2295,'NCDC raw data'!$C$2:$I$6925,7,TRUE)</f>
        <v>15</v>
      </c>
    </row>
    <row r="2296" spans="1:7" x14ac:dyDescent="0.25">
      <c r="A2296" s="1">
        <f t="shared" si="35"/>
        <v>39094</v>
      </c>
      <c r="B2296">
        <f>VLOOKUP(A2296,'NCDC raw data'!C$2:I$6925,2,TRUE)</f>
        <v>0.04</v>
      </c>
      <c r="C2296">
        <f>VLOOKUP($A2296,'NCDC raw data'!$C$2:$I$6925,3,TRUE)</f>
        <v>0</v>
      </c>
      <c r="D2296">
        <f>VLOOKUP($A2296,'NCDC raw data'!$C$2:$I$6925,4,TRUE)</f>
        <v>19</v>
      </c>
      <c r="E2296">
        <f>VLOOKUP($A2296,'NCDC raw data'!$C$2:$I$6925,5,TRUE)</f>
        <v>26</v>
      </c>
      <c r="F2296">
        <f>VLOOKUP($A2296,'NCDC raw data'!$C$2:$I$6925,6,TRUE)</f>
        <v>12</v>
      </c>
      <c r="G2296">
        <f>VLOOKUP($A2296,'NCDC raw data'!$C$2:$I$6925,7,TRUE)</f>
        <v>26</v>
      </c>
    </row>
    <row r="2297" spans="1:7" x14ac:dyDescent="0.25">
      <c r="A2297" s="1">
        <f t="shared" si="35"/>
        <v>39095</v>
      </c>
      <c r="B2297">
        <f>VLOOKUP(A2297,'NCDC raw data'!C$2:I$6925,2,TRUE)</f>
        <v>0.39</v>
      </c>
      <c r="C2297">
        <f>VLOOKUP($A2297,'NCDC raw data'!$C$2:$I$6925,3,TRUE)</f>
        <v>1</v>
      </c>
      <c r="D2297">
        <f>VLOOKUP($A2297,'NCDC raw data'!$C$2:$I$6925,4,TRUE)</f>
        <v>20</v>
      </c>
      <c r="E2297">
        <f>VLOOKUP($A2297,'NCDC raw data'!$C$2:$I$6925,5,TRUE)</f>
        <v>32</v>
      </c>
      <c r="F2297">
        <f>VLOOKUP($A2297,'NCDC raw data'!$C$2:$I$6925,6,TRUE)</f>
        <v>12</v>
      </c>
      <c r="G2297">
        <f>VLOOKUP($A2297,'NCDC raw data'!$C$2:$I$6925,7,TRUE)</f>
        <v>12</v>
      </c>
    </row>
    <row r="2298" spans="1:7" x14ac:dyDescent="0.25">
      <c r="A2298" s="1">
        <f t="shared" si="35"/>
        <v>39096</v>
      </c>
      <c r="B2298">
        <f>VLOOKUP(A2298,'NCDC raw data'!C$2:I$6925,2,TRUE)</f>
        <v>0.2</v>
      </c>
      <c r="C2298">
        <f>VLOOKUP($A2298,'NCDC raw data'!$C$2:$I$6925,3,TRUE)</f>
        <v>2</v>
      </c>
      <c r="D2298">
        <f>VLOOKUP($A2298,'NCDC raw data'!$C$2:$I$6925,4,TRUE)</f>
        <v>21</v>
      </c>
      <c r="E2298">
        <f>VLOOKUP($A2298,'NCDC raw data'!$C$2:$I$6925,5,TRUE)</f>
        <v>21</v>
      </c>
      <c r="F2298">
        <f>VLOOKUP($A2298,'NCDC raw data'!$C$2:$I$6925,6,TRUE)</f>
        <v>8</v>
      </c>
      <c r="G2298">
        <f>VLOOKUP($A2298,'NCDC raw data'!$C$2:$I$6925,7,TRUE)</f>
        <v>15</v>
      </c>
    </row>
    <row r="2299" spans="1:7" x14ac:dyDescent="0.25">
      <c r="A2299" s="1">
        <f t="shared" si="35"/>
        <v>39097</v>
      </c>
      <c r="B2299">
        <f>VLOOKUP(A2299,'NCDC raw data'!C$2:I$6925,2,TRUE)</f>
        <v>0.59</v>
      </c>
      <c r="C2299">
        <f>VLOOKUP($A2299,'NCDC raw data'!$C$2:$I$6925,3,TRUE)</f>
        <v>3</v>
      </c>
      <c r="D2299">
        <f>VLOOKUP($A2299,'NCDC raw data'!$C$2:$I$6925,4,TRUE)</f>
        <v>24</v>
      </c>
      <c r="E2299">
        <f>VLOOKUP($A2299,'NCDC raw data'!$C$2:$I$6925,5,TRUE)</f>
        <v>26</v>
      </c>
      <c r="F2299">
        <f>VLOOKUP($A2299,'NCDC raw data'!$C$2:$I$6925,6,TRUE)</f>
        <v>11</v>
      </c>
      <c r="G2299">
        <f>VLOOKUP($A2299,'NCDC raw data'!$C$2:$I$6925,7,TRUE)</f>
        <v>25</v>
      </c>
    </row>
    <row r="2300" spans="1:7" x14ac:dyDescent="0.25">
      <c r="A2300" s="1">
        <f t="shared" si="35"/>
        <v>39098</v>
      </c>
      <c r="B2300">
        <f>VLOOKUP(A2300,'NCDC raw data'!C$2:I$6925,2,TRUE)</f>
        <v>0.18</v>
      </c>
      <c r="C2300">
        <f>VLOOKUP($A2300,'NCDC raw data'!$C$2:$I$6925,3,TRUE)</f>
        <v>1.5</v>
      </c>
      <c r="D2300">
        <f>VLOOKUP($A2300,'NCDC raw data'!$C$2:$I$6925,4,TRUE)</f>
        <v>28</v>
      </c>
      <c r="E2300">
        <f>VLOOKUP($A2300,'NCDC raw data'!$C$2:$I$6925,5,TRUE)</f>
        <v>27</v>
      </c>
      <c r="F2300">
        <f>VLOOKUP($A2300,'NCDC raw data'!$C$2:$I$6925,6,TRUE)</f>
        <v>-6</v>
      </c>
      <c r="G2300">
        <f>VLOOKUP($A2300,'NCDC raw data'!$C$2:$I$6925,7,TRUE)</f>
        <v>-6</v>
      </c>
    </row>
    <row r="2301" spans="1:7" x14ac:dyDescent="0.25">
      <c r="A2301" s="1">
        <f t="shared" si="35"/>
        <v>39099</v>
      </c>
      <c r="B2301">
        <f>VLOOKUP(A2301,'NCDC raw data'!C$2:I$6925,2,TRUE)</f>
        <v>0.13</v>
      </c>
      <c r="C2301">
        <f>VLOOKUP($A2301,'NCDC raw data'!$C$2:$I$6925,3,TRUE)</f>
        <v>1</v>
      </c>
      <c r="D2301">
        <f>VLOOKUP($A2301,'NCDC raw data'!$C$2:$I$6925,4,TRUE)</f>
        <v>26</v>
      </c>
      <c r="E2301">
        <f>VLOOKUP($A2301,'NCDC raw data'!$C$2:$I$6925,5,TRUE)</f>
        <v>-6</v>
      </c>
      <c r="F2301">
        <f>VLOOKUP($A2301,'NCDC raw data'!$C$2:$I$6925,6,TRUE)</f>
        <v>-23</v>
      </c>
      <c r="G2301">
        <f>VLOOKUP($A2301,'NCDC raw data'!$C$2:$I$6925,7,TRUE)</f>
        <v>-10</v>
      </c>
    </row>
    <row r="2302" spans="1:7" x14ac:dyDescent="0.25">
      <c r="A2302" s="1">
        <f t="shared" si="35"/>
        <v>39100</v>
      </c>
      <c r="B2302">
        <f>VLOOKUP(A2302,'NCDC raw data'!C$2:I$6925,2,TRUE)</f>
        <v>0</v>
      </c>
      <c r="C2302">
        <f>VLOOKUP($A2302,'NCDC raw data'!$C$2:$I$6925,3,TRUE)</f>
        <v>0</v>
      </c>
      <c r="D2302">
        <f>VLOOKUP($A2302,'NCDC raw data'!$C$2:$I$6925,4,TRUE)</f>
        <v>26</v>
      </c>
      <c r="E2302">
        <f>VLOOKUP($A2302,'NCDC raw data'!$C$2:$I$6925,5,TRUE)</f>
        <v>14</v>
      </c>
      <c r="F2302">
        <f>VLOOKUP($A2302,'NCDC raw data'!$C$2:$I$6925,6,TRUE)</f>
        <v>-12</v>
      </c>
      <c r="G2302">
        <f>VLOOKUP($A2302,'NCDC raw data'!$C$2:$I$6925,7,TRUE)</f>
        <v>11</v>
      </c>
    </row>
    <row r="2303" spans="1:7" x14ac:dyDescent="0.25">
      <c r="A2303" s="1">
        <f t="shared" si="35"/>
        <v>39101</v>
      </c>
      <c r="B2303">
        <f>VLOOKUP(A2303,'NCDC raw data'!C$2:I$6925,2,TRUE)</f>
        <v>0.26</v>
      </c>
      <c r="C2303">
        <f>VLOOKUP($A2303,'NCDC raw data'!$C$2:$I$6925,3,TRUE)</f>
        <v>4</v>
      </c>
      <c r="D2303">
        <f>VLOOKUP($A2303,'NCDC raw data'!$C$2:$I$6925,4,TRUE)</f>
        <v>26</v>
      </c>
      <c r="E2303">
        <f>VLOOKUP($A2303,'NCDC raw data'!$C$2:$I$6925,5,TRUE)</f>
        <v>17</v>
      </c>
      <c r="F2303">
        <f>VLOOKUP($A2303,'NCDC raw data'!$C$2:$I$6925,6,TRUE)</f>
        <v>11</v>
      </c>
      <c r="G2303">
        <f>VLOOKUP($A2303,'NCDC raw data'!$C$2:$I$6925,7,TRUE)</f>
        <v>16</v>
      </c>
    </row>
    <row r="2304" spans="1:7" x14ac:dyDescent="0.25">
      <c r="A2304" s="1">
        <f t="shared" si="35"/>
        <v>39102</v>
      </c>
      <c r="B2304">
        <f>VLOOKUP(A2304,'NCDC raw data'!C$2:I$6925,2,TRUE)</f>
        <v>0.93</v>
      </c>
      <c r="C2304">
        <f>VLOOKUP($A2304,'NCDC raw data'!$C$2:$I$6925,3,TRUE)</f>
        <v>10.5</v>
      </c>
      <c r="D2304">
        <f>VLOOKUP($A2304,'NCDC raw data'!$C$2:$I$6925,4,TRUE)</f>
        <v>35</v>
      </c>
      <c r="E2304">
        <f>VLOOKUP($A2304,'NCDC raw data'!$C$2:$I$6925,5,TRUE)</f>
        <v>16</v>
      </c>
      <c r="F2304">
        <f>VLOOKUP($A2304,'NCDC raw data'!$C$2:$I$6925,6,TRUE)</f>
        <v>-8</v>
      </c>
      <c r="G2304">
        <f>VLOOKUP($A2304,'NCDC raw data'!$C$2:$I$6925,7,TRUE)</f>
        <v>-8</v>
      </c>
    </row>
    <row r="2305" spans="1:7" x14ac:dyDescent="0.25">
      <c r="A2305" s="1">
        <f t="shared" si="35"/>
        <v>39103</v>
      </c>
      <c r="B2305">
        <f>VLOOKUP(A2305,'NCDC raw data'!C$2:I$6925,2,TRUE)</f>
        <v>0</v>
      </c>
      <c r="C2305">
        <f>VLOOKUP($A2305,'NCDC raw data'!$C$2:$I$6925,3,TRUE)</f>
        <v>0</v>
      </c>
      <c r="D2305">
        <f>VLOOKUP($A2305,'NCDC raw data'!$C$2:$I$6925,4,TRUE)</f>
        <v>35</v>
      </c>
      <c r="E2305">
        <f>VLOOKUP($A2305,'NCDC raw data'!$C$2:$I$6925,5,TRUE)</f>
        <v>1</v>
      </c>
      <c r="F2305">
        <f>VLOOKUP($A2305,'NCDC raw data'!$C$2:$I$6925,6,TRUE)</f>
        <v>-14</v>
      </c>
      <c r="G2305">
        <f>VLOOKUP($A2305,'NCDC raw data'!$C$2:$I$6925,7,TRUE)</f>
        <v>-1</v>
      </c>
    </row>
    <row r="2306" spans="1:7" x14ac:dyDescent="0.25">
      <c r="A2306" s="1">
        <f t="shared" si="35"/>
        <v>39104</v>
      </c>
      <c r="B2306">
        <f>VLOOKUP(A2306,'NCDC raw data'!C$2:I$6925,2,TRUE)</f>
        <v>0.18</v>
      </c>
      <c r="C2306">
        <f>VLOOKUP($A2306,'NCDC raw data'!$C$2:$I$6925,3,TRUE)</f>
        <v>0.5</v>
      </c>
      <c r="D2306">
        <f>VLOOKUP($A2306,'NCDC raw data'!$C$2:$I$6925,4,TRUE)</f>
        <v>35</v>
      </c>
      <c r="E2306">
        <f>VLOOKUP($A2306,'NCDC raw data'!$C$2:$I$6925,5,TRUE)</f>
        <v>21</v>
      </c>
      <c r="F2306">
        <f>VLOOKUP($A2306,'NCDC raw data'!$C$2:$I$6925,6,TRUE)</f>
        <v>-4</v>
      </c>
      <c r="G2306">
        <f>VLOOKUP($A2306,'NCDC raw data'!$C$2:$I$6925,7,TRUE)</f>
        <v>14</v>
      </c>
    </row>
    <row r="2307" spans="1:7" x14ac:dyDescent="0.25">
      <c r="A2307" s="1">
        <f t="shared" si="35"/>
        <v>39105</v>
      </c>
      <c r="B2307">
        <f>VLOOKUP(A2307,'NCDC raw data'!C$2:I$6925,2,TRUE)</f>
        <v>0</v>
      </c>
      <c r="C2307">
        <f>VLOOKUP($A2307,'NCDC raw data'!$C$2:$I$6925,3,TRUE)</f>
        <v>0</v>
      </c>
      <c r="D2307">
        <f>VLOOKUP($A2307,'NCDC raw data'!$C$2:$I$6925,4,TRUE)</f>
        <v>34</v>
      </c>
      <c r="E2307">
        <f>VLOOKUP($A2307,'NCDC raw data'!$C$2:$I$6925,5,TRUE)</f>
        <v>17</v>
      </c>
      <c r="F2307">
        <f>VLOOKUP($A2307,'NCDC raw data'!$C$2:$I$6925,6,TRUE)</f>
        <v>4</v>
      </c>
      <c r="G2307">
        <f>VLOOKUP($A2307,'NCDC raw data'!$C$2:$I$6925,7,TRUE)</f>
        <v>11</v>
      </c>
    </row>
    <row r="2308" spans="1:7" x14ac:dyDescent="0.25">
      <c r="A2308" s="1">
        <f t="shared" ref="A2308:A2371" si="36">A2307+1</f>
        <v>39106</v>
      </c>
      <c r="B2308">
        <f>VLOOKUP(A2308,'NCDC raw data'!C$2:I$6925,2,TRUE)</f>
        <v>0.21</v>
      </c>
      <c r="C2308">
        <f>VLOOKUP($A2308,'NCDC raw data'!$C$2:$I$6925,3,TRUE)</f>
        <v>5</v>
      </c>
      <c r="D2308">
        <f>VLOOKUP($A2308,'NCDC raw data'!$C$2:$I$6925,4,TRUE)</f>
        <v>37</v>
      </c>
      <c r="E2308">
        <f>VLOOKUP($A2308,'NCDC raw data'!$C$2:$I$6925,5,TRUE)</f>
        <v>14</v>
      </c>
      <c r="F2308">
        <f>VLOOKUP($A2308,'NCDC raw data'!$C$2:$I$6925,6,TRUE)</f>
        <v>8</v>
      </c>
      <c r="G2308">
        <f>VLOOKUP($A2308,'NCDC raw data'!$C$2:$I$6925,7,TRUE)</f>
        <v>10</v>
      </c>
    </row>
    <row r="2309" spans="1:7" x14ac:dyDescent="0.25">
      <c r="A2309" s="1">
        <f t="shared" si="36"/>
        <v>39107</v>
      </c>
      <c r="B2309">
        <f>VLOOKUP(A2309,'NCDC raw data'!C$2:I$6925,2,TRUE)</f>
        <v>0</v>
      </c>
      <c r="C2309">
        <f>VLOOKUP($A2309,'NCDC raw data'!$C$2:$I$6925,3,TRUE)</f>
        <v>0</v>
      </c>
      <c r="D2309">
        <f>VLOOKUP($A2309,'NCDC raw data'!$C$2:$I$6925,4,TRUE)</f>
        <v>36</v>
      </c>
      <c r="E2309">
        <f>VLOOKUP($A2309,'NCDC raw data'!$C$2:$I$6925,5,TRUE)</f>
        <v>10</v>
      </c>
      <c r="F2309">
        <f>VLOOKUP($A2309,'NCDC raw data'!$C$2:$I$6925,6,TRUE)</f>
        <v>-14</v>
      </c>
      <c r="G2309">
        <f>VLOOKUP($A2309,'NCDC raw data'!$C$2:$I$6925,7,TRUE)</f>
        <v>-14</v>
      </c>
    </row>
    <row r="2310" spans="1:7" x14ac:dyDescent="0.25">
      <c r="A2310" s="1">
        <f t="shared" si="36"/>
        <v>39108</v>
      </c>
      <c r="B2310">
        <f>VLOOKUP(A2310,'NCDC raw data'!C$2:I$6925,2,TRUE)</f>
        <v>0.21</v>
      </c>
      <c r="C2310">
        <f>VLOOKUP($A2310,'NCDC raw data'!$C$2:$I$6925,3,TRUE)</f>
        <v>1.5</v>
      </c>
      <c r="D2310">
        <f>VLOOKUP($A2310,'NCDC raw data'!$C$2:$I$6925,4,TRUE)</f>
        <v>36</v>
      </c>
      <c r="E2310">
        <f>VLOOKUP($A2310,'NCDC raw data'!$C$2:$I$6925,5,TRUE)</f>
        <v>-14</v>
      </c>
      <c r="F2310">
        <f>VLOOKUP($A2310,'NCDC raw data'!$C$2:$I$6925,6,TRUE)</f>
        <v>-23</v>
      </c>
      <c r="G2310">
        <f>VLOOKUP($A2310,'NCDC raw data'!$C$2:$I$6925,7,TRUE)</f>
        <v>-18</v>
      </c>
    </row>
    <row r="2311" spans="1:7" x14ac:dyDescent="0.25">
      <c r="A2311" s="1">
        <f t="shared" si="36"/>
        <v>39109</v>
      </c>
      <c r="B2311">
        <f>VLOOKUP(A2311,'NCDC raw data'!C$2:I$6925,2,TRUE)</f>
        <v>0</v>
      </c>
      <c r="C2311">
        <f>VLOOKUP($A2311,'NCDC raw data'!$C$2:$I$6925,3,TRUE)</f>
        <v>0</v>
      </c>
      <c r="D2311">
        <f>VLOOKUP($A2311,'NCDC raw data'!$C$2:$I$6925,4,TRUE)</f>
        <v>36</v>
      </c>
      <c r="E2311">
        <f>VLOOKUP($A2311,'NCDC raw data'!$C$2:$I$6925,5,TRUE)</f>
        <v>7</v>
      </c>
      <c r="F2311">
        <f>VLOOKUP($A2311,'NCDC raw data'!$C$2:$I$6925,6,TRUE)</f>
        <v>-20</v>
      </c>
      <c r="G2311">
        <f>VLOOKUP($A2311,'NCDC raw data'!$C$2:$I$6925,7,TRUE)</f>
        <v>5</v>
      </c>
    </row>
    <row r="2312" spans="1:7" x14ac:dyDescent="0.25">
      <c r="A2312" s="1">
        <f t="shared" si="36"/>
        <v>39110</v>
      </c>
      <c r="B2312">
        <f>VLOOKUP(A2312,'NCDC raw data'!C$2:I$6925,2,TRUE)</f>
        <v>0</v>
      </c>
      <c r="C2312">
        <f>VLOOKUP($A2312,'NCDC raw data'!$C$2:$I$6925,3,TRUE)</f>
        <v>0</v>
      </c>
      <c r="D2312">
        <f>VLOOKUP($A2312,'NCDC raw data'!$C$2:$I$6925,4,TRUE)</f>
        <v>36</v>
      </c>
      <c r="E2312">
        <f>VLOOKUP($A2312,'NCDC raw data'!$C$2:$I$6925,5,TRUE)</f>
        <v>20</v>
      </c>
      <c r="F2312">
        <f>VLOOKUP($A2312,'NCDC raw data'!$C$2:$I$6925,6,TRUE)</f>
        <v>4</v>
      </c>
      <c r="G2312">
        <f>VLOOKUP($A2312,'NCDC raw data'!$C$2:$I$6925,7,TRUE)</f>
        <v>13</v>
      </c>
    </row>
    <row r="2313" spans="1:7" x14ac:dyDescent="0.25">
      <c r="A2313" s="1">
        <f t="shared" si="36"/>
        <v>39111</v>
      </c>
      <c r="B2313">
        <f>VLOOKUP(A2313,'NCDC raw data'!C$2:I$6925,2,TRUE)</f>
        <v>0</v>
      </c>
      <c r="C2313">
        <f>VLOOKUP($A2313,'NCDC raw data'!$C$2:$I$6925,3,TRUE)</f>
        <v>0</v>
      </c>
      <c r="D2313">
        <f>VLOOKUP($A2313,'NCDC raw data'!$C$2:$I$6925,4,TRUE)</f>
        <v>35</v>
      </c>
      <c r="E2313">
        <f>VLOOKUP($A2313,'NCDC raw data'!$C$2:$I$6925,5,TRUE)</f>
        <v>14</v>
      </c>
      <c r="F2313">
        <f>VLOOKUP($A2313,'NCDC raw data'!$C$2:$I$6925,6,TRUE)</f>
        <v>-6</v>
      </c>
      <c r="G2313">
        <f>VLOOKUP($A2313,'NCDC raw data'!$C$2:$I$6925,7,TRUE)</f>
        <v>-1</v>
      </c>
    </row>
    <row r="2314" spans="1:7" x14ac:dyDescent="0.25">
      <c r="A2314" s="1">
        <f t="shared" si="36"/>
        <v>39112</v>
      </c>
      <c r="B2314">
        <f>VLOOKUP(A2314,'NCDC raw data'!C$2:I$6925,2,TRUE)</f>
        <v>0</v>
      </c>
      <c r="C2314">
        <f>VLOOKUP($A2314,'NCDC raw data'!$C$2:$I$6925,3,TRUE)</f>
        <v>0</v>
      </c>
      <c r="D2314">
        <f>VLOOKUP($A2314,'NCDC raw data'!$C$2:$I$6925,4,TRUE)</f>
        <v>35</v>
      </c>
      <c r="E2314">
        <f>VLOOKUP($A2314,'NCDC raw data'!$C$2:$I$6925,5,TRUE)</f>
        <v>-1</v>
      </c>
      <c r="F2314">
        <f>VLOOKUP($A2314,'NCDC raw data'!$C$2:$I$6925,6,TRUE)</f>
        <v>-16</v>
      </c>
      <c r="G2314">
        <f>VLOOKUP($A2314,'NCDC raw data'!$C$2:$I$6925,7,TRUE)</f>
        <v>-4</v>
      </c>
    </row>
    <row r="2315" spans="1:7" x14ac:dyDescent="0.25">
      <c r="A2315" s="1">
        <f t="shared" si="36"/>
        <v>39113</v>
      </c>
      <c r="B2315">
        <f>VLOOKUP(A2315,'NCDC raw data'!C$2:I$6925,2,TRUE)</f>
        <v>0.05</v>
      </c>
      <c r="C2315">
        <f>VLOOKUP($A2315,'NCDC raw data'!$C$2:$I$6925,3,TRUE)</f>
        <v>0.5</v>
      </c>
      <c r="D2315">
        <f>VLOOKUP($A2315,'NCDC raw data'!$C$2:$I$6925,4,TRUE)</f>
        <v>36</v>
      </c>
      <c r="E2315">
        <f>VLOOKUP($A2315,'NCDC raw data'!$C$2:$I$6925,5,TRUE)</f>
        <v>6</v>
      </c>
      <c r="F2315">
        <f>VLOOKUP($A2315,'NCDC raw data'!$C$2:$I$6925,6,TRUE)</f>
        <v>-4</v>
      </c>
      <c r="G2315">
        <f>VLOOKUP($A2315,'NCDC raw data'!$C$2:$I$6925,7,TRUE)</f>
        <v>6</v>
      </c>
    </row>
    <row r="2316" spans="1:7" x14ac:dyDescent="0.25">
      <c r="A2316" s="1">
        <f t="shared" si="36"/>
        <v>39114</v>
      </c>
      <c r="B2316">
        <f>VLOOKUP(A2316,'NCDC raw data'!C$2:I$6925,2,TRUE)</f>
        <v>0.1</v>
      </c>
      <c r="C2316">
        <f>VLOOKUP($A2316,'NCDC raw data'!$C$2:$I$6925,3,TRUE)</f>
        <v>0.5</v>
      </c>
      <c r="D2316">
        <f>VLOOKUP($A2316,'NCDC raw data'!$C$2:$I$6925,4,TRUE)</f>
        <v>39</v>
      </c>
      <c r="E2316">
        <f>VLOOKUP($A2316,'NCDC raw data'!$C$2:$I$6925,5,TRUE)</f>
        <v>11</v>
      </c>
      <c r="F2316">
        <f>VLOOKUP($A2316,'NCDC raw data'!$C$2:$I$6925,6,TRUE)</f>
        <v>4</v>
      </c>
      <c r="G2316">
        <f>VLOOKUP($A2316,'NCDC raw data'!$C$2:$I$6925,7,TRUE)</f>
        <v>11</v>
      </c>
    </row>
    <row r="2317" spans="1:7" x14ac:dyDescent="0.25">
      <c r="A2317" s="1">
        <f t="shared" si="36"/>
        <v>39115</v>
      </c>
      <c r="B2317">
        <f>VLOOKUP(A2317,'NCDC raw data'!C$2:I$6925,2,TRUE)</f>
        <v>0</v>
      </c>
      <c r="C2317">
        <f>VLOOKUP($A2317,'NCDC raw data'!$C$2:$I$6925,3,TRUE)</f>
        <v>0</v>
      </c>
      <c r="D2317">
        <f>VLOOKUP($A2317,'NCDC raw data'!$C$2:$I$6925,4,TRUE)</f>
        <v>39</v>
      </c>
      <c r="E2317">
        <f>VLOOKUP($A2317,'NCDC raw data'!$C$2:$I$6925,5,TRUE)</f>
        <v>18</v>
      </c>
      <c r="F2317">
        <f>VLOOKUP($A2317,'NCDC raw data'!$C$2:$I$6925,6,TRUE)</f>
        <v>9</v>
      </c>
      <c r="G2317">
        <f>VLOOKUP($A2317,'NCDC raw data'!$C$2:$I$6925,7,TRUE)</f>
        <v>15</v>
      </c>
    </row>
    <row r="2318" spans="1:7" x14ac:dyDescent="0.25">
      <c r="A2318" s="1">
        <f t="shared" si="36"/>
        <v>39116</v>
      </c>
      <c r="B2318">
        <f>VLOOKUP(A2318,'NCDC raw data'!C$2:I$6925,2,TRUE)</f>
        <v>0.56000000000000005</v>
      </c>
      <c r="C2318">
        <f>VLOOKUP($A2318,'NCDC raw data'!$C$2:$I$6925,3,TRUE)</f>
        <v>7</v>
      </c>
      <c r="D2318">
        <f>VLOOKUP($A2318,'NCDC raw data'!$C$2:$I$6925,4,TRUE)</f>
        <v>45</v>
      </c>
      <c r="E2318">
        <f>VLOOKUP($A2318,'NCDC raw data'!$C$2:$I$6925,5,TRUE)</f>
        <v>18</v>
      </c>
      <c r="F2318">
        <f>VLOOKUP($A2318,'NCDC raw data'!$C$2:$I$6925,6,TRUE)</f>
        <v>0</v>
      </c>
      <c r="G2318">
        <f>VLOOKUP($A2318,'NCDC raw data'!$C$2:$I$6925,7,TRUE)</f>
        <v>5</v>
      </c>
    </row>
    <row r="2319" spans="1:7" x14ac:dyDescent="0.25">
      <c r="A2319" s="1">
        <f t="shared" si="36"/>
        <v>39117</v>
      </c>
      <c r="B2319">
        <f>VLOOKUP(A2319,'NCDC raw data'!C$2:I$6925,2,TRUE)</f>
        <v>0.08</v>
      </c>
      <c r="C2319">
        <f>VLOOKUP($A2319,'NCDC raw data'!$C$2:$I$6925,3,TRUE)</f>
        <v>1.5</v>
      </c>
      <c r="D2319">
        <f>VLOOKUP($A2319,'NCDC raw data'!$C$2:$I$6925,4,TRUE)</f>
        <v>45</v>
      </c>
      <c r="E2319">
        <f>VLOOKUP($A2319,'NCDC raw data'!$C$2:$I$6925,5,TRUE)</f>
        <v>5</v>
      </c>
      <c r="F2319">
        <f>VLOOKUP($A2319,'NCDC raw data'!$C$2:$I$6925,6,TRUE)</f>
        <v>-7</v>
      </c>
      <c r="G2319">
        <f>VLOOKUP($A2319,'NCDC raw data'!$C$2:$I$6925,7,TRUE)</f>
        <v>-4</v>
      </c>
    </row>
    <row r="2320" spans="1:7" x14ac:dyDescent="0.25">
      <c r="A2320" s="1">
        <f t="shared" si="36"/>
        <v>39118</v>
      </c>
      <c r="B2320">
        <f>VLOOKUP(A2320,'NCDC raw data'!C$2:I$6925,2,TRUE)</f>
        <v>0.19</v>
      </c>
      <c r="C2320">
        <f>VLOOKUP($A2320,'NCDC raw data'!$C$2:$I$6925,3,TRUE)</f>
        <v>0.5</v>
      </c>
      <c r="D2320">
        <f>VLOOKUP($A2320,'NCDC raw data'!$C$2:$I$6925,4,TRUE)</f>
        <v>42</v>
      </c>
      <c r="E2320">
        <f>VLOOKUP($A2320,'NCDC raw data'!$C$2:$I$6925,5,TRUE)</f>
        <v>-4</v>
      </c>
      <c r="F2320">
        <f>VLOOKUP($A2320,'NCDC raw data'!$C$2:$I$6925,6,TRUE)</f>
        <v>-17</v>
      </c>
      <c r="G2320">
        <f>VLOOKUP($A2320,'NCDC raw data'!$C$2:$I$6925,7,TRUE)</f>
        <v>-13</v>
      </c>
    </row>
    <row r="2321" spans="1:7" x14ac:dyDescent="0.25">
      <c r="A2321" s="1">
        <f t="shared" si="36"/>
        <v>39119</v>
      </c>
      <c r="B2321">
        <f>VLOOKUP(A2321,'NCDC raw data'!C$2:I$6925,2,TRUE)</f>
        <v>0.02</v>
      </c>
      <c r="C2321">
        <f>VLOOKUP($A2321,'NCDC raw data'!$C$2:$I$6925,3,TRUE)</f>
        <v>0</v>
      </c>
      <c r="D2321">
        <f>VLOOKUP($A2321,'NCDC raw data'!$C$2:$I$6925,4,TRUE)</f>
        <v>41</v>
      </c>
      <c r="E2321">
        <f>VLOOKUP($A2321,'NCDC raw data'!$C$2:$I$6925,5,TRUE)</f>
        <v>2</v>
      </c>
      <c r="F2321">
        <f>VLOOKUP($A2321,'NCDC raw data'!$C$2:$I$6925,6,TRUE)</f>
        <v>-15</v>
      </c>
      <c r="G2321">
        <f>VLOOKUP($A2321,'NCDC raw data'!$C$2:$I$6925,7,TRUE)</f>
        <v>-1</v>
      </c>
    </row>
    <row r="2322" spans="1:7" x14ac:dyDescent="0.25">
      <c r="A2322" s="1">
        <f t="shared" si="36"/>
        <v>39120</v>
      </c>
      <c r="B2322">
        <f>VLOOKUP(A2322,'NCDC raw data'!C$2:I$6925,2,TRUE)</f>
        <v>0.1</v>
      </c>
      <c r="C2322">
        <f>VLOOKUP($A2322,'NCDC raw data'!$C$2:$I$6925,3,TRUE)</f>
        <v>2</v>
      </c>
      <c r="D2322">
        <f>VLOOKUP($A2322,'NCDC raw data'!$C$2:$I$6925,4,TRUE)</f>
        <v>41</v>
      </c>
      <c r="E2322">
        <f>VLOOKUP($A2322,'NCDC raw data'!$C$2:$I$6925,5,TRUE)</f>
        <v>0</v>
      </c>
      <c r="F2322">
        <f>VLOOKUP($A2322,'NCDC raw data'!$C$2:$I$6925,6,TRUE)</f>
        <v>-10</v>
      </c>
      <c r="G2322">
        <f>VLOOKUP($A2322,'NCDC raw data'!$C$2:$I$6925,7,TRUE)</f>
        <v>-4</v>
      </c>
    </row>
    <row r="2323" spans="1:7" x14ac:dyDescent="0.25">
      <c r="A2323" s="1">
        <f t="shared" si="36"/>
        <v>39121</v>
      </c>
      <c r="B2323">
        <f>VLOOKUP(A2323,'NCDC raw data'!C$2:I$6925,2,TRUE)</f>
        <v>0.48</v>
      </c>
      <c r="C2323">
        <f>VLOOKUP($A2323,'NCDC raw data'!$C$2:$I$6925,3,TRUE)</f>
        <v>6</v>
      </c>
      <c r="D2323">
        <f>VLOOKUP($A2323,'NCDC raw data'!$C$2:$I$6925,4,TRUE)</f>
        <v>46</v>
      </c>
      <c r="E2323">
        <f>VLOOKUP($A2323,'NCDC raw data'!$C$2:$I$6925,5,TRUE)</f>
        <v>1</v>
      </c>
      <c r="F2323">
        <f>VLOOKUP($A2323,'NCDC raw data'!$C$2:$I$6925,6,TRUE)</f>
        <v>-6</v>
      </c>
      <c r="G2323">
        <f>VLOOKUP($A2323,'NCDC raw data'!$C$2:$I$6925,7,TRUE)</f>
        <v>0</v>
      </c>
    </row>
    <row r="2324" spans="1:7" x14ac:dyDescent="0.25">
      <c r="A2324" s="1">
        <f t="shared" si="36"/>
        <v>39122</v>
      </c>
      <c r="B2324">
        <f>VLOOKUP(A2324,'NCDC raw data'!C$2:I$6925,2,TRUE)</f>
        <v>0.51</v>
      </c>
      <c r="C2324">
        <f>VLOOKUP($A2324,'NCDC raw data'!$C$2:$I$6925,3,TRUE)</f>
        <v>7.5</v>
      </c>
      <c r="D2324">
        <f>VLOOKUP($A2324,'NCDC raw data'!$C$2:$I$6925,4,TRUE)</f>
        <v>53</v>
      </c>
      <c r="E2324">
        <f>VLOOKUP($A2324,'NCDC raw data'!$C$2:$I$6925,5,TRUE)</f>
        <v>2</v>
      </c>
      <c r="F2324">
        <f>VLOOKUP($A2324,'NCDC raw data'!$C$2:$I$6925,6,TRUE)</f>
        <v>-13</v>
      </c>
      <c r="G2324">
        <f>VLOOKUP($A2324,'NCDC raw data'!$C$2:$I$6925,7,TRUE)</f>
        <v>-7</v>
      </c>
    </row>
    <row r="2325" spans="1:7" x14ac:dyDescent="0.25">
      <c r="A2325" s="1">
        <f t="shared" si="36"/>
        <v>39123</v>
      </c>
      <c r="B2325">
        <f>VLOOKUP(A2325,'NCDC raw data'!C$2:I$6925,2,TRUE)</f>
        <v>0.11</v>
      </c>
      <c r="C2325">
        <f>VLOOKUP($A2325,'NCDC raw data'!$C$2:$I$6925,3,TRUE)</f>
        <v>1.5</v>
      </c>
      <c r="D2325">
        <f>VLOOKUP($A2325,'NCDC raw data'!$C$2:$I$6925,4,TRUE)</f>
        <v>54</v>
      </c>
      <c r="E2325">
        <f>VLOOKUP($A2325,'NCDC raw data'!$C$2:$I$6925,5,TRUE)</f>
        <v>8</v>
      </c>
      <c r="F2325">
        <f>VLOOKUP($A2325,'NCDC raw data'!$C$2:$I$6925,6,TRUE)</f>
        <v>-8</v>
      </c>
      <c r="G2325">
        <f>VLOOKUP($A2325,'NCDC raw data'!$C$2:$I$6925,7,TRUE)</f>
        <v>6</v>
      </c>
    </row>
    <row r="2326" spans="1:7" x14ac:dyDescent="0.25">
      <c r="A2326" s="1">
        <f t="shared" si="36"/>
        <v>39124</v>
      </c>
      <c r="B2326">
        <f>VLOOKUP(A2326,'NCDC raw data'!C$2:I$6925,2,TRUE)</f>
        <v>7.0000000000000007E-2</v>
      </c>
      <c r="C2326">
        <f>VLOOKUP($A2326,'NCDC raw data'!$C$2:$I$6925,3,TRUE)</f>
        <v>0.5</v>
      </c>
      <c r="D2326">
        <f>VLOOKUP($A2326,'NCDC raw data'!$C$2:$I$6925,4,TRUE)</f>
        <v>51</v>
      </c>
      <c r="E2326">
        <f>VLOOKUP($A2326,'NCDC raw data'!$C$2:$I$6925,5,TRUE)</f>
        <v>12</v>
      </c>
      <c r="F2326">
        <f>VLOOKUP($A2326,'NCDC raw data'!$C$2:$I$6925,6,TRUE)</f>
        <v>-6</v>
      </c>
      <c r="G2326">
        <f>VLOOKUP($A2326,'NCDC raw data'!$C$2:$I$6925,7,TRUE)</f>
        <v>12</v>
      </c>
    </row>
    <row r="2327" spans="1:7" x14ac:dyDescent="0.25">
      <c r="A2327" s="1">
        <f t="shared" si="36"/>
        <v>39125</v>
      </c>
      <c r="B2327">
        <f>VLOOKUP(A2327,'NCDC raw data'!C$2:I$6925,2,TRUE)</f>
        <v>0.12</v>
      </c>
      <c r="C2327">
        <f>VLOOKUP($A2327,'NCDC raw data'!$C$2:$I$6925,3,TRUE)</f>
        <v>2</v>
      </c>
      <c r="D2327">
        <f>VLOOKUP($A2327,'NCDC raw data'!$C$2:$I$6925,4,TRUE)</f>
        <v>53</v>
      </c>
      <c r="E2327">
        <f>VLOOKUP($A2327,'NCDC raw data'!$C$2:$I$6925,5,TRUE)</f>
        <v>14</v>
      </c>
      <c r="F2327">
        <f>VLOOKUP($A2327,'NCDC raw data'!$C$2:$I$6925,6,TRUE)</f>
        <v>2</v>
      </c>
      <c r="G2327">
        <f>VLOOKUP($A2327,'NCDC raw data'!$C$2:$I$6925,7,TRUE)</f>
        <v>10</v>
      </c>
    </row>
    <row r="2328" spans="1:7" x14ac:dyDescent="0.25">
      <c r="A2328" s="1">
        <f t="shared" si="36"/>
        <v>39126</v>
      </c>
      <c r="B2328">
        <f>VLOOKUP(A2328,'NCDC raw data'!C$2:I$6925,2,TRUE)</f>
        <v>0</v>
      </c>
      <c r="C2328">
        <f>VLOOKUP($A2328,'NCDC raw data'!$C$2:$I$6925,3,TRUE)</f>
        <v>0</v>
      </c>
      <c r="D2328">
        <f>VLOOKUP($A2328,'NCDC raw data'!$C$2:$I$6925,4,TRUE)</f>
        <v>53</v>
      </c>
      <c r="E2328">
        <f>VLOOKUP($A2328,'NCDC raw data'!$C$2:$I$6925,5,TRUE)</f>
        <v>10</v>
      </c>
      <c r="F2328">
        <f>VLOOKUP($A2328,'NCDC raw data'!$C$2:$I$6925,6,TRUE)</f>
        <v>-21</v>
      </c>
      <c r="G2328">
        <f>VLOOKUP($A2328,'NCDC raw data'!$C$2:$I$6925,7,TRUE)</f>
        <v>1</v>
      </c>
    </row>
    <row r="2329" spans="1:7" x14ac:dyDescent="0.25">
      <c r="A2329" s="1">
        <f t="shared" si="36"/>
        <v>39127</v>
      </c>
      <c r="B2329">
        <f>VLOOKUP(A2329,'NCDC raw data'!C$2:I$6925,2,TRUE)</f>
        <v>2.2200000000000002</v>
      </c>
      <c r="C2329">
        <f>VLOOKUP($A2329,'NCDC raw data'!$C$2:$I$6925,3,TRUE)</f>
        <v>24</v>
      </c>
      <c r="D2329">
        <f>VLOOKUP($A2329,'NCDC raw data'!$C$2:$I$6925,4,TRUE)</f>
        <v>77</v>
      </c>
      <c r="E2329">
        <f>VLOOKUP($A2329,'NCDC raw data'!$C$2:$I$6925,5,TRUE)</f>
        <v>12</v>
      </c>
      <c r="F2329">
        <f>VLOOKUP($A2329,'NCDC raw data'!$C$2:$I$6925,6,TRUE)</f>
        <v>-3</v>
      </c>
      <c r="G2329">
        <f>VLOOKUP($A2329,'NCDC raw data'!$C$2:$I$6925,7,TRUE)</f>
        <v>6</v>
      </c>
    </row>
    <row r="2330" spans="1:7" x14ac:dyDescent="0.25">
      <c r="A2330" s="1">
        <f t="shared" si="36"/>
        <v>39128</v>
      </c>
      <c r="B2330">
        <f>VLOOKUP(A2330,'NCDC raw data'!C$2:I$6925,2,TRUE)</f>
        <v>1</v>
      </c>
      <c r="C2330">
        <f>VLOOKUP($A2330,'NCDC raw data'!$C$2:$I$6925,3,TRUE)</f>
        <v>12</v>
      </c>
      <c r="D2330">
        <f>VLOOKUP($A2330,'NCDC raw data'!$C$2:$I$6925,4,TRUE)</f>
        <v>73</v>
      </c>
      <c r="E2330">
        <f>VLOOKUP($A2330,'NCDC raw data'!$C$2:$I$6925,5,TRUE)</f>
        <v>8</v>
      </c>
      <c r="F2330">
        <f>VLOOKUP($A2330,'NCDC raw data'!$C$2:$I$6925,6,TRUE)</f>
        <v>-16</v>
      </c>
      <c r="G2330">
        <f>VLOOKUP($A2330,'NCDC raw data'!$C$2:$I$6925,7,TRUE)</f>
        <v>-9</v>
      </c>
    </row>
    <row r="2331" spans="1:7" x14ac:dyDescent="0.25">
      <c r="A2331" s="1">
        <f t="shared" si="36"/>
        <v>39129</v>
      </c>
      <c r="B2331">
        <f>VLOOKUP(A2331,'NCDC raw data'!C$2:I$6925,2,TRUE)</f>
        <v>0</v>
      </c>
      <c r="C2331">
        <f>VLOOKUP($A2331,'NCDC raw data'!$C$2:$I$6925,3,TRUE)</f>
        <v>0</v>
      </c>
      <c r="D2331">
        <f>VLOOKUP($A2331,'NCDC raw data'!$C$2:$I$6925,4,TRUE)</f>
        <v>73</v>
      </c>
      <c r="E2331">
        <f>VLOOKUP($A2331,'NCDC raw data'!$C$2:$I$6925,5,TRUE)</f>
        <v>3</v>
      </c>
      <c r="F2331">
        <f>VLOOKUP($A2331,'NCDC raw data'!$C$2:$I$6925,6,TRUE)</f>
        <v>-13</v>
      </c>
      <c r="G2331">
        <f>VLOOKUP($A2331,'NCDC raw data'!$C$2:$I$6925,7,TRUE)</f>
        <v>3</v>
      </c>
    </row>
    <row r="2332" spans="1:7" x14ac:dyDescent="0.25">
      <c r="A2332" s="1">
        <f t="shared" si="36"/>
        <v>39130</v>
      </c>
      <c r="B2332">
        <f>VLOOKUP(A2332,'NCDC raw data'!C$2:I$6925,2,TRUE)</f>
        <v>0</v>
      </c>
      <c r="C2332">
        <f>VLOOKUP($A2332,'NCDC raw data'!$C$2:$I$6925,3,TRUE)</f>
        <v>0</v>
      </c>
      <c r="D2332">
        <f>VLOOKUP($A2332,'NCDC raw data'!$C$2:$I$6925,4,TRUE)</f>
        <v>73</v>
      </c>
      <c r="E2332">
        <f>VLOOKUP($A2332,'NCDC raw data'!$C$2:$I$6925,5,TRUE)</f>
        <v>15</v>
      </c>
      <c r="F2332">
        <f>VLOOKUP($A2332,'NCDC raw data'!$C$2:$I$6925,6,TRUE)</f>
        <v>1</v>
      </c>
      <c r="G2332">
        <f>VLOOKUP($A2332,'NCDC raw data'!$C$2:$I$6925,7,TRUE)</f>
        <v>12</v>
      </c>
    </row>
    <row r="2333" spans="1:7" x14ac:dyDescent="0.25">
      <c r="A2333" s="1">
        <f t="shared" si="36"/>
        <v>39131</v>
      </c>
      <c r="B2333">
        <f>VLOOKUP(A2333,'NCDC raw data'!C$2:I$6925,2,TRUE)</f>
        <v>0.19</v>
      </c>
      <c r="C2333">
        <f>VLOOKUP($A2333,'NCDC raw data'!$C$2:$I$6925,3,TRUE)</f>
        <v>4</v>
      </c>
      <c r="D2333">
        <f>VLOOKUP($A2333,'NCDC raw data'!$C$2:$I$6925,4,TRUE)</f>
        <v>77</v>
      </c>
      <c r="E2333">
        <f>VLOOKUP($A2333,'NCDC raw data'!$C$2:$I$6925,5,TRUE)</f>
        <v>13</v>
      </c>
      <c r="F2333">
        <f>VLOOKUP($A2333,'NCDC raw data'!$C$2:$I$6925,6,TRUE)</f>
        <v>2</v>
      </c>
      <c r="G2333">
        <f>VLOOKUP($A2333,'NCDC raw data'!$C$2:$I$6925,7,TRUE)</f>
        <v>2</v>
      </c>
    </row>
    <row r="2334" spans="1:7" x14ac:dyDescent="0.25">
      <c r="A2334" s="1">
        <f t="shared" si="36"/>
        <v>39132</v>
      </c>
      <c r="B2334">
        <f>VLOOKUP(A2334,'NCDC raw data'!C$2:I$6925,2,TRUE)</f>
        <v>0.1</v>
      </c>
      <c r="C2334">
        <f>VLOOKUP($A2334,'NCDC raw data'!$C$2:$I$6925,3,TRUE)</f>
        <v>0.5</v>
      </c>
      <c r="D2334">
        <f>VLOOKUP($A2334,'NCDC raw data'!$C$2:$I$6925,4,TRUE)</f>
        <v>77</v>
      </c>
      <c r="E2334">
        <f>VLOOKUP($A2334,'NCDC raw data'!$C$2:$I$6925,5,TRUE)</f>
        <v>2</v>
      </c>
      <c r="F2334">
        <f>VLOOKUP($A2334,'NCDC raw data'!$C$2:$I$6925,6,TRUE)</f>
        <v>-23</v>
      </c>
      <c r="G2334">
        <f>VLOOKUP($A2334,'NCDC raw data'!$C$2:$I$6925,7,TRUE)</f>
        <v>-4</v>
      </c>
    </row>
    <row r="2335" spans="1:7" x14ac:dyDescent="0.25">
      <c r="A2335" s="1">
        <f t="shared" si="36"/>
        <v>39133</v>
      </c>
      <c r="B2335">
        <f>VLOOKUP(A2335,'NCDC raw data'!C$2:I$6925,2,TRUE)</f>
        <v>0</v>
      </c>
      <c r="C2335">
        <f>VLOOKUP($A2335,'NCDC raw data'!$C$2:$I$6925,3,TRUE)</f>
        <v>0</v>
      </c>
      <c r="D2335">
        <f>VLOOKUP($A2335,'NCDC raw data'!$C$2:$I$6925,4,TRUE)</f>
        <v>74</v>
      </c>
      <c r="E2335">
        <f>VLOOKUP($A2335,'NCDC raw data'!$C$2:$I$6925,5,TRUE)</f>
        <v>19</v>
      </c>
      <c r="F2335">
        <f>VLOOKUP($A2335,'NCDC raw data'!$C$2:$I$6925,6,TRUE)</f>
        <v>-8</v>
      </c>
      <c r="G2335">
        <f>VLOOKUP($A2335,'NCDC raw data'!$C$2:$I$6925,7,TRUE)</f>
        <v>19</v>
      </c>
    </row>
    <row r="2336" spans="1:7" x14ac:dyDescent="0.25">
      <c r="A2336" s="1">
        <f t="shared" si="36"/>
        <v>39134</v>
      </c>
      <c r="B2336">
        <f>VLOOKUP(A2336,'NCDC raw data'!C$2:I$6925,2,TRUE)</f>
        <v>0</v>
      </c>
      <c r="C2336">
        <f>VLOOKUP($A2336,'NCDC raw data'!$C$2:$I$6925,3,TRUE)</f>
        <v>0</v>
      </c>
      <c r="D2336">
        <f>VLOOKUP($A2336,'NCDC raw data'!$C$2:$I$6925,4,TRUE)</f>
        <v>71</v>
      </c>
      <c r="E2336">
        <f>VLOOKUP($A2336,'NCDC raw data'!$C$2:$I$6925,5,TRUE)</f>
        <v>20</v>
      </c>
      <c r="F2336">
        <f>VLOOKUP($A2336,'NCDC raw data'!$C$2:$I$6925,6,TRUE)</f>
        <v>8</v>
      </c>
      <c r="G2336">
        <f>VLOOKUP($A2336,'NCDC raw data'!$C$2:$I$6925,7,TRUE)</f>
        <v>14</v>
      </c>
    </row>
    <row r="2337" spans="1:7" x14ac:dyDescent="0.25">
      <c r="A2337" s="1">
        <f t="shared" si="36"/>
        <v>39135</v>
      </c>
      <c r="B2337">
        <f>VLOOKUP(A2337,'NCDC raw data'!C$2:I$6925,2,TRUE)</f>
        <v>0</v>
      </c>
      <c r="C2337">
        <f>VLOOKUP($A2337,'NCDC raw data'!$C$2:$I$6925,3,TRUE)</f>
        <v>0</v>
      </c>
      <c r="D2337">
        <f>VLOOKUP($A2337,'NCDC raw data'!$C$2:$I$6925,4,TRUE)</f>
        <v>69</v>
      </c>
      <c r="E2337">
        <f>VLOOKUP($A2337,'NCDC raw data'!$C$2:$I$6925,5,TRUE)</f>
        <v>26</v>
      </c>
      <c r="F2337">
        <f>VLOOKUP($A2337,'NCDC raw data'!$C$2:$I$6925,6,TRUE)</f>
        <v>9</v>
      </c>
      <c r="G2337">
        <f>VLOOKUP($A2337,'NCDC raw data'!$C$2:$I$6925,7,TRUE)</f>
        <v>23</v>
      </c>
    </row>
    <row r="2338" spans="1:7" x14ac:dyDescent="0.25">
      <c r="A2338" s="1">
        <f t="shared" si="36"/>
        <v>39136</v>
      </c>
      <c r="B2338">
        <f>VLOOKUP(A2338,'NCDC raw data'!C$2:I$6925,2,TRUE)</f>
        <v>0.08</v>
      </c>
      <c r="C2338">
        <f>VLOOKUP($A2338,'NCDC raw data'!$C$2:$I$6925,3,TRUE)</f>
        <v>0.5</v>
      </c>
      <c r="D2338">
        <f>VLOOKUP($A2338,'NCDC raw data'!$C$2:$I$6925,4,TRUE)</f>
        <v>70</v>
      </c>
      <c r="E2338">
        <f>VLOOKUP($A2338,'NCDC raw data'!$C$2:$I$6925,5,TRUE)</f>
        <v>23</v>
      </c>
      <c r="F2338">
        <f>VLOOKUP($A2338,'NCDC raw data'!$C$2:$I$6925,6,TRUE)</f>
        <v>-4</v>
      </c>
      <c r="G2338">
        <f>VLOOKUP($A2338,'NCDC raw data'!$C$2:$I$6925,7,TRUE)</f>
        <v>-4</v>
      </c>
    </row>
    <row r="2339" spans="1:7" x14ac:dyDescent="0.25">
      <c r="A2339" s="1">
        <f t="shared" si="36"/>
        <v>39137</v>
      </c>
      <c r="B2339">
        <f>VLOOKUP(A2339,'NCDC raw data'!C$2:I$6925,2,TRUE)</f>
        <v>0.08</v>
      </c>
      <c r="C2339">
        <f>VLOOKUP($A2339,'NCDC raw data'!$C$2:$I$6925,3,TRUE)</f>
        <v>0.3</v>
      </c>
      <c r="D2339">
        <f>VLOOKUP($A2339,'NCDC raw data'!$C$2:$I$6925,4,TRUE)</f>
        <v>70</v>
      </c>
      <c r="E2339">
        <f>VLOOKUP($A2339,'NCDC raw data'!$C$2:$I$6925,5,TRUE)</f>
        <v>19</v>
      </c>
      <c r="F2339">
        <f>VLOOKUP($A2339,'NCDC raw data'!$C$2:$I$6925,6,TRUE)</f>
        <v>-10</v>
      </c>
      <c r="G2339">
        <f>VLOOKUP($A2339,'NCDC raw data'!$C$2:$I$6925,7,TRUE)</f>
        <v>17</v>
      </c>
    </row>
    <row r="2340" spans="1:7" x14ac:dyDescent="0.25">
      <c r="A2340" s="1">
        <f t="shared" si="36"/>
        <v>39138</v>
      </c>
      <c r="B2340">
        <f>VLOOKUP(A2340,'NCDC raw data'!C$2:I$6925,2,TRUE)</f>
        <v>0</v>
      </c>
      <c r="C2340">
        <f>VLOOKUP($A2340,'NCDC raw data'!$C$2:$I$6925,3,TRUE)</f>
        <v>0</v>
      </c>
      <c r="D2340">
        <f>VLOOKUP($A2340,'NCDC raw data'!$C$2:$I$6925,4,TRUE)</f>
        <v>71</v>
      </c>
      <c r="E2340">
        <f>VLOOKUP($A2340,'NCDC raw data'!$C$2:$I$6925,5,TRUE)</f>
        <v>24</v>
      </c>
      <c r="F2340">
        <f>VLOOKUP($A2340,'NCDC raw data'!$C$2:$I$6925,6,TRUE)</f>
        <v>4</v>
      </c>
      <c r="G2340">
        <f>VLOOKUP($A2340,'NCDC raw data'!$C$2:$I$6925,7,TRUE)</f>
        <v>18</v>
      </c>
    </row>
    <row r="2341" spans="1:7" x14ac:dyDescent="0.25">
      <c r="A2341" s="1">
        <f t="shared" si="36"/>
        <v>39139</v>
      </c>
      <c r="B2341">
        <f>VLOOKUP(A2341,'NCDC raw data'!C$2:I$6925,2,TRUE)</f>
        <v>0</v>
      </c>
      <c r="C2341">
        <f>VLOOKUP($A2341,'NCDC raw data'!$C$2:$I$6925,3,TRUE)</f>
        <v>0</v>
      </c>
      <c r="D2341">
        <f>VLOOKUP($A2341,'NCDC raw data'!$C$2:$I$6925,4,TRUE)</f>
        <v>71</v>
      </c>
      <c r="E2341">
        <f>VLOOKUP($A2341,'NCDC raw data'!$C$2:$I$6925,5,TRUE)</f>
        <v>24</v>
      </c>
      <c r="F2341">
        <f>VLOOKUP($A2341,'NCDC raw data'!$C$2:$I$6925,6,TRUE)</f>
        <v>10</v>
      </c>
      <c r="G2341">
        <f>VLOOKUP($A2341,'NCDC raw data'!$C$2:$I$6925,7,TRUE)</f>
        <v>22</v>
      </c>
    </row>
    <row r="2342" spans="1:7" x14ac:dyDescent="0.25">
      <c r="A2342" s="1">
        <f t="shared" si="36"/>
        <v>39140</v>
      </c>
      <c r="B2342">
        <f>VLOOKUP(A2342,'NCDC raw data'!C$2:I$6925,2,TRUE)</f>
        <v>0</v>
      </c>
      <c r="C2342">
        <f>VLOOKUP($A2342,'NCDC raw data'!$C$2:$I$6925,3,TRUE)</f>
        <v>0</v>
      </c>
      <c r="D2342">
        <f>VLOOKUP($A2342,'NCDC raw data'!$C$2:$I$6925,4,TRUE)</f>
        <v>70</v>
      </c>
      <c r="E2342">
        <f>VLOOKUP($A2342,'NCDC raw data'!$C$2:$I$6925,5,TRUE)</f>
        <v>26</v>
      </c>
      <c r="F2342">
        <f>VLOOKUP($A2342,'NCDC raw data'!$C$2:$I$6925,6,TRUE)</f>
        <v>10</v>
      </c>
      <c r="G2342">
        <f>VLOOKUP($A2342,'NCDC raw data'!$C$2:$I$6925,7,TRUE)</f>
        <v>20</v>
      </c>
    </row>
    <row r="2343" spans="1:7" x14ac:dyDescent="0.25">
      <c r="A2343" s="1">
        <f t="shared" si="36"/>
        <v>39141</v>
      </c>
      <c r="B2343">
        <f>VLOOKUP(A2343,'NCDC raw data'!C$2:I$6925,2,TRUE)</f>
        <v>0</v>
      </c>
      <c r="C2343">
        <f>VLOOKUP($A2343,'NCDC raw data'!$C$2:$I$6925,3,TRUE)</f>
        <v>0</v>
      </c>
      <c r="D2343">
        <f>VLOOKUP($A2343,'NCDC raw data'!$C$2:$I$6925,4,TRUE)</f>
        <v>70</v>
      </c>
      <c r="E2343">
        <f>VLOOKUP($A2343,'NCDC raw data'!$C$2:$I$6925,5,TRUE)</f>
        <v>20</v>
      </c>
      <c r="F2343">
        <f>VLOOKUP($A2343,'NCDC raw data'!$C$2:$I$6925,6,TRUE)</f>
        <v>11</v>
      </c>
      <c r="G2343">
        <f>VLOOKUP($A2343,'NCDC raw data'!$C$2:$I$6925,7,TRUE)</f>
        <v>14</v>
      </c>
    </row>
    <row r="2344" spans="1:7" x14ac:dyDescent="0.25">
      <c r="A2344" s="1">
        <f t="shared" si="36"/>
        <v>39142</v>
      </c>
      <c r="B2344">
        <f>VLOOKUP(A2344,'NCDC raw data'!C$2:I$6925,2,TRUE)</f>
        <v>0</v>
      </c>
      <c r="C2344">
        <f>VLOOKUP($A2344,'NCDC raw data'!$C$2:$I$6925,3,TRUE)</f>
        <v>0</v>
      </c>
      <c r="D2344">
        <f>VLOOKUP($A2344,'NCDC raw data'!$C$2:$I$6925,4,TRUE)</f>
        <v>70</v>
      </c>
      <c r="E2344">
        <f>VLOOKUP($A2344,'NCDC raw data'!$C$2:$I$6925,5,TRUE)</f>
        <v>19</v>
      </c>
      <c r="F2344">
        <f>VLOOKUP($A2344,'NCDC raw data'!$C$2:$I$6925,6,TRUE)</f>
        <v>5</v>
      </c>
      <c r="G2344">
        <f>VLOOKUP($A2344,'NCDC raw data'!$C$2:$I$6925,7,TRUE)</f>
        <v>17</v>
      </c>
    </row>
    <row r="2345" spans="1:7" x14ac:dyDescent="0.25">
      <c r="A2345" s="1">
        <f t="shared" si="36"/>
        <v>39143</v>
      </c>
      <c r="B2345">
        <f>VLOOKUP(A2345,'NCDC raw data'!C$2:I$6925,2,TRUE)</f>
        <v>0.53</v>
      </c>
      <c r="C2345">
        <f>VLOOKUP($A2345,'NCDC raw data'!$C$2:$I$6925,3,TRUE)</f>
        <v>3</v>
      </c>
      <c r="D2345">
        <f>VLOOKUP($A2345,'NCDC raw data'!$C$2:$I$6925,4,TRUE)</f>
        <v>77</v>
      </c>
      <c r="E2345">
        <f>VLOOKUP($A2345,'NCDC raw data'!$C$2:$I$6925,5,TRUE)</f>
        <v>21</v>
      </c>
      <c r="F2345">
        <f>VLOOKUP($A2345,'NCDC raw data'!$C$2:$I$6925,6,TRUE)</f>
        <v>12</v>
      </c>
      <c r="G2345">
        <f>VLOOKUP($A2345,'NCDC raw data'!$C$2:$I$6925,7,TRUE)</f>
        <v>21</v>
      </c>
    </row>
    <row r="2346" spans="1:7" x14ac:dyDescent="0.25">
      <c r="A2346" s="1">
        <f t="shared" si="36"/>
        <v>39144</v>
      </c>
      <c r="B2346">
        <f>VLOOKUP(A2346,'NCDC raw data'!C$2:I$6925,2,TRUE)</f>
        <v>0.13</v>
      </c>
      <c r="C2346">
        <f>VLOOKUP($A2346,'NCDC raw data'!$C$2:$I$6925,3,TRUE)</f>
        <v>1</v>
      </c>
      <c r="D2346">
        <f>VLOOKUP($A2346,'NCDC raw data'!$C$2:$I$6925,4,TRUE)</f>
        <v>78</v>
      </c>
      <c r="E2346">
        <f>VLOOKUP($A2346,'NCDC raw data'!$C$2:$I$6925,5,TRUE)</f>
        <v>25</v>
      </c>
      <c r="F2346">
        <f>VLOOKUP($A2346,'NCDC raw data'!$C$2:$I$6925,6,TRUE)</f>
        <v>19</v>
      </c>
      <c r="G2346">
        <f>VLOOKUP($A2346,'NCDC raw data'!$C$2:$I$6925,7,TRUE)</f>
        <v>23</v>
      </c>
    </row>
    <row r="2347" spans="1:7" x14ac:dyDescent="0.25">
      <c r="A2347" s="1">
        <f t="shared" si="36"/>
        <v>39145</v>
      </c>
      <c r="B2347">
        <f>VLOOKUP(A2347,'NCDC raw data'!C$2:I$6925,2,TRUE)</f>
        <v>0.79</v>
      </c>
      <c r="C2347">
        <f>VLOOKUP($A2347,'NCDC raw data'!$C$2:$I$6925,3,TRUE)</f>
        <v>9</v>
      </c>
      <c r="D2347">
        <f>VLOOKUP($A2347,'NCDC raw data'!$C$2:$I$6925,4,TRUE)</f>
        <v>84</v>
      </c>
      <c r="E2347">
        <f>VLOOKUP($A2347,'NCDC raw data'!$C$2:$I$6925,5,TRUE)</f>
        <v>23</v>
      </c>
      <c r="F2347">
        <f>VLOOKUP($A2347,'NCDC raw data'!$C$2:$I$6925,6,TRUE)</f>
        <v>10</v>
      </c>
      <c r="G2347">
        <f>VLOOKUP($A2347,'NCDC raw data'!$C$2:$I$6925,7,TRUE)</f>
        <v>14</v>
      </c>
    </row>
    <row r="2348" spans="1:7" x14ac:dyDescent="0.25">
      <c r="A2348" s="1">
        <f t="shared" si="36"/>
        <v>39146</v>
      </c>
      <c r="B2348">
        <f>VLOOKUP(A2348,'NCDC raw data'!C$2:I$6925,2,TRUE)</f>
        <v>0.28000000000000003</v>
      </c>
      <c r="C2348">
        <f>VLOOKUP($A2348,'NCDC raw data'!$C$2:$I$6925,3,TRUE)</f>
        <v>4</v>
      </c>
      <c r="D2348">
        <f>VLOOKUP($A2348,'NCDC raw data'!$C$2:$I$6925,4,TRUE)</f>
        <v>89</v>
      </c>
      <c r="E2348">
        <f>VLOOKUP($A2348,'NCDC raw data'!$C$2:$I$6925,5,TRUE)</f>
        <v>14</v>
      </c>
      <c r="F2348">
        <f>VLOOKUP($A2348,'NCDC raw data'!$C$2:$I$6925,6,TRUE)</f>
        <v>6</v>
      </c>
      <c r="G2348">
        <f>VLOOKUP($A2348,'NCDC raw data'!$C$2:$I$6925,7,TRUE)</f>
        <v>6</v>
      </c>
    </row>
    <row r="2349" spans="1:7" x14ac:dyDescent="0.25">
      <c r="A2349" s="1">
        <f t="shared" si="36"/>
        <v>39147</v>
      </c>
      <c r="B2349">
        <f>VLOOKUP(A2349,'NCDC raw data'!C$2:I$6925,2,TRUE)</f>
        <v>0.27</v>
      </c>
      <c r="C2349">
        <f>VLOOKUP($A2349,'NCDC raw data'!$C$2:$I$6925,3,TRUE)</f>
        <v>2</v>
      </c>
      <c r="D2349">
        <f>VLOOKUP($A2349,'NCDC raw data'!$C$2:$I$6925,4,TRUE)</f>
        <v>88</v>
      </c>
      <c r="E2349">
        <f>VLOOKUP($A2349,'NCDC raw data'!$C$2:$I$6925,5,TRUE)</f>
        <v>6</v>
      </c>
      <c r="F2349">
        <f>VLOOKUP($A2349,'NCDC raw data'!$C$2:$I$6925,6,TRUE)</f>
        <v>-28</v>
      </c>
      <c r="G2349">
        <f>VLOOKUP($A2349,'NCDC raw data'!$C$2:$I$6925,7,TRUE)</f>
        <v>-19</v>
      </c>
    </row>
    <row r="2350" spans="1:7" x14ac:dyDescent="0.25">
      <c r="A2350" s="1">
        <f t="shared" si="36"/>
        <v>39148</v>
      </c>
      <c r="B2350">
        <f>VLOOKUP(A2350,'NCDC raw data'!C$2:I$6925,2,TRUE)</f>
        <v>0</v>
      </c>
      <c r="C2350">
        <f>VLOOKUP($A2350,'NCDC raw data'!$C$2:$I$6925,3,TRUE)</f>
        <v>0</v>
      </c>
      <c r="D2350">
        <f>VLOOKUP($A2350,'NCDC raw data'!$C$2:$I$6925,4,TRUE)</f>
        <v>85</v>
      </c>
      <c r="E2350">
        <f>VLOOKUP($A2350,'NCDC raw data'!$C$2:$I$6925,5,TRUE)</f>
        <v>-3</v>
      </c>
      <c r="F2350">
        <f>VLOOKUP($A2350,'NCDC raw data'!$C$2:$I$6925,6,TRUE)</f>
        <v>-20</v>
      </c>
      <c r="G2350">
        <f>VLOOKUP($A2350,'NCDC raw data'!$C$2:$I$6925,7,TRUE)</f>
        <v>-3</v>
      </c>
    </row>
    <row r="2351" spans="1:7" x14ac:dyDescent="0.25">
      <c r="A2351" s="1">
        <f t="shared" si="36"/>
        <v>39149</v>
      </c>
      <c r="B2351">
        <f>VLOOKUP(A2351,'NCDC raw data'!C$2:I$6925,2,TRUE)</f>
        <v>0.14000000000000001</v>
      </c>
      <c r="C2351">
        <f>VLOOKUP($A2351,'NCDC raw data'!$C$2:$I$6925,3,TRUE)</f>
        <v>1.5</v>
      </c>
      <c r="D2351">
        <f>VLOOKUP($A2351,'NCDC raw data'!$C$2:$I$6925,4,TRUE)</f>
        <v>85</v>
      </c>
      <c r="E2351">
        <f>VLOOKUP($A2351,'NCDC raw data'!$C$2:$I$6925,5,TRUE)</f>
        <v>-3</v>
      </c>
      <c r="F2351">
        <f>VLOOKUP($A2351,'NCDC raw data'!$C$2:$I$6925,6,TRUE)</f>
        <v>-18</v>
      </c>
      <c r="G2351">
        <f>VLOOKUP($A2351,'NCDC raw data'!$C$2:$I$6925,7,TRUE)</f>
        <v>-15</v>
      </c>
    </row>
    <row r="2352" spans="1:7" x14ac:dyDescent="0.25">
      <c r="A2352" s="1">
        <f t="shared" si="36"/>
        <v>39150</v>
      </c>
      <c r="B2352">
        <f>VLOOKUP(A2352,'NCDC raw data'!C$2:I$6925,2,TRUE)</f>
        <v>0</v>
      </c>
      <c r="C2352">
        <f>VLOOKUP($A2352,'NCDC raw data'!$C$2:$I$6925,3,TRUE)</f>
        <v>0</v>
      </c>
      <c r="D2352">
        <f>VLOOKUP($A2352,'NCDC raw data'!$C$2:$I$6925,4,TRUE)</f>
        <v>85</v>
      </c>
      <c r="E2352">
        <f>VLOOKUP($A2352,'NCDC raw data'!$C$2:$I$6925,5,TRUE)</f>
        <v>11</v>
      </c>
      <c r="F2352">
        <f>VLOOKUP($A2352,'NCDC raw data'!$C$2:$I$6925,6,TRUE)</f>
        <v>-18</v>
      </c>
      <c r="G2352">
        <f>VLOOKUP($A2352,'NCDC raw data'!$C$2:$I$6925,7,TRUE)</f>
        <v>11</v>
      </c>
    </row>
    <row r="2353" spans="1:7" x14ac:dyDescent="0.25">
      <c r="A2353" s="1">
        <f t="shared" si="36"/>
        <v>39151</v>
      </c>
      <c r="B2353">
        <f>VLOOKUP(A2353,'NCDC raw data'!C$2:I$6925,2,TRUE)</f>
        <v>0</v>
      </c>
      <c r="C2353">
        <f>VLOOKUP($A2353,'NCDC raw data'!$C$2:$I$6925,3,TRUE)</f>
        <v>0</v>
      </c>
      <c r="D2353">
        <f>VLOOKUP($A2353,'NCDC raw data'!$C$2:$I$6925,4,TRUE)</f>
        <v>85</v>
      </c>
      <c r="E2353">
        <f>VLOOKUP($A2353,'NCDC raw data'!$C$2:$I$6925,5,TRUE)</f>
        <v>34</v>
      </c>
      <c r="F2353">
        <f>VLOOKUP($A2353,'NCDC raw data'!$C$2:$I$6925,6,TRUE)</f>
        <v>10</v>
      </c>
      <c r="G2353">
        <f>VLOOKUP($A2353,'NCDC raw data'!$C$2:$I$6925,7,TRUE)</f>
        <v>33</v>
      </c>
    </row>
    <row r="2354" spans="1:7" x14ac:dyDescent="0.25">
      <c r="A2354" s="1">
        <f t="shared" si="36"/>
        <v>39152</v>
      </c>
      <c r="B2354">
        <f>VLOOKUP(A2354,'NCDC raw data'!C$2:I$6925,2,TRUE)</f>
        <v>0</v>
      </c>
      <c r="C2354">
        <f>VLOOKUP($A2354,'NCDC raw data'!$C$2:$I$6925,3,TRUE)</f>
        <v>0</v>
      </c>
      <c r="D2354">
        <f>VLOOKUP($A2354,'NCDC raw data'!$C$2:$I$6925,4,TRUE)</f>
        <v>83</v>
      </c>
      <c r="E2354">
        <f>VLOOKUP($A2354,'NCDC raw data'!$C$2:$I$6925,5,TRUE)</f>
        <v>33</v>
      </c>
      <c r="F2354">
        <f>VLOOKUP($A2354,'NCDC raw data'!$C$2:$I$6925,6,TRUE)</f>
        <v>21</v>
      </c>
      <c r="G2354">
        <f>VLOOKUP($A2354,'NCDC raw data'!$C$2:$I$6925,7,TRUE)</f>
        <v>22</v>
      </c>
    </row>
    <row r="2355" spans="1:7" x14ac:dyDescent="0.25">
      <c r="A2355" s="1">
        <f t="shared" si="36"/>
        <v>39153</v>
      </c>
      <c r="B2355">
        <f>VLOOKUP(A2355,'NCDC raw data'!C$2:I$6925,2,TRUE)</f>
        <v>0</v>
      </c>
      <c r="C2355">
        <f>VLOOKUP($A2355,'NCDC raw data'!$C$2:$I$6925,3,TRUE)</f>
        <v>0</v>
      </c>
      <c r="D2355">
        <f>VLOOKUP($A2355,'NCDC raw data'!$C$2:$I$6925,4,TRUE)</f>
        <v>80</v>
      </c>
      <c r="E2355">
        <f>VLOOKUP($A2355,'NCDC raw data'!$C$2:$I$6925,5,TRUE)</f>
        <v>34</v>
      </c>
      <c r="F2355">
        <f>VLOOKUP($A2355,'NCDC raw data'!$C$2:$I$6925,6,TRUE)</f>
        <v>18</v>
      </c>
      <c r="G2355">
        <f>VLOOKUP($A2355,'NCDC raw data'!$C$2:$I$6925,7,TRUE)</f>
        <v>33</v>
      </c>
    </row>
    <row r="2356" spans="1:7" x14ac:dyDescent="0.25">
      <c r="A2356" s="1">
        <f t="shared" si="36"/>
        <v>39154</v>
      </c>
      <c r="B2356">
        <f>VLOOKUP(A2356,'NCDC raw data'!C$2:I$6925,2,TRUE)</f>
        <v>0</v>
      </c>
      <c r="C2356">
        <f>VLOOKUP($A2356,'NCDC raw data'!$C$2:$I$6925,3,TRUE)</f>
        <v>0</v>
      </c>
      <c r="D2356">
        <f>VLOOKUP($A2356,'NCDC raw data'!$C$2:$I$6925,4,TRUE)</f>
        <v>80</v>
      </c>
      <c r="E2356">
        <f>VLOOKUP($A2356,'NCDC raw data'!$C$2:$I$6925,5,TRUE)</f>
        <v>37</v>
      </c>
      <c r="F2356">
        <f>VLOOKUP($A2356,'NCDC raw data'!$C$2:$I$6925,6,TRUE)</f>
        <v>25</v>
      </c>
      <c r="G2356">
        <f>VLOOKUP($A2356,'NCDC raw data'!$C$2:$I$6925,7,TRUE)</f>
        <v>36</v>
      </c>
    </row>
    <row r="2357" spans="1:7" x14ac:dyDescent="0.25">
      <c r="A2357" s="1">
        <f t="shared" si="36"/>
        <v>39155</v>
      </c>
      <c r="B2357">
        <f>VLOOKUP(A2357,'NCDC raw data'!C$2:I$6925,2,TRUE)</f>
        <v>0.32</v>
      </c>
      <c r="C2357">
        <f>VLOOKUP($A2357,'NCDC raw data'!$C$2:$I$6925,3,TRUE)</f>
        <v>0</v>
      </c>
      <c r="D2357">
        <f>VLOOKUP($A2357,'NCDC raw data'!$C$2:$I$6925,4,TRUE)</f>
        <v>76</v>
      </c>
      <c r="E2357">
        <f>VLOOKUP($A2357,'NCDC raw data'!$C$2:$I$6925,5,TRUE)</f>
        <v>46</v>
      </c>
      <c r="F2357">
        <f>VLOOKUP($A2357,'NCDC raw data'!$C$2:$I$6925,6,TRUE)</f>
        <v>36</v>
      </c>
      <c r="G2357">
        <f>VLOOKUP($A2357,'NCDC raw data'!$C$2:$I$6925,7,TRUE)</f>
        <v>44</v>
      </c>
    </row>
    <row r="2358" spans="1:7" x14ac:dyDescent="0.25">
      <c r="A2358" s="1">
        <f t="shared" si="36"/>
        <v>39156</v>
      </c>
      <c r="B2358">
        <f>VLOOKUP(A2358,'NCDC raw data'!C$2:I$6925,2,TRUE)</f>
        <v>1.1200000000000001</v>
      </c>
      <c r="C2358">
        <f>VLOOKUP($A2358,'NCDC raw data'!$C$2:$I$6925,3,TRUE)</f>
        <v>0.5</v>
      </c>
      <c r="D2358">
        <f>VLOOKUP($A2358,'NCDC raw data'!$C$2:$I$6925,4,TRUE)</f>
        <v>69</v>
      </c>
      <c r="E2358">
        <f>VLOOKUP($A2358,'NCDC raw data'!$C$2:$I$6925,5,TRUE)</f>
        <v>46</v>
      </c>
      <c r="F2358">
        <f>VLOOKUP($A2358,'NCDC raw data'!$C$2:$I$6925,6,TRUE)</f>
        <v>15</v>
      </c>
      <c r="G2358">
        <f>VLOOKUP($A2358,'NCDC raw data'!$C$2:$I$6925,7,TRUE)</f>
        <v>15</v>
      </c>
    </row>
    <row r="2359" spans="1:7" x14ac:dyDescent="0.25">
      <c r="A2359" s="1">
        <f t="shared" si="36"/>
        <v>39157</v>
      </c>
      <c r="B2359">
        <f>VLOOKUP(A2359,'NCDC raw data'!C$2:I$6925,2,TRUE)</f>
        <v>0</v>
      </c>
      <c r="C2359">
        <f>VLOOKUP($A2359,'NCDC raw data'!$C$2:$I$6925,3,TRUE)</f>
        <v>0</v>
      </c>
      <c r="D2359">
        <f>VLOOKUP($A2359,'NCDC raw data'!$C$2:$I$6925,4,TRUE)</f>
        <v>68</v>
      </c>
      <c r="E2359">
        <f>VLOOKUP($A2359,'NCDC raw data'!$C$2:$I$6925,5,TRUE)</f>
        <v>15</v>
      </c>
      <c r="F2359">
        <f>VLOOKUP($A2359,'NCDC raw data'!$C$2:$I$6925,6,TRUE)</f>
        <v>2</v>
      </c>
      <c r="G2359">
        <f>VLOOKUP($A2359,'NCDC raw data'!$C$2:$I$6925,7,TRUE)</f>
        <v>9</v>
      </c>
    </row>
    <row r="2360" spans="1:7" x14ac:dyDescent="0.25">
      <c r="A2360" s="1">
        <f t="shared" si="36"/>
        <v>39158</v>
      </c>
      <c r="B2360">
        <f>VLOOKUP(A2360,'NCDC raw data'!C$2:I$6925,2,TRUE)</f>
        <v>0.78</v>
      </c>
      <c r="C2360">
        <f>VLOOKUP($A2360,'NCDC raw data'!$C$2:$I$6925,3,TRUE)</f>
        <v>8</v>
      </c>
      <c r="D2360">
        <f>VLOOKUP($A2360,'NCDC raw data'!$C$2:$I$6925,4,TRUE)</f>
        <v>76</v>
      </c>
      <c r="E2360">
        <f>VLOOKUP($A2360,'NCDC raw data'!$C$2:$I$6925,5,TRUE)</f>
        <v>15</v>
      </c>
      <c r="F2360">
        <f>VLOOKUP($A2360,'NCDC raw data'!$C$2:$I$6925,6,TRUE)</f>
        <v>6</v>
      </c>
      <c r="G2360">
        <f>VLOOKUP($A2360,'NCDC raw data'!$C$2:$I$6925,7,TRUE)</f>
        <v>7</v>
      </c>
    </row>
    <row r="2361" spans="1:7" x14ac:dyDescent="0.25">
      <c r="A2361" s="1">
        <f t="shared" si="36"/>
        <v>39159</v>
      </c>
      <c r="B2361">
        <f>VLOOKUP(A2361,'NCDC raw data'!C$2:I$6925,2,TRUE)</f>
        <v>0.42</v>
      </c>
      <c r="C2361">
        <f>VLOOKUP($A2361,'NCDC raw data'!$C$2:$I$6925,3,TRUE)</f>
        <v>7</v>
      </c>
      <c r="D2361">
        <f>VLOOKUP($A2361,'NCDC raw data'!$C$2:$I$6925,4,TRUE)</f>
        <v>88</v>
      </c>
      <c r="E2361">
        <f>VLOOKUP($A2361,'NCDC raw data'!$C$2:$I$6925,5,TRUE)</f>
        <v>9</v>
      </c>
      <c r="F2361">
        <f>VLOOKUP($A2361,'NCDC raw data'!$C$2:$I$6925,6,TRUE)</f>
        <v>2</v>
      </c>
      <c r="G2361">
        <f>VLOOKUP($A2361,'NCDC raw data'!$C$2:$I$6925,7,TRUE)</f>
        <v>9</v>
      </c>
    </row>
    <row r="2362" spans="1:7" x14ac:dyDescent="0.25">
      <c r="A2362" s="1">
        <f t="shared" si="36"/>
        <v>39160</v>
      </c>
      <c r="B2362">
        <f>VLOOKUP(A2362,'NCDC raw data'!C$2:I$6925,2,TRUE)</f>
        <v>0</v>
      </c>
      <c r="C2362">
        <f>VLOOKUP($A2362,'NCDC raw data'!$C$2:$I$6925,3,TRUE)</f>
        <v>0</v>
      </c>
      <c r="D2362">
        <f>VLOOKUP($A2362,'NCDC raw data'!$C$2:$I$6925,4,TRUE)</f>
        <v>84</v>
      </c>
      <c r="E2362">
        <f>VLOOKUP($A2362,'NCDC raw data'!$C$2:$I$6925,5,TRUE)</f>
        <v>16</v>
      </c>
      <c r="F2362">
        <f>VLOOKUP($A2362,'NCDC raw data'!$C$2:$I$6925,6,TRUE)</f>
        <v>1</v>
      </c>
      <c r="G2362">
        <f>VLOOKUP($A2362,'NCDC raw data'!$C$2:$I$6925,7,TRUE)</f>
        <v>16</v>
      </c>
    </row>
    <row r="2363" spans="1:7" x14ac:dyDescent="0.25">
      <c r="A2363" s="1">
        <f t="shared" si="36"/>
        <v>39161</v>
      </c>
      <c r="B2363">
        <f>VLOOKUP(A2363,'NCDC raw data'!C$2:I$6925,2,TRUE)</f>
        <v>0.06</v>
      </c>
      <c r="C2363">
        <f>VLOOKUP($A2363,'NCDC raw data'!$C$2:$I$6925,3,TRUE)</f>
        <v>1</v>
      </c>
      <c r="D2363">
        <f>VLOOKUP($A2363,'NCDC raw data'!$C$2:$I$6925,4,TRUE)</f>
        <v>82</v>
      </c>
      <c r="E2363">
        <f>VLOOKUP($A2363,'NCDC raw data'!$C$2:$I$6925,5,TRUE)</f>
        <v>21</v>
      </c>
      <c r="F2363">
        <f>VLOOKUP($A2363,'NCDC raw data'!$C$2:$I$6925,6,TRUE)</f>
        <v>-2</v>
      </c>
      <c r="G2363">
        <f>VLOOKUP($A2363,'NCDC raw data'!$C$2:$I$6925,7,TRUE)</f>
        <v>3</v>
      </c>
    </row>
    <row r="2364" spans="1:7" x14ac:dyDescent="0.25">
      <c r="A2364" s="1">
        <f t="shared" si="36"/>
        <v>39162</v>
      </c>
      <c r="B2364">
        <f>VLOOKUP(A2364,'NCDC raw data'!C$2:I$6925,2,TRUE)</f>
        <v>0</v>
      </c>
      <c r="C2364">
        <f>VLOOKUP($A2364,'NCDC raw data'!$C$2:$I$6925,3,TRUE)</f>
        <v>0</v>
      </c>
      <c r="D2364">
        <f>VLOOKUP($A2364,'NCDC raw data'!$C$2:$I$6925,4,TRUE)</f>
        <v>79</v>
      </c>
      <c r="E2364">
        <f>VLOOKUP($A2364,'NCDC raw data'!$C$2:$I$6925,5,TRUE)</f>
        <v>26</v>
      </c>
      <c r="F2364">
        <f>VLOOKUP($A2364,'NCDC raw data'!$C$2:$I$6925,6,TRUE)</f>
        <v>-2</v>
      </c>
      <c r="G2364">
        <f>VLOOKUP($A2364,'NCDC raw data'!$C$2:$I$6925,7,TRUE)</f>
        <v>25</v>
      </c>
    </row>
    <row r="2365" spans="1:7" x14ac:dyDescent="0.25">
      <c r="A2365" s="1">
        <f t="shared" si="36"/>
        <v>39163</v>
      </c>
      <c r="B2365">
        <f>VLOOKUP(A2365,'NCDC raw data'!C$2:I$6925,2,TRUE)</f>
        <v>0</v>
      </c>
      <c r="C2365">
        <f>VLOOKUP($A2365,'NCDC raw data'!$C$2:$I$6925,3,TRUE)</f>
        <v>0</v>
      </c>
      <c r="D2365">
        <f>VLOOKUP($A2365,'NCDC raw data'!$C$2:$I$6925,4,TRUE)</f>
        <v>75</v>
      </c>
      <c r="E2365">
        <f>VLOOKUP($A2365,'NCDC raw data'!$C$2:$I$6925,5,TRUE)</f>
        <v>45</v>
      </c>
      <c r="F2365">
        <f>VLOOKUP($A2365,'NCDC raw data'!$C$2:$I$6925,6,TRUE)</f>
        <v>20</v>
      </c>
      <c r="G2365">
        <f>VLOOKUP($A2365,'NCDC raw data'!$C$2:$I$6925,7,TRUE)</f>
        <v>41</v>
      </c>
    </row>
    <row r="2366" spans="1:7" x14ac:dyDescent="0.25">
      <c r="A2366" s="1">
        <f t="shared" si="36"/>
        <v>39164</v>
      </c>
      <c r="B2366">
        <f>VLOOKUP(A2366,'NCDC raw data'!C$2:I$6925,2,TRUE)</f>
        <v>0.12</v>
      </c>
      <c r="C2366">
        <f>VLOOKUP($A2366,'NCDC raw data'!$C$2:$I$6925,3,TRUE)</f>
        <v>0</v>
      </c>
      <c r="D2366">
        <f>VLOOKUP($A2366,'NCDC raw data'!$C$2:$I$6925,4,TRUE)</f>
        <v>72</v>
      </c>
      <c r="E2366">
        <f>VLOOKUP($A2366,'NCDC raw data'!$C$2:$I$6925,5,TRUE)</f>
        <v>41</v>
      </c>
      <c r="F2366">
        <f>VLOOKUP($A2366,'NCDC raw data'!$C$2:$I$6925,6,TRUE)</f>
        <v>25</v>
      </c>
      <c r="G2366">
        <f>VLOOKUP($A2366,'NCDC raw data'!$C$2:$I$6925,7,TRUE)</f>
        <v>27</v>
      </c>
    </row>
    <row r="2367" spans="1:7" x14ac:dyDescent="0.25">
      <c r="A2367" s="1">
        <f t="shared" si="36"/>
        <v>39165</v>
      </c>
      <c r="B2367">
        <f>VLOOKUP(A2367,'NCDC raw data'!C$2:I$6925,2,TRUE)</f>
        <v>0</v>
      </c>
      <c r="C2367">
        <f>VLOOKUP($A2367,'NCDC raw data'!$C$2:$I$6925,3,TRUE)</f>
        <v>0</v>
      </c>
      <c r="D2367">
        <f>VLOOKUP($A2367,'NCDC raw data'!$C$2:$I$6925,4,TRUE)</f>
        <v>71</v>
      </c>
      <c r="E2367">
        <f>VLOOKUP($A2367,'NCDC raw data'!$C$2:$I$6925,5,TRUE)</f>
        <v>33</v>
      </c>
      <c r="F2367">
        <f>VLOOKUP($A2367,'NCDC raw data'!$C$2:$I$6925,6,TRUE)</f>
        <v>19</v>
      </c>
      <c r="G2367">
        <f>VLOOKUP($A2367,'NCDC raw data'!$C$2:$I$6925,7,TRUE)</f>
        <v>30</v>
      </c>
    </row>
    <row r="2368" spans="1:7" x14ac:dyDescent="0.25">
      <c r="A2368" s="1">
        <f t="shared" si="36"/>
        <v>39166</v>
      </c>
      <c r="B2368">
        <f>VLOOKUP(A2368,'NCDC raw data'!C$2:I$6925,2,TRUE)</f>
        <v>0.06</v>
      </c>
      <c r="C2368">
        <f>VLOOKUP($A2368,'NCDC raw data'!$C$2:$I$6925,3,TRUE)</f>
        <v>0.5</v>
      </c>
      <c r="D2368">
        <f>VLOOKUP($A2368,'NCDC raw data'!$C$2:$I$6925,4,TRUE)</f>
        <v>70</v>
      </c>
      <c r="E2368">
        <f>VLOOKUP($A2368,'NCDC raw data'!$C$2:$I$6925,5,TRUE)</f>
        <v>31</v>
      </c>
      <c r="F2368">
        <f>VLOOKUP($A2368,'NCDC raw data'!$C$2:$I$6925,6,TRUE)</f>
        <v>23</v>
      </c>
      <c r="G2368">
        <f>VLOOKUP($A2368,'NCDC raw data'!$C$2:$I$6925,7,TRUE)</f>
        <v>30</v>
      </c>
    </row>
    <row r="2369" spans="1:7" x14ac:dyDescent="0.25">
      <c r="A2369" s="1">
        <f t="shared" si="36"/>
        <v>39167</v>
      </c>
      <c r="B2369">
        <f>VLOOKUP(A2369,'NCDC raw data'!C$2:I$6925,2,TRUE)</f>
        <v>0.1</v>
      </c>
      <c r="C2369">
        <f>VLOOKUP($A2369,'NCDC raw data'!$C$2:$I$6925,3,TRUE)</f>
        <v>0</v>
      </c>
      <c r="D2369">
        <f>VLOOKUP($A2369,'NCDC raw data'!$C$2:$I$6925,4,TRUE)</f>
        <v>69</v>
      </c>
      <c r="E2369">
        <f>VLOOKUP($A2369,'NCDC raw data'!$C$2:$I$6925,5,TRUE)</f>
        <v>38</v>
      </c>
      <c r="F2369">
        <f>VLOOKUP($A2369,'NCDC raw data'!$C$2:$I$6925,6,TRUE)</f>
        <v>26</v>
      </c>
      <c r="G2369">
        <f>VLOOKUP($A2369,'NCDC raw data'!$C$2:$I$6925,7,TRUE)</f>
        <v>34</v>
      </c>
    </row>
    <row r="2370" spans="1:7" x14ac:dyDescent="0.25">
      <c r="A2370" s="1">
        <f t="shared" si="36"/>
        <v>39168</v>
      </c>
      <c r="B2370">
        <f>VLOOKUP(A2370,'NCDC raw data'!C$2:I$6925,2,TRUE)</f>
        <v>0.41</v>
      </c>
      <c r="C2370">
        <f>VLOOKUP($A2370,'NCDC raw data'!$C$2:$I$6925,3,TRUE)</f>
        <v>0</v>
      </c>
      <c r="D2370">
        <f>VLOOKUP($A2370,'NCDC raw data'!$C$2:$I$6925,4,TRUE)</f>
        <v>63</v>
      </c>
      <c r="E2370">
        <f>VLOOKUP($A2370,'NCDC raw data'!$C$2:$I$6925,5,TRUE)</f>
        <v>44</v>
      </c>
      <c r="F2370">
        <f>VLOOKUP($A2370,'NCDC raw data'!$C$2:$I$6925,6,TRUE)</f>
        <v>34</v>
      </c>
      <c r="G2370">
        <f>VLOOKUP($A2370,'NCDC raw data'!$C$2:$I$6925,7,TRUE)</f>
        <v>37</v>
      </c>
    </row>
    <row r="2371" spans="1:7" x14ac:dyDescent="0.25">
      <c r="A2371" s="1">
        <f t="shared" si="36"/>
        <v>39169</v>
      </c>
      <c r="B2371">
        <f>VLOOKUP(A2371,'NCDC raw data'!C$2:I$6925,2,TRUE)</f>
        <v>0</v>
      </c>
      <c r="C2371">
        <f>VLOOKUP($A2371,'NCDC raw data'!$C$2:$I$6925,3,TRUE)</f>
        <v>0</v>
      </c>
      <c r="D2371">
        <f>VLOOKUP($A2371,'NCDC raw data'!$C$2:$I$6925,4,TRUE)</f>
        <v>61</v>
      </c>
      <c r="E2371">
        <f>VLOOKUP($A2371,'NCDC raw data'!$C$2:$I$6925,5,TRUE)</f>
        <v>40</v>
      </c>
      <c r="F2371">
        <f>VLOOKUP($A2371,'NCDC raw data'!$C$2:$I$6925,6,TRUE)</f>
        <v>15</v>
      </c>
      <c r="G2371">
        <f>VLOOKUP($A2371,'NCDC raw data'!$C$2:$I$6925,7,TRUE)</f>
        <v>23</v>
      </c>
    </row>
    <row r="2372" spans="1:7" x14ac:dyDescent="0.25">
      <c r="A2372" s="1">
        <f t="shared" ref="A2372:A2435" si="37">A2371+1</f>
        <v>39170</v>
      </c>
      <c r="B2372">
        <f>VLOOKUP(A2372,'NCDC raw data'!C$2:I$6925,2,TRUE)</f>
        <v>0</v>
      </c>
      <c r="C2372">
        <f>VLOOKUP($A2372,'NCDC raw data'!$C$2:$I$6925,3,TRUE)</f>
        <v>0</v>
      </c>
      <c r="D2372">
        <f>VLOOKUP($A2372,'NCDC raw data'!$C$2:$I$6925,4,TRUE)</f>
        <v>61</v>
      </c>
      <c r="E2372">
        <f>VLOOKUP($A2372,'NCDC raw data'!$C$2:$I$6925,5,TRUE)</f>
        <v>26</v>
      </c>
      <c r="F2372">
        <f>VLOOKUP($A2372,'NCDC raw data'!$C$2:$I$6925,6,TRUE)</f>
        <v>9</v>
      </c>
      <c r="G2372">
        <f>VLOOKUP($A2372,'NCDC raw data'!$C$2:$I$6925,7,TRUE)</f>
        <v>26</v>
      </c>
    </row>
    <row r="2373" spans="1:7" x14ac:dyDescent="0.25">
      <c r="A2373" s="1">
        <f t="shared" si="37"/>
        <v>39171</v>
      </c>
      <c r="B2373">
        <f>VLOOKUP(A2373,'NCDC raw data'!C$2:I$6925,2,TRUE)</f>
        <v>0</v>
      </c>
      <c r="C2373">
        <f>VLOOKUP($A2373,'NCDC raw data'!$C$2:$I$6925,3,TRUE)</f>
        <v>0</v>
      </c>
      <c r="D2373">
        <f>VLOOKUP($A2373,'NCDC raw data'!$C$2:$I$6925,4,TRUE)</f>
        <v>61</v>
      </c>
      <c r="E2373">
        <f>VLOOKUP($A2373,'NCDC raw data'!$C$2:$I$6925,5,TRUE)</f>
        <v>30</v>
      </c>
      <c r="F2373">
        <f>VLOOKUP($A2373,'NCDC raw data'!$C$2:$I$6925,6,TRUE)</f>
        <v>23</v>
      </c>
      <c r="G2373">
        <f>VLOOKUP($A2373,'NCDC raw data'!$C$2:$I$6925,7,TRUE)</f>
        <v>27</v>
      </c>
    </row>
    <row r="2374" spans="1:7" x14ac:dyDescent="0.25">
      <c r="A2374" s="1">
        <f t="shared" si="37"/>
        <v>39172</v>
      </c>
      <c r="B2374">
        <f>VLOOKUP(A2374,'NCDC raw data'!C$2:I$6925,2,TRUE)</f>
        <v>0</v>
      </c>
      <c r="C2374">
        <f>VLOOKUP($A2374,'NCDC raw data'!$C$2:$I$6925,3,TRUE)</f>
        <v>0</v>
      </c>
      <c r="D2374">
        <f>VLOOKUP($A2374,'NCDC raw data'!$C$2:$I$6925,4,TRUE)</f>
        <v>60</v>
      </c>
      <c r="E2374">
        <f>VLOOKUP($A2374,'NCDC raw data'!$C$2:$I$6925,5,TRUE)</f>
        <v>31</v>
      </c>
      <c r="F2374">
        <f>VLOOKUP($A2374,'NCDC raw data'!$C$2:$I$6925,6,TRUE)</f>
        <v>17</v>
      </c>
      <c r="G2374">
        <f>VLOOKUP($A2374,'NCDC raw data'!$C$2:$I$6925,7,TRUE)</f>
        <v>30</v>
      </c>
    </row>
    <row r="2375" spans="1:7" x14ac:dyDescent="0.25">
      <c r="A2375" s="1">
        <f t="shared" si="37"/>
        <v>39173</v>
      </c>
      <c r="B2375">
        <f>VLOOKUP(A2375,'NCDC raw data'!C$2:I$6925,2,TRUE)</f>
        <v>0</v>
      </c>
      <c r="C2375">
        <f>VLOOKUP($A2375,'NCDC raw data'!$C$2:$I$6925,3,TRUE)</f>
        <v>0</v>
      </c>
      <c r="D2375">
        <f>VLOOKUP($A2375,'NCDC raw data'!$C$2:$I$6925,4,TRUE)</f>
        <v>60</v>
      </c>
      <c r="E2375">
        <f>VLOOKUP($A2375,'NCDC raw data'!$C$2:$I$6925,5,TRUE)</f>
        <v>42</v>
      </c>
      <c r="F2375">
        <f>VLOOKUP($A2375,'NCDC raw data'!$C$2:$I$6925,6,TRUE)</f>
        <v>27</v>
      </c>
      <c r="G2375">
        <f>VLOOKUP($A2375,'NCDC raw data'!$C$2:$I$6925,7,TRUE)</f>
        <v>40</v>
      </c>
    </row>
    <row r="2376" spans="1:7" x14ac:dyDescent="0.25">
      <c r="A2376" s="1">
        <f t="shared" si="37"/>
        <v>39174</v>
      </c>
      <c r="B2376">
        <f>VLOOKUP(A2376,'NCDC raw data'!C$2:I$6925,2,TRUE)</f>
        <v>0.1</v>
      </c>
      <c r="C2376">
        <f>VLOOKUP($A2376,'NCDC raw data'!$C$2:$I$6925,3,TRUE)</f>
        <v>0</v>
      </c>
      <c r="D2376">
        <f>VLOOKUP($A2376,'NCDC raw data'!$C$2:$I$6925,4,TRUE)</f>
        <v>60</v>
      </c>
      <c r="E2376">
        <f>VLOOKUP($A2376,'NCDC raw data'!$C$2:$I$6925,5,TRUE)</f>
        <v>41</v>
      </c>
      <c r="F2376">
        <f>VLOOKUP($A2376,'NCDC raw data'!$C$2:$I$6925,6,TRUE)</f>
        <v>26</v>
      </c>
      <c r="G2376">
        <f>VLOOKUP($A2376,'NCDC raw data'!$C$2:$I$6925,7,TRUE)</f>
        <v>27</v>
      </c>
    </row>
    <row r="2377" spans="1:7" x14ac:dyDescent="0.25">
      <c r="A2377" s="1">
        <f t="shared" si="37"/>
        <v>39175</v>
      </c>
      <c r="B2377">
        <f>VLOOKUP(A2377,'NCDC raw data'!C$2:I$6925,2,TRUE)</f>
        <v>0.21</v>
      </c>
      <c r="C2377">
        <f>VLOOKUP($A2377,'NCDC raw data'!$C$2:$I$6925,3,TRUE)</f>
        <v>0</v>
      </c>
      <c r="D2377">
        <f>VLOOKUP($A2377,'NCDC raw data'!$C$2:$I$6925,4,TRUE)</f>
        <v>60</v>
      </c>
      <c r="E2377">
        <f>VLOOKUP($A2377,'NCDC raw data'!$C$2:$I$6925,5,TRUE)</f>
        <v>34</v>
      </c>
      <c r="F2377">
        <f>VLOOKUP($A2377,'NCDC raw data'!$C$2:$I$6925,6,TRUE)</f>
        <v>27</v>
      </c>
      <c r="G2377">
        <f>VLOOKUP($A2377,'NCDC raw data'!$C$2:$I$6925,7,TRUE)</f>
        <v>33</v>
      </c>
    </row>
    <row r="2378" spans="1:7" x14ac:dyDescent="0.25">
      <c r="A2378" s="1">
        <f t="shared" si="37"/>
        <v>39176</v>
      </c>
      <c r="B2378">
        <f>VLOOKUP(A2378,'NCDC raw data'!C$2:I$6925,2,TRUE)</f>
        <v>0.57999999999999996</v>
      </c>
      <c r="C2378">
        <f>VLOOKUP($A2378,'NCDC raw data'!$C$2:$I$6925,3,TRUE)</f>
        <v>3</v>
      </c>
      <c r="D2378">
        <f>VLOOKUP($A2378,'NCDC raw data'!$C$2:$I$6925,4,TRUE)</f>
        <v>62</v>
      </c>
      <c r="E2378">
        <f>VLOOKUP($A2378,'NCDC raw data'!$C$2:$I$6925,5,TRUE)</f>
        <v>33</v>
      </c>
      <c r="F2378">
        <f>VLOOKUP($A2378,'NCDC raw data'!$C$2:$I$6925,6,TRUE)</f>
        <v>19</v>
      </c>
      <c r="G2378">
        <f>VLOOKUP($A2378,'NCDC raw data'!$C$2:$I$6925,7,TRUE)</f>
        <v>20</v>
      </c>
    </row>
    <row r="2379" spans="1:7" x14ac:dyDescent="0.25">
      <c r="A2379" s="1">
        <f t="shared" si="37"/>
        <v>39177</v>
      </c>
      <c r="B2379">
        <f>VLOOKUP(A2379,'NCDC raw data'!C$2:I$6925,2,TRUE)</f>
        <v>0.99</v>
      </c>
      <c r="C2379">
        <f>VLOOKUP($A2379,'NCDC raw data'!$C$2:$I$6925,3,TRUE)</f>
        <v>10</v>
      </c>
      <c r="D2379">
        <f>VLOOKUP($A2379,'NCDC raw data'!$C$2:$I$6925,4,TRUE)</f>
        <v>73</v>
      </c>
      <c r="E2379">
        <f>VLOOKUP($A2379,'NCDC raw data'!$C$2:$I$6925,5,TRUE)</f>
        <v>21</v>
      </c>
      <c r="F2379">
        <f>VLOOKUP($A2379,'NCDC raw data'!$C$2:$I$6925,6,TRUE)</f>
        <v>15</v>
      </c>
      <c r="G2379">
        <f>VLOOKUP($A2379,'NCDC raw data'!$C$2:$I$6925,7,TRUE)</f>
        <v>15</v>
      </c>
    </row>
    <row r="2380" spans="1:7" x14ac:dyDescent="0.25">
      <c r="A2380" s="1">
        <f t="shared" si="37"/>
        <v>39178</v>
      </c>
      <c r="B2380">
        <f>VLOOKUP(A2380,'NCDC raw data'!C$2:I$6925,2,TRUE)</f>
        <v>0.32</v>
      </c>
      <c r="C2380">
        <f>VLOOKUP($A2380,'NCDC raw data'!$C$2:$I$6925,3,TRUE)</f>
        <v>7.5</v>
      </c>
      <c r="D2380">
        <f>VLOOKUP($A2380,'NCDC raw data'!$C$2:$I$6925,4,TRUE)</f>
        <v>76</v>
      </c>
      <c r="E2380">
        <f>VLOOKUP($A2380,'NCDC raw data'!$C$2:$I$6925,5,TRUE)</f>
        <v>15</v>
      </c>
      <c r="F2380">
        <f>VLOOKUP($A2380,'NCDC raw data'!$C$2:$I$6925,6,TRUE)</f>
        <v>10</v>
      </c>
      <c r="G2380">
        <f>VLOOKUP($A2380,'NCDC raw data'!$C$2:$I$6925,7,TRUE)</f>
        <v>14</v>
      </c>
    </row>
    <row r="2381" spans="1:7" x14ac:dyDescent="0.25">
      <c r="A2381" s="1">
        <f t="shared" si="37"/>
        <v>39179</v>
      </c>
      <c r="B2381">
        <f>VLOOKUP(A2381,'NCDC raw data'!C$2:I$6925,2,TRUE)</f>
        <v>7.0000000000000007E-2</v>
      </c>
      <c r="C2381">
        <f>VLOOKUP($A2381,'NCDC raw data'!$C$2:$I$6925,3,TRUE)</f>
        <v>1</v>
      </c>
      <c r="D2381">
        <f>VLOOKUP($A2381,'NCDC raw data'!$C$2:$I$6925,4,TRUE)</f>
        <v>76</v>
      </c>
      <c r="E2381">
        <f>VLOOKUP($A2381,'NCDC raw data'!$C$2:$I$6925,5,TRUE)</f>
        <v>17</v>
      </c>
      <c r="F2381">
        <f>VLOOKUP($A2381,'NCDC raw data'!$C$2:$I$6925,6,TRUE)</f>
        <v>8</v>
      </c>
      <c r="G2381">
        <f>VLOOKUP($A2381,'NCDC raw data'!$C$2:$I$6925,7,TRUE)</f>
        <v>17</v>
      </c>
    </row>
    <row r="2382" spans="1:7" x14ac:dyDescent="0.25">
      <c r="A2382" s="1">
        <f t="shared" si="37"/>
        <v>39180</v>
      </c>
      <c r="B2382">
        <f>VLOOKUP(A2382,'NCDC raw data'!C$2:I$6925,2,TRUE)</f>
        <v>0.52</v>
      </c>
      <c r="C2382">
        <f>VLOOKUP($A2382,'NCDC raw data'!$C$2:$I$6925,3,TRUE)</f>
        <v>8</v>
      </c>
      <c r="D2382">
        <f>VLOOKUP($A2382,'NCDC raw data'!$C$2:$I$6925,4,TRUE)</f>
        <v>79</v>
      </c>
      <c r="E2382">
        <f>VLOOKUP($A2382,'NCDC raw data'!$C$2:$I$6925,5,TRUE)</f>
        <v>23</v>
      </c>
      <c r="F2382">
        <f>VLOOKUP($A2382,'NCDC raw data'!$C$2:$I$6925,6,TRUE)</f>
        <v>9</v>
      </c>
      <c r="G2382">
        <f>VLOOKUP($A2382,'NCDC raw data'!$C$2:$I$6925,7,TRUE)</f>
        <v>15</v>
      </c>
    </row>
    <row r="2383" spans="1:7" x14ac:dyDescent="0.25">
      <c r="A2383" s="1">
        <f t="shared" si="37"/>
        <v>39181</v>
      </c>
      <c r="B2383">
        <f>VLOOKUP(A2383,'NCDC raw data'!C$2:I$6925,2,TRUE)</f>
        <v>0.41</v>
      </c>
      <c r="C2383">
        <f>VLOOKUP($A2383,'NCDC raw data'!$C$2:$I$6925,3,TRUE)</f>
        <v>5</v>
      </c>
      <c r="D2383">
        <f>VLOOKUP($A2383,'NCDC raw data'!$C$2:$I$6925,4,TRUE)</f>
        <v>81</v>
      </c>
      <c r="E2383">
        <f>VLOOKUP($A2383,'NCDC raw data'!$C$2:$I$6925,5,TRUE)</f>
        <v>19</v>
      </c>
      <c r="F2383">
        <f>VLOOKUP($A2383,'NCDC raw data'!$C$2:$I$6925,6,TRUE)</f>
        <v>15</v>
      </c>
      <c r="G2383">
        <f>VLOOKUP($A2383,'NCDC raw data'!$C$2:$I$6925,7,TRUE)</f>
        <v>19</v>
      </c>
    </row>
    <row r="2384" spans="1:7" x14ac:dyDescent="0.25">
      <c r="A2384" s="1">
        <f t="shared" si="37"/>
        <v>39182</v>
      </c>
      <c r="B2384">
        <f>VLOOKUP(A2384,'NCDC raw data'!C$2:I$6925,2,TRUE)</f>
        <v>0.11</v>
      </c>
      <c r="C2384">
        <f>VLOOKUP($A2384,'NCDC raw data'!$C$2:$I$6925,3,TRUE)</f>
        <v>2</v>
      </c>
      <c r="D2384">
        <f>VLOOKUP($A2384,'NCDC raw data'!$C$2:$I$6925,4,TRUE)</f>
        <v>82</v>
      </c>
      <c r="E2384">
        <f>VLOOKUP($A2384,'NCDC raw data'!$C$2:$I$6925,5,TRUE)</f>
        <v>22</v>
      </c>
      <c r="F2384">
        <f>VLOOKUP($A2384,'NCDC raw data'!$C$2:$I$6925,6,TRUE)</f>
        <v>15</v>
      </c>
      <c r="G2384">
        <f>VLOOKUP($A2384,'NCDC raw data'!$C$2:$I$6925,7,TRUE)</f>
        <v>19</v>
      </c>
    </row>
    <row r="2385" spans="1:7" x14ac:dyDescent="0.25">
      <c r="A2385" s="1">
        <f t="shared" si="37"/>
        <v>39183</v>
      </c>
      <c r="B2385">
        <f>VLOOKUP(A2385,'NCDC raw data'!C$2:I$6925,2,TRUE)</f>
        <v>0</v>
      </c>
      <c r="C2385">
        <f>VLOOKUP($A2385,'NCDC raw data'!$C$2:$I$6925,3,TRUE)</f>
        <v>0</v>
      </c>
      <c r="D2385">
        <f>VLOOKUP($A2385,'NCDC raw data'!$C$2:$I$6925,4,TRUE)</f>
        <v>81</v>
      </c>
      <c r="E2385">
        <f>VLOOKUP($A2385,'NCDC raw data'!$C$2:$I$6925,5,TRUE)</f>
        <v>29</v>
      </c>
      <c r="F2385">
        <f>VLOOKUP($A2385,'NCDC raw data'!$C$2:$I$6925,6,TRUE)</f>
        <v>13</v>
      </c>
      <c r="G2385">
        <f>VLOOKUP($A2385,'NCDC raw data'!$C$2:$I$6925,7,TRUE)</f>
        <v>29</v>
      </c>
    </row>
    <row r="2386" spans="1:7" x14ac:dyDescent="0.25">
      <c r="A2386" s="1">
        <f t="shared" si="37"/>
        <v>39184</v>
      </c>
      <c r="B2386">
        <f>VLOOKUP(A2386,'NCDC raw data'!C$2:I$6925,2,TRUE)</f>
        <v>0.5</v>
      </c>
      <c r="C2386">
        <f>VLOOKUP($A2386,'NCDC raw data'!$C$2:$I$6925,3,TRUE)</f>
        <v>3</v>
      </c>
      <c r="D2386">
        <f>VLOOKUP($A2386,'NCDC raw data'!$C$2:$I$6925,4,TRUE)</f>
        <v>85</v>
      </c>
      <c r="E2386">
        <f>VLOOKUP($A2386,'NCDC raw data'!$C$2:$I$6925,5,TRUE)</f>
        <v>30</v>
      </c>
      <c r="F2386">
        <f>VLOOKUP($A2386,'NCDC raw data'!$C$2:$I$6925,6,TRUE)</f>
        <v>19</v>
      </c>
      <c r="G2386">
        <f>VLOOKUP($A2386,'NCDC raw data'!$C$2:$I$6925,7,TRUE)</f>
        <v>21</v>
      </c>
    </row>
    <row r="2387" spans="1:7" x14ac:dyDescent="0.25">
      <c r="A2387" s="1">
        <f t="shared" si="37"/>
        <v>39185</v>
      </c>
      <c r="B2387">
        <f>VLOOKUP(A2387,'NCDC raw data'!C$2:I$6925,2,TRUE)</f>
        <v>1.26</v>
      </c>
      <c r="C2387">
        <f>VLOOKUP($A2387,'NCDC raw data'!$C$2:$I$6925,3,TRUE)</f>
        <v>6</v>
      </c>
      <c r="D2387">
        <f>VLOOKUP($A2387,'NCDC raw data'!$C$2:$I$6925,4,TRUE)</f>
        <v>88</v>
      </c>
      <c r="E2387">
        <f>VLOOKUP($A2387,'NCDC raw data'!$C$2:$I$6925,5,TRUE)</f>
        <v>26</v>
      </c>
      <c r="F2387">
        <f>VLOOKUP($A2387,'NCDC raw data'!$C$2:$I$6925,6,TRUE)</f>
        <v>20</v>
      </c>
      <c r="G2387">
        <f>VLOOKUP($A2387,'NCDC raw data'!$C$2:$I$6925,7,TRUE)</f>
        <v>23</v>
      </c>
    </row>
    <row r="2388" spans="1:7" x14ac:dyDescent="0.25">
      <c r="A2388" s="1">
        <f t="shared" si="37"/>
        <v>39186</v>
      </c>
      <c r="B2388">
        <f>VLOOKUP(A2388,'NCDC raw data'!C$2:I$6925,2,TRUE)</f>
        <v>0.78</v>
      </c>
      <c r="C2388">
        <f>VLOOKUP($A2388,'NCDC raw data'!$C$2:$I$6925,3,TRUE)</f>
        <v>5</v>
      </c>
      <c r="D2388">
        <f>VLOOKUP($A2388,'NCDC raw data'!$C$2:$I$6925,4,TRUE)</f>
        <v>93</v>
      </c>
      <c r="E2388">
        <f>VLOOKUP($A2388,'NCDC raw data'!$C$2:$I$6925,5,TRUE)</f>
        <v>30</v>
      </c>
      <c r="F2388">
        <f>VLOOKUP($A2388,'NCDC raw data'!$C$2:$I$6925,6,TRUE)</f>
        <v>22</v>
      </c>
      <c r="G2388">
        <f>VLOOKUP($A2388,'NCDC raw data'!$C$2:$I$6925,7,TRUE)</f>
        <v>28</v>
      </c>
    </row>
    <row r="2389" spans="1:7" x14ac:dyDescent="0.25">
      <c r="A2389" s="1">
        <f t="shared" si="37"/>
        <v>39187</v>
      </c>
      <c r="B2389">
        <f>VLOOKUP(A2389,'NCDC raw data'!C$2:I$6925,2,TRUE)</f>
        <v>0.51</v>
      </c>
      <c r="C2389">
        <f>VLOOKUP($A2389,'NCDC raw data'!$C$2:$I$6925,3,TRUE)</f>
        <v>3</v>
      </c>
      <c r="D2389">
        <f>VLOOKUP($A2389,'NCDC raw data'!$C$2:$I$6925,4,TRUE)</f>
        <v>96</v>
      </c>
      <c r="E2389">
        <f>VLOOKUP($A2389,'NCDC raw data'!$C$2:$I$6925,5,TRUE)</f>
        <v>28</v>
      </c>
      <c r="F2389">
        <f>VLOOKUP($A2389,'NCDC raw data'!$C$2:$I$6925,6,TRUE)</f>
        <v>23</v>
      </c>
      <c r="G2389">
        <f>VLOOKUP($A2389,'NCDC raw data'!$C$2:$I$6925,7,TRUE)</f>
        <v>24</v>
      </c>
    </row>
    <row r="2390" spans="1:7" x14ac:dyDescent="0.25">
      <c r="A2390" s="1">
        <f t="shared" si="37"/>
        <v>39188</v>
      </c>
      <c r="B2390">
        <f>VLOOKUP(A2390,'NCDC raw data'!C$2:I$6925,2,TRUE)</f>
        <v>2.5</v>
      </c>
      <c r="C2390">
        <f>VLOOKUP($A2390,'NCDC raw data'!$C$2:$I$6925,3,TRUE)</f>
        <v>7.5</v>
      </c>
      <c r="D2390">
        <f>VLOOKUP($A2390,'NCDC raw data'!$C$2:$I$6925,4,TRUE)</f>
        <v>100</v>
      </c>
      <c r="E2390">
        <f>VLOOKUP($A2390,'NCDC raw data'!$C$2:$I$6925,5,TRUE)</f>
        <v>32</v>
      </c>
      <c r="F2390">
        <f>VLOOKUP($A2390,'NCDC raw data'!$C$2:$I$6925,6,TRUE)</f>
        <v>23</v>
      </c>
      <c r="G2390">
        <f>VLOOKUP($A2390,'NCDC raw data'!$C$2:$I$6925,7,TRUE)</f>
        <v>31</v>
      </c>
    </row>
    <row r="2391" spans="1:7" x14ac:dyDescent="0.25">
      <c r="A2391" s="1">
        <f t="shared" si="37"/>
        <v>39189</v>
      </c>
      <c r="B2391">
        <f>VLOOKUP(A2391,'NCDC raw data'!C$2:I$6925,2,TRUE)</f>
        <v>0.06</v>
      </c>
      <c r="C2391">
        <f>VLOOKUP($A2391,'NCDC raw data'!$C$2:$I$6925,3,TRUE)</f>
        <v>0</v>
      </c>
      <c r="D2391">
        <f>VLOOKUP($A2391,'NCDC raw data'!$C$2:$I$6925,4,TRUE)</f>
        <v>99</v>
      </c>
      <c r="E2391">
        <f>VLOOKUP($A2391,'NCDC raw data'!$C$2:$I$6925,5,TRUE)</f>
        <v>31</v>
      </c>
      <c r="F2391">
        <f>VLOOKUP($A2391,'NCDC raw data'!$C$2:$I$6925,6,TRUE)</f>
        <v>25</v>
      </c>
      <c r="G2391">
        <f>VLOOKUP($A2391,'NCDC raw data'!$C$2:$I$6925,7,TRUE)</f>
        <v>31</v>
      </c>
    </row>
    <row r="2392" spans="1:7" x14ac:dyDescent="0.25">
      <c r="A2392" s="1">
        <f t="shared" si="37"/>
        <v>39190</v>
      </c>
      <c r="B2392">
        <f>VLOOKUP(A2392,'NCDC raw data'!C$2:I$6925,2,TRUE)</f>
        <v>0</v>
      </c>
      <c r="C2392">
        <f>VLOOKUP($A2392,'NCDC raw data'!$C$2:$I$6925,3,TRUE)</f>
        <v>0</v>
      </c>
      <c r="D2392">
        <f>VLOOKUP($A2392,'NCDC raw data'!$C$2:$I$6925,4,TRUE)</f>
        <v>97</v>
      </c>
      <c r="E2392">
        <f>VLOOKUP($A2392,'NCDC raw data'!$C$2:$I$6925,5,TRUE)</f>
        <v>34</v>
      </c>
      <c r="F2392">
        <f>VLOOKUP($A2392,'NCDC raw data'!$C$2:$I$6925,6,TRUE)</f>
        <v>27</v>
      </c>
      <c r="G2392">
        <f>VLOOKUP($A2392,'NCDC raw data'!$C$2:$I$6925,7,TRUE)</f>
        <v>33</v>
      </c>
    </row>
    <row r="2393" spans="1:7" x14ac:dyDescent="0.25">
      <c r="A2393" s="1">
        <f t="shared" si="37"/>
        <v>39191</v>
      </c>
      <c r="B2393">
        <f>VLOOKUP(A2393,'NCDC raw data'!C$2:I$6925,2,TRUE)</f>
        <v>0</v>
      </c>
      <c r="C2393">
        <f>VLOOKUP($A2393,'NCDC raw data'!$C$2:$I$6925,3,TRUE)</f>
        <v>0</v>
      </c>
      <c r="D2393">
        <f>VLOOKUP($A2393,'NCDC raw data'!$C$2:$I$6925,4,TRUE)</f>
        <v>96</v>
      </c>
      <c r="E2393">
        <f>VLOOKUP($A2393,'NCDC raw data'!$C$2:$I$6925,5,TRUE)</f>
        <v>43</v>
      </c>
      <c r="F2393">
        <f>VLOOKUP($A2393,'NCDC raw data'!$C$2:$I$6925,6,TRUE)</f>
        <v>30</v>
      </c>
      <c r="G2393">
        <f>VLOOKUP($A2393,'NCDC raw data'!$C$2:$I$6925,7,TRUE)</f>
        <v>40</v>
      </c>
    </row>
    <row r="2394" spans="1:7" x14ac:dyDescent="0.25">
      <c r="A2394" s="1">
        <f t="shared" si="37"/>
        <v>39192</v>
      </c>
      <c r="B2394">
        <f>VLOOKUP(A2394,'NCDC raw data'!C$2:I$6925,2,TRUE)</f>
        <v>0</v>
      </c>
      <c r="C2394">
        <f>VLOOKUP($A2394,'NCDC raw data'!$C$2:$I$6925,3,TRUE)</f>
        <v>0</v>
      </c>
      <c r="D2394">
        <f>VLOOKUP($A2394,'NCDC raw data'!$C$2:$I$6925,4,TRUE)</f>
        <v>95</v>
      </c>
      <c r="E2394">
        <f>VLOOKUP($A2394,'NCDC raw data'!$C$2:$I$6925,5,TRUE)</f>
        <v>50</v>
      </c>
      <c r="F2394">
        <f>VLOOKUP($A2394,'NCDC raw data'!$C$2:$I$6925,6,TRUE)</f>
        <v>35</v>
      </c>
      <c r="G2394">
        <f>VLOOKUP($A2394,'NCDC raw data'!$C$2:$I$6925,7,TRUE)</f>
        <v>49</v>
      </c>
    </row>
    <row r="2395" spans="1:7" x14ac:dyDescent="0.25">
      <c r="A2395" s="1">
        <f t="shared" si="37"/>
        <v>39193</v>
      </c>
      <c r="B2395">
        <f>VLOOKUP(A2395,'NCDC raw data'!C$2:I$6925,2,TRUE)</f>
        <v>0</v>
      </c>
      <c r="C2395">
        <f>VLOOKUP($A2395,'NCDC raw data'!$C$2:$I$6925,3,TRUE)</f>
        <v>0</v>
      </c>
      <c r="D2395">
        <f>VLOOKUP($A2395,'NCDC raw data'!$C$2:$I$6925,4,TRUE)</f>
        <v>93</v>
      </c>
      <c r="E2395">
        <f>VLOOKUP($A2395,'NCDC raw data'!$C$2:$I$6925,5,TRUE)</f>
        <v>50</v>
      </c>
      <c r="F2395">
        <f>VLOOKUP($A2395,'NCDC raw data'!$C$2:$I$6925,6,TRUE)</f>
        <v>41</v>
      </c>
      <c r="G2395">
        <f>VLOOKUP($A2395,'NCDC raw data'!$C$2:$I$6925,7,TRUE)</f>
        <v>48</v>
      </c>
    </row>
    <row r="2396" spans="1:7" x14ac:dyDescent="0.25">
      <c r="A2396" s="1">
        <f t="shared" si="37"/>
        <v>39194</v>
      </c>
      <c r="B2396">
        <f>VLOOKUP(A2396,'NCDC raw data'!C$2:I$6925,2,TRUE)</f>
        <v>0</v>
      </c>
      <c r="C2396">
        <f>VLOOKUP($A2396,'NCDC raw data'!$C$2:$I$6925,3,TRUE)</f>
        <v>0</v>
      </c>
      <c r="D2396">
        <f>VLOOKUP($A2396,'NCDC raw data'!$C$2:$I$6925,4,TRUE)</f>
        <v>84</v>
      </c>
      <c r="E2396">
        <f>VLOOKUP($A2396,'NCDC raw data'!$C$2:$I$6925,5,TRUE)</f>
        <v>58</v>
      </c>
      <c r="F2396">
        <f>VLOOKUP($A2396,'NCDC raw data'!$C$2:$I$6925,6,TRUE)</f>
        <v>42</v>
      </c>
      <c r="G2396">
        <f>VLOOKUP($A2396,'NCDC raw data'!$C$2:$I$6925,7,TRUE)</f>
        <v>56</v>
      </c>
    </row>
    <row r="2397" spans="1:7" x14ac:dyDescent="0.25">
      <c r="A2397" s="1">
        <f t="shared" si="37"/>
        <v>39195</v>
      </c>
      <c r="B2397">
        <f>VLOOKUP(A2397,'NCDC raw data'!C$2:I$6925,2,TRUE)</f>
        <v>0</v>
      </c>
      <c r="C2397">
        <f>VLOOKUP($A2397,'NCDC raw data'!$C$2:$I$6925,3,TRUE)</f>
        <v>0</v>
      </c>
      <c r="D2397">
        <f>VLOOKUP($A2397,'NCDC raw data'!$C$2:$I$6925,4,TRUE)</f>
        <v>75</v>
      </c>
      <c r="E2397">
        <f>VLOOKUP($A2397,'NCDC raw data'!$C$2:$I$6925,5,TRUE)</f>
        <v>62</v>
      </c>
      <c r="F2397">
        <f>VLOOKUP($A2397,'NCDC raw data'!$C$2:$I$6925,6,TRUE)</f>
        <v>49</v>
      </c>
      <c r="G2397">
        <f>VLOOKUP($A2397,'NCDC raw data'!$C$2:$I$6925,7,TRUE)</f>
        <v>59</v>
      </c>
    </row>
    <row r="2398" spans="1:7" x14ac:dyDescent="0.25">
      <c r="A2398" s="1">
        <f t="shared" si="37"/>
        <v>39196</v>
      </c>
      <c r="B2398">
        <f>VLOOKUP(A2398,'NCDC raw data'!C$2:I$6925,2,TRUE)</f>
        <v>0.57999999999999996</v>
      </c>
      <c r="C2398">
        <f>VLOOKUP($A2398,'NCDC raw data'!$C$2:$I$6925,3,TRUE)</f>
        <v>0</v>
      </c>
      <c r="D2398">
        <f>VLOOKUP($A2398,'NCDC raw data'!$C$2:$I$6925,4,TRUE)</f>
        <v>73</v>
      </c>
      <c r="E2398">
        <f>VLOOKUP($A2398,'NCDC raw data'!$C$2:$I$6925,5,TRUE)</f>
        <v>61</v>
      </c>
      <c r="F2398">
        <f>VLOOKUP($A2398,'NCDC raw data'!$C$2:$I$6925,6,TRUE)</f>
        <v>25</v>
      </c>
      <c r="G2398">
        <f>VLOOKUP($A2398,'NCDC raw data'!$C$2:$I$6925,7,TRUE)</f>
        <v>36</v>
      </c>
    </row>
    <row r="2399" spans="1:7" x14ac:dyDescent="0.25">
      <c r="A2399" s="1">
        <f t="shared" si="37"/>
        <v>39197</v>
      </c>
      <c r="B2399">
        <f>VLOOKUP(A2399,'NCDC raw data'!C$2:I$6925,2,TRUE)</f>
        <v>0</v>
      </c>
      <c r="C2399">
        <f>VLOOKUP($A2399,'NCDC raw data'!$C$2:$I$6925,3,TRUE)</f>
        <v>0</v>
      </c>
      <c r="D2399">
        <f>VLOOKUP($A2399,'NCDC raw data'!$C$2:$I$6925,4,TRUE)</f>
        <v>71</v>
      </c>
      <c r="E2399">
        <f>VLOOKUP($A2399,'NCDC raw data'!$C$2:$I$6925,5,TRUE)</f>
        <v>37</v>
      </c>
      <c r="F2399">
        <f>VLOOKUP($A2399,'NCDC raw data'!$C$2:$I$6925,6,TRUE)</f>
        <v>28</v>
      </c>
      <c r="G2399">
        <f>VLOOKUP($A2399,'NCDC raw data'!$C$2:$I$6925,7,TRUE)</f>
        <v>36</v>
      </c>
    </row>
    <row r="2400" spans="1:7" x14ac:dyDescent="0.25">
      <c r="A2400" s="1">
        <f t="shared" si="37"/>
        <v>39198</v>
      </c>
      <c r="B2400">
        <f>VLOOKUP(A2400,'NCDC raw data'!C$2:I$6925,2,TRUE)</f>
        <v>0</v>
      </c>
      <c r="C2400">
        <f>VLOOKUP($A2400,'NCDC raw data'!$C$2:$I$6925,3,TRUE)</f>
        <v>0</v>
      </c>
      <c r="D2400">
        <f>VLOOKUP($A2400,'NCDC raw data'!$C$2:$I$6925,4,TRUE)</f>
        <v>70</v>
      </c>
      <c r="E2400">
        <f>VLOOKUP($A2400,'NCDC raw data'!$C$2:$I$6925,5,TRUE)</f>
        <v>46</v>
      </c>
      <c r="F2400">
        <f>VLOOKUP($A2400,'NCDC raw data'!$C$2:$I$6925,6,TRUE)</f>
        <v>28</v>
      </c>
      <c r="G2400">
        <f>VLOOKUP($A2400,'NCDC raw data'!$C$2:$I$6925,7,TRUE)</f>
        <v>42</v>
      </c>
    </row>
    <row r="2401" spans="1:7" x14ac:dyDescent="0.25">
      <c r="A2401" s="1">
        <f t="shared" si="37"/>
        <v>39199</v>
      </c>
      <c r="B2401">
        <f>VLOOKUP(A2401,'NCDC raw data'!C$2:I$6925,2,TRUE)</f>
        <v>0.05</v>
      </c>
      <c r="C2401">
        <f>VLOOKUP($A2401,'NCDC raw data'!$C$2:$I$6925,3,TRUE)</f>
        <v>0</v>
      </c>
      <c r="D2401">
        <f>VLOOKUP($A2401,'NCDC raw data'!$C$2:$I$6925,4,TRUE)</f>
        <v>70</v>
      </c>
      <c r="E2401">
        <f>VLOOKUP($A2401,'NCDC raw data'!$C$2:$I$6925,5,TRUE)</f>
        <v>44</v>
      </c>
      <c r="F2401">
        <f>VLOOKUP($A2401,'NCDC raw data'!$C$2:$I$6925,6,TRUE)</f>
        <v>32</v>
      </c>
      <c r="G2401">
        <f>VLOOKUP($A2401,'NCDC raw data'!$C$2:$I$6925,7,TRUE)</f>
        <v>42</v>
      </c>
    </row>
    <row r="2402" spans="1:7" x14ac:dyDescent="0.25">
      <c r="A2402" s="1">
        <f t="shared" si="37"/>
        <v>39200</v>
      </c>
      <c r="B2402">
        <f>VLOOKUP(A2402,'NCDC raw data'!C$2:I$6925,2,TRUE)</f>
        <v>0.04</v>
      </c>
      <c r="C2402">
        <f>VLOOKUP($A2402,'NCDC raw data'!$C$2:$I$6925,3,TRUE)</f>
        <v>0</v>
      </c>
      <c r="D2402">
        <f>VLOOKUP($A2402,'NCDC raw data'!$C$2:$I$6925,4,TRUE)</f>
        <v>69</v>
      </c>
      <c r="E2402">
        <f>VLOOKUP($A2402,'NCDC raw data'!$C$2:$I$6925,5,TRUE)</f>
        <v>43</v>
      </c>
      <c r="F2402">
        <f>VLOOKUP($A2402,'NCDC raw data'!$C$2:$I$6925,6,TRUE)</f>
        <v>40</v>
      </c>
      <c r="G2402">
        <f>VLOOKUP($A2402,'NCDC raw data'!$C$2:$I$6925,7,TRUE)</f>
        <v>41</v>
      </c>
    </row>
    <row r="2403" spans="1:7" x14ac:dyDescent="0.25">
      <c r="A2403" s="1">
        <f t="shared" si="37"/>
        <v>39201</v>
      </c>
      <c r="B2403">
        <f>VLOOKUP(A2403,'NCDC raw data'!C$2:I$6925,2,TRUE)</f>
        <v>0.48</v>
      </c>
      <c r="C2403">
        <f>VLOOKUP($A2403,'NCDC raw data'!$C$2:$I$6925,3,TRUE)</f>
        <v>0</v>
      </c>
      <c r="D2403">
        <f>VLOOKUP($A2403,'NCDC raw data'!$C$2:$I$6925,4,TRUE)</f>
        <v>64</v>
      </c>
      <c r="E2403">
        <f>VLOOKUP($A2403,'NCDC raw data'!$C$2:$I$6925,5,TRUE)</f>
        <v>41</v>
      </c>
      <c r="F2403">
        <f>VLOOKUP($A2403,'NCDC raw data'!$C$2:$I$6925,6,TRUE)</f>
        <v>36</v>
      </c>
      <c r="G2403">
        <f>VLOOKUP($A2403,'NCDC raw data'!$C$2:$I$6925,7,TRUE)</f>
        <v>37</v>
      </c>
    </row>
    <row r="2404" spans="1:7" x14ac:dyDescent="0.25">
      <c r="A2404" s="1">
        <f t="shared" si="37"/>
        <v>39202</v>
      </c>
      <c r="B2404">
        <f>VLOOKUP(A2404,'NCDC raw data'!C$2:I$6925,2,TRUE)</f>
        <v>0.3</v>
      </c>
      <c r="C2404">
        <f>VLOOKUP($A2404,'NCDC raw data'!$C$2:$I$6925,3,TRUE)</f>
        <v>0</v>
      </c>
      <c r="D2404">
        <f>VLOOKUP($A2404,'NCDC raw data'!$C$2:$I$6925,4,TRUE)</f>
        <v>62</v>
      </c>
      <c r="E2404">
        <f>VLOOKUP($A2404,'NCDC raw data'!$C$2:$I$6925,5,TRUE)</f>
        <v>40</v>
      </c>
      <c r="F2404">
        <f>VLOOKUP($A2404,'NCDC raw data'!$C$2:$I$6925,6,TRUE)</f>
        <v>31</v>
      </c>
      <c r="G2404">
        <f>VLOOKUP($A2404,'NCDC raw data'!$C$2:$I$6925,7,TRUE)</f>
        <v>31</v>
      </c>
    </row>
    <row r="2405" spans="1:7" x14ac:dyDescent="0.25">
      <c r="A2405" s="1">
        <f t="shared" si="37"/>
        <v>39203</v>
      </c>
      <c r="B2405">
        <f>VLOOKUP(A2405,'NCDC raw data'!C$2:I$6925,2,TRUE)</f>
        <v>0.02</v>
      </c>
      <c r="C2405">
        <f>VLOOKUP($A2405,'NCDC raw data'!$C$2:$I$6925,3,TRUE)</f>
        <v>0</v>
      </c>
      <c r="D2405">
        <f>VLOOKUP($A2405,'NCDC raw data'!$C$2:$I$6925,4,TRUE)</f>
        <v>62</v>
      </c>
      <c r="E2405">
        <f>VLOOKUP($A2405,'NCDC raw data'!$C$2:$I$6925,5,TRUE)</f>
        <v>43</v>
      </c>
      <c r="F2405">
        <f>VLOOKUP($A2405,'NCDC raw data'!$C$2:$I$6925,6,TRUE)</f>
        <v>25</v>
      </c>
      <c r="G2405">
        <f>VLOOKUP($A2405,'NCDC raw data'!$C$2:$I$6925,7,TRUE)</f>
        <v>42</v>
      </c>
    </row>
    <row r="2406" spans="1:7" x14ac:dyDescent="0.25">
      <c r="A2406" s="1">
        <f t="shared" si="37"/>
        <v>39204</v>
      </c>
      <c r="B2406">
        <f>VLOOKUP(A2406,'NCDC raw data'!C$2:I$6925,2,TRUE)</f>
        <v>0</v>
      </c>
      <c r="C2406">
        <f>VLOOKUP($A2406,'NCDC raw data'!$C$2:$I$6925,3,TRUE)</f>
        <v>0</v>
      </c>
      <c r="D2406">
        <f>VLOOKUP($A2406,'NCDC raw data'!$C$2:$I$6925,4,TRUE)</f>
        <v>62</v>
      </c>
      <c r="E2406">
        <f>VLOOKUP($A2406,'NCDC raw data'!$C$2:$I$6925,5,TRUE)</f>
        <v>43</v>
      </c>
      <c r="F2406">
        <f>VLOOKUP($A2406,'NCDC raw data'!$C$2:$I$6925,6,TRUE)</f>
        <v>31</v>
      </c>
      <c r="G2406">
        <f>VLOOKUP($A2406,'NCDC raw data'!$C$2:$I$6925,7,TRUE)</f>
        <v>36</v>
      </c>
    </row>
    <row r="2407" spans="1:7" x14ac:dyDescent="0.25">
      <c r="A2407" s="1">
        <f t="shared" si="37"/>
        <v>39205</v>
      </c>
      <c r="B2407">
        <f>VLOOKUP(A2407,'NCDC raw data'!C$2:I$6925,2,TRUE)</f>
        <v>0</v>
      </c>
      <c r="C2407">
        <f>VLOOKUP($A2407,'NCDC raw data'!$C$2:$I$6925,3,TRUE)</f>
        <v>0</v>
      </c>
      <c r="D2407">
        <f>VLOOKUP($A2407,'NCDC raw data'!$C$2:$I$6925,4,TRUE)</f>
        <v>61</v>
      </c>
      <c r="E2407">
        <f>VLOOKUP($A2407,'NCDC raw data'!$C$2:$I$6925,5,TRUE)</f>
        <v>41</v>
      </c>
      <c r="F2407">
        <f>VLOOKUP($A2407,'NCDC raw data'!$C$2:$I$6925,6,TRUE)</f>
        <v>25</v>
      </c>
      <c r="G2407">
        <f>VLOOKUP($A2407,'NCDC raw data'!$C$2:$I$6925,7,TRUE)</f>
        <v>40</v>
      </c>
    </row>
    <row r="2408" spans="1:7" x14ac:dyDescent="0.25">
      <c r="A2408" s="1">
        <f t="shared" si="37"/>
        <v>39206</v>
      </c>
      <c r="B2408">
        <f>VLOOKUP(A2408,'NCDC raw data'!C$2:I$6925,2,TRUE)</f>
        <v>0</v>
      </c>
      <c r="C2408">
        <f>VLOOKUP($A2408,'NCDC raw data'!$C$2:$I$6925,3,TRUE)</f>
        <v>0</v>
      </c>
      <c r="D2408">
        <f>VLOOKUP($A2408,'NCDC raw data'!$C$2:$I$6925,4,TRUE)</f>
        <v>61</v>
      </c>
      <c r="E2408">
        <f>VLOOKUP($A2408,'NCDC raw data'!$C$2:$I$6925,5,TRUE)</f>
        <v>44</v>
      </c>
      <c r="F2408">
        <f>VLOOKUP($A2408,'NCDC raw data'!$C$2:$I$6925,6,TRUE)</f>
        <v>29</v>
      </c>
      <c r="G2408">
        <f>VLOOKUP($A2408,'NCDC raw data'!$C$2:$I$6925,7,TRUE)</f>
        <v>44</v>
      </c>
    </row>
    <row r="2409" spans="1:7" x14ac:dyDescent="0.25">
      <c r="A2409" s="1">
        <f t="shared" si="37"/>
        <v>39207</v>
      </c>
      <c r="B2409">
        <f>VLOOKUP(A2409,'NCDC raw data'!C$2:I$6925,2,TRUE)</f>
        <v>0</v>
      </c>
      <c r="C2409">
        <f>VLOOKUP($A2409,'NCDC raw data'!$C$2:$I$6925,3,TRUE)</f>
        <v>0</v>
      </c>
      <c r="D2409">
        <f>VLOOKUP($A2409,'NCDC raw data'!$C$2:$I$6925,4,TRUE)</f>
        <v>60</v>
      </c>
      <c r="E2409">
        <f>VLOOKUP($A2409,'NCDC raw data'!$C$2:$I$6925,5,TRUE)</f>
        <v>44</v>
      </c>
      <c r="F2409">
        <f>VLOOKUP($A2409,'NCDC raw data'!$C$2:$I$6925,6,TRUE)</f>
        <v>33</v>
      </c>
      <c r="G2409">
        <f>VLOOKUP($A2409,'NCDC raw data'!$C$2:$I$6925,7,TRUE)</f>
        <v>39</v>
      </c>
    </row>
    <row r="2410" spans="1:7" x14ac:dyDescent="0.25">
      <c r="A2410" s="1">
        <f t="shared" si="37"/>
        <v>39208</v>
      </c>
      <c r="B2410">
        <f>VLOOKUP(A2410,'NCDC raw data'!C$2:I$6925,2,TRUE)</f>
        <v>0</v>
      </c>
      <c r="C2410">
        <f>VLOOKUP($A2410,'NCDC raw data'!$C$2:$I$6925,3,TRUE)</f>
        <v>0</v>
      </c>
      <c r="D2410">
        <f>VLOOKUP($A2410,'NCDC raw data'!$C$2:$I$6925,4,TRUE)</f>
        <v>60</v>
      </c>
      <c r="E2410">
        <f>VLOOKUP($A2410,'NCDC raw data'!$C$2:$I$6925,5,TRUE)</f>
        <v>44</v>
      </c>
      <c r="F2410">
        <f>VLOOKUP($A2410,'NCDC raw data'!$C$2:$I$6925,6,TRUE)</f>
        <v>24</v>
      </c>
      <c r="G2410">
        <f>VLOOKUP($A2410,'NCDC raw data'!$C$2:$I$6925,7,TRUE)</f>
        <v>43</v>
      </c>
    </row>
    <row r="2411" spans="1:7" x14ac:dyDescent="0.25">
      <c r="A2411" s="1">
        <f t="shared" si="37"/>
        <v>39209</v>
      </c>
      <c r="B2411">
        <f>VLOOKUP(A2411,'NCDC raw data'!C$2:I$6925,2,TRUE)</f>
        <v>0</v>
      </c>
      <c r="C2411">
        <f>VLOOKUP($A2411,'NCDC raw data'!$C$2:$I$6925,3,TRUE)</f>
        <v>0</v>
      </c>
      <c r="D2411">
        <f>VLOOKUP($A2411,'NCDC raw data'!$C$2:$I$6925,4,TRUE)</f>
        <v>57</v>
      </c>
      <c r="E2411">
        <f>VLOOKUP($A2411,'NCDC raw data'!$C$2:$I$6925,5,TRUE)</f>
        <v>55</v>
      </c>
      <c r="F2411">
        <f>VLOOKUP($A2411,'NCDC raw data'!$C$2:$I$6925,6,TRUE)</f>
        <v>37</v>
      </c>
      <c r="G2411">
        <f>VLOOKUP($A2411,'NCDC raw data'!$C$2:$I$6925,7,TRUE)</f>
        <v>54</v>
      </c>
    </row>
    <row r="2412" spans="1:7" x14ac:dyDescent="0.25">
      <c r="A2412" s="1">
        <f t="shared" si="37"/>
        <v>39210</v>
      </c>
      <c r="B2412">
        <f>VLOOKUP(A2412,'NCDC raw data'!C$2:I$6925,2,TRUE)</f>
        <v>0</v>
      </c>
      <c r="C2412">
        <f>VLOOKUP($A2412,'NCDC raw data'!$C$2:$I$6925,3,TRUE)</f>
        <v>0</v>
      </c>
      <c r="D2412">
        <f>VLOOKUP($A2412,'NCDC raw data'!$C$2:$I$6925,4,TRUE)</f>
        <v>53</v>
      </c>
      <c r="E2412">
        <f>VLOOKUP($A2412,'NCDC raw data'!$C$2:$I$6925,5,TRUE)</f>
        <v>64</v>
      </c>
      <c r="F2412">
        <f>VLOOKUP($A2412,'NCDC raw data'!$C$2:$I$6925,6,TRUE)</f>
        <v>46</v>
      </c>
      <c r="G2412">
        <f>VLOOKUP($A2412,'NCDC raw data'!$C$2:$I$6925,7,TRUE)</f>
        <v>63</v>
      </c>
    </row>
    <row r="2413" spans="1:7" x14ac:dyDescent="0.25">
      <c r="A2413" s="1">
        <f t="shared" si="37"/>
        <v>39211</v>
      </c>
      <c r="B2413">
        <f>VLOOKUP(A2413,'NCDC raw data'!C$2:I$6925,2,TRUE)</f>
        <v>0</v>
      </c>
      <c r="C2413">
        <f>VLOOKUP($A2413,'NCDC raw data'!$C$2:$I$6925,3,TRUE)</f>
        <v>0</v>
      </c>
      <c r="D2413">
        <f>VLOOKUP($A2413,'NCDC raw data'!$C$2:$I$6925,4,TRUE)</f>
        <v>47</v>
      </c>
      <c r="E2413">
        <f>VLOOKUP($A2413,'NCDC raw data'!$C$2:$I$6925,5,TRUE)</f>
        <v>68</v>
      </c>
      <c r="F2413">
        <f>VLOOKUP($A2413,'NCDC raw data'!$C$2:$I$6925,6,TRUE)</f>
        <v>51</v>
      </c>
      <c r="G2413">
        <f>VLOOKUP($A2413,'NCDC raw data'!$C$2:$I$6925,7,TRUE)</f>
        <v>65</v>
      </c>
    </row>
    <row r="2414" spans="1:7" x14ac:dyDescent="0.25">
      <c r="A2414" s="1">
        <f t="shared" si="37"/>
        <v>39212</v>
      </c>
      <c r="B2414">
        <f>VLOOKUP(A2414,'NCDC raw data'!C$2:I$6925,2,TRUE)</f>
        <v>0</v>
      </c>
      <c r="C2414">
        <f>VLOOKUP($A2414,'NCDC raw data'!$C$2:$I$6925,3,TRUE)</f>
        <v>0</v>
      </c>
      <c r="D2414">
        <f>VLOOKUP($A2414,'NCDC raw data'!$C$2:$I$6925,4,TRUE)</f>
        <v>43</v>
      </c>
      <c r="E2414">
        <f>VLOOKUP($A2414,'NCDC raw data'!$C$2:$I$6925,5,TRUE)</f>
        <v>73</v>
      </c>
      <c r="F2414">
        <f>VLOOKUP($A2414,'NCDC raw data'!$C$2:$I$6925,6,TRUE)</f>
        <v>54</v>
      </c>
      <c r="G2414">
        <f>VLOOKUP($A2414,'NCDC raw data'!$C$2:$I$6925,7,TRUE)</f>
        <v>69</v>
      </c>
    </row>
    <row r="2415" spans="1:7" x14ac:dyDescent="0.25">
      <c r="A2415" s="1">
        <f t="shared" si="37"/>
        <v>39213</v>
      </c>
      <c r="B2415">
        <f>VLOOKUP(A2415,'NCDC raw data'!C$2:I$6925,2,TRUE)</f>
        <v>0.05</v>
      </c>
      <c r="C2415">
        <f>VLOOKUP($A2415,'NCDC raw data'!$C$2:$I$6925,3,TRUE)</f>
        <v>0</v>
      </c>
      <c r="D2415">
        <f>VLOOKUP($A2415,'NCDC raw data'!$C$2:$I$6925,4,TRUE)</f>
        <v>39</v>
      </c>
      <c r="E2415">
        <f>VLOOKUP($A2415,'NCDC raw data'!$C$2:$I$6925,5,TRUE)</f>
        <v>71</v>
      </c>
      <c r="F2415">
        <f>VLOOKUP($A2415,'NCDC raw data'!$C$2:$I$6925,6,TRUE)</f>
        <v>48</v>
      </c>
      <c r="G2415">
        <f>VLOOKUP($A2415,'NCDC raw data'!$C$2:$I$6925,7,TRUE)</f>
        <v>56</v>
      </c>
    </row>
    <row r="2416" spans="1:7" x14ac:dyDescent="0.25">
      <c r="A2416" s="1">
        <f t="shared" si="37"/>
        <v>39214</v>
      </c>
      <c r="B2416">
        <f>VLOOKUP(A2416,'NCDC raw data'!C$2:I$6925,2,TRUE)</f>
        <v>0</v>
      </c>
      <c r="C2416">
        <f>VLOOKUP($A2416,'NCDC raw data'!$C$2:$I$6925,3,TRUE)</f>
        <v>0</v>
      </c>
      <c r="D2416">
        <f>VLOOKUP($A2416,'NCDC raw data'!$C$2:$I$6925,4,TRUE)</f>
        <v>39</v>
      </c>
      <c r="E2416">
        <f>VLOOKUP($A2416,'NCDC raw data'!$C$2:$I$6925,5,TRUE)</f>
        <v>71</v>
      </c>
      <c r="F2416">
        <f>VLOOKUP($A2416,'NCDC raw data'!$C$2:$I$6925,6,TRUE)</f>
        <v>30</v>
      </c>
      <c r="G2416">
        <f>VLOOKUP($A2416,'NCDC raw data'!$C$2:$I$6925,7,TRUE)</f>
        <v>42</v>
      </c>
    </row>
    <row r="2417" spans="1:7" x14ac:dyDescent="0.25">
      <c r="A2417" s="1">
        <f t="shared" si="37"/>
        <v>39215</v>
      </c>
      <c r="B2417">
        <f>VLOOKUP(A2417,'NCDC raw data'!C$2:I$6925,2,TRUE)</f>
        <v>0</v>
      </c>
      <c r="C2417">
        <f>VLOOKUP($A2417,'NCDC raw data'!$C$2:$I$6925,3,TRUE)</f>
        <v>0</v>
      </c>
      <c r="D2417">
        <f>VLOOKUP($A2417,'NCDC raw data'!$C$2:$I$6925,4,TRUE)</f>
        <v>36</v>
      </c>
      <c r="E2417">
        <f>VLOOKUP($A2417,'NCDC raw data'!$C$2:$I$6925,5,TRUE)</f>
        <v>42</v>
      </c>
      <c r="F2417">
        <f>VLOOKUP($A2417,'NCDC raw data'!$C$2:$I$6925,6,TRUE)</f>
        <v>24</v>
      </c>
      <c r="G2417">
        <f>VLOOKUP($A2417,'NCDC raw data'!$C$2:$I$6925,7,TRUE)</f>
        <v>39</v>
      </c>
    </row>
    <row r="2418" spans="1:7" x14ac:dyDescent="0.25">
      <c r="A2418" s="1">
        <f t="shared" si="37"/>
        <v>39216</v>
      </c>
      <c r="B2418">
        <f>VLOOKUP(A2418,'NCDC raw data'!C$2:I$6925,2,TRUE)</f>
        <v>0</v>
      </c>
      <c r="C2418">
        <f>VLOOKUP($A2418,'NCDC raw data'!$C$2:$I$6925,3,TRUE)</f>
        <v>0</v>
      </c>
      <c r="D2418">
        <f>VLOOKUP($A2418,'NCDC raw data'!$C$2:$I$6925,4,TRUE)</f>
        <v>32</v>
      </c>
      <c r="E2418">
        <f>VLOOKUP($A2418,'NCDC raw data'!$C$2:$I$6925,5,TRUE)</f>
        <v>55</v>
      </c>
      <c r="F2418">
        <f>VLOOKUP($A2418,'NCDC raw data'!$C$2:$I$6925,6,TRUE)</f>
        <v>33</v>
      </c>
      <c r="G2418">
        <f>VLOOKUP($A2418,'NCDC raw data'!$C$2:$I$6925,7,TRUE)</f>
        <v>55</v>
      </c>
    </row>
    <row r="2419" spans="1:7" x14ac:dyDescent="0.25">
      <c r="A2419" s="1">
        <f t="shared" si="37"/>
        <v>39217</v>
      </c>
      <c r="B2419">
        <f>VLOOKUP(A2419,'NCDC raw data'!C$2:I$6925,2,TRUE)</f>
        <v>0.45</v>
      </c>
      <c r="C2419">
        <f>VLOOKUP($A2419,'NCDC raw data'!$C$2:$I$6925,3,TRUE)</f>
        <v>0</v>
      </c>
      <c r="D2419">
        <f>VLOOKUP($A2419,'NCDC raw data'!$C$2:$I$6925,4,TRUE)</f>
        <v>31</v>
      </c>
      <c r="E2419">
        <f>VLOOKUP($A2419,'NCDC raw data'!$C$2:$I$6925,5,TRUE)</f>
        <v>56</v>
      </c>
      <c r="F2419">
        <f>VLOOKUP($A2419,'NCDC raw data'!$C$2:$I$6925,6,TRUE)</f>
        <v>38</v>
      </c>
      <c r="G2419">
        <f>VLOOKUP($A2419,'NCDC raw data'!$C$2:$I$6925,7,TRUE)</f>
        <v>51</v>
      </c>
    </row>
    <row r="2420" spans="1:7" x14ac:dyDescent="0.25">
      <c r="A2420" s="1">
        <f t="shared" si="37"/>
        <v>39218</v>
      </c>
      <c r="B2420">
        <f>VLOOKUP(A2420,'NCDC raw data'!C$2:I$6925,2,TRUE)</f>
        <v>1.87</v>
      </c>
      <c r="C2420">
        <f>VLOOKUP($A2420,'NCDC raw data'!$C$2:$I$6925,3,TRUE)</f>
        <v>0</v>
      </c>
      <c r="D2420">
        <f>VLOOKUP($A2420,'NCDC raw data'!$C$2:$I$6925,4,TRUE)</f>
        <v>28</v>
      </c>
      <c r="E2420">
        <f>VLOOKUP($A2420,'NCDC raw data'!$C$2:$I$6925,5,TRUE)</f>
        <v>51</v>
      </c>
      <c r="F2420">
        <f>VLOOKUP($A2420,'NCDC raw data'!$C$2:$I$6925,6,TRUE)</f>
        <v>40</v>
      </c>
      <c r="G2420">
        <f>VLOOKUP($A2420,'NCDC raw data'!$C$2:$I$6925,7,TRUE)</f>
        <v>44</v>
      </c>
    </row>
    <row r="2421" spans="1:7" x14ac:dyDescent="0.25">
      <c r="A2421" s="1">
        <f t="shared" si="37"/>
        <v>39219</v>
      </c>
      <c r="B2421">
        <f>VLOOKUP(A2421,'NCDC raw data'!C$2:I$6925,2,TRUE)</f>
        <v>0.26</v>
      </c>
      <c r="C2421">
        <f>VLOOKUP($A2421,'NCDC raw data'!$C$2:$I$6925,3,TRUE)</f>
        <v>0</v>
      </c>
      <c r="D2421">
        <f>VLOOKUP($A2421,'NCDC raw data'!$C$2:$I$6925,4,TRUE)</f>
        <v>28</v>
      </c>
      <c r="E2421">
        <f>VLOOKUP($A2421,'NCDC raw data'!$C$2:$I$6925,5,TRUE)</f>
        <v>44</v>
      </c>
      <c r="F2421">
        <f>VLOOKUP($A2421,'NCDC raw data'!$C$2:$I$6925,6,TRUE)</f>
        <v>21</v>
      </c>
      <c r="G2421">
        <f>VLOOKUP($A2421,'NCDC raw data'!$C$2:$I$6925,7,TRUE)</f>
        <v>34</v>
      </c>
    </row>
    <row r="2422" spans="1:7" x14ac:dyDescent="0.25">
      <c r="A2422" s="1">
        <f t="shared" si="37"/>
        <v>39220</v>
      </c>
      <c r="B2422">
        <f>VLOOKUP(A2422,'NCDC raw data'!C$2:I$6925,2,TRUE)</f>
        <v>0.02</v>
      </c>
      <c r="C2422">
        <f>VLOOKUP($A2422,'NCDC raw data'!$C$2:$I$6925,3,TRUE)</f>
        <v>0</v>
      </c>
      <c r="D2422">
        <f>VLOOKUP($A2422,'NCDC raw data'!$C$2:$I$6925,4,TRUE)</f>
        <v>28</v>
      </c>
      <c r="E2422">
        <f>VLOOKUP($A2422,'NCDC raw data'!$C$2:$I$6925,5,TRUE)</f>
        <v>35</v>
      </c>
      <c r="F2422">
        <f>VLOOKUP($A2422,'NCDC raw data'!$C$2:$I$6925,6,TRUE)</f>
        <v>29</v>
      </c>
      <c r="G2422">
        <f>VLOOKUP($A2422,'NCDC raw data'!$C$2:$I$6925,7,TRUE)</f>
        <v>35</v>
      </c>
    </row>
    <row r="2423" spans="1:7" x14ac:dyDescent="0.25">
      <c r="A2423" s="1">
        <f t="shared" si="37"/>
        <v>39221</v>
      </c>
      <c r="B2423">
        <f>VLOOKUP(A2423,'NCDC raw data'!C$2:I$6925,2,TRUE)</f>
        <v>0</v>
      </c>
      <c r="C2423">
        <f>VLOOKUP($A2423,'NCDC raw data'!$C$2:$I$6925,3,TRUE)</f>
        <v>0</v>
      </c>
      <c r="D2423">
        <f>VLOOKUP($A2423,'NCDC raw data'!$C$2:$I$6925,4,TRUE)</f>
        <v>27</v>
      </c>
      <c r="E2423">
        <f>VLOOKUP($A2423,'NCDC raw data'!$C$2:$I$6925,5,TRUE)</f>
        <v>43</v>
      </c>
      <c r="F2423">
        <f>VLOOKUP($A2423,'NCDC raw data'!$C$2:$I$6925,6,TRUE)</f>
        <v>32</v>
      </c>
      <c r="G2423">
        <f>VLOOKUP($A2423,'NCDC raw data'!$C$2:$I$6925,7,TRUE)</f>
        <v>42</v>
      </c>
    </row>
    <row r="2424" spans="1:7" x14ac:dyDescent="0.25">
      <c r="A2424" s="1">
        <f t="shared" si="37"/>
        <v>39222</v>
      </c>
      <c r="B2424">
        <f>VLOOKUP(A2424,'NCDC raw data'!C$2:I$6925,2,TRUE)</f>
        <v>0</v>
      </c>
      <c r="C2424">
        <f>VLOOKUP($A2424,'NCDC raw data'!$C$2:$I$6925,3,TRUE)</f>
        <v>0</v>
      </c>
      <c r="D2424">
        <f>VLOOKUP($A2424,'NCDC raw data'!$C$2:$I$6925,4,TRUE)</f>
        <v>23</v>
      </c>
      <c r="E2424">
        <f>VLOOKUP($A2424,'NCDC raw data'!$C$2:$I$6925,5,TRUE)</f>
        <v>47</v>
      </c>
      <c r="F2424">
        <f>VLOOKUP($A2424,'NCDC raw data'!$C$2:$I$6925,6,TRUE)</f>
        <v>39</v>
      </c>
      <c r="G2424">
        <f>VLOOKUP($A2424,'NCDC raw data'!$C$2:$I$6925,7,TRUE)</f>
        <v>39</v>
      </c>
    </row>
    <row r="2425" spans="1:7" x14ac:dyDescent="0.25">
      <c r="A2425" s="1">
        <f t="shared" si="37"/>
        <v>39223</v>
      </c>
      <c r="B2425">
        <f>VLOOKUP(A2425,'NCDC raw data'!C$2:I$6925,2,TRUE)</f>
        <v>0.39</v>
      </c>
      <c r="C2425">
        <f>VLOOKUP($A2425,'NCDC raw data'!$C$2:$I$6925,3,TRUE)</f>
        <v>0</v>
      </c>
      <c r="D2425">
        <f>VLOOKUP($A2425,'NCDC raw data'!$C$2:$I$6925,4,TRUE)</f>
        <v>20</v>
      </c>
      <c r="E2425">
        <f>VLOOKUP($A2425,'NCDC raw data'!$C$2:$I$6925,5,TRUE)</f>
        <v>43</v>
      </c>
      <c r="F2425">
        <f>VLOOKUP($A2425,'NCDC raw data'!$C$2:$I$6925,6,TRUE)</f>
        <v>30</v>
      </c>
      <c r="G2425">
        <f>VLOOKUP($A2425,'NCDC raw data'!$C$2:$I$6925,7,TRUE)</f>
        <v>42</v>
      </c>
    </row>
    <row r="2426" spans="1:7" x14ac:dyDescent="0.25">
      <c r="A2426" s="1">
        <f t="shared" si="37"/>
        <v>39224</v>
      </c>
      <c r="B2426">
        <f>VLOOKUP(A2426,'NCDC raw data'!C$2:I$6925,2,TRUE)</f>
        <v>0</v>
      </c>
      <c r="C2426">
        <f>VLOOKUP($A2426,'NCDC raw data'!$C$2:$I$6925,3,TRUE)</f>
        <v>0</v>
      </c>
      <c r="D2426">
        <f>VLOOKUP($A2426,'NCDC raw data'!$C$2:$I$6925,4,TRUE)</f>
        <v>18</v>
      </c>
      <c r="E2426">
        <f>VLOOKUP($A2426,'NCDC raw data'!$C$2:$I$6925,5,TRUE)</f>
        <v>52</v>
      </c>
      <c r="F2426">
        <f>VLOOKUP($A2426,'NCDC raw data'!$C$2:$I$6925,6,TRUE)</f>
        <v>37</v>
      </c>
      <c r="G2426">
        <f>VLOOKUP($A2426,'NCDC raw data'!$C$2:$I$6925,7,TRUE)</f>
        <v>51</v>
      </c>
    </row>
    <row r="2427" spans="1:7" x14ac:dyDescent="0.25">
      <c r="A2427" s="1">
        <f t="shared" si="37"/>
        <v>39225</v>
      </c>
      <c r="B2427">
        <f>VLOOKUP(A2427,'NCDC raw data'!C$2:I$6925,2,TRUE)</f>
        <v>0</v>
      </c>
      <c r="C2427">
        <f>VLOOKUP($A2427,'NCDC raw data'!$C$2:$I$6925,3,TRUE)</f>
        <v>0</v>
      </c>
      <c r="D2427">
        <f>VLOOKUP($A2427,'NCDC raw data'!$C$2:$I$6925,4,TRUE)</f>
        <v>11</v>
      </c>
      <c r="E2427">
        <f>VLOOKUP($A2427,'NCDC raw data'!$C$2:$I$6925,5,TRUE)</f>
        <v>63</v>
      </c>
      <c r="F2427">
        <f>VLOOKUP($A2427,'NCDC raw data'!$C$2:$I$6925,6,TRUE)</f>
        <v>43</v>
      </c>
      <c r="G2427">
        <f>VLOOKUP($A2427,'NCDC raw data'!$C$2:$I$6925,7,TRUE)</f>
        <v>62</v>
      </c>
    </row>
    <row r="2428" spans="1:7" x14ac:dyDescent="0.25">
      <c r="A2428" s="1">
        <f t="shared" si="37"/>
        <v>39226</v>
      </c>
      <c r="B2428">
        <f>VLOOKUP(A2428,'NCDC raw data'!C$2:I$6925,2,TRUE)</f>
        <v>0</v>
      </c>
      <c r="C2428">
        <f>VLOOKUP($A2428,'NCDC raw data'!$C$2:$I$6925,3,TRUE)</f>
        <v>0</v>
      </c>
      <c r="D2428">
        <f>VLOOKUP($A2428,'NCDC raw data'!$C$2:$I$6925,4,TRUE)</f>
        <v>10</v>
      </c>
      <c r="E2428">
        <f>VLOOKUP($A2428,'NCDC raw data'!$C$2:$I$6925,5,TRUE)</f>
        <v>73</v>
      </c>
      <c r="F2428">
        <f>VLOOKUP($A2428,'NCDC raw data'!$C$2:$I$6925,6,TRUE)</f>
        <v>54</v>
      </c>
      <c r="G2428">
        <f>VLOOKUP($A2428,'NCDC raw data'!$C$2:$I$6925,7,TRUE)</f>
        <v>71</v>
      </c>
    </row>
    <row r="2429" spans="1:7" x14ac:dyDescent="0.25">
      <c r="A2429" s="1">
        <f t="shared" si="37"/>
        <v>39227</v>
      </c>
      <c r="B2429">
        <f>VLOOKUP(A2429,'NCDC raw data'!C$2:I$6925,2,TRUE)</f>
        <v>0</v>
      </c>
      <c r="C2429">
        <f>VLOOKUP($A2429,'NCDC raw data'!$C$2:$I$6925,3,TRUE)</f>
        <v>0</v>
      </c>
      <c r="D2429">
        <f>VLOOKUP($A2429,'NCDC raw data'!$C$2:$I$6925,4,TRUE)</f>
        <v>9</v>
      </c>
      <c r="E2429">
        <f>VLOOKUP($A2429,'NCDC raw data'!$C$2:$I$6925,5,TRUE)</f>
        <v>75</v>
      </c>
      <c r="F2429">
        <f>VLOOKUP($A2429,'NCDC raw data'!$C$2:$I$6925,6,TRUE)</f>
        <v>58</v>
      </c>
      <c r="G2429">
        <f>VLOOKUP($A2429,'NCDC raw data'!$C$2:$I$6925,7,TRUE)</f>
        <v>72</v>
      </c>
    </row>
    <row r="2430" spans="1:7" x14ac:dyDescent="0.25">
      <c r="A2430" s="1">
        <f t="shared" si="37"/>
        <v>39228</v>
      </c>
      <c r="B2430">
        <f>VLOOKUP(A2430,'NCDC raw data'!C$2:I$6925,2,TRUE)</f>
        <v>0</v>
      </c>
      <c r="C2430">
        <f>VLOOKUP($A2430,'NCDC raw data'!$C$2:$I$6925,3,TRUE)</f>
        <v>0</v>
      </c>
      <c r="D2430">
        <f>VLOOKUP($A2430,'NCDC raw data'!$C$2:$I$6925,4,TRUE)</f>
        <v>8</v>
      </c>
      <c r="E2430">
        <f>VLOOKUP($A2430,'NCDC raw data'!$C$2:$I$6925,5,TRUE)</f>
        <v>75</v>
      </c>
      <c r="F2430">
        <f>VLOOKUP($A2430,'NCDC raw data'!$C$2:$I$6925,6,TRUE)</f>
        <v>48</v>
      </c>
      <c r="G2430">
        <f>VLOOKUP($A2430,'NCDC raw data'!$C$2:$I$6925,7,TRUE)</f>
        <v>57</v>
      </c>
    </row>
    <row r="2431" spans="1:7" x14ac:dyDescent="0.25">
      <c r="A2431" s="1">
        <f t="shared" si="37"/>
        <v>39229</v>
      </c>
      <c r="B2431">
        <f>VLOOKUP(A2431,'NCDC raw data'!C$2:I$6925,2,TRUE)</f>
        <v>0.08</v>
      </c>
      <c r="C2431">
        <f>VLOOKUP($A2431,'NCDC raw data'!$C$2:$I$6925,3,TRUE)</f>
        <v>0</v>
      </c>
      <c r="D2431">
        <f>VLOOKUP($A2431,'NCDC raw data'!$C$2:$I$6925,4,TRUE)</f>
        <v>2</v>
      </c>
      <c r="E2431">
        <f>VLOOKUP($A2431,'NCDC raw data'!$C$2:$I$6925,5,TRUE)</f>
        <v>57</v>
      </c>
      <c r="F2431">
        <f>VLOOKUP($A2431,'NCDC raw data'!$C$2:$I$6925,6,TRUE)</f>
        <v>44</v>
      </c>
      <c r="G2431">
        <f>VLOOKUP($A2431,'NCDC raw data'!$C$2:$I$6925,7,TRUE)</f>
        <v>53</v>
      </c>
    </row>
    <row r="2432" spans="1:7" x14ac:dyDescent="0.25">
      <c r="A2432" s="1">
        <f t="shared" si="37"/>
        <v>39230</v>
      </c>
      <c r="B2432">
        <f>VLOOKUP(A2432,'NCDC raw data'!C$2:I$6925,2,TRUE)</f>
        <v>0.45</v>
      </c>
      <c r="C2432">
        <f>VLOOKUP($A2432,'NCDC raw data'!$C$2:$I$6925,3,TRUE)</f>
        <v>0</v>
      </c>
      <c r="D2432">
        <f>VLOOKUP($A2432,'NCDC raw data'!$C$2:$I$6925,4,TRUE)</f>
        <v>0</v>
      </c>
      <c r="E2432">
        <f>VLOOKUP($A2432,'NCDC raw data'!$C$2:$I$6925,5,TRUE)</f>
        <v>55</v>
      </c>
      <c r="F2432">
        <f>VLOOKUP($A2432,'NCDC raw data'!$C$2:$I$6925,6,TRUE)</f>
        <v>48</v>
      </c>
      <c r="G2432">
        <f>VLOOKUP($A2432,'NCDC raw data'!$C$2:$I$6925,7,TRUE)</f>
        <v>48</v>
      </c>
    </row>
    <row r="2433" spans="1:7" x14ac:dyDescent="0.25">
      <c r="A2433" s="1">
        <f t="shared" si="37"/>
        <v>39231</v>
      </c>
      <c r="B2433">
        <f>VLOOKUP(A2433,'NCDC raw data'!C$2:I$6925,2,TRUE)</f>
        <v>0</v>
      </c>
      <c r="C2433">
        <f>VLOOKUP($A2433,'NCDC raw data'!$C$2:$I$6925,3,TRUE)</f>
        <v>0</v>
      </c>
      <c r="D2433">
        <f>VLOOKUP($A2433,'NCDC raw data'!$C$2:$I$6925,4,TRUE)</f>
        <v>0</v>
      </c>
      <c r="E2433">
        <f>VLOOKUP($A2433,'NCDC raw data'!$C$2:$I$6925,5,TRUE)</f>
        <v>55</v>
      </c>
      <c r="F2433">
        <f>VLOOKUP($A2433,'NCDC raw data'!$C$2:$I$6925,6,TRUE)</f>
        <v>40</v>
      </c>
      <c r="G2433">
        <f>VLOOKUP($A2433,'NCDC raw data'!$C$2:$I$6925,7,TRUE)</f>
        <v>52</v>
      </c>
    </row>
    <row r="2434" spans="1:7" x14ac:dyDescent="0.25">
      <c r="A2434" s="1">
        <f t="shared" si="37"/>
        <v>39232</v>
      </c>
      <c r="B2434">
        <f>VLOOKUP(A2434,'NCDC raw data'!C$2:I$6925,2,TRUE)</f>
        <v>0</v>
      </c>
      <c r="C2434">
        <f>VLOOKUP($A2434,'NCDC raw data'!$C$2:$I$6925,3,TRUE)</f>
        <v>0</v>
      </c>
      <c r="D2434">
        <f>VLOOKUP($A2434,'NCDC raw data'!$C$2:$I$6925,4,TRUE)</f>
        <v>0</v>
      </c>
      <c r="E2434">
        <f>VLOOKUP($A2434,'NCDC raw data'!$C$2:$I$6925,5,TRUE)</f>
        <v>58</v>
      </c>
      <c r="F2434">
        <f>VLOOKUP($A2434,'NCDC raw data'!$C$2:$I$6925,6,TRUE)</f>
        <v>47</v>
      </c>
      <c r="G2434">
        <f>VLOOKUP($A2434,'NCDC raw data'!$C$2:$I$6925,7,TRUE)</f>
        <v>57</v>
      </c>
    </row>
    <row r="2435" spans="1:7" x14ac:dyDescent="0.25">
      <c r="A2435" s="1">
        <f t="shared" si="37"/>
        <v>39233</v>
      </c>
      <c r="B2435">
        <f>VLOOKUP(A2435,'NCDC raw data'!C$2:I$6925,2,TRUE)</f>
        <v>0.09</v>
      </c>
      <c r="C2435">
        <f>VLOOKUP($A2435,'NCDC raw data'!$C$2:$I$6925,3,TRUE)</f>
        <v>0</v>
      </c>
      <c r="D2435">
        <f>VLOOKUP($A2435,'NCDC raw data'!$C$2:$I$6925,4,TRUE)</f>
        <v>0</v>
      </c>
      <c r="E2435">
        <f>VLOOKUP($A2435,'NCDC raw data'!$C$2:$I$6925,5,TRUE)</f>
        <v>57</v>
      </c>
      <c r="F2435">
        <f>VLOOKUP($A2435,'NCDC raw data'!$C$2:$I$6925,6,TRUE)</f>
        <v>51</v>
      </c>
      <c r="G2435">
        <f>VLOOKUP($A2435,'NCDC raw data'!$C$2:$I$6925,7,TRUE)</f>
        <v>56</v>
      </c>
    </row>
    <row r="2436" spans="1:7" x14ac:dyDescent="0.25">
      <c r="A2436" s="1">
        <f t="shared" ref="A2436:A2499" si="38">A2435+1</f>
        <v>39234</v>
      </c>
      <c r="B2436">
        <f>VLOOKUP(A2436,'NCDC raw data'!C$2:I$6925,2,TRUE)</f>
        <v>1.01</v>
      </c>
      <c r="C2436">
        <f>VLOOKUP($A2436,'NCDC raw data'!$C$2:$I$6925,3,TRUE)</f>
        <v>0</v>
      </c>
      <c r="D2436">
        <f>VLOOKUP($A2436,'NCDC raw data'!$C$2:$I$6925,4,TRUE)</f>
        <v>0</v>
      </c>
      <c r="E2436">
        <f>VLOOKUP($A2436,'NCDC raw data'!$C$2:$I$6925,5,TRUE)</f>
        <v>58</v>
      </c>
      <c r="F2436">
        <f>VLOOKUP($A2436,'NCDC raw data'!$C$2:$I$6925,6,TRUE)</f>
        <v>53</v>
      </c>
      <c r="G2436">
        <f>VLOOKUP($A2436,'NCDC raw data'!$C$2:$I$6925,7,TRUE)</f>
        <v>57</v>
      </c>
    </row>
    <row r="2437" spans="1:7" x14ac:dyDescent="0.25">
      <c r="A2437" s="1">
        <f t="shared" si="38"/>
        <v>39235</v>
      </c>
      <c r="B2437">
        <f>VLOOKUP(A2437,'NCDC raw data'!C$2:I$6925,2,TRUE)</f>
        <v>0.06</v>
      </c>
      <c r="C2437">
        <f>VLOOKUP($A2437,'NCDC raw data'!$C$2:$I$6925,3,TRUE)</f>
        <v>0</v>
      </c>
      <c r="D2437">
        <f>VLOOKUP($A2437,'NCDC raw data'!$C$2:$I$6925,4,TRUE)</f>
        <v>0</v>
      </c>
      <c r="E2437">
        <f>VLOOKUP($A2437,'NCDC raw data'!$C$2:$I$6925,5,TRUE)</f>
        <v>65</v>
      </c>
      <c r="F2437">
        <f>VLOOKUP($A2437,'NCDC raw data'!$C$2:$I$6925,6,TRUE)</f>
        <v>54</v>
      </c>
      <c r="G2437">
        <f>VLOOKUP($A2437,'NCDC raw data'!$C$2:$I$6925,7,TRUE)</f>
        <v>62</v>
      </c>
    </row>
    <row r="2438" spans="1:7" x14ac:dyDescent="0.25">
      <c r="A2438" s="1">
        <f t="shared" si="38"/>
        <v>39236</v>
      </c>
      <c r="B2438">
        <f>VLOOKUP(A2438,'NCDC raw data'!C$2:I$6925,2,TRUE)</f>
        <v>0</v>
      </c>
      <c r="C2438">
        <f>VLOOKUP($A2438,'NCDC raw data'!$C$2:$I$6925,3,TRUE)</f>
        <v>0</v>
      </c>
      <c r="D2438">
        <f>VLOOKUP($A2438,'NCDC raw data'!$C$2:$I$6925,4,TRUE)</f>
        <v>0</v>
      </c>
      <c r="E2438">
        <f>VLOOKUP($A2438,'NCDC raw data'!$C$2:$I$6925,5,TRUE)</f>
        <v>63</v>
      </c>
      <c r="F2438">
        <f>VLOOKUP($A2438,'NCDC raw data'!$C$2:$I$6925,6,TRUE)</f>
        <v>55</v>
      </c>
      <c r="G2438">
        <f>VLOOKUP($A2438,'NCDC raw data'!$C$2:$I$6925,7,TRUE)</f>
        <v>55</v>
      </c>
    </row>
    <row r="2439" spans="1:7" x14ac:dyDescent="0.25">
      <c r="A2439" s="1">
        <f t="shared" si="38"/>
        <v>39237</v>
      </c>
      <c r="B2439">
        <f>VLOOKUP(A2439,'NCDC raw data'!C$2:I$6925,2,TRUE)</f>
        <v>0.12</v>
      </c>
      <c r="C2439">
        <f>VLOOKUP($A2439,'NCDC raw data'!$C$2:$I$6925,3,TRUE)</f>
        <v>0</v>
      </c>
      <c r="D2439">
        <f>VLOOKUP($A2439,'NCDC raw data'!$C$2:$I$6925,4,TRUE)</f>
        <v>0</v>
      </c>
      <c r="E2439">
        <f>VLOOKUP($A2439,'NCDC raw data'!$C$2:$I$6925,5,TRUE)</f>
        <v>57</v>
      </c>
      <c r="F2439">
        <f>VLOOKUP($A2439,'NCDC raw data'!$C$2:$I$6925,6,TRUE)</f>
        <v>47</v>
      </c>
      <c r="G2439">
        <f>VLOOKUP($A2439,'NCDC raw data'!$C$2:$I$6925,7,TRUE)</f>
        <v>52</v>
      </c>
    </row>
    <row r="2440" spans="1:7" x14ac:dyDescent="0.25">
      <c r="A2440" s="1">
        <f t="shared" si="38"/>
        <v>39238</v>
      </c>
      <c r="B2440">
        <f>VLOOKUP(A2440,'NCDC raw data'!C$2:I$6925,2,TRUE)</f>
        <v>0.56999999999999995</v>
      </c>
      <c r="C2440">
        <f>VLOOKUP($A2440,'NCDC raw data'!$C$2:$I$6925,3,TRUE)</f>
        <v>0</v>
      </c>
      <c r="D2440">
        <f>VLOOKUP($A2440,'NCDC raw data'!$C$2:$I$6925,4,TRUE)</f>
        <v>0</v>
      </c>
      <c r="E2440">
        <f>VLOOKUP($A2440,'NCDC raw data'!$C$2:$I$6925,5,TRUE)</f>
        <v>62</v>
      </c>
      <c r="F2440">
        <f>VLOOKUP($A2440,'NCDC raw data'!$C$2:$I$6925,6,TRUE)</f>
        <v>49</v>
      </c>
      <c r="G2440">
        <f>VLOOKUP($A2440,'NCDC raw data'!$C$2:$I$6925,7,TRUE)</f>
        <v>57</v>
      </c>
    </row>
    <row r="2441" spans="1:7" x14ac:dyDescent="0.25">
      <c r="A2441" s="1">
        <f t="shared" si="38"/>
        <v>39239</v>
      </c>
      <c r="B2441">
        <f>VLOOKUP(A2441,'NCDC raw data'!C$2:I$6925,2,TRUE)</f>
        <v>0.03</v>
      </c>
      <c r="C2441">
        <f>VLOOKUP($A2441,'NCDC raw data'!$C$2:$I$6925,3,TRUE)</f>
        <v>0</v>
      </c>
      <c r="D2441">
        <f>VLOOKUP($A2441,'NCDC raw data'!$C$2:$I$6925,4,TRUE)</f>
        <v>0</v>
      </c>
      <c r="E2441">
        <f>VLOOKUP($A2441,'NCDC raw data'!$C$2:$I$6925,5,TRUE)</f>
        <v>60</v>
      </c>
      <c r="F2441">
        <f>VLOOKUP($A2441,'NCDC raw data'!$C$2:$I$6925,6,TRUE)</f>
        <v>28</v>
      </c>
      <c r="G2441">
        <f>VLOOKUP($A2441,'NCDC raw data'!$C$2:$I$6925,7,TRUE)</f>
        <v>38</v>
      </c>
    </row>
    <row r="2442" spans="1:7" x14ac:dyDescent="0.25">
      <c r="A2442" s="1">
        <f t="shared" si="38"/>
        <v>39240</v>
      </c>
      <c r="B2442">
        <f>VLOOKUP(A2442,'NCDC raw data'!C$2:I$6925,2,TRUE)</f>
        <v>0</v>
      </c>
      <c r="C2442">
        <f>VLOOKUP($A2442,'NCDC raw data'!$C$2:$I$6925,3,TRUE)</f>
        <v>0</v>
      </c>
      <c r="D2442">
        <f>VLOOKUP($A2442,'NCDC raw data'!$C$2:$I$6925,4,TRUE)</f>
        <v>0</v>
      </c>
      <c r="E2442">
        <f>VLOOKUP($A2442,'NCDC raw data'!$C$2:$I$6925,5,TRUE)</f>
        <v>49</v>
      </c>
      <c r="F2442">
        <f>VLOOKUP($A2442,'NCDC raw data'!$C$2:$I$6925,6,TRUE)</f>
        <v>28</v>
      </c>
      <c r="G2442">
        <f>VLOOKUP($A2442,'NCDC raw data'!$C$2:$I$6925,7,TRUE)</f>
        <v>45</v>
      </c>
    </row>
    <row r="2443" spans="1:7" x14ac:dyDescent="0.25">
      <c r="A2443" s="1">
        <f t="shared" si="38"/>
        <v>39241</v>
      </c>
      <c r="B2443">
        <f>VLOOKUP(A2443,'NCDC raw data'!C$2:I$6925,2,TRUE)</f>
        <v>0</v>
      </c>
      <c r="C2443">
        <f>VLOOKUP($A2443,'NCDC raw data'!$C$2:$I$6925,3,TRUE)</f>
        <v>0</v>
      </c>
      <c r="D2443">
        <f>VLOOKUP($A2443,'NCDC raw data'!$C$2:$I$6925,4,TRUE)</f>
        <v>0</v>
      </c>
      <c r="E2443">
        <f>VLOOKUP($A2443,'NCDC raw data'!$C$2:$I$6925,5,TRUE)</f>
        <v>75</v>
      </c>
      <c r="F2443">
        <f>VLOOKUP($A2443,'NCDC raw data'!$C$2:$I$6925,6,TRUE)</f>
        <v>44</v>
      </c>
      <c r="G2443">
        <f>VLOOKUP($A2443,'NCDC raw data'!$C$2:$I$6925,7,TRUE)</f>
        <v>72</v>
      </c>
    </row>
    <row r="2444" spans="1:7" x14ac:dyDescent="0.25">
      <c r="A2444" s="1">
        <f t="shared" si="38"/>
        <v>39242</v>
      </c>
      <c r="B2444">
        <f>VLOOKUP(A2444,'NCDC raw data'!C$2:I$6925,2,TRUE)</f>
        <v>0.24</v>
      </c>
      <c r="C2444">
        <f>VLOOKUP($A2444,'NCDC raw data'!$C$2:$I$6925,3,TRUE)</f>
        <v>0</v>
      </c>
      <c r="D2444">
        <f>VLOOKUP($A2444,'NCDC raw data'!$C$2:$I$6925,4,TRUE)</f>
        <v>0</v>
      </c>
      <c r="E2444">
        <f>VLOOKUP($A2444,'NCDC raw data'!$C$2:$I$6925,5,TRUE)</f>
        <v>72</v>
      </c>
      <c r="F2444">
        <f>VLOOKUP($A2444,'NCDC raw data'!$C$2:$I$6925,6,TRUE)</f>
        <v>52</v>
      </c>
      <c r="G2444">
        <f>VLOOKUP($A2444,'NCDC raw data'!$C$2:$I$6925,7,TRUE)</f>
        <v>61</v>
      </c>
    </row>
    <row r="2445" spans="1:7" x14ac:dyDescent="0.25">
      <c r="A2445" s="1">
        <f t="shared" si="38"/>
        <v>39243</v>
      </c>
      <c r="B2445">
        <f>VLOOKUP(A2445,'NCDC raw data'!C$2:I$6925,2,TRUE)</f>
        <v>0</v>
      </c>
      <c r="C2445">
        <f>VLOOKUP($A2445,'NCDC raw data'!$C$2:$I$6925,3,TRUE)</f>
        <v>0</v>
      </c>
      <c r="D2445">
        <f>VLOOKUP($A2445,'NCDC raw data'!$C$2:$I$6925,4,TRUE)</f>
        <v>0</v>
      </c>
      <c r="E2445">
        <f>VLOOKUP($A2445,'NCDC raw data'!$C$2:$I$6925,5,TRUE)</f>
        <v>62</v>
      </c>
      <c r="F2445">
        <f>VLOOKUP($A2445,'NCDC raw data'!$C$2:$I$6925,6,TRUE)</f>
        <v>54</v>
      </c>
      <c r="G2445">
        <f>VLOOKUP($A2445,'NCDC raw data'!$C$2:$I$6925,7,TRUE)</f>
        <v>55</v>
      </c>
    </row>
    <row r="2446" spans="1:7" x14ac:dyDescent="0.25">
      <c r="A2446" s="1">
        <f t="shared" si="38"/>
        <v>39244</v>
      </c>
      <c r="B2446">
        <f>VLOOKUP(A2446,'NCDC raw data'!C$2:I$6925,2,TRUE)</f>
        <v>0</v>
      </c>
      <c r="C2446">
        <f>VLOOKUP($A2446,'NCDC raw data'!$C$2:$I$6925,3,TRUE)</f>
        <v>0</v>
      </c>
      <c r="D2446">
        <f>VLOOKUP($A2446,'NCDC raw data'!$C$2:$I$6925,4,TRUE)</f>
        <v>0</v>
      </c>
      <c r="E2446">
        <f>VLOOKUP($A2446,'NCDC raw data'!$C$2:$I$6925,5,TRUE)</f>
        <v>69</v>
      </c>
      <c r="F2446">
        <f>VLOOKUP($A2446,'NCDC raw data'!$C$2:$I$6925,6,TRUE)</f>
        <v>53</v>
      </c>
      <c r="G2446">
        <f>VLOOKUP($A2446,'NCDC raw data'!$C$2:$I$6925,7,TRUE)</f>
        <v>65</v>
      </c>
    </row>
    <row r="2447" spans="1:7" x14ac:dyDescent="0.25">
      <c r="A2447" s="1">
        <f t="shared" si="38"/>
        <v>39245</v>
      </c>
      <c r="B2447">
        <f>VLOOKUP(A2447,'NCDC raw data'!C$2:I$6925,2,TRUE)</f>
        <v>0</v>
      </c>
      <c r="C2447">
        <f>VLOOKUP($A2447,'NCDC raw data'!$C$2:$I$6925,3,TRUE)</f>
        <v>0</v>
      </c>
      <c r="D2447">
        <f>VLOOKUP($A2447,'NCDC raw data'!$C$2:$I$6925,4,TRUE)</f>
        <v>0</v>
      </c>
      <c r="E2447">
        <f>VLOOKUP($A2447,'NCDC raw data'!$C$2:$I$6925,5,TRUE)</f>
        <v>75</v>
      </c>
      <c r="F2447">
        <f>VLOOKUP($A2447,'NCDC raw data'!$C$2:$I$6925,6,TRUE)</f>
        <v>58</v>
      </c>
      <c r="G2447">
        <f>VLOOKUP($A2447,'NCDC raw data'!$C$2:$I$6925,7,TRUE)</f>
        <v>71</v>
      </c>
    </row>
    <row r="2448" spans="1:7" x14ac:dyDescent="0.25">
      <c r="A2448" s="1">
        <f t="shared" si="38"/>
        <v>39246</v>
      </c>
      <c r="B2448">
        <f>VLOOKUP(A2448,'NCDC raw data'!C$2:I$6925,2,TRUE)</f>
        <v>0</v>
      </c>
      <c r="C2448">
        <f>VLOOKUP($A2448,'NCDC raw data'!$C$2:$I$6925,3,TRUE)</f>
        <v>0</v>
      </c>
      <c r="D2448">
        <f>VLOOKUP($A2448,'NCDC raw data'!$C$2:$I$6925,4,TRUE)</f>
        <v>0</v>
      </c>
      <c r="E2448">
        <f>VLOOKUP($A2448,'NCDC raw data'!$C$2:$I$6925,5,TRUE)</f>
        <v>72</v>
      </c>
      <c r="F2448">
        <f>VLOOKUP($A2448,'NCDC raw data'!$C$2:$I$6925,6,TRUE)</f>
        <v>52</v>
      </c>
      <c r="G2448">
        <f>VLOOKUP($A2448,'NCDC raw data'!$C$2:$I$6925,7,TRUE)</f>
        <v>58</v>
      </c>
    </row>
    <row r="2449" spans="1:7" x14ac:dyDescent="0.25">
      <c r="A2449" s="1">
        <f t="shared" si="38"/>
        <v>39247</v>
      </c>
      <c r="B2449">
        <f>VLOOKUP(A2449,'NCDC raw data'!C$2:I$6925,2,TRUE)</f>
        <v>0</v>
      </c>
      <c r="C2449">
        <f>VLOOKUP($A2449,'NCDC raw data'!$C$2:$I$6925,3,TRUE)</f>
        <v>0</v>
      </c>
      <c r="D2449">
        <f>VLOOKUP($A2449,'NCDC raw data'!$C$2:$I$6925,4,TRUE)</f>
        <v>0</v>
      </c>
      <c r="E2449">
        <f>VLOOKUP($A2449,'NCDC raw data'!$C$2:$I$6925,5,TRUE)</f>
        <v>65</v>
      </c>
      <c r="F2449">
        <f>VLOOKUP($A2449,'NCDC raw data'!$C$2:$I$6925,6,TRUE)</f>
        <v>45</v>
      </c>
      <c r="G2449">
        <f>VLOOKUP($A2449,'NCDC raw data'!$C$2:$I$6925,7,TRUE)</f>
        <v>61</v>
      </c>
    </row>
    <row r="2450" spans="1:7" x14ac:dyDescent="0.25">
      <c r="A2450" s="1">
        <f t="shared" si="38"/>
        <v>39248</v>
      </c>
      <c r="B2450">
        <f>VLOOKUP(A2450,'NCDC raw data'!C$2:I$6925,2,TRUE)</f>
        <v>0</v>
      </c>
      <c r="C2450">
        <f>VLOOKUP($A2450,'NCDC raw data'!$C$2:$I$6925,3,TRUE)</f>
        <v>0</v>
      </c>
      <c r="D2450">
        <f>VLOOKUP($A2450,'NCDC raw data'!$C$2:$I$6925,4,TRUE)</f>
        <v>0</v>
      </c>
      <c r="E2450">
        <f>VLOOKUP($A2450,'NCDC raw data'!$C$2:$I$6925,5,TRUE)</f>
        <v>65</v>
      </c>
      <c r="F2450">
        <f>VLOOKUP($A2450,'NCDC raw data'!$C$2:$I$6925,6,TRUE)</f>
        <v>50</v>
      </c>
      <c r="G2450">
        <f>VLOOKUP($A2450,'NCDC raw data'!$C$2:$I$6925,7,TRUE)</f>
        <v>61</v>
      </c>
    </row>
    <row r="2451" spans="1:7" x14ac:dyDescent="0.25">
      <c r="A2451" s="1">
        <f t="shared" si="38"/>
        <v>39249</v>
      </c>
      <c r="B2451">
        <f>VLOOKUP(A2451,'NCDC raw data'!C$2:I$6925,2,TRUE)</f>
        <v>0</v>
      </c>
      <c r="C2451">
        <f>VLOOKUP($A2451,'NCDC raw data'!$C$2:$I$6925,3,TRUE)</f>
        <v>0</v>
      </c>
      <c r="D2451">
        <f>VLOOKUP($A2451,'NCDC raw data'!$C$2:$I$6925,4,TRUE)</f>
        <v>0</v>
      </c>
      <c r="E2451">
        <f>VLOOKUP($A2451,'NCDC raw data'!$C$2:$I$6925,5,TRUE)</f>
        <v>68</v>
      </c>
      <c r="F2451">
        <f>VLOOKUP($A2451,'NCDC raw data'!$C$2:$I$6925,6,TRUE)</f>
        <v>55</v>
      </c>
      <c r="G2451">
        <f>VLOOKUP($A2451,'NCDC raw data'!$C$2:$I$6925,7,TRUE)</f>
        <v>65</v>
      </c>
    </row>
    <row r="2452" spans="1:7" x14ac:dyDescent="0.25">
      <c r="A2452" s="1">
        <f t="shared" si="38"/>
        <v>39250</v>
      </c>
      <c r="B2452">
        <f>VLOOKUP(A2452,'NCDC raw data'!C$2:I$6925,2,TRUE)</f>
        <v>0.89</v>
      </c>
      <c r="C2452">
        <f>VLOOKUP($A2452,'NCDC raw data'!$C$2:$I$6925,3,TRUE)</f>
        <v>0</v>
      </c>
      <c r="D2452">
        <f>VLOOKUP($A2452,'NCDC raw data'!$C$2:$I$6925,4,TRUE)</f>
        <v>0</v>
      </c>
      <c r="E2452">
        <f>VLOOKUP($A2452,'NCDC raw data'!$C$2:$I$6925,5,TRUE)</f>
        <v>69</v>
      </c>
      <c r="F2452">
        <f>VLOOKUP($A2452,'NCDC raw data'!$C$2:$I$6925,6,TRUE)</f>
        <v>51</v>
      </c>
      <c r="G2452">
        <f>VLOOKUP($A2452,'NCDC raw data'!$C$2:$I$6925,7,TRUE)</f>
        <v>57</v>
      </c>
    </row>
    <row r="2453" spans="1:7" x14ac:dyDescent="0.25">
      <c r="A2453" s="1">
        <f t="shared" si="38"/>
        <v>39251</v>
      </c>
      <c r="B2453">
        <f>VLOOKUP(A2453,'NCDC raw data'!C$2:I$6925,2,TRUE)</f>
        <v>0</v>
      </c>
      <c r="C2453">
        <f>VLOOKUP($A2453,'NCDC raw data'!$C$2:$I$6925,3,TRUE)</f>
        <v>0</v>
      </c>
      <c r="D2453">
        <f>VLOOKUP($A2453,'NCDC raw data'!$C$2:$I$6925,4,TRUE)</f>
        <v>0</v>
      </c>
      <c r="E2453">
        <f>VLOOKUP($A2453,'NCDC raw data'!$C$2:$I$6925,5,TRUE)</f>
        <v>62</v>
      </c>
      <c r="F2453">
        <f>VLOOKUP($A2453,'NCDC raw data'!$C$2:$I$6925,6,TRUE)</f>
        <v>47</v>
      </c>
      <c r="G2453">
        <f>VLOOKUP($A2453,'NCDC raw data'!$C$2:$I$6925,7,TRUE)</f>
        <v>61</v>
      </c>
    </row>
    <row r="2454" spans="1:7" x14ac:dyDescent="0.25">
      <c r="A2454" s="1">
        <f t="shared" si="38"/>
        <v>39252</v>
      </c>
      <c r="B2454">
        <f>VLOOKUP(A2454,'NCDC raw data'!C$2:I$6925,2,TRUE)</f>
        <v>0</v>
      </c>
      <c r="C2454">
        <f>VLOOKUP($A2454,'NCDC raw data'!$C$2:$I$6925,3,TRUE)</f>
        <v>0</v>
      </c>
      <c r="D2454">
        <f>VLOOKUP($A2454,'NCDC raw data'!$C$2:$I$6925,4,TRUE)</f>
        <v>0</v>
      </c>
      <c r="E2454">
        <f>VLOOKUP($A2454,'NCDC raw data'!$C$2:$I$6925,5,TRUE)</f>
        <v>73</v>
      </c>
      <c r="F2454">
        <f>VLOOKUP($A2454,'NCDC raw data'!$C$2:$I$6925,6,TRUE)</f>
        <v>55</v>
      </c>
      <c r="G2454">
        <f>VLOOKUP($A2454,'NCDC raw data'!$C$2:$I$6925,7,TRUE)</f>
        <v>72</v>
      </c>
    </row>
    <row r="2455" spans="1:7" x14ac:dyDescent="0.25">
      <c r="A2455" s="1">
        <f t="shared" si="38"/>
        <v>39253</v>
      </c>
      <c r="B2455">
        <f>VLOOKUP(A2455,'NCDC raw data'!C$2:I$6925,2,TRUE)</f>
        <v>1.36</v>
      </c>
      <c r="C2455">
        <f>VLOOKUP($A2455,'NCDC raw data'!$C$2:$I$6925,3,TRUE)</f>
        <v>0</v>
      </c>
      <c r="D2455">
        <f>VLOOKUP($A2455,'NCDC raw data'!$C$2:$I$6925,4,TRUE)</f>
        <v>0</v>
      </c>
      <c r="E2455">
        <f>VLOOKUP($A2455,'NCDC raw data'!$C$2:$I$6925,5,TRUE)</f>
        <v>72</v>
      </c>
      <c r="F2455">
        <f>VLOOKUP($A2455,'NCDC raw data'!$C$2:$I$6925,6,TRUE)</f>
        <v>50</v>
      </c>
      <c r="G2455">
        <f>VLOOKUP($A2455,'NCDC raw data'!$C$2:$I$6925,7,TRUE)</f>
        <v>52</v>
      </c>
    </row>
    <row r="2456" spans="1:7" x14ac:dyDescent="0.25">
      <c r="A2456" s="1">
        <f t="shared" si="38"/>
        <v>39254</v>
      </c>
      <c r="B2456">
        <f>VLOOKUP(A2456,'NCDC raw data'!C$2:I$6925,2,TRUE)</f>
        <v>0</v>
      </c>
      <c r="C2456">
        <f>VLOOKUP($A2456,'NCDC raw data'!$C$2:$I$6925,3,TRUE)</f>
        <v>0</v>
      </c>
      <c r="D2456">
        <f>VLOOKUP($A2456,'NCDC raw data'!$C$2:$I$6925,4,TRUE)</f>
        <v>0</v>
      </c>
      <c r="E2456">
        <f>VLOOKUP($A2456,'NCDC raw data'!$C$2:$I$6925,5,TRUE)</f>
        <v>55</v>
      </c>
      <c r="F2456">
        <f>VLOOKUP($A2456,'NCDC raw data'!$C$2:$I$6925,6,TRUE)</f>
        <v>44</v>
      </c>
      <c r="G2456">
        <f>VLOOKUP($A2456,'NCDC raw data'!$C$2:$I$6925,7,TRUE)</f>
        <v>51</v>
      </c>
    </row>
    <row r="2457" spans="1:7" x14ac:dyDescent="0.25">
      <c r="A2457" s="1">
        <f t="shared" si="38"/>
        <v>39255</v>
      </c>
      <c r="B2457">
        <f>VLOOKUP(A2457,'NCDC raw data'!C$2:I$6925,2,TRUE)</f>
        <v>0.96</v>
      </c>
      <c r="C2457">
        <f>VLOOKUP($A2457,'NCDC raw data'!$C$2:$I$6925,3,TRUE)</f>
        <v>0</v>
      </c>
      <c r="D2457">
        <f>VLOOKUP($A2457,'NCDC raw data'!$C$2:$I$6925,4,TRUE)</f>
        <v>0</v>
      </c>
      <c r="E2457">
        <f>VLOOKUP($A2457,'NCDC raw data'!$C$2:$I$6925,5,TRUE)</f>
        <v>52</v>
      </c>
      <c r="F2457">
        <f>VLOOKUP($A2457,'NCDC raw data'!$C$2:$I$6925,6,TRUE)</f>
        <v>41</v>
      </c>
      <c r="G2457">
        <f>VLOOKUP($A2457,'NCDC raw data'!$C$2:$I$6925,7,TRUE)</f>
        <v>45</v>
      </c>
    </row>
    <row r="2458" spans="1:7" x14ac:dyDescent="0.25">
      <c r="A2458" s="1">
        <f t="shared" si="38"/>
        <v>39256</v>
      </c>
      <c r="B2458">
        <f>VLOOKUP(A2458,'NCDC raw data'!C$2:I$6925,2,TRUE)</f>
        <v>0.25</v>
      </c>
      <c r="C2458">
        <f>VLOOKUP($A2458,'NCDC raw data'!$C$2:$I$6925,3,TRUE)</f>
        <v>0</v>
      </c>
      <c r="D2458">
        <f>VLOOKUP($A2458,'NCDC raw data'!$C$2:$I$6925,4,TRUE)</f>
        <v>0</v>
      </c>
      <c r="E2458">
        <f>VLOOKUP($A2458,'NCDC raw data'!$C$2:$I$6925,5,TRUE)</f>
        <v>49</v>
      </c>
      <c r="F2458">
        <f>VLOOKUP($A2458,'NCDC raw data'!$C$2:$I$6925,6,TRUE)</f>
        <v>36</v>
      </c>
      <c r="G2458">
        <f>VLOOKUP($A2458,'NCDC raw data'!$C$2:$I$6925,7,TRUE)</f>
        <v>48</v>
      </c>
    </row>
    <row r="2459" spans="1:7" x14ac:dyDescent="0.25">
      <c r="A2459" s="1">
        <f t="shared" si="38"/>
        <v>39257</v>
      </c>
      <c r="B2459">
        <f>VLOOKUP(A2459,'NCDC raw data'!C$2:I$6925,2,TRUE)</f>
        <v>0</v>
      </c>
      <c r="C2459">
        <f>VLOOKUP($A2459,'NCDC raw data'!$C$2:$I$6925,3,TRUE)</f>
        <v>0</v>
      </c>
      <c r="D2459">
        <f>VLOOKUP($A2459,'NCDC raw data'!$C$2:$I$6925,4,TRUE)</f>
        <v>0</v>
      </c>
      <c r="E2459">
        <f>VLOOKUP($A2459,'NCDC raw data'!$C$2:$I$6925,5,TRUE)</f>
        <v>57</v>
      </c>
      <c r="F2459">
        <f>VLOOKUP($A2459,'NCDC raw data'!$C$2:$I$6925,6,TRUE)</f>
        <v>39</v>
      </c>
      <c r="G2459">
        <f>VLOOKUP($A2459,'NCDC raw data'!$C$2:$I$6925,7,TRUE)</f>
        <v>54</v>
      </c>
    </row>
    <row r="2460" spans="1:7" x14ac:dyDescent="0.25">
      <c r="A2460" s="1">
        <f t="shared" si="38"/>
        <v>39258</v>
      </c>
      <c r="B2460">
        <f>VLOOKUP(A2460,'NCDC raw data'!C$2:I$6925,2,TRUE)</f>
        <v>0.13</v>
      </c>
      <c r="C2460">
        <f>VLOOKUP($A2460,'NCDC raw data'!$C$2:$I$6925,3,TRUE)</f>
        <v>0</v>
      </c>
      <c r="D2460">
        <f>VLOOKUP($A2460,'NCDC raw data'!$C$2:$I$6925,4,TRUE)</f>
        <v>0</v>
      </c>
      <c r="E2460">
        <f>VLOOKUP($A2460,'NCDC raw data'!$C$2:$I$6925,5,TRUE)</f>
        <v>58</v>
      </c>
      <c r="F2460">
        <f>VLOOKUP($A2460,'NCDC raw data'!$C$2:$I$6925,6,TRUE)</f>
        <v>50</v>
      </c>
      <c r="G2460">
        <f>VLOOKUP($A2460,'NCDC raw data'!$C$2:$I$6925,7,TRUE)</f>
        <v>55</v>
      </c>
    </row>
    <row r="2461" spans="1:7" x14ac:dyDescent="0.25">
      <c r="A2461" s="1">
        <f t="shared" si="38"/>
        <v>39259</v>
      </c>
      <c r="B2461">
        <f>VLOOKUP(A2461,'NCDC raw data'!C$2:I$6925,2,TRUE)</f>
        <v>0</v>
      </c>
      <c r="C2461">
        <f>VLOOKUP($A2461,'NCDC raw data'!$C$2:$I$6925,3,TRUE)</f>
        <v>0</v>
      </c>
      <c r="D2461">
        <f>VLOOKUP($A2461,'NCDC raw data'!$C$2:$I$6925,4,TRUE)</f>
        <v>0</v>
      </c>
      <c r="E2461">
        <f>VLOOKUP($A2461,'NCDC raw data'!$C$2:$I$6925,5,TRUE)</f>
        <v>75</v>
      </c>
      <c r="F2461">
        <f>VLOOKUP($A2461,'NCDC raw data'!$C$2:$I$6925,6,TRUE)</f>
        <v>53</v>
      </c>
      <c r="G2461">
        <f>VLOOKUP($A2461,'NCDC raw data'!$C$2:$I$6925,7,TRUE)</f>
        <v>75</v>
      </c>
    </row>
    <row r="2462" spans="1:7" x14ac:dyDescent="0.25">
      <c r="A2462" s="1">
        <f t="shared" si="38"/>
        <v>39260</v>
      </c>
      <c r="B2462">
        <f>VLOOKUP(A2462,'NCDC raw data'!C$2:I$6925,2,TRUE)</f>
        <v>0</v>
      </c>
      <c r="C2462">
        <f>VLOOKUP($A2462,'NCDC raw data'!$C$2:$I$6925,3,TRUE)</f>
        <v>0</v>
      </c>
      <c r="D2462">
        <f>VLOOKUP($A2462,'NCDC raw data'!$C$2:$I$6925,4,TRUE)</f>
        <v>0</v>
      </c>
      <c r="E2462">
        <f>VLOOKUP($A2462,'NCDC raw data'!$C$2:$I$6925,5,TRUE)</f>
        <v>77</v>
      </c>
      <c r="F2462">
        <f>VLOOKUP($A2462,'NCDC raw data'!$C$2:$I$6925,6,TRUE)</f>
        <v>63</v>
      </c>
      <c r="G2462">
        <f>VLOOKUP($A2462,'NCDC raw data'!$C$2:$I$6925,7,TRUE)</f>
        <v>74</v>
      </c>
    </row>
    <row r="2463" spans="1:7" x14ac:dyDescent="0.25">
      <c r="A2463" s="1">
        <f t="shared" si="38"/>
        <v>39261</v>
      </c>
      <c r="B2463">
        <f>VLOOKUP(A2463,'NCDC raw data'!C$2:I$6925,2,TRUE)</f>
        <v>0.06</v>
      </c>
      <c r="C2463">
        <f>VLOOKUP($A2463,'NCDC raw data'!$C$2:$I$6925,3,TRUE)</f>
        <v>0</v>
      </c>
      <c r="D2463">
        <f>VLOOKUP($A2463,'NCDC raw data'!$C$2:$I$6925,4,TRUE)</f>
        <v>0</v>
      </c>
      <c r="E2463">
        <f>VLOOKUP($A2463,'NCDC raw data'!$C$2:$I$6925,5,TRUE)</f>
        <v>75</v>
      </c>
      <c r="F2463">
        <f>VLOOKUP($A2463,'NCDC raw data'!$C$2:$I$6925,6,TRUE)</f>
        <v>55</v>
      </c>
      <c r="G2463">
        <f>VLOOKUP($A2463,'NCDC raw data'!$C$2:$I$6925,7,TRUE)</f>
        <v>56</v>
      </c>
    </row>
    <row r="2464" spans="1:7" x14ac:dyDescent="0.25">
      <c r="A2464" s="1">
        <f t="shared" si="38"/>
        <v>39262</v>
      </c>
      <c r="B2464">
        <f>VLOOKUP(A2464,'NCDC raw data'!C$2:I$6925,2,TRUE)</f>
        <v>0</v>
      </c>
      <c r="C2464">
        <f>VLOOKUP($A2464,'NCDC raw data'!$C$2:$I$6925,3,TRUE)</f>
        <v>0</v>
      </c>
      <c r="D2464">
        <f>VLOOKUP($A2464,'NCDC raw data'!$C$2:$I$6925,4,TRUE)</f>
        <v>0</v>
      </c>
      <c r="E2464">
        <f>VLOOKUP($A2464,'NCDC raw data'!$C$2:$I$6925,5,TRUE)</f>
        <v>56</v>
      </c>
      <c r="F2464">
        <f>VLOOKUP($A2464,'NCDC raw data'!$C$2:$I$6925,6,TRUE)</f>
        <v>39</v>
      </c>
      <c r="G2464">
        <f>VLOOKUP($A2464,'NCDC raw data'!$C$2:$I$6925,7,TRUE)</f>
        <v>55</v>
      </c>
    </row>
    <row r="2465" spans="1:7" x14ac:dyDescent="0.25">
      <c r="A2465" s="1">
        <f t="shared" si="38"/>
        <v>39263</v>
      </c>
      <c r="B2465">
        <f>VLOOKUP(A2465,'NCDC raw data'!C$2:I$6925,2,TRUE)</f>
        <v>0</v>
      </c>
      <c r="C2465">
        <f>VLOOKUP($A2465,'NCDC raw data'!$C$2:$I$6925,3,TRUE)</f>
        <v>0</v>
      </c>
      <c r="D2465">
        <f>VLOOKUP($A2465,'NCDC raw data'!$C$2:$I$6925,4,TRUE)</f>
        <v>0</v>
      </c>
      <c r="E2465">
        <f>VLOOKUP($A2465,'NCDC raw data'!$C$2:$I$6925,5,TRUE)</f>
        <v>56</v>
      </c>
      <c r="F2465">
        <f>VLOOKUP($A2465,'NCDC raw data'!$C$2:$I$6925,6,TRUE)</f>
        <v>41</v>
      </c>
      <c r="G2465">
        <f>VLOOKUP($A2465,'NCDC raw data'!$C$2:$I$6925,7,TRUE)</f>
        <v>52</v>
      </c>
    </row>
    <row r="2466" spans="1:7" x14ac:dyDescent="0.25">
      <c r="A2466" s="1">
        <f t="shared" si="38"/>
        <v>39264</v>
      </c>
      <c r="B2466">
        <f>VLOOKUP(A2466,'NCDC raw data'!C$2:I$6925,2,TRUE)</f>
        <v>0</v>
      </c>
      <c r="C2466">
        <f>VLOOKUP($A2466,'NCDC raw data'!$C$2:$I$6925,3,TRUE)</f>
        <v>0</v>
      </c>
      <c r="D2466">
        <f>VLOOKUP($A2466,'NCDC raw data'!$C$2:$I$6925,4,TRUE)</f>
        <v>0</v>
      </c>
      <c r="E2466">
        <f>VLOOKUP($A2466,'NCDC raw data'!$C$2:$I$6925,5,TRUE)</f>
        <v>52</v>
      </c>
      <c r="F2466">
        <f>VLOOKUP($A2466,'NCDC raw data'!$C$2:$I$6925,6,TRUE)</f>
        <v>38</v>
      </c>
      <c r="G2466">
        <f>VLOOKUP($A2466,'NCDC raw data'!$C$2:$I$6925,7,TRUE)</f>
        <v>39</v>
      </c>
    </row>
    <row r="2467" spans="1:7" x14ac:dyDescent="0.25">
      <c r="A2467" s="1">
        <f t="shared" si="38"/>
        <v>39265</v>
      </c>
      <c r="B2467">
        <f>VLOOKUP(A2467,'NCDC raw data'!C$2:I$6925,2,TRUE)</f>
        <v>0.05</v>
      </c>
      <c r="C2467">
        <f>VLOOKUP($A2467,'NCDC raw data'!$C$2:$I$6925,3,TRUE)</f>
        <v>0</v>
      </c>
      <c r="D2467">
        <f>VLOOKUP($A2467,'NCDC raw data'!$C$2:$I$6925,4,TRUE)</f>
        <v>0</v>
      </c>
      <c r="E2467">
        <f>VLOOKUP($A2467,'NCDC raw data'!$C$2:$I$6925,5,TRUE)</f>
        <v>50</v>
      </c>
      <c r="F2467">
        <f>VLOOKUP($A2467,'NCDC raw data'!$C$2:$I$6925,6,TRUE)</f>
        <v>39</v>
      </c>
      <c r="G2467">
        <f>VLOOKUP($A2467,'NCDC raw data'!$C$2:$I$6925,7,TRUE)</f>
        <v>48</v>
      </c>
    </row>
    <row r="2468" spans="1:7" x14ac:dyDescent="0.25">
      <c r="A2468" s="1">
        <f t="shared" si="38"/>
        <v>39266</v>
      </c>
      <c r="B2468">
        <f>VLOOKUP(A2468,'NCDC raw data'!C$2:I$6925,2,TRUE)</f>
        <v>0.2</v>
      </c>
      <c r="C2468">
        <f>VLOOKUP($A2468,'NCDC raw data'!$C$2:$I$6925,3,TRUE)</f>
        <v>0</v>
      </c>
      <c r="D2468">
        <f>VLOOKUP($A2468,'NCDC raw data'!$C$2:$I$6925,4,TRUE)</f>
        <v>0</v>
      </c>
      <c r="E2468">
        <f>VLOOKUP($A2468,'NCDC raw data'!$C$2:$I$6925,5,TRUE)</f>
        <v>61</v>
      </c>
      <c r="F2468">
        <f>VLOOKUP($A2468,'NCDC raw data'!$C$2:$I$6925,6,TRUE)</f>
        <v>42</v>
      </c>
      <c r="G2468">
        <f>VLOOKUP($A2468,'NCDC raw data'!$C$2:$I$6925,7,TRUE)</f>
        <v>58</v>
      </c>
    </row>
    <row r="2469" spans="1:7" x14ac:dyDescent="0.25">
      <c r="A2469" s="1">
        <f t="shared" si="38"/>
        <v>39267</v>
      </c>
      <c r="B2469">
        <f>VLOOKUP(A2469,'NCDC raw data'!C$2:I$6925,2,TRUE)</f>
        <v>0</v>
      </c>
      <c r="C2469">
        <f>VLOOKUP($A2469,'NCDC raw data'!$C$2:$I$6925,3,TRUE)</f>
        <v>0</v>
      </c>
      <c r="D2469">
        <f>VLOOKUP($A2469,'NCDC raw data'!$C$2:$I$6925,4,TRUE)</f>
        <v>0</v>
      </c>
      <c r="E2469">
        <f>VLOOKUP($A2469,'NCDC raw data'!$C$2:$I$6925,5,TRUE)</f>
        <v>64</v>
      </c>
      <c r="F2469">
        <f>VLOOKUP($A2469,'NCDC raw data'!$C$2:$I$6925,6,TRUE)</f>
        <v>51</v>
      </c>
      <c r="G2469">
        <f>VLOOKUP($A2469,'NCDC raw data'!$C$2:$I$6925,7,TRUE)</f>
        <v>53</v>
      </c>
    </row>
    <row r="2470" spans="1:7" x14ac:dyDescent="0.25">
      <c r="A2470" s="1">
        <f t="shared" si="38"/>
        <v>39268</v>
      </c>
      <c r="B2470">
        <f>VLOOKUP(A2470,'NCDC raw data'!C$2:I$6925,2,TRUE)</f>
        <v>0.63</v>
      </c>
      <c r="C2470">
        <f>VLOOKUP($A2470,'NCDC raw data'!$C$2:$I$6925,3,TRUE)</f>
        <v>0</v>
      </c>
      <c r="D2470">
        <f>VLOOKUP($A2470,'NCDC raw data'!$C$2:$I$6925,4,TRUE)</f>
        <v>0</v>
      </c>
      <c r="E2470">
        <f>VLOOKUP($A2470,'NCDC raw data'!$C$2:$I$6925,5,TRUE)</f>
        <v>56</v>
      </c>
      <c r="F2470">
        <f>VLOOKUP($A2470,'NCDC raw data'!$C$2:$I$6925,6,TRUE)</f>
        <v>49</v>
      </c>
      <c r="G2470">
        <f>VLOOKUP($A2470,'NCDC raw data'!$C$2:$I$6925,7,TRUE)</f>
        <v>56</v>
      </c>
    </row>
    <row r="2471" spans="1:7" x14ac:dyDescent="0.25">
      <c r="A2471" s="1">
        <f t="shared" si="38"/>
        <v>39269</v>
      </c>
      <c r="B2471">
        <f>VLOOKUP(A2471,'NCDC raw data'!C$2:I$6925,2,TRUE)</f>
        <v>0.35</v>
      </c>
      <c r="C2471">
        <f>VLOOKUP($A2471,'NCDC raw data'!$C$2:$I$6925,3,TRUE)</f>
        <v>0</v>
      </c>
      <c r="D2471">
        <f>VLOOKUP($A2471,'NCDC raw data'!$C$2:$I$6925,4,TRUE)</f>
        <v>0</v>
      </c>
      <c r="E2471">
        <f>VLOOKUP($A2471,'NCDC raw data'!$C$2:$I$6925,5,TRUE)</f>
        <v>61</v>
      </c>
      <c r="F2471">
        <f>VLOOKUP($A2471,'NCDC raw data'!$C$2:$I$6925,6,TRUE)</f>
        <v>52</v>
      </c>
      <c r="G2471">
        <f>VLOOKUP($A2471,'NCDC raw data'!$C$2:$I$6925,7,TRUE)</f>
        <v>58</v>
      </c>
    </row>
    <row r="2472" spans="1:7" x14ac:dyDescent="0.25">
      <c r="A2472" s="1">
        <f t="shared" si="38"/>
        <v>39270</v>
      </c>
      <c r="B2472">
        <f>VLOOKUP(A2472,'NCDC raw data'!C$2:I$6925,2,TRUE)</f>
        <v>0.25</v>
      </c>
      <c r="C2472">
        <f>VLOOKUP($A2472,'NCDC raw data'!$C$2:$I$6925,3,TRUE)</f>
        <v>0</v>
      </c>
      <c r="D2472">
        <f>VLOOKUP($A2472,'NCDC raw data'!$C$2:$I$6925,4,TRUE)</f>
        <v>0</v>
      </c>
      <c r="E2472">
        <f>VLOOKUP($A2472,'NCDC raw data'!$C$2:$I$6925,5,TRUE)</f>
        <v>58</v>
      </c>
      <c r="F2472">
        <f>VLOOKUP($A2472,'NCDC raw data'!$C$2:$I$6925,6,TRUE)</f>
        <v>47</v>
      </c>
      <c r="G2472">
        <f>VLOOKUP($A2472,'NCDC raw data'!$C$2:$I$6925,7,TRUE)</f>
        <v>47</v>
      </c>
    </row>
    <row r="2473" spans="1:7" x14ac:dyDescent="0.25">
      <c r="A2473" s="1">
        <f t="shared" si="38"/>
        <v>39271</v>
      </c>
      <c r="B2473">
        <f>VLOOKUP(A2473,'NCDC raw data'!C$2:I$6925,2,TRUE)</f>
        <v>1.1299999999999999</v>
      </c>
      <c r="C2473">
        <f>VLOOKUP($A2473,'NCDC raw data'!$C$2:$I$6925,3,TRUE)</f>
        <v>0</v>
      </c>
      <c r="D2473">
        <f>VLOOKUP($A2473,'NCDC raw data'!$C$2:$I$6925,4,TRUE)</f>
        <v>0</v>
      </c>
      <c r="E2473">
        <f>VLOOKUP($A2473,'NCDC raw data'!$C$2:$I$6925,5,TRUE)</f>
        <v>55</v>
      </c>
      <c r="F2473">
        <f>VLOOKUP($A2473,'NCDC raw data'!$C$2:$I$6925,6,TRUE)</f>
        <v>45</v>
      </c>
      <c r="G2473">
        <f>VLOOKUP($A2473,'NCDC raw data'!$C$2:$I$6925,7,TRUE)</f>
        <v>55</v>
      </c>
    </row>
    <row r="2474" spans="1:7" x14ac:dyDescent="0.25">
      <c r="A2474" s="1">
        <f t="shared" si="38"/>
        <v>39272</v>
      </c>
      <c r="B2474">
        <f>VLOOKUP(A2474,'NCDC raw data'!C$2:I$6925,2,TRUE)</f>
        <v>0.5</v>
      </c>
      <c r="C2474">
        <f>VLOOKUP($A2474,'NCDC raw data'!$C$2:$I$6925,3,TRUE)</f>
        <v>0</v>
      </c>
      <c r="D2474">
        <f>VLOOKUP($A2474,'NCDC raw data'!$C$2:$I$6925,4,TRUE)</f>
        <v>0</v>
      </c>
      <c r="E2474">
        <f>VLOOKUP($A2474,'NCDC raw data'!$C$2:$I$6925,5,TRUE)</f>
        <v>64</v>
      </c>
      <c r="F2474">
        <f>VLOOKUP($A2474,'NCDC raw data'!$C$2:$I$6925,6,TRUE)</f>
        <v>50</v>
      </c>
      <c r="G2474">
        <f>VLOOKUP($A2474,'NCDC raw data'!$C$2:$I$6925,7,TRUE)</f>
        <v>64</v>
      </c>
    </row>
    <row r="2475" spans="1:7" x14ac:dyDescent="0.25">
      <c r="A2475" s="1">
        <f t="shared" si="38"/>
        <v>39273</v>
      </c>
      <c r="B2475">
        <f>VLOOKUP(A2475,'NCDC raw data'!C$2:I$6925,2,TRUE)</f>
        <v>0.74</v>
      </c>
      <c r="C2475">
        <f>VLOOKUP($A2475,'NCDC raw data'!$C$2:$I$6925,3,TRUE)</f>
        <v>0</v>
      </c>
      <c r="D2475">
        <f>VLOOKUP($A2475,'NCDC raw data'!$C$2:$I$6925,4,TRUE)</f>
        <v>0</v>
      </c>
      <c r="E2475">
        <f>VLOOKUP($A2475,'NCDC raw data'!$C$2:$I$6925,5,TRUE)</f>
        <v>74</v>
      </c>
      <c r="F2475">
        <f>VLOOKUP($A2475,'NCDC raw data'!$C$2:$I$6925,6,TRUE)</f>
        <v>60</v>
      </c>
      <c r="G2475">
        <f>VLOOKUP($A2475,'NCDC raw data'!$C$2:$I$6925,7,TRUE)</f>
        <v>70</v>
      </c>
    </row>
    <row r="2476" spans="1:7" x14ac:dyDescent="0.25">
      <c r="A2476" s="1">
        <f t="shared" si="38"/>
        <v>39274</v>
      </c>
      <c r="B2476">
        <f>VLOOKUP(A2476,'NCDC raw data'!C$2:I$6925,2,TRUE)</f>
        <v>0.19</v>
      </c>
      <c r="C2476">
        <f>VLOOKUP($A2476,'NCDC raw data'!$C$2:$I$6925,3,TRUE)</f>
        <v>0</v>
      </c>
      <c r="D2476">
        <f>VLOOKUP($A2476,'NCDC raw data'!$C$2:$I$6925,4,TRUE)</f>
        <v>0</v>
      </c>
      <c r="E2476">
        <f>VLOOKUP($A2476,'NCDC raw data'!$C$2:$I$6925,5,TRUE)</f>
        <v>70</v>
      </c>
      <c r="F2476">
        <f>VLOOKUP($A2476,'NCDC raw data'!$C$2:$I$6925,6,TRUE)</f>
        <v>60</v>
      </c>
      <c r="G2476">
        <f>VLOOKUP($A2476,'NCDC raw data'!$C$2:$I$6925,7,TRUE)</f>
        <v>63</v>
      </c>
    </row>
    <row r="2477" spans="1:7" x14ac:dyDescent="0.25">
      <c r="A2477" s="1">
        <f t="shared" si="38"/>
        <v>39275</v>
      </c>
      <c r="B2477">
        <f>VLOOKUP(A2477,'NCDC raw data'!C$2:I$6925,2,TRUE)</f>
        <v>0.99</v>
      </c>
      <c r="C2477">
        <f>VLOOKUP($A2477,'NCDC raw data'!$C$2:$I$6925,3,TRUE)</f>
        <v>0</v>
      </c>
      <c r="D2477">
        <f>VLOOKUP($A2477,'NCDC raw data'!$C$2:$I$6925,4,TRUE)</f>
        <v>0</v>
      </c>
      <c r="E2477">
        <f>VLOOKUP($A2477,'NCDC raw data'!$C$2:$I$6925,5,TRUE)</f>
        <v>63</v>
      </c>
      <c r="F2477">
        <f>VLOOKUP($A2477,'NCDC raw data'!$C$2:$I$6925,6,TRUE)</f>
        <v>46</v>
      </c>
      <c r="G2477">
        <f>VLOOKUP($A2477,'NCDC raw data'!$C$2:$I$6925,7,TRUE)</f>
        <v>58</v>
      </c>
    </row>
    <row r="2478" spans="1:7" x14ac:dyDescent="0.25">
      <c r="A2478" s="1">
        <f t="shared" si="38"/>
        <v>39276</v>
      </c>
      <c r="B2478">
        <f>VLOOKUP(A2478,'NCDC raw data'!C$2:I$6925,2,TRUE)</f>
        <v>0.56000000000000005</v>
      </c>
      <c r="C2478">
        <f>VLOOKUP($A2478,'NCDC raw data'!$C$2:$I$6925,3,TRUE)</f>
        <v>0</v>
      </c>
      <c r="D2478">
        <f>VLOOKUP($A2478,'NCDC raw data'!$C$2:$I$6925,4,TRUE)</f>
        <v>0</v>
      </c>
      <c r="E2478">
        <f>VLOOKUP($A2478,'NCDC raw data'!$C$2:$I$6925,5,TRUE)</f>
        <v>60</v>
      </c>
      <c r="F2478">
        <f>VLOOKUP($A2478,'NCDC raw data'!$C$2:$I$6925,6,TRUE)</f>
        <v>45</v>
      </c>
      <c r="G2478">
        <f>VLOOKUP($A2478,'NCDC raw data'!$C$2:$I$6925,7,TRUE)</f>
        <v>54</v>
      </c>
    </row>
    <row r="2479" spans="1:7" x14ac:dyDescent="0.25">
      <c r="A2479" s="1">
        <f t="shared" si="38"/>
        <v>39277</v>
      </c>
      <c r="B2479">
        <f>VLOOKUP(A2479,'NCDC raw data'!C$2:I$6925,2,TRUE)</f>
        <v>0.28000000000000003</v>
      </c>
      <c r="C2479">
        <f>VLOOKUP($A2479,'NCDC raw data'!$C$2:$I$6925,3,TRUE)</f>
        <v>0</v>
      </c>
      <c r="D2479">
        <f>VLOOKUP($A2479,'NCDC raw data'!$C$2:$I$6925,4,TRUE)</f>
        <v>0</v>
      </c>
      <c r="E2479">
        <f>VLOOKUP($A2479,'NCDC raw data'!$C$2:$I$6925,5,TRUE)</f>
        <v>60</v>
      </c>
      <c r="F2479">
        <f>VLOOKUP($A2479,'NCDC raw data'!$C$2:$I$6925,6,TRUE)</f>
        <v>46</v>
      </c>
      <c r="G2479">
        <f>VLOOKUP($A2479,'NCDC raw data'!$C$2:$I$6925,7,TRUE)</f>
        <v>58</v>
      </c>
    </row>
    <row r="2480" spans="1:7" x14ac:dyDescent="0.25">
      <c r="A2480" s="1">
        <f t="shared" si="38"/>
        <v>39278</v>
      </c>
      <c r="B2480">
        <f>VLOOKUP(A2480,'NCDC raw data'!C$2:I$6925,2,TRUE)</f>
        <v>0.36</v>
      </c>
      <c r="C2480">
        <f>VLOOKUP($A2480,'NCDC raw data'!$C$2:$I$6925,3,TRUE)</f>
        <v>0</v>
      </c>
      <c r="D2480">
        <f>VLOOKUP($A2480,'NCDC raw data'!$C$2:$I$6925,4,TRUE)</f>
        <v>0</v>
      </c>
      <c r="E2480">
        <f>VLOOKUP($A2480,'NCDC raw data'!$C$2:$I$6925,5,TRUE)</f>
        <v>63</v>
      </c>
      <c r="F2480">
        <f>VLOOKUP($A2480,'NCDC raw data'!$C$2:$I$6925,6,TRUE)</f>
        <v>52</v>
      </c>
      <c r="G2480">
        <f>VLOOKUP($A2480,'NCDC raw data'!$C$2:$I$6925,7,TRUE)</f>
        <v>60</v>
      </c>
    </row>
    <row r="2481" spans="1:7" x14ac:dyDescent="0.25">
      <c r="A2481" s="1">
        <f t="shared" si="38"/>
        <v>39279</v>
      </c>
      <c r="B2481">
        <f>VLOOKUP(A2481,'NCDC raw data'!C$2:I$6925,2,TRUE)</f>
        <v>0.01</v>
      </c>
      <c r="C2481">
        <f>VLOOKUP($A2481,'NCDC raw data'!$C$2:$I$6925,3,TRUE)</f>
        <v>0</v>
      </c>
      <c r="D2481">
        <f>VLOOKUP($A2481,'NCDC raw data'!$C$2:$I$6925,4,TRUE)</f>
        <v>0</v>
      </c>
      <c r="E2481">
        <f>VLOOKUP($A2481,'NCDC raw data'!$C$2:$I$6925,5,TRUE)</f>
        <v>63</v>
      </c>
      <c r="F2481">
        <f>VLOOKUP($A2481,'NCDC raw data'!$C$2:$I$6925,6,TRUE)</f>
        <v>48</v>
      </c>
      <c r="G2481">
        <f>VLOOKUP($A2481,'NCDC raw data'!$C$2:$I$6925,7,TRUE)</f>
        <v>61</v>
      </c>
    </row>
    <row r="2482" spans="1:7" x14ac:dyDescent="0.25">
      <c r="A2482" s="1">
        <f t="shared" si="38"/>
        <v>39280</v>
      </c>
      <c r="B2482">
        <f>VLOOKUP(A2482,'NCDC raw data'!C$2:I$6925,2,TRUE)</f>
        <v>0</v>
      </c>
      <c r="C2482">
        <f>VLOOKUP($A2482,'NCDC raw data'!$C$2:$I$6925,3,TRUE)</f>
        <v>0</v>
      </c>
      <c r="D2482">
        <f>VLOOKUP($A2482,'NCDC raw data'!$C$2:$I$6925,4,TRUE)</f>
        <v>0</v>
      </c>
      <c r="E2482">
        <f>VLOOKUP($A2482,'NCDC raw data'!$C$2:$I$6925,5,TRUE)</f>
        <v>64</v>
      </c>
      <c r="F2482">
        <f>VLOOKUP($A2482,'NCDC raw data'!$C$2:$I$6925,6,TRUE)</f>
        <v>49</v>
      </c>
      <c r="G2482">
        <f>VLOOKUP($A2482,'NCDC raw data'!$C$2:$I$6925,7,TRUE)</f>
        <v>62</v>
      </c>
    </row>
    <row r="2483" spans="1:7" x14ac:dyDescent="0.25">
      <c r="A2483" s="1">
        <f t="shared" si="38"/>
        <v>39281</v>
      </c>
      <c r="B2483">
        <f>VLOOKUP(A2483,'NCDC raw data'!C$2:I$6925,2,TRUE)</f>
        <v>0.53</v>
      </c>
      <c r="C2483">
        <f>VLOOKUP($A2483,'NCDC raw data'!$C$2:$I$6925,3,TRUE)</f>
        <v>0</v>
      </c>
      <c r="D2483">
        <f>VLOOKUP($A2483,'NCDC raw data'!$C$2:$I$6925,4,TRUE)</f>
        <v>0</v>
      </c>
      <c r="E2483">
        <f>VLOOKUP($A2483,'NCDC raw data'!$C$2:$I$6925,5,TRUE)</f>
        <v>64</v>
      </c>
      <c r="F2483">
        <f>VLOOKUP($A2483,'NCDC raw data'!$C$2:$I$6925,6,TRUE)</f>
        <v>53</v>
      </c>
      <c r="G2483">
        <f>VLOOKUP($A2483,'NCDC raw data'!$C$2:$I$6925,7,TRUE)</f>
        <v>54</v>
      </c>
    </row>
    <row r="2484" spans="1:7" x14ac:dyDescent="0.25">
      <c r="A2484" s="1">
        <f t="shared" si="38"/>
        <v>39282</v>
      </c>
      <c r="B2484">
        <f>VLOOKUP(A2484,'NCDC raw data'!C$2:I$6925,2,TRUE)</f>
        <v>0.25</v>
      </c>
      <c r="C2484">
        <f>VLOOKUP($A2484,'NCDC raw data'!$C$2:$I$6925,3,TRUE)</f>
        <v>0</v>
      </c>
      <c r="D2484">
        <f>VLOOKUP($A2484,'NCDC raw data'!$C$2:$I$6925,4,TRUE)</f>
        <v>0</v>
      </c>
      <c r="E2484">
        <f>VLOOKUP($A2484,'NCDC raw data'!$C$2:$I$6925,5,TRUE)</f>
        <v>59</v>
      </c>
      <c r="F2484">
        <f>VLOOKUP($A2484,'NCDC raw data'!$C$2:$I$6925,6,TRUE)</f>
        <v>53</v>
      </c>
      <c r="G2484">
        <f>VLOOKUP($A2484,'NCDC raw data'!$C$2:$I$6925,7,TRUE)</f>
        <v>55</v>
      </c>
    </row>
    <row r="2485" spans="1:7" x14ac:dyDescent="0.25">
      <c r="A2485" s="1">
        <f t="shared" si="38"/>
        <v>39283</v>
      </c>
      <c r="B2485">
        <f>VLOOKUP(A2485,'NCDC raw data'!C$2:I$6925,2,TRUE)</f>
        <v>0.68</v>
      </c>
      <c r="C2485">
        <f>VLOOKUP($A2485,'NCDC raw data'!$C$2:$I$6925,3,TRUE)</f>
        <v>0</v>
      </c>
      <c r="D2485">
        <f>VLOOKUP($A2485,'NCDC raw data'!$C$2:$I$6925,4,TRUE)</f>
        <v>0</v>
      </c>
      <c r="E2485">
        <f>VLOOKUP($A2485,'NCDC raw data'!$C$2:$I$6925,5,TRUE)</f>
        <v>57</v>
      </c>
      <c r="F2485">
        <f>VLOOKUP($A2485,'NCDC raw data'!$C$2:$I$6925,6,TRUE)</f>
        <v>51</v>
      </c>
      <c r="G2485">
        <f>VLOOKUP($A2485,'NCDC raw data'!$C$2:$I$6925,7,TRUE)</f>
        <v>54</v>
      </c>
    </row>
    <row r="2486" spans="1:7" x14ac:dyDescent="0.25">
      <c r="A2486" s="1">
        <f t="shared" si="38"/>
        <v>39284</v>
      </c>
      <c r="B2486">
        <f>VLOOKUP(A2486,'NCDC raw data'!C$2:I$6925,2,TRUE)</f>
        <v>0.53</v>
      </c>
      <c r="C2486">
        <f>VLOOKUP($A2486,'NCDC raw data'!$C$2:$I$6925,3,TRUE)</f>
        <v>0</v>
      </c>
      <c r="D2486">
        <f>VLOOKUP($A2486,'NCDC raw data'!$C$2:$I$6925,4,TRUE)</f>
        <v>0</v>
      </c>
      <c r="E2486">
        <f>VLOOKUP($A2486,'NCDC raw data'!$C$2:$I$6925,5,TRUE)</f>
        <v>60</v>
      </c>
      <c r="F2486">
        <f>VLOOKUP($A2486,'NCDC raw data'!$C$2:$I$6925,6,TRUE)</f>
        <v>46</v>
      </c>
      <c r="G2486">
        <f>VLOOKUP($A2486,'NCDC raw data'!$C$2:$I$6925,7,TRUE)</f>
        <v>60</v>
      </c>
    </row>
    <row r="2487" spans="1:7" x14ac:dyDescent="0.25">
      <c r="A2487" s="1">
        <f t="shared" si="38"/>
        <v>39285</v>
      </c>
      <c r="B2487">
        <f>VLOOKUP(A2487,'NCDC raw data'!C$2:I$6925,2,TRUE)</f>
        <v>0</v>
      </c>
      <c r="C2487">
        <f>VLOOKUP($A2487,'NCDC raw data'!$C$2:$I$6925,3,TRUE)</f>
        <v>0</v>
      </c>
      <c r="D2487">
        <f>VLOOKUP($A2487,'NCDC raw data'!$C$2:$I$6925,4,TRUE)</f>
        <v>0</v>
      </c>
      <c r="E2487">
        <f>VLOOKUP($A2487,'NCDC raw data'!$C$2:$I$6925,5,TRUE)</f>
        <v>65</v>
      </c>
      <c r="F2487">
        <f>VLOOKUP($A2487,'NCDC raw data'!$C$2:$I$6925,6,TRUE)</f>
        <v>52</v>
      </c>
      <c r="G2487">
        <f>VLOOKUP($A2487,'NCDC raw data'!$C$2:$I$6925,7,TRUE)</f>
        <v>60</v>
      </c>
    </row>
    <row r="2488" spans="1:7" x14ac:dyDescent="0.25">
      <c r="A2488" s="1">
        <f t="shared" si="38"/>
        <v>39286</v>
      </c>
      <c r="B2488">
        <f>VLOOKUP(A2488,'NCDC raw data'!C$2:I$6925,2,TRUE)</f>
        <v>0</v>
      </c>
      <c r="C2488">
        <f>VLOOKUP($A2488,'NCDC raw data'!$C$2:$I$6925,3,TRUE)</f>
        <v>0</v>
      </c>
      <c r="D2488">
        <f>VLOOKUP($A2488,'NCDC raw data'!$C$2:$I$6925,4,TRUE)</f>
        <v>0</v>
      </c>
      <c r="E2488">
        <f>VLOOKUP($A2488,'NCDC raw data'!$C$2:$I$6925,5,TRUE)</f>
        <v>66</v>
      </c>
      <c r="F2488">
        <f>VLOOKUP($A2488,'NCDC raw data'!$C$2:$I$6925,6,TRUE)</f>
        <v>52</v>
      </c>
      <c r="G2488">
        <f>VLOOKUP($A2488,'NCDC raw data'!$C$2:$I$6925,7,TRUE)</f>
        <v>60</v>
      </c>
    </row>
    <row r="2489" spans="1:7" x14ac:dyDescent="0.25">
      <c r="A2489" s="1">
        <f t="shared" si="38"/>
        <v>39287</v>
      </c>
      <c r="B2489">
        <f>VLOOKUP(A2489,'NCDC raw data'!C$2:I$6925,2,TRUE)</f>
        <v>0</v>
      </c>
      <c r="C2489">
        <f>VLOOKUP($A2489,'NCDC raw data'!$C$2:$I$6925,3,TRUE)</f>
        <v>0</v>
      </c>
      <c r="D2489">
        <f>VLOOKUP($A2489,'NCDC raw data'!$C$2:$I$6925,4,TRUE)</f>
        <v>0</v>
      </c>
      <c r="E2489">
        <f>VLOOKUP($A2489,'NCDC raw data'!$C$2:$I$6925,5,TRUE)</f>
        <v>67</v>
      </c>
      <c r="F2489">
        <f>VLOOKUP($A2489,'NCDC raw data'!$C$2:$I$6925,6,TRUE)</f>
        <v>54</v>
      </c>
      <c r="G2489">
        <f>VLOOKUP($A2489,'NCDC raw data'!$C$2:$I$6925,7,TRUE)</f>
        <v>57</v>
      </c>
    </row>
    <row r="2490" spans="1:7" x14ac:dyDescent="0.25">
      <c r="A2490" s="1">
        <f t="shared" si="38"/>
        <v>39288</v>
      </c>
      <c r="B2490">
        <f>VLOOKUP(A2490,'NCDC raw data'!C$2:I$6925,2,TRUE)</f>
        <v>0</v>
      </c>
      <c r="C2490">
        <f>VLOOKUP($A2490,'NCDC raw data'!$C$2:$I$6925,3,TRUE)</f>
        <v>0</v>
      </c>
      <c r="D2490">
        <f>VLOOKUP($A2490,'NCDC raw data'!$C$2:$I$6925,4,TRUE)</f>
        <v>0</v>
      </c>
      <c r="E2490">
        <f>VLOOKUP($A2490,'NCDC raw data'!$C$2:$I$6925,5,TRUE)</f>
        <v>73</v>
      </c>
      <c r="F2490">
        <f>VLOOKUP($A2490,'NCDC raw data'!$C$2:$I$6925,6,TRUE)</f>
        <v>61</v>
      </c>
      <c r="G2490">
        <f>VLOOKUP($A2490,'NCDC raw data'!$C$2:$I$6925,7,TRUE)</f>
        <v>70</v>
      </c>
    </row>
    <row r="2491" spans="1:7" x14ac:dyDescent="0.25">
      <c r="A2491" s="1">
        <f t="shared" si="38"/>
        <v>39289</v>
      </c>
      <c r="B2491">
        <f>VLOOKUP(A2491,'NCDC raw data'!C$2:I$6925,2,TRUE)</f>
        <v>0</v>
      </c>
      <c r="C2491">
        <f>VLOOKUP($A2491,'NCDC raw data'!$C$2:$I$6925,3,TRUE)</f>
        <v>0</v>
      </c>
      <c r="D2491">
        <f>VLOOKUP($A2491,'NCDC raw data'!$C$2:$I$6925,4,TRUE)</f>
        <v>0</v>
      </c>
      <c r="E2491">
        <f>VLOOKUP($A2491,'NCDC raw data'!$C$2:$I$6925,5,TRUE)</f>
        <v>73</v>
      </c>
      <c r="F2491">
        <f>VLOOKUP($A2491,'NCDC raw data'!$C$2:$I$6925,6,TRUE)</f>
        <v>59</v>
      </c>
      <c r="G2491">
        <f>VLOOKUP($A2491,'NCDC raw data'!$C$2:$I$6925,7,TRUE)</f>
        <v>71</v>
      </c>
    </row>
    <row r="2492" spans="1:7" x14ac:dyDescent="0.25">
      <c r="A2492" s="1">
        <f t="shared" si="38"/>
        <v>39290</v>
      </c>
      <c r="B2492">
        <f>VLOOKUP(A2492,'NCDC raw data'!C$2:I$6925,2,TRUE)</f>
        <v>0</v>
      </c>
      <c r="C2492">
        <f>VLOOKUP($A2492,'NCDC raw data'!$C$2:$I$6925,3,TRUE)</f>
        <v>0</v>
      </c>
      <c r="D2492">
        <f>VLOOKUP($A2492,'NCDC raw data'!$C$2:$I$6925,4,TRUE)</f>
        <v>0</v>
      </c>
      <c r="E2492">
        <f>VLOOKUP($A2492,'NCDC raw data'!$C$2:$I$6925,5,TRUE)</f>
        <v>73</v>
      </c>
      <c r="F2492">
        <f>VLOOKUP($A2492,'NCDC raw data'!$C$2:$I$6925,6,TRUE)</f>
        <v>61</v>
      </c>
      <c r="G2492">
        <f>VLOOKUP($A2492,'NCDC raw data'!$C$2:$I$6925,7,TRUE)</f>
        <v>70</v>
      </c>
    </row>
    <row r="2493" spans="1:7" x14ac:dyDescent="0.25">
      <c r="A2493" s="1">
        <f t="shared" si="38"/>
        <v>39291</v>
      </c>
      <c r="B2493">
        <f>VLOOKUP(A2493,'NCDC raw data'!C$2:I$6925,2,TRUE)</f>
        <v>0</v>
      </c>
      <c r="C2493">
        <f>VLOOKUP($A2493,'NCDC raw data'!$C$2:$I$6925,3,TRUE)</f>
        <v>0</v>
      </c>
      <c r="D2493">
        <f>VLOOKUP($A2493,'NCDC raw data'!$C$2:$I$6925,4,TRUE)</f>
        <v>0</v>
      </c>
      <c r="E2493">
        <f>VLOOKUP($A2493,'NCDC raw data'!$C$2:$I$6925,5,TRUE)</f>
        <v>73</v>
      </c>
      <c r="F2493">
        <f>VLOOKUP($A2493,'NCDC raw data'!$C$2:$I$6925,6,TRUE)</f>
        <v>57</v>
      </c>
      <c r="G2493">
        <f>VLOOKUP($A2493,'NCDC raw data'!$C$2:$I$6925,7,TRUE)</f>
        <v>60</v>
      </c>
    </row>
    <row r="2494" spans="1:7" x14ac:dyDescent="0.25">
      <c r="A2494" s="1">
        <f t="shared" si="38"/>
        <v>39292</v>
      </c>
      <c r="B2494">
        <f>VLOOKUP(A2494,'NCDC raw data'!C$2:I$6925,2,TRUE)</f>
        <v>0</v>
      </c>
      <c r="C2494">
        <f>VLOOKUP($A2494,'NCDC raw data'!$C$2:$I$6925,3,TRUE)</f>
        <v>0</v>
      </c>
      <c r="D2494">
        <f>VLOOKUP($A2494,'NCDC raw data'!$C$2:$I$6925,4,TRUE)</f>
        <v>0</v>
      </c>
      <c r="E2494">
        <f>VLOOKUP($A2494,'NCDC raw data'!$C$2:$I$6925,5,TRUE)</f>
        <v>67</v>
      </c>
      <c r="F2494">
        <f>VLOOKUP($A2494,'NCDC raw data'!$C$2:$I$6925,6,TRUE)</f>
        <v>52</v>
      </c>
      <c r="G2494">
        <f>VLOOKUP($A2494,'NCDC raw data'!$C$2:$I$6925,7,TRUE)</f>
        <v>65</v>
      </c>
    </row>
    <row r="2495" spans="1:7" x14ac:dyDescent="0.25">
      <c r="A2495" s="1">
        <f t="shared" si="38"/>
        <v>39293</v>
      </c>
      <c r="B2495">
        <f>VLOOKUP(A2495,'NCDC raw data'!C$2:I$6925,2,TRUE)</f>
        <v>0</v>
      </c>
      <c r="C2495">
        <f>VLOOKUP($A2495,'NCDC raw data'!$C$2:$I$6925,3,TRUE)</f>
        <v>0</v>
      </c>
      <c r="D2495">
        <f>VLOOKUP($A2495,'NCDC raw data'!$C$2:$I$6925,4,TRUE)</f>
        <v>0</v>
      </c>
      <c r="E2495">
        <f>VLOOKUP($A2495,'NCDC raw data'!$C$2:$I$6925,5,TRUE)</f>
        <v>67</v>
      </c>
      <c r="F2495">
        <f>VLOOKUP($A2495,'NCDC raw data'!$C$2:$I$6925,6,TRUE)</f>
        <v>56</v>
      </c>
      <c r="G2495">
        <f>VLOOKUP($A2495,'NCDC raw data'!$C$2:$I$6925,7,TRUE)</f>
        <v>67</v>
      </c>
    </row>
    <row r="2496" spans="1:7" x14ac:dyDescent="0.25">
      <c r="A2496" s="1">
        <f t="shared" si="38"/>
        <v>39294</v>
      </c>
      <c r="B2496">
        <f>VLOOKUP(A2496,'NCDC raw data'!C$2:I$6925,2,TRUE)</f>
        <v>0</v>
      </c>
      <c r="C2496">
        <f>VLOOKUP($A2496,'NCDC raw data'!$C$2:$I$6925,3,TRUE)</f>
        <v>0</v>
      </c>
      <c r="D2496">
        <f>VLOOKUP($A2496,'NCDC raw data'!$C$2:$I$6925,4,TRUE)</f>
        <v>0</v>
      </c>
      <c r="E2496">
        <f>VLOOKUP($A2496,'NCDC raw data'!$C$2:$I$6925,5,TRUE)</f>
        <v>70</v>
      </c>
      <c r="F2496">
        <f>VLOOKUP($A2496,'NCDC raw data'!$C$2:$I$6925,6,TRUE)</f>
        <v>55</v>
      </c>
      <c r="G2496">
        <f>VLOOKUP($A2496,'NCDC raw data'!$C$2:$I$6925,7,TRUE)</f>
        <v>69</v>
      </c>
    </row>
    <row r="2497" spans="1:7" x14ac:dyDescent="0.25">
      <c r="A2497" s="1">
        <f t="shared" si="38"/>
        <v>39295</v>
      </c>
      <c r="B2497">
        <f>VLOOKUP(A2497,'NCDC raw data'!C$2:I$6925,2,TRUE)</f>
        <v>0</v>
      </c>
      <c r="C2497">
        <f>VLOOKUP($A2497,'NCDC raw data'!$C$2:$I$6925,3,TRUE)</f>
        <v>0</v>
      </c>
      <c r="D2497">
        <f>VLOOKUP($A2497,'NCDC raw data'!$C$2:$I$6925,4,TRUE)</f>
        <v>0</v>
      </c>
      <c r="E2497">
        <f>VLOOKUP($A2497,'NCDC raw data'!$C$2:$I$6925,5,TRUE)</f>
        <v>70</v>
      </c>
      <c r="F2497">
        <f>VLOOKUP($A2497,'NCDC raw data'!$C$2:$I$6925,6,TRUE)</f>
        <v>57</v>
      </c>
      <c r="G2497">
        <f>VLOOKUP($A2497,'NCDC raw data'!$C$2:$I$6925,7,TRUE)</f>
        <v>68</v>
      </c>
    </row>
    <row r="2498" spans="1:7" x14ac:dyDescent="0.25">
      <c r="A2498" s="1">
        <f t="shared" si="38"/>
        <v>39296</v>
      </c>
      <c r="B2498">
        <f>VLOOKUP(A2498,'NCDC raw data'!C$2:I$6925,2,TRUE)</f>
        <v>0</v>
      </c>
      <c r="C2498">
        <f>VLOOKUP($A2498,'NCDC raw data'!$C$2:$I$6925,3,TRUE)</f>
        <v>0</v>
      </c>
      <c r="D2498">
        <f>VLOOKUP($A2498,'NCDC raw data'!$C$2:$I$6925,4,TRUE)</f>
        <v>0</v>
      </c>
      <c r="E2498">
        <f>VLOOKUP($A2498,'NCDC raw data'!$C$2:$I$6925,5,TRUE)</f>
        <v>77</v>
      </c>
      <c r="F2498">
        <f>VLOOKUP($A2498,'NCDC raw data'!$C$2:$I$6925,6,TRUE)</f>
        <v>62</v>
      </c>
      <c r="G2498">
        <f>VLOOKUP($A2498,'NCDC raw data'!$C$2:$I$6925,7,TRUE)</f>
        <v>76</v>
      </c>
    </row>
    <row r="2499" spans="1:7" x14ac:dyDescent="0.25">
      <c r="A2499" s="1">
        <f t="shared" si="38"/>
        <v>39297</v>
      </c>
      <c r="B2499">
        <f>VLOOKUP(A2499,'NCDC raw data'!C$2:I$6925,2,TRUE)</f>
        <v>0</v>
      </c>
      <c r="C2499">
        <f>VLOOKUP($A2499,'NCDC raw data'!$C$2:$I$6925,3,TRUE)</f>
        <v>0</v>
      </c>
      <c r="D2499">
        <f>VLOOKUP($A2499,'NCDC raw data'!$C$2:$I$6925,4,TRUE)</f>
        <v>0</v>
      </c>
      <c r="E2499">
        <f>VLOOKUP($A2499,'NCDC raw data'!$C$2:$I$6925,5,TRUE)</f>
        <v>76</v>
      </c>
      <c r="F2499">
        <f>VLOOKUP($A2499,'NCDC raw data'!$C$2:$I$6925,6,TRUE)</f>
        <v>64</v>
      </c>
      <c r="G2499">
        <f>VLOOKUP($A2499,'NCDC raw data'!$C$2:$I$6925,7,TRUE)</f>
        <v>69</v>
      </c>
    </row>
    <row r="2500" spans="1:7" x14ac:dyDescent="0.25">
      <c r="A2500" s="1">
        <f t="shared" ref="A2500:A2563" si="39">A2499+1</f>
        <v>39298</v>
      </c>
      <c r="B2500">
        <f>VLOOKUP(A2500,'NCDC raw data'!C$2:I$6925,2,TRUE)</f>
        <v>0</v>
      </c>
      <c r="C2500">
        <f>VLOOKUP($A2500,'NCDC raw data'!$C$2:$I$6925,3,TRUE)</f>
        <v>0</v>
      </c>
      <c r="D2500">
        <f>VLOOKUP($A2500,'NCDC raw data'!$C$2:$I$6925,4,TRUE)</f>
        <v>0</v>
      </c>
      <c r="E2500">
        <f>VLOOKUP($A2500,'NCDC raw data'!$C$2:$I$6925,5,TRUE)</f>
        <v>71</v>
      </c>
      <c r="F2500">
        <f>VLOOKUP($A2500,'NCDC raw data'!$C$2:$I$6925,6,TRUE)</f>
        <v>54</v>
      </c>
      <c r="G2500">
        <f>VLOOKUP($A2500,'NCDC raw data'!$C$2:$I$6925,7,TRUE)</f>
        <v>58</v>
      </c>
    </row>
    <row r="2501" spans="1:7" x14ac:dyDescent="0.25">
      <c r="A2501" s="1">
        <f t="shared" si="39"/>
        <v>39299</v>
      </c>
      <c r="B2501">
        <f>VLOOKUP(A2501,'NCDC raw data'!C$2:I$6925,2,TRUE)</f>
        <v>0</v>
      </c>
      <c r="C2501">
        <f>VLOOKUP($A2501,'NCDC raw data'!$C$2:$I$6925,3,TRUE)</f>
        <v>0</v>
      </c>
      <c r="D2501">
        <f>VLOOKUP($A2501,'NCDC raw data'!$C$2:$I$6925,4,TRUE)</f>
        <v>0</v>
      </c>
      <c r="E2501">
        <f>VLOOKUP($A2501,'NCDC raw data'!$C$2:$I$6925,5,TRUE)</f>
        <v>63</v>
      </c>
      <c r="F2501">
        <f>VLOOKUP($A2501,'NCDC raw data'!$C$2:$I$6925,6,TRUE)</f>
        <v>46</v>
      </c>
      <c r="G2501">
        <f>VLOOKUP($A2501,'NCDC raw data'!$C$2:$I$6925,7,TRUE)</f>
        <v>62</v>
      </c>
    </row>
    <row r="2502" spans="1:7" x14ac:dyDescent="0.25">
      <c r="A2502" s="1">
        <f t="shared" si="39"/>
        <v>39300</v>
      </c>
      <c r="B2502">
        <f>VLOOKUP(A2502,'NCDC raw data'!C$2:I$6925,2,TRUE)</f>
        <v>1.3</v>
      </c>
      <c r="C2502">
        <f>VLOOKUP($A2502,'NCDC raw data'!$C$2:$I$6925,3,TRUE)</f>
        <v>0</v>
      </c>
      <c r="D2502">
        <f>VLOOKUP($A2502,'NCDC raw data'!$C$2:$I$6925,4,TRUE)</f>
        <v>0</v>
      </c>
      <c r="E2502">
        <f>VLOOKUP($A2502,'NCDC raw data'!$C$2:$I$6925,5,TRUE)</f>
        <v>62</v>
      </c>
      <c r="F2502">
        <f>VLOOKUP($A2502,'NCDC raw data'!$C$2:$I$6925,6,TRUE)</f>
        <v>55</v>
      </c>
      <c r="G2502">
        <f>VLOOKUP($A2502,'NCDC raw data'!$C$2:$I$6925,7,TRUE)</f>
        <v>59</v>
      </c>
    </row>
    <row r="2503" spans="1:7" x14ac:dyDescent="0.25">
      <c r="A2503" s="1">
        <f t="shared" si="39"/>
        <v>39301</v>
      </c>
      <c r="B2503">
        <f>VLOOKUP(A2503,'NCDC raw data'!C$2:I$6925,2,TRUE)</f>
        <v>0.02</v>
      </c>
      <c r="C2503">
        <f>VLOOKUP($A2503,'NCDC raw data'!$C$2:$I$6925,3,TRUE)</f>
        <v>0</v>
      </c>
      <c r="D2503">
        <f>VLOOKUP($A2503,'NCDC raw data'!$C$2:$I$6925,4,TRUE)</f>
        <v>0</v>
      </c>
      <c r="E2503">
        <f>VLOOKUP($A2503,'NCDC raw data'!$C$2:$I$6925,5,TRUE)</f>
        <v>69</v>
      </c>
      <c r="F2503">
        <f>VLOOKUP($A2503,'NCDC raw data'!$C$2:$I$6925,6,TRUE)</f>
        <v>57</v>
      </c>
      <c r="G2503">
        <f>VLOOKUP($A2503,'NCDC raw data'!$C$2:$I$6925,7,TRUE)</f>
        <v>65</v>
      </c>
    </row>
    <row r="2504" spans="1:7" x14ac:dyDescent="0.25">
      <c r="A2504" s="1">
        <f t="shared" si="39"/>
        <v>39302</v>
      </c>
      <c r="B2504">
        <f>VLOOKUP(A2504,'NCDC raw data'!C$2:I$6925,2,TRUE)</f>
        <v>0.39</v>
      </c>
      <c r="C2504">
        <f>VLOOKUP($A2504,'NCDC raw data'!$C$2:$I$6925,3,TRUE)</f>
        <v>0</v>
      </c>
      <c r="D2504">
        <f>VLOOKUP($A2504,'NCDC raw data'!$C$2:$I$6925,4,TRUE)</f>
        <v>0</v>
      </c>
      <c r="E2504">
        <f>VLOOKUP($A2504,'NCDC raw data'!$C$2:$I$6925,5,TRUE)</f>
        <v>66</v>
      </c>
      <c r="F2504">
        <f>VLOOKUP($A2504,'NCDC raw data'!$C$2:$I$6925,6,TRUE)</f>
        <v>57</v>
      </c>
      <c r="G2504">
        <f>VLOOKUP($A2504,'NCDC raw data'!$C$2:$I$6925,7,TRUE)</f>
        <v>62</v>
      </c>
    </row>
    <row r="2505" spans="1:7" x14ac:dyDescent="0.25">
      <c r="A2505" s="1">
        <f t="shared" si="39"/>
        <v>39303</v>
      </c>
      <c r="B2505">
        <f>VLOOKUP(A2505,'NCDC raw data'!C$2:I$6925,2,TRUE)</f>
        <v>0.11</v>
      </c>
      <c r="C2505">
        <f>VLOOKUP($A2505,'NCDC raw data'!$C$2:$I$6925,3,TRUE)</f>
        <v>0</v>
      </c>
      <c r="D2505">
        <f>VLOOKUP($A2505,'NCDC raw data'!$C$2:$I$6925,4,TRUE)</f>
        <v>0</v>
      </c>
      <c r="E2505">
        <f>VLOOKUP($A2505,'NCDC raw data'!$C$2:$I$6925,5,TRUE)</f>
        <v>62</v>
      </c>
      <c r="F2505">
        <f>VLOOKUP($A2505,'NCDC raw data'!$C$2:$I$6925,6,TRUE)</f>
        <v>43</v>
      </c>
      <c r="G2505">
        <f>VLOOKUP($A2505,'NCDC raw data'!$C$2:$I$6925,7,TRUE)</f>
        <v>60</v>
      </c>
    </row>
    <row r="2506" spans="1:7" x14ac:dyDescent="0.25">
      <c r="A2506" s="1">
        <f t="shared" si="39"/>
        <v>39304</v>
      </c>
      <c r="B2506">
        <f>VLOOKUP(A2506,'NCDC raw data'!C$2:I$6925,2,TRUE)</f>
        <v>0</v>
      </c>
      <c r="C2506">
        <f>VLOOKUP($A2506,'NCDC raw data'!$C$2:$I$6925,3,TRUE)</f>
        <v>0</v>
      </c>
      <c r="D2506">
        <f>VLOOKUP($A2506,'NCDC raw data'!$C$2:$I$6925,4,TRUE)</f>
        <v>0</v>
      </c>
      <c r="E2506">
        <f>VLOOKUP($A2506,'NCDC raw data'!$C$2:$I$6925,5,TRUE)</f>
        <v>63</v>
      </c>
      <c r="F2506">
        <f>VLOOKUP($A2506,'NCDC raw data'!$C$2:$I$6925,6,TRUE)</f>
        <v>51</v>
      </c>
      <c r="G2506">
        <f>VLOOKUP($A2506,'NCDC raw data'!$C$2:$I$6925,7,TRUE)</f>
        <v>63</v>
      </c>
    </row>
    <row r="2507" spans="1:7" x14ac:dyDescent="0.25">
      <c r="A2507" s="1">
        <f t="shared" si="39"/>
        <v>39305</v>
      </c>
      <c r="B2507">
        <f>VLOOKUP(A2507,'NCDC raw data'!C$2:I$6925,2,TRUE)</f>
        <v>0</v>
      </c>
      <c r="C2507">
        <f>VLOOKUP($A2507,'NCDC raw data'!$C$2:$I$6925,3,TRUE)</f>
        <v>0</v>
      </c>
      <c r="D2507">
        <f>VLOOKUP($A2507,'NCDC raw data'!$C$2:$I$6925,4,TRUE)</f>
        <v>0</v>
      </c>
      <c r="E2507">
        <f>VLOOKUP($A2507,'NCDC raw data'!$C$2:$I$6925,5,TRUE)</f>
        <v>63</v>
      </c>
      <c r="F2507">
        <f>VLOOKUP($A2507,'NCDC raw data'!$C$2:$I$6925,6,TRUE)</f>
        <v>52</v>
      </c>
      <c r="G2507">
        <f>VLOOKUP($A2507,'NCDC raw data'!$C$2:$I$6925,7,TRUE)</f>
        <v>57</v>
      </c>
    </row>
    <row r="2508" spans="1:7" x14ac:dyDescent="0.25">
      <c r="A2508" s="1">
        <f t="shared" si="39"/>
        <v>39306</v>
      </c>
      <c r="B2508">
        <f>VLOOKUP(A2508,'NCDC raw data'!C$2:I$6925,2,TRUE)</f>
        <v>0</v>
      </c>
      <c r="C2508">
        <f>VLOOKUP($A2508,'NCDC raw data'!$C$2:$I$6925,3,TRUE)</f>
        <v>0</v>
      </c>
      <c r="D2508">
        <f>VLOOKUP($A2508,'NCDC raw data'!$C$2:$I$6925,4,TRUE)</f>
        <v>0</v>
      </c>
      <c r="E2508">
        <f>VLOOKUP($A2508,'NCDC raw data'!$C$2:$I$6925,5,TRUE)</f>
        <v>69</v>
      </c>
      <c r="F2508">
        <f>VLOOKUP($A2508,'NCDC raw data'!$C$2:$I$6925,6,TRUE)</f>
        <v>55</v>
      </c>
      <c r="G2508">
        <f>VLOOKUP($A2508,'NCDC raw data'!$C$2:$I$6925,7,TRUE)</f>
        <v>65</v>
      </c>
    </row>
    <row r="2509" spans="1:7" x14ac:dyDescent="0.25">
      <c r="A2509" s="1">
        <f t="shared" si="39"/>
        <v>39307</v>
      </c>
      <c r="B2509">
        <f>VLOOKUP(A2509,'NCDC raw data'!C$2:I$6925,2,TRUE)</f>
        <v>0.52</v>
      </c>
      <c r="C2509">
        <f>VLOOKUP($A2509,'NCDC raw data'!$C$2:$I$6925,3,TRUE)</f>
        <v>0</v>
      </c>
      <c r="D2509">
        <f>VLOOKUP($A2509,'NCDC raw data'!$C$2:$I$6925,4,TRUE)</f>
        <v>0</v>
      </c>
      <c r="E2509">
        <f>VLOOKUP($A2509,'NCDC raw data'!$C$2:$I$6925,5,TRUE)</f>
        <v>67</v>
      </c>
      <c r="F2509">
        <f>VLOOKUP($A2509,'NCDC raw data'!$C$2:$I$6925,6,TRUE)</f>
        <v>55</v>
      </c>
      <c r="G2509">
        <f>VLOOKUP($A2509,'NCDC raw data'!$C$2:$I$6925,7,TRUE)</f>
        <v>59</v>
      </c>
    </row>
    <row r="2510" spans="1:7" x14ac:dyDescent="0.25">
      <c r="A2510" s="1">
        <f t="shared" si="39"/>
        <v>39308</v>
      </c>
      <c r="B2510">
        <f>VLOOKUP(A2510,'NCDC raw data'!C$2:I$6925,2,TRUE)</f>
        <v>0</v>
      </c>
      <c r="C2510">
        <f>VLOOKUP($A2510,'NCDC raw data'!$C$2:$I$6925,3,TRUE)</f>
        <v>0</v>
      </c>
      <c r="D2510">
        <f>VLOOKUP($A2510,'NCDC raw data'!$C$2:$I$6925,4,TRUE)</f>
        <v>0</v>
      </c>
      <c r="E2510">
        <f>VLOOKUP($A2510,'NCDC raw data'!$C$2:$I$6925,5,TRUE)</f>
        <v>59</v>
      </c>
      <c r="F2510">
        <f>VLOOKUP($A2510,'NCDC raw data'!$C$2:$I$6925,6,TRUE)</f>
        <v>43</v>
      </c>
      <c r="G2510">
        <f>VLOOKUP($A2510,'NCDC raw data'!$C$2:$I$6925,7,TRUE)</f>
        <v>53</v>
      </c>
    </row>
    <row r="2511" spans="1:7" x14ac:dyDescent="0.25">
      <c r="A2511" s="1">
        <f t="shared" si="39"/>
        <v>39309</v>
      </c>
      <c r="B2511">
        <f>VLOOKUP(A2511,'NCDC raw data'!C$2:I$6925,2,TRUE)</f>
        <v>0.18</v>
      </c>
      <c r="C2511">
        <f>VLOOKUP($A2511,'NCDC raw data'!$C$2:$I$6925,3,TRUE)</f>
        <v>0</v>
      </c>
      <c r="D2511">
        <f>VLOOKUP($A2511,'NCDC raw data'!$C$2:$I$6925,4,TRUE)</f>
        <v>0</v>
      </c>
      <c r="E2511">
        <f>VLOOKUP($A2511,'NCDC raw data'!$C$2:$I$6925,5,TRUE)</f>
        <v>56</v>
      </c>
      <c r="F2511">
        <f>VLOOKUP($A2511,'NCDC raw data'!$C$2:$I$6925,6,TRUE)</f>
        <v>49</v>
      </c>
      <c r="G2511">
        <f>VLOOKUP($A2511,'NCDC raw data'!$C$2:$I$6925,7,TRUE)</f>
        <v>54</v>
      </c>
    </row>
    <row r="2512" spans="1:7" x14ac:dyDescent="0.25">
      <c r="A2512" s="1">
        <f t="shared" si="39"/>
        <v>39310</v>
      </c>
      <c r="B2512">
        <f>VLOOKUP(A2512,'NCDC raw data'!C$2:I$6925,2,TRUE)</f>
        <v>0</v>
      </c>
      <c r="C2512">
        <f>VLOOKUP($A2512,'NCDC raw data'!$C$2:$I$6925,3,TRUE)</f>
        <v>0</v>
      </c>
      <c r="D2512">
        <f>VLOOKUP($A2512,'NCDC raw data'!$C$2:$I$6925,4,TRUE)</f>
        <v>0</v>
      </c>
      <c r="E2512">
        <f>VLOOKUP($A2512,'NCDC raw data'!$C$2:$I$6925,5,TRUE)</f>
        <v>67</v>
      </c>
      <c r="F2512">
        <f>VLOOKUP($A2512,'NCDC raw data'!$C$2:$I$6925,6,TRUE)</f>
        <v>50</v>
      </c>
      <c r="G2512">
        <f>VLOOKUP($A2512,'NCDC raw data'!$C$2:$I$6925,7,TRUE)</f>
        <v>63</v>
      </c>
    </row>
    <row r="2513" spans="1:7" x14ac:dyDescent="0.25">
      <c r="A2513" s="1">
        <f t="shared" si="39"/>
        <v>39311</v>
      </c>
      <c r="B2513">
        <f>VLOOKUP(A2513,'NCDC raw data'!C$2:I$6925,2,TRUE)</f>
        <v>1.5</v>
      </c>
      <c r="C2513">
        <f>VLOOKUP($A2513,'NCDC raw data'!$C$2:$I$6925,3,TRUE)</f>
        <v>0</v>
      </c>
      <c r="D2513">
        <f>VLOOKUP($A2513,'NCDC raw data'!$C$2:$I$6925,4,TRUE)</f>
        <v>0</v>
      </c>
      <c r="E2513">
        <f>VLOOKUP($A2513,'NCDC raw data'!$C$2:$I$6925,5,TRUE)</f>
        <v>63</v>
      </c>
      <c r="F2513">
        <f>VLOOKUP($A2513,'NCDC raw data'!$C$2:$I$6925,6,TRUE)</f>
        <v>49</v>
      </c>
      <c r="G2513">
        <f>VLOOKUP($A2513,'NCDC raw data'!$C$2:$I$6925,7,TRUE)</f>
        <v>59</v>
      </c>
    </row>
    <row r="2514" spans="1:7" x14ac:dyDescent="0.25">
      <c r="A2514" s="1">
        <f t="shared" si="39"/>
        <v>39312</v>
      </c>
      <c r="B2514">
        <f>VLOOKUP(A2514,'NCDC raw data'!C$2:I$6925,2,TRUE)</f>
        <v>0.69</v>
      </c>
      <c r="C2514">
        <f>VLOOKUP($A2514,'NCDC raw data'!$C$2:$I$6925,3,TRUE)</f>
        <v>0</v>
      </c>
      <c r="D2514">
        <f>VLOOKUP($A2514,'NCDC raw data'!$C$2:$I$6925,4,TRUE)</f>
        <v>0</v>
      </c>
      <c r="E2514">
        <f>VLOOKUP($A2514,'NCDC raw data'!$C$2:$I$6925,5,TRUE)</f>
        <v>60</v>
      </c>
      <c r="F2514">
        <f>VLOOKUP($A2514,'NCDC raw data'!$C$2:$I$6925,6,TRUE)</f>
        <v>39</v>
      </c>
      <c r="G2514">
        <f>VLOOKUP($A2514,'NCDC raw data'!$C$2:$I$6925,7,TRUE)</f>
        <v>41</v>
      </c>
    </row>
    <row r="2515" spans="1:7" x14ac:dyDescent="0.25">
      <c r="A2515" s="1">
        <f t="shared" si="39"/>
        <v>39313</v>
      </c>
      <c r="B2515">
        <f>VLOOKUP(A2515,'NCDC raw data'!C$2:I$6925,2,TRUE)</f>
        <v>0</v>
      </c>
      <c r="C2515">
        <f>VLOOKUP($A2515,'NCDC raw data'!$C$2:$I$6925,3,TRUE)</f>
        <v>0</v>
      </c>
      <c r="D2515">
        <f>VLOOKUP($A2515,'NCDC raw data'!$C$2:$I$6925,4,TRUE)</f>
        <v>0</v>
      </c>
      <c r="E2515">
        <f>VLOOKUP($A2515,'NCDC raw data'!$C$2:$I$6925,5,TRUE)</f>
        <v>51</v>
      </c>
      <c r="F2515">
        <f>VLOOKUP($A2515,'NCDC raw data'!$C$2:$I$6925,6,TRUE)</f>
        <v>39</v>
      </c>
      <c r="G2515">
        <f>VLOOKUP($A2515,'NCDC raw data'!$C$2:$I$6925,7,TRUE)</f>
        <v>50</v>
      </c>
    </row>
    <row r="2516" spans="1:7" x14ac:dyDescent="0.25">
      <c r="A2516" s="1">
        <f t="shared" si="39"/>
        <v>39314</v>
      </c>
      <c r="B2516">
        <f>VLOOKUP(A2516,'NCDC raw data'!C$2:I$6925,2,TRUE)</f>
        <v>0</v>
      </c>
      <c r="C2516">
        <f>VLOOKUP($A2516,'NCDC raw data'!$C$2:$I$6925,3,TRUE)</f>
        <v>0</v>
      </c>
      <c r="D2516">
        <f>VLOOKUP($A2516,'NCDC raw data'!$C$2:$I$6925,4,TRUE)</f>
        <v>0</v>
      </c>
      <c r="E2516">
        <f>VLOOKUP($A2516,'NCDC raw data'!$C$2:$I$6925,5,TRUE)</f>
        <v>52</v>
      </c>
      <c r="F2516">
        <f>VLOOKUP($A2516,'NCDC raw data'!$C$2:$I$6925,6,TRUE)</f>
        <v>41</v>
      </c>
      <c r="G2516">
        <f>VLOOKUP($A2516,'NCDC raw data'!$C$2:$I$6925,7,TRUE)</f>
        <v>50</v>
      </c>
    </row>
    <row r="2517" spans="1:7" x14ac:dyDescent="0.25">
      <c r="A2517" s="1">
        <f t="shared" si="39"/>
        <v>39315</v>
      </c>
      <c r="B2517">
        <f>VLOOKUP(A2517,'NCDC raw data'!C$2:I$6925,2,TRUE)</f>
        <v>0</v>
      </c>
      <c r="C2517">
        <f>VLOOKUP($A2517,'NCDC raw data'!$C$2:$I$6925,3,TRUE)</f>
        <v>0</v>
      </c>
      <c r="D2517">
        <f>VLOOKUP($A2517,'NCDC raw data'!$C$2:$I$6925,4,TRUE)</f>
        <v>0</v>
      </c>
      <c r="E2517">
        <f>VLOOKUP($A2517,'NCDC raw data'!$C$2:$I$6925,5,TRUE)</f>
        <v>58</v>
      </c>
      <c r="F2517">
        <f>VLOOKUP($A2517,'NCDC raw data'!$C$2:$I$6925,6,TRUE)</f>
        <v>41</v>
      </c>
      <c r="G2517">
        <f>VLOOKUP($A2517,'NCDC raw data'!$C$2:$I$6925,7,TRUE)</f>
        <v>57</v>
      </c>
    </row>
    <row r="2518" spans="1:7" x14ac:dyDescent="0.25">
      <c r="A2518" s="1">
        <f t="shared" si="39"/>
        <v>39316</v>
      </c>
      <c r="B2518">
        <f>VLOOKUP(A2518,'NCDC raw data'!C$2:I$6925,2,TRUE)</f>
        <v>0</v>
      </c>
      <c r="C2518">
        <f>VLOOKUP($A2518,'NCDC raw data'!$C$2:$I$6925,3,TRUE)</f>
        <v>0</v>
      </c>
      <c r="D2518">
        <f>VLOOKUP($A2518,'NCDC raw data'!$C$2:$I$6925,4,TRUE)</f>
        <v>0</v>
      </c>
      <c r="E2518">
        <f>VLOOKUP($A2518,'NCDC raw data'!$C$2:$I$6925,5,TRUE)</f>
        <v>59</v>
      </c>
      <c r="F2518">
        <f>VLOOKUP($A2518,'NCDC raw data'!$C$2:$I$6925,6,TRUE)</f>
        <v>43</v>
      </c>
      <c r="G2518">
        <f>VLOOKUP($A2518,'NCDC raw data'!$C$2:$I$6925,7,TRUE)</f>
        <v>52</v>
      </c>
    </row>
    <row r="2519" spans="1:7" x14ac:dyDescent="0.25">
      <c r="A2519" s="1">
        <f t="shared" si="39"/>
        <v>39317</v>
      </c>
      <c r="B2519">
        <f>VLOOKUP(A2519,'NCDC raw data'!C$2:I$6925,2,TRUE)</f>
        <v>0.04</v>
      </c>
      <c r="C2519">
        <f>VLOOKUP($A2519,'NCDC raw data'!$C$2:$I$6925,3,TRUE)</f>
        <v>0</v>
      </c>
      <c r="D2519">
        <f>VLOOKUP($A2519,'NCDC raw data'!$C$2:$I$6925,4,TRUE)</f>
        <v>0</v>
      </c>
      <c r="E2519">
        <f>VLOOKUP($A2519,'NCDC raw data'!$C$2:$I$6925,5,TRUE)</f>
        <v>60</v>
      </c>
      <c r="F2519">
        <f>VLOOKUP($A2519,'NCDC raw data'!$C$2:$I$6925,6,TRUE)</f>
        <v>46</v>
      </c>
      <c r="G2519">
        <f>VLOOKUP($A2519,'NCDC raw data'!$C$2:$I$6925,7,TRUE)</f>
        <v>59</v>
      </c>
    </row>
    <row r="2520" spans="1:7" x14ac:dyDescent="0.25">
      <c r="A2520" s="1">
        <f t="shared" si="39"/>
        <v>39318</v>
      </c>
      <c r="B2520">
        <f>VLOOKUP(A2520,'NCDC raw data'!C$2:I$6925,2,TRUE)</f>
        <v>0.3</v>
      </c>
      <c r="C2520">
        <f>VLOOKUP($A2520,'NCDC raw data'!$C$2:$I$6925,3,TRUE)</f>
        <v>0</v>
      </c>
      <c r="D2520">
        <f>VLOOKUP($A2520,'NCDC raw data'!$C$2:$I$6925,4,TRUE)</f>
        <v>0</v>
      </c>
      <c r="E2520">
        <f>VLOOKUP($A2520,'NCDC raw data'!$C$2:$I$6925,5,TRUE)</f>
        <v>67</v>
      </c>
      <c r="F2520">
        <f>VLOOKUP($A2520,'NCDC raw data'!$C$2:$I$6925,6,TRUE)</f>
        <v>58</v>
      </c>
      <c r="G2520">
        <f>VLOOKUP($A2520,'NCDC raw data'!$C$2:$I$6925,7,TRUE)</f>
        <v>66</v>
      </c>
    </row>
    <row r="2521" spans="1:7" x14ac:dyDescent="0.25">
      <c r="A2521" s="1">
        <f t="shared" si="39"/>
        <v>39319</v>
      </c>
      <c r="B2521">
        <f>VLOOKUP(A2521,'NCDC raw data'!C$2:I$6925,2,TRUE)</f>
        <v>0</v>
      </c>
      <c r="C2521">
        <f>VLOOKUP($A2521,'NCDC raw data'!$C$2:$I$6925,3,TRUE)</f>
        <v>0</v>
      </c>
      <c r="D2521">
        <f>VLOOKUP($A2521,'NCDC raw data'!$C$2:$I$6925,4,TRUE)</f>
        <v>0</v>
      </c>
      <c r="E2521">
        <f>VLOOKUP($A2521,'NCDC raw data'!$C$2:$I$6925,5,TRUE)</f>
        <v>74</v>
      </c>
      <c r="F2521">
        <f>VLOOKUP($A2521,'NCDC raw data'!$C$2:$I$6925,6,TRUE)</f>
        <v>62</v>
      </c>
      <c r="G2521">
        <f>VLOOKUP($A2521,'NCDC raw data'!$C$2:$I$6925,7,TRUE)</f>
        <v>70</v>
      </c>
    </row>
    <row r="2522" spans="1:7" x14ac:dyDescent="0.25">
      <c r="A2522" s="1">
        <f t="shared" si="39"/>
        <v>39320</v>
      </c>
      <c r="B2522">
        <f>VLOOKUP(A2522,'NCDC raw data'!C$2:I$6925,2,TRUE)</f>
        <v>0.64</v>
      </c>
      <c r="C2522">
        <f>VLOOKUP($A2522,'NCDC raw data'!$C$2:$I$6925,3,TRUE)</f>
        <v>0</v>
      </c>
      <c r="D2522">
        <f>VLOOKUP($A2522,'NCDC raw data'!$C$2:$I$6925,4,TRUE)</f>
        <v>0</v>
      </c>
      <c r="E2522">
        <f>VLOOKUP($A2522,'NCDC raw data'!$C$2:$I$6925,5,TRUE)</f>
        <v>72</v>
      </c>
      <c r="F2522">
        <f>VLOOKUP($A2522,'NCDC raw data'!$C$2:$I$6925,6,TRUE)</f>
        <v>53</v>
      </c>
      <c r="G2522">
        <f>VLOOKUP($A2522,'NCDC raw data'!$C$2:$I$6925,7,TRUE)</f>
        <v>55</v>
      </c>
    </row>
    <row r="2523" spans="1:7" x14ac:dyDescent="0.25">
      <c r="A2523" s="1">
        <f t="shared" si="39"/>
        <v>39321</v>
      </c>
      <c r="B2523">
        <f>VLOOKUP(A2523,'NCDC raw data'!C$2:I$6925,2,TRUE)</f>
        <v>0.02</v>
      </c>
      <c r="C2523">
        <f>VLOOKUP($A2523,'NCDC raw data'!$C$2:$I$6925,3,TRUE)</f>
        <v>0</v>
      </c>
      <c r="D2523">
        <f>VLOOKUP($A2523,'NCDC raw data'!$C$2:$I$6925,4,TRUE)</f>
        <v>0</v>
      </c>
      <c r="E2523">
        <f>VLOOKUP($A2523,'NCDC raw data'!$C$2:$I$6925,5,TRUE)</f>
        <v>63</v>
      </c>
      <c r="F2523">
        <f>VLOOKUP($A2523,'NCDC raw data'!$C$2:$I$6925,6,TRUE)</f>
        <v>51</v>
      </c>
      <c r="G2523">
        <f>VLOOKUP($A2523,'NCDC raw data'!$C$2:$I$6925,7,TRUE)</f>
        <v>62</v>
      </c>
    </row>
    <row r="2524" spans="1:7" x14ac:dyDescent="0.25">
      <c r="A2524" s="1">
        <f t="shared" si="39"/>
        <v>39322</v>
      </c>
      <c r="B2524">
        <f>VLOOKUP(A2524,'NCDC raw data'!C$2:I$6925,2,TRUE)</f>
        <v>0</v>
      </c>
      <c r="C2524">
        <f>VLOOKUP($A2524,'NCDC raw data'!$C$2:$I$6925,3,TRUE)</f>
        <v>0</v>
      </c>
      <c r="D2524">
        <f>VLOOKUP($A2524,'NCDC raw data'!$C$2:$I$6925,4,TRUE)</f>
        <v>0</v>
      </c>
      <c r="E2524">
        <f>VLOOKUP($A2524,'NCDC raw data'!$C$2:$I$6925,5,TRUE)</f>
        <v>67</v>
      </c>
      <c r="F2524">
        <f>VLOOKUP($A2524,'NCDC raw data'!$C$2:$I$6925,6,TRUE)</f>
        <v>53</v>
      </c>
      <c r="G2524">
        <f>VLOOKUP($A2524,'NCDC raw data'!$C$2:$I$6925,7,TRUE)</f>
        <v>66</v>
      </c>
    </row>
    <row r="2525" spans="1:7" x14ac:dyDescent="0.25">
      <c r="A2525" s="1">
        <f t="shared" si="39"/>
        <v>39323</v>
      </c>
      <c r="B2525">
        <f>VLOOKUP(A2525,'NCDC raw data'!C$2:I$6925,2,TRUE)</f>
        <v>0</v>
      </c>
      <c r="C2525">
        <f>VLOOKUP($A2525,'NCDC raw data'!$C$2:$I$6925,3,TRUE)</f>
        <v>0</v>
      </c>
      <c r="D2525">
        <f>VLOOKUP($A2525,'NCDC raw data'!$C$2:$I$6925,4,TRUE)</f>
        <v>0</v>
      </c>
      <c r="E2525">
        <f>VLOOKUP($A2525,'NCDC raw data'!$C$2:$I$6925,5,TRUE)</f>
        <v>73</v>
      </c>
      <c r="F2525">
        <f>VLOOKUP($A2525,'NCDC raw data'!$C$2:$I$6925,6,TRUE)</f>
        <v>57</v>
      </c>
      <c r="G2525">
        <f>VLOOKUP($A2525,'NCDC raw data'!$C$2:$I$6925,7,TRUE)</f>
        <v>73</v>
      </c>
    </row>
    <row r="2526" spans="1:7" x14ac:dyDescent="0.25">
      <c r="A2526" s="1">
        <f t="shared" si="39"/>
        <v>39324</v>
      </c>
      <c r="B2526">
        <f>VLOOKUP(A2526,'NCDC raw data'!C$2:I$6925,2,TRUE)</f>
        <v>0</v>
      </c>
      <c r="C2526">
        <f>VLOOKUP($A2526,'NCDC raw data'!$C$2:$I$6925,3,TRUE)</f>
        <v>0</v>
      </c>
      <c r="D2526">
        <f>VLOOKUP($A2526,'NCDC raw data'!$C$2:$I$6925,4,TRUE)</f>
        <v>0</v>
      </c>
      <c r="E2526">
        <f>VLOOKUP($A2526,'NCDC raw data'!$C$2:$I$6925,5,TRUE)</f>
        <v>74</v>
      </c>
      <c r="F2526">
        <f>VLOOKUP($A2526,'NCDC raw data'!$C$2:$I$6925,6,TRUE)</f>
        <v>59</v>
      </c>
      <c r="G2526">
        <f>VLOOKUP($A2526,'NCDC raw data'!$C$2:$I$6925,7,TRUE)</f>
        <v>59</v>
      </c>
    </row>
    <row r="2527" spans="1:7" x14ac:dyDescent="0.25">
      <c r="A2527" s="1">
        <f t="shared" si="39"/>
        <v>39325</v>
      </c>
      <c r="B2527">
        <f>VLOOKUP(A2527,'NCDC raw data'!C$2:I$6925,2,TRUE)</f>
        <v>0.22</v>
      </c>
      <c r="C2527">
        <f>VLOOKUP($A2527,'NCDC raw data'!$C$2:$I$6925,3,TRUE)</f>
        <v>0</v>
      </c>
      <c r="D2527">
        <f>VLOOKUP($A2527,'NCDC raw data'!$C$2:$I$6925,4,TRUE)</f>
        <v>0</v>
      </c>
      <c r="E2527">
        <f>VLOOKUP($A2527,'NCDC raw data'!$C$2:$I$6925,5,TRUE)</f>
        <v>60</v>
      </c>
      <c r="F2527">
        <f>VLOOKUP($A2527,'NCDC raw data'!$C$2:$I$6925,6,TRUE)</f>
        <v>50</v>
      </c>
      <c r="G2527">
        <f>VLOOKUP($A2527,'NCDC raw data'!$C$2:$I$6925,7,TRUE)</f>
        <v>55</v>
      </c>
    </row>
    <row r="2528" spans="1:7" x14ac:dyDescent="0.25">
      <c r="A2528" s="1">
        <f t="shared" si="39"/>
        <v>39326</v>
      </c>
      <c r="B2528">
        <f>VLOOKUP(A2528,'NCDC raw data'!C$2:I$6925,2,TRUE)</f>
        <v>0</v>
      </c>
      <c r="C2528">
        <f>VLOOKUP($A2528,'NCDC raw data'!$C$2:$I$6925,3,TRUE)</f>
        <v>0</v>
      </c>
      <c r="D2528">
        <f>VLOOKUP($A2528,'NCDC raw data'!$C$2:$I$6925,4,TRUE)</f>
        <v>0</v>
      </c>
      <c r="E2528">
        <f>VLOOKUP($A2528,'NCDC raw data'!$C$2:$I$6925,5,TRUE)</f>
        <v>56</v>
      </c>
      <c r="F2528">
        <f>VLOOKUP($A2528,'NCDC raw data'!$C$2:$I$6925,6,TRUE)</f>
        <v>41</v>
      </c>
      <c r="G2528">
        <f>VLOOKUP($A2528,'NCDC raw data'!$C$2:$I$6925,7,TRUE)</f>
        <v>51</v>
      </c>
    </row>
    <row r="2529" spans="1:7" x14ac:dyDescent="0.25">
      <c r="A2529" s="1">
        <f t="shared" si="39"/>
        <v>39327</v>
      </c>
      <c r="B2529">
        <f>VLOOKUP(A2529,'NCDC raw data'!C$2:I$6925,2,TRUE)</f>
        <v>0</v>
      </c>
      <c r="C2529">
        <f>VLOOKUP($A2529,'NCDC raw data'!$C$2:$I$6925,3,TRUE)</f>
        <v>0</v>
      </c>
      <c r="D2529">
        <f>VLOOKUP($A2529,'NCDC raw data'!$C$2:$I$6925,4,TRUE)</f>
        <v>0</v>
      </c>
      <c r="E2529">
        <f>VLOOKUP($A2529,'NCDC raw data'!$C$2:$I$6925,5,TRUE)</f>
        <v>59</v>
      </c>
      <c r="F2529">
        <f>VLOOKUP($A2529,'NCDC raw data'!$C$2:$I$6925,6,TRUE)</f>
        <v>44</v>
      </c>
      <c r="G2529">
        <f>VLOOKUP($A2529,'NCDC raw data'!$C$2:$I$6925,7,TRUE)</f>
        <v>58</v>
      </c>
    </row>
    <row r="2530" spans="1:7" x14ac:dyDescent="0.25">
      <c r="A2530" s="1">
        <f t="shared" si="39"/>
        <v>39328</v>
      </c>
      <c r="B2530">
        <f>VLOOKUP(A2530,'NCDC raw data'!C$2:I$6925,2,TRUE)</f>
        <v>0</v>
      </c>
      <c r="C2530">
        <f>VLOOKUP($A2530,'NCDC raw data'!$C$2:$I$6925,3,TRUE)</f>
        <v>0</v>
      </c>
      <c r="D2530">
        <f>VLOOKUP($A2530,'NCDC raw data'!$C$2:$I$6925,4,TRUE)</f>
        <v>0</v>
      </c>
      <c r="E2530">
        <f>VLOOKUP($A2530,'NCDC raw data'!$C$2:$I$6925,5,TRUE)</f>
        <v>67</v>
      </c>
      <c r="F2530">
        <f>VLOOKUP($A2530,'NCDC raw data'!$C$2:$I$6925,6,TRUE)</f>
        <v>49</v>
      </c>
      <c r="G2530">
        <f>VLOOKUP($A2530,'NCDC raw data'!$C$2:$I$6925,7,TRUE)</f>
        <v>63</v>
      </c>
    </row>
    <row r="2531" spans="1:7" x14ac:dyDescent="0.25">
      <c r="A2531" s="1">
        <f t="shared" si="39"/>
        <v>39329</v>
      </c>
      <c r="B2531">
        <f>VLOOKUP(A2531,'NCDC raw data'!C$2:I$6925,2,TRUE)</f>
        <v>0</v>
      </c>
      <c r="C2531">
        <f>VLOOKUP($A2531,'NCDC raw data'!$C$2:$I$6925,3,TRUE)</f>
        <v>0</v>
      </c>
      <c r="D2531">
        <f>VLOOKUP($A2531,'NCDC raw data'!$C$2:$I$6925,4,TRUE)</f>
        <v>0</v>
      </c>
      <c r="E2531">
        <f>VLOOKUP($A2531,'NCDC raw data'!$C$2:$I$6925,5,TRUE)</f>
        <v>65</v>
      </c>
      <c r="F2531">
        <f>VLOOKUP($A2531,'NCDC raw data'!$C$2:$I$6925,6,TRUE)</f>
        <v>39</v>
      </c>
      <c r="G2531">
        <f>VLOOKUP($A2531,'NCDC raw data'!$C$2:$I$6925,7,TRUE)</f>
        <v>53</v>
      </c>
    </row>
    <row r="2532" spans="1:7" x14ac:dyDescent="0.25">
      <c r="A2532" s="1">
        <f t="shared" si="39"/>
        <v>39330</v>
      </c>
      <c r="B2532">
        <f>VLOOKUP(A2532,'NCDC raw data'!C$2:I$6925,2,TRUE)</f>
        <v>0</v>
      </c>
      <c r="C2532">
        <f>VLOOKUP($A2532,'NCDC raw data'!$C$2:$I$6925,3,TRUE)</f>
        <v>0</v>
      </c>
      <c r="D2532">
        <f>VLOOKUP($A2532,'NCDC raw data'!$C$2:$I$6925,4,TRUE)</f>
        <v>0</v>
      </c>
      <c r="E2532">
        <f>VLOOKUP($A2532,'NCDC raw data'!$C$2:$I$6925,5,TRUE)</f>
        <v>55</v>
      </c>
      <c r="F2532">
        <f>VLOOKUP($A2532,'NCDC raw data'!$C$2:$I$6925,6,TRUE)</f>
        <v>39</v>
      </c>
      <c r="G2532">
        <f>VLOOKUP($A2532,'NCDC raw data'!$C$2:$I$6925,7,TRUE)</f>
        <v>51</v>
      </c>
    </row>
    <row r="2533" spans="1:7" x14ac:dyDescent="0.25">
      <c r="A2533" s="1">
        <f t="shared" si="39"/>
        <v>39331</v>
      </c>
      <c r="B2533">
        <f>VLOOKUP(A2533,'NCDC raw data'!C$2:I$6925,2,TRUE)</f>
        <v>0.31</v>
      </c>
      <c r="C2533">
        <f>VLOOKUP($A2533,'NCDC raw data'!$C$2:$I$6925,3,TRUE)</f>
        <v>0</v>
      </c>
      <c r="D2533">
        <f>VLOOKUP($A2533,'NCDC raw data'!$C$2:$I$6925,4,TRUE)</f>
        <v>0</v>
      </c>
      <c r="E2533">
        <f>VLOOKUP($A2533,'NCDC raw data'!$C$2:$I$6925,5,TRUE)</f>
        <v>67</v>
      </c>
      <c r="F2533">
        <f>VLOOKUP($A2533,'NCDC raw data'!$C$2:$I$6925,6,TRUE)</f>
        <v>47</v>
      </c>
      <c r="G2533">
        <f>VLOOKUP($A2533,'NCDC raw data'!$C$2:$I$6925,7,TRUE)</f>
        <v>67</v>
      </c>
    </row>
    <row r="2534" spans="1:7" x14ac:dyDescent="0.25">
      <c r="A2534" s="1">
        <f t="shared" si="39"/>
        <v>39332</v>
      </c>
      <c r="B2534">
        <f>VLOOKUP(A2534,'NCDC raw data'!C$2:I$6925,2,TRUE)</f>
        <v>0</v>
      </c>
      <c r="C2534">
        <f>VLOOKUP($A2534,'NCDC raw data'!$C$2:$I$6925,3,TRUE)</f>
        <v>0</v>
      </c>
      <c r="D2534">
        <f>VLOOKUP($A2534,'NCDC raw data'!$C$2:$I$6925,4,TRUE)</f>
        <v>0</v>
      </c>
      <c r="E2534">
        <f>VLOOKUP($A2534,'NCDC raw data'!$C$2:$I$6925,5,TRUE)</f>
        <v>75</v>
      </c>
      <c r="F2534">
        <f>VLOOKUP($A2534,'NCDC raw data'!$C$2:$I$6925,6,TRUE)</f>
        <v>54</v>
      </c>
      <c r="G2534">
        <f>VLOOKUP($A2534,'NCDC raw data'!$C$2:$I$6925,7,TRUE)</f>
        <v>74</v>
      </c>
    </row>
    <row r="2535" spans="1:7" x14ac:dyDescent="0.25">
      <c r="A2535" s="1">
        <f t="shared" si="39"/>
        <v>39333</v>
      </c>
      <c r="B2535">
        <f>VLOOKUP(A2535,'NCDC raw data'!C$2:I$6925,2,TRUE)</f>
        <v>0.1</v>
      </c>
      <c r="C2535">
        <f>VLOOKUP($A2535,'NCDC raw data'!$C$2:$I$6925,3,TRUE)</f>
        <v>0</v>
      </c>
      <c r="D2535">
        <f>VLOOKUP($A2535,'NCDC raw data'!$C$2:$I$6925,4,TRUE)</f>
        <v>0</v>
      </c>
      <c r="E2535">
        <f>VLOOKUP($A2535,'NCDC raw data'!$C$2:$I$6925,5,TRUE)</f>
        <v>74</v>
      </c>
      <c r="F2535">
        <f>VLOOKUP($A2535,'NCDC raw data'!$C$2:$I$6925,6,TRUE)</f>
        <v>61</v>
      </c>
      <c r="G2535">
        <f>VLOOKUP($A2535,'NCDC raw data'!$C$2:$I$6925,7,TRUE)</f>
        <v>64</v>
      </c>
    </row>
    <row r="2536" spans="1:7" x14ac:dyDescent="0.25">
      <c r="A2536" s="1">
        <f t="shared" si="39"/>
        <v>39334</v>
      </c>
      <c r="B2536">
        <f>VLOOKUP(A2536,'NCDC raw data'!C$2:I$6925,2,TRUE)</f>
        <v>0.4</v>
      </c>
      <c r="C2536">
        <f>VLOOKUP($A2536,'NCDC raw data'!$C$2:$I$6925,3,TRUE)</f>
        <v>0</v>
      </c>
      <c r="D2536">
        <f>VLOOKUP($A2536,'NCDC raw data'!$C$2:$I$6925,4,TRUE)</f>
        <v>0</v>
      </c>
      <c r="E2536">
        <f>VLOOKUP($A2536,'NCDC raw data'!$C$2:$I$6925,5,TRUE)</f>
        <v>74</v>
      </c>
      <c r="F2536">
        <f>VLOOKUP($A2536,'NCDC raw data'!$C$2:$I$6925,6,TRUE)</f>
        <v>53</v>
      </c>
      <c r="G2536">
        <f>VLOOKUP($A2536,'NCDC raw data'!$C$2:$I$6925,7,TRUE)</f>
        <v>55</v>
      </c>
    </row>
    <row r="2537" spans="1:7" x14ac:dyDescent="0.25">
      <c r="A2537" s="1">
        <f t="shared" si="39"/>
        <v>39335</v>
      </c>
      <c r="B2537">
        <f>VLOOKUP(A2537,'NCDC raw data'!C$2:I$6925,2,TRUE)</f>
        <v>0.22</v>
      </c>
      <c r="C2537">
        <f>VLOOKUP($A2537,'NCDC raw data'!$C$2:$I$6925,3,TRUE)</f>
        <v>0</v>
      </c>
      <c r="D2537">
        <f>VLOOKUP($A2537,'NCDC raw data'!$C$2:$I$6925,4,TRUE)</f>
        <v>0</v>
      </c>
      <c r="E2537">
        <f>VLOOKUP($A2537,'NCDC raw data'!$C$2:$I$6925,5,TRUE)</f>
        <v>57</v>
      </c>
      <c r="F2537">
        <f>VLOOKUP($A2537,'NCDC raw data'!$C$2:$I$6925,6,TRUE)</f>
        <v>52</v>
      </c>
      <c r="G2537">
        <f>VLOOKUP($A2537,'NCDC raw data'!$C$2:$I$6925,7,TRUE)</f>
        <v>54</v>
      </c>
    </row>
    <row r="2538" spans="1:7" x14ac:dyDescent="0.25">
      <c r="A2538" s="1">
        <f t="shared" si="39"/>
        <v>39336</v>
      </c>
      <c r="B2538">
        <f>VLOOKUP(A2538,'NCDC raw data'!C$2:I$6925,2,TRUE)</f>
        <v>0.02</v>
      </c>
      <c r="C2538">
        <f>VLOOKUP($A2538,'NCDC raw data'!$C$2:$I$6925,3,TRUE)</f>
        <v>0</v>
      </c>
      <c r="D2538">
        <f>VLOOKUP($A2538,'NCDC raw data'!$C$2:$I$6925,4,TRUE)</f>
        <v>0</v>
      </c>
      <c r="E2538">
        <f>VLOOKUP($A2538,'NCDC raw data'!$C$2:$I$6925,5,TRUE)</f>
        <v>54</v>
      </c>
      <c r="F2538">
        <f>VLOOKUP($A2538,'NCDC raw data'!$C$2:$I$6925,6,TRUE)</f>
        <v>48</v>
      </c>
      <c r="G2538">
        <f>VLOOKUP($A2538,'NCDC raw data'!$C$2:$I$6925,7,TRUE)</f>
        <v>52</v>
      </c>
    </row>
    <row r="2539" spans="1:7" x14ac:dyDescent="0.25">
      <c r="A2539" s="1">
        <f t="shared" si="39"/>
        <v>39337</v>
      </c>
      <c r="B2539">
        <f>VLOOKUP(A2539,'NCDC raw data'!C$2:I$6925,2,TRUE)</f>
        <v>1.1100000000000001</v>
      </c>
      <c r="C2539">
        <f>VLOOKUP($A2539,'NCDC raw data'!$C$2:$I$6925,3,TRUE)</f>
        <v>0</v>
      </c>
      <c r="D2539">
        <f>VLOOKUP($A2539,'NCDC raw data'!$C$2:$I$6925,4,TRUE)</f>
        <v>0</v>
      </c>
      <c r="E2539">
        <f>VLOOKUP($A2539,'NCDC raw data'!$C$2:$I$6925,5,TRUE)</f>
        <v>55</v>
      </c>
      <c r="F2539">
        <f>VLOOKUP($A2539,'NCDC raw data'!$C$2:$I$6925,6,TRUE)</f>
        <v>40</v>
      </c>
      <c r="G2539">
        <f>VLOOKUP($A2539,'NCDC raw data'!$C$2:$I$6925,7,TRUE)</f>
        <v>45</v>
      </c>
    </row>
    <row r="2540" spans="1:7" x14ac:dyDescent="0.25">
      <c r="A2540" s="1">
        <f t="shared" si="39"/>
        <v>39338</v>
      </c>
      <c r="B2540">
        <f>VLOOKUP(A2540,'NCDC raw data'!C$2:I$6925,2,TRUE)</f>
        <v>0</v>
      </c>
      <c r="C2540">
        <f>VLOOKUP($A2540,'NCDC raw data'!$C$2:$I$6925,3,TRUE)</f>
        <v>0</v>
      </c>
      <c r="D2540">
        <f>VLOOKUP($A2540,'NCDC raw data'!$C$2:$I$6925,4,TRUE)</f>
        <v>0</v>
      </c>
      <c r="E2540">
        <f>VLOOKUP($A2540,'NCDC raw data'!$C$2:$I$6925,5,TRUE)</f>
        <v>51</v>
      </c>
      <c r="F2540">
        <f>VLOOKUP($A2540,'NCDC raw data'!$C$2:$I$6925,6,TRUE)</f>
        <v>37</v>
      </c>
      <c r="G2540">
        <f>VLOOKUP($A2540,'NCDC raw data'!$C$2:$I$6925,7,TRUE)</f>
        <v>50</v>
      </c>
    </row>
    <row r="2541" spans="1:7" x14ac:dyDescent="0.25">
      <c r="A2541" s="1">
        <f t="shared" si="39"/>
        <v>39339</v>
      </c>
      <c r="B2541">
        <f>VLOOKUP(A2541,'NCDC raw data'!C$2:I$6925,2,TRUE)</f>
        <v>0</v>
      </c>
      <c r="C2541">
        <f>VLOOKUP($A2541,'NCDC raw data'!$C$2:$I$6925,3,TRUE)</f>
        <v>0</v>
      </c>
      <c r="D2541">
        <f>VLOOKUP($A2541,'NCDC raw data'!$C$2:$I$6925,4,TRUE)</f>
        <v>0</v>
      </c>
      <c r="E2541">
        <f>VLOOKUP($A2541,'NCDC raw data'!$C$2:$I$6925,5,TRUE)</f>
        <v>54</v>
      </c>
      <c r="F2541">
        <f>VLOOKUP($A2541,'NCDC raw data'!$C$2:$I$6925,6,TRUE)</f>
        <v>46</v>
      </c>
      <c r="G2541">
        <f>VLOOKUP($A2541,'NCDC raw data'!$C$2:$I$6925,7,TRUE)</f>
        <v>54</v>
      </c>
    </row>
    <row r="2542" spans="1:7" x14ac:dyDescent="0.25">
      <c r="A2542" s="1">
        <f t="shared" si="39"/>
        <v>39340</v>
      </c>
      <c r="B2542">
        <f>VLOOKUP(A2542,'NCDC raw data'!C$2:I$6925,2,TRUE)</f>
        <v>1.1200000000000001</v>
      </c>
      <c r="C2542">
        <f>VLOOKUP($A2542,'NCDC raw data'!$C$2:$I$6925,3,TRUE)</f>
        <v>0</v>
      </c>
      <c r="D2542">
        <f>VLOOKUP($A2542,'NCDC raw data'!$C$2:$I$6925,4,TRUE)</f>
        <v>0</v>
      </c>
      <c r="E2542">
        <f>VLOOKUP($A2542,'NCDC raw data'!$C$2:$I$6925,5,TRUE)</f>
        <v>54</v>
      </c>
      <c r="F2542">
        <f>VLOOKUP($A2542,'NCDC raw data'!$C$2:$I$6925,6,TRUE)</f>
        <v>38</v>
      </c>
      <c r="G2542">
        <f>VLOOKUP($A2542,'NCDC raw data'!$C$2:$I$6925,7,TRUE)</f>
        <v>39</v>
      </c>
    </row>
    <row r="2543" spans="1:7" x14ac:dyDescent="0.25">
      <c r="A2543" s="1">
        <f t="shared" si="39"/>
        <v>39341</v>
      </c>
      <c r="B2543">
        <f>VLOOKUP(A2543,'NCDC raw data'!C$2:I$6925,2,TRUE)</f>
        <v>0</v>
      </c>
      <c r="C2543">
        <f>VLOOKUP($A2543,'NCDC raw data'!$C$2:$I$6925,3,TRUE)</f>
        <v>0</v>
      </c>
      <c r="D2543">
        <f>VLOOKUP($A2543,'NCDC raw data'!$C$2:$I$6925,4,TRUE)</f>
        <v>0</v>
      </c>
      <c r="E2543">
        <f>VLOOKUP($A2543,'NCDC raw data'!$C$2:$I$6925,5,TRUE)</f>
        <v>54</v>
      </c>
      <c r="F2543">
        <f>VLOOKUP($A2543,'NCDC raw data'!$C$2:$I$6925,6,TRUE)</f>
        <v>31</v>
      </c>
      <c r="G2543">
        <f>VLOOKUP($A2543,'NCDC raw data'!$C$2:$I$6925,7,TRUE)</f>
        <v>42</v>
      </c>
    </row>
    <row r="2544" spans="1:7" x14ac:dyDescent="0.25">
      <c r="A2544" s="1">
        <f t="shared" si="39"/>
        <v>39342</v>
      </c>
      <c r="B2544">
        <f>VLOOKUP(A2544,'NCDC raw data'!C$2:I$6925,2,TRUE)</f>
        <v>0</v>
      </c>
      <c r="C2544">
        <f>VLOOKUP($A2544,'NCDC raw data'!$C$2:$I$6925,3,TRUE)</f>
        <v>0</v>
      </c>
      <c r="D2544">
        <f>VLOOKUP($A2544,'NCDC raw data'!$C$2:$I$6925,4,TRUE)</f>
        <v>0</v>
      </c>
      <c r="E2544">
        <f>VLOOKUP($A2544,'NCDC raw data'!$C$2:$I$6925,5,TRUE)</f>
        <v>52</v>
      </c>
      <c r="F2544">
        <f>VLOOKUP($A2544,'NCDC raw data'!$C$2:$I$6925,6,TRUE)</f>
        <v>36</v>
      </c>
      <c r="G2544">
        <f>VLOOKUP($A2544,'NCDC raw data'!$C$2:$I$6925,7,TRUE)</f>
        <v>49</v>
      </c>
    </row>
    <row r="2545" spans="1:7" x14ac:dyDescent="0.25">
      <c r="A2545" s="1">
        <f t="shared" si="39"/>
        <v>39343</v>
      </c>
      <c r="B2545">
        <f>VLOOKUP(A2545,'NCDC raw data'!C$2:I$6925,2,TRUE)</f>
        <v>0</v>
      </c>
      <c r="C2545">
        <f>VLOOKUP($A2545,'NCDC raw data'!$C$2:$I$6925,3,TRUE)</f>
        <v>0</v>
      </c>
      <c r="D2545">
        <f>VLOOKUP($A2545,'NCDC raw data'!$C$2:$I$6925,4,TRUE)</f>
        <v>0</v>
      </c>
      <c r="E2545">
        <f>VLOOKUP($A2545,'NCDC raw data'!$C$2:$I$6925,5,TRUE)</f>
        <v>56</v>
      </c>
      <c r="F2545">
        <f>VLOOKUP($A2545,'NCDC raw data'!$C$2:$I$6925,6,TRUE)</f>
        <v>41</v>
      </c>
      <c r="G2545">
        <f>VLOOKUP($A2545,'NCDC raw data'!$C$2:$I$6925,7,TRUE)</f>
        <v>55</v>
      </c>
    </row>
    <row r="2546" spans="1:7" x14ac:dyDescent="0.25">
      <c r="A2546" s="1">
        <f t="shared" si="39"/>
        <v>39344</v>
      </c>
      <c r="B2546">
        <f>VLOOKUP(A2546,'NCDC raw data'!C$2:I$6925,2,TRUE)</f>
        <v>0</v>
      </c>
      <c r="C2546">
        <f>VLOOKUP($A2546,'NCDC raw data'!$C$2:$I$6925,3,TRUE)</f>
        <v>0</v>
      </c>
      <c r="D2546">
        <f>VLOOKUP($A2546,'NCDC raw data'!$C$2:$I$6925,4,TRUE)</f>
        <v>0</v>
      </c>
      <c r="E2546">
        <f>VLOOKUP($A2546,'NCDC raw data'!$C$2:$I$6925,5,TRUE)</f>
        <v>64</v>
      </c>
      <c r="F2546">
        <f>VLOOKUP($A2546,'NCDC raw data'!$C$2:$I$6925,6,TRUE)</f>
        <v>46</v>
      </c>
      <c r="G2546">
        <f>VLOOKUP($A2546,'NCDC raw data'!$C$2:$I$6925,7,TRUE)</f>
        <v>62</v>
      </c>
    </row>
    <row r="2547" spans="1:7" x14ac:dyDescent="0.25">
      <c r="A2547" s="1">
        <f t="shared" si="39"/>
        <v>39345</v>
      </c>
      <c r="B2547">
        <f>VLOOKUP(A2547,'NCDC raw data'!C$2:I$6925,2,TRUE)</f>
        <v>0</v>
      </c>
      <c r="C2547">
        <f>VLOOKUP($A2547,'NCDC raw data'!$C$2:$I$6925,3,TRUE)</f>
        <v>0</v>
      </c>
      <c r="D2547">
        <f>VLOOKUP($A2547,'NCDC raw data'!$C$2:$I$6925,4,TRUE)</f>
        <v>0</v>
      </c>
      <c r="E2547">
        <f>VLOOKUP($A2547,'NCDC raw data'!$C$2:$I$6925,5,TRUE)</f>
        <v>63</v>
      </c>
      <c r="F2547">
        <f>VLOOKUP($A2547,'NCDC raw data'!$C$2:$I$6925,6,TRUE)</f>
        <v>51</v>
      </c>
      <c r="G2547">
        <f>VLOOKUP($A2547,'NCDC raw data'!$C$2:$I$6925,7,TRUE)</f>
        <v>60</v>
      </c>
    </row>
    <row r="2548" spans="1:7" x14ac:dyDescent="0.25">
      <c r="A2548" s="1">
        <f t="shared" si="39"/>
        <v>39346</v>
      </c>
      <c r="B2548">
        <f>VLOOKUP(A2548,'NCDC raw data'!C$2:I$6925,2,TRUE)</f>
        <v>0</v>
      </c>
      <c r="C2548">
        <f>VLOOKUP($A2548,'NCDC raw data'!$C$2:$I$6925,3,TRUE)</f>
        <v>0</v>
      </c>
      <c r="D2548">
        <f>VLOOKUP($A2548,'NCDC raw data'!$C$2:$I$6925,4,TRUE)</f>
        <v>0</v>
      </c>
      <c r="E2548">
        <f>VLOOKUP($A2548,'NCDC raw data'!$C$2:$I$6925,5,TRUE)</f>
        <v>65</v>
      </c>
      <c r="F2548">
        <f>VLOOKUP($A2548,'NCDC raw data'!$C$2:$I$6925,6,TRUE)</f>
        <v>53</v>
      </c>
      <c r="G2548">
        <f>VLOOKUP($A2548,'NCDC raw data'!$C$2:$I$6925,7,TRUE)</f>
        <v>64</v>
      </c>
    </row>
    <row r="2549" spans="1:7" x14ac:dyDescent="0.25">
      <c r="A2549" s="1">
        <f t="shared" si="39"/>
        <v>39347</v>
      </c>
      <c r="B2549">
        <f>VLOOKUP(A2549,'NCDC raw data'!C$2:I$6925,2,TRUE)</f>
        <v>0</v>
      </c>
      <c r="C2549">
        <f>VLOOKUP($A2549,'NCDC raw data'!$C$2:$I$6925,3,TRUE)</f>
        <v>0</v>
      </c>
      <c r="D2549">
        <f>VLOOKUP($A2549,'NCDC raw data'!$C$2:$I$6925,4,TRUE)</f>
        <v>0</v>
      </c>
      <c r="E2549">
        <f>VLOOKUP($A2549,'NCDC raw data'!$C$2:$I$6925,5,TRUE)</f>
        <v>68</v>
      </c>
      <c r="F2549">
        <f>VLOOKUP($A2549,'NCDC raw data'!$C$2:$I$6925,6,TRUE)</f>
        <v>53</v>
      </c>
      <c r="G2549">
        <f>VLOOKUP($A2549,'NCDC raw data'!$C$2:$I$6925,7,TRUE)</f>
        <v>65</v>
      </c>
    </row>
    <row r="2550" spans="1:7" x14ac:dyDescent="0.25">
      <c r="A2550" s="1">
        <f t="shared" si="39"/>
        <v>39348</v>
      </c>
      <c r="B2550">
        <f>VLOOKUP(A2550,'NCDC raw data'!C$2:I$6925,2,TRUE)</f>
        <v>0</v>
      </c>
      <c r="C2550">
        <f>VLOOKUP($A2550,'NCDC raw data'!$C$2:$I$6925,3,TRUE)</f>
        <v>0</v>
      </c>
      <c r="D2550">
        <f>VLOOKUP($A2550,'NCDC raw data'!$C$2:$I$6925,4,TRUE)</f>
        <v>0</v>
      </c>
      <c r="E2550">
        <f>VLOOKUP($A2550,'NCDC raw data'!$C$2:$I$6925,5,TRUE)</f>
        <v>65</v>
      </c>
      <c r="F2550">
        <f>VLOOKUP($A2550,'NCDC raw data'!$C$2:$I$6925,6,TRUE)</f>
        <v>41</v>
      </c>
      <c r="G2550">
        <f>VLOOKUP($A2550,'NCDC raw data'!$C$2:$I$6925,7,TRUE)</f>
        <v>54</v>
      </c>
    </row>
    <row r="2551" spans="1:7" x14ac:dyDescent="0.25">
      <c r="A2551" s="1">
        <f t="shared" si="39"/>
        <v>39349</v>
      </c>
      <c r="B2551">
        <f>VLOOKUP(A2551,'NCDC raw data'!C$2:I$6925,2,TRUE)</f>
        <v>0</v>
      </c>
      <c r="C2551">
        <f>VLOOKUP($A2551,'NCDC raw data'!$C$2:$I$6925,3,TRUE)</f>
        <v>0</v>
      </c>
      <c r="D2551">
        <f>VLOOKUP($A2551,'NCDC raw data'!$C$2:$I$6925,4,TRUE)</f>
        <v>0</v>
      </c>
      <c r="E2551">
        <f>VLOOKUP($A2551,'NCDC raw data'!$C$2:$I$6925,5,TRUE)</f>
        <v>62</v>
      </c>
      <c r="F2551">
        <f>VLOOKUP($A2551,'NCDC raw data'!$C$2:$I$6925,6,TRUE)</f>
        <v>45</v>
      </c>
      <c r="G2551">
        <f>VLOOKUP($A2551,'NCDC raw data'!$C$2:$I$6925,7,TRUE)</f>
        <v>61</v>
      </c>
    </row>
    <row r="2552" spans="1:7" x14ac:dyDescent="0.25">
      <c r="A2552" s="1">
        <f t="shared" si="39"/>
        <v>39350</v>
      </c>
      <c r="B2552">
        <f>VLOOKUP(A2552,'NCDC raw data'!C$2:I$6925,2,TRUE)</f>
        <v>0</v>
      </c>
      <c r="C2552">
        <f>VLOOKUP($A2552,'NCDC raw data'!$C$2:$I$6925,3,TRUE)</f>
        <v>0</v>
      </c>
      <c r="D2552">
        <f>VLOOKUP($A2552,'NCDC raw data'!$C$2:$I$6925,4,TRUE)</f>
        <v>0</v>
      </c>
      <c r="E2552">
        <f>VLOOKUP($A2552,'NCDC raw data'!$C$2:$I$6925,5,TRUE)</f>
        <v>70</v>
      </c>
      <c r="F2552">
        <f>VLOOKUP($A2552,'NCDC raw data'!$C$2:$I$6925,6,TRUE)</f>
        <v>56</v>
      </c>
      <c r="G2552">
        <f>VLOOKUP($A2552,'NCDC raw data'!$C$2:$I$6925,7,TRUE)</f>
        <v>66</v>
      </c>
    </row>
    <row r="2553" spans="1:7" x14ac:dyDescent="0.25">
      <c r="A2553" s="1">
        <f t="shared" si="39"/>
        <v>39351</v>
      </c>
      <c r="B2553">
        <f>VLOOKUP(A2553,'NCDC raw data'!C$2:I$6925,2,TRUE)</f>
        <v>0.48</v>
      </c>
      <c r="C2553">
        <f>VLOOKUP($A2553,'NCDC raw data'!$C$2:$I$6925,3,TRUE)</f>
        <v>0</v>
      </c>
      <c r="D2553">
        <f>VLOOKUP($A2553,'NCDC raw data'!$C$2:$I$6925,4,TRUE)</f>
        <v>0</v>
      </c>
      <c r="E2553">
        <f>VLOOKUP($A2553,'NCDC raw data'!$C$2:$I$6925,5,TRUE)</f>
        <v>66</v>
      </c>
      <c r="F2553">
        <f>VLOOKUP($A2553,'NCDC raw data'!$C$2:$I$6925,6,TRUE)</f>
        <v>59</v>
      </c>
      <c r="G2553">
        <f>VLOOKUP($A2553,'NCDC raw data'!$C$2:$I$6925,7,TRUE)</f>
        <v>60</v>
      </c>
    </row>
    <row r="2554" spans="1:7" x14ac:dyDescent="0.25">
      <c r="A2554" s="1">
        <f t="shared" si="39"/>
        <v>39352</v>
      </c>
      <c r="B2554">
        <f>VLOOKUP(A2554,'NCDC raw data'!C$2:I$6925,2,TRUE)</f>
        <v>0.05</v>
      </c>
      <c r="C2554">
        <f>VLOOKUP($A2554,'NCDC raw data'!$C$2:$I$6925,3,TRUE)</f>
        <v>0</v>
      </c>
      <c r="D2554">
        <f>VLOOKUP($A2554,'NCDC raw data'!$C$2:$I$6925,4,TRUE)</f>
        <v>0</v>
      </c>
      <c r="E2554">
        <f>VLOOKUP($A2554,'NCDC raw data'!$C$2:$I$6925,5,TRUE)</f>
        <v>62</v>
      </c>
      <c r="F2554">
        <f>VLOOKUP($A2554,'NCDC raw data'!$C$2:$I$6925,6,TRUE)</f>
        <v>56</v>
      </c>
      <c r="G2554">
        <f>VLOOKUP($A2554,'NCDC raw data'!$C$2:$I$6925,7,TRUE)</f>
        <v>60</v>
      </c>
    </row>
    <row r="2555" spans="1:7" x14ac:dyDescent="0.25">
      <c r="A2555" s="1">
        <f t="shared" si="39"/>
        <v>39353</v>
      </c>
      <c r="B2555">
        <f>VLOOKUP(A2555,'NCDC raw data'!C$2:I$6925,2,TRUE)</f>
        <v>0.69</v>
      </c>
      <c r="C2555">
        <f>VLOOKUP($A2555,'NCDC raw data'!$C$2:$I$6925,3,TRUE)</f>
        <v>0</v>
      </c>
      <c r="D2555">
        <f>VLOOKUP($A2555,'NCDC raw data'!$C$2:$I$6925,4,TRUE)</f>
        <v>0</v>
      </c>
      <c r="E2555">
        <f>VLOOKUP($A2555,'NCDC raw data'!$C$2:$I$6925,5,TRUE)</f>
        <v>60</v>
      </c>
      <c r="F2555">
        <f>VLOOKUP($A2555,'NCDC raw data'!$C$2:$I$6925,6,TRUE)</f>
        <v>46</v>
      </c>
      <c r="G2555">
        <f>VLOOKUP($A2555,'NCDC raw data'!$C$2:$I$6925,7,TRUE)</f>
        <v>48</v>
      </c>
    </row>
    <row r="2556" spans="1:7" x14ac:dyDescent="0.25">
      <c r="A2556" s="1">
        <f t="shared" si="39"/>
        <v>39354</v>
      </c>
      <c r="B2556">
        <f>VLOOKUP(A2556,'NCDC raw data'!C$2:I$6925,2,TRUE)</f>
        <v>0.24</v>
      </c>
      <c r="C2556">
        <f>VLOOKUP($A2556,'NCDC raw data'!$C$2:$I$6925,3,TRUE)</f>
        <v>0</v>
      </c>
      <c r="D2556">
        <f>VLOOKUP($A2556,'NCDC raw data'!$C$2:$I$6925,4,TRUE)</f>
        <v>0</v>
      </c>
      <c r="E2556">
        <f>VLOOKUP($A2556,'NCDC raw data'!$C$2:$I$6925,5,TRUE)</f>
        <v>49</v>
      </c>
      <c r="F2556">
        <f>VLOOKUP($A2556,'NCDC raw data'!$C$2:$I$6925,6,TRUE)</f>
        <v>39</v>
      </c>
      <c r="G2556">
        <f>VLOOKUP($A2556,'NCDC raw data'!$C$2:$I$6925,7,TRUE)</f>
        <v>43</v>
      </c>
    </row>
    <row r="2557" spans="1:7" x14ac:dyDescent="0.25">
      <c r="A2557" s="1">
        <f t="shared" si="39"/>
        <v>39355</v>
      </c>
      <c r="B2557">
        <f>VLOOKUP(A2557,'NCDC raw data'!C$2:I$6925,2,TRUE)</f>
        <v>0</v>
      </c>
      <c r="C2557">
        <f>VLOOKUP($A2557,'NCDC raw data'!$C$2:$I$6925,3,TRUE)</f>
        <v>0</v>
      </c>
      <c r="D2557">
        <f>VLOOKUP($A2557,'NCDC raw data'!$C$2:$I$6925,4,TRUE)</f>
        <v>0</v>
      </c>
      <c r="E2557">
        <f>VLOOKUP($A2557,'NCDC raw data'!$C$2:$I$6925,5,TRUE)</f>
        <v>52</v>
      </c>
      <c r="F2557">
        <f>VLOOKUP($A2557,'NCDC raw data'!$C$2:$I$6925,6,TRUE)</f>
        <v>37</v>
      </c>
      <c r="G2557">
        <f>VLOOKUP($A2557,'NCDC raw data'!$C$2:$I$6925,7,TRUE)</f>
        <v>50</v>
      </c>
    </row>
    <row r="2558" spans="1:7" x14ac:dyDescent="0.25">
      <c r="A2558" s="1">
        <f t="shared" si="39"/>
        <v>39356</v>
      </c>
      <c r="B2558">
        <f>VLOOKUP(A2558,'NCDC raw data'!C$2:I$6925,2,TRUE)</f>
        <v>0</v>
      </c>
      <c r="C2558">
        <f>VLOOKUP($A2558,'NCDC raw data'!$C$2:$I$6925,3,TRUE)</f>
        <v>0</v>
      </c>
      <c r="D2558">
        <f>VLOOKUP($A2558,'NCDC raw data'!$C$2:$I$6925,4,TRUE)</f>
        <v>0</v>
      </c>
      <c r="E2558">
        <f>VLOOKUP($A2558,'NCDC raw data'!$C$2:$I$6925,5,TRUE)</f>
        <v>58</v>
      </c>
      <c r="F2558">
        <f>VLOOKUP($A2558,'NCDC raw data'!$C$2:$I$6925,6,TRUE)</f>
        <v>44</v>
      </c>
      <c r="G2558">
        <f>VLOOKUP($A2558,'NCDC raw data'!$C$2:$I$6925,7,TRUE)</f>
        <v>53</v>
      </c>
    </row>
    <row r="2559" spans="1:7" x14ac:dyDescent="0.25">
      <c r="A2559" s="1">
        <f t="shared" si="39"/>
        <v>39357</v>
      </c>
      <c r="B2559">
        <f>VLOOKUP(A2559,'NCDC raw data'!C$2:I$6925,2,TRUE)</f>
        <v>0</v>
      </c>
      <c r="C2559">
        <f>VLOOKUP($A2559,'NCDC raw data'!$C$2:$I$6925,3,TRUE)</f>
        <v>0</v>
      </c>
      <c r="D2559">
        <f>VLOOKUP($A2559,'NCDC raw data'!$C$2:$I$6925,4,TRUE)</f>
        <v>0</v>
      </c>
      <c r="E2559">
        <f>VLOOKUP($A2559,'NCDC raw data'!$C$2:$I$6925,5,TRUE)</f>
        <v>58</v>
      </c>
      <c r="F2559">
        <f>VLOOKUP($A2559,'NCDC raw data'!$C$2:$I$6925,6,TRUE)</f>
        <v>45</v>
      </c>
      <c r="G2559">
        <f>VLOOKUP($A2559,'NCDC raw data'!$C$2:$I$6925,7,TRUE)</f>
        <v>53</v>
      </c>
    </row>
    <row r="2560" spans="1:7" x14ac:dyDescent="0.25">
      <c r="A2560" s="1">
        <f t="shared" si="39"/>
        <v>39358</v>
      </c>
      <c r="B2560">
        <f>VLOOKUP(A2560,'NCDC raw data'!C$2:I$6925,2,TRUE)</f>
        <v>0</v>
      </c>
      <c r="C2560">
        <f>VLOOKUP($A2560,'NCDC raw data'!$C$2:$I$6925,3,TRUE)</f>
        <v>0</v>
      </c>
      <c r="D2560">
        <f>VLOOKUP($A2560,'NCDC raw data'!$C$2:$I$6925,4,TRUE)</f>
        <v>0</v>
      </c>
      <c r="E2560">
        <f>VLOOKUP($A2560,'NCDC raw data'!$C$2:$I$6925,5,TRUE)</f>
        <v>59</v>
      </c>
      <c r="F2560">
        <f>VLOOKUP($A2560,'NCDC raw data'!$C$2:$I$6925,6,TRUE)</f>
        <v>47</v>
      </c>
      <c r="G2560">
        <f>VLOOKUP($A2560,'NCDC raw data'!$C$2:$I$6925,7,TRUE)</f>
        <v>57</v>
      </c>
    </row>
    <row r="2561" spans="1:7" x14ac:dyDescent="0.25">
      <c r="A2561" s="1">
        <f t="shared" si="39"/>
        <v>39359</v>
      </c>
      <c r="B2561">
        <f>VLOOKUP(A2561,'NCDC raw data'!C$2:I$6925,2,TRUE)</f>
        <v>0</v>
      </c>
      <c r="C2561">
        <f>VLOOKUP($A2561,'NCDC raw data'!$C$2:$I$6925,3,TRUE)</f>
        <v>0</v>
      </c>
      <c r="D2561">
        <f>VLOOKUP($A2561,'NCDC raw data'!$C$2:$I$6925,4,TRUE)</f>
        <v>0</v>
      </c>
      <c r="E2561">
        <f>VLOOKUP($A2561,'NCDC raw data'!$C$2:$I$6925,5,TRUE)</f>
        <v>60</v>
      </c>
      <c r="F2561">
        <f>VLOOKUP($A2561,'NCDC raw data'!$C$2:$I$6925,6,TRUE)</f>
        <v>47</v>
      </c>
      <c r="G2561">
        <f>VLOOKUP($A2561,'NCDC raw data'!$C$2:$I$6925,7,TRUE)</f>
        <v>59</v>
      </c>
    </row>
    <row r="2562" spans="1:7" x14ac:dyDescent="0.25">
      <c r="A2562" s="1">
        <f t="shared" si="39"/>
        <v>39360</v>
      </c>
      <c r="B2562">
        <f>VLOOKUP(A2562,'NCDC raw data'!C$2:I$6925,2,TRUE)</f>
        <v>0</v>
      </c>
      <c r="C2562">
        <f>VLOOKUP($A2562,'NCDC raw data'!$C$2:$I$6925,3,TRUE)</f>
        <v>0</v>
      </c>
      <c r="D2562">
        <f>VLOOKUP($A2562,'NCDC raw data'!$C$2:$I$6925,4,TRUE)</f>
        <v>0</v>
      </c>
      <c r="E2562">
        <f>VLOOKUP($A2562,'NCDC raw data'!$C$2:$I$6925,5,TRUE)</f>
        <v>65</v>
      </c>
      <c r="F2562">
        <f>VLOOKUP($A2562,'NCDC raw data'!$C$2:$I$6925,6,TRUE)</f>
        <v>51</v>
      </c>
      <c r="G2562">
        <f>VLOOKUP($A2562,'NCDC raw data'!$C$2:$I$6925,7,TRUE)</f>
        <v>63</v>
      </c>
    </row>
    <row r="2563" spans="1:7" x14ac:dyDescent="0.25">
      <c r="A2563" s="1">
        <f t="shared" si="39"/>
        <v>39361</v>
      </c>
      <c r="B2563">
        <f>VLOOKUP(A2563,'NCDC raw data'!C$2:I$6925,2,TRUE)</f>
        <v>0.31</v>
      </c>
      <c r="C2563">
        <f>VLOOKUP($A2563,'NCDC raw data'!$C$2:$I$6925,3,TRUE)</f>
        <v>0</v>
      </c>
      <c r="D2563">
        <f>VLOOKUP($A2563,'NCDC raw data'!$C$2:$I$6925,4,TRUE)</f>
        <v>0</v>
      </c>
      <c r="E2563">
        <f>VLOOKUP($A2563,'NCDC raw data'!$C$2:$I$6925,5,TRUE)</f>
        <v>64</v>
      </c>
      <c r="F2563">
        <f>VLOOKUP($A2563,'NCDC raw data'!$C$2:$I$6925,6,TRUE)</f>
        <v>53</v>
      </c>
      <c r="G2563">
        <f>VLOOKUP($A2563,'NCDC raw data'!$C$2:$I$6925,7,TRUE)</f>
        <v>53</v>
      </c>
    </row>
    <row r="2564" spans="1:7" x14ac:dyDescent="0.25">
      <c r="A2564" s="1">
        <f t="shared" ref="A2564:A2627" si="40">A2563+1</f>
        <v>39362</v>
      </c>
      <c r="B2564">
        <f>VLOOKUP(A2564,'NCDC raw data'!C$2:I$6925,2,TRUE)</f>
        <v>0.92</v>
      </c>
      <c r="C2564">
        <f>VLOOKUP($A2564,'NCDC raw data'!$C$2:$I$6925,3,TRUE)</f>
        <v>0</v>
      </c>
      <c r="D2564">
        <f>VLOOKUP($A2564,'NCDC raw data'!$C$2:$I$6925,4,TRUE)</f>
        <v>0</v>
      </c>
      <c r="E2564">
        <f>VLOOKUP($A2564,'NCDC raw data'!$C$2:$I$6925,5,TRUE)</f>
        <v>57</v>
      </c>
      <c r="F2564">
        <f>VLOOKUP($A2564,'NCDC raw data'!$C$2:$I$6925,6,TRUE)</f>
        <v>38</v>
      </c>
      <c r="G2564">
        <f>VLOOKUP($A2564,'NCDC raw data'!$C$2:$I$6925,7,TRUE)</f>
        <v>48</v>
      </c>
    </row>
    <row r="2565" spans="1:7" x14ac:dyDescent="0.25">
      <c r="A2565" s="1">
        <f t="shared" si="40"/>
        <v>39363</v>
      </c>
      <c r="B2565">
        <f>VLOOKUP(A2565,'NCDC raw data'!C$2:I$6925,2,TRUE)</f>
        <v>1.5</v>
      </c>
      <c r="C2565">
        <f>VLOOKUP($A2565,'NCDC raw data'!$C$2:$I$6925,3,TRUE)</f>
        <v>0</v>
      </c>
      <c r="D2565">
        <f>VLOOKUP($A2565,'NCDC raw data'!$C$2:$I$6925,4,TRUE)</f>
        <v>0</v>
      </c>
      <c r="E2565">
        <f>VLOOKUP($A2565,'NCDC raw data'!$C$2:$I$6925,5,TRUE)</f>
        <v>51</v>
      </c>
      <c r="F2565">
        <f>VLOOKUP($A2565,'NCDC raw data'!$C$2:$I$6925,6,TRUE)</f>
        <v>39</v>
      </c>
      <c r="G2565">
        <f>VLOOKUP($A2565,'NCDC raw data'!$C$2:$I$6925,7,TRUE)</f>
        <v>50</v>
      </c>
    </row>
    <row r="2566" spans="1:7" x14ac:dyDescent="0.25">
      <c r="A2566" s="1">
        <f t="shared" si="40"/>
        <v>39364</v>
      </c>
      <c r="B2566">
        <f>VLOOKUP(A2566,'NCDC raw data'!C$2:I$6925,2,TRUE)</f>
        <v>0.1</v>
      </c>
      <c r="C2566">
        <f>VLOOKUP($A2566,'NCDC raw data'!$C$2:$I$6925,3,TRUE)</f>
        <v>0</v>
      </c>
      <c r="D2566">
        <f>VLOOKUP($A2566,'NCDC raw data'!$C$2:$I$6925,4,TRUE)</f>
        <v>0</v>
      </c>
      <c r="E2566">
        <f>VLOOKUP($A2566,'NCDC raw data'!$C$2:$I$6925,5,TRUE)</f>
        <v>51</v>
      </c>
      <c r="F2566">
        <f>VLOOKUP($A2566,'NCDC raw data'!$C$2:$I$6925,6,TRUE)</f>
        <v>32</v>
      </c>
      <c r="G2566">
        <f>VLOOKUP($A2566,'NCDC raw data'!$C$2:$I$6925,7,TRUE)</f>
        <v>42</v>
      </c>
    </row>
    <row r="2567" spans="1:7" x14ac:dyDescent="0.25">
      <c r="A2567" s="1">
        <f t="shared" si="40"/>
        <v>39365</v>
      </c>
      <c r="B2567">
        <f>VLOOKUP(A2567,'NCDC raw data'!C$2:I$6925,2,TRUE)</f>
        <v>0.24</v>
      </c>
      <c r="C2567">
        <f>VLOOKUP($A2567,'NCDC raw data'!$C$2:$I$6925,3,TRUE)</f>
        <v>0</v>
      </c>
      <c r="D2567">
        <f>VLOOKUP($A2567,'NCDC raw data'!$C$2:$I$6925,4,TRUE)</f>
        <v>0</v>
      </c>
      <c r="E2567">
        <f>VLOOKUP($A2567,'NCDC raw data'!$C$2:$I$6925,5,TRUE)</f>
        <v>48</v>
      </c>
      <c r="F2567">
        <f>VLOOKUP($A2567,'NCDC raw data'!$C$2:$I$6925,6,TRUE)</f>
        <v>41</v>
      </c>
      <c r="G2567">
        <f>VLOOKUP($A2567,'NCDC raw data'!$C$2:$I$6925,7,TRUE)</f>
        <v>47</v>
      </c>
    </row>
    <row r="2568" spans="1:7" x14ac:dyDescent="0.25">
      <c r="A2568" s="1">
        <f t="shared" si="40"/>
        <v>39366</v>
      </c>
      <c r="B2568">
        <f>VLOOKUP(A2568,'NCDC raw data'!C$2:I$6925,2,TRUE)</f>
        <v>0.1</v>
      </c>
      <c r="C2568">
        <f>VLOOKUP($A2568,'NCDC raw data'!$C$2:$I$6925,3,TRUE)</f>
        <v>0</v>
      </c>
      <c r="D2568">
        <f>VLOOKUP($A2568,'NCDC raw data'!$C$2:$I$6925,4,TRUE)</f>
        <v>0</v>
      </c>
      <c r="E2568">
        <f>VLOOKUP($A2568,'NCDC raw data'!$C$2:$I$6925,5,TRUE)</f>
        <v>48</v>
      </c>
      <c r="F2568">
        <f>VLOOKUP($A2568,'NCDC raw data'!$C$2:$I$6925,6,TRUE)</f>
        <v>41</v>
      </c>
      <c r="G2568">
        <f>VLOOKUP($A2568,'NCDC raw data'!$C$2:$I$6925,7,TRUE)</f>
        <v>44</v>
      </c>
    </row>
    <row r="2569" spans="1:7" x14ac:dyDescent="0.25">
      <c r="A2569" s="1">
        <f t="shared" si="40"/>
        <v>39367</v>
      </c>
      <c r="B2569">
        <f>VLOOKUP(A2569,'NCDC raw data'!C$2:I$6925,2,TRUE)</f>
        <v>0.51</v>
      </c>
      <c r="C2569">
        <f>VLOOKUP($A2569,'NCDC raw data'!$C$2:$I$6925,3,TRUE)</f>
        <v>0</v>
      </c>
      <c r="D2569">
        <f>VLOOKUP($A2569,'NCDC raw data'!$C$2:$I$6925,4,TRUE)</f>
        <v>0</v>
      </c>
      <c r="E2569">
        <f>VLOOKUP($A2569,'NCDC raw data'!$C$2:$I$6925,5,TRUE)</f>
        <v>44</v>
      </c>
      <c r="F2569">
        <f>VLOOKUP($A2569,'NCDC raw data'!$C$2:$I$6925,6,TRUE)</f>
        <v>30</v>
      </c>
      <c r="G2569">
        <f>VLOOKUP($A2569,'NCDC raw data'!$C$2:$I$6925,7,TRUE)</f>
        <v>30</v>
      </c>
    </row>
    <row r="2570" spans="1:7" x14ac:dyDescent="0.25">
      <c r="A2570" s="1">
        <f t="shared" si="40"/>
        <v>39368</v>
      </c>
      <c r="B2570">
        <f>VLOOKUP(A2570,'NCDC raw data'!C$2:I$6925,2,TRUE)</f>
        <v>0.06</v>
      </c>
      <c r="C2570">
        <f>VLOOKUP($A2570,'NCDC raw data'!$C$2:$I$6925,3,TRUE)</f>
        <v>0</v>
      </c>
      <c r="D2570">
        <f>VLOOKUP($A2570,'NCDC raw data'!$C$2:$I$6925,4,TRUE)</f>
        <v>0</v>
      </c>
      <c r="E2570">
        <f>VLOOKUP($A2570,'NCDC raw data'!$C$2:$I$6925,5,TRUE)</f>
        <v>31</v>
      </c>
      <c r="F2570">
        <f>VLOOKUP($A2570,'NCDC raw data'!$C$2:$I$6925,6,TRUE)</f>
        <v>25</v>
      </c>
      <c r="G2570">
        <f>VLOOKUP($A2570,'NCDC raw data'!$C$2:$I$6925,7,TRUE)</f>
        <v>31</v>
      </c>
    </row>
    <row r="2571" spans="1:7" x14ac:dyDescent="0.25">
      <c r="A2571" s="1">
        <f t="shared" si="40"/>
        <v>39369</v>
      </c>
      <c r="B2571">
        <f>VLOOKUP(A2571,'NCDC raw data'!C$2:I$6925,2,TRUE)</f>
        <v>0.22</v>
      </c>
      <c r="C2571">
        <f>VLOOKUP($A2571,'NCDC raw data'!$C$2:$I$6925,3,TRUE)</f>
        <v>0</v>
      </c>
      <c r="D2571">
        <f>VLOOKUP($A2571,'NCDC raw data'!$C$2:$I$6925,4,TRUE)</f>
        <v>0</v>
      </c>
      <c r="E2571">
        <f>VLOOKUP($A2571,'NCDC raw data'!$C$2:$I$6925,5,TRUE)</f>
        <v>32</v>
      </c>
      <c r="F2571">
        <f>VLOOKUP($A2571,'NCDC raw data'!$C$2:$I$6925,6,TRUE)</f>
        <v>27</v>
      </c>
      <c r="G2571">
        <f>VLOOKUP($A2571,'NCDC raw data'!$C$2:$I$6925,7,TRUE)</f>
        <v>28</v>
      </c>
    </row>
    <row r="2572" spans="1:7" x14ac:dyDescent="0.25">
      <c r="A2572" s="1">
        <f t="shared" si="40"/>
        <v>39370</v>
      </c>
      <c r="B2572">
        <f>VLOOKUP(A2572,'NCDC raw data'!C$2:I$6925,2,TRUE)</f>
        <v>0</v>
      </c>
      <c r="C2572">
        <f>VLOOKUP($A2572,'NCDC raw data'!$C$2:$I$6925,3,TRUE)</f>
        <v>0</v>
      </c>
      <c r="D2572">
        <f>VLOOKUP($A2572,'NCDC raw data'!$C$2:$I$6925,4,TRUE)</f>
        <v>0</v>
      </c>
      <c r="E2572">
        <f>VLOOKUP($A2572,'NCDC raw data'!$C$2:$I$6925,5,TRUE)</f>
        <v>32</v>
      </c>
      <c r="F2572">
        <f>VLOOKUP($A2572,'NCDC raw data'!$C$2:$I$6925,6,TRUE)</f>
        <v>28</v>
      </c>
      <c r="G2572">
        <f>VLOOKUP($A2572,'NCDC raw data'!$C$2:$I$6925,7,TRUE)</f>
        <v>32</v>
      </c>
    </row>
    <row r="2573" spans="1:7" x14ac:dyDescent="0.25">
      <c r="A2573" s="1">
        <f t="shared" si="40"/>
        <v>39371</v>
      </c>
      <c r="B2573">
        <f>VLOOKUP(A2573,'NCDC raw data'!C$2:I$6925,2,TRUE)</f>
        <v>0</v>
      </c>
      <c r="C2573">
        <f>VLOOKUP($A2573,'NCDC raw data'!$C$2:$I$6925,3,TRUE)</f>
        <v>0</v>
      </c>
      <c r="D2573">
        <f>VLOOKUP($A2573,'NCDC raw data'!$C$2:$I$6925,4,TRUE)</f>
        <v>0</v>
      </c>
      <c r="E2573">
        <f>VLOOKUP($A2573,'NCDC raw data'!$C$2:$I$6925,5,TRUE)</f>
        <v>40</v>
      </c>
      <c r="F2573">
        <f>VLOOKUP($A2573,'NCDC raw data'!$C$2:$I$6925,6,TRUE)</f>
        <v>28</v>
      </c>
      <c r="G2573">
        <f>VLOOKUP($A2573,'NCDC raw data'!$C$2:$I$6925,7,TRUE)</f>
        <v>40</v>
      </c>
    </row>
    <row r="2574" spans="1:7" x14ac:dyDescent="0.25">
      <c r="A2574" s="1">
        <f t="shared" si="40"/>
        <v>39372</v>
      </c>
      <c r="B2574">
        <f>VLOOKUP(A2574,'NCDC raw data'!C$2:I$6925,2,TRUE)</f>
        <v>0</v>
      </c>
      <c r="C2574">
        <f>VLOOKUP($A2574,'NCDC raw data'!$C$2:$I$6925,3,TRUE)</f>
        <v>0</v>
      </c>
      <c r="D2574">
        <f>VLOOKUP($A2574,'NCDC raw data'!$C$2:$I$6925,4,TRUE)</f>
        <v>0</v>
      </c>
      <c r="E2574">
        <f>VLOOKUP($A2574,'NCDC raw data'!$C$2:$I$6925,5,TRUE)</f>
        <v>54</v>
      </c>
      <c r="F2574">
        <f>VLOOKUP($A2574,'NCDC raw data'!$C$2:$I$6925,6,TRUE)</f>
        <v>37</v>
      </c>
      <c r="G2574">
        <f>VLOOKUP($A2574,'NCDC raw data'!$C$2:$I$6925,7,TRUE)</f>
        <v>51</v>
      </c>
    </row>
    <row r="2575" spans="1:7" x14ac:dyDescent="0.25">
      <c r="A2575" s="1">
        <f t="shared" si="40"/>
        <v>39373</v>
      </c>
      <c r="B2575">
        <f>VLOOKUP(A2575,'NCDC raw data'!C$2:I$6925,2,TRUE)</f>
        <v>0</v>
      </c>
      <c r="C2575">
        <f>VLOOKUP($A2575,'NCDC raw data'!$C$2:$I$6925,3,TRUE)</f>
        <v>0</v>
      </c>
      <c r="D2575">
        <f>VLOOKUP($A2575,'NCDC raw data'!$C$2:$I$6925,4,TRUE)</f>
        <v>0</v>
      </c>
      <c r="E2575">
        <f>VLOOKUP($A2575,'NCDC raw data'!$C$2:$I$6925,5,TRUE)</f>
        <v>57</v>
      </c>
      <c r="F2575">
        <f>VLOOKUP($A2575,'NCDC raw data'!$C$2:$I$6925,6,TRUE)</f>
        <v>46</v>
      </c>
      <c r="G2575">
        <f>VLOOKUP($A2575,'NCDC raw data'!$C$2:$I$6925,7,TRUE)</f>
        <v>55</v>
      </c>
    </row>
    <row r="2576" spans="1:7" x14ac:dyDescent="0.25">
      <c r="A2576" s="1">
        <f t="shared" si="40"/>
        <v>39374</v>
      </c>
      <c r="B2576">
        <f>VLOOKUP(A2576,'NCDC raw data'!C$2:I$6925,2,TRUE)</f>
        <v>0</v>
      </c>
      <c r="C2576">
        <f>VLOOKUP($A2576,'NCDC raw data'!$C$2:$I$6925,3,TRUE)</f>
        <v>0</v>
      </c>
      <c r="D2576">
        <f>VLOOKUP($A2576,'NCDC raw data'!$C$2:$I$6925,4,TRUE)</f>
        <v>0</v>
      </c>
      <c r="E2576">
        <f>VLOOKUP($A2576,'NCDC raw data'!$C$2:$I$6925,5,TRUE)</f>
        <v>57</v>
      </c>
      <c r="F2576">
        <f>VLOOKUP($A2576,'NCDC raw data'!$C$2:$I$6925,6,TRUE)</f>
        <v>51</v>
      </c>
      <c r="G2576">
        <f>VLOOKUP($A2576,'NCDC raw data'!$C$2:$I$6925,7,TRUE)</f>
        <v>57</v>
      </c>
    </row>
    <row r="2577" spans="1:7" x14ac:dyDescent="0.25">
      <c r="A2577" s="1">
        <f t="shared" si="40"/>
        <v>39375</v>
      </c>
      <c r="B2577">
        <f>VLOOKUP(A2577,'NCDC raw data'!C$2:I$6925,2,TRUE)</f>
        <v>1.62</v>
      </c>
      <c r="C2577">
        <f>VLOOKUP($A2577,'NCDC raw data'!$C$2:$I$6925,3,TRUE)</f>
        <v>0</v>
      </c>
      <c r="D2577">
        <f>VLOOKUP($A2577,'NCDC raw data'!$C$2:$I$6925,4,TRUE)</f>
        <v>0</v>
      </c>
      <c r="E2577">
        <f>VLOOKUP($A2577,'NCDC raw data'!$C$2:$I$6925,5,TRUE)</f>
        <v>58</v>
      </c>
      <c r="F2577">
        <f>VLOOKUP($A2577,'NCDC raw data'!$C$2:$I$6925,6,TRUE)</f>
        <v>43</v>
      </c>
      <c r="G2577">
        <f>VLOOKUP($A2577,'NCDC raw data'!$C$2:$I$6925,7,TRUE)</f>
        <v>43</v>
      </c>
    </row>
    <row r="2578" spans="1:7" x14ac:dyDescent="0.25">
      <c r="A2578" s="1">
        <f t="shared" si="40"/>
        <v>39376</v>
      </c>
      <c r="B2578">
        <f>VLOOKUP(A2578,'NCDC raw data'!C$2:I$6925,2,TRUE)</f>
        <v>0</v>
      </c>
      <c r="C2578">
        <f>VLOOKUP($A2578,'NCDC raw data'!$C$2:$I$6925,3,TRUE)</f>
        <v>0</v>
      </c>
      <c r="D2578">
        <f>VLOOKUP($A2578,'NCDC raw data'!$C$2:$I$6925,4,TRUE)</f>
        <v>0</v>
      </c>
      <c r="E2578">
        <f>VLOOKUP($A2578,'NCDC raw data'!$C$2:$I$6925,5,TRUE)</f>
        <v>57</v>
      </c>
      <c r="F2578">
        <f>VLOOKUP($A2578,'NCDC raw data'!$C$2:$I$6925,6,TRUE)</f>
        <v>39</v>
      </c>
      <c r="G2578">
        <f>VLOOKUP($A2578,'NCDC raw data'!$C$2:$I$6925,7,TRUE)</f>
        <v>57</v>
      </c>
    </row>
    <row r="2579" spans="1:7" x14ac:dyDescent="0.25">
      <c r="A2579" s="1">
        <f t="shared" si="40"/>
        <v>39377</v>
      </c>
      <c r="B2579">
        <f>VLOOKUP(A2579,'NCDC raw data'!C$2:I$6925,2,TRUE)</f>
        <v>0</v>
      </c>
      <c r="C2579">
        <f>VLOOKUP($A2579,'NCDC raw data'!$C$2:$I$6925,3,TRUE)</f>
        <v>0</v>
      </c>
      <c r="D2579">
        <f>VLOOKUP($A2579,'NCDC raw data'!$C$2:$I$6925,4,TRUE)</f>
        <v>0</v>
      </c>
      <c r="E2579">
        <f>VLOOKUP($A2579,'NCDC raw data'!$C$2:$I$6925,5,TRUE)</f>
        <v>65</v>
      </c>
      <c r="F2579">
        <f>VLOOKUP($A2579,'NCDC raw data'!$C$2:$I$6925,6,TRUE)</f>
        <v>52</v>
      </c>
      <c r="G2579">
        <f>VLOOKUP($A2579,'NCDC raw data'!$C$2:$I$6925,7,TRUE)</f>
        <v>64</v>
      </c>
    </row>
    <row r="2580" spans="1:7" x14ac:dyDescent="0.25">
      <c r="A2580" s="1">
        <f t="shared" si="40"/>
        <v>39378</v>
      </c>
      <c r="B2580">
        <f>VLOOKUP(A2580,'NCDC raw data'!C$2:I$6925,2,TRUE)</f>
        <v>0.95</v>
      </c>
      <c r="C2580">
        <f>VLOOKUP($A2580,'NCDC raw data'!$C$2:$I$6925,3,TRUE)</f>
        <v>0</v>
      </c>
      <c r="D2580">
        <f>VLOOKUP($A2580,'NCDC raw data'!$C$2:$I$6925,4,TRUE)</f>
        <v>0</v>
      </c>
      <c r="E2580">
        <f>VLOOKUP($A2580,'NCDC raw data'!$C$2:$I$6925,5,TRUE)</f>
        <v>64</v>
      </c>
      <c r="F2580">
        <f>VLOOKUP($A2580,'NCDC raw data'!$C$2:$I$6925,6,TRUE)</f>
        <v>47</v>
      </c>
      <c r="G2580">
        <f>VLOOKUP($A2580,'NCDC raw data'!$C$2:$I$6925,7,TRUE)</f>
        <v>55</v>
      </c>
    </row>
    <row r="2581" spans="1:7" x14ac:dyDescent="0.25">
      <c r="A2581" s="1">
        <f t="shared" si="40"/>
        <v>39379</v>
      </c>
      <c r="B2581">
        <f>VLOOKUP(A2581,'NCDC raw data'!C$2:I$6925,2,TRUE)</f>
        <v>1.1000000000000001</v>
      </c>
      <c r="C2581">
        <f>VLOOKUP($A2581,'NCDC raw data'!$C$2:$I$6925,3,TRUE)</f>
        <v>0</v>
      </c>
      <c r="D2581">
        <f>VLOOKUP($A2581,'NCDC raw data'!$C$2:$I$6925,4,TRUE)</f>
        <v>0</v>
      </c>
      <c r="E2581">
        <f>VLOOKUP($A2581,'NCDC raw data'!$C$2:$I$6925,5,TRUE)</f>
        <v>55</v>
      </c>
      <c r="F2581">
        <f>VLOOKUP($A2581,'NCDC raw data'!$C$2:$I$6925,6,TRUE)</f>
        <v>30</v>
      </c>
      <c r="G2581">
        <f>VLOOKUP($A2581,'NCDC raw data'!$C$2:$I$6925,7,TRUE)</f>
        <v>36</v>
      </c>
    </row>
    <row r="2582" spans="1:7" x14ac:dyDescent="0.25">
      <c r="A2582" s="1">
        <f t="shared" si="40"/>
        <v>39380</v>
      </c>
      <c r="B2582">
        <f>VLOOKUP(A2582,'NCDC raw data'!C$2:I$6925,2,TRUE)</f>
        <v>0</v>
      </c>
      <c r="C2582">
        <f>VLOOKUP($A2582,'NCDC raw data'!$C$2:$I$6925,3,TRUE)</f>
        <v>0</v>
      </c>
      <c r="D2582">
        <f>VLOOKUP($A2582,'NCDC raw data'!$C$2:$I$6925,4,TRUE)</f>
        <v>0</v>
      </c>
      <c r="E2582">
        <f>VLOOKUP($A2582,'NCDC raw data'!$C$2:$I$6925,5,TRUE)</f>
        <v>44</v>
      </c>
      <c r="F2582">
        <f>VLOOKUP($A2582,'NCDC raw data'!$C$2:$I$6925,6,TRUE)</f>
        <v>32</v>
      </c>
      <c r="G2582">
        <f>VLOOKUP($A2582,'NCDC raw data'!$C$2:$I$6925,7,TRUE)</f>
        <v>40</v>
      </c>
    </row>
    <row r="2583" spans="1:7" x14ac:dyDescent="0.25">
      <c r="A2583" s="1">
        <f t="shared" si="40"/>
        <v>39381</v>
      </c>
      <c r="B2583">
        <f>VLOOKUP(A2583,'NCDC raw data'!C$2:I$6925,2,TRUE)</f>
        <v>0</v>
      </c>
      <c r="C2583">
        <f>VLOOKUP($A2583,'NCDC raw data'!$C$2:$I$6925,3,TRUE)</f>
        <v>0</v>
      </c>
      <c r="D2583">
        <f>VLOOKUP($A2583,'NCDC raw data'!$C$2:$I$6925,4,TRUE)</f>
        <v>0</v>
      </c>
      <c r="E2583">
        <f>VLOOKUP($A2583,'NCDC raw data'!$C$2:$I$6925,5,TRUE)</f>
        <v>47</v>
      </c>
      <c r="F2583">
        <f>VLOOKUP($A2583,'NCDC raw data'!$C$2:$I$6925,6,TRUE)</f>
        <v>34</v>
      </c>
      <c r="G2583">
        <f>VLOOKUP($A2583,'NCDC raw data'!$C$2:$I$6925,7,TRUE)</f>
        <v>44</v>
      </c>
    </row>
    <row r="2584" spans="1:7" x14ac:dyDescent="0.25">
      <c r="A2584" s="1">
        <f t="shared" si="40"/>
        <v>39382</v>
      </c>
      <c r="B2584">
        <f>VLOOKUP(A2584,'NCDC raw data'!C$2:I$6925,2,TRUE)</f>
        <v>1.81</v>
      </c>
      <c r="C2584">
        <f>VLOOKUP($A2584,'NCDC raw data'!$C$2:$I$6925,3,TRUE)</f>
        <v>0</v>
      </c>
      <c r="D2584">
        <f>VLOOKUP($A2584,'NCDC raw data'!$C$2:$I$6925,4,TRUE)</f>
        <v>0</v>
      </c>
      <c r="E2584">
        <f>VLOOKUP($A2584,'NCDC raw data'!$C$2:$I$6925,5,TRUE)</f>
        <v>53</v>
      </c>
      <c r="F2584">
        <f>VLOOKUP($A2584,'NCDC raw data'!$C$2:$I$6925,6,TRUE)</f>
        <v>39</v>
      </c>
      <c r="G2584">
        <f>VLOOKUP($A2584,'NCDC raw data'!$C$2:$I$6925,7,TRUE)</f>
        <v>49</v>
      </c>
    </row>
    <row r="2585" spans="1:7" x14ac:dyDescent="0.25">
      <c r="A2585" s="1">
        <f t="shared" si="40"/>
        <v>39383</v>
      </c>
      <c r="B2585">
        <f>VLOOKUP(A2585,'NCDC raw data'!C$2:I$6925,2,TRUE)</f>
        <v>0.39</v>
      </c>
      <c r="C2585">
        <f>VLOOKUP($A2585,'NCDC raw data'!$C$2:$I$6925,3,TRUE)</f>
        <v>0</v>
      </c>
      <c r="D2585">
        <f>VLOOKUP($A2585,'NCDC raw data'!$C$2:$I$6925,4,TRUE)</f>
        <v>0</v>
      </c>
      <c r="E2585">
        <f>VLOOKUP($A2585,'NCDC raw data'!$C$2:$I$6925,5,TRUE)</f>
        <v>53</v>
      </c>
      <c r="F2585">
        <f>VLOOKUP($A2585,'NCDC raw data'!$C$2:$I$6925,6,TRUE)</f>
        <v>23</v>
      </c>
      <c r="G2585">
        <f>VLOOKUP($A2585,'NCDC raw data'!$C$2:$I$6925,7,TRUE)</f>
        <v>25</v>
      </c>
    </row>
    <row r="2586" spans="1:7" x14ac:dyDescent="0.25">
      <c r="A2586" s="1">
        <f t="shared" si="40"/>
        <v>39384</v>
      </c>
      <c r="B2586">
        <f>VLOOKUP(A2586,'NCDC raw data'!C$2:I$6925,2,TRUE)</f>
        <v>0</v>
      </c>
      <c r="C2586">
        <f>VLOOKUP($A2586,'NCDC raw data'!$C$2:$I$6925,3,TRUE)</f>
        <v>0</v>
      </c>
      <c r="D2586">
        <f>VLOOKUP($A2586,'NCDC raw data'!$C$2:$I$6925,4,TRUE)</f>
        <v>0</v>
      </c>
      <c r="E2586">
        <f>VLOOKUP($A2586,'NCDC raw data'!$C$2:$I$6925,5,TRUE)</f>
        <v>25</v>
      </c>
      <c r="F2586">
        <f>VLOOKUP($A2586,'NCDC raw data'!$C$2:$I$6925,6,TRUE)</f>
        <v>15</v>
      </c>
      <c r="G2586">
        <f>VLOOKUP($A2586,'NCDC raw data'!$C$2:$I$6925,7,TRUE)</f>
        <v>24</v>
      </c>
    </row>
    <row r="2587" spans="1:7" x14ac:dyDescent="0.25">
      <c r="A2587" s="1">
        <f t="shared" si="40"/>
        <v>39385</v>
      </c>
      <c r="B2587">
        <f>VLOOKUP(A2587,'NCDC raw data'!C$2:I$6925,2,TRUE)</f>
        <v>0</v>
      </c>
      <c r="C2587">
        <f>VLOOKUP($A2587,'NCDC raw data'!$C$2:$I$6925,3,TRUE)</f>
        <v>0</v>
      </c>
      <c r="D2587">
        <f>VLOOKUP($A2587,'NCDC raw data'!$C$2:$I$6925,4,TRUE)</f>
        <v>0</v>
      </c>
      <c r="E2587">
        <f>VLOOKUP($A2587,'NCDC raw data'!$C$2:$I$6925,5,TRUE)</f>
        <v>38</v>
      </c>
      <c r="F2587">
        <f>VLOOKUP($A2587,'NCDC raw data'!$C$2:$I$6925,6,TRUE)</f>
        <v>24</v>
      </c>
      <c r="G2587">
        <f>VLOOKUP($A2587,'NCDC raw data'!$C$2:$I$6925,7,TRUE)</f>
        <v>38</v>
      </c>
    </row>
    <row r="2588" spans="1:7" x14ac:dyDescent="0.25">
      <c r="A2588" s="1">
        <f t="shared" si="40"/>
        <v>39386</v>
      </c>
      <c r="B2588">
        <f>VLOOKUP(A2588,'NCDC raw data'!C$2:I$6925,2,TRUE)</f>
        <v>0</v>
      </c>
      <c r="C2588">
        <f>VLOOKUP($A2588,'NCDC raw data'!$C$2:$I$6925,3,TRUE)</f>
        <v>0</v>
      </c>
      <c r="D2588">
        <f>VLOOKUP($A2588,'NCDC raw data'!$C$2:$I$6925,4,TRUE)</f>
        <v>0</v>
      </c>
      <c r="E2588">
        <f>VLOOKUP($A2588,'NCDC raw data'!$C$2:$I$6925,5,TRUE)</f>
        <v>51</v>
      </c>
      <c r="F2588">
        <f>VLOOKUP($A2588,'NCDC raw data'!$C$2:$I$6925,6,TRUE)</f>
        <v>35</v>
      </c>
      <c r="G2588">
        <f>VLOOKUP($A2588,'NCDC raw data'!$C$2:$I$6925,7,TRUE)</f>
        <v>45</v>
      </c>
    </row>
    <row r="2589" spans="1:7" x14ac:dyDescent="0.25">
      <c r="A2589" s="1">
        <f t="shared" si="40"/>
        <v>39387</v>
      </c>
      <c r="B2589">
        <f>VLOOKUP(A2589,'NCDC raw data'!C$2:I$6925,2,TRUE)</f>
        <v>0.09</v>
      </c>
      <c r="C2589">
        <f>VLOOKUP($A2589,'NCDC raw data'!$C$2:$I$6925,3,TRUE)</f>
        <v>0</v>
      </c>
      <c r="D2589">
        <f>VLOOKUP($A2589,'NCDC raw data'!$C$2:$I$6925,4,TRUE)</f>
        <v>0</v>
      </c>
      <c r="E2589">
        <f>VLOOKUP($A2589,'NCDC raw data'!$C$2:$I$6925,5,TRUE)</f>
        <v>46</v>
      </c>
      <c r="F2589">
        <f>VLOOKUP($A2589,'NCDC raw data'!$C$2:$I$6925,6,TRUE)</f>
        <v>31</v>
      </c>
      <c r="G2589">
        <f>VLOOKUP($A2589,'NCDC raw data'!$C$2:$I$6925,7,TRUE)</f>
        <v>34</v>
      </c>
    </row>
    <row r="2590" spans="1:7" x14ac:dyDescent="0.25">
      <c r="A2590" s="1">
        <f t="shared" si="40"/>
        <v>39388</v>
      </c>
      <c r="B2590">
        <f>VLOOKUP(A2590,'NCDC raw data'!C$2:I$6925,2,TRUE)</f>
        <v>0</v>
      </c>
      <c r="C2590">
        <f>VLOOKUP($A2590,'NCDC raw data'!$C$2:$I$6925,3,TRUE)</f>
        <v>0</v>
      </c>
      <c r="D2590">
        <f>VLOOKUP($A2590,'NCDC raw data'!$C$2:$I$6925,4,TRUE)</f>
        <v>0</v>
      </c>
      <c r="E2590">
        <f>VLOOKUP($A2590,'NCDC raw data'!$C$2:$I$6925,5,TRUE)</f>
        <v>37</v>
      </c>
      <c r="F2590">
        <f>VLOOKUP($A2590,'NCDC raw data'!$C$2:$I$6925,6,TRUE)</f>
        <v>20</v>
      </c>
      <c r="G2590">
        <f>VLOOKUP($A2590,'NCDC raw data'!$C$2:$I$6925,7,TRUE)</f>
        <v>36</v>
      </c>
    </row>
    <row r="2591" spans="1:7" x14ac:dyDescent="0.25">
      <c r="A2591" s="1">
        <f t="shared" si="40"/>
        <v>39389</v>
      </c>
      <c r="B2591">
        <f>VLOOKUP(A2591,'NCDC raw data'!C$2:I$6925,2,TRUE)</f>
        <v>0</v>
      </c>
      <c r="C2591">
        <f>VLOOKUP($A2591,'NCDC raw data'!$C$2:$I$6925,3,TRUE)</f>
        <v>0</v>
      </c>
      <c r="D2591">
        <f>VLOOKUP($A2591,'NCDC raw data'!$C$2:$I$6925,4,TRUE)</f>
        <v>0</v>
      </c>
      <c r="E2591">
        <f>VLOOKUP($A2591,'NCDC raw data'!$C$2:$I$6925,5,TRUE)</f>
        <v>42</v>
      </c>
      <c r="F2591">
        <f>VLOOKUP($A2591,'NCDC raw data'!$C$2:$I$6925,6,TRUE)</f>
        <v>28</v>
      </c>
      <c r="G2591">
        <f>VLOOKUP($A2591,'NCDC raw data'!$C$2:$I$6925,7,TRUE)</f>
        <v>35</v>
      </c>
    </row>
    <row r="2592" spans="1:7" x14ac:dyDescent="0.25">
      <c r="A2592" s="1">
        <f t="shared" si="40"/>
        <v>39390</v>
      </c>
      <c r="B2592">
        <f>VLOOKUP(A2592,'NCDC raw data'!C$2:I$6925,2,TRUE)</f>
        <v>0</v>
      </c>
      <c r="C2592">
        <f>VLOOKUP($A2592,'NCDC raw data'!$C$2:$I$6925,3,TRUE)</f>
        <v>0</v>
      </c>
      <c r="D2592">
        <f>VLOOKUP($A2592,'NCDC raw data'!$C$2:$I$6925,4,TRUE)</f>
        <v>0</v>
      </c>
      <c r="E2592">
        <f>VLOOKUP($A2592,'NCDC raw data'!$C$2:$I$6925,5,TRUE)</f>
        <v>39</v>
      </c>
      <c r="F2592">
        <f>VLOOKUP($A2592,'NCDC raw data'!$C$2:$I$6925,6,TRUE)</f>
        <v>21</v>
      </c>
      <c r="G2592">
        <f>VLOOKUP($A2592,'NCDC raw data'!$C$2:$I$6925,7,TRUE)</f>
        <v>30</v>
      </c>
    </row>
    <row r="2593" spans="1:7" x14ac:dyDescent="0.25">
      <c r="A2593" s="1">
        <f t="shared" si="40"/>
        <v>39391</v>
      </c>
      <c r="B2593">
        <f>VLOOKUP(A2593,'NCDC raw data'!C$2:I$6925,2,TRUE)</f>
        <v>0</v>
      </c>
      <c r="C2593">
        <f>VLOOKUP($A2593,'NCDC raw data'!$C$2:$I$6925,3,TRUE)</f>
        <v>0</v>
      </c>
      <c r="D2593">
        <f>VLOOKUP($A2593,'NCDC raw data'!$C$2:$I$6925,4,TRUE)</f>
        <v>0</v>
      </c>
      <c r="E2593">
        <f>VLOOKUP($A2593,'NCDC raw data'!$C$2:$I$6925,5,TRUE)</f>
        <v>39</v>
      </c>
      <c r="F2593">
        <f>VLOOKUP($A2593,'NCDC raw data'!$C$2:$I$6925,6,TRUE)</f>
        <v>21</v>
      </c>
      <c r="G2593">
        <f>VLOOKUP($A2593,'NCDC raw data'!$C$2:$I$6925,7,TRUE)</f>
        <v>33</v>
      </c>
    </row>
    <row r="2594" spans="1:7" x14ac:dyDescent="0.25">
      <c r="A2594" s="1">
        <f t="shared" si="40"/>
        <v>39392</v>
      </c>
      <c r="B2594">
        <f>VLOOKUP(A2594,'NCDC raw data'!C$2:I$6925,2,TRUE)</f>
        <v>0.9</v>
      </c>
      <c r="C2594">
        <f>VLOOKUP($A2594,'NCDC raw data'!$C$2:$I$6925,3,TRUE)</f>
        <v>6</v>
      </c>
      <c r="D2594">
        <f>VLOOKUP($A2594,'NCDC raw data'!$C$2:$I$6925,4,TRUE)</f>
        <v>6</v>
      </c>
      <c r="E2594">
        <f>VLOOKUP($A2594,'NCDC raw data'!$C$2:$I$6925,5,TRUE)</f>
        <v>33</v>
      </c>
      <c r="F2594">
        <f>VLOOKUP($A2594,'NCDC raw data'!$C$2:$I$6925,6,TRUE)</f>
        <v>29</v>
      </c>
      <c r="G2594">
        <f>VLOOKUP($A2594,'NCDC raw data'!$C$2:$I$6925,7,TRUE)</f>
        <v>33</v>
      </c>
    </row>
    <row r="2595" spans="1:7" x14ac:dyDescent="0.25">
      <c r="A2595" s="1">
        <f t="shared" si="40"/>
        <v>39393</v>
      </c>
      <c r="B2595">
        <f>VLOOKUP(A2595,'NCDC raw data'!C$2:I$6925,2,TRUE)</f>
        <v>0.3</v>
      </c>
      <c r="C2595">
        <f>VLOOKUP($A2595,'NCDC raw data'!$C$2:$I$6925,3,TRUE)</f>
        <v>2</v>
      </c>
      <c r="D2595">
        <f>VLOOKUP($A2595,'NCDC raw data'!$C$2:$I$6925,4,TRUE)</f>
        <v>7</v>
      </c>
      <c r="E2595">
        <f>VLOOKUP($A2595,'NCDC raw data'!$C$2:$I$6925,5,TRUE)</f>
        <v>29</v>
      </c>
      <c r="F2595">
        <f>VLOOKUP($A2595,'NCDC raw data'!$C$2:$I$6925,6,TRUE)</f>
        <v>18</v>
      </c>
      <c r="G2595">
        <f>VLOOKUP($A2595,'NCDC raw data'!$C$2:$I$6925,7,TRUE)</f>
        <v>19</v>
      </c>
    </row>
    <row r="2596" spans="1:7" x14ac:dyDescent="0.25">
      <c r="A2596" s="1">
        <f t="shared" si="40"/>
        <v>39394</v>
      </c>
      <c r="B2596">
        <f>VLOOKUP(A2596,'NCDC raw data'!C$2:I$6925,2,TRUE)</f>
        <v>0.03</v>
      </c>
      <c r="C2596">
        <f>VLOOKUP($A2596,'NCDC raw data'!$C$2:$I$6925,3,TRUE)</f>
        <v>0.5</v>
      </c>
      <c r="D2596">
        <f>VLOOKUP($A2596,'NCDC raw data'!$C$2:$I$6925,4,TRUE)</f>
        <v>7</v>
      </c>
      <c r="E2596">
        <f>VLOOKUP($A2596,'NCDC raw data'!$C$2:$I$6925,5,TRUE)</f>
        <v>19</v>
      </c>
      <c r="F2596">
        <f>VLOOKUP($A2596,'NCDC raw data'!$C$2:$I$6925,6,TRUE)</f>
        <v>15</v>
      </c>
      <c r="G2596">
        <f>VLOOKUP($A2596,'NCDC raw data'!$C$2:$I$6925,7,TRUE)</f>
        <v>19</v>
      </c>
    </row>
    <row r="2597" spans="1:7" x14ac:dyDescent="0.25">
      <c r="A2597" s="1">
        <f t="shared" si="40"/>
        <v>39395</v>
      </c>
      <c r="B2597">
        <f>VLOOKUP(A2597,'NCDC raw data'!C$2:I$6925,2,TRUE)</f>
        <v>0</v>
      </c>
      <c r="C2597">
        <f>VLOOKUP($A2597,'NCDC raw data'!$C$2:$I$6925,3,TRUE)</f>
        <v>0</v>
      </c>
      <c r="D2597">
        <f>VLOOKUP($A2597,'NCDC raw data'!$C$2:$I$6925,4,TRUE)</f>
        <v>7</v>
      </c>
      <c r="E2597">
        <f>VLOOKUP($A2597,'NCDC raw data'!$C$2:$I$6925,5,TRUE)</f>
        <v>21</v>
      </c>
      <c r="F2597">
        <f>VLOOKUP($A2597,'NCDC raw data'!$C$2:$I$6925,6,TRUE)</f>
        <v>14</v>
      </c>
      <c r="G2597">
        <f>VLOOKUP($A2597,'NCDC raw data'!$C$2:$I$6925,7,TRUE)</f>
        <v>19</v>
      </c>
    </row>
    <row r="2598" spans="1:7" x14ac:dyDescent="0.25">
      <c r="A2598" s="1">
        <f t="shared" si="40"/>
        <v>39396</v>
      </c>
      <c r="B2598">
        <f>VLOOKUP(A2598,'NCDC raw data'!C$2:I$6925,2,TRUE)</f>
        <v>0</v>
      </c>
      <c r="C2598">
        <f>VLOOKUP($A2598,'NCDC raw data'!$C$2:$I$6925,3,TRUE)</f>
        <v>0</v>
      </c>
      <c r="D2598">
        <f>VLOOKUP($A2598,'NCDC raw data'!$C$2:$I$6925,4,TRUE)</f>
        <v>7</v>
      </c>
      <c r="E2598">
        <f>VLOOKUP($A2598,'NCDC raw data'!$C$2:$I$6925,5,TRUE)</f>
        <v>23</v>
      </c>
      <c r="F2598">
        <f>VLOOKUP($A2598,'NCDC raw data'!$C$2:$I$6925,6,TRUE)</f>
        <v>14</v>
      </c>
      <c r="G2598">
        <f>VLOOKUP($A2598,'NCDC raw data'!$C$2:$I$6925,7,TRUE)</f>
        <v>21</v>
      </c>
    </row>
    <row r="2599" spans="1:7" x14ac:dyDescent="0.25">
      <c r="A2599" s="1">
        <f t="shared" si="40"/>
        <v>39397</v>
      </c>
      <c r="B2599">
        <f>VLOOKUP(A2599,'NCDC raw data'!C$2:I$6925,2,TRUE)</f>
        <v>0</v>
      </c>
      <c r="C2599">
        <f>VLOOKUP($A2599,'NCDC raw data'!$C$2:$I$6925,3,TRUE)</f>
        <v>0</v>
      </c>
      <c r="D2599">
        <f>VLOOKUP($A2599,'NCDC raw data'!$C$2:$I$6925,4,TRUE)</f>
        <v>7</v>
      </c>
      <c r="E2599">
        <f>VLOOKUP($A2599,'NCDC raw data'!$C$2:$I$6925,5,TRUE)</f>
        <v>21</v>
      </c>
      <c r="F2599">
        <f>VLOOKUP($A2599,'NCDC raw data'!$C$2:$I$6925,6,TRUE)</f>
        <v>11</v>
      </c>
      <c r="G2599">
        <f>VLOOKUP($A2599,'NCDC raw data'!$C$2:$I$6925,7,TRUE)</f>
        <v>16</v>
      </c>
    </row>
    <row r="2600" spans="1:7" x14ac:dyDescent="0.25">
      <c r="A2600" s="1">
        <f t="shared" si="40"/>
        <v>39398</v>
      </c>
      <c r="B2600">
        <f>VLOOKUP(A2600,'NCDC raw data'!C$2:I$6925,2,TRUE)</f>
        <v>0</v>
      </c>
      <c r="C2600">
        <f>VLOOKUP($A2600,'NCDC raw data'!$C$2:$I$6925,3,TRUE)</f>
        <v>0</v>
      </c>
      <c r="D2600">
        <f>VLOOKUP($A2600,'NCDC raw data'!$C$2:$I$6925,4,TRUE)</f>
        <v>6</v>
      </c>
      <c r="E2600">
        <f>VLOOKUP($A2600,'NCDC raw data'!$C$2:$I$6925,5,TRUE)</f>
        <v>39</v>
      </c>
      <c r="F2600">
        <f>VLOOKUP($A2600,'NCDC raw data'!$C$2:$I$6925,6,TRUE)</f>
        <v>15</v>
      </c>
      <c r="G2600">
        <f>VLOOKUP($A2600,'NCDC raw data'!$C$2:$I$6925,7,TRUE)</f>
        <v>28</v>
      </c>
    </row>
    <row r="2601" spans="1:7" x14ac:dyDescent="0.25">
      <c r="A2601" s="1">
        <f t="shared" si="40"/>
        <v>39399</v>
      </c>
      <c r="B2601">
        <f>VLOOKUP(A2601,'NCDC raw data'!C$2:I$6925,2,TRUE)</f>
        <v>0.25</v>
      </c>
      <c r="C2601">
        <f>VLOOKUP($A2601,'NCDC raw data'!$C$2:$I$6925,3,TRUE)</f>
        <v>0</v>
      </c>
      <c r="D2601">
        <f>VLOOKUP($A2601,'NCDC raw data'!$C$2:$I$6925,4,TRUE)</f>
        <v>6</v>
      </c>
      <c r="E2601">
        <f>VLOOKUP($A2601,'NCDC raw data'!$C$2:$I$6925,5,TRUE)</f>
        <v>33</v>
      </c>
      <c r="F2601">
        <f>VLOOKUP($A2601,'NCDC raw data'!$C$2:$I$6925,6,TRUE)</f>
        <v>26</v>
      </c>
      <c r="G2601">
        <f>VLOOKUP($A2601,'NCDC raw data'!$C$2:$I$6925,7,TRUE)</f>
        <v>29</v>
      </c>
    </row>
    <row r="2602" spans="1:7" x14ac:dyDescent="0.25">
      <c r="A2602" s="1">
        <f t="shared" si="40"/>
        <v>39400</v>
      </c>
      <c r="B2602">
        <f>VLOOKUP(A2602,'NCDC raw data'!C$2:I$6925,2,TRUE)</f>
        <v>0</v>
      </c>
      <c r="C2602">
        <f>VLOOKUP($A2602,'NCDC raw data'!$C$2:$I$6925,3,TRUE)</f>
        <v>0</v>
      </c>
      <c r="D2602">
        <f>VLOOKUP($A2602,'NCDC raw data'!$C$2:$I$6925,4,TRUE)</f>
        <v>5</v>
      </c>
      <c r="E2602">
        <f>VLOOKUP($A2602,'NCDC raw data'!$C$2:$I$6925,5,TRUE)</f>
        <v>43</v>
      </c>
      <c r="F2602">
        <f>VLOOKUP($A2602,'NCDC raw data'!$C$2:$I$6925,6,TRUE)</f>
        <v>27</v>
      </c>
      <c r="G2602">
        <f>VLOOKUP($A2602,'NCDC raw data'!$C$2:$I$6925,7,TRUE)</f>
        <v>42</v>
      </c>
    </row>
    <row r="2603" spans="1:7" x14ac:dyDescent="0.25">
      <c r="A2603" s="1">
        <f t="shared" si="40"/>
        <v>39401</v>
      </c>
      <c r="B2603">
        <f>VLOOKUP(A2603,'NCDC raw data'!C$2:I$6925,2,TRUE)</f>
        <v>1.26</v>
      </c>
      <c r="C2603">
        <f>VLOOKUP($A2603,'NCDC raw data'!$C$2:$I$6925,3,TRUE)</f>
        <v>2</v>
      </c>
      <c r="D2603">
        <f>VLOOKUP($A2603,'NCDC raw data'!$C$2:$I$6925,4,TRUE)</f>
        <v>4</v>
      </c>
      <c r="E2603">
        <f>VLOOKUP($A2603,'NCDC raw data'!$C$2:$I$6925,5,TRUE)</f>
        <v>42</v>
      </c>
      <c r="F2603">
        <f>VLOOKUP($A2603,'NCDC raw data'!$C$2:$I$6925,6,TRUE)</f>
        <v>27</v>
      </c>
      <c r="G2603">
        <f>VLOOKUP($A2603,'NCDC raw data'!$C$2:$I$6925,7,TRUE)</f>
        <v>28</v>
      </c>
    </row>
    <row r="2604" spans="1:7" x14ac:dyDescent="0.25">
      <c r="A2604" s="1">
        <f t="shared" si="40"/>
        <v>39402</v>
      </c>
      <c r="B2604">
        <f>VLOOKUP(A2604,'NCDC raw data'!C$2:I$6925,2,TRUE)</f>
        <v>1.53</v>
      </c>
      <c r="C2604">
        <f>VLOOKUP($A2604,'NCDC raw data'!$C$2:$I$6925,3,TRUE)</f>
        <v>7</v>
      </c>
      <c r="D2604">
        <f>VLOOKUP($A2604,'NCDC raw data'!$C$2:$I$6925,4,TRUE)</f>
        <v>13</v>
      </c>
      <c r="E2604">
        <f>VLOOKUP($A2604,'NCDC raw data'!$C$2:$I$6925,5,TRUE)</f>
        <v>28</v>
      </c>
      <c r="F2604">
        <f>VLOOKUP($A2604,'NCDC raw data'!$C$2:$I$6925,6,TRUE)</f>
        <v>14</v>
      </c>
      <c r="G2604">
        <f>VLOOKUP($A2604,'NCDC raw data'!$C$2:$I$6925,7,TRUE)</f>
        <v>14</v>
      </c>
    </row>
    <row r="2605" spans="1:7" x14ac:dyDescent="0.25">
      <c r="A2605" s="1">
        <f t="shared" si="40"/>
        <v>39403</v>
      </c>
      <c r="B2605">
        <f>VLOOKUP(A2605,'NCDC raw data'!C$2:I$6925,2,TRUE)</f>
        <v>0.2</v>
      </c>
      <c r="C2605">
        <f>VLOOKUP($A2605,'NCDC raw data'!$C$2:$I$6925,3,TRUE)</f>
        <v>3</v>
      </c>
      <c r="D2605">
        <f>VLOOKUP($A2605,'NCDC raw data'!$C$2:$I$6925,4,TRUE)</f>
        <v>15</v>
      </c>
      <c r="E2605">
        <f>VLOOKUP($A2605,'NCDC raw data'!$C$2:$I$6925,5,TRUE)</f>
        <v>18</v>
      </c>
      <c r="F2605">
        <f>VLOOKUP($A2605,'NCDC raw data'!$C$2:$I$6925,6,TRUE)</f>
        <v>11</v>
      </c>
      <c r="G2605">
        <f>VLOOKUP($A2605,'NCDC raw data'!$C$2:$I$6925,7,TRUE)</f>
        <v>17</v>
      </c>
    </row>
    <row r="2606" spans="1:7" x14ac:dyDescent="0.25">
      <c r="A2606" s="1">
        <f t="shared" si="40"/>
        <v>39404</v>
      </c>
      <c r="B2606">
        <f>VLOOKUP(A2606,'NCDC raw data'!C$2:I$6925,2,TRUE)</f>
        <v>0</v>
      </c>
      <c r="C2606">
        <f>VLOOKUP($A2606,'NCDC raw data'!$C$2:$I$6925,3,TRUE)</f>
        <v>0</v>
      </c>
      <c r="D2606">
        <f>VLOOKUP($A2606,'NCDC raw data'!$C$2:$I$6925,4,TRUE)</f>
        <v>15</v>
      </c>
      <c r="E2606">
        <f>VLOOKUP($A2606,'NCDC raw data'!$C$2:$I$6925,5,TRUE)</f>
        <v>18</v>
      </c>
      <c r="F2606">
        <f>VLOOKUP($A2606,'NCDC raw data'!$C$2:$I$6925,6,TRUE)</f>
        <v>12</v>
      </c>
      <c r="G2606">
        <f>VLOOKUP($A2606,'NCDC raw data'!$C$2:$I$6925,7,TRUE)</f>
        <v>16</v>
      </c>
    </row>
    <row r="2607" spans="1:7" x14ac:dyDescent="0.25">
      <c r="A2607" s="1">
        <f t="shared" si="40"/>
        <v>39405</v>
      </c>
      <c r="B2607">
        <f>VLOOKUP(A2607,'NCDC raw data'!C$2:I$6925,2,TRUE)</f>
        <v>0</v>
      </c>
      <c r="C2607">
        <f>VLOOKUP($A2607,'NCDC raw data'!$C$2:$I$6925,3,TRUE)</f>
        <v>0</v>
      </c>
      <c r="D2607">
        <f>VLOOKUP($A2607,'NCDC raw data'!$C$2:$I$6925,4,TRUE)</f>
        <v>14</v>
      </c>
      <c r="E2607">
        <f>VLOOKUP($A2607,'NCDC raw data'!$C$2:$I$6925,5,TRUE)</f>
        <v>21</v>
      </c>
      <c r="F2607">
        <f>VLOOKUP($A2607,'NCDC raw data'!$C$2:$I$6925,6,TRUE)</f>
        <v>12</v>
      </c>
      <c r="G2607">
        <f>VLOOKUP($A2607,'NCDC raw data'!$C$2:$I$6925,7,TRUE)</f>
        <v>16</v>
      </c>
    </row>
    <row r="2608" spans="1:7" x14ac:dyDescent="0.25">
      <c r="A2608" s="1">
        <f t="shared" si="40"/>
        <v>39406</v>
      </c>
      <c r="B2608">
        <f>VLOOKUP(A2608,'NCDC raw data'!C$2:I$6925,2,TRUE)</f>
        <v>0.35</v>
      </c>
      <c r="C2608">
        <f>VLOOKUP($A2608,'NCDC raw data'!$C$2:$I$6925,3,TRUE)</f>
        <v>2</v>
      </c>
      <c r="D2608">
        <f>VLOOKUP($A2608,'NCDC raw data'!$C$2:$I$6925,4,TRUE)</f>
        <v>15</v>
      </c>
      <c r="E2608">
        <f>VLOOKUP($A2608,'NCDC raw data'!$C$2:$I$6925,5,TRUE)</f>
        <v>27</v>
      </c>
      <c r="F2608">
        <f>VLOOKUP($A2608,'NCDC raw data'!$C$2:$I$6925,6,TRUE)</f>
        <v>14</v>
      </c>
      <c r="G2608">
        <f>VLOOKUP($A2608,'NCDC raw data'!$C$2:$I$6925,7,TRUE)</f>
        <v>27</v>
      </c>
    </row>
    <row r="2609" spans="1:7" x14ac:dyDescent="0.25">
      <c r="A2609" s="1">
        <f t="shared" si="40"/>
        <v>39407</v>
      </c>
      <c r="B2609">
        <f>VLOOKUP(A2609,'NCDC raw data'!C$2:I$6925,2,TRUE)</f>
        <v>0.57999999999999996</v>
      </c>
      <c r="C2609">
        <f>VLOOKUP($A2609,'NCDC raw data'!$C$2:$I$6925,3,TRUE)</f>
        <v>1.5</v>
      </c>
      <c r="D2609">
        <f>VLOOKUP($A2609,'NCDC raw data'!$C$2:$I$6925,4,TRUE)</f>
        <v>16</v>
      </c>
      <c r="E2609">
        <f>VLOOKUP($A2609,'NCDC raw data'!$C$2:$I$6925,5,TRUE)</f>
        <v>31</v>
      </c>
      <c r="F2609">
        <f>VLOOKUP($A2609,'NCDC raw data'!$C$2:$I$6925,6,TRUE)</f>
        <v>23</v>
      </c>
      <c r="G2609">
        <f>VLOOKUP($A2609,'NCDC raw data'!$C$2:$I$6925,7,TRUE)</f>
        <v>31</v>
      </c>
    </row>
    <row r="2610" spans="1:7" x14ac:dyDescent="0.25">
      <c r="A2610" s="1">
        <f t="shared" si="40"/>
        <v>39408</v>
      </c>
      <c r="B2610">
        <f>VLOOKUP(A2610,'NCDC raw data'!C$2:I$6925,2,TRUE)</f>
        <v>0.74</v>
      </c>
      <c r="C2610">
        <f>VLOOKUP($A2610,'NCDC raw data'!$C$2:$I$6925,3,TRUE)</f>
        <v>0</v>
      </c>
      <c r="D2610">
        <f>VLOOKUP($A2610,'NCDC raw data'!$C$2:$I$6925,4,TRUE)</f>
        <v>16</v>
      </c>
      <c r="E2610">
        <f>VLOOKUP($A2610,'NCDC raw data'!$C$2:$I$6925,5,TRUE)</f>
        <v>41</v>
      </c>
      <c r="F2610">
        <f>VLOOKUP($A2610,'NCDC raw data'!$C$2:$I$6925,6,TRUE)</f>
        <v>31</v>
      </c>
      <c r="G2610">
        <f>VLOOKUP($A2610,'NCDC raw data'!$C$2:$I$6925,7,TRUE)</f>
        <v>33</v>
      </c>
    </row>
    <row r="2611" spans="1:7" x14ac:dyDescent="0.25">
      <c r="A2611" s="1">
        <f t="shared" si="40"/>
        <v>39409</v>
      </c>
      <c r="B2611">
        <f>VLOOKUP(A2611,'NCDC raw data'!C$2:I$6925,2,TRUE)</f>
        <v>0.21</v>
      </c>
      <c r="C2611">
        <f>VLOOKUP($A2611,'NCDC raw data'!$C$2:$I$6925,3,TRUE)</f>
        <v>4</v>
      </c>
      <c r="D2611">
        <f>VLOOKUP($A2611,'NCDC raw data'!$C$2:$I$6925,4,TRUE)</f>
        <v>24</v>
      </c>
      <c r="E2611">
        <f>VLOOKUP($A2611,'NCDC raw data'!$C$2:$I$6925,5,TRUE)</f>
        <v>41</v>
      </c>
      <c r="F2611">
        <f>VLOOKUP($A2611,'NCDC raw data'!$C$2:$I$6925,6,TRUE)</f>
        <v>4</v>
      </c>
      <c r="G2611">
        <f>VLOOKUP($A2611,'NCDC raw data'!$C$2:$I$6925,7,TRUE)</f>
        <v>4</v>
      </c>
    </row>
    <row r="2612" spans="1:7" x14ac:dyDescent="0.25">
      <c r="A2612" s="1">
        <f t="shared" si="40"/>
        <v>39410</v>
      </c>
      <c r="B2612">
        <f>VLOOKUP(A2612,'NCDC raw data'!C$2:I$6925,2,TRUE)</f>
        <v>0.12</v>
      </c>
      <c r="C2612">
        <f>VLOOKUP($A2612,'NCDC raw data'!$C$2:$I$6925,3,TRUE)</f>
        <v>3</v>
      </c>
      <c r="D2612">
        <f>VLOOKUP($A2612,'NCDC raw data'!$C$2:$I$6925,4,TRUE)</f>
        <v>27</v>
      </c>
      <c r="E2612">
        <f>VLOOKUP($A2612,'NCDC raw data'!$C$2:$I$6925,5,TRUE)</f>
        <v>13</v>
      </c>
      <c r="F2612">
        <f>VLOOKUP($A2612,'NCDC raw data'!$C$2:$I$6925,6,TRUE)</f>
        <v>1</v>
      </c>
      <c r="G2612">
        <f>VLOOKUP($A2612,'NCDC raw data'!$C$2:$I$6925,7,TRUE)</f>
        <v>11</v>
      </c>
    </row>
    <row r="2613" spans="1:7" x14ac:dyDescent="0.25">
      <c r="A2613" s="1">
        <f t="shared" si="40"/>
        <v>39411</v>
      </c>
      <c r="B2613">
        <f>VLOOKUP(A2613,'NCDC raw data'!C$2:I$6925,2,TRUE)</f>
        <v>7.0000000000000007E-2</v>
      </c>
      <c r="C2613">
        <f>VLOOKUP($A2613,'NCDC raw data'!$C$2:$I$6925,3,TRUE)</f>
        <v>0.2</v>
      </c>
      <c r="D2613">
        <f>VLOOKUP($A2613,'NCDC raw data'!$C$2:$I$6925,4,TRUE)</f>
        <v>24</v>
      </c>
      <c r="E2613">
        <f>VLOOKUP($A2613,'NCDC raw data'!$C$2:$I$6925,5,TRUE)</f>
        <v>25</v>
      </c>
      <c r="F2613">
        <f>VLOOKUP($A2613,'NCDC raw data'!$C$2:$I$6925,6,TRUE)</f>
        <v>9</v>
      </c>
      <c r="G2613">
        <f>VLOOKUP($A2613,'NCDC raw data'!$C$2:$I$6925,7,TRUE)</f>
        <v>21</v>
      </c>
    </row>
    <row r="2614" spans="1:7" x14ac:dyDescent="0.25">
      <c r="A2614" s="1">
        <f t="shared" si="40"/>
        <v>39412</v>
      </c>
      <c r="B2614">
        <f>VLOOKUP(A2614,'NCDC raw data'!C$2:I$6925,2,TRUE)</f>
        <v>0</v>
      </c>
      <c r="C2614">
        <f>VLOOKUP($A2614,'NCDC raw data'!$C$2:$I$6925,3,TRUE)</f>
        <v>0</v>
      </c>
      <c r="D2614">
        <f>VLOOKUP($A2614,'NCDC raw data'!$C$2:$I$6925,4,TRUE)</f>
        <v>22</v>
      </c>
      <c r="E2614">
        <f>VLOOKUP($A2614,'NCDC raw data'!$C$2:$I$6925,5,TRUE)</f>
        <v>31</v>
      </c>
      <c r="F2614">
        <f>VLOOKUP($A2614,'NCDC raw data'!$C$2:$I$6925,6,TRUE)</f>
        <v>20</v>
      </c>
      <c r="G2614">
        <f>VLOOKUP($A2614,'NCDC raw data'!$C$2:$I$6925,7,TRUE)</f>
        <v>30</v>
      </c>
    </row>
    <row r="2615" spans="1:7" x14ac:dyDescent="0.25">
      <c r="A2615" s="1">
        <f t="shared" si="40"/>
        <v>39413</v>
      </c>
      <c r="B2615">
        <f>VLOOKUP(A2615,'NCDC raw data'!C$2:I$6925,2,TRUE)</f>
        <v>1.08</v>
      </c>
      <c r="C2615">
        <f>VLOOKUP($A2615,'NCDC raw data'!$C$2:$I$6925,3,TRUE)</f>
        <v>0</v>
      </c>
      <c r="D2615">
        <f>VLOOKUP($A2615,'NCDC raw data'!$C$2:$I$6925,4,TRUE)</f>
        <v>20</v>
      </c>
      <c r="E2615">
        <f>VLOOKUP($A2615,'NCDC raw data'!$C$2:$I$6925,5,TRUE)</f>
        <v>33</v>
      </c>
      <c r="F2615">
        <f>VLOOKUP($A2615,'NCDC raw data'!$C$2:$I$6925,6,TRUE)</f>
        <v>23</v>
      </c>
      <c r="G2615">
        <f>VLOOKUP($A2615,'NCDC raw data'!$C$2:$I$6925,7,TRUE)</f>
        <v>23</v>
      </c>
    </row>
    <row r="2616" spans="1:7" x14ac:dyDescent="0.25">
      <c r="A2616" s="1">
        <f t="shared" si="40"/>
        <v>39414</v>
      </c>
      <c r="B2616">
        <f>VLOOKUP(A2616,'NCDC raw data'!C$2:I$6925,2,TRUE)</f>
        <v>0.4</v>
      </c>
      <c r="C2616">
        <f>VLOOKUP($A2616,'NCDC raw data'!$C$2:$I$6925,3,TRUE)</f>
        <v>4</v>
      </c>
      <c r="D2616">
        <f>VLOOKUP($A2616,'NCDC raw data'!$C$2:$I$6925,4,TRUE)</f>
        <v>22</v>
      </c>
      <c r="E2616">
        <f>VLOOKUP($A2616,'NCDC raw data'!$C$2:$I$6925,5,TRUE)</f>
        <v>23</v>
      </c>
      <c r="F2616">
        <f>VLOOKUP($A2616,'NCDC raw data'!$C$2:$I$6925,6,TRUE)</f>
        <v>6</v>
      </c>
      <c r="G2616">
        <f>VLOOKUP($A2616,'NCDC raw data'!$C$2:$I$6925,7,TRUE)</f>
        <v>10</v>
      </c>
    </row>
    <row r="2617" spans="1:7" x14ac:dyDescent="0.25">
      <c r="A2617" s="1">
        <f t="shared" si="40"/>
        <v>39415</v>
      </c>
      <c r="B2617">
        <f>VLOOKUP(A2617,'NCDC raw data'!C$2:I$6925,2,TRUE)</f>
        <v>0.04</v>
      </c>
      <c r="C2617">
        <f>VLOOKUP($A2617,'NCDC raw data'!$C$2:$I$6925,3,TRUE)</f>
        <v>0.3</v>
      </c>
      <c r="D2617">
        <f>VLOOKUP($A2617,'NCDC raw data'!$C$2:$I$6925,4,TRUE)</f>
        <v>22</v>
      </c>
      <c r="E2617">
        <f>VLOOKUP($A2617,'NCDC raw data'!$C$2:$I$6925,5,TRUE)</f>
        <v>26</v>
      </c>
      <c r="F2617">
        <f>VLOOKUP($A2617,'NCDC raw data'!$C$2:$I$6925,6,TRUE)</f>
        <v>10</v>
      </c>
      <c r="G2617">
        <f>VLOOKUP($A2617,'NCDC raw data'!$C$2:$I$6925,7,TRUE)</f>
        <v>26</v>
      </c>
    </row>
    <row r="2618" spans="1:7" x14ac:dyDescent="0.25">
      <c r="A2618" s="1">
        <f t="shared" si="40"/>
        <v>39416</v>
      </c>
      <c r="B2618">
        <f>VLOOKUP(A2618,'NCDC raw data'!C$2:I$6925,2,TRUE)</f>
        <v>0.05</v>
      </c>
      <c r="C2618">
        <f>VLOOKUP($A2618,'NCDC raw data'!$C$2:$I$6925,3,TRUE)</f>
        <v>1</v>
      </c>
      <c r="D2618">
        <f>VLOOKUP($A2618,'NCDC raw data'!$C$2:$I$6925,4,TRUE)</f>
        <v>22</v>
      </c>
      <c r="E2618">
        <f>VLOOKUP($A2618,'NCDC raw data'!$C$2:$I$6925,5,TRUE)</f>
        <v>26</v>
      </c>
      <c r="F2618">
        <f>VLOOKUP($A2618,'NCDC raw data'!$C$2:$I$6925,6,TRUE)</f>
        <v>10</v>
      </c>
      <c r="G2618">
        <f>VLOOKUP($A2618,'NCDC raw data'!$C$2:$I$6925,7,TRUE)</f>
        <v>14</v>
      </c>
    </row>
    <row r="2619" spans="1:7" x14ac:dyDescent="0.25">
      <c r="A2619" s="1">
        <f t="shared" si="40"/>
        <v>39417</v>
      </c>
      <c r="B2619">
        <f>VLOOKUP(A2619,'NCDC raw data'!C$2:I$6925,2,TRUE)</f>
        <v>0.22</v>
      </c>
      <c r="C2619">
        <f>VLOOKUP($A2619,'NCDC raw data'!$C$2:$I$6925,3,TRUE)</f>
        <v>3</v>
      </c>
      <c r="D2619">
        <f>VLOOKUP($A2619,'NCDC raw data'!$C$2:$I$6925,4,TRUE)</f>
        <v>24</v>
      </c>
      <c r="E2619">
        <f>VLOOKUP($A2619,'NCDC raw data'!$C$2:$I$6925,5,TRUE)</f>
        <v>20</v>
      </c>
      <c r="F2619">
        <f>VLOOKUP($A2619,'NCDC raw data'!$C$2:$I$6925,6,TRUE)</f>
        <v>-8</v>
      </c>
      <c r="G2619">
        <f>VLOOKUP($A2619,'NCDC raw data'!$C$2:$I$6925,7,TRUE)</f>
        <v>-5</v>
      </c>
    </row>
    <row r="2620" spans="1:7" x14ac:dyDescent="0.25">
      <c r="A2620" s="1">
        <f t="shared" si="40"/>
        <v>39418</v>
      </c>
      <c r="B2620">
        <f>VLOOKUP(A2620,'NCDC raw data'!C$2:I$6925,2,TRUE)</f>
        <v>0</v>
      </c>
      <c r="C2620">
        <f>VLOOKUP($A2620,'NCDC raw data'!$C$2:$I$6925,3,TRUE)</f>
        <v>0</v>
      </c>
      <c r="D2620">
        <f>VLOOKUP($A2620,'NCDC raw data'!$C$2:$I$6925,4,TRUE)</f>
        <v>23</v>
      </c>
      <c r="E2620">
        <f>VLOOKUP($A2620,'NCDC raw data'!$C$2:$I$6925,5,TRUE)</f>
        <v>12</v>
      </c>
      <c r="F2620">
        <f>VLOOKUP($A2620,'NCDC raw data'!$C$2:$I$6925,6,TRUE)</f>
        <v>-9</v>
      </c>
      <c r="G2620">
        <f>VLOOKUP($A2620,'NCDC raw data'!$C$2:$I$6925,7,TRUE)</f>
        <v>9</v>
      </c>
    </row>
    <row r="2621" spans="1:7" x14ac:dyDescent="0.25">
      <c r="A2621" s="1">
        <f t="shared" si="40"/>
        <v>39419</v>
      </c>
      <c r="B2621">
        <f>VLOOKUP(A2621,'NCDC raw data'!C$2:I$6925,2,TRUE)</f>
        <v>1.45</v>
      </c>
      <c r="C2621">
        <f>VLOOKUP($A2621,'NCDC raw data'!$C$2:$I$6925,3,TRUE)</f>
        <v>12</v>
      </c>
      <c r="D2621">
        <f>VLOOKUP($A2621,'NCDC raw data'!$C$2:$I$6925,4,TRUE)</f>
        <v>36</v>
      </c>
      <c r="E2621">
        <f>VLOOKUP($A2621,'NCDC raw data'!$C$2:$I$6925,5,TRUE)</f>
        <v>21</v>
      </c>
      <c r="F2621">
        <f>VLOOKUP($A2621,'NCDC raw data'!$C$2:$I$6925,6,TRUE)</f>
        <v>7</v>
      </c>
      <c r="G2621">
        <f>VLOOKUP($A2621,'NCDC raw data'!$C$2:$I$6925,7,TRUE)</f>
        <v>15</v>
      </c>
    </row>
    <row r="2622" spans="1:7" x14ac:dyDescent="0.25">
      <c r="A2622" s="1">
        <f t="shared" si="40"/>
        <v>39420</v>
      </c>
      <c r="B2622">
        <f>VLOOKUP(A2622,'NCDC raw data'!C$2:I$6925,2,TRUE)</f>
        <v>1.25</v>
      </c>
      <c r="C2622">
        <f>VLOOKUP($A2622,'NCDC raw data'!$C$2:$I$6925,3,TRUE)</f>
        <v>12</v>
      </c>
      <c r="D2622">
        <f>VLOOKUP($A2622,'NCDC raw data'!$C$2:$I$6925,4,TRUE)</f>
        <v>40</v>
      </c>
      <c r="E2622">
        <f>VLOOKUP($A2622,'NCDC raw data'!$C$2:$I$6925,5,TRUE)</f>
        <v>15</v>
      </c>
      <c r="F2622">
        <f>VLOOKUP($A2622,'NCDC raw data'!$C$2:$I$6925,6,TRUE)</f>
        <v>1</v>
      </c>
      <c r="G2622">
        <f>VLOOKUP($A2622,'NCDC raw data'!$C$2:$I$6925,7,TRUE)</f>
        <v>8</v>
      </c>
    </row>
    <row r="2623" spans="1:7" x14ac:dyDescent="0.25">
      <c r="A2623" s="1">
        <f t="shared" si="40"/>
        <v>39421</v>
      </c>
      <c r="B2623">
        <f>VLOOKUP(A2623,'NCDC raw data'!C$2:I$6925,2,TRUE)</f>
        <v>0.21</v>
      </c>
      <c r="C2623">
        <f>VLOOKUP($A2623,'NCDC raw data'!$C$2:$I$6925,3,TRUE)</f>
        <v>5</v>
      </c>
      <c r="D2623">
        <f>VLOOKUP($A2623,'NCDC raw data'!$C$2:$I$6925,4,TRUE)</f>
        <v>39</v>
      </c>
      <c r="E2623">
        <f>VLOOKUP($A2623,'NCDC raw data'!$C$2:$I$6925,5,TRUE)</f>
        <v>12</v>
      </c>
      <c r="F2623">
        <f>VLOOKUP($A2623,'NCDC raw data'!$C$2:$I$6925,6,TRUE)</f>
        <v>6</v>
      </c>
      <c r="G2623">
        <f>VLOOKUP($A2623,'NCDC raw data'!$C$2:$I$6925,7,TRUE)</f>
        <v>10</v>
      </c>
    </row>
    <row r="2624" spans="1:7" x14ac:dyDescent="0.25">
      <c r="A2624" s="1">
        <f t="shared" si="40"/>
        <v>39422</v>
      </c>
      <c r="B2624">
        <f>VLOOKUP(A2624,'NCDC raw data'!C$2:I$6925,2,TRUE)</f>
        <v>0.36</v>
      </c>
      <c r="C2624">
        <f>VLOOKUP($A2624,'NCDC raw data'!$C$2:$I$6925,3,TRUE)</f>
        <v>6</v>
      </c>
      <c r="D2624">
        <f>VLOOKUP($A2624,'NCDC raw data'!$C$2:$I$6925,4,TRUE)</f>
        <v>40</v>
      </c>
      <c r="E2624">
        <f>VLOOKUP($A2624,'NCDC raw data'!$C$2:$I$6925,5,TRUE)</f>
        <v>10</v>
      </c>
      <c r="F2624">
        <f>VLOOKUP($A2624,'NCDC raw data'!$C$2:$I$6925,6,TRUE)</f>
        <v>-3</v>
      </c>
      <c r="G2624">
        <f>VLOOKUP($A2624,'NCDC raw data'!$C$2:$I$6925,7,TRUE)</f>
        <v>8</v>
      </c>
    </row>
    <row r="2625" spans="1:7" x14ac:dyDescent="0.25">
      <c r="A2625" s="1">
        <f t="shared" si="40"/>
        <v>39423</v>
      </c>
      <c r="B2625">
        <f>VLOOKUP(A2625,'NCDC raw data'!C$2:I$6925,2,TRUE)</f>
        <v>0.08</v>
      </c>
      <c r="C2625">
        <f>VLOOKUP($A2625,'NCDC raw data'!$C$2:$I$6925,3,TRUE)</f>
        <v>1</v>
      </c>
      <c r="D2625">
        <f>VLOOKUP($A2625,'NCDC raw data'!$C$2:$I$6925,4,TRUE)</f>
        <v>40</v>
      </c>
      <c r="E2625">
        <f>VLOOKUP($A2625,'NCDC raw data'!$C$2:$I$6925,5,TRUE)</f>
        <v>13</v>
      </c>
      <c r="F2625">
        <f>VLOOKUP($A2625,'NCDC raw data'!$C$2:$I$6925,6,TRUE)</f>
        <v>8</v>
      </c>
      <c r="G2625">
        <f>VLOOKUP($A2625,'NCDC raw data'!$C$2:$I$6925,7,TRUE)</f>
        <v>12</v>
      </c>
    </row>
    <row r="2626" spans="1:7" x14ac:dyDescent="0.25">
      <c r="A2626" s="1">
        <f t="shared" si="40"/>
        <v>39424</v>
      </c>
      <c r="B2626">
        <f>VLOOKUP(A2626,'NCDC raw data'!C$2:I$6925,2,TRUE)</f>
        <v>0.08</v>
      </c>
      <c r="C2626">
        <f>VLOOKUP($A2626,'NCDC raw data'!$C$2:$I$6925,3,TRUE)</f>
        <v>0.5</v>
      </c>
      <c r="D2626">
        <f>VLOOKUP($A2626,'NCDC raw data'!$C$2:$I$6925,4,TRUE)</f>
        <v>41</v>
      </c>
      <c r="E2626">
        <f>VLOOKUP($A2626,'NCDC raw data'!$C$2:$I$6925,5,TRUE)</f>
        <v>18</v>
      </c>
      <c r="F2626">
        <f>VLOOKUP($A2626,'NCDC raw data'!$C$2:$I$6925,6,TRUE)</f>
        <v>12</v>
      </c>
      <c r="G2626">
        <f>VLOOKUP($A2626,'NCDC raw data'!$C$2:$I$6925,7,TRUE)</f>
        <v>13</v>
      </c>
    </row>
    <row r="2627" spans="1:7" x14ac:dyDescent="0.25">
      <c r="A2627" s="1">
        <f t="shared" si="40"/>
        <v>39425</v>
      </c>
      <c r="B2627">
        <f>VLOOKUP(A2627,'NCDC raw data'!C$2:I$6925,2,TRUE)</f>
        <v>0</v>
      </c>
      <c r="C2627">
        <f>VLOOKUP($A2627,'NCDC raw data'!$C$2:$I$6925,3,TRUE)</f>
        <v>0</v>
      </c>
      <c r="D2627">
        <f>VLOOKUP($A2627,'NCDC raw data'!$C$2:$I$6925,4,TRUE)</f>
        <v>37</v>
      </c>
      <c r="E2627">
        <f>VLOOKUP($A2627,'NCDC raw data'!$C$2:$I$6925,5,TRUE)</f>
        <v>13</v>
      </c>
      <c r="F2627">
        <f>VLOOKUP($A2627,'NCDC raw data'!$C$2:$I$6925,6,TRUE)</f>
        <v>3</v>
      </c>
      <c r="G2627">
        <f>VLOOKUP($A2627,'NCDC raw data'!$C$2:$I$6925,7,TRUE)</f>
        <v>6</v>
      </c>
    </row>
    <row r="2628" spans="1:7" x14ac:dyDescent="0.25">
      <c r="A2628" s="1">
        <f t="shared" ref="A2628:A2691" si="41">A2627+1</f>
        <v>39426</v>
      </c>
      <c r="B2628">
        <f>VLOOKUP(A2628,'NCDC raw data'!C$2:I$6925,2,TRUE)</f>
        <v>0.1</v>
      </c>
      <c r="C2628">
        <f>VLOOKUP($A2628,'NCDC raw data'!$C$2:$I$6925,3,TRUE)</f>
        <v>3</v>
      </c>
      <c r="D2628">
        <f>VLOOKUP($A2628,'NCDC raw data'!$C$2:$I$6925,4,TRUE)</f>
        <v>37</v>
      </c>
      <c r="E2628">
        <f>VLOOKUP($A2628,'NCDC raw data'!$C$2:$I$6925,5,TRUE)</f>
        <v>21</v>
      </c>
      <c r="F2628">
        <f>VLOOKUP($A2628,'NCDC raw data'!$C$2:$I$6925,6,TRUE)</f>
        <v>5</v>
      </c>
      <c r="G2628">
        <f>VLOOKUP($A2628,'NCDC raw data'!$C$2:$I$6925,7,TRUE)</f>
        <v>14</v>
      </c>
    </row>
    <row r="2629" spans="1:7" x14ac:dyDescent="0.25">
      <c r="A2629" s="1">
        <f t="shared" si="41"/>
        <v>39427</v>
      </c>
      <c r="B2629">
        <f>VLOOKUP(A2629,'NCDC raw data'!C$2:I$6925,2,TRUE)</f>
        <v>0.04</v>
      </c>
      <c r="C2629">
        <f>VLOOKUP($A2629,'NCDC raw data'!$C$2:$I$6925,3,TRUE)</f>
        <v>0.5</v>
      </c>
      <c r="D2629">
        <f>VLOOKUP($A2629,'NCDC raw data'!$C$2:$I$6925,4,TRUE)</f>
        <v>37</v>
      </c>
      <c r="E2629">
        <f>VLOOKUP($A2629,'NCDC raw data'!$C$2:$I$6925,5,TRUE)</f>
        <v>20</v>
      </c>
      <c r="F2629">
        <f>VLOOKUP($A2629,'NCDC raw data'!$C$2:$I$6925,6,TRUE)</f>
        <v>13</v>
      </c>
      <c r="G2629">
        <f>VLOOKUP($A2629,'NCDC raw data'!$C$2:$I$6925,7,TRUE)</f>
        <v>20</v>
      </c>
    </row>
    <row r="2630" spans="1:7" x14ac:dyDescent="0.25">
      <c r="A2630" s="1">
        <f t="shared" si="41"/>
        <v>39428</v>
      </c>
      <c r="B2630">
        <f>VLOOKUP(A2630,'NCDC raw data'!C$2:I$6925,2,TRUE)</f>
        <v>0.93</v>
      </c>
      <c r="C2630">
        <f>VLOOKUP($A2630,'NCDC raw data'!$C$2:$I$6925,3,TRUE)</f>
        <v>6.5</v>
      </c>
      <c r="D2630">
        <f>VLOOKUP($A2630,'NCDC raw data'!$C$2:$I$6925,4,TRUE)</f>
        <v>38</v>
      </c>
      <c r="E2630">
        <f>VLOOKUP($A2630,'NCDC raw data'!$C$2:$I$6925,5,TRUE)</f>
        <v>25</v>
      </c>
      <c r="F2630">
        <f>VLOOKUP($A2630,'NCDC raw data'!$C$2:$I$6925,6,TRUE)</f>
        <v>11</v>
      </c>
      <c r="G2630">
        <f>VLOOKUP($A2630,'NCDC raw data'!$C$2:$I$6925,7,TRUE)</f>
        <v>11</v>
      </c>
    </row>
    <row r="2631" spans="1:7" x14ac:dyDescent="0.25">
      <c r="A2631" s="1">
        <f t="shared" si="41"/>
        <v>39429</v>
      </c>
      <c r="B2631">
        <f>VLOOKUP(A2631,'NCDC raw data'!C$2:I$6925,2,TRUE)</f>
        <v>0.05</v>
      </c>
      <c r="C2631">
        <f>VLOOKUP($A2631,'NCDC raw data'!$C$2:$I$6925,3,TRUE)</f>
        <v>0.5</v>
      </c>
      <c r="D2631">
        <f>VLOOKUP($A2631,'NCDC raw data'!$C$2:$I$6925,4,TRUE)</f>
        <v>38</v>
      </c>
      <c r="E2631">
        <f>VLOOKUP($A2631,'NCDC raw data'!$C$2:$I$6925,5,TRUE)</f>
        <v>11</v>
      </c>
      <c r="F2631">
        <f>VLOOKUP($A2631,'NCDC raw data'!$C$2:$I$6925,6,TRUE)</f>
        <v>-3</v>
      </c>
      <c r="G2631">
        <f>VLOOKUP($A2631,'NCDC raw data'!$C$2:$I$6925,7,TRUE)</f>
        <v>7</v>
      </c>
    </row>
    <row r="2632" spans="1:7" x14ac:dyDescent="0.25">
      <c r="A2632" s="1">
        <f t="shared" si="41"/>
        <v>39430</v>
      </c>
      <c r="B2632">
        <f>VLOOKUP(A2632,'NCDC raw data'!C$2:I$6925,2,TRUE)</f>
        <v>0.41</v>
      </c>
      <c r="C2632">
        <f>VLOOKUP($A2632,'NCDC raw data'!$C$2:$I$6925,3,TRUE)</f>
        <v>4</v>
      </c>
      <c r="D2632">
        <f>VLOOKUP($A2632,'NCDC raw data'!$C$2:$I$6925,4,TRUE)</f>
        <v>42</v>
      </c>
      <c r="E2632">
        <f>VLOOKUP($A2632,'NCDC raw data'!$C$2:$I$6925,5,TRUE)</f>
        <v>19</v>
      </c>
      <c r="F2632">
        <f>VLOOKUP($A2632,'NCDC raw data'!$C$2:$I$6925,6,TRUE)</f>
        <v>6</v>
      </c>
      <c r="G2632">
        <f>VLOOKUP($A2632,'NCDC raw data'!$C$2:$I$6925,7,TRUE)</f>
        <v>19</v>
      </c>
    </row>
    <row r="2633" spans="1:7" x14ac:dyDescent="0.25">
      <c r="A2633" s="1">
        <f t="shared" si="41"/>
        <v>39431</v>
      </c>
      <c r="B2633">
        <f>VLOOKUP(A2633,'NCDC raw data'!C$2:I$6925,2,TRUE)</f>
        <v>0</v>
      </c>
      <c r="C2633">
        <f>VLOOKUP($A2633,'NCDC raw data'!$C$2:$I$6925,3,TRUE)</f>
        <v>0</v>
      </c>
      <c r="D2633">
        <f>VLOOKUP($A2633,'NCDC raw data'!$C$2:$I$6925,4,TRUE)</f>
        <v>42</v>
      </c>
      <c r="E2633">
        <f>VLOOKUP($A2633,'NCDC raw data'!$C$2:$I$6925,5,TRUE)</f>
        <v>19</v>
      </c>
      <c r="F2633">
        <f>VLOOKUP($A2633,'NCDC raw data'!$C$2:$I$6925,6,TRUE)</f>
        <v>-9</v>
      </c>
      <c r="G2633">
        <f>VLOOKUP($A2633,'NCDC raw data'!$C$2:$I$6925,7,TRUE)</f>
        <v>0</v>
      </c>
    </row>
    <row r="2634" spans="1:7" x14ac:dyDescent="0.25">
      <c r="A2634" s="1">
        <f t="shared" si="41"/>
        <v>39432</v>
      </c>
      <c r="B2634">
        <f>VLOOKUP(A2634,'NCDC raw data'!C$2:I$6925,2,TRUE)</f>
        <v>1.75</v>
      </c>
      <c r="C2634">
        <f>VLOOKUP($A2634,'NCDC raw data'!$C$2:$I$6925,3,TRUE)</f>
        <v>9</v>
      </c>
      <c r="D2634">
        <f>VLOOKUP($A2634,'NCDC raw data'!$C$2:$I$6925,4,TRUE)</f>
        <v>51</v>
      </c>
      <c r="E2634">
        <f>VLOOKUP($A2634,'NCDC raw data'!$C$2:$I$6925,5,TRUE)</f>
        <v>13</v>
      </c>
      <c r="F2634">
        <f>VLOOKUP($A2634,'NCDC raw data'!$C$2:$I$6925,6,TRUE)</f>
        <v>-3</v>
      </c>
      <c r="G2634">
        <f>VLOOKUP($A2634,'NCDC raw data'!$C$2:$I$6925,7,TRUE)</f>
        <v>13</v>
      </c>
    </row>
    <row r="2635" spans="1:7" x14ac:dyDescent="0.25">
      <c r="A2635" s="1">
        <f t="shared" si="41"/>
        <v>39433</v>
      </c>
      <c r="B2635">
        <f>VLOOKUP(A2635,'NCDC raw data'!C$2:I$6925,2,TRUE)</f>
        <v>0.45</v>
      </c>
      <c r="C2635">
        <f>VLOOKUP($A2635,'NCDC raw data'!$C$2:$I$6925,3,TRUE)</f>
        <v>4</v>
      </c>
      <c r="D2635">
        <f>VLOOKUP($A2635,'NCDC raw data'!$C$2:$I$6925,4,TRUE)</f>
        <v>55</v>
      </c>
      <c r="E2635">
        <f>VLOOKUP($A2635,'NCDC raw data'!$C$2:$I$6925,5,TRUE)</f>
        <v>13</v>
      </c>
      <c r="F2635">
        <f>VLOOKUP($A2635,'NCDC raw data'!$C$2:$I$6925,6,TRUE)</f>
        <v>-7</v>
      </c>
      <c r="G2635">
        <f>VLOOKUP($A2635,'NCDC raw data'!$C$2:$I$6925,7,TRUE)</f>
        <v>-1</v>
      </c>
    </row>
    <row r="2636" spans="1:7" x14ac:dyDescent="0.25">
      <c r="A2636" s="1">
        <f t="shared" si="41"/>
        <v>39434</v>
      </c>
      <c r="B2636">
        <f>VLOOKUP(A2636,'NCDC raw data'!C$2:I$6925,2,TRUE)</f>
        <v>0.02</v>
      </c>
      <c r="C2636">
        <f>VLOOKUP($A2636,'NCDC raw data'!$C$2:$I$6925,3,TRUE)</f>
        <v>0.3</v>
      </c>
      <c r="D2636">
        <f>VLOOKUP($A2636,'NCDC raw data'!$C$2:$I$6925,4,TRUE)</f>
        <v>54</v>
      </c>
      <c r="E2636">
        <f>VLOOKUP($A2636,'NCDC raw data'!$C$2:$I$6925,5,TRUE)</f>
        <v>10</v>
      </c>
      <c r="F2636">
        <f>VLOOKUP($A2636,'NCDC raw data'!$C$2:$I$6925,6,TRUE)</f>
        <v>-5</v>
      </c>
      <c r="G2636">
        <f>VLOOKUP($A2636,'NCDC raw data'!$C$2:$I$6925,7,TRUE)</f>
        <v>10</v>
      </c>
    </row>
    <row r="2637" spans="1:7" x14ac:dyDescent="0.25">
      <c r="A2637" s="1">
        <f t="shared" si="41"/>
        <v>39435</v>
      </c>
      <c r="B2637">
        <f>VLOOKUP(A2637,'NCDC raw data'!C$2:I$6925,2,TRUE)</f>
        <v>0</v>
      </c>
      <c r="C2637">
        <f>VLOOKUP($A2637,'NCDC raw data'!$C$2:$I$6925,3,TRUE)</f>
        <v>0</v>
      </c>
      <c r="D2637">
        <f>VLOOKUP($A2637,'NCDC raw data'!$C$2:$I$6925,4,TRUE)</f>
        <v>54</v>
      </c>
      <c r="E2637">
        <f>VLOOKUP($A2637,'NCDC raw data'!$C$2:$I$6925,5,TRUE)</f>
        <v>20</v>
      </c>
      <c r="F2637">
        <f>VLOOKUP($A2637,'NCDC raw data'!$C$2:$I$6925,6,TRUE)</f>
        <v>10</v>
      </c>
      <c r="G2637">
        <f>VLOOKUP($A2637,'NCDC raw data'!$C$2:$I$6925,7,TRUE)</f>
        <v>17</v>
      </c>
    </row>
    <row r="2638" spans="1:7" x14ac:dyDescent="0.25">
      <c r="A2638" s="1">
        <f t="shared" si="41"/>
        <v>39436</v>
      </c>
      <c r="B2638">
        <f>VLOOKUP(A2638,'NCDC raw data'!C$2:I$6925,2,TRUE)</f>
        <v>0.34</v>
      </c>
      <c r="C2638">
        <f>VLOOKUP($A2638,'NCDC raw data'!$C$2:$I$6925,3,TRUE)</f>
        <v>2</v>
      </c>
      <c r="D2638">
        <f>VLOOKUP($A2638,'NCDC raw data'!$C$2:$I$6925,4,TRUE)</f>
        <v>55</v>
      </c>
      <c r="E2638">
        <f>VLOOKUP($A2638,'NCDC raw data'!$C$2:$I$6925,5,TRUE)</f>
        <v>26</v>
      </c>
      <c r="F2638">
        <f>VLOOKUP($A2638,'NCDC raw data'!$C$2:$I$6925,6,TRUE)</f>
        <v>16</v>
      </c>
      <c r="G2638">
        <f>VLOOKUP($A2638,'NCDC raw data'!$C$2:$I$6925,7,TRUE)</f>
        <v>21</v>
      </c>
    </row>
    <row r="2639" spans="1:7" x14ac:dyDescent="0.25">
      <c r="A2639" s="1">
        <f t="shared" si="41"/>
        <v>39437</v>
      </c>
      <c r="B2639">
        <f>VLOOKUP(A2639,'NCDC raw data'!C$2:I$6925,2,TRUE)</f>
        <v>0</v>
      </c>
      <c r="C2639">
        <f>VLOOKUP($A2639,'NCDC raw data'!$C$2:$I$6925,3,TRUE)</f>
        <v>0</v>
      </c>
      <c r="D2639">
        <f>VLOOKUP($A2639,'NCDC raw data'!$C$2:$I$6925,4,TRUE)</f>
        <v>55</v>
      </c>
      <c r="E2639">
        <f>VLOOKUP($A2639,'NCDC raw data'!$C$2:$I$6925,5,TRUE)</f>
        <v>22</v>
      </c>
      <c r="F2639">
        <f>VLOOKUP($A2639,'NCDC raw data'!$C$2:$I$6925,6,TRUE)</f>
        <v>17</v>
      </c>
      <c r="G2639">
        <f>VLOOKUP($A2639,'NCDC raw data'!$C$2:$I$6925,7,TRUE)</f>
        <v>20</v>
      </c>
    </row>
    <row r="2640" spans="1:7" x14ac:dyDescent="0.25">
      <c r="A2640" s="1">
        <f t="shared" si="41"/>
        <v>39438</v>
      </c>
      <c r="B2640">
        <f>VLOOKUP(A2640,'NCDC raw data'!C$2:I$6925,2,TRUE)</f>
        <v>0</v>
      </c>
      <c r="C2640">
        <f>VLOOKUP($A2640,'NCDC raw data'!$C$2:$I$6925,3,TRUE)</f>
        <v>0</v>
      </c>
      <c r="D2640">
        <f>VLOOKUP($A2640,'NCDC raw data'!$C$2:$I$6925,4,TRUE)</f>
        <v>55</v>
      </c>
      <c r="E2640">
        <f>VLOOKUP($A2640,'NCDC raw data'!$C$2:$I$6925,5,TRUE)</f>
        <v>22</v>
      </c>
      <c r="F2640">
        <f>VLOOKUP($A2640,'NCDC raw data'!$C$2:$I$6925,6,TRUE)</f>
        <v>16</v>
      </c>
      <c r="G2640">
        <f>VLOOKUP($A2640,'NCDC raw data'!$C$2:$I$6925,7,TRUE)</f>
        <v>22</v>
      </c>
    </row>
    <row r="2641" spans="1:7" x14ac:dyDescent="0.25">
      <c r="A2641" s="1">
        <f t="shared" si="41"/>
        <v>39439</v>
      </c>
      <c r="B2641">
        <f>VLOOKUP(A2641,'NCDC raw data'!C$2:I$6925,2,TRUE)</f>
        <v>0</v>
      </c>
      <c r="C2641">
        <f>VLOOKUP($A2641,'NCDC raw data'!$C$2:$I$6925,3,TRUE)</f>
        <v>0</v>
      </c>
      <c r="D2641">
        <f>VLOOKUP($A2641,'NCDC raw data'!$C$2:$I$6925,4,TRUE)</f>
        <v>49</v>
      </c>
      <c r="E2641">
        <f>VLOOKUP($A2641,'NCDC raw data'!$C$2:$I$6925,5,TRUE)</f>
        <v>34</v>
      </c>
      <c r="F2641">
        <f>VLOOKUP($A2641,'NCDC raw data'!$C$2:$I$6925,6,TRUE)</f>
        <v>20</v>
      </c>
      <c r="G2641">
        <f>VLOOKUP($A2641,'NCDC raw data'!$C$2:$I$6925,7,TRUE)</f>
        <v>33</v>
      </c>
    </row>
    <row r="2642" spans="1:7" x14ac:dyDescent="0.25">
      <c r="A2642" s="1">
        <f t="shared" si="41"/>
        <v>39440</v>
      </c>
      <c r="B2642">
        <f>VLOOKUP(A2642,'NCDC raw data'!C$2:I$6925,2,TRUE)</f>
        <v>0.09</v>
      </c>
      <c r="C2642">
        <f>VLOOKUP($A2642,'NCDC raw data'!$C$2:$I$6925,3,TRUE)</f>
        <v>2.5</v>
      </c>
      <c r="D2642">
        <f>VLOOKUP($A2642,'NCDC raw data'!$C$2:$I$6925,4,TRUE)</f>
        <v>51</v>
      </c>
      <c r="E2642">
        <f>VLOOKUP($A2642,'NCDC raw data'!$C$2:$I$6925,5,TRUE)</f>
        <v>38</v>
      </c>
      <c r="F2642">
        <f>VLOOKUP($A2642,'NCDC raw data'!$C$2:$I$6925,6,TRUE)</f>
        <v>12</v>
      </c>
      <c r="G2642">
        <f>VLOOKUP($A2642,'NCDC raw data'!$C$2:$I$6925,7,TRUE)</f>
        <v>14</v>
      </c>
    </row>
    <row r="2643" spans="1:7" x14ac:dyDescent="0.25">
      <c r="A2643" s="1">
        <f t="shared" si="41"/>
        <v>39441</v>
      </c>
      <c r="B2643">
        <f>VLOOKUP(A2643,'NCDC raw data'!C$2:I$6925,2,TRUE)</f>
        <v>7.0000000000000007E-2</v>
      </c>
      <c r="C2643">
        <f>VLOOKUP($A2643,'NCDC raw data'!$C$2:$I$6925,3,TRUE)</f>
        <v>0.5</v>
      </c>
      <c r="D2643">
        <f>VLOOKUP($A2643,'NCDC raw data'!$C$2:$I$6925,4,TRUE)</f>
        <v>51</v>
      </c>
      <c r="E2643">
        <f>VLOOKUP($A2643,'NCDC raw data'!$C$2:$I$6925,5,TRUE)</f>
        <v>19</v>
      </c>
      <c r="F2643">
        <f>VLOOKUP($A2643,'NCDC raw data'!$C$2:$I$6925,6,TRUE)</f>
        <v>14</v>
      </c>
      <c r="G2643">
        <f>VLOOKUP($A2643,'NCDC raw data'!$C$2:$I$6925,7,TRUE)</f>
        <v>19</v>
      </c>
    </row>
    <row r="2644" spans="1:7" x14ac:dyDescent="0.25">
      <c r="A2644" s="1">
        <f t="shared" si="41"/>
        <v>39442</v>
      </c>
      <c r="B2644">
        <f>VLOOKUP(A2644,'NCDC raw data'!C$2:I$6925,2,TRUE)</f>
        <v>0</v>
      </c>
      <c r="C2644">
        <f>VLOOKUP($A2644,'NCDC raw data'!$C$2:$I$6925,3,TRUE)</f>
        <v>0</v>
      </c>
      <c r="D2644">
        <f>VLOOKUP($A2644,'NCDC raw data'!$C$2:$I$6925,4,TRUE)</f>
        <v>51</v>
      </c>
      <c r="E2644">
        <f>VLOOKUP($A2644,'NCDC raw data'!$C$2:$I$6925,5,TRUE)</f>
        <v>30</v>
      </c>
      <c r="F2644">
        <f>VLOOKUP($A2644,'NCDC raw data'!$C$2:$I$6925,6,TRUE)</f>
        <v>17</v>
      </c>
      <c r="G2644">
        <f>VLOOKUP($A2644,'NCDC raw data'!$C$2:$I$6925,7,TRUE)</f>
        <v>25</v>
      </c>
    </row>
    <row r="2645" spans="1:7" x14ac:dyDescent="0.25">
      <c r="A2645" s="1">
        <f t="shared" si="41"/>
        <v>39443</v>
      </c>
      <c r="B2645">
        <f>VLOOKUP(A2645,'NCDC raw data'!C$2:I$6925,2,TRUE)</f>
        <v>0.1</v>
      </c>
      <c r="C2645">
        <f>VLOOKUP($A2645,'NCDC raw data'!$C$2:$I$6925,3,TRUE)</f>
        <v>1</v>
      </c>
      <c r="D2645">
        <f>VLOOKUP($A2645,'NCDC raw data'!$C$2:$I$6925,4,TRUE)</f>
        <v>51</v>
      </c>
      <c r="E2645">
        <f>VLOOKUP($A2645,'NCDC raw data'!$C$2:$I$6925,5,TRUE)</f>
        <v>27</v>
      </c>
      <c r="F2645">
        <f>VLOOKUP($A2645,'NCDC raw data'!$C$2:$I$6925,6,TRUE)</f>
        <v>19</v>
      </c>
      <c r="G2645">
        <f>VLOOKUP($A2645,'NCDC raw data'!$C$2:$I$6925,7,TRUE)</f>
        <v>19</v>
      </c>
    </row>
    <row r="2646" spans="1:7" x14ac:dyDescent="0.25">
      <c r="A2646" s="1">
        <f t="shared" si="41"/>
        <v>39444</v>
      </c>
      <c r="B2646">
        <f>VLOOKUP(A2646,'NCDC raw data'!C$2:I$6925,2,TRUE)</f>
        <v>0.28000000000000003</v>
      </c>
      <c r="C2646">
        <f>VLOOKUP($A2646,'NCDC raw data'!$C$2:$I$6925,3,TRUE)</f>
        <v>2.2000000000000002</v>
      </c>
      <c r="D2646">
        <f>VLOOKUP($A2646,'NCDC raw data'!$C$2:$I$6925,4,TRUE)</f>
        <v>53</v>
      </c>
      <c r="E2646">
        <f>VLOOKUP($A2646,'NCDC raw data'!$C$2:$I$6925,5,TRUE)</f>
        <v>24</v>
      </c>
      <c r="F2646">
        <f>VLOOKUP($A2646,'NCDC raw data'!$C$2:$I$6925,6,TRUE)</f>
        <v>19</v>
      </c>
      <c r="G2646">
        <f>VLOOKUP($A2646,'NCDC raw data'!$C$2:$I$6925,7,TRUE)</f>
        <v>19</v>
      </c>
    </row>
    <row r="2647" spans="1:7" x14ac:dyDescent="0.25">
      <c r="A2647" s="1">
        <f t="shared" si="41"/>
        <v>39445</v>
      </c>
      <c r="B2647">
        <f>VLOOKUP(A2647,'NCDC raw data'!C$2:I$6925,2,TRUE)</f>
        <v>0.62</v>
      </c>
      <c r="C2647">
        <f>VLOOKUP($A2647,'NCDC raw data'!$C$2:$I$6925,3,TRUE)</f>
        <v>2</v>
      </c>
      <c r="D2647">
        <f>VLOOKUP($A2647,'NCDC raw data'!$C$2:$I$6925,4,TRUE)</f>
        <v>54</v>
      </c>
      <c r="E2647">
        <f>VLOOKUP($A2647,'NCDC raw data'!$C$2:$I$6925,5,TRUE)</f>
        <v>29</v>
      </c>
      <c r="F2647">
        <f>VLOOKUP($A2647,'NCDC raw data'!$C$2:$I$6925,6,TRUE)</f>
        <v>18</v>
      </c>
      <c r="G2647">
        <f>VLOOKUP($A2647,'NCDC raw data'!$C$2:$I$6925,7,TRUE)</f>
        <v>21</v>
      </c>
    </row>
    <row r="2648" spans="1:7" x14ac:dyDescent="0.25">
      <c r="A2648" s="1">
        <f t="shared" si="41"/>
        <v>39446</v>
      </c>
      <c r="B2648">
        <f>VLOOKUP(A2648,'NCDC raw data'!C$2:I$6925,2,TRUE)</f>
        <v>0</v>
      </c>
      <c r="C2648">
        <f>VLOOKUP($A2648,'NCDC raw data'!$C$2:$I$6925,3,TRUE)</f>
        <v>0</v>
      </c>
      <c r="D2648">
        <f>VLOOKUP($A2648,'NCDC raw data'!$C$2:$I$6925,4,TRUE)</f>
        <v>54</v>
      </c>
      <c r="E2648">
        <f>VLOOKUP($A2648,'NCDC raw data'!$C$2:$I$6925,5,TRUE)</f>
        <v>21</v>
      </c>
      <c r="F2648">
        <f>VLOOKUP($A2648,'NCDC raw data'!$C$2:$I$6925,6,TRUE)</f>
        <v>16</v>
      </c>
      <c r="G2648">
        <f>VLOOKUP($A2648,'NCDC raw data'!$C$2:$I$6925,7,TRUE)</f>
        <v>16</v>
      </c>
    </row>
    <row r="2649" spans="1:7" x14ac:dyDescent="0.25">
      <c r="A2649" s="1">
        <f t="shared" si="41"/>
        <v>39447</v>
      </c>
      <c r="B2649">
        <f>VLOOKUP(A2649,'NCDC raw data'!C$2:I$6925,2,TRUE)</f>
        <v>0.68</v>
      </c>
      <c r="C2649">
        <f>VLOOKUP($A2649,'NCDC raw data'!$C$2:$I$6925,3,TRUE)</f>
        <v>6</v>
      </c>
      <c r="D2649">
        <f>VLOOKUP($A2649,'NCDC raw data'!$C$2:$I$6925,4,TRUE)</f>
        <v>61</v>
      </c>
      <c r="E2649">
        <f>VLOOKUP($A2649,'NCDC raw data'!$C$2:$I$6925,5,TRUE)</f>
        <v>19</v>
      </c>
      <c r="F2649">
        <f>VLOOKUP($A2649,'NCDC raw data'!$C$2:$I$6925,6,TRUE)</f>
        <v>11</v>
      </c>
      <c r="G2649">
        <f>VLOOKUP($A2649,'NCDC raw data'!$C$2:$I$6925,7,TRUE)</f>
        <v>11</v>
      </c>
    </row>
    <row r="2650" spans="1:7" x14ac:dyDescent="0.25">
      <c r="A2650" s="1">
        <f t="shared" si="41"/>
        <v>39448</v>
      </c>
      <c r="B2650">
        <f>VLOOKUP(A2650,'NCDC raw data'!C$2:I$6925,2,TRUE)</f>
        <v>0.6</v>
      </c>
      <c r="C2650">
        <f>VLOOKUP($A2650,'NCDC raw data'!$C$2:$I$6925,3,TRUE)</f>
        <v>5</v>
      </c>
      <c r="D2650">
        <f>VLOOKUP($A2650,'NCDC raw data'!$C$2:$I$6925,4,TRUE)</f>
        <v>64</v>
      </c>
      <c r="E2650">
        <f>VLOOKUP($A2650,'NCDC raw data'!$C$2:$I$6925,5,TRUE)</f>
        <v>16</v>
      </c>
      <c r="F2650">
        <f>VLOOKUP($A2650,'NCDC raw data'!$C$2:$I$6925,6,TRUE)</f>
        <v>11</v>
      </c>
      <c r="G2650">
        <f>VLOOKUP($A2650,'NCDC raw data'!$C$2:$I$6925,7,TRUE)</f>
        <v>16</v>
      </c>
    </row>
    <row r="2651" spans="1:7" x14ac:dyDescent="0.25">
      <c r="A2651" s="1">
        <f t="shared" si="41"/>
        <v>39449</v>
      </c>
      <c r="B2651">
        <f>VLOOKUP(A2651,'NCDC raw data'!C$2:I$6925,2,TRUE)</f>
        <v>0.49</v>
      </c>
      <c r="C2651">
        <f>VLOOKUP($A2651,'NCDC raw data'!$C$2:$I$6925,3,TRUE)</f>
        <v>3</v>
      </c>
      <c r="D2651">
        <f>VLOOKUP($A2651,'NCDC raw data'!$C$2:$I$6925,4,TRUE)</f>
        <v>66</v>
      </c>
      <c r="E2651">
        <f>VLOOKUP($A2651,'NCDC raw data'!$C$2:$I$6925,5,TRUE)</f>
        <v>18</v>
      </c>
      <c r="F2651">
        <f>VLOOKUP($A2651,'NCDC raw data'!$C$2:$I$6925,6,TRUE)</f>
        <v>-9</v>
      </c>
      <c r="G2651">
        <f>VLOOKUP($A2651,'NCDC raw data'!$C$2:$I$6925,7,TRUE)</f>
        <v>-9</v>
      </c>
    </row>
    <row r="2652" spans="1:7" x14ac:dyDescent="0.25">
      <c r="A2652" s="1">
        <f t="shared" si="41"/>
        <v>39450</v>
      </c>
      <c r="B2652">
        <f>VLOOKUP(A2652,'NCDC raw data'!C$2:I$6925,2,TRUE)</f>
        <v>0.05</v>
      </c>
      <c r="C2652">
        <f>VLOOKUP($A2652,'NCDC raw data'!$C$2:$I$6925,3,TRUE)</f>
        <v>0</v>
      </c>
      <c r="D2652">
        <f>VLOOKUP($A2652,'NCDC raw data'!$C$2:$I$6925,4,TRUE)</f>
        <v>65</v>
      </c>
      <c r="E2652">
        <f>VLOOKUP($A2652,'NCDC raw data'!$C$2:$I$6925,5,TRUE)</f>
        <v>-5</v>
      </c>
      <c r="F2652">
        <f>VLOOKUP($A2652,'NCDC raw data'!$C$2:$I$6925,6,TRUE)</f>
        <v>-20</v>
      </c>
      <c r="G2652">
        <f>VLOOKUP($A2652,'NCDC raw data'!$C$2:$I$6925,7,TRUE)</f>
        <v>-8</v>
      </c>
    </row>
    <row r="2653" spans="1:7" x14ac:dyDescent="0.25">
      <c r="A2653" s="1">
        <f t="shared" si="41"/>
        <v>39451</v>
      </c>
      <c r="B2653">
        <f>VLOOKUP(A2653,'NCDC raw data'!C$2:I$6925,2,TRUE)</f>
        <v>0.06</v>
      </c>
      <c r="C2653">
        <f>VLOOKUP($A2653,'NCDC raw data'!$C$2:$I$6925,3,TRUE)</f>
        <v>0.5</v>
      </c>
      <c r="D2653">
        <f>VLOOKUP($A2653,'NCDC raw data'!$C$2:$I$6925,4,TRUE)</f>
        <v>65</v>
      </c>
      <c r="E2653">
        <f>VLOOKUP($A2653,'NCDC raw data'!$C$2:$I$6925,5,TRUE)</f>
        <v>11</v>
      </c>
      <c r="F2653">
        <f>VLOOKUP($A2653,'NCDC raw data'!$C$2:$I$6925,6,TRUE)</f>
        <v>-12</v>
      </c>
      <c r="G2653">
        <f>VLOOKUP($A2653,'NCDC raw data'!$C$2:$I$6925,7,TRUE)</f>
        <v>11</v>
      </c>
    </row>
    <row r="2654" spans="1:7" x14ac:dyDescent="0.25">
      <c r="A2654" s="1">
        <f t="shared" si="41"/>
        <v>39452</v>
      </c>
      <c r="B2654">
        <f>VLOOKUP(A2654,'NCDC raw data'!C$2:I$6925,2,TRUE)</f>
        <v>0</v>
      </c>
      <c r="C2654">
        <f>VLOOKUP($A2654,'NCDC raw data'!$C$2:$I$6925,3,TRUE)</f>
        <v>0</v>
      </c>
      <c r="D2654">
        <f>VLOOKUP($A2654,'NCDC raw data'!$C$2:$I$6925,4,TRUE)</f>
        <v>65</v>
      </c>
      <c r="E2654">
        <f>VLOOKUP($A2654,'NCDC raw data'!$C$2:$I$6925,5,TRUE)</f>
        <v>20</v>
      </c>
      <c r="F2654">
        <f>VLOOKUP($A2654,'NCDC raw data'!$C$2:$I$6925,6,TRUE)</f>
        <v>10</v>
      </c>
      <c r="G2654">
        <f>VLOOKUP($A2654,'NCDC raw data'!$C$2:$I$6925,7,TRUE)</f>
        <v>18</v>
      </c>
    </row>
    <row r="2655" spans="1:7" x14ac:dyDescent="0.25">
      <c r="A2655" s="1">
        <f t="shared" si="41"/>
        <v>39453</v>
      </c>
      <c r="B2655">
        <f>VLOOKUP(A2655,'NCDC raw data'!C$2:I$6925,2,TRUE)</f>
        <v>0</v>
      </c>
      <c r="C2655">
        <f>VLOOKUP($A2655,'NCDC raw data'!$C$2:$I$6925,3,TRUE)</f>
        <v>0</v>
      </c>
      <c r="D2655">
        <f>VLOOKUP($A2655,'NCDC raw data'!$C$2:$I$6925,4,TRUE)</f>
        <v>64</v>
      </c>
      <c r="E2655">
        <f>VLOOKUP($A2655,'NCDC raw data'!$C$2:$I$6925,5,TRUE)</f>
        <v>31</v>
      </c>
      <c r="F2655">
        <f>VLOOKUP($A2655,'NCDC raw data'!$C$2:$I$6925,6,TRUE)</f>
        <v>18</v>
      </c>
      <c r="G2655">
        <f>VLOOKUP($A2655,'NCDC raw data'!$C$2:$I$6925,7,TRUE)</f>
        <v>31</v>
      </c>
    </row>
    <row r="2656" spans="1:7" x14ac:dyDescent="0.25">
      <c r="A2656" s="1">
        <f t="shared" si="41"/>
        <v>39454</v>
      </c>
      <c r="B2656">
        <f>VLOOKUP(A2656,'NCDC raw data'!C$2:I$6925,2,TRUE)</f>
        <v>0.1</v>
      </c>
      <c r="C2656">
        <f>VLOOKUP($A2656,'NCDC raw data'!$C$2:$I$6925,3,TRUE)</f>
        <v>0</v>
      </c>
      <c r="D2656">
        <f>VLOOKUP($A2656,'NCDC raw data'!$C$2:$I$6925,4,TRUE)</f>
        <v>63</v>
      </c>
      <c r="E2656">
        <f>VLOOKUP($A2656,'NCDC raw data'!$C$2:$I$6925,5,TRUE)</f>
        <v>42</v>
      </c>
      <c r="F2656">
        <f>VLOOKUP($A2656,'NCDC raw data'!$C$2:$I$6925,6,TRUE)</f>
        <v>31</v>
      </c>
      <c r="G2656">
        <f>VLOOKUP($A2656,'NCDC raw data'!$C$2:$I$6925,7,TRUE)</f>
        <v>40</v>
      </c>
    </row>
    <row r="2657" spans="1:7" x14ac:dyDescent="0.25">
      <c r="A2657" s="1">
        <f t="shared" si="41"/>
        <v>39455</v>
      </c>
      <c r="B2657">
        <f>VLOOKUP(A2657,'NCDC raw data'!C$2:I$6925,2,TRUE)</f>
        <v>0.03</v>
      </c>
      <c r="C2657">
        <f>VLOOKUP($A2657,'NCDC raw data'!$C$2:$I$6925,3,TRUE)</f>
        <v>0</v>
      </c>
      <c r="D2657">
        <f>VLOOKUP($A2657,'NCDC raw data'!$C$2:$I$6925,4,TRUE)</f>
        <v>48</v>
      </c>
      <c r="E2657">
        <f>VLOOKUP($A2657,'NCDC raw data'!$C$2:$I$6925,5,TRUE)</f>
        <v>48</v>
      </c>
      <c r="F2657">
        <f>VLOOKUP($A2657,'NCDC raw data'!$C$2:$I$6925,6,TRUE)</f>
        <v>40</v>
      </c>
      <c r="G2657">
        <f>VLOOKUP($A2657,'NCDC raw data'!$C$2:$I$6925,7,TRUE)</f>
        <v>46</v>
      </c>
    </row>
    <row r="2658" spans="1:7" x14ac:dyDescent="0.25">
      <c r="A2658" s="1">
        <f t="shared" si="41"/>
        <v>39456</v>
      </c>
      <c r="B2658">
        <f>VLOOKUP(A2658,'NCDC raw data'!C$2:I$6925,2,TRUE)</f>
        <v>0.12</v>
      </c>
      <c r="C2658">
        <f>VLOOKUP($A2658,'NCDC raw data'!$C$2:$I$6925,3,TRUE)</f>
        <v>0</v>
      </c>
      <c r="D2658">
        <f>VLOOKUP($A2658,'NCDC raw data'!$C$2:$I$6925,4,TRUE)</f>
        <v>42</v>
      </c>
      <c r="E2658">
        <f>VLOOKUP($A2658,'NCDC raw data'!$C$2:$I$6925,5,TRUE)</f>
        <v>48</v>
      </c>
      <c r="F2658">
        <f>VLOOKUP($A2658,'NCDC raw data'!$C$2:$I$6925,6,TRUE)</f>
        <v>26</v>
      </c>
      <c r="G2658">
        <f>VLOOKUP($A2658,'NCDC raw data'!$C$2:$I$6925,7,TRUE)</f>
        <v>26</v>
      </c>
    </row>
    <row r="2659" spans="1:7" x14ac:dyDescent="0.25">
      <c r="A2659" s="1">
        <f t="shared" si="41"/>
        <v>39457</v>
      </c>
      <c r="B2659">
        <f>VLOOKUP(A2659,'NCDC raw data'!C$2:I$6925,2,TRUE)</f>
        <v>0</v>
      </c>
      <c r="C2659">
        <f>VLOOKUP($A2659,'NCDC raw data'!$C$2:$I$6925,3,TRUE)</f>
        <v>0</v>
      </c>
      <c r="D2659">
        <f>VLOOKUP($A2659,'NCDC raw data'!$C$2:$I$6925,4,TRUE)</f>
        <v>42</v>
      </c>
      <c r="E2659">
        <f>VLOOKUP($A2659,'NCDC raw data'!$C$2:$I$6925,5,TRUE)</f>
        <v>26</v>
      </c>
      <c r="F2659">
        <f>VLOOKUP($A2659,'NCDC raw data'!$C$2:$I$6925,6,TRUE)</f>
        <v>18</v>
      </c>
      <c r="G2659">
        <f>VLOOKUP($A2659,'NCDC raw data'!$C$2:$I$6925,7,TRUE)</f>
        <v>20</v>
      </c>
    </row>
    <row r="2660" spans="1:7" x14ac:dyDescent="0.25">
      <c r="A2660" s="1">
        <f t="shared" si="41"/>
        <v>39458</v>
      </c>
      <c r="B2660">
        <f>VLOOKUP(A2660,'NCDC raw data'!C$2:I$6925,2,TRUE)</f>
        <v>0.72</v>
      </c>
      <c r="C2660">
        <f>VLOOKUP($A2660,'NCDC raw data'!$C$2:$I$6925,3,TRUE)</f>
        <v>1</v>
      </c>
      <c r="D2660">
        <f>VLOOKUP($A2660,'NCDC raw data'!$C$2:$I$6925,4,TRUE)</f>
        <v>43</v>
      </c>
      <c r="E2660">
        <f>VLOOKUP($A2660,'NCDC raw data'!$C$2:$I$6925,5,TRUE)</f>
        <v>31</v>
      </c>
      <c r="F2660">
        <f>VLOOKUP($A2660,'NCDC raw data'!$C$2:$I$6925,6,TRUE)</f>
        <v>19</v>
      </c>
      <c r="G2660">
        <f>VLOOKUP($A2660,'NCDC raw data'!$C$2:$I$6925,7,TRUE)</f>
        <v>31</v>
      </c>
    </row>
    <row r="2661" spans="1:7" x14ac:dyDescent="0.25">
      <c r="A2661" s="1">
        <f t="shared" si="41"/>
        <v>39459</v>
      </c>
      <c r="B2661">
        <f>VLOOKUP(A2661,'NCDC raw data'!C$2:I$6925,2,TRUE)</f>
        <v>0</v>
      </c>
      <c r="C2661">
        <f>VLOOKUP($A2661,'NCDC raw data'!$C$2:$I$6925,3,TRUE)</f>
        <v>0</v>
      </c>
      <c r="D2661">
        <f>VLOOKUP($A2661,'NCDC raw data'!$C$2:$I$6925,4,TRUE)</f>
        <v>43</v>
      </c>
      <c r="E2661">
        <f>VLOOKUP($A2661,'NCDC raw data'!$C$2:$I$6925,5,TRUE)</f>
        <v>34</v>
      </c>
      <c r="F2661">
        <f>VLOOKUP($A2661,'NCDC raw data'!$C$2:$I$6925,6,TRUE)</f>
        <v>20</v>
      </c>
      <c r="G2661">
        <f>VLOOKUP($A2661,'NCDC raw data'!$C$2:$I$6925,7,TRUE)</f>
        <v>20</v>
      </c>
    </row>
    <row r="2662" spans="1:7" x14ac:dyDescent="0.25">
      <c r="A2662" s="1">
        <f t="shared" si="41"/>
        <v>39460</v>
      </c>
      <c r="B2662">
        <f>VLOOKUP(A2662,'NCDC raw data'!C$2:I$6925,2,TRUE)</f>
        <v>0</v>
      </c>
      <c r="C2662">
        <f>VLOOKUP($A2662,'NCDC raw data'!$C$2:$I$6925,3,TRUE)</f>
        <v>0</v>
      </c>
      <c r="D2662">
        <f>VLOOKUP($A2662,'NCDC raw data'!$C$2:$I$6925,4,TRUE)</f>
        <v>42</v>
      </c>
      <c r="E2662">
        <f>VLOOKUP($A2662,'NCDC raw data'!$C$2:$I$6925,5,TRUE)</f>
        <v>25</v>
      </c>
      <c r="F2662">
        <f>VLOOKUP($A2662,'NCDC raw data'!$C$2:$I$6925,6,TRUE)</f>
        <v>15</v>
      </c>
      <c r="G2662">
        <f>VLOOKUP($A2662,'NCDC raw data'!$C$2:$I$6925,7,TRUE)</f>
        <v>18</v>
      </c>
    </row>
    <row r="2663" spans="1:7" x14ac:dyDescent="0.25">
      <c r="A2663" s="1">
        <f t="shared" si="41"/>
        <v>39461</v>
      </c>
      <c r="B2663">
        <f>VLOOKUP(A2663,'NCDC raw data'!C$2:I$6925,2,TRUE)</f>
        <v>0.22</v>
      </c>
      <c r="C2663">
        <f>VLOOKUP($A2663,'NCDC raw data'!$C$2:$I$6925,3,TRUE)</f>
        <v>2</v>
      </c>
      <c r="D2663">
        <f>VLOOKUP($A2663,'NCDC raw data'!$C$2:$I$6925,4,TRUE)</f>
        <v>43</v>
      </c>
      <c r="E2663">
        <f>VLOOKUP($A2663,'NCDC raw data'!$C$2:$I$6925,5,TRUE)</f>
        <v>18</v>
      </c>
      <c r="F2663">
        <f>VLOOKUP($A2663,'NCDC raw data'!$C$2:$I$6925,6,TRUE)</f>
        <v>13</v>
      </c>
      <c r="G2663">
        <f>VLOOKUP($A2663,'NCDC raw data'!$C$2:$I$6925,7,TRUE)</f>
        <v>14</v>
      </c>
    </row>
    <row r="2664" spans="1:7" x14ac:dyDescent="0.25">
      <c r="A2664" s="1">
        <f t="shared" si="41"/>
        <v>39462</v>
      </c>
      <c r="B2664">
        <f>VLOOKUP(A2664,'NCDC raw data'!C$2:I$6925,2,TRUE)</f>
        <v>0.05</v>
      </c>
      <c r="C2664">
        <f>VLOOKUP($A2664,'NCDC raw data'!$C$2:$I$6925,3,TRUE)</f>
        <v>0.5</v>
      </c>
      <c r="D2664">
        <f>VLOOKUP($A2664,'NCDC raw data'!$C$2:$I$6925,4,TRUE)</f>
        <v>45</v>
      </c>
      <c r="E2664">
        <f>VLOOKUP($A2664,'NCDC raw data'!$C$2:$I$6925,5,TRUE)</f>
        <v>15</v>
      </c>
      <c r="F2664">
        <f>VLOOKUP($A2664,'NCDC raw data'!$C$2:$I$6925,6,TRUE)</f>
        <v>9</v>
      </c>
      <c r="G2664">
        <f>VLOOKUP($A2664,'NCDC raw data'!$C$2:$I$6925,7,TRUE)</f>
        <v>10</v>
      </c>
    </row>
    <row r="2665" spans="1:7" x14ac:dyDescent="0.25">
      <c r="A2665" s="1">
        <f t="shared" si="41"/>
        <v>39463</v>
      </c>
      <c r="B2665">
        <f>VLOOKUP(A2665,'NCDC raw data'!C$2:I$6925,2,TRUE)</f>
        <v>0</v>
      </c>
      <c r="C2665">
        <f>VLOOKUP($A2665,'NCDC raw data'!$C$2:$I$6925,3,TRUE)</f>
        <v>0</v>
      </c>
      <c r="D2665">
        <f>VLOOKUP($A2665,'NCDC raw data'!$C$2:$I$6925,4,TRUE)</f>
        <v>44</v>
      </c>
      <c r="E2665">
        <f>VLOOKUP($A2665,'NCDC raw data'!$C$2:$I$6925,5,TRUE)</f>
        <v>11</v>
      </c>
      <c r="F2665">
        <f>VLOOKUP($A2665,'NCDC raw data'!$C$2:$I$6925,6,TRUE)</f>
        <v>2</v>
      </c>
      <c r="G2665">
        <f>VLOOKUP($A2665,'NCDC raw data'!$C$2:$I$6925,7,TRUE)</f>
        <v>6</v>
      </c>
    </row>
    <row r="2666" spans="1:7" x14ac:dyDescent="0.25">
      <c r="A2666" s="1">
        <f t="shared" si="41"/>
        <v>39464</v>
      </c>
      <c r="B2666">
        <f>VLOOKUP(A2666,'NCDC raw data'!C$2:I$6925,2,TRUE)</f>
        <v>0</v>
      </c>
      <c r="C2666">
        <f>VLOOKUP($A2666,'NCDC raw data'!$C$2:$I$6925,3,TRUE)</f>
        <v>0</v>
      </c>
      <c r="D2666">
        <f>VLOOKUP($A2666,'NCDC raw data'!$C$2:$I$6925,4,TRUE)</f>
        <v>44</v>
      </c>
      <c r="E2666">
        <f>VLOOKUP($A2666,'NCDC raw data'!$C$2:$I$6925,5,TRUE)</f>
        <v>19</v>
      </c>
      <c r="F2666">
        <f>VLOOKUP($A2666,'NCDC raw data'!$C$2:$I$6925,6,TRUE)</f>
        <v>4</v>
      </c>
      <c r="G2666">
        <f>VLOOKUP($A2666,'NCDC raw data'!$C$2:$I$6925,7,TRUE)</f>
        <v>16</v>
      </c>
    </row>
    <row r="2667" spans="1:7" x14ac:dyDescent="0.25">
      <c r="A2667" s="1">
        <f t="shared" si="41"/>
        <v>39465</v>
      </c>
      <c r="B2667">
        <f>VLOOKUP(A2667,'NCDC raw data'!C$2:I$6925,2,TRUE)</f>
        <v>0.65</v>
      </c>
      <c r="C2667">
        <f>VLOOKUP($A2667,'NCDC raw data'!$C$2:$I$6925,3,TRUE)</f>
        <v>4</v>
      </c>
      <c r="D2667">
        <f>VLOOKUP($A2667,'NCDC raw data'!$C$2:$I$6925,4,TRUE)</f>
        <v>48</v>
      </c>
      <c r="E2667">
        <f>VLOOKUP($A2667,'NCDC raw data'!$C$2:$I$6925,5,TRUE)</f>
        <v>26</v>
      </c>
      <c r="F2667">
        <f>VLOOKUP($A2667,'NCDC raw data'!$C$2:$I$6925,6,TRUE)</f>
        <v>10</v>
      </c>
      <c r="G2667">
        <f>VLOOKUP($A2667,'NCDC raw data'!$C$2:$I$6925,7,TRUE)</f>
        <v>13</v>
      </c>
    </row>
    <row r="2668" spans="1:7" x14ac:dyDescent="0.25">
      <c r="A2668" s="1">
        <f t="shared" si="41"/>
        <v>39466</v>
      </c>
      <c r="B2668">
        <f>VLOOKUP(A2668,'NCDC raw data'!C$2:I$6925,2,TRUE)</f>
        <v>0</v>
      </c>
      <c r="C2668">
        <f>VLOOKUP($A2668,'NCDC raw data'!$C$2:$I$6925,3,TRUE)</f>
        <v>0</v>
      </c>
      <c r="D2668">
        <f>VLOOKUP($A2668,'NCDC raw data'!$C$2:$I$6925,4,TRUE)</f>
        <v>48</v>
      </c>
      <c r="E2668">
        <f>VLOOKUP($A2668,'NCDC raw data'!$C$2:$I$6925,5,TRUE)</f>
        <v>13</v>
      </c>
      <c r="F2668">
        <f>VLOOKUP($A2668,'NCDC raw data'!$C$2:$I$6925,6,TRUE)</f>
        <v>7</v>
      </c>
      <c r="G2668">
        <f>VLOOKUP($A2668,'NCDC raw data'!$C$2:$I$6925,7,TRUE)</f>
        <v>11</v>
      </c>
    </row>
    <row r="2669" spans="1:7" x14ac:dyDescent="0.25">
      <c r="A2669" s="1">
        <f t="shared" si="41"/>
        <v>39467</v>
      </c>
      <c r="B2669">
        <f>VLOOKUP(A2669,'NCDC raw data'!C$2:I$6925,2,TRUE)</f>
        <v>0.2</v>
      </c>
      <c r="C2669">
        <f>VLOOKUP($A2669,'NCDC raw data'!$C$2:$I$6925,3,TRUE)</f>
        <v>2</v>
      </c>
      <c r="D2669">
        <f>VLOOKUP($A2669,'NCDC raw data'!$C$2:$I$6925,4,TRUE)</f>
        <v>49</v>
      </c>
      <c r="E2669">
        <f>VLOOKUP($A2669,'NCDC raw data'!$C$2:$I$6925,5,TRUE)</f>
        <v>12</v>
      </c>
      <c r="F2669">
        <f>VLOOKUP($A2669,'NCDC raw data'!$C$2:$I$6925,6,TRUE)</f>
        <v>-10</v>
      </c>
      <c r="G2669">
        <f>VLOOKUP($A2669,'NCDC raw data'!$C$2:$I$6925,7,TRUE)</f>
        <v>-5</v>
      </c>
    </row>
    <row r="2670" spans="1:7" x14ac:dyDescent="0.25">
      <c r="A2670" s="1">
        <f t="shared" si="41"/>
        <v>39468</v>
      </c>
      <c r="B2670">
        <f>VLOOKUP(A2670,'NCDC raw data'!C$2:I$6925,2,TRUE)</f>
        <v>0</v>
      </c>
      <c r="C2670">
        <f>VLOOKUP($A2670,'NCDC raw data'!$C$2:$I$6925,3,TRUE)</f>
        <v>0</v>
      </c>
      <c r="D2670">
        <f>VLOOKUP($A2670,'NCDC raw data'!$C$2:$I$6925,4,TRUE)</f>
        <v>48</v>
      </c>
      <c r="E2670">
        <f>VLOOKUP($A2670,'NCDC raw data'!$C$2:$I$6925,5,TRUE)</f>
        <v>-1</v>
      </c>
      <c r="F2670">
        <f>VLOOKUP($A2670,'NCDC raw data'!$C$2:$I$6925,6,TRUE)</f>
        <v>-16</v>
      </c>
      <c r="G2670">
        <f>VLOOKUP($A2670,'NCDC raw data'!$C$2:$I$6925,7,TRUE)</f>
        <v>-2</v>
      </c>
    </row>
    <row r="2671" spans="1:7" x14ac:dyDescent="0.25">
      <c r="A2671" s="1">
        <f t="shared" si="41"/>
        <v>39469</v>
      </c>
      <c r="B2671">
        <f>VLOOKUP(A2671,'NCDC raw data'!C$2:I$6925,2,TRUE)</f>
        <v>0.05</v>
      </c>
      <c r="C2671">
        <f>VLOOKUP($A2671,'NCDC raw data'!$C$2:$I$6925,3,TRUE)</f>
        <v>0.7</v>
      </c>
      <c r="D2671">
        <f>VLOOKUP($A2671,'NCDC raw data'!$C$2:$I$6925,4,TRUE)</f>
        <v>51</v>
      </c>
      <c r="E2671">
        <f>VLOOKUP($A2671,'NCDC raw data'!$C$2:$I$6925,5,TRUE)</f>
        <v>11</v>
      </c>
      <c r="F2671">
        <f>VLOOKUP($A2671,'NCDC raw data'!$C$2:$I$6925,6,TRUE)</f>
        <v>-2</v>
      </c>
      <c r="G2671">
        <f>VLOOKUP($A2671,'NCDC raw data'!$C$2:$I$6925,7,TRUE)</f>
        <v>11</v>
      </c>
    </row>
    <row r="2672" spans="1:7" x14ac:dyDescent="0.25">
      <c r="A2672" s="1">
        <f t="shared" si="41"/>
        <v>39470</v>
      </c>
      <c r="B2672">
        <f>VLOOKUP(A2672,'NCDC raw data'!C$2:I$6925,2,TRUE)</f>
        <v>0.33</v>
      </c>
      <c r="C2672">
        <f>VLOOKUP($A2672,'NCDC raw data'!$C$2:$I$6925,3,TRUE)</f>
        <v>4</v>
      </c>
      <c r="D2672">
        <f>VLOOKUP($A2672,'NCDC raw data'!$C$2:$I$6925,4,TRUE)</f>
        <v>56</v>
      </c>
      <c r="E2672">
        <f>VLOOKUP($A2672,'NCDC raw data'!$C$2:$I$6925,5,TRUE)</f>
        <v>16</v>
      </c>
      <c r="F2672">
        <f>VLOOKUP($A2672,'NCDC raw data'!$C$2:$I$6925,6,TRUE)</f>
        <v>4</v>
      </c>
      <c r="G2672">
        <f>VLOOKUP($A2672,'NCDC raw data'!$C$2:$I$6925,7,TRUE)</f>
        <v>5</v>
      </c>
    </row>
    <row r="2673" spans="1:7" x14ac:dyDescent="0.25">
      <c r="A2673" s="1">
        <f t="shared" si="41"/>
        <v>39471</v>
      </c>
      <c r="B2673">
        <f>VLOOKUP(A2673,'NCDC raw data'!C$2:I$6925,2,TRUE)</f>
        <v>7.0000000000000007E-2</v>
      </c>
      <c r="C2673">
        <f>VLOOKUP($A2673,'NCDC raw data'!$C$2:$I$6925,3,TRUE)</f>
        <v>1</v>
      </c>
      <c r="D2673">
        <f>VLOOKUP($A2673,'NCDC raw data'!$C$2:$I$6925,4,TRUE)</f>
        <v>57</v>
      </c>
      <c r="E2673">
        <f>VLOOKUP($A2673,'NCDC raw data'!$C$2:$I$6925,5,TRUE)</f>
        <v>7</v>
      </c>
      <c r="F2673">
        <f>VLOOKUP($A2673,'NCDC raw data'!$C$2:$I$6925,6,TRUE)</f>
        <v>0</v>
      </c>
      <c r="G2673">
        <f>VLOOKUP($A2673,'NCDC raw data'!$C$2:$I$6925,7,TRUE)</f>
        <v>4</v>
      </c>
    </row>
    <row r="2674" spans="1:7" x14ac:dyDescent="0.25">
      <c r="A2674" s="1">
        <f t="shared" si="41"/>
        <v>39472</v>
      </c>
      <c r="B2674">
        <f>VLOOKUP(A2674,'NCDC raw data'!C$2:I$6925,2,TRUE)</f>
        <v>0.05</v>
      </c>
      <c r="C2674">
        <f>VLOOKUP($A2674,'NCDC raw data'!$C$2:$I$6925,3,TRUE)</f>
        <v>0.3</v>
      </c>
      <c r="D2674">
        <f>VLOOKUP($A2674,'NCDC raw data'!$C$2:$I$6925,4,TRUE)</f>
        <v>58</v>
      </c>
      <c r="E2674">
        <f>VLOOKUP($A2674,'NCDC raw data'!$C$2:$I$6925,5,TRUE)</f>
        <v>4</v>
      </c>
      <c r="F2674">
        <f>VLOOKUP($A2674,'NCDC raw data'!$C$2:$I$6925,6,TRUE)</f>
        <v>-8</v>
      </c>
      <c r="G2674">
        <f>VLOOKUP($A2674,'NCDC raw data'!$C$2:$I$6925,7,TRUE)</f>
        <v>4</v>
      </c>
    </row>
    <row r="2675" spans="1:7" x14ac:dyDescent="0.25">
      <c r="A2675" s="1">
        <f t="shared" si="41"/>
        <v>39473</v>
      </c>
      <c r="B2675">
        <f>VLOOKUP(A2675,'NCDC raw data'!C$2:I$6925,2,TRUE)</f>
        <v>0.16</v>
      </c>
      <c r="C2675">
        <f>VLOOKUP($A2675,'NCDC raw data'!$C$2:$I$6925,3,TRUE)</f>
        <v>2</v>
      </c>
      <c r="D2675">
        <f>VLOOKUP($A2675,'NCDC raw data'!$C$2:$I$6925,4,TRUE)</f>
        <v>60</v>
      </c>
      <c r="E2675">
        <f>VLOOKUP($A2675,'NCDC raw data'!$C$2:$I$6925,5,TRUE)</f>
        <v>12</v>
      </c>
      <c r="F2675">
        <f>VLOOKUP($A2675,'NCDC raw data'!$C$2:$I$6925,6,TRUE)</f>
        <v>4</v>
      </c>
      <c r="G2675">
        <f>VLOOKUP($A2675,'NCDC raw data'!$C$2:$I$6925,7,TRUE)</f>
        <v>8</v>
      </c>
    </row>
    <row r="2676" spans="1:7" x14ac:dyDescent="0.25">
      <c r="A2676" s="1">
        <f t="shared" si="41"/>
        <v>39474</v>
      </c>
      <c r="B2676">
        <f>VLOOKUP(A2676,'NCDC raw data'!C$2:I$6925,2,TRUE)</f>
        <v>0.09</v>
      </c>
      <c r="C2676">
        <f>VLOOKUP($A2676,'NCDC raw data'!$C$2:$I$6925,3,TRUE)</f>
        <v>1</v>
      </c>
      <c r="D2676">
        <f>VLOOKUP($A2676,'NCDC raw data'!$C$2:$I$6925,4,TRUE)</f>
        <v>62</v>
      </c>
      <c r="E2676">
        <f>VLOOKUP($A2676,'NCDC raw data'!$C$2:$I$6925,5,TRUE)</f>
        <v>14</v>
      </c>
      <c r="F2676">
        <f>VLOOKUP($A2676,'NCDC raw data'!$C$2:$I$6925,6,TRUE)</f>
        <v>5</v>
      </c>
      <c r="G2676">
        <f>VLOOKUP($A2676,'NCDC raw data'!$C$2:$I$6925,7,TRUE)</f>
        <v>13</v>
      </c>
    </row>
    <row r="2677" spans="1:7" x14ac:dyDescent="0.25">
      <c r="A2677" s="1">
        <f t="shared" si="41"/>
        <v>39475</v>
      </c>
      <c r="B2677">
        <f>VLOOKUP(A2677,'NCDC raw data'!C$2:I$6925,2,TRUE)</f>
        <v>0</v>
      </c>
      <c r="C2677">
        <f>VLOOKUP($A2677,'NCDC raw data'!$C$2:$I$6925,3,TRUE)</f>
        <v>0</v>
      </c>
      <c r="D2677">
        <f>VLOOKUP($A2677,'NCDC raw data'!$C$2:$I$6925,4,TRUE)</f>
        <v>60</v>
      </c>
      <c r="E2677">
        <f>VLOOKUP($A2677,'NCDC raw data'!$C$2:$I$6925,5,TRUE)</f>
        <v>30</v>
      </c>
      <c r="F2677">
        <f>VLOOKUP($A2677,'NCDC raw data'!$C$2:$I$6925,6,TRUE)</f>
        <v>8</v>
      </c>
      <c r="G2677">
        <f>VLOOKUP($A2677,'NCDC raw data'!$C$2:$I$6925,7,TRUE)</f>
        <v>21</v>
      </c>
    </row>
    <row r="2678" spans="1:7" x14ac:dyDescent="0.25">
      <c r="A2678" s="1">
        <f t="shared" si="41"/>
        <v>39476</v>
      </c>
      <c r="B2678">
        <f>VLOOKUP(A2678,'NCDC raw data'!C$2:I$6925,2,TRUE)</f>
        <v>0.02</v>
      </c>
      <c r="C2678">
        <f>VLOOKUP($A2678,'NCDC raw data'!$C$2:$I$6925,3,TRUE)</f>
        <v>0</v>
      </c>
      <c r="D2678">
        <f>VLOOKUP($A2678,'NCDC raw data'!$C$2:$I$6925,4,TRUE)</f>
        <v>59</v>
      </c>
      <c r="E2678">
        <f>VLOOKUP($A2678,'NCDC raw data'!$C$2:$I$6925,5,TRUE)</f>
        <v>33</v>
      </c>
      <c r="F2678">
        <f>VLOOKUP($A2678,'NCDC raw data'!$C$2:$I$6925,6,TRUE)</f>
        <v>17</v>
      </c>
      <c r="G2678">
        <f>VLOOKUP($A2678,'NCDC raw data'!$C$2:$I$6925,7,TRUE)</f>
        <v>31</v>
      </c>
    </row>
    <row r="2679" spans="1:7" x14ac:dyDescent="0.25">
      <c r="A2679" s="1">
        <f t="shared" si="41"/>
        <v>39477</v>
      </c>
      <c r="B2679">
        <f>VLOOKUP(A2679,'NCDC raw data'!C$2:I$6925,2,TRUE)</f>
        <v>0.63</v>
      </c>
      <c r="C2679">
        <f>VLOOKUP($A2679,'NCDC raw data'!$C$2:$I$6925,3,TRUE)</f>
        <v>2.5</v>
      </c>
      <c r="D2679">
        <f>VLOOKUP($A2679,'NCDC raw data'!$C$2:$I$6925,4,TRUE)</f>
        <v>62</v>
      </c>
      <c r="E2679">
        <f>VLOOKUP($A2679,'NCDC raw data'!$C$2:$I$6925,5,TRUE)</f>
        <v>35</v>
      </c>
      <c r="F2679">
        <f>VLOOKUP($A2679,'NCDC raw data'!$C$2:$I$6925,6,TRUE)</f>
        <v>9</v>
      </c>
      <c r="G2679">
        <f>VLOOKUP($A2679,'NCDC raw data'!$C$2:$I$6925,7,TRUE)</f>
        <v>9</v>
      </c>
    </row>
    <row r="2680" spans="1:7" x14ac:dyDescent="0.25">
      <c r="A2680" s="1">
        <f t="shared" si="41"/>
        <v>39478</v>
      </c>
      <c r="B2680">
        <f>VLOOKUP(A2680,'NCDC raw data'!C$2:I$6925,2,TRUE)</f>
        <v>0</v>
      </c>
      <c r="C2680">
        <f>VLOOKUP($A2680,'NCDC raw data'!$C$2:$I$6925,3,TRUE)</f>
        <v>0</v>
      </c>
      <c r="D2680">
        <f>VLOOKUP($A2680,'NCDC raw data'!$C$2:$I$6925,4,TRUE)</f>
        <v>62</v>
      </c>
      <c r="E2680">
        <f>VLOOKUP($A2680,'NCDC raw data'!$C$2:$I$6925,5,TRUE)</f>
        <v>9</v>
      </c>
      <c r="F2680">
        <f>VLOOKUP($A2680,'NCDC raw data'!$C$2:$I$6925,6,TRUE)</f>
        <v>0</v>
      </c>
      <c r="G2680">
        <f>VLOOKUP($A2680,'NCDC raw data'!$C$2:$I$6925,7,TRUE)</f>
        <v>6</v>
      </c>
    </row>
    <row r="2681" spans="1:7" x14ac:dyDescent="0.25">
      <c r="A2681" s="1">
        <f t="shared" si="41"/>
        <v>39479</v>
      </c>
      <c r="B2681">
        <f>VLOOKUP(A2681,'NCDC raw data'!C$2:I$6925,2,TRUE)</f>
        <v>0.5</v>
      </c>
      <c r="C2681">
        <f>VLOOKUP($A2681,'NCDC raw data'!$C$2:$I$6925,3,TRUE)</f>
        <v>2</v>
      </c>
      <c r="D2681">
        <f>VLOOKUP($A2681,'NCDC raw data'!$C$2:$I$6925,4,TRUE)</f>
        <v>64</v>
      </c>
      <c r="E2681">
        <f>VLOOKUP($A2681,'NCDC raw data'!$C$2:$I$6925,5,TRUE)</f>
        <v>16</v>
      </c>
      <c r="F2681">
        <f>VLOOKUP($A2681,'NCDC raw data'!$C$2:$I$6925,6,TRUE)</f>
        <v>4</v>
      </c>
      <c r="G2681">
        <f>VLOOKUP($A2681,'NCDC raw data'!$C$2:$I$6925,7,TRUE)</f>
        <v>15</v>
      </c>
    </row>
    <row r="2682" spans="1:7" x14ac:dyDescent="0.25">
      <c r="A2682" s="1">
        <f t="shared" si="41"/>
        <v>39480</v>
      </c>
      <c r="B2682">
        <f>VLOOKUP(A2682,'NCDC raw data'!C$2:I$6925,2,TRUE)</f>
        <v>0.52</v>
      </c>
      <c r="C2682">
        <f>VLOOKUP($A2682,'NCDC raw data'!$C$2:$I$6925,3,TRUE)</f>
        <v>1</v>
      </c>
      <c r="D2682">
        <f>VLOOKUP($A2682,'NCDC raw data'!$C$2:$I$6925,4,TRUE)</f>
        <v>65</v>
      </c>
      <c r="E2682">
        <f>VLOOKUP($A2682,'NCDC raw data'!$C$2:$I$6925,5,TRUE)</f>
        <v>28</v>
      </c>
      <c r="F2682">
        <f>VLOOKUP($A2682,'NCDC raw data'!$C$2:$I$6925,6,TRUE)</f>
        <v>10</v>
      </c>
      <c r="G2682">
        <f>VLOOKUP($A2682,'NCDC raw data'!$C$2:$I$6925,7,TRUE)</f>
        <v>15</v>
      </c>
    </row>
    <row r="2683" spans="1:7" x14ac:dyDescent="0.25">
      <c r="A2683" s="1">
        <f t="shared" si="41"/>
        <v>39481</v>
      </c>
      <c r="B2683">
        <f>VLOOKUP(A2683,'NCDC raw data'!C$2:I$6925,2,TRUE)</f>
        <v>0.15</v>
      </c>
      <c r="C2683">
        <f>VLOOKUP($A2683,'NCDC raw data'!$C$2:$I$6925,3,TRUE)</f>
        <v>1</v>
      </c>
      <c r="D2683">
        <f>VLOOKUP($A2683,'NCDC raw data'!$C$2:$I$6925,4,TRUE)</f>
        <v>65</v>
      </c>
      <c r="E2683">
        <f>VLOOKUP($A2683,'NCDC raw data'!$C$2:$I$6925,5,TRUE)</f>
        <v>19</v>
      </c>
      <c r="F2683">
        <f>VLOOKUP($A2683,'NCDC raw data'!$C$2:$I$6925,6,TRUE)</f>
        <v>15</v>
      </c>
      <c r="G2683">
        <f>VLOOKUP($A2683,'NCDC raw data'!$C$2:$I$6925,7,TRUE)</f>
        <v>19</v>
      </c>
    </row>
    <row r="2684" spans="1:7" x14ac:dyDescent="0.25">
      <c r="A2684" s="1">
        <f t="shared" si="41"/>
        <v>39482</v>
      </c>
      <c r="B2684">
        <f>VLOOKUP(A2684,'NCDC raw data'!C$2:I$6925,2,TRUE)</f>
        <v>0.05</v>
      </c>
      <c r="C2684">
        <f>VLOOKUP($A2684,'NCDC raw data'!$C$2:$I$6925,3,TRUE)</f>
        <v>0.3</v>
      </c>
      <c r="D2684">
        <f>VLOOKUP($A2684,'NCDC raw data'!$C$2:$I$6925,4,TRUE)</f>
        <v>65</v>
      </c>
      <c r="E2684">
        <f>VLOOKUP($A2684,'NCDC raw data'!$C$2:$I$6925,5,TRUE)</f>
        <v>23</v>
      </c>
      <c r="F2684">
        <f>VLOOKUP($A2684,'NCDC raw data'!$C$2:$I$6925,6,TRUE)</f>
        <v>15</v>
      </c>
      <c r="G2684">
        <f>VLOOKUP($A2684,'NCDC raw data'!$C$2:$I$6925,7,TRUE)</f>
        <v>21</v>
      </c>
    </row>
    <row r="2685" spans="1:7" x14ac:dyDescent="0.25">
      <c r="A2685" s="1">
        <f t="shared" si="41"/>
        <v>39483</v>
      </c>
      <c r="B2685">
        <f>VLOOKUP(A2685,'NCDC raw data'!C$2:I$6925,2,TRUE)</f>
        <v>0.32</v>
      </c>
      <c r="C2685">
        <f>VLOOKUP($A2685,'NCDC raw data'!$C$2:$I$6925,3,TRUE)</f>
        <v>0.5</v>
      </c>
      <c r="D2685">
        <f>VLOOKUP($A2685,'NCDC raw data'!$C$2:$I$6925,4,TRUE)</f>
        <v>67</v>
      </c>
      <c r="E2685">
        <f>VLOOKUP($A2685,'NCDC raw data'!$C$2:$I$6925,5,TRUE)</f>
        <v>35</v>
      </c>
      <c r="F2685">
        <f>VLOOKUP($A2685,'NCDC raw data'!$C$2:$I$6925,6,TRUE)</f>
        <v>17</v>
      </c>
      <c r="G2685">
        <f>VLOOKUP($A2685,'NCDC raw data'!$C$2:$I$6925,7,TRUE)</f>
        <v>34</v>
      </c>
    </row>
    <row r="2686" spans="1:7" x14ac:dyDescent="0.25">
      <c r="A2686" s="1">
        <f t="shared" si="41"/>
        <v>39484</v>
      </c>
      <c r="B2686">
        <f>VLOOKUP(A2686,'NCDC raw data'!C$2:I$6925,2,TRUE)</f>
        <v>0.52</v>
      </c>
      <c r="C2686">
        <f>VLOOKUP($A2686,'NCDC raw data'!$C$2:$I$6925,3,TRUE)</f>
        <v>5</v>
      </c>
      <c r="D2686">
        <f>VLOOKUP($A2686,'NCDC raw data'!$C$2:$I$6925,4,TRUE)</f>
        <v>68</v>
      </c>
      <c r="E2686">
        <f>VLOOKUP($A2686,'NCDC raw data'!$C$2:$I$6925,5,TRUE)</f>
        <v>34</v>
      </c>
      <c r="F2686">
        <f>VLOOKUP($A2686,'NCDC raw data'!$C$2:$I$6925,6,TRUE)</f>
        <v>17</v>
      </c>
      <c r="G2686">
        <f>VLOOKUP($A2686,'NCDC raw data'!$C$2:$I$6925,7,TRUE)</f>
        <v>30</v>
      </c>
    </row>
    <row r="2687" spans="1:7" x14ac:dyDescent="0.25">
      <c r="A2687" s="1">
        <f t="shared" si="41"/>
        <v>39485</v>
      </c>
      <c r="B2687">
        <f>VLOOKUP(A2687,'NCDC raw data'!C$2:I$6925,2,TRUE)</f>
        <v>1.34</v>
      </c>
      <c r="C2687">
        <f>VLOOKUP($A2687,'NCDC raw data'!$C$2:$I$6925,3,TRUE)</f>
        <v>12</v>
      </c>
      <c r="D2687">
        <f>VLOOKUP($A2687,'NCDC raw data'!$C$2:$I$6925,4,TRUE)</f>
        <v>77</v>
      </c>
      <c r="E2687">
        <f>VLOOKUP($A2687,'NCDC raw data'!$C$2:$I$6925,5,TRUE)</f>
        <v>20</v>
      </c>
      <c r="F2687">
        <f>VLOOKUP($A2687,'NCDC raw data'!$C$2:$I$6925,6,TRUE)</f>
        <v>14</v>
      </c>
      <c r="G2687">
        <f>VLOOKUP($A2687,'NCDC raw data'!$C$2:$I$6925,7,TRUE)</f>
        <v>16</v>
      </c>
    </row>
    <row r="2688" spans="1:7" x14ac:dyDescent="0.25">
      <c r="A2688" s="1">
        <f t="shared" si="41"/>
        <v>39486</v>
      </c>
      <c r="B2688">
        <f>VLOOKUP(A2688,'NCDC raw data'!C$2:I$6925,2,TRUE)</f>
        <v>0.04</v>
      </c>
      <c r="C2688">
        <f>VLOOKUP($A2688,'NCDC raw data'!$C$2:$I$6925,3,TRUE)</f>
        <v>0.4</v>
      </c>
      <c r="D2688">
        <f>VLOOKUP($A2688,'NCDC raw data'!$C$2:$I$6925,4,TRUE)</f>
        <v>78</v>
      </c>
      <c r="E2688">
        <f>VLOOKUP($A2688,'NCDC raw data'!$C$2:$I$6925,5,TRUE)</f>
        <v>17</v>
      </c>
      <c r="F2688">
        <f>VLOOKUP($A2688,'NCDC raw data'!$C$2:$I$6925,6,TRUE)</f>
        <v>7</v>
      </c>
      <c r="G2688">
        <f>VLOOKUP($A2688,'NCDC raw data'!$C$2:$I$6925,7,TRUE)</f>
        <v>13</v>
      </c>
    </row>
    <row r="2689" spans="1:7" x14ac:dyDescent="0.25">
      <c r="A2689" s="1">
        <f t="shared" si="41"/>
        <v>39487</v>
      </c>
      <c r="B2689">
        <f>VLOOKUP(A2689,'NCDC raw data'!C$2:I$6925,2,TRUE)</f>
        <v>0.09</v>
      </c>
      <c r="C2689">
        <f>VLOOKUP($A2689,'NCDC raw data'!$C$2:$I$6925,3,TRUE)</f>
        <v>0.5</v>
      </c>
      <c r="D2689">
        <f>VLOOKUP($A2689,'NCDC raw data'!$C$2:$I$6925,4,TRUE)</f>
        <v>78</v>
      </c>
      <c r="E2689">
        <f>VLOOKUP($A2689,'NCDC raw data'!$C$2:$I$6925,5,TRUE)</f>
        <v>21</v>
      </c>
      <c r="F2689">
        <f>VLOOKUP($A2689,'NCDC raw data'!$C$2:$I$6925,6,TRUE)</f>
        <v>11</v>
      </c>
      <c r="G2689">
        <f>VLOOKUP($A2689,'NCDC raw data'!$C$2:$I$6925,7,TRUE)</f>
        <v>17</v>
      </c>
    </row>
    <row r="2690" spans="1:7" x14ac:dyDescent="0.25">
      <c r="A2690" s="1">
        <f t="shared" si="41"/>
        <v>39488</v>
      </c>
      <c r="B2690">
        <f>VLOOKUP(A2690,'NCDC raw data'!C$2:I$6925,2,TRUE)</f>
        <v>0.91</v>
      </c>
      <c r="C2690">
        <f>VLOOKUP($A2690,'NCDC raw data'!$C$2:$I$6925,3,TRUE)</f>
        <v>10</v>
      </c>
      <c r="D2690">
        <f>VLOOKUP($A2690,'NCDC raw data'!$C$2:$I$6925,4,TRUE)</f>
        <v>85</v>
      </c>
      <c r="E2690">
        <f>VLOOKUP($A2690,'NCDC raw data'!$C$2:$I$6925,5,TRUE)</f>
        <v>22</v>
      </c>
      <c r="F2690">
        <f>VLOOKUP($A2690,'NCDC raw data'!$C$2:$I$6925,6,TRUE)</f>
        <v>11</v>
      </c>
      <c r="G2690">
        <f>VLOOKUP($A2690,'NCDC raw data'!$C$2:$I$6925,7,TRUE)</f>
        <v>11</v>
      </c>
    </row>
    <row r="2691" spans="1:7" x14ac:dyDescent="0.25">
      <c r="A2691" s="1">
        <f t="shared" si="41"/>
        <v>39489</v>
      </c>
      <c r="B2691">
        <f>VLOOKUP(A2691,'NCDC raw data'!C$2:I$6925,2,TRUE)</f>
        <v>0.14000000000000001</v>
      </c>
      <c r="C2691">
        <f>VLOOKUP($A2691,'NCDC raw data'!$C$2:$I$6925,3,TRUE)</f>
        <v>1</v>
      </c>
      <c r="D2691">
        <f>VLOOKUP($A2691,'NCDC raw data'!$C$2:$I$6925,4,TRUE)</f>
        <v>82</v>
      </c>
      <c r="E2691">
        <f>VLOOKUP($A2691,'NCDC raw data'!$C$2:$I$6925,5,TRUE)</f>
        <v>11</v>
      </c>
      <c r="F2691">
        <f>VLOOKUP($A2691,'NCDC raw data'!$C$2:$I$6925,6,TRUE)</f>
        <v>-13</v>
      </c>
      <c r="G2691">
        <f>VLOOKUP($A2691,'NCDC raw data'!$C$2:$I$6925,7,TRUE)</f>
        <v>-2</v>
      </c>
    </row>
    <row r="2692" spans="1:7" x14ac:dyDescent="0.25">
      <c r="A2692" s="1">
        <f t="shared" ref="A2692:A2755" si="42">A2691+1</f>
        <v>39490</v>
      </c>
      <c r="B2692">
        <f>VLOOKUP(A2692,'NCDC raw data'!C$2:I$6925,2,TRUE)</f>
        <v>0</v>
      </c>
      <c r="C2692">
        <f>VLOOKUP($A2692,'NCDC raw data'!$C$2:$I$6925,3,TRUE)</f>
        <v>0</v>
      </c>
      <c r="D2692">
        <f>VLOOKUP($A2692,'NCDC raw data'!$C$2:$I$6925,4,TRUE)</f>
        <v>80</v>
      </c>
      <c r="E2692">
        <f>VLOOKUP($A2692,'NCDC raw data'!$C$2:$I$6925,5,TRUE)</f>
        <v>14</v>
      </c>
      <c r="F2692">
        <f>VLOOKUP($A2692,'NCDC raw data'!$C$2:$I$6925,6,TRUE)</f>
        <v>-16</v>
      </c>
      <c r="G2692">
        <f>VLOOKUP($A2692,'NCDC raw data'!$C$2:$I$6925,7,TRUE)</f>
        <v>13</v>
      </c>
    </row>
    <row r="2693" spans="1:7" x14ac:dyDescent="0.25">
      <c r="A2693" s="1">
        <f t="shared" si="42"/>
        <v>39491</v>
      </c>
      <c r="B2693">
        <f>VLOOKUP(A2693,'NCDC raw data'!C$2:I$6925,2,TRUE)</f>
        <v>1.1000000000000001</v>
      </c>
      <c r="C2693">
        <f>VLOOKUP($A2693,'NCDC raw data'!$C$2:$I$6925,3,TRUE)</f>
        <v>7.5</v>
      </c>
      <c r="D2693">
        <f>VLOOKUP($A2693,'NCDC raw data'!$C$2:$I$6925,4,TRUE)</f>
        <v>83</v>
      </c>
      <c r="E2693">
        <f>VLOOKUP($A2693,'NCDC raw data'!$C$2:$I$6925,5,TRUE)</f>
        <v>29</v>
      </c>
      <c r="F2693">
        <f>VLOOKUP($A2693,'NCDC raw data'!$C$2:$I$6925,6,TRUE)</f>
        <v>4</v>
      </c>
      <c r="G2693">
        <f>VLOOKUP($A2693,'NCDC raw data'!$C$2:$I$6925,7,TRUE)</f>
        <v>27</v>
      </c>
    </row>
    <row r="2694" spans="1:7" x14ac:dyDescent="0.25">
      <c r="A2694" s="1">
        <f t="shared" si="42"/>
        <v>39492</v>
      </c>
      <c r="B2694">
        <f>VLOOKUP(A2694,'NCDC raw data'!C$2:I$6925,2,TRUE)</f>
        <v>0.1</v>
      </c>
      <c r="C2694">
        <f>VLOOKUP($A2694,'NCDC raw data'!$C$2:$I$6925,3,TRUE)</f>
        <v>1</v>
      </c>
      <c r="D2694">
        <f>VLOOKUP($A2694,'NCDC raw data'!$C$2:$I$6925,4,TRUE)</f>
        <v>83</v>
      </c>
      <c r="E2694">
        <f>VLOOKUP($A2694,'NCDC raw data'!$C$2:$I$6925,5,TRUE)</f>
        <v>27</v>
      </c>
      <c r="F2694">
        <f>VLOOKUP($A2694,'NCDC raw data'!$C$2:$I$6925,6,TRUE)</f>
        <v>2</v>
      </c>
      <c r="G2694">
        <f>VLOOKUP($A2694,'NCDC raw data'!$C$2:$I$6925,7,TRUE)</f>
        <v>10</v>
      </c>
    </row>
    <row r="2695" spans="1:7" x14ac:dyDescent="0.25">
      <c r="A2695" s="1">
        <f t="shared" si="42"/>
        <v>39493</v>
      </c>
      <c r="B2695">
        <f>VLOOKUP(A2695,'NCDC raw data'!C$2:I$6925,2,TRUE)</f>
        <v>0.37</v>
      </c>
      <c r="C2695">
        <f>VLOOKUP($A2695,'NCDC raw data'!$C$2:$I$6925,3,TRUE)</f>
        <v>3</v>
      </c>
      <c r="D2695">
        <f>VLOOKUP($A2695,'NCDC raw data'!$C$2:$I$6925,4,TRUE)</f>
        <v>86</v>
      </c>
      <c r="E2695">
        <f>VLOOKUP($A2695,'NCDC raw data'!$C$2:$I$6925,5,TRUE)</f>
        <v>18</v>
      </c>
      <c r="F2695">
        <f>VLOOKUP($A2695,'NCDC raw data'!$C$2:$I$6925,6,TRUE)</f>
        <v>7</v>
      </c>
      <c r="G2695">
        <f>VLOOKUP($A2695,'NCDC raw data'!$C$2:$I$6925,7,TRUE)</f>
        <v>7</v>
      </c>
    </row>
    <row r="2696" spans="1:7" x14ac:dyDescent="0.25">
      <c r="A2696" s="1">
        <f t="shared" si="42"/>
        <v>39494</v>
      </c>
      <c r="B2696">
        <f>VLOOKUP(A2696,'NCDC raw data'!C$2:I$6925,2,TRUE)</f>
        <v>0</v>
      </c>
      <c r="C2696">
        <f>VLOOKUP($A2696,'NCDC raw data'!$C$2:$I$6925,3,TRUE)</f>
        <v>0</v>
      </c>
      <c r="D2696">
        <f>VLOOKUP($A2696,'NCDC raw data'!$C$2:$I$6925,4,TRUE)</f>
        <v>86</v>
      </c>
      <c r="E2696">
        <f>VLOOKUP($A2696,'NCDC raw data'!$C$2:$I$6925,5,TRUE)</f>
        <v>10</v>
      </c>
      <c r="F2696">
        <f>VLOOKUP($A2696,'NCDC raw data'!$C$2:$I$6925,6,TRUE)</f>
        <v>-9</v>
      </c>
      <c r="G2696">
        <f>VLOOKUP($A2696,'NCDC raw data'!$C$2:$I$6925,7,TRUE)</f>
        <v>10</v>
      </c>
    </row>
    <row r="2697" spans="1:7" x14ac:dyDescent="0.25">
      <c r="A2697" s="1">
        <f t="shared" si="42"/>
        <v>39495</v>
      </c>
      <c r="B2697">
        <f>VLOOKUP(A2697,'NCDC raw data'!C$2:I$6925,2,TRUE)</f>
        <v>0</v>
      </c>
      <c r="C2697">
        <f>VLOOKUP($A2697,'NCDC raw data'!$C$2:$I$6925,3,TRUE)</f>
        <v>0</v>
      </c>
      <c r="D2697">
        <f>VLOOKUP($A2697,'NCDC raw data'!$C$2:$I$6925,4,TRUE)</f>
        <v>85</v>
      </c>
      <c r="E2697">
        <f>VLOOKUP($A2697,'NCDC raw data'!$C$2:$I$6925,5,TRUE)</f>
        <v>21</v>
      </c>
      <c r="F2697">
        <f>VLOOKUP($A2697,'NCDC raw data'!$C$2:$I$6925,6,TRUE)</f>
        <v>1</v>
      </c>
      <c r="G2697">
        <f>VLOOKUP($A2697,'NCDC raw data'!$C$2:$I$6925,7,TRUE)</f>
        <v>21</v>
      </c>
    </row>
    <row r="2698" spans="1:7" x14ac:dyDescent="0.25">
      <c r="A2698" s="1">
        <f t="shared" si="42"/>
        <v>39496</v>
      </c>
      <c r="B2698">
        <f>VLOOKUP(A2698,'NCDC raw data'!C$2:I$6925,2,TRUE)</f>
        <v>0.65</v>
      </c>
      <c r="C2698">
        <f>VLOOKUP($A2698,'NCDC raw data'!$C$2:$I$6925,3,TRUE)</f>
        <v>0</v>
      </c>
      <c r="D2698">
        <f>VLOOKUP($A2698,'NCDC raw data'!$C$2:$I$6925,4,TRUE)</f>
        <v>77</v>
      </c>
      <c r="E2698">
        <f>VLOOKUP($A2698,'NCDC raw data'!$C$2:$I$6925,5,TRUE)</f>
        <v>44</v>
      </c>
      <c r="F2698">
        <f>VLOOKUP($A2698,'NCDC raw data'!$C$2:$I$6925,6,TRUE)</f>
        <v>19</v>
      </c>
      <c r="G2698">
        <f>VLOOKUP($A2698,'NCDC raw data'!$C$2:$I$6925,7,TRUE)</f>
        <v>28</v>
      </c>
    </row>
    <row r="2699" spans="1:7" x14ac:dyDescent="0.25">
      <c r="A2699" s="1">
        <f t="shared" si="42"/>
        <v>39497</v>
      </c>
      <c r="B2699">
        <f>VLOOKUP(A2699,'NCDC raw data'!C$2:I$6925,2,TRUE)</f>
        <v>0.02</v>
      </c>
      <c r="C2699">
        <f>VLOOKUP($A2699,'NCDC raw data'!$C$2:$I$6925,3,TRUE)</f>
        <v>0.2</v>
      </c>
      <c r="D2699">
        <f>VLOOKUP($A2699,'NCDC raw data'!$C$2:$I$6925,4,TRUE)</f>
        <v>77</v>
      </c>
      <c r="E2699">
        <f>VLOOKUP($A2699,'NCDC raw data'!$C$2:$I$6925,5,TRUE)</f>
        <v>28</v>
      </c>
      <c r="F2699">
        <f>VLOOKUP($A2699,'NCDC raw data'!$C$2:$I$6925,6,TRUE)</f>
        <v>10</v>
      </c>
      <c r="G2699">
        <f>VLOOKUP($A2699,'NCDC raw data'!$C$2:$I$6925,7,TRUE)</f>
        <v>10</v>
      </c>
    </row>
    <row r="2700" spans="1:7" x14ac:dyDescent="0.25">
      <c r="A2700" s="1">
        <f t="shared" si="42"/>
        <v>39498</v>
      </c>
      <c r="B2700">
        <f>VLOOKUP(A2700,'NCDC raw data'!C$2:I$6925,2,TRUE)</f>
        <v>0.05</v>
      </c>
      <c r="C2700">
        <f>VLOOKUP($A2700,'NCDC raw data'!$C$2:$I$6925,3,TRUE)</f>
        <v>0.5</v>
      </c>
      <c r="D2700">
        <f>VLOOKUP($A2700,'NCDC raw data'!$C$2:$I$6925,4,TRUE)</f>
        <v>77</v>
      </c>
      <c r="E2700">
        <f>VLOOKUP($A2700,'NCDC raw data'!$C$2:$I$6925,5,TRUE)</f>
        <v>10</v>
      </c>
      <c r="F2700">
        <f>VLOOKUP($A2700,'NCDC raw data'!$C$2:$I$6925,6,TRUE)</f>
        <v>-3</v>
      </c>
      <c r="G2700">
        <f>VLOOKUP($A2700,'NCDC raw data'!$C$2:$I$6925,7,TRUE)</f>
        <v>2</v>
      </c>
    </row>
    <row r="2701" spans="1:7" x14ac:dyDescent="0.25">
      <c r="A2701" s="1">
        <f t="shared" si="42"/>
        <v>39499</v>
      </c>
      <c r="B2701">
        <f>VLOOKUP(A2701,'NCDC raw data'!C$2:I$6925,2,TRUE)</f>
        <v>0</v>
      </c>
      <c r="C2701">
        <f>VLOOKUP($A2701,'NCDC raw data'!$C$2:$I$6925,3,TRUE)</f>
        <v>0</v>
      </c>
      <c r="D2701">
        <f>VLOOKUP($A2701,'NCDC raw data'!$C$2:$I$6925,4,TRUE)</f>
        <v>77</v>
      </c>
      <c r="E2701">
        <f>VLOOKUP($A2701,'NCDC raw data'!$C$2:$I$6925,5,TRUE)</f>
        <v>2</v>
      </c>
      <c r="F2701">
        <f>VLOOKUP($A2701,'NCDC raw data'!$C$2:$I$6925,6,TRUE)</f>
        <v>-10</v>
      </c>
      <c r="G2701">
        <f>VLOOKUP($A2701,'NCDC raw data'!$C$2:$I$6925,7,TRUE)</f>
        <v>2</v>
      </c>
    </row>
    <row r="2702" spans="1:7" x14ac:dyDescent="0.25">
      <c r="A2702" s="1">
        <f t="shared" si="42"/>
        <v>39500</v>
      </c>
      <c r="B2702">
        <f>VLOOKUP(A2702,'NCDC raw data'!C$2:I$6925,2,TRUE)</f>
        <v>0.1</v>
      </c>
      <c r="C2702">
        <f>VLOOKUP($A2702,'NCDC raw data'!$C$2:$I$6925,3,TRUE)</f>
        <v>3.5</v>
      </c>
      <c r="D2702">
        <f>VLOOKUP($A2702,'NCDC raw data'!$C$2:$I$6925,4,TRUE)</f>
        <v>81</v>
      </c>
      <c r="E2702">
        <f>VLOOKUP($A2702,'NCDC raw data'!$C$2:$I$6925,5,TRUE)</f>
        <v>8</v>
      </c>
      <c r="F2702">
        <f>VLOOKUP($A2702,'NCDC raw data'!$C$2:$I$6925,6,TRUE)</f>
        <v>-10</v>
      </c>
      <c r="G2702">
        <f>VLOOKUP($A2702,'NCDC raw data'!$C$2:$I$6925,7,TRUE)</f>
        <v>8</v>
      </c>
    </row>
    <row r="2703" spans="1:7" x14ac:dyDescent="0.25">
      <c r="A2703" s="1">
        <f t="shared" si="42"/>
        <v>39501</v>
      </c>
      <c r="B2703">
        <f>VLOOKUP(A2703,'NCDC raw data'!C$2:I$6925,2,TRUE)</f>
        <v>0</v>
      </c>
      <c r="C2703">
        <f>VLOOKUP($A2703,'NCDC raw data'!$C$2:$I$6925,3,TRUE)</f>
        <v>0</v>
      </c>
      <c r="D2703">
        <f>VLOOKUP($A2703,'NCDC raw data'!$C$2:$I$6925,4,TRUE)</f>
        <v>81</v>
      </c>
      <c r="E2703">
        <f>VLOOKUP($A2703,'NCDC raw data'!$C$2:$I$6925,5,TRUE)</f>
        <v>15</v>
      </c>
      <c r="F2703">
        <f>VLOOKUP($A2703,'NCDC raw data'!$C$2:$I$6925,6,TRUE)</f>
        <v>4</v>
      </c>
      <c r="G2703">
        <f>VLOOKUP($A2703,'NCDC raw data'!$C$2:$I$6925,7,TRUE)</f>
        <v>9</v>
      </c>
    </row>
    <row r="2704" spans="1:7" x14ac:dyDescent="0.25">
      <c r="A2704" s="1">
        <f t="shared" si="42"/>
        <v>39502</v>
      </c>
      <c r="B2704">
        <f>VLOOKUP(A2704,'NCDC raw data'!C$2:I$6925,2,TRUE)</f>
        <v>0</v>
      </c>
      <c r="C2704">
        <f>VLOOKUP($A2704,'NCDC raw data'!$C$2:$I$6925,3,TRUE)</f>
        <v>0</v>
      </c>
      <c r="D2704">
        <f>VLOOKUP($A2704,'NCDC raw data'!$C$2:$I$6925,4,TRUE)</f>
        <v>81</v>
      </c>
      <c r="E2704">
        <f>VLOOKUP($A2704,'NCDC raw data'!$C$2:$I$6925,5,TRUE)</f>
        <v>19</v>
      </c>
      <c r="F2704">
        <f>VLOOKUP($A2704,'NCDC raw data'!$C$2:$I$6925,6,TRUE)</f>
        <v>4</v>
      </c>
      <c r="G2704">
        <f>VLOOKUP($A2704,'NCDC raw data'!$C$2:$I$6925,7,TRUE)</f>
        <v>19</v>
      </c>
    </row>
    <row r="2705" spans="1:7" x14ac:dyDescent="0.25">
      <c r="A2705" s="1">
        <f t="shared" si="42"/>
        <v>39503</v>
      </c>
      <c r="B2705">
        <f>VLOOKUP(A2705,'NCDC raw data'!C$2:I$6925,2,TRUE)</f>
        <v>0</v>
      </c>
      <c r="C2705">
        <f>VLOOKUP($A2705,'NCDC raw data'!$C$2:$I$6925,3,TRUE)</f>
        <v>0</v>
      </c>
      <c r="D2705">
        <f>VLOOKUP($A2705,'NCDC raw data'!$C$2:$I$6925,4,TRUE)</f>
        <v>81</v>
      </c>
      <c r="E2705">
        <f>VLOOKUP($A2705,'NCDC raw data'!$C$2:$I$6925,5,TRUE)</f>
        <v>22</v>
      </c>
      <c r="F2705">
        <f>VLOOKUP($A2705,'NCDC raw data'!$C$2:$I$6925,6,TRUE)</f>
        <v>11</v>
      </c>
      <c r="G2705">
        <f>VLOOKUP($A2705,'NCDC raw data'!$C$2:$I$6925,7,TRUE)</f>
        <v>19</v>
      </c>
    </row>
    <row r="2706" spans="1:7" x14ac:dyDescent="0.25">
      <c r="A2706" s="1">
        <f t="shared" si="42"/>
        <v>39504</v>
      </c>
      <c r="B2706">
        <f>VLOOKUP(A2706,'NCDC raw data'!C$2:I$6925,2,TRUE)</f>
        <v>0.22</v>
      </c>
      <c r="C2706">
        <f>VLOOKUP($A2706,'NCDC raw data'!$C$2:$I$6925,3,TRUE)</f>
        <v>1.7</v>
      </c>
      <c r="D2706">
        <f>VLOOKUP($A2706,'NCDC raw data'!$C$2:$I$6925,4,TRUE)</f>
        <v>81</v>
      </c>
      <c r="E2706">
        <f>VLOOKUP($A2706,'NCDC raw data'!$C$2:$I$6925,5,TRUE)</f>
        <v>22</v>
      </c>
      <c r="F2706">
        <f>VLOOKUP($A2706,'NCDC raw data'!$C$2:$I$6925,6,TRUE)</f>
        <v>17</v>
      </c>
      <c r="G2706">
        <f>VLOOKUP($A2706,'NCDC raw data'!$C$2:$I$6925,7,TRUE)</f>
        <v>19</v>
      </c>
    </row>
    <row r="2707" spans="1:7" x14ac:dyDescent="0.25">
      <c r="A2707" s="1">
        <f t="shared" si="42"/>
        <v>39505</v>
      </c>
      <c r="B2707">
        <f>VLOOKUP(A2707,'NCDC raw data'!C$2:I$6925,2,TRUE)</f>
        <v>0.55000000000000004</v>
      </c>
      <c r="C2707">
        <f>VLOOKUP($A2707,'NCDC raw data'!$C$2:$I$6925,3,TRUE)</f>
        <v>7.5</v>
      </c>
      <c r="D2707">
        <f>VLOOKUP($A2707,'NCDC raw data'!$C$2:$I$6925,4,TRUE)</f>
        <v>85</v>
      </c>
      <c r="E2707">
        <f>VLOOKUP($A2707,'NCDC raw data'!$C$2:$I$6925,5,TRUE)</f>
        <v>22</v>
      </c>
      <c r="F2707">
        <f>VLOOKUP($A2707,'NCDC raw data'!$C$2:$I$6925,6,TRUE)</f>
        <v>3</v>
      </c>
      <c r="G2707">
        <f>VLOOKUP($A2707,'NCDC raw data'!$C$2:$I$6925,7,TRUE)</f>
        <v>10</v>
      </c>
    </row>
    <row r="2708" spans="1:7" x14ac:dyDescent="0.25">
      <c r="A2708" s="1">
        <f t="shared" si="42"/>
        <v>39506</v>
      </c>
      <c r="B2708">
        <f>VLOOKUP(A2708,'NCDC raw data'!C$2:I$6925,2,TRUE)</f>
        <v>7.0000000000000007E-2</v>
      </c>
      <c r="C2708">
        <f>VLOOKUP($A2708,'NCDC raw data'!$C$2:$I$6925,3,TRUE)</f>
        <v>0.5</v>
      </c>
      <c r="D2708">
        <f>VLOOKUP($A2708,'NCDC raw data'!$C$2:$I$6925,4,TRUE)</f>
        <v>87</v>
      </c>
      <c r="E2708">
        <f>VLOOKUP($A2708,'NCDC raw data'!$C$2:$I$6925,5,TRUE)</f>
        <v>10</v>
      </c>
      <c r="F2708">
        <f>VLOOKUP($A2708,'NCDC raw data'!$C$2:$I$6925,6,TRUE)</f>
        <v>-9</v>
      </c>
      <c r="G2708">
        <f>VLOOKUP($A2708,'NCDC raw data'!$C$2:$I$6925,7,TRUE)</f>
        <v>-4</v>
      </c>
    </row>
    <row r="2709" spans="1:7" x14ac:dyDescent="0.25">
      <c r="A2709" s="1">
        <f t="shared" si="42"/>
        <v>39507</v>
      </c>
      <c r="B2709">
        <f>VLOOKUP(A2709,'NCDC raw data'!C$2:I$6925,2,TRUE)</f>
        <v>0</v>
      </c>
      <c r="C2709">
        <f>VLOOKUP($A2709,'NCDC raw data'!$C$2:$I$6925,3,TRUE)</f>
        <v>0</v>
      </c>
      <c r="D2709">
        <f>VLOOKUP($A2709,'NCDC raw data'!$C$2:$I$6925,4,TRUE)</f>
        <v>87</v>
      </c>
      <c r="E2709">
        <f>VLOOKUP($A2709,'NCDC raw data'!$C$2:$I$6925,5,TRUE)</f>
        <v>7</v>
      </c>
      <c r="F2709">
        <f>VLOOKUP($A2709,'NCDC raw data'!$C$2:$I$6925,6,TRUE)</f>
        <v>-12</v>
      </c>
      <c r="G2709">
        <f>VLOOKUP($A2709,'NCDC raw data'!$C$2:$I$6925,7,TRUE)</f>
        <v>2</v>
      </c>
    </row>
    <row r="2710" spans="1:7" x14ac:dyDescent="0.25">
      <c r="A2710" s="1">
        <f t="shared" si="42"/>
        <v>39508</v>
      </c>
      <c r="B2710">
        <f>VLOOKUP(A2710,'NCDC raw data'!C$2:I$6925,2,TRUE)</f>
        <v>0.38</v>
      </c>
      <c r="C2710">
        <f>VLOOKUP($A2710,'NCDC raw data'!$C$2:$I$6925,3,TRUE)</f>
        <v>3</v>
      </c>
      <c r="D2710">
        <f>VLOOKUP($A2710,'NCDC raw data'!$C$2:$I$6925,4,TRUE)</f>
        <v>90</v>
      </c>
      <c r="E2710">
        <f>VLOOKUP($A2710,'NCDC raw data'!$C$2:$I$6925,5,TRUE)</f>
        <v>19</v>
      </c>
      <c r="F2710">
        <f>VLOOKUP($A2710,'NCDC raw data'!$C$2:$I$6925,6,TRUE)</f>
        <v>1</v>
      </c>
      <c r="G2710">
        <f>VLOOKUP($A2710,'NCDC raw data'!$C$2:$I$6925,7,TRUE)</f>
        <v>17</v>
      </c>
    </row>
    <row r="2711" spans="1:7" x14ac:dyDescent="0.25">
      <c r="A2711" s="1">
        <f t="shared" si="42"/>
        <v>39509</v>
      </c>
      <c r="B2711">
        <f>VLOOKUP(A2711,'NCDC raw data'!C$2:I$6925,2,TRUE)</f>
        <v>0.24</v>
      </c>
      <c r="C2711">
        <f>VLOOKUP($A2711,'NCDC raw data'!$C$2:$I$6925,3,TRUE)</f>
        <v>2.2999999999999998</v>
      </c>
      <c r="D2711">
        <f>VLOOKUP($A2711,'NCDC raw data'!$C$2:$I$6925,4,TRUE)</f>
        <v>92</v>
      </c>
      <c r="E2711">
        <f>VLOOKUP($A2711,'NCDC raw data'!$C$2:$I$6925,5,TRUE)</f>
        <v>17</v>
      </c>
      <c r="F2711">
        <f>VLOOKUP($A2711,'NCDC raw data'!$C$2:$I$6925,6,TRUE)</f>
        <v>1</v>
      </c>
      <c r="G2711">
        <f>VLOOKUP($A2711,'NCDC raw data'!$C$2:$I$6925,7,TRUE)</f>
        <v>9</v>
      </c>
    </row>
    <row r="2712" spans="1:7" x14ac:dyDescent="0.25">
      <c r="A2712" s="1">
        <f t="shared" si="42"/>
        <v>39510</v>
      </c>
      <c r="B2712">
        <f>VLOOKUP(A2712,'NCDC raw data'!C$2:I$6925,2,TRUE)</f>
        <v>0.02</v>
      </c>
      <c r="C2712">
        <f>VLOOKUP($A2712,'NCDC raw data'!$C$2:$I$6925,3,TRUE)</f>
        <v>0</v>
      </c>
      <c r="D2712">
        <f>VLOOKUP($A2712,'NCDC raw data'!$C$2:$I$6925,4,TRUE)</f>
        <v>90</v>
      </c>
      <c r="E2712">
        <f>VLOOKUP($A2712,'NCDC raw data'!$C$2:$I$6925,5,TRUE)</f>
        <v>40</v>
      </c>
      <c r="F2712">
        <f>VLOOKUP($A2712,'NCDC raw data'!$C$2:$I$6925,6,TRUE)</f>
        <v>8</v>
      </c>
      <c r="G2712">
        <f>VLOOKUP($A2712,'NCDC raw data'!$C$2:$I$6925,7,TRUE)</f>
        <v>40</v>
      </c>
    </row>
    <row r="2713" spans="1:7" x14ac:dyDescent="0.25">
      <c r="A2713" s="1">
        <f t="shared" si="42"/>
        <v>39511</v>
      </c>
      <c r="B2713">
        <f>VLOOKUP(A2713,'NCDC raw data'!C$2:I$6925,2,TRUE)</f>
        <v>0</v>
      </c>
      <c r="C2713">
        <f>VLOOKUP($A2713,'NCDC raw data'!$C$2:$I$6925,3,TRUE)</f>
        <v>0</v>
      </c>
      <c r="D2713">
        <f>VLOOKUP($A2713,'NCDC raw data'!$C$2:$I$6925,4,TRUE)</f>
        <v>87</v>
      </c>
      <c r="E2713">
        <f>VLOOKUP($A2713,'NCDC raw data'!$C$2:$I$6925,5,TRUE)</f>
        <v>41</v>
      </c>
      <c r="F2713">
        <f>VLOOKUP($A2713,'NCDC raw data'!$C$2:$I$6925,6,TRUE)</f>
        <v>18</v>
      </c>
      <c r="G2713">
        <f>VLOOKUP($A2713,'NCDC raw data'!$C$2:$I$6925,7,TRUE)</f>
        <v>19</v>
      </c>
    </row>
    <row r="2714" spans="1:7" x14ac:dyDescent="0.25">
      <c r="A2714" s="1">
        <f t="shared" si="42"/>
        <v>39512</v>
      </c>
      <c r="B2714">
        <f>VLOOKUP(A2714,'NCDC raw data'!C$2:I$6925,2,TRUE)</f>
        <v>0.87</v>
      </c>
      <c r="C2714">
        <f>VLOOKUP($A2714,'NCDC raw data'!$C$2:$I$6925,3,TRUE)</f>
        <v>2.5</v>
      </c>
      <c r="D2714">
        <f>VLOOKUP($A2714,'NCDC raw data'!$C$2:$I$6925,4,TRUE)</f>
        <v>88</v>
      </c>
      <c r="E2714">
        <f>VLOOKUP($A2714,'NCDC raw data'!$C$2:$I$6925,5,TRUE)</f>
        <v>31</v>
      </c>
      <c r="F2714">
        <f>VLOOKUP($A2714,'NCDC raw data'!$C$2:$I$6925,6,TRUE)</f>
        <v>14</v>
      </c>
      <c r="G2714">
        <f>VLOOKUP($A2714,'NCDC raw data'!$C$2:$I$6925,7,TRUE)</f>
        <v>20</v>
      </c>
    </row>
    <row r="2715" spans="1:7" x14ac:dyDescent="0.25">
      <c r="A2715" s="1">
        <f t="shared" si="42"/>
        <v>39513</v>
      </c>
      <c r="B2715">
        <f>VLOOKUP(A2715,'NCDC raw data'!C$2:I$6925,2,TRUE)</f>
        <v>0</v>
      </c>
      <c r="C2715">
        <f>VLOOKUP($A2715,'NCDC raw data'!$C$2:$I$6925,3,TRUE)</f>
        <v>0</v>
      </c>
      <c r="D2715">
        <f>VLOOKUP($A2715,'NCDC raw data'!$C$2:$I$6925,4,TRUE)</f>
        <v>90</v>
      </c>
      <c r="E2715">
        <f>VLOOKUP($A2715,'NCDC raw data'!$C$2:$I$6925,5,TRUE)</f>
        <v>23</v>
      </c>
      <c r="F2715">
        <f>VLOOKUP($A2715,'NCDC raw data'!$C$2:$I$6925,6,TRUE)</f>
        <v>11</v>
      </c>
      <c r="G2715">
        <f>VLOOKUP($A2715,'NCDC raw data'!$C$2:$I$6925,7,TRUE)</f>
        <v>22</v>
      </c>
    </row>
    <row r="2716" spans="1:7" x14ac:dyDescent="0.25">
      <c r="A2716" s="1">
        <f t="shared" si="42"/>
        <v>39514</v>
      </c>
      <c r="B2716">
        <f>VLOOKUP(A2716,'NCDC raw data'!C$2:I$6925,2,TRUE)</f>
        <v>0</v>
      </c>
      <c r="C2716">
        <f>VLOOKUP($A2716,'NCDC raw data'!$C$2:$I$6925,3,TRUE)</f>
        <v>0</v>
      </c>
      <c r="D2716">
        <f>VLOOKUP($A2716,'NCDC raw data'!$C$2:$I$6925,4,TRUE)</f>
        <v>90</v>
      </c>
      <c r="E2716">
        <f>VLOOKUP($A2716,'NCDC raw data'!$C$2:$I$6925,5,TRUE)</f>
        <v>31</v>
      </c>
      <c r="F2716">
        <f>VLOOKUP($A2716,'NCDC raw data'!$C$2:$I$6925,6,TRUE)</f>
        <v>18</v>
      </c>
      <c r="G2716">
        <f>VLOOKUP($A2716,'NCDC raw data'!$C$2:$I$6925,7,TRUE)</f>
        <v>27</v>
      </c>
    </row>
    <row r="2717" spans="1:7" x14ac:dyDescent="0.25">
      <c r="A2717" s="1">
        <f t="shared" si="42"/>
        <v>39515</v>
      </c>
      <c r="B2717">
        <f>VLOOKUP(A2717,'NCDC raw data'!C$2:I$6925,2,TRUE)</f>
        <v>0.75</v>
      </c>
      <c r="C2717">
        <f>VLOOKUP($A2717,'NCDC raw data'!$C$2:$I$6925,3,TRUE)</f>
        <v>0</v>
      </c>
      <c r="D2717">
        <f>VLOOKUP($A2717,'NCDC raw data'!$C$2:$I$6925,4,TRUE)</f>
        <v>90</v>
      </c>
      <c r="E2717">
        <f>VLOOKUP($A2717,'NCDC raw data'!$C$2:$I$6925,5,TRUE)</f>
        <v>31</v>
      </c>
      <c r="F2717">
        <f>VLOOKUP($A2717,'NCDC raw data'!$C$2:$I$6925,6,TRUE)</f>
        <v>24</v>
      </c>
      <c r="G2717">
        <f>VLOOKUP($A2717,'NCDC raw data'!$C$2:$I$6925,7,TRUE)</f>
        <v>29</v>
      </c>
    </row>
    <row r="2718" spans="1:7" x14ac:dyDescent="0.25">
      <c r="A2718" s="1">
        <f t="shared" si="42"/>
        <v>39516</v>
      </c>
      <c r="B2718">
        <f>VLOOKUP(A2718,'NCDC raw data'!C$2:I$6925,2,TRUE)</f>
        <v>1</v>
      </c>
      <c r="C2718">
        <f>VLOOKUP($A2718,'NCDC raw data'!$C$2:$I$6925,3,TRUE)</f>
        <v>4.5</v>
      </c>
      <c r="D2718">
        <f>VLOOKUP($A2718,'NCDC raw data'!$C$2:$I$6925,4,TRUE)</f>
        <v>96</v>
      </c>
      <c r="E2718">
        <f>VLOOKUP($A2718,'NCDC raw data'!$C$2:$I$6925,5,TRUE)</f>
        <v>31</v>
      </c>
      <c r="F2718">
        <f>VLOOKUP($A2718,'NCDC raw data'!$C$2:$I$6925,6,TRUE)</f>
        <v>-1</v>
      </c>
      <c r="G2718">
        <f>VLOOKUP($A2718,'NCDC raw data'!$C$2:$I$6925,7,TRUE)</f>
        <v>3</v>
      </c>
    </row>
    <row r="2719" spans="1:7" x14ac:dyDescent="0.25">
      <c r="A2719" s="1">
        <f t="shared" si="42"/>
        <v>39517</v>
      </c>
      <c r="B2719">
        <f>VLOOKUP(A2719,'NCDC raw data'!C$2:I$6925,2,TRUE)</f>
        <v>0.1</v>
      </c>
      <c r="C2719">
        <f>VLOOKUP($A2719,'NCDC raw data'!$C$2:$I$6925,3,TRUE)</f>
        <v>1</v>
      </c>
      <c r="D2719">
        <f>VLOOKUP($A2719,'NCDC raw data'!$C$2:$I$6925,4,TRUE)</f>
        <v>96</v>
      </c>
      <c r="E2719">
        <f>VLOOKUP($A2719,'NCDC raw data'!$C$2:$I$6925,5,TRUE)</f>
        <v>9</v>
      </c>
      <c r="F2719">
        <f>VLOOKUP($A2719,'NCDC raw data'!$C$2:$I$6925,6,TRUE)</f>
        <v>-2</v>
      </c>
      <c r="G2719">
        <f>VLOOKUP($A2719,'NCDC raw data'!$C$2:$I$6925,7,TRUE)</f>
        <v>9</v>
      </c>
    </row>
    <row r="2720" spans="1:7" x14ac:dyDescent="0.25">
      <c r="A2720" s="1">
        <f t="shared" si="42"/>
        <v>39518</v>
      </c>
      <c r="B2720">
        <f>VLOOKUP(A2720,'NCDC raw data'!C$2:I$6925,2,TRUE)</f>
        <v>0</v>
      </c>
      <c r="C2720">
        <f>VLOOKUP($A2720,'NCDC raw data'!$C$2:$I$6925,3,TRUE)</f>
        <v>0</v>
      </c>
      <c r="D2720">
        <f>VLOOKUP($A2720,'NCDC raw data'!$C$2:$I$6925,4,TRUE)</f>
        <v>94</v>
      </c>
      <c r="E2720">
        <f>VLOOKUP($A2720,'NCDC raw data'!$C$2:$I$6925,5,TRUE)</f>
        <v>20</v>
      </c>
      <c r="F2720">
        <f>VLOOKUP($A2720,'NCDC raw data'!$C$2:$I$6925,6,TRUE)</f>
        <v>3</v>
      </c>
      <c r="G2720">
        <f>VLOOKUP($A2720,'NCDC raw data'!$C$2:$I$6925,7,TRUE)</f>
        <v>20</v>
      </c>
    </row>
    <row r="2721" spans="1:7" x14ac:dyDescent="0.25">
      <c r="A2721" s="1">
        <f t="shared" si="42"/>
        <v>39519</v>
      </c>
      <c r="B2721">
        <f>VLOOKUP(A2721,'NCDC raw data'!C$2:I$6925,2,TRUE)</f>
        <v>0.25</v>
      </c>
      <c r="C2721">
        <f>VLOOKUP($A2721,'NCDC raw data'!$C$2:$I$6925,3,TRUE)</f>
        <v>2</v>
      </c>
      <c r="D2721">
        <f>VLOOKUP($A2721,'NCDC raw data'!$C$2:$I$6925,4,TRUE)</f>
        <v>95</v>
      </c>
      <c r="E2721">
        <f>VLOOKUP($A2721,'NCDC raw data'!$C$2:$I$6925,5,TRUE)</f>
        <v>21</v>
      </c>
      <c r="F2721">
        <f>VLOOKUP($A2721,'NCDC raw data'!$C$2:$I$6925,6,TRUE)</f>
        <v>14</v>
      </c>
      <c r="G2721">
        <f>VLOOKUP($A2721,'NCDC raw data'!$C$2:$I$6925,7,TRUE)</f>
        <v>17</v>
      </c>
    </row>
    <row r="2722" spans="1:7" x14ac:dyDescent="0.25">
      <c r="A2722" s="1">
        <f t="shared" si="42"/>
        <v>39520</v>
      </c>
      <c r="B2722">
        <f>VLOOKUP(A2722,'NCDC raw data'!C$2:I$6925,2,TRUE)</f>
        <v>0.15</v>
      </c>
      <c r="C2722">
        <f>VLOOKUP($A2722,'NCDC raw data'!$C$2:$I$6925,3,TRUE)</f>
        <v>0.5</v>
      </c>
      <c r="D2722">
        <f>VLOOKUP($A2722,'NCDC raw data'!$C$2:$I$6925,4,TRUE)</f>
        <v>95</v>
      </c>
      <c r="E2722">
        <f>VLOOKUP($A2722,'NCDC raw data'!$C$2:$I$6925,5,TRUE)</f>
        <v>27</v>
      </c>
      <c r="F2722">
        <f>VLOOKUP($A2722,'NCDC raw data'!$C$2:$I$6925,6,TRUE)</f>
        <v>0</v>
      </c>
      <c r="G2722">
        <f>VLOOKUP($A2722,'NCDC raw data'!$C$2:$I$6925,7,TRUE)</f>
        <v>23</v>
      </c>
    </row>
    <row r="2723" spans="1:7" x14ac:dyDescent="0.25">
      <c r="A2723" s="1">
        <f t="shared" si="42"/>
        <v>39521</v>
      </c>
      <c r="B2723">
        <f>VLOOKUP(A2723,'NCDC raw data'!C$2:I$6925,2,TRUE)</f>
        <v>0.06</v>
      </c>
      <c r="C2723">
        <f>VLOOKUP($A2723,'NCDC raw data'!$C$2:$I$6925,3,TRUE)</f>
        <v>0.8</v>
      </c>
      <c r="D2723">
        <f>VLOOKUP($A2723,'NCDC raw data'!$C$2:$I$6925,4,TRUE)</f>
        <v>96</v>
      </c>
      <c r="E2723">
        <f>VLOOKUP($A2723,'NCDC raw data'!$C$2:$I$6925,5,TRUE)</f>
        <v>30</v>
      </c>
      <c r="F2723">
        <f>VLOOKUP($A2723,'NCDC raw data'!$C$2:$I$6925,6,TRUE)</f>
        <v>13</v>
      </c>
      <c r="G2723">
        <f>VLOOKUP($A2723,'NCDC raw data'!$C$2:$I$6925,7,TRUE)</f>
        <v>30</v>
      </c>
    </row>
    <row r="2724" spans="1:7" x14ac:dyDescent="0.25">
      <c r="A2724" s="1">
        <f t="shared" si="42"/>
        <v>39522</v>
      </c>
      <c r="B2724">
        <f>VLOOKUP(A2724,'NCDC raw data'!C$2:I$6925,2,TRUE)</f>
        <v>0.18</v>
      </c>
      <c r="C2724">
        <f>VLOOKUP($A2724,'NCDC raw data'!$C$2:$I$6925,3,TRUE)</f>
        <v>0</v>
      </c>
      <c r="D2724">
        <f>VLOOKUP($A2724,'NCDC raw data'!$C$2:$I$6925,4,TRUE)</f>
        <v>96</v>
      </c>
      <c r="E2724">
        <f>VLOOKUP($A2724,'NCDC raw data'!$C$2:$I$6925,5,TRUE)</f>
        <v>31</v>
      </c>
      <c r="F2724">
        <f>VLOOKUP($A2724,'NCDC raw data'!$C$2:$I$6925,6,TRUE)</f>
        <v>25</v>
      </c>
      <c r="G2724">
        <f>VLOOKUP($A2724,'NCDC raw data'!$C$2:$I$6925,7,TRUE)</f>
        <v>29</v>
      </c>
    </row>
    <row r="2725" spans="1:7" x14ac:dyDescent="0.25">
      <c r="A2725" s="1">
        <f t="shared" si="42"/>
        <v>39523</v>
      </c>
      <c r="B2725">
        <f>VLOOKUP(A2725,'NCDC raw data'!C$2:I$6925,2,TRUE)</f>
        <v>0.18</v>
      </c>
      <c r="C2725">
        <f>VLOOKUP($A2725,'NCDC raw data'!$C$2:$I$6925,3,TRUE)</f>
        <v>2</v>
      </c>
      <c r="D2725">
        <f>VLOOKUP($A2725,'NCDC raw data'!$C$2:$I$6925,4,TRUE)</f>
        <v>97</v>
      </c>
      <c r="E2725">
        <f>VLOOKUP($A2725,'NCDC raw data'!$C$2:$I$6925,5,TRUE)</f>
        <v>30</v>
      </c>
      <c r="F2725">
        <f>VLOOKUP($A2725,'NCDC raw data'!$C$2:$I$6925,6,TRUE)</f>
        <v>18</v>
      </c>
      <c r="G2725">
        <f>VLOOKUP($A2725,'NCDC raw data'!$C$2:$I$6925,7,TRUE)</f>
        <v>18</v>
      </c>
    </row>
    <row r="2726" spans="1:7" x14ac:dyDescent="0.25">
      <c r="A2726" s="1">
        <f t="shared" si="42"/>
        <v>39524</v>
      </c>
      <c r="B2726">
        <f>VLOOKUP(A2726,'NCDC raw data'!C$2:I$6925,2,TRUE)</f>
        <v>0.15</v>
      </c>
      <c r="C2726">
        <f>VLOOKUP($A2726,'NCDC raw data'!$C$2:$I$6925,3,TRUE)</f>
        <v>2</v>
      </c>
      <c r="D2726">
        <f>VLOOKUP($A2726,'NCDC raw data'!$C$2:$I$6925,4,TRUE)</f>
        <v>98</v>
      </c>
      <c r="E2726">
        <f>VLOOKUP($A2726,'NCDC raw data'!$C$2:$I$6925,5,TRUE)</f>
        <v>25</v>
      </c>
      <c r="F2726">
        <f>VLOOKUP($A2726,'NCDC raw data'!$C$2:$I$6925,6,TRUE)</f>
        <v>2</v>
      </c>
      <c r="G2726">
        <f>VLOOKUP($A2726,'NCDC raw data'!$C$2:$I$6925,7,TRUE)</f>
        <v>24</v>
      </c>
    </row>
    <row r="2727" spans="1:7" x14ac:dyDescent="0.25">
      <c r="A2727" s="1">
        <f t="shared" si="42"/>
        <v>39525</v>
      </c>
      <c r="B2727">
        <f>VLOOKUP(A2727,'NCDC raw data'!C$2:I$6925,2,TRUE)</f>
        <v>0</v>
      </c>
      <c r="C2727">
        <f>VLOOKUP($A2727,'NCDC raw data'!$C$2:$I$6925,3,TRUE)</f>
        <v>0</v>
      </c>
      <c r="D2727">
        <f>VLOOKUP($A2727,'NCDC raw data'!$C$2:$I$6925,4,TRUE)</f>
        <v>97</v>
      </c>
      <c r="E2727">
        <f>VLOOKUP($A2727,'NCDC raw data'!$C$2:$I$6925,5,TRUE)</f>
        <v>31</v>
      </c>
      <c r="F2727">
        <f>VLOOKUP($A2727,'NCDC raw data'!$C$2:$I$6925,6,TRUE)</f>
        <v>2</v>
      </c>
      <c r="G2727">
        <f>VLOOKUP($A2727,'NCDC raw data'!$C$2:$I$6925,7,TRUE)</f>
        <v>27</v>
      </c>
    </row>
    <row r="2728" spans="1:7" x14ac:dyDescent="0.25">
      <c r="A2728" s="1">
        <f t="shared" si="42"/>
        <v>39526</v>
      </c>
      <c r="B2728">
        <f>VLOOKUP(A2728,'NCDC raw data'!C$2:I$6925,2,TRUE)</f>
        <v>0.62</v>
      </c>
      <c r="C2728">
        <f>VLOOKUP($A2728,'NCDC raw data'!$C$2:$I$6925,3,TRUE)</f>
        <v>4</v>
      </c>
      <c r="D2728">
        <f>VLOOKUP($A2728,'NCDC raw data'!$C$2:$I$6925,4,TRUE)</f>
        <v>100</v>
      </c>
      <c r="E2728">
        <f>VLOOKUP($A2728,'NCDC raw data'!$C$2:$I$6925,5,TRUE)</f>
        <v>28</v>
      </c>
      <c r="F2728">
        <f>VLOOKUP($A2728,'NCDC raw data'!$C$2:$I$6925,6,TRUE)</f>
        <v>12</v>
      </c>
      <c r="G2728">
        <f>VLOOKUP($A2728,'NCDC raw data'!$C$2:$I$6925,7,TRUE)</f>
        <v>21</v>
      </c>
    </row>
    <row r="2729" spans="1:7" x14ac:dyDescent="0.25">
      <c r="A2729" s="1">
        <f t="shared" si="42"/>
        <v>39527</v>
      </c>
      <c r="B2729">
        <f>VLOOKUP(A2729,'NCDC raw data'!C$2:I$6925,2,TRUE)</f>
        <v>2.0499999999999998</v>
      </c>
      <c r="C2729">
        <f>VLOOKUP($A2729,'NCDC raw data'!$C$2:$I$6925,3,TRUE)</f>
        <v>9</v>
      </c>
      <c r="D2729">
        <f>VLOOKUP($A2729,'NCDC raw data'!$C$2:$I$6925,4,TRUE)</f>
        <v>107</v>
      </c>
      <c r="E2729">
        <f>VLOOKUP($A2729,'NCDC raw data'!$C$2:$I$6925,5,TRUE)</f>
        <v>29</v>
      </c>
      <c r="F2729">
        <f>VLOOKUP($A2729,'NCDC raw data'!$C$2:$I$6925,6,TRUE)</f>
        <v>20</v>
      </c>
      <c r="G2729">
        <f>VLOOKUP($A2729,'NCDC raw data'!$C$2:$I$6925,7,TRUE)</f>
        <v>22</v>
      </c>
    </row>
    <row r="2730" spans="1:7" x14ac:dyDescent="0.25">
      <c r="A2730" s="1">
        <f t="shared" si="42"/>
        <v>39528</v>
      </c>
      <c r="B2730">
        <f>VLOOKUP(A2730,'NCDC raw data'!C$2:I$6925,2,TRUE)</f>
        <v>0.67</v>
      </c>
      <c r="C2730">
        <f>VLOOKUP($A2730,'NCDC raw data'!$C$2:$I$6925,3,TRUE)</f>
        <v>16</v>
      </c>
      <c r="D2730">
        <f>VLOOKUP($A2730,'NCDC raw data'!$C$2:$I$6925,4,TRUE)</f>
        <v>110</v>
      </c>
      <c r="E2730">
        <f>VLOOKUP($A2730,'NCDC raw data'!$C$2:$I$6925,5,TRUE)</f>
        <v>22</v>
      </c>
      <c r="F2730">
        <f>VLOOKUP($A2730,'NCDC raw data'!$C$2:$I$6925,6,TRUE)</f>
        <v>-2</v>
      </c>
      <c r="G2730">
        <f>VLOOKUP($A2730,'NCDC raw data'!$C$2:$I$6925,7,TRUE)</f>
        <v>8</v>
      </c>
    </row>
    <row r="2731" spans="1:7" x14ac:dyDescent="0.25">
      <c r="A2731" s="1">
        <f t="shared" si="42"/>
        <v>39529</v>
      </c>
      <c r="B2731">
        <f>VLOOKUP(A2731,'NCDC raw data'!C$2:I$6925,2,TRUE)</f>
        <v>0</v>
      </c>
      <c r="C2731">
        <f>VLOOKUP($A2731,'NCDC raw data'!$C$2:$I$6925,3,TRUE)</f>
        <v>0</v>
      </c>
      <c r="D2731">
        <f>VLOOKUP($A2731,'NCDC raw data'!$C$2:$I$6925,4,TRUE)</f>
        <v>110</v>
      </c>
      <c r="E2731">
        <f>VLOOKUP($A2731,'NCDC raw data'!$C$2:$I$6925,5,TRUE)</f>
        <v>16</v>
      </c>
      <c r="F2731">
        <f>VLOOKUP($A2731,'NCDC raw data'!$C$2:$I$6925,6,TRUE)</f>
        <v>-1</v>
      </c>
      <c r="G2731">
        <f>VLOOKUP($A2731,'NCDC raw data'!$C$2:$I$6925,7,TRUE)</f>
        <v>15</v>
      </c>
    </row>
    <row r="2732" spans="1:7" x14ac:dyDescent="0.25">
      <c r="A2732" s="1">
        <f t="shared" si="42"/>
        <v>39530</v>
      </c>
      <c r="B2732">
        <f>VLOOKUP(A2732,'NCDC raw data'!C$2:I$6925,2,TRUE)</f>
        <v>0</v>
      </c>
      <c r="C2732">
        <f>VLOOKUP($A2732,'NCDC raw data'!$C$2:$I$6925,3,TRUE)</f>
        <v>0</v>
      </c>
      <c r="D2732">
        <f>VLOOKUP($A2732,'NCDC raw data'!$C$2:$I$6925,4,TRUE)</f>
        <v>108</v>
      </c>
      <c r="E2732">
        <f>VLOOKUP($A2732,'NCDC raw data'!$C$2:$I$6925,5,TRUE)</f>
        <v>15</v>
      </c>
      <c r="F2732">
        <f>VLOOKUP($A2732,'NCDC raw data'!$C$2:$I$6925,6,TRUE)</f>
        <v>-4</v>
      </c>
      <c r="G2732">
        <f>VLOOKUP($A2732,'NCDC raw data'!$C$2:$I$6925,7,TRUE)</f>
        <v>9</v>
      </c>
    </row>
    <row r="2733" spans="1:7" x14ac:dyDescent="0.25">
      <c r="A2733" s="1">
        <f t="shared" si="42"/>
        <v>39531</v>
      </c>
      <c r="B2733">
        <f>VLOOKUP(A2733,'NCDC raw data'!C$2:I$6925,2,TRUE)</f>
        <v>0</v>
      </c>
      <c r="C2733">
        <f>VLOOKUP($A2733,'NCDC raw data'!$C$2:$I$6925,3,TRUE)</f>
        <v>0</v>
      </c>
      <c r="D2733">
        <f>VLOOKUP($A2733,'NCDC raw data'!$C$2:$I$6925,4,TRUE)</f>
        <v>107</v>
      </c>
      <c r="E2733">
        <f>VLOOKUP($A2733,'NCDC raw data'!$C$2:$I$6925,5,TRUE)</f>
        <v>14</v>
      </c>
      <c r="F2733">
        <f>VLOOKUP($A2733,'NCDC raw data'!$C$2:$I$6925,6,TRUE)</f>
        <v>3</v>
      </c>
      <c r="G2733">
        <f>VLOOKUP($A2733,'NCDC raw data'!$C$2:$I$6925,7,TRUE)</f>
        <v>14</v>
      </c>
    </row>
    <row r="2734" spans="1:7" x14ac:dyDescent="0.25">
      <c r="A2734" s="1">
        <f t="shared" si="42"/>
        <v>39532</v>
      </c>
      <c r="B2734">
        <f>VLOOKUP(A2734,'NCDC raw data'!C$2:I$6925,2,TRUE)</f>
        <v>0</v>
      </c>
      <c r="C2734">
        <f>VLOOKUP($A2734,'NCDC raw data'!$C$2:$I$6925,3,TRUE)</f>
        <v>0</v>
      </c>
      <c r="D2734">
        <f>VLOOKUP($A2734,'NCDC raw data'!$C$2:$I$6925,4,TRUE)</f>
        <v>106</v>
      </c>
      <c r="E2734">
        <f>VLOOKUP($A2734,'NCDC raw data'!$C$2:$I$6925,5,TRUE)</f>
        <v>29</v>
      </c>
      <c r="F2734">
        <f>VLOOKUP($A2734,'NCDC raw data'!$C$2:$I$6925,6,TRUE)</f>
        <v>6</v>
      </c>
      <c r="G2734">
        <f>VLOOKUP($A2734,'NCDC raw data'!$C$2:$I$6925,7,TRUE)</f>
        <v>24</v>
      </c>
    </row>
    <row r="2735" spans="1:7" x14ac:dyDescent="0.25">
      <c r="A2735" s="1">
        <f t="shared" si="42"/>
        <v>39533</v>
      </c>
      <c r="B2735">
        <f>VLOOKUP(A2735,'NCDC raw data'!C$2:I$6925,2,TRUE)</f>
        <v>0.1</v>
      </c>
      <c r="C2735">
        <f>VLOOKUP($A2735,'NCDC raw data'!$C$2:$I$6925,3,TRUE)</f>
        <v>1</v>
      </c>
      <c r="D2735">
        <f>VLOOKUP($A2735,'NCDC raw data'!$C$2:$I$6925,4,TRUE)</f>
        <v>106</v>
      </c>
      <c r="E2735">
        <f>VLOOKUP($A2735,'NCDC raw data'!$C$2:$I$6925,5,TRUE)</f>
        <v>28</v>
      </c>
      <c r="F2735">
        <f>VLOOKUP($A2735,'NCDC raw data'!$C$2:$I$6925,6,TRUE)</f>
        <v>18</v>
      </c>
      <c r="G2735">
        <f>VLOOKUP($A2735,'NCDC raw data'!$C$2:$I$6925,7,TRUE)</f>
        <v>24</v>
      </c>
    </row>
    <row r="2736" spans="1:7" x14ac:dyDescent="0.25">
      <c r="A2736" s="1">
        <f t="shared" si="42"/>
        <v>39534</v>
      </c>
      <c r="B2736">
        <f>VLOOKUP(A2736,'NCDC raw data'!C$2:I$6925,2,TRUE)</f>
        <v>0</v>
      </c>
      <c r="C2736">
        <f>VLOOKUP($A2736,'NCDC raw data'!$C$2:$I$6925,3,TRUE)</f>
        <v>0</v>
      </c>
      <c r="D2736">
        <f>VLOOKUP($A2736,'NCDC raw data'!$C$2:$I$6925,4,TRUE)</f>
        <v>106</v>
      </c>
      <c r="E2736">
        <f>VLOOKUP($A2736,'NCDC raw data'!$C$2:$I$6925,5,TRUE)</f>
        <v>27</v>
      </c>
      <c r="F2736">
        <f>VLOOKUP($A2736,'NCDC raw data'!$C$2:$I$6925,6,TRUE)</f>
        <v>16</v>
      </c>
      <c r="G2736">
        <f>VLOOKUP($A2736,'NCDC raw data'!$C$2:$I$6925,7,TRUE)</f>
        <v>27</v>
      </c>
    </row>
    <row r="2737" spans="1:7" x14ac:dyDescent="0.25">
      <c r="A2737" s="1">
        <f t="shared" si="42"/>
        <v>39535</v>
      </c>
      <c r="B2737">
        <f>VLOOKUP(A2737,'NCDC raw data'!C$2:I$6925,2,TRUE)</f>
        <v>0.28999999999999998</v>
      </c>
      <c r="C2737">
        <f>VLOOKUP($A2737,'NCDC raw data'!$C$2:$I$6925,3,TRUE)</f>
        <v>3.5</v>
      </c>
      <c r="D2737">
        <f>VLOOKUP($A2737,'NCDC raw data'!$C$2:$I$6925,4,TRUE)</f>
        <v>108</v>
      </c>
      <c r="E2737">
        <f>VLOOKUP($A2737,'NCDC raw data'!$C$2:$I$6925,5,TRUE)</f>
        <v>27</v>
      </c>
      <c r="F2737">
        <f>VLOOKUP($A2737,'NCDC raw data'!$C$2:$I$6925,6,TRUE)</f>
        <v>19</v>
      </c>
      <c r="G2737">
        <f>VLOOKUP($A2737,'NCDC raw data'!$C$2:$I$6925,7,TRUE)</f>
        <v>24</v>
      </c>
    </row>
    <row r="2738" spans="1:7" x14ac:dyDescent="0.25">
      <c r="A2738" s="1">
        <f t="shared" si="42"/>
        <v>39536</v>
      </c>
      <c r="B2738">
        <f>VLOOKUP(A2738,'NCDC raw data'!C$2:I$6925,2,TRUE)</f>
        <v>0.16</v>
      </c>
      <c r="C2738">
        <f>VLOOKUP($A2738,'NCDC raw data'!$C$2:$I$6925,3,TRUE)</f>
        <v>1</v>
      </c>
      <c r="D2738">
        <f>VLOOKUP($A2738,'NCDC raw data'!$C$2:$I$6925,4,TRUE)</f>
        <v>109</v>
      </c>
      <c r="E2738">
        <f>VLOOKUP($A2738,'NCDC raw data'!$C$2:$I$6925,5,TRUE)</f>
        <v>24</v>
      </c>
      <c r="F2738">
        <f>VLOOKUP($A2738,'NCDC raw data'!$C$2:$I$6925,6,TRUE)</f>
        <v>-3</v>
      </c>
      <c r="G2738">
        <f>VLOOKUP($A2738,'NCDC raw data'!$C$2:$I$6925,7,TRUE)</f>
        <v>8</v>
      </c>
    </row>
    <row r="2739" spans="1:7" x14ac:dyDescent="0.25">
      <c r="A2739" s="1">
        <f t="shared" si="42"/>
        <v>39537</v>
      </c>
      <c r="B2739">
        <f>VLOOKUP(A2739,'NCDC raw data'!C$2:I$6925,2,TRUE)</f>
        <v>0</v>
      </c>
      <c r="C2739">
        <f>VLOOKUP($A2739,'NCDC raw data'!$C$2:$I$6925,3,TRUE)</f>
        <v>0</v>
      </c>
      <c r="D2739">
        <f>VLOOKUP($A2739,'NCDC raw data'!$C$2:$I$6925,4,TRUE)</f>
        <v>108</v>
      </c>
      <c r="E2739">
        <f>VLOOKUP($A2739,'NCDC raw data'!$C$2:$I$6925,5,TRUE)</f>
        <v>34</v>
      </c>
      <c r="F2739">
        <f>VLOOKUP($A2739,'NCDC raw data'!$C$2:$I$6925,6,TRUE)</f>
        <v>5</v>
      </c>
      <c r="G2739">
        <f>VLOOKUP($A2739,'NCDC raw data'!$C$2:$I$6925,7,TRUE)</f>
        <v>33</v>
      </c>
    </row>
    <row r="2740" spans="1:7" x14ac:dyDescent="0.25">
      <c r="A2740" s="1">
        <f t="shared" si="42"/>
        <v>39538</v>
      </c>
      <c r="B2740">
        <f>VLOOKUP(A2740,'NCDC raw data'!C$2:I$6925,2,TRUE)</f>
        <v>0.39</v>
      </c>
      <c r="C2740">
        <f>VLOOKUP($A2740,'NCDC raw data'!$C$2:$I$6925,3,TRUE)</f>
        <v>1.5</v>
      </c>
      <c r="D2740">
        <f>VLOOKUP($A2740,'NCDC raw data'!$C$2:$I$6925,4,TRUE)</f>
        <v>107</v>
      </c>
      <c r="E2740">
        <f>VLOOKUP($A2740,'NCDC raw data'!$C$2:$I$6925,5,TRUE)</f>
        <v>33</v>
      </c>
      <c r="F2740">
        <f>VLOOKUP($A2740,'NCDC raw data'!$C$2:$I$6925,6,TRUE)</f>
        <v>17</v>
      </c>
      <c r="G2740">
        <f>VLOOKUP($A2740,'NCDC raw data'!$C$2:$I$6925,7,TRUE)</f>
        <v>28</v>
      </c>
    </row>
    <row r="2741" spans="1:7" x14ac:dyDescent="0.25">
      <c r="A2741" s="1">
        <f t="shared" si="42"/>
        <v>39539</v>
      </c>
      <c r="B2741">
        <f>VLOOKUP(A2741,'NCDC raw data'!C$2:I$6925,2,TRUE)</f>
        <v>0.15</v>
      </c>
      <c r="C2741">
        <f>VLOOKUP($A2741,'NCDC raw data'!$C$2:$I$6925,3,TRUE)</f>
        <v>0</v>
      </c>
      <c r="D2741">
        <f>VLOOKUP($A2741,'NCDC raw data'!$C$2:$I$6925,4,TRUE)</f>
        <v>99</v>
      </c>
      <c r="E2741">
        <f>VLOOKUP($A2741,'NCDC raw data'!$C$2:$I$6925,5,TRUE)</f>
        <v>46</v>
      </c>
      <c r="F2741">
        <f>VLOOKUP($A2741,'NCDC raw data'!$C$2:$I$6925,6,TRUE)</f>
        <v>28</v>
      </c>
      <c r="G2741">
        <f>VLOOKUP($A2741,'NCDC raw data'!$C$2:$I$6925,7,TRUE)</f>
        <v>45</v>
      </c>
    </row>
    <row r="2742" spans="1:7" x14ac:dyDescent="0.25">
      <c r="A2742" s="1">
        <f t="shared" si="42"/>
        <v>39540</v>
      </c>
      <c r="B2742">
        <f>VLOOKUP(A2742,'NCDC raw data'!C$2:I$6925,2,TRUE)</f>
        <v>0</v>
      </c>
      <c r="C2742">
        <f>VLOOKUP($A2742,'NCDC raw data'!$C$2:$I$6925,3,TRUE)</f>
        <v>0</v>
      </c>
      <c r="D2742">
        <f>VLOOKUP($A2742,'NCDC raw data'!$C$2:$I$6925,4,TRUE)</f>
        <v>96</v>
      </c>
      <c r="E2742">
        <f>VLOOKUP($A2742,'NCDC raw data'!$C$2:$I$6925,5,TRUE)</f>
        <v>45</v>
      </c>
      <c r="F2742">
        <f>VLOOKUP($A2742,'NCDC raw data'!$C$2:$I$6925,6,TRUE)</f>
        <v>9</v>
      </c>
      <c r="G2742">
        <f>VLOOKUP($A2742,'NCDC raw data'!$C$2:$I$6925,7,TRUE)</f>
        <v>16</v>
      </c>
    </row>
    <row r="2743" spans="1:7" x14ac:dyDescent="0.25">
      <c r="A2743" s="1">
        <f t="shared" si="42"/>
        <v>39541</v>
      </c>
      <c r="B2743">
        <f>VLOOKUP(A2743,'NCDC raw data'!C$2:I$6925,2,TRUE)</f>
        <v>0</v>
      </c>
      <c r="C2743">
        <f>VLOOKUP($A2743,'NCDC raw data'!$C$2:$I$6925,3,TRUE)</f>
        <v>0</v>
      </c>
      <c r="D2743">
        <f>VLOOKUP($A2743,'NCDC raw data'!$C$2:$I$6925,4,TRUE)</f>
        <v>96</v>
      </c>
      <c r="E2743">
        <f>VLOOKUP($A2743,'NCDC raw data'!$C$2:$I$6925,5,TRUE)</f>
        <v>32</v>
      </c>
      <c r="F2743">
        <f>VLOOKUP($A2743,'NCDC raw data'!$C$2:$I$6925,6,TRUE)</f>
        <v>11</v>
      </c>
      <c r="G2743">
        <f>VLOOKUP($A2743,'NCDC raw data'!$C$2:$I$6925,7,TRUE)</f>
        <v>32</v>
      </c>
    </row>
    <row r="2744" spans="1:7" x14ac:dyDescent="0.25">
      <c r="A2744" s="1">
        <f t="shared" si="42"/>
        <v>39542</v>
      </c>
      <c r="B2744">
        <f>VLOOKUP(A2744,'NCDC raw data'!C$2:I$6925,2,TRUE)</f>
        <v>0.36</v>
      </c>
      <c r="C2744">
        <f>VLOOKUP($A2744,'NCDC raw data'!$C$2:$I$6925,3,TRUE)</f>
        <v>2</v>
      </c>
      <c r="D2744">
        <f>VLOOKUP($A2744,'NCDC raw data'!$C$2:$I$6925,4,TRUE)</f>
        <v>98</v>
      </c>
      <c r="E2744">
        <f>VLOOKUP($A2744,'NCDC raw data'!$C$2:$I$6925,5,TRUE)</f>
        <v>34</v>
      </c>
      <c r="F2744">
        <f>VLOOKUP($A2744,'NCDC raw data'!$C$2:$I$6925,6,TRUE)</f>
        <v>23</v>
      </c>
      <c r="G2744">
        <f>VLOOKUP($A2744,'NCDC raw data'!$C$2:$I$6925,7,TRUE)</f>
        <v>25</v>
      </c>
    </row>
    <row r="2745" spans="1:7" x14ac:dyDescent="0.25">
      <c r="A2745" s="1">
        <f t="shared" si="42"/>
        <v>39543</v>
      </c>
      <c r="B2745">
        <f>VLOOKUP(A2745,'NCDC raw data'!C$2:I$6925,2,TRUE)</f>
        <v>0.31</v>
      </c>
      <c r="C2745">
        <f>VLOOKUP($A2745,'NCDC raw data'!$C$2:$I$6925,3,TRUE)</f>
        <v>0</v>
      </c>
      <c r="D2745">
        <f>VLOOKUP($A2745,'NCDC raw data'!$C$2:$I$6925,4,TRUE)</f>
        <v>98</v>
      </c>
      <c r="E2745">
        <f>VLOOKUP($A2745,'NCDC raw data'!$C$2:$I$6925,5,TRUE)</f>
        <v>32</v>
      </c>
      <c r="F2745">
        <f>VLOOKUP($A2745,'NCDC raw data'!$C$2:$I$6925,6,TRUE)</f>
        <v>23</v>
      </c>
      <c r="G2745">
        <f>VLOOKUP($A2745,'NCDC raw data'!$C$2:$I$6925,7,TRUE)</f>
        <v>28</v>
      </c>
    </row>
    <row r="2746" spans="1:7" x14ac:dyDescent="0.25">
      <c r="A2746" s="1">
        <f t="shared" si="42"/>
        <v>39544</v>
      </c>
      <c r="B2746">
        <f>VLOOKUP(A2746,'NCDC raw data'!C$2:I$6925,2,TRUE)</f>
        <v>0</v>
      </c>
      <c r="C2746">
        <f>VLOOKUP($A2746,'NCDC raw data'!$C$2:$I$6925,3,TRUE)</f>
        <v>0</v>
      </c>
      <c r="D2746">
        <f>VLOOKUP($A2746,'NCDC raw data'!$C$2:$I$6925,4,TRUE)</f>
        <v>98</v>
      </c>
      <c r="E2746">
        <f>VLOOKUP($A2746,'NCDC raw data'!$C$2:$I$6925,5,TRUE)</f>
        <v>40</v>
      </c>
      <c r="F2746">
        <f>VLOOKUP($A2746,'NCDC raw data'!$C$2:$I$6925,6,TRUE)</f>
        <v>26</v>
      </c>
      <c r="G2746">
        <f>VLOOKUP($A2746,'NCDC raw data'!$C$2:$I$6925,7,TRUE)</f>
        <v>38</v>
      </c>
    </row>
    <row r="2747" spans="1:7" x14ac:dyDescent="0.25">
      <c r="A2747" s="1">
        <f t="shared" si="42"/>
        <v>39545</v>
      </c>
      <c r="B2747">
        <f>VLOOKUP(A2747,'NCDC raw data'!C$2:I$6925,2,TRUE)</f>
        <v>0</v>
      </c>
      <c r="C2747">
        <f>VLOOKUP($A2747,'NCDC raw data'!$C$2:$I$6925,3,TRUE)</f>
        <v>0</v>
      </c>
      <c r="D2747">
        <f>VLOOKUP($A2747,'NCDC raw data'!$C$2:$I$6925,4,TRUE)</f>
        <v>97</v>
      </c>
      <c r="E2747">
        <f>VLOOKUP($A2747,'NCDC raw data'!$C$2:$I$6925,5,TRUE)</f>
        <v>39</v>
      </c>
      <c r="F2747">
        <f>VLOOKUP($A2747,'NCDC raw data'!$C$2:$I$6925,6,TRUE)</f>
        <v>23</v>
      </c>
      <c r="G2747">
        <f>VLOOKUP($A2747,'NCDC raw data'!$C$2:$I$6925,7,TRUE)</f>
        <v>29</v>
      </c>
    </row>
    <row r="2748" spans="1:7" x14ac:dyDescent="0.25">
      <c r="A2748" s="1">
        <f t="shared" si="42"/>
        <v>39546</v>
      </c>
      <c r="B2748">
        <f>VLOOKUP(A2748,'NCDC raw data'!C$2:I$6925,2,TRUE)</f>
        <v>0</v>
      </c>
      <c r="C2748">
        <f>VLOOKUP($A2748,'NCDC raw data'!$C$2:$I$6925,3,TRUE)</f>
        <v>0</v>
      </c>
      <c r="D2748">
        <f>VLOOKUP($A2748,'NCDC raw data'!$C$2:$I$6925,4,TRUE)</f>
        <v>97</v>
      </c>
      <c r="E2748">
        <f>VLOOKUP($A2748,'NCDC raw data'!$C$2:$I$6925,5,TRUE)</f>
        <v>42</v>
      </c>
      <c r="F2748">
        <f>VLOOKUP($A2748,'NCDC raw data'!$C$2:$I$6925,6,TRUE)</f>
        <v>20</v>
      </c>
      <c r="G2748">
        <f>VLOOKUP($A2748,'NCDC raw data'!$C$2:$I$6925,7,TRUE)</f>
        <v>41</v>
      </c>
    </row>
    <row r="2749" spans="1:7" x14ac:dyDescent="0.25">
      <c r="A2749" s="1">
        <f t="shared" si="42"/>
        <v>39547</v>
      </c>
      <c r="B2749">
        <f>VLOOKUP(A2749,'NCDC raw data'!C$2:I$6925,2,TRUE)</f>
        <v>0</v>
      </c>
      <c r="C2749">
        <f>VLOOKUP($A2749,'NCDC raw data'!$C$2:$I$6925,3,TRUE)</f>
        <v>0</v>
      </c>
      <c r="D2749">
        <f>VLOOKUP($A2749,'NCDC raw data'!$C$2:$I$6925,4,TRUE)</f>
        <v>97</v>
      </c>
      <c r="E2749">
        <f>VLOOKUP($A2749,'NCDC raw data'!$C$2:$I$6925,5,TRUE)</f>
        <v>48</v>
      </c>
      <c r="F2749">
        <f>VLOOKUP($A2749,'NCDC raw data'!$C$2:$I$6925,6,TRUE)</f>
        <v>37</v>
      </c>
      <c r="G2749">
        <f>VLOOKUP($A2749,'NCDC raw data'!$C$2:$I$6925,7,TRUE)</f>
        <v>46</v>
      </c>
    </row>
    <row r="2750" spans="1:7" x14ac:dyDescent="0.25">
      <c r="A2750" s="1">
        <f t="shared" si="42"/>
        <v>39548</v>
      </c>
      <c r="B2750">
        <f>VLOOKUP(A2750,'NCDC raw data'!C$2:I$6925,2,TRUE)</f>
        <v>0</v>
      </c>
      <c r="C2750">
        <f>VLOOKUP($A2750,'NCDC raw data'!$C$2:$I$6925,3,TRUE)</f>
        <v>0</v>
      </c>
      <c r="D2750">
        <f>VLOOKUP($A2750,'NCDC raw data'!$C$2:$I$6925,4,TRUE)</f>
        <v>94</v>
      </c>
      <c r="E2750">
        <f>VLOOKUP($A2750,'NCDC raw data'!$C$2:$I$6925,5,TRUE)</f>
        <v>49</v>
      </c>
      <c r="F2750">
        <f>VLOOKUP($A2750,'NCDC raw data'!$C$2:$I$6925,6,TRUE)</f>
        <v>26</v>
      </c>
      <c r="G2750">
        <f>VLOOKUP($A2750,'NCDC raw data'!$C$2:$I$6925,7,TRUE)</f>
        <v>35</v>
      </c>
    </row>
    <row r="2751" spans="1:7" x14ac:dyDescent="0.25">
      <c r="A2751" s="1">
        <f t="shared" si="42"/>
        <v>39549</v>
      </c>
      <c r="B2751">
        <f>VLOOKUP(A2751,'NCDC raw data'!C$2:I$6925,2,TRUE)</f>
        <v>7.0000000000000007E-2</v>
      </c>
      <c r="C2751">
        <f>VLOOKUP($A2751,'NCDC raw data'!$C$2:$I$6925,3,TRUE)</f>
        <v>0</v>
      </c>
      <c r="D2751">
        <f>VLOOKUP($A2751,'NCDC raw data'!$C$2:$I$6925,4,TRUE)</f>
        <v>93</v>
      </c>
      <c r="E2751">
        <f>VLOOKUP($A2751,'NCDC raw data'!$C$2:$I$6925,5,TRUE)</f>
        <v>36</v>
      </c>
      <c r="F2751">
        <f>VLOOKUP($A2751,'NCDC raw data'!$C$2:$I$6925,6,TRUE)</f>
        <v>23</v>
      </c>
      <c r="G2751">
        <f>VLOOKUP($A2751,'NCDC raw data'!$C$2:$I$6925,7,TRUE)</f>
        <v>29</v>
      </c>
    </row>
    <row r="2752" spans="1:7" x14ac:dyDescent="0.25">
      <c r="A2752" s="1">
        <f t="shared" si="42"/>
        <v>39550</v>
      </c>
      <c r="B2752">
        <f>VLOOKUP(A2752,'NCDC raw data'!C$2:I$6925,2,TRUE)</f>
        <v>1.05</v>
      </c>
      <c r="C2752">
        <f>VLOOKUP($A2752,'NCDC raw data'!$C$2:$I$6925,3,TRUE)</f>
        <v>0</v>
      </c>
      <c r="D2752">
        <f>VLOOKUP($A2752,'NCDC raw data'!$C$2:$I$6925,4,TRUE)</f>
        <v>92</v>
      </c>
      <c r="E2752">
        <f>VLOOKUP($A2752,'NCDC raw data'!$C$2:$I$6925,5,TRUE)</f>
        <v>44</v>
      </c>
      <c r="F2752">
        <f>VLOOKUP($A2752,'NCDC raw data'!$C$2:$I$6925,6,TRUE)</f>
        <v>27</v>
      </c>
      <c r="G2752">
        <f>VLOOKUP($A2752,'NCDC raw data'!$C$2:$I$6925,7,TRUE)</f>
        <v>33</v>
      </c>
    </row>
    <row r="2753" spans="1:7" x14ac:dyDescent="0.25">
      <c r="A2753" s="1">
        <f t="shared" si="42"/>
        <v>39551</v>
      </c>
      <c r="B2753">
        <f>VLOOKUP(A2753,'NCDC raw data'!C$2:I$6925,2,TRUE)</f>
        <v>0.13</v>
      </c>
      <c r="C2753">
        <f>VLOOKUP($A2753,'NCDC raw data'!$C$2:$I$6925,3,TRUE)</f>
        <v>1</v>
      </c>
      <c r="D2753">
        <f>VLOOKUP($A2753,'NCDC raw data'!$C$2:$I$6925,4,TRUE)</f>
        <v>92</v>
      </c>
      <c r="E2753">
        <f>VLOOKUP($A2753,'NCDC raw data'!$C$2:$I$6925,5,TRUE)</f>
        <v>33</v>
      </c>
      <c r="F2753">
        <f>VLOOKUP($A2753,'NCDC raw data'!$C$2:$I$6925,6,TRUE)</f>
        <v>19</v>
      </c>
      <c r="G2753">
        <f>VLOOKUP($A2753,'NCDC raw data'!$C$2:$I$6925,7,TRUE)</f>
        <v>20</v>
      </c>
    </row>
    <row r="2754" spans="1:7" x14ac:dyDescent="0.25">
      <c r="A2754" s="1">
        <f t="shared" si="42"/>
        <v>39552</v>
      </c>
      <c r="B2754">
        <f>VLOOKUP(A2754,'NCDC raw data'!C$2:I$6925,2,TRUE)</f>
        <v>0.28000000000000003</v>
      </c>
      <c r="C2754">
        <f>VLOOKUP($A2754,'NCDC raw data'!$C$2:$I$6925,3,TRUE)</f>
        <v>1</v>
      </c>
      <c r="D2754">
        <f>VLOOKUP($A2754,'NCDC raw data'!$C$2:$I$6925,4,TRUE)</f>
        <v>92</v>
      </c>
      <c r="E2754">
        <f>VLOOKUP($A2754,'NCDC raw data'!$C$2:$I$6925,5,TRUE)</f>
        <v>25</v>
      </c>
      <c r="F2754">
        <f>VLOOKUP($A2754,'NCDC raw data'!$C$2:$I$6925,6,TRUE)</f>
        <v>19</v>
      </c>
      <c r="G2754">
        <f>VLOOKUP($A2754,'NCDC raw data'!$C$2:$I$6925,7,TRUE)</f>
        <v>24</v>
      </c>
    </row>
    <row r="2755" spans="1:7" x14ac:dyDescent="0.25">
      <c r="A2755" s="1">
        <f t="shared" si="42"/>
        <v>39553</v>
      </c>
      <c r="B2755">
        <f>VLOOKUP(A2755,'NCDC raw data'!C$2:I$6925,2,TRUE)</f>
        <v>0</v>
      </c>
      <c r="C2755">
        <f>VLOOKUP($A2755,'NCDC raw data'!$C$2:$I$6925,3,TRUE)</f>
        <v>0</v>
      </c>
      <c r="D2755">
        <f>VLOOKUP($A2755,'NCDC raw data'!$C$2:$I$6925,4,TRUE)</f>
        <v>92</v>
      </c>
      <c r="E2755">
        <f>VLOOKUP($A2755,'NCDC raw data'!$C$2:$I$6925,5,TRUE)</f>
        <v>36</v>
      </c>
      <c r="F2755">
        <f>VLOOKUP($A2755,'NCDC raw data'!$C$2:$I$6925,6,TRUE)</f>
        <v>20</v>
      </c>
      <c r="G2755">
        <f>VLOOKUP($A2755,'NCDC raw data'!$C$2:$I$6925,7,TRUE)</f>
        <v>35</v>
      </c>
    </row>
    <row r="2756" spans="1:7" x14ac:dyDescent="0.25">
      <c r="A2756" s="1">
        <f t="shared" ref="A2756:A2819" si="43">A2755+1</f>
        <v>39554</v>
      </c>
      <c r="B2756">
        <f>VLOOKUP(A2756,'NCDC raw data'!C$2:I$6925,2,TRUE)</f>
        <v>0</v>
      </c>
      <c r="C2756">
        <f>VLOOKUP($A2756,'NCDC raw data'!$C$2:$I$6925,3,TRUE)</f>
        <v>0</v>
      </c>
      <c r="D2756">
        <f>VLOOKUP($A2756,'NCDC raw data'!$C$2:$I$6925,4,TRUE)</f>
        <v>92</v>
      </c>
      <c r="E2756">
        <f>VLOOKUP($A2756,'NCDC raw data'!$C$2:$I$6925,5,TRUE)</f>
        <v>49</v>
      </c>
      <c r="F2756">
        <f>VLOOKUP($A2756,'NCDC raw data'!$C$2:$I$6925,6,TRUE)</f>
        <v>30</v>
      </c>
      <c r="G2756">
        <f>VLOOKUP($A2756,'NCDC raw data'!$C$2:$I$6925,7,TRUE)</f>
        <v>49</v>
      </c>
    </row>
    <row r="2757" spans="1:7" x14ac:dyDescent="0.25">
      <c r="A2757" s="1">
        <f t="shared" si="43"/>
        <v>39555</v>
      </c>
      <c r="B2757">
        <f>VLOOKUP(A2757,'NCDC raw data'!C$2:I$6925,2,TRUE)</f>
        <v>0</v>
      </c>
      <c r="C2757">
        <f>VLOOKUP($A2757,'NCDC raw data'!$C$2:$I$6925,3,TRUE)</f>
        <v>0</v>
      </c>
      <c r="D2757">
        <f>VLOOKUP($A2757,'NCDC raw data'!$C$2:$I$6925,4,TRUE)</f>
        <v>90</v>
      </c>
      <c r="E2757">
        <f>VLOOKUP($A2757,'NCDC raw data'!$C$2:$I$6925,5,TRUE)</f>
        <v>59</v>
      </c>
      <c r="F2757">
        <f>VLOOKUP($A2757,'NCDC raw data'!$C$2:$I$6925,6,TRUE)</f>
        <v>42</v>
      </c>
      <c r="G2757">
        <f>VLOOKUP($A2757,'NCDC raw data'!$C$2:$I$6925,7,TRUE)</f>
        <v>58</v>
      </c>
    </row>
    <row r="2758" spans="1:7" x14ac:dyDescent="0.25">
      <c r="A2758" s="1">
        <f t="shared" si="43"/>
        <v>39556</v>
      </c>
      <c r="B2758">
        <f>VLOOKUP(A2758,'NCDC raw data'!C$2:I$6925,2,TRUE)</f>
        <v>0</v>
      </c>
      <c r="C2758">
        <f>VLOOKUP($A2758,'NCDC raw data'!$C$2:$I$6925,3,TRUE)</f>
        <v>0</v>
      </c>
      <c r="D2758">
        <f>VLOOKUP($A2758,'NCDC raw data'!$C$2:$I$6925,4,TRUE)</f>
        <v>89</v>
      </c>
      <c r="E2758">
        <f>VLOOKUP($A2758,'NCDC raw data'!$C$2:$I$6925,5,TRUE)</f>
        <v>60</v>
      </c>
      <c r="F2758">
        <f>VLOOKUP($A2758,'NCDC raw data'!$C$2:$I$6925,6,TRUE)</f>
        <v>48</v>
      </c>
      <c r="G2758">
        <f>VLOOKUP($A2758,'NCDC raw data'!$C$2:$I$6925,7,TRUE)</f>
        <v>57</v>
      </c>
    </row>
    <row r="2759" spans="1:7" x14ac:dyDescent="0.25">
      <c r="A2759" s="1">
        <f t="shared" si="43"/>
        <v>39557</v>
      </c>
      <c r="B2759">
        <f>VLOOKUP(A2759,'NCDC raw data'!C$2:I$6925,2,TRUE)</f>
        <v>0</v>
      </c>
      <c r="C2759">
        <f>VLOOKUP($A2759,'NCDC raw data'!$C$2:$I$6925,3,TRUE)</f>
        <v>0</v>
      </c>
      <c r="D2759">
        <f>VLOOKUP($A2759,'NCDC raw data'!$C$2:$I$6925,4,TRUE)</f>
        <v>84</v>
      </c>
      <c r="E2759">
        <f>VLOOKUP($A2759,'NCDC raw data'!$C$2:$I$6925,5,TRUE)</f>
        <v>65</v>
      </c>
      <c r="F2759">
        <f>VLOOKUP($A2759,'NCDC raw data'!$C$2:$I$6925,6,TRUE)</f>
        <v>48</v>
      </c>
      <c r="G2759">
        <f>VLOOKUP($A2759,'NCDC raw data'!$C$2:$I$6925,7,TRUE)</f>
        <v>63</v>
      </c>
    </row>
    <row r="2760" spans="1:7" x14ac:dyDescent="0.25">
      <c r="A2760" s="1">
        <f t="shared" si="43"/>
        <v>39558</v>
      </c>
      <c r="B2760">
        <f>VLOOKUP(A2760,'NCDC raw data'!C$2:I$6925,2,TRUE)</f>
        <v>0</v>
      </c>
      <c r="C2760">
        <f>VLOOKUP($A2760,'NCDC raw data'!$C$2:$I$6925,3,TRUE)</f>
        <v>0</v>
      </c>
      <c r="D2760">
        <f>VLOOKUP($A2760,'NCDC raw data'!$C$2:$I$6925,4,TRUE)</f>
        <v>82</v>
      </c>
      <c r="E2760">
        <f>VLOOKUP($A2760,'NCDC raw data'!$C$2:$I$6925,5,TRUE)</f>
        <v>64</v>
      </c>
      <c r="F2760">
        <f>VLOOKUP($A2760,'NCDC raw data'!$C$2:$I$6925,6,TRUE)</f>
        <v>43</v>
      </c>
      <c r="G2760">
        <f>VLOOKUP($A2760,'NCDC raw data'!$C$2:$I$6925,7,TRUE)</f>
        <v>56</v>
      </c>
    </row>
    <row r="2761" spans="1:7" x14ac:dyDescent="0.25">
      <c r="A2761" s="1">
        <f t="shared" si="43"/>
        <v>39559</v>
      </c>
      <c r="B2761">
        <f>VLOOKUP(A2761,'NCDC raw data'!C$2:I$6925,2,TRUE)</f>
        <v>0</v>
      </c>
      <c r="C2761">
        <f>VLOOKUP($A2761,'NCDC raw data'!$C$2:$I$6925,3,TRUE)</f>
        <v>0</v>
      </c>
      <c r="D2761">
        <f>VLOOKUP($A2761,'NCDC raw data'!$C$2:$I$6925,4,TRUE)</f>
        <v>74</v>
      </c>
      <c r="E2761">
        <f>VLOOKUP($A2761,'NCDC raw data'!$C$2:$I$6925,5,TRUE)</f>
        <v>62</v>
      </c>
      <c r="F2761">
        <f>VLOOKUP($A2761,'NCDC raw data'!$C$2:$I$6925,6,TRUE)</f>
        <v>45</v>
      </c>
      <c r="G2761">
        <f>VLOOKUP($A2761,'NCDC raw data'!$C$2:$I$6925,7,TRUE)</f>
        <v>61</v>
      </c>
    </row>
    <row r="2762" spans="1:7" x14ac:dyDescent="0.25">
      <c r="A2762" s="1">
        <f t="shared" si="43"/>
        <v>39560</v>
      </c>
      <c r="B2762">
        <f>VLOOKUP(A2762,'NCDC raw data'!C$2:I$6925,2,TRUE)</f>
        <v>0</v>
      </c>
      <c r="C2762">
        <f>VLOOKUP($A2762,'NCDC raw data'!$C$2:$I$6925,3,TRUE)</f>
        <v>0</v>
      </c>
      <c r="D2762">
        <f>VLOOKUP($A2762,'NCDC raw data'!$C$2:$I$6925,4,TRUE)</f>
        <v>71</v>
      </c>
      <c r="E2762">
        <f>VLOOKUP($A2762,'NCDC raw data'!$C$2:$I$6925,5,TRUE)</f>
        <v>63</v>
      </c>
      <c r="F2762">
        <f>VLOOKUP($A2762,'NCDC raw data'!$C$2:$I$6925,6,TRUE)</f>
        <v>49</v>
      </c>
      <c r="G2762">
        <f>VLOOKUP($A2762,'NCDC raw data'!$C$2:$I$6925,7,TRUE)</f>
        <v>61</v>
      </c>
    </row>
    <row r="2763" spans="1:7" x14ac:dyDescent="0.25">
      <c r="A2763" s="1">
        <f t="shared" si="43"/>
        <v>39561</v>
      </c>
      <c r="B2763">
        <f>VLOOKUP(A2763,'NCDC raw data'!C$2:I$6925,2,TRUE)</f>
        <v>0</v>
      </c>
      <c r="C2763">
        <f>VLOOKUP($A2763,'NCDC raw data'!$C$2:$I$6925,3,TRUE)</f>
        <v>0</v>
      </c>
      <c r="D2763">
        <f>VLOOKUP($A2763,'NCDC raw data'!$C$2:$I$6925,4,TRUE)</f>
        <v>66</v>
      </c>
      <c r="E2763">
        <f>VLOOKUP($A2763,'NCDC raw data'!$C$2:$I$6925,5,TRUE)</f>
        <v>63</v>
      </c>
      <c r="F2763">
        <f>VLOOKUP($A2763,'NCDC raw data'!$C$2:$I$6925,6,TRUE)</f>
        <v>48</v>
      </c>
      <c r="G2763">
        <f>VLOOKUP($A2763,'NCDC raw data'!$C$2:$I$6925,7,TRUE)</f>
        <v>57</v>
      </c>
    </row>
    <row r="2764" spans="1:7" x14ac:dyDescent="0.25">
      <c r="A2764" s="1">
        <f t="shared" si="43"/>
        <v>39562</v>
      </c>
      <c r="B2764">
        <f>VLOOKUP(A2764,'NCDC raw data'!C$2:I$6925,2,TRUE)</f>
        <v>0.14000000000000001</v>
      </c>
      <c r="C2764">
        <f>VLOOKUP($A2764,'NCDC raw data'!$C$2:$I$6925,3,TRUE)</f>
        <v>0</v>
      </c>
      <c r="D2764">
        <f>VLOOKUP($A2764,'NCDC raw data'!$C$2:$I$6925,4,TRUE)</f>
        <v>61</v>
      </c>
      <c r="E2764">
        <f>VLOOKUP($A2764,'NCDC raw data'!$C$2:$I$6925,5,TRUE)</f>
        <v>57</v>
      </c>
      <c r="F2764">
        <f>VLOOKUP($A2764,'NCDC raw data'!$C$2:$I$6925,6,TRUE)</f>
        <v>31</v>
      </c>
      <c r="G2764">
        <f>VLOOKUP($A2764,'NCDC raw data'!$C$2:$I$6925,7,TRUE)</f>
        <v>47</v>
      </c>
    </row>
    <row r="2765" spans="1:7" x14ac:dyDescent="0.25">
      <c r="A2765" s="1">
        <f t="shared" si="43"/>
        <v>39563</v>
      </c>
      <c r="B2765">
        <f>VLOOKUP(A2765,'NCDC raw data'!C$2:I$6925,2,TRUE)</f>
        <v>0</v>
      </c>
      <c r="C2765">
        <f>VLOOKUP($A2765,'NCDC raw data'!$C$2:$I$6925,3,TRUE)</f>
        <v>0</v>
      </c>
      <c r="D2765">
        <f>VLOOKUP($A2765,'NCDC raw data'!$C$2:$I$6925,4,TRUE)</f>
        <v>60</v>
      </c>
      <c r="E2765">
        <f>VLOOKUP($A2765,'NCDC raw data'!$C$2:$I$6925,5,TRUE)</f>
        <v>55</v>
      </c>
      <c r="F2765">
        <f>VLOOKUP($A2765,'NCDC raw data'!$C$2:$I$6925,6,TRUE)</f>
        <v>39</v>
      </c>
      <c r="G2765">
        <f>VLOOKUP($A2765,'NCDC raw data'!$C$2:$I$6925,7,TRUE)</f>
        <v>54</v>
      </c>
    </row>
    <row r="2766" spans="1:7" x14ac:dyDescent="0.25">
      <c r="A2766" s="1">
        <f t="shared" si="43"/>
        <v>39564</v>
      </c>
      <c r="B2766">
        <f>VLOOKUP(A2766,'NCDC raw data'!C$2:I$6925,2,TRUE)</f>
        <v>0</v>
      </c>
      <c r="C2766">
        <f>VLOOKUP($A2766,'NCDC raw data'!$C$2:$I$6925,3,TRUE)</f>
        <v>0</v>
      </c>
      <c r="D2766">
        <f>VLOOKUP($A2766,'NCDC raw data'!$C$2:$I$6925,4,TRUE)</f>
        <v>59</v>
      </c>
      <c r="E2766">
        <f>VLOOKUP($A2766,'NCDC raw data'!$C$2:$I$6925,5,TRUE)</f>
        <v>55</v>
      </c>
      <c r="F2766">
        <f>VLOOKUP($A2766,'NCDC raw data'!$C$2:$I$6925,6,TRUE)</f>
        <v>36</v>
      </c>
      <c r="G2766">
        <f>VLOOKUP($A2766,'NCDC raw data'!$C$2:$I$6925,7,TRUE)</f>
        <v>45</v>
      </c>
    </row>
    <row r="2767" spans="1:7" x14ac:dyDescent="0.25">
      <c r="A2767" s="1">
        <f t="shared" si="43"/>
        <v>39565</v>
      </c>
      <c r="B2767">
        <f>VLOOKUP(A2767,'NCDC raw data'!C$2:I$6925,2,TRUE)</f>
        <v>0</v>
      </c>
      <c r="C2767">
        <f>VLOOKUP($A2767,'NCDC raw data'!$C$2:$I$6925,3,TRUE)</f>
        <v>0</v>
      </c>
      <c r="D2767">
        <f>VLOOKUP($A2767,'NCDC raw data'!$C$2:$I$6925,4,TRUE)</f>
        <v>59</v>
      </c>
      <c r="E2767">
        <f>VLOOKUP($A2767,'NCDC raw data'!$C$2:$I$6925,5,TRUE)</f>
        <v>53</v>
      </c>
      <c r="F2767">
        <f>VLOOKUP($A2767,'NCDC raw data'!$C$2:$I$6925,6,TRUE)</f>
        <v>37</v>
      </c>
      <c r="G2767">
        <f>VLOOKUP($A2767,'NCDC raw data'!$C$2:$I$6925,7,TRUE)</f>
        <v>48</v>
      </c>
    </row>
    <row r="2768" spans="1:7" x14ac:dyDescent="0.25">
      <c r="A2768" s="1">
        <f t="shared" si="43"/>
        <v>39566</v>
      </c>
      <c r="B2768">
        <f>VLOOKUP(A2768,'NCDC raw data'!C$2:I$6925,2,TRUE)</f>
        <v>0.28000000000000003</v>
      </c>
      <c r="C2768">
        <f>VLOOKUP($A2768,'NCDC raw data'!$C$2:$I$6925,3,TRUE)</f>
        <v>0</v>
      </c>
      <c r="D2768">
        <f>VLOOKUP($A2768,'NCDC raw data'!$C$2:$I$6925,4,TRUE)</f>
        <v>54</v>
      </c>
      <c r="E2768">
        <f>VLOOKUP($A2768,'NCDC raw data'!$C$2:$I$6925,5,TRUE)</f>
        <v>48</v>
      </c>
      <c r="F2768">
        <f>VLOOKUP($A2768,'NCDC raw data'!$C$2:$I$6925,6,TRUE)</f>
        <v>33</v>
      </c>
      <c r="G2768">
        <f>VLOOKUP($A2768,'NCDC raw data'!$C$2:$I$6925,7,TRUE)</f>
        <v>33</v>
      </c>
    </row>
    <row r="2769" spans="1:7" x14ac:dyDescent="0.25">
      <c r="A2769" s="1">
        <f t="shared" si="43"/>
        <v>39567</v>
      </c>
      <c r="B2769">
        <f>VLOOKUP(A2769,'NCDC raw data'!C$2:I$6925,2,TRUE)</f>
        <v>0.93</v>
      </c>
      <c r="C2769">
        <f>VLOOKUP($A2769,'NCDC raw data'!$C$2:$I$6925,3,TRUE)</f>
        <v>1</v>
      </c>
      <c r="D2769">
        <f>VLOOKUP($A2769,'NCDC raw data'!$C$2:$I$6925,4,TRUE)</f>
        <v>54</v>
      </c>
      <c r="E2769">
        <f>VLOOKUP($A2769,'NCDC raw data'!$C$2:$I$6925,5,TRUE)</f>
        <v>37</v>
      </c>
      <c r="F2769">
        <f>VLOOKUP($A2769,'NCDC raw data'!$C$2:$I$6925,6,TRUE)</f>
        <v>25</v>
      </c>
      <c r="G2769">
        <f>VLOOKUP($A2769,'NCDC raw data'!$C$2:$I$6925,7,TRUE)</f>
        <v>25</v>
      </c>
    </row>
    <row r="2770" spans="1:7" x14ac:dyDescent="0.25">
      <c r="A2770" s="1">
        <f t="shared" si="43"/>
        <v>39568</v>
      </c>
      <c r="B2770">
        <f>VLOOKUP(A2770,'NCDC raw data'!C$2:I$6925,2,TRUE)</f>
        <v>0</v>
      </c>
      <c r="C2770">
        <f>VLOOKUP($A2770,'NCDC raw data'!$C$2:$I$6925,3,TRUE)</f>
        <v>0</v>
      </c>
      <c r="D2770">
        <f>VLOOKUP($A2770,'NCDC raw data'!$C$2:$I$6925,4,TRUE)</f>
        <v>54</v>
      </c>
      <c r="E2770">
        <f>VLOOKUP($A2770,'NCDC raw data'!$C$2:$I$6925,5,TRUE)</f>
        <v>28</v>
      </c>
      <c r="F2770">
        <f>VLOOKUP($A2770,'NCDC raw data'!$C$2:$I$6925,6,TRUE)</f>
        <v>15</v>
      </c>
      <c r="G2770">
        <f>VLOOKUP($A2770,'NCDC raw data'!$C$2:$I$6925,7,TRUE)</f>
        <v>24</v>
      </c>
    </row>
    <row r="2771" spans="1:7" x14ac:dyDescent="0.25">
      <c r="A2771" s="1">
        <f t="shared" si="43"/>
        <v>39569</v>
      </c>
      <c r="B2771">
        <f>VLOOKUP(A2771,'NCDC raw data'!C$2:I$6925,2,TRUE)</f>
        <v>0</v>
      </c>
      <c r="C2771">
        <f>VLOOKUP($A2771,'NCDC raw data'!$C$2:$I$6925,3,TRUE)</f>
        <v>0</v>
      </c>
      <c r="D2771">
        <f>VLOOKUP($A2771,'NCDC raw data'!$C$2:$I$6925,4,TRUE)</f>
        <v>53</v>
      </c>
      <c r="E2771">
        <f>VLOOKUP($A2771,'NCDC raw data'!$C$2:$I$6925,5,TRUE)</f>
        <v>32</v>
      </c>
      <c r="F2771">
        <f>VLOOKUP($A2771,'NCDC raw data'!$C$2:$I$6925,6,TRUE)</f>
        <v>22</v>
      </c>
      <c r="G2771">
        <f>VLOOKUP($A2771,'NCDC raw data'!$C$2:$I$6925,7,TRUE)</f>
        <v>31</v>
      </c>
    </row>
    <row r="2772" spans="1:7" x14ac:dyDescent="0.25">
      <c r="A2772" s="1">
        <f t="shared" si="43"/>
        <v>39570</v>
      </c>
      <c r="B2772">
        <f>VLOOKUP(A2772,'NCDC raw data'!C$2:I$6925,2,TRUE)</f>
        <v>0</v>
      </c>
      <c r="C2772">
        <f>VLOOKUP($A2772,'NCDC raw data'!$C$2:$I$6925,3,TRUE)</f>
        <v>0</v>
      </c>
      <c r="D2772">
        <f>VLOOKUP($A2772,'NCDC raw data'!$C$2:$I$6925,4,TRUE)</f>
        <v>52</v>
      </c>
      <c r="E2772">
        <f>VLOOKUP($A2772,'NCDC raw data'!$C$2:$I$6925,5,TRUE)</f>
        <v>42</v>
      </c>
      <c r="F2772">
        <f>VLOOKUP($A2772,'NCDC raw data'!$C$2:$I$6925,6,TRUE)</f>
        <v>26</v>
      </c>
      <c r="G2772">
        <f>VLOOKUP($A2772,'NCDC raw data'!$C$2:$I$6925,7,TRUE)</f>
        <v>37</v>
      </c>
    </row>
    <row r="2773" spans="1:7" x14ac:dyDescent="0.25">
      <c r="A2773" s="1">
        <f t="shared" si="43"/>
        <v>39571</v>
      </c>
      <c r="B2773">
        <f>VLOOKUP(A2773,'NCDC raw data'!C$2:I$6925,2,TRUE)</f>
        <v>0.12</v>
      </c>
      <c r="C2773">
        <f>VLOOKUP($A2773,'NCDC raw data'!$C$2:$I$6925,3,TRUE)</f>
        <v>0</v>
      </c>
      <c r="D2773">
        <f>VLOOKUP($A2773,'NCDC raw data'!$C$2:$I$6925,4,TRUE)</f>
        <v>51</v>
      </c>
      <c r="E2773">
        <f>VLOOKUP($A2773,'NCDC raw data'!$C$2:$I$6925,5,TRUE)</f>
        <v>37</v>
      </c>
      <c r="F2773">
        <f>VLOOKUP($A2773,'NCDC raw data'!$C$2:$I$6925,6,TRUE)</f>
        <v>30</v>
      </c>
      <c r="G2773">
        <f>VLOOKUP($A2773,'NCDC raw data'!$C$2:$I$6925,7,TRUE)</f>
        <v>31</v>
      </c>
    </row>
    <row r="2774" spans="1:7" x14ac:dyDescent="0.25">
      <c r="A2774" s="1">
        <f t="shared" si="43"/>
        <v>39572</v>
      </c>
      <c r="B2774">
        <f>VLOOKUP(A2774,'NCDC raw data'!C$2:I$6925,2,TRUE)</f>
        <v>0.22</v>
      </c>
      <c r="C2774">
        <f>VLOOKUP($A2774,'NCDC raw data'!$C$2:$I$6925,3,TRUE)</f>
        <v>0</v>
      </c>
      <c r="D2774">
        <f>VLOOKUP($A2774,'NCDC raw data'!$C$2:$I$6925,4,TRUE)</f>
        <v>51</v>
      </c>
      <c r="E2774">
        <f>VLOOKUP($A2774,'NCDC raw data'!$C$2:$I$6925,5,TRUE)</f>
        <v>42</v>
      </c>
      <c r="F2774">
        <f>VLOOKUP($A2774,'NCDC raw data'!$C$2:$I$6925,6,TRUE)</f>
        <v>30</v>
      </c>
      <c r="G2774">
        <f>VLOOKUP($A2774,'NCDC raw data'!$C$2:$I$6925,7,TRUE)</f>
        <v>40</v>
      </c>
    </row>
    <row r="2775" spans="1:7" x14ac:dyDescent="0.25">
      <c r="A2775" s="1">
        <f t="shared" si="43"/>
        <v>39573</v>
      </c>
      <c r="B2775">
        <f>VLOOKUP(A2775,'NCDC raw data'!C$2:I$6925,2,TRUE)</f>
        <v>0</v>
      </c>
      <c r="C2775">
        <f>VLOOKUP($A2775,'NCDC raw data'!$C$2:$I$6925,3,TRUE)</f>
        <v>0</v>
      </c>
      <c r="D2775">
        <f>VLOOKUP($A2775,'NCDC raw data'!$C$2:$I$6925,4,TRUE)</f>
        <v>50</v>
      </c>
      <c r="E2775">
        <f>VLOOKUP($A2775,'NCDC raw data'!$C$2:$I$6925,5,TRUE)</f>
        <v>49</v>
      </c>
      <c r="F2775">
        <f>VLOOKUP($A2775,'NCDC raw data'!$C$2:$I$6925,6,TRUE)</f>
        <v>30</v>
      </c>
      <c r="G2775">
        <f>VLOOKUP($A2775,'NCDC raw data'!$C$2:$I$6925,7,TRUE)</f>
        <v>48</v>
      </c>
    </row>
    <row r="2776" spans="1:7" x14ac:dyDescent="0.25">
      <c r="A2776" s="1">
        <f t="shared" si="43"/>
        <v>39574</v>
      </c>
      <c r="B2776">
        <f>VLOOKUP(A2776,'NCDC raw data'!C$2:I$6925,2,TRUE)</f>
        <v>0</v>
      </c>
      <c r="C2776">
        <f>VLOOKUP($A2776,'NCDC raw data'!$C$2:$I$6925,3,TRUE)</f>
        <v>0</v>
      </c>
      <c r="D2776">
        <f>VLOOKUP($A2776,'NCDC raw data'!$C$2:$I$6925,4,TRUE)</f>
        <v>47</v>
      </c>
      <c r="E2776">
        <f>VLOOKUP($A2776,'NCDC raw data'!$C$2:$I$6925,5,TRUE)</f>
        <v>56</v>
      </c>
      <c r="F2776">
        <f>VLOOKUP($A2776,'NCDC raw data'!$C$2:$I$6925,6,TRUE)</f>
        <v>41</v>
      </c>
      <c r="G2776">
        <f>VLOOKUP($A2776,'NCDC raw data'!$C$2:$I$6925,7,TRUE)</f>
        <v>53</v>
      </c>
    </row>
    <row r="2777" spans="1:7" x14ac:dyDescent="0.25">
      <c r="A2777" s="1">
        <f t="shared" si="43"/>
        <v>39575</v>
      </c>
      <c r="B2777">
        <f>VLOOKUP(A2777,'NCDC raw data'!C$2:I$6925,2,TRUE)</f>
        <v>0</v>
      </c>
      <c r="C2777">
        <f>VLOOKUP($A2777,'NCDC raw data'!$C$2:$I$6925,3,TRUE)</f>
        <v>0</v>
      </c>
      <c r="D2777">
        <f>VLOOKUP($A2777,'NCDC raw data'!$C$2:$I$6925,4,TRUE)</f>
        <v>43</v>
      </c>
      <c r="E2777">
        <f>VLOOKUP($A2777,'NCDC raw data'!$C$2:$I$6925,5,TRUE)</f>
        <v>55</v>
      </c>
      <c r="F2777">
        <f>VLOOKUP($A2777,'NCDC raw data'!$C$2:$I$6925,6,TRUE)</f>
        <v>36</v>
      </c>
      <c r="G2777">
        <f>VLOOKUP($A2777,'NCDC raw data'!$C$2:$I$6925,7,TRUE)</f>
        <v>49</v>
      </c>
    </row>
    <row r="2778" spans="1:7" x14ac:dyDescent="0.25">
      <c r="A2778" s="1">
        <f t="shared" si="43"/>
        <v>39576</v>
      </c>
      <c r="B2778">
        <f>VLOOKUP(A2778,'NCDC raw data'!C$2:I$6925,2,TRUE)</f>
        <v>0.2</v>
      </c>
      <c r="C2778">
        <f>VLOOKUP($A2778,'NCDC raw data'!$C$2:$I$6925,3,TRUE)</f>
        <v>0</v>
      </c>
      <c r="D2778">
        <f>VLOOKUP($A2778,'NCDC raw data'!$C$2:$I$6925,4,TRUE)</f>
        <v>41</v>
      </c>
      <c r="E2778">
        <f>VLOOKUP($A2778,'NCDC raw data'!$C$2:$I$6925,5,TRUE)</f>
        <v>50</v>
      </c>
      <c r="F2778">
        <f>VLOOKUP($A2778,'NCDC raw data'!$C$2:$I$6925,6,TRUE)</f>
        <v>41</v>
      </c>
      <c r="G2778">
        <f>VLOOKUP($A2778,'NCDC raw data'!$C$2:$I$6925,7,TRUE)</f>
        <v>42</v>
      </c>
    </row>
    <row r="2779" spans="1:7" x14ac:dyDescent="0.25">
      <c r="A2779" s="1">
        <f t="shared" si="43"/>
        <v>39577</v>
      </c>
      <c r="B2779">
        <f>VLOOKUP(A2779,'NCDC raw data'!C$2:I$6925,2,TRUE)</f>
        <v>0</v>
      </c>
      <c r="C2779">
        <f>VLOOKUP($A2779,'NCDC raw data'!$C$2:$I$6925,3,TRUE)</f>
        <v>0</v>
      </c>
      <c r="D2779">
        <f>VLOOKUP($A2779,'NCDC raw data'!$C$2:$I$6925,4,TRUE)</f>
        <v>39</v>
      </c>
      <c r="E2779">
        <f>VLOOKUP($A2779,'NCDC raw data'!$C$2:$I$6925,5,TRUE)</f>
        <v>51</v>
      </c>
      <c r="F2779">
        <f>VLOOKUP($A2779,'NCDC raw data'!$C$2:$I$6925,6,TRUE)</f>
        <v>31</v>
      </c>
      <c r="G2779">
        <f>VLOOKUP($A2779,'NCDC raw data'!$C$2:$I$6925,7,TRUE)</f>
        <v>49</v>
      </c>
    </row>
    <row r="2780" spans="1:7" x14ac:dyDescent="0.25">
      <c r="A2780" s="1">
        <f t="shared" si="43"/>
        <v>39578</v>
      </c>
      <c r="B2780">
        <f>VLOOKUP(A2780,'NCDC raw data'!C$2:I$6925,2,TRUE)</f>
        <v>0</v>
      </c>
      <c r="C2780">
        <f>VLOOKUP($A2780,'NCDC raw data'!$C$2:$I$6925,3,TRUE)</f>
        <v>0</v>
      </c>
      <c r="D2780">
        <f>VLOOKUP($A2780,'NCDC raw data'!$C$2:$I$6925,4,TRUE)</f>
        <v>38</v>
      </c>
      <c r="E2780">
        <f>VLOOKUP($A2780,'NCDC raw data'!$C$2:$I$6925,5,TRUE)</f>
        <v>51</v>
      </c>
      <c r="F2780">
        <f>VLOOKUP($A2780,'NCDC raw data'!$C$2:$I$6925,6,TRUE)</f>
        <v>37</v>
      </c>
      <c r="G2780">
        <f>VLOOKUP($A2780,'NCDC raw data'!$C$2:$I$6925,7,TRUE)</f>
        <v>50</v>
      </c>
    </row>
    <row r="2781" spans="1:7" x14ac:dyDescent="0.25">
      <c r="A2781" s="1">
        <f t="shared" si="43"/>
        <v>39579</v>
      </c>
      <c r="B2781">
        <f>VLOOKUP(A2781,'NCDC raw data'!C$2:I$6925,2,TRUE)</f>
        <v>0</v>
      </c>
      <c r="C2781">
        <f>VLOOKUP($A2781,'NCDC raw data'!$C$2:$I$6925,3,TRUE)</f>
        <v>0</v>
      </c>
      <c r="D2781">
        <f>VLOOKUP($A2781,'NCDC raw data'!$C$2:$I$6925,4,TRUE)</f>
        <v>33</v>
      </c>
      <c r="E2781">
        <f>VLOOKUP($A2781,'NCDC raw data'!$C$2:$I$6925,5,TRUE)</f>
        <v>57</v>
      </c>
      <c r="F2781">
        <f>VLOOKUP($A2781,'NCDC raw data'!$C$2:$I$6925,6,TRUE)</f>
        <v>37</v>
      </c>
      <c r="G2781">
        <f>VLOOKUP($A2781,'NCDC raw data'!$C$2:$I$6925,7,TRUE)</f>
        <v>55</v>
      </c>
    </row>
    <row r="2782" spans="1:7" x14ac:dyDescent="0.25">
      <c r="A2782" s="1">
        <f t="shared" si="43"/>
        <v>39580</v>
      </c>
      <c r="B2782">
        <f>VLOOKUP(A2782,'NCDC raw data'!C$2:I$6925,2,TRUE)</f>
        <v>0</v>
      </c>
      <c r="C2782">
        <f>VLOOKUP($A2782,'NCDC raw data'!$C$2:$I$6925,3,TRUE)</f>
        <v>0</v>
      </c>
      <c r="D2782">
        <f>VLOOKUP($A2782,'NCDC raw data'!$C$2:$I$6925,4,TRUE)</f>
        <v>30</v>
      </c>
      <c r="E2782">
        <f>VLOOKUP($A2782,'NCDC raw data'!$C$2:$I$6925,5,TRUE)</f>
        <v>55</v>
      </c>
      <c r="F2782">
        <f>VLOOKUP($A2782,'NCDC raw data'!$C$2:$I$6925,6,TRUE)</f>
        <v>30</v>
      </c>
      <c r="G2782">
        <f>VLOOKUP($A2782,'NCDC raw data'!$C$2:$I$6925,7,TRUE)</f>
        <v>48</v>
      </c>
    </row>
    <row r="2783" spans="1:7" x14ac:dyDescent="0.25">
      <c r="A2783" s="1">
        <f t="shared" si="43"/>
        <v>39581</v>
      </c>
      <c r="B2783">
        <f>VLOOKUP(A2783,'NCDC raw data'!C$2:I$6925,2,TRUE)</f>
        <v>0</v>
      </c>
      <c r="C2783">
        <f>VLOOKUP($A2783,'NCDC raw data'!$C$2:$I$6925,3,TRUE)</f>
        <v>0</v>
      </c>
      <c r="D2783">
        <f>VLOOKUP($A2783,'NCDC raw data'!$C$2:$I$6925,4,TRUE)</f>
        <v>29</v>
      </c>
      <c r="E2783">
        <f>VLOOKUP($A2783,'NCDC raw data'!$C$2:$I$6925,5,TRUE)</f>
        <v>56</v>
      </c>
      <c r="F2783">
        <f>VLOOKUP($A2783,'NCDC raw data'!$C$2:$I$6925,6,TRUE)</f>
        <v>36</v>
      </c>
      <c r="G2783">
        <f>VLOOKUP($A2783,'NCDC raw data'!$C$2:$I$6925,7,TRUE)</f>
        <v>54</v>
      </c>
    </row>
    <row r="2784" spans="1:7" x14ac:dyDescent="0.25">
      <c r="A2784" s="1">
        <f t="shared" si="43"/>
        <v>39582</v>
      </c>
      <c r="B2784">
        <f>VLOOKUP(A2784,'NCDC raw data'!C$2:I$6925,2,TRUE)</f>
        <v>0</v>
      </c>
      <c r="C2784">
        <f>VLOOKUP($A2784,'NCDC raw data'!$C$2:$I$6925,3,TRUE)</f>
        <v>0</v>
      </c>
      <c r="D2784">
        <f>VLOOKUP($A2784,'NCDC raw data'!$C$2:$I$6925,4,TRUE)</f>
        <v>24</v>
      </c>
      <c r="E2784">
        <f>VLOOKUP($A2784,'NCDC raw data'!$C$2:$I$6925,5,TRUE)</f>
        <v>63</v>
      </c>
      <c r="F2784">
        <f>VLOOKUP($A2784,'NCDC raw data'!$C$2:$I$6925,6,TRUE)</f>
        <v>44</v>
      </c>
      <c r="G2784">
        <f>VLOOKUP($A2784,'NCDC raw data'!$C$2:$I$6925,7,TRUE)</f>
        <v>60</v>
      </c>
    </row>
    <row r="2785" spans="1:7" x14ac:dyDescent="0.25">
      <c r="A2785" s="1">
        <f t="shared" si="43"/>
        <v>39583</v>
      </c>
      <c r="B2785">
        <f>VLOOKUP(A2785,'NCDC raw data'!C$2:I$6925,2,TRUE)</f>
        <v>0.36</v>
      </c>
      <c r="C2785">
        <f>VLOOKUP($A2785,'NCDC raw data'!$C$2:$I$6925,3,TRUE)</f>
        <v>0</v>
      </c>
      <c r="D2785">
        <f>VLOOKUP($A2785,'NCDC raw data'!$C$2:$I$6925,4,TRUE)</f>
        <v>23</v>
      </c>
      <c r="E2785">
        <f>VLOOKUP($A2785,'NCDC raw data'!$C$2:$I$6925,5,TRUE)</f>
        <v>60</v>
      </c>
      <c r="F2785">
        <f>VLOOKUP($A2785,'NCDC raw data'!$C$2:$I$6925,6,TRUE)</f>
        <v>42</v>
      </c>
      <c r="G2785">
        <f>VLOOKUP($A2785,'NCDC raw data'!$C$2:$I$6925,7,TRUE)</f>
        <v>45</v>
      </c>
    </row>
    <row r="2786" spans="1:7" x14ac:dyDescent="0.25">
      <c r="A2786" s="1">
        <f t="shared" si="43"/>
        <v>39584</v>
      </c>
      <c r="B2786">
        <f>VLOOKUP(A2786,'NCDC raw data'!C$2:I$6925,2,TRUE)</f>
        <v>0</v>
      </c>
      <c r="C2786">
        <f>VLOOKUP($A2786,'NCDC raw data'!$C$2:$I$6925,3,TRUE)</f>
        <v>0</v>
      </c>
      <c r="D2786">
        <f>VLOOKUP($A2786,'NCDC raw data'!$C$2:$I$6925,4,TRUE)</f>
        <v>21</v>
      </c>
      <c r="E2786">
        <f>VLOOKUP($A2786,'NCDC raw data'!$C$2:$I$6925,5,TRUE)</f>
        <v>57</v>
      </c>
      <c r="F2786">
        <f>VLOOKUP($A2786,'NCDC raw data'!$C$2:$I$6925,6,TRUE)</f>
        <v>37</v>
      </c>
      <c r="G2786">
        <f>VLOOKUP($A2786,'NCDC raw data'!$C$2:$I$6925,7,TRUE)</f>
        <v>46</v>
      </c>
    </row>
    <row r="2787" spans="1:7" x14ac:dyDescent="0.25">
      <c r="A2787" s="1">
        <f t="shared" si="43"/>
        <v>39585</v>
      </c>
      <c r="B2787">
        <f>VLOOKUP(A2787,'NCDC raw data'!C$2:I$6925,2,TRUE)</f>
        <v>0</v>
      </c>
      <c r="C2787">
        <f>VLOOKUP($A2787,'NCDC raw data'!$C$2:$I$6925,3,TRUE)</f>
        <v>0</v>
      </c>
      <c r="D2787">
        <f>VLOOKUP($A2787,'NCDC raw data'!$C$2:$I$6925,4,TRUE)</f>
        <v>20</v>
      </c>
      <c r="E2787">
        <f>VLOOKUP($A2787,'NCDC raw data'!$C$2:$I$6925,5,TRUE)</f>
        <v>57</v>
      </c>
      <c r="F2787">
        <f>VLOOKUP($A2787,'NCDC raw data'!$C$2:$I$6925,6,TRUE)</f>
        <v>36</v>
      </c>
      <c r="G2787">
        <f>VLOOKUP($A2787,'NCDC raw data'!$C$2:$I$6925,7,TRUE)</f>
        <v>54</v>
      </c>
    </row>
    <row r="2788" spans="1:7" x14ac:dyDescent="0.25">
      <c r="A2788" s="1">
        <f t="shared" si="43"/>
        <v>39586</v>
      </c>
      <c r="B2788">
        <f>VLOOKUP(A2788,'NCDC raw data'!C$2:I$6925,2,TRUE)</f>
        <v>0</v>
      </c>
      <c r="C2788">
        <f>VLOOKUP($A2788,'NCDC raw data'!$C$2:$I$6925,3,TRUE)</f>
        <v>0</v>
      </c>
      <c r="D2788">
        <f>VLOOKUP($A2788,'NCDC raw data'!$C$2:$I$6925,4,TRUE)</f>
        <v>18</v>
      </c>
      <c r="E2788">
        <f>VLOOKUP($A2788,'NCDC raw data'!$C$2:$I$6925,5,TRUE)</f>
        <v>55</v>
      </c>
      <c r="F2788">
        <f>VLOOKUP($A2788,'NCDC raw data'!$C$2:$I$6925,6,TRUE)</f>
        <v>35</v>
      </c>
      <c r="G2788">
        <f>VLOOKUP($A2788,'NCDC raw data'!$C$2:$I$6925,7,TRUE)</f>
        <v>46</v>
      </c>
    </row>
    <row r="2789" spans="1:7" x14ac:dyDescent="0.25">
      <c r="A2789" s="1">
        <f t="shared" si="43"/>
        <v>39587</v>
      </c>
      <c r="B2789">
        <f>VLOOKUP(A2789,'NCDC raw data'!C$2:I$6925,2,TRUE)</f>
        <v>0.96</v>
      </c>
      <c r="C2789">
        <f>VLOOKUP($A2789,'NCDC raw data'!$C$2:$I$6925,3,TRUE)</f>
        <v>3.5</v>
      </c>
      <c r="D2789">
        <f>VLOOKUP($A2789,'NCDC raw data'!$C$2:$I$6925,4,TRUE)</f>
        <v>18</v>
      </c>
      <c r="E2789">
        <f>VLOOKUP($A2789,'NCDC raw data'!$C$2:$I$6925,5,TRUE)</f>
        <v>46</v>
      </c>
      <c r="F2789">
        <f>VLOOKUP($A2789,'NCDC raw data'!$C$2:$I$6925,6,TRUE)</f>
        <v>26</v>
      </c>
      <c r="G2789">
        <f>VLOOKUP($A2789,'NCDC raw data'!$C$2:$I$6925,7,TRUE)</f>
        <v>26</v>
      </c>
    </row>
    <row r="2790" spans="1:7" x14ac:dyDescent="0.25">
      <c r="A2790" s="1">
        <f t="shared" si="43"/>
        <v>39588</v>
      </c>
      <c r="B2790">
        <f>VLOOKUP(A2790,'NCDC raw data'!C$2:I$6925,2,TRUE)</f>
        <v>0.51</v>
      </c>
      <c r="C2790">
        <f>VLOOKUP($A2790,'NCDC raw data'!$C$2:$I$6925,3,TRUE)</f>
        <v>0</v>
      </c>
      <c r="D2790">
        <f>VLOOKUP($A2790,'NCDC raw data'!$C$2:$I$6925,4,TRUE)</f>
        <v>18</v>
      </c>
      <c r="E2790">
        <f>VLOOKUP($A2790,'NCDC raw data'!$C$2:$I$6925,5,TRUE)</f>
        <v>40</v>
      </c>
      <c r="F2790">
        <f>VLOOKUP($A2790,'NCDC raw data'!$C$2:$I$6925,6,TRUE)</f>
        <v>26</v>
      </c>
      <c r="G2790">
        <f>VLOOKUP($A2790,'NCDC raw data'!$C$2:$I$6925,7,TRUE)</f>
        <v>39</v>
      </c>
    </row>
    <row r="2791" spans="1:7" x14ac:dyDescent="0.25">
      <c r="A2791" s="1">
        <f t="shared" si="43"/>
        <v>39589</v>
      </c>
      <c r="B2791">
        <f>VLOOKUP(A2791,'NCDC raw data'!C$2:I$6925,2,TRUE)</f>
        <v>0</v>
      </c>
      <c r="C2791">
        <f>VLOOKUP($A2791,'NCDC raw data'!$C$2:$I$6925,3,TRUE)</f>
        <v>0</v>
      </c>
      <c r="D2791">
        <f>VLOOKUP($A2791,'NCDC raw data'!$C$2:$I$6925,4,TRUE)</f>
        <v>12</v>
      </c>
      <c r="E2791">
        <f>VLOOKUP($A2791,'NCDC raw data'!$C$2:$I$6925,5,TRUE)</f>
        <v>46</v>
      </c>
      <c r="F2791">
        <f>VLOOKUP($A2791,'NCDC raw data'!$C$2:$I$6925,6,TRUE)</f>
        <v>34</v>
      </c>
      <c r="G2791">
        <f>VLOOKUP($A2791,'NCDC raw data'!$C$2:$I$6925,7,TRUE)</f>
        <v>40</v>
      </c>
    </row>
    <row r="2792" spans="1:7" x14ac:dyDescent="0.25">
      <c r="A2792" s="1">
        <f t="shared" si="43"/>
        <v>39590</v>
      </c>
      <c r="B2792">
        <f>VLOOKUP(A2792,'NCDC raw data'!C$2:I$6925,2,TRUE)</f>
        <v>0.02</v>
      </c>
      <c r="C2792">
        <f>VLOOKUP($A2792,'NCDC raw data'!$C$2:$I$6925,3,TRUE)</f>
        <v>0</v>
      </c>
      <c r="D2792">
        <f>VLOOKUP($A2792,'NCDC raw data'!$C$2:$I$6925,4,TRUE)</f>
        <v>11</v>
      </c>
      <c r="E2792">
        <f>VLOOKUP($A2792,'NCDC raw data'!$C$2:$I$6925,5,TRUE)</f>
        <v>41</v>
      </c>
      <c r="F2792">
        <f>VLOOKUP($A2792,'NCDC raw data'!$C$2:$I$6925,6,TRUE)</f>
        <v>29</v>
      </c>
      <c r="G2792">
        <f>VLOOKUP($A2792,'NCDC raw data'!$C$2:$I$6925,7,TRUE)</f>
        <v>40</v>
      </c>
    </row>
    <row r="2793" spans="1:7" x14ac:dyDescent="0.25">
      <c r="A2793" s="1">
        <f t="shared" si="43"/>
        <v>39591</v>
      </c>
      <c r="B2793">
        <f>VLOOKUP(A2793,'NCDC raw data'!C$2:I$6925,2,TRUE)</f>
        <v>0.15</v>
      </c>
      <c r="C2793">
        <f>VLOOKUP($A2793,'NCDC raw data'!$C$2:$I$6925,3,TRUE)</f>
        <v>0</v>
      </c>
      <c r="D2793">
        <f>VLOOKUP($A2793,'NCDC raw data'!$C$2:$I$6925,4,TRUE)</f>
        <v>11</v>
      </c>
      <c r="E2793">
        <f>VLOOKUP($A2793,'NCDC raw data'!$C$2:$I$6925,5,TRUE)</f>
        <v>44</v>
      </c>
      <c r="F2793">
        <f>VLOOKUP($A2793,'NCDC raw data'!$C$2:$I$6925,6,TRUE)</f>
        <v>34</v>
      </c>
      <c r="G2793">
        <f>VLOOKUP($A2793,'NCDC raw data'!$C$2:$I$6925,7,TRUE)</f>
        <v>39</v>
      </c>
    </row>
    <row r="2794" spans="1:7" x14ac:dyDescent="0.25">
      <c r="A2794" s="1">
        <f t="shared" si="43"/>
        <v>39592</v>
      </c>
      <c r="B2794">
        <f>VLOOKUP(A2794,'NCDC raw data'!C$2:I$6925,2,TRUE)</f>
        <v>0</v>
      </c>
      <c r="C2794">
        <f>VLOOKUP($A2794,'NCDC raw data'!$C$2:$I$6925,3,TRUE)</f>
        <v>0</v>
      </c>
      <c r="D2794">
        <f>VLOOKUP($A2794,'NCDC raw data'!$C$2:$I$6925,4,TRUE)</f>
        <v>10</v>
      </c>
      <c r="E2794">
        <f>VLOOKUP($A2794,'NCDC raw data'!$C$2:$I$6925,5,TRUE)</f>
        <v>49</v>
      </c>
      <c r="F2794">
        <f>VLOOKUP($A2794,'NCDC raw data'!$C$2:$I$6925,6,TRUE)</f>
        <v>35</v>
      </c>
      <c r="G2794">
        <f>VLOOKUP($A2794,'NCDC raw data'!$C$2:$I$6925,7,TRUE)</f>
        <v>45</v>
      </c>
    </row>
    <row r="2795" spans="1:7" x14ac:dyDescent="0.25">
      <c r="A2795" s="1">
        <f t="shared" si="43"/>
        <v>39593</v>
      </c>
      <c r="B2795">
        <f>VLOOKUP(A2795,'NCDC raw data'!C$2:I$6925,2,TRUE)</f>
        <v>0</v>
      </c>
      <c r="C2795">
        <f>VLOOKUP($A2795,'NCDC raw data'!$C$2:$I$6925,3,TRUE)</f>
        <v>0</v>
      </c>
      <c r="D2795">
        <f>VLOOKUP($A2795,'NCDC raw data'!$C$2:$I$6925,4,TRUE)</f>
        <v>8</v>
      </c>
      <c r="E2795">
        <f>VLOOKUP($A2795,'NCDC raw data'!$C$2:$I$6925,5,TRUE)</f>
        <v>58</v>
      </c>
      <c r="F2795">
        <f>VLOOKUP($A2795,'NCDC raw data'!$C$2:$I$6925,6,TRUE)</f>
        <v>26</v>
      </c>
      <c r="G2795">
        <f>VLOOKUP($A2795,'NCDC raw data'!$C$2:$I$6925,7,TRUE)</f>
        <v>56</v>
      </c>
    </row>
    <row r="2796" spans="1:7" x14ac:dyDescent="0.25">
      <c r="A2796" s="1">
        <f t="shared" si="43"/>
        <v>39594</v>
      </c>
      <c r="B2796">
        <f>VLOOKUP(A2796,'NCDC raw data'!C$2:I$6925,2,TRUE)</f>
        <v>0.01</v>
      </c>
      <c r="C2796">
        <f>VLOOKUP($A2796,'NCDC raw data'!$C$2:$I$6925,3,TRUE)</f>
        <v>0</v>
      </c>
      <c r="D2796">
        <f>VLOOKUP($A2796,'NCDC raw data'!$C$2:$I$6925,4,TRUE)</f>
        <v>6</v>
      </c>
      <c r="E2796">
        <f>VLOOKUP($A2796,'NCDC raw data'!$C$2:$I$6925,5,TRUE)</f>
        <v>58</v>
      </c>
      <c r="F2796">
        <f>VLOOKUP($A2796,'NCDC raw data'!$C$2:$I$6925,6,TRUE)</f>
        <v>46</v>
      </c>
      <c r="G2796">
        <f>VLOOKUP($A2796,'NCDC raw data'!$C$2:$I$6925,7,TRUE)</f>
        <v>53</v>
      </c>
    </row>
    <row r="2797" spans="1:7" x14ac:dyDescent="0.25">
      <c r="A2797" s="1">
        <f t="shared" si="43"/>
        <v>39595</v>
      </c>
      <c r="B2797">
        <f>VLOOKUP(A2797,'NCDC raw data'!C$2:I$6925,2,TRUE)</f>
        <v>0.15</v>
      </c>
      <c r="C2797">
        <f>VLOOKUP($A2797,'NCDC raw data'!$C$2:$I$6925,3,TRUE)</f>
        <v>0</v>
      </c>
      <c r="D2797">
        <f>VLOOKUP($A2797,'NCDC raw data'!$C$2:$I$6925,4,TRUE)</f>
        <v>3</v>
      </c>
      <c r="E2797">
        <f>VLOOKUP($A2797,'NCDC raw data'!$C$2:$I$6925,5,TRUE)</f>
        <v>55</v>
      </c>
      <c r="F2797">
        <f>VLOOKUP($A2797,'NCDC raw data'!$C$2:$I$6925,6,TRUE)</f>
        <v>35</v>
      </c>
      <c r="G2797">
        <f>VLOOKUP($A2797,'NCDC raw data'!$C$2:$I$6925,7,TRUE)</f>
        <v>35</v>
      </c>
    </row>
    <row r="2798" spans="1:7" x14ac:dyDescent="0.25">
      <c r="A2798" s="1">
        <f t="shared" si="43"/>
        <v>39596</v>
      </c>
      <c r="B2798">
        <f>VLOOKUP(A2798,'NCDC raw data'!C$2:I$6925,2,TRUE)</f>
        <v>0</v>
      </c>
      <c r="C2798">
        <f>VLOOKUP($A2798,'NCDC raw data'!$C$2:$I$6925,3,TRUE)</f>
        <v>0</v>
      </c>
      <c r="D2798">
        <f>VLOOKUP($A2798,'NCDC raw data'!$C$2:$I$6925,4,TRUE)</f>
        <v>3</v>
      </c>
      <c r="E2798">
        <f>VLOOKUP($A2798,'NCDC raw data'!$C$2:$I$6925,5,TRUE)</f>
        <v>44</v>
      </c>
      <c r="F2798">
        <f>VLOOKUP($A2798,'NCDC raw data'!$C$2:$I$6925,6,TRUE)</f>
        <v>26</v>
      </c>
      <c r="G2798">
        <f>VLOOKUP($A2798,'NCDC raw data'!$C$2:$I$6925,7,TRUE)</f>
        <v>44</v>
      </c>
    </row>
    <row r="2799" spans="1:7" x14ac:dyDescent="0.25">
      <c r="A2799" s="1">
        <f t="shared" si="43"/>
        <v>39597</v>
      </c>
      <c r="B2799">
        <f>VLOOKUP(A2799,'NCDC raw data'!C$2:I$6925,2,TRUE)</f>
        <v>0</v>
      </c>
      <c r="C2799">
        <f>VLOOKUP($A2799,'NCDC raw data'!$C$2:$I$6925,3,TRUE)</f>
        <v>0</v>
      </c>
      <c r="D2799">
        <f>VLOOKUP($A2799,'NCDC raw data'!$C$2:$I$6925,4,TRUE)</f>
        <v>1</v>
      </c>
      <c r="E2799">
        <f>VLOOKUP($A2799,'NCDC raw data'!$C$2:$I$6925,5,TRUE)</f>
        <v>55</v>
      </c>
      <c r="F2799">
        <f>VLOOKUP($A2799,'NCDC raw data'!$C$2:$I$6925,6,TRUE)</f>
        <v>34</v>
      </c>
      <c r="G2799">
        <f>VLOOKUP($A2799,'NCDC raw data'!$C$2:$I$6925,7,TRUE)</f>
        <v>54</v>
      </c>
    </row>
    <row r="2800" spans="1:7" x14ac:dyDescent="0.25">
      <c r="A2800" s="1">
        <f t="shared" si="43"/>
        <v>39598</v>
      </c>
      <c r="B2800">
        <f>VLOOKUP(A2800,'NCDC raw data'!C$2:I$6925,2,TRUE)</f>
        <v>0</v>
      </c>
      <c r="C2800">
        <f>VLOOKUP($A2800,'NCDC raw data'!$C$2:$I$6925,3,TRUE)</f>
        <v>0</v>
      </c>
      <c r="D2800">
        <f>VLOOKUP($A2800,'NCDC raw data'!$C$2:$I$6925,4,TRUE)</f>
        <v>0</v>
      </c>
      <c r="E2800">
        <f>VLOOKUP($A2800,'NCDC raw data'!$C$2:$I$6925,5,TRUE)</f>
        <v>58</v>
      </c>
      <c r="F2800">
        <f>VLOOKUP($A2800,'NCDC raw data'!$C$2:$I$6925,6,TRUE)</f>
        <v>40</v>
      </c>
      <c r="G2800">
        <f>VLOOKUP($A2800,'NCDC raw data'!$C$2:$I$6925,7,TRUE)</f>
        <v>55</v>
      </c>
    </row>
    <row r="2801" spans="1:7" x14ac:dyDescent="0.25">
      <c r="A2801" s="1">
        <f t="shared" si="43"/>
        <v>39599</v>
      </c>
      <c r="B2801">
        <f>VLOOKUP(A2801,'NCDC raw data'!C$2:I$6925,2,TRUE)</f>
        <v>0.92</v>
      </c>
      <c r="C2801">
        <f>VLOOKUP($A2801,'NCDC raw data'!$C$2:$I$6925,3,TRUE)</f>
        <v>0</v>
      </c>
      <c r="D2801">
        <f>VLOOKUP($A2801,'NCDC raw data'!$C$2:$I$6925,4,TRUE)</f>
        <v>0</v>
      </c>
      <c r="E2801">
        <f>VLOOKUP($A2801,'NCDC raw data'!$C$2:$I$6925,5,TRUE)</f>
        <v>56</v>
      </c>
      <c r="F2801">
        <f>VLOOKUP($A2801,'NCDC raw data'!$C$2:$I$6925,6,TRUE)</f>
        <v>46</v>
      </c>
      <c r="G2801">
        <f>VLOOKUP($A2801,'NCDC raw data'!$C$2:$I$6925,7,TRUE)</f>
        <v>46</v>
      </c>
    </row>
    <row r="2802" spans="1:7" x14ac:dyDescent="0.25">
      <c r="A2802" s="1">
        <f t="shared" si="43"/>
        <v>39600</v>
      </c>
      <c r="B2802">
        <f>VLOOKUP(A2802,'NCDC raw data'!C$2:I$6925,2,TRUE)</f>
        <v>0.1</v>
      </c>
      <c r="C2802">
        <f>VLOOKUP($A2802,'NCDC raw data'!$C$2:$I$6925,3,TRUE)</f>
        <v>0</v>
      </c>
      <c r="D2802">
        <f>VLOOKUP($A2802,'NCDC raw data'!$C$2:$I$6925,4,TRUE)</f>
        <v>0</v>
      </c>
      <c r="E2802">
        <f>VLOOKUP($A2802,'NCDC raw data'!$C$2:$I$6925,5,TRUE)</f>
        <v>57</v>
      </c>
      <c r="F2802">
        <f>VLOOKUP($A2802,'NCDC raw data'!$C$2:$I$6925,6,TRUE)</f>
        <v>42</v>
      </c>
      <c r="G2802">
        <f>VLOOKUP($A2802,'NCDC raw data'!$C$2:$I$6925,7,TRUE)</f>
        <v>42</v>
      </c>
    </row>
    <row r="2803" spans="1:7" x14ac:dyDescent="0.25">
      <c r="A2803" s="1">
        <f t="shared" si="43"/>
        <v>39601</v>
      </c>
      <c r="B2803">
        <f>VLOOKUP(A2803,'NCDC raw data'!C$2:I$6925,2,TRUE)</f>
        <v>0.22</v>
      </c>
      <c r="C2803">
        <f>VLOOKUP($A2803,'NCDC raw data'!$C$2:$I$6925,3,TRUE)</f>
        <v>0</v>
      </c>
      <c r="D2803">
        <f>VLOOKUP($A2803,'NCDC raw data'!$C$2:$I$6925,4,TRUE)</f>
        <v>0</v>
      </c>
      <c r="E2803">
        <f>VLOOKUP($A2803,'NCDC raw data'!$C$2:$I$6925,5,TRUE)</f>
        <v>58</v>
      </c>
      <c r="F2803">
        <f>VLOOKUP($A2803,'NCDC raw data'!$C$2:$I$6925,6,TRUE)</f>
        <v>42</v>
      </c>
      <c r="G2803">
        <f>VLOOKUP($A2803,'NCDC raw data'!$C$2:$I$6925,7,TRUE)</f>
        <v>56</v>
      </c>
    </row>
    <row r="2804" spans="1:7" x14ac:dyDescent="0.25">
      <c r="A2804" s="1">
        <f t="shared" si="43"/>
        <v>39602</v>
      </c>
      <c r="B2804">
        <f>VLOOKUP(A2804,'NCDC raw data'!C$2:I$6925,2,TRUE)</f>
        <v>0.4</v>
      </c>
      <c r="C2804">
        <f>VLOOKUP($A2804,'NCDC raw data'!$C$2:$I$6925,3,TRUE)</f>
        <v>0</v>
      </c>
      <c r="D2804">
        <f>VLOOKUP($A2804,'NCDC raw data'!$C$2:$I$6925,4,TRUE)</f>
        <v>0</v>
      </c>
      <c r="E2804">
        <f>VLOOKUP($A2804,'NCDC raw data'!$C$2:$I$6925,5,TRUE)</f>
        <v>57</v>
      </c>
      <c r="F2804">
        <f>VLOOKUP($A2804,'NCDC raw data'!$C$2:$I$6925,6,TRUE)</f>
        <v>44</v>
      </c>
      <c r="G2804">
        <f>VLOOKUP($A2804,'NCDC raw data'!$C$2:$I$6925,7,TRUE)</f>
        <v>47</v>
      </c>
    </row>
    <row r="2805" spans="1:7" x14ac:dyDescent="0.25">
      <c r="A2805" s="1">
        <f t="shared" si="43"/>
        <v>39603</v>
      </c>
      <c r="B2805">
        <f>VLOOKUP(A2805,'NCDC raw data'!C$2:I$6925,2,TRUE)</f>
        <v>0.5</v>
      </c>
      <c r="C2805">
        <f>VLOOKUP($A2805,'NCDC raw data'!$C$2:$I$6925,3,TRUE)</f>
        <v>0</v>
      </c>
      <c r="D2805">
        <f>VLOOKUP($A2805,'NCDC raw data'!$C$2:$I$6925,4,TRUE)</f>
        <v>0</v>
      </c>
      <c r="E2805">
        <f>VLOOKUP($A2805,'NCDC raw data'!$C$2:$I$6925,5,TRUE)</f>
        <v>51</v>
      </c>
      <c r="F2805">
        <f>VLOOKUP($A2805,'NCDC raw data'!$C$2:$I$6925,6,TRUE)</f>
        <v>47</v>
      </c>
      <c r="G2805">
        <f>VLOOKUP($A2805,'NCDC raw data'!$C$2:$I$6925,7,TRUE)</f>
        <v>51</v>
      </c>
    </row>
    <row r="2806" spans="1:7" x14ac:dyDescent="0.25">
      <c r="A2806" s="1">
        <f t="shared" si="43"/>
        <v>39604</v>
      </c>
      <c r="B2806">
        <f>VLOOKUP(A2806,'NCDC raw data'!C$2:I$6925,2,TRUE)</f>
        <v>0.02</v>
      </c>
      <c r="C2806">
        <f>VLOOKUP($A2806,'NCDC raw data'!$C$2:$I$6925,3,TRUE)</f>
        <v>0</v>
      </c>
      <c r="D2806">
        <f>VLOOKUP($A2806,'NCDC raw data'!$C$2:$I$6925,4,TRUE)</f>
        <v>0</v>
      </c>
      <c r="E2806">
        <f>VLOOKUP($A2806,'NCDC raw data'!$C$2:$I$6925,5,TRUE)</f>
        <v>53</v>
      </c>
      <c r="F2806">
        <f>VLOOKUP($A2806,'NCDC raw data'!$C$2:$I$6925,6,TRUE)</f>
        <v>46</v>
      </c>
      <c r="G2806">
        <f>VLOOKUP($A2806,'NCDC raw data'!$C$2:$I$6925,7,TRUE)</f>
        <v>53</v>
      </c>
    </row>
    <row r="2807" spans="1:7" x14ac:dyDescent="0.25">
      <c r="A2807" s="1">
        <f t="shared" si="43"/>
        <v>39605</v>
      </c>
      <c r="B2807">
        <f>VLOOKUP(A2807,'NCDC raw data'!C$2:I$6925,2,TRUE)</f>
        <v>1.1299999999999999</v>
      </c>
      <c r="C2807">
        <f>VLOOKUP($A2807,'NCDC raw data'!$C$2:$I$6925,3,TRUE)</f>
        <v>0</v>
      </c>
      <c r="D2807">
        <f>VLOOKUP($A2807,'NCDC raw data'!$C$2:$I$6925,4,TRUE)</f>
        <v>0</v>
      </c>
      <c r="E2807">
        <f>VLOOKUP($A2807,'NCDC raw data'!$C$2:$I$6925,5,TRUE)</f>
        <v>59</v>
      </c>
      <c r="F2807">
        <f>VLOOKUP($A2807,'NCDC raw data'!$C$2:$I$6925,6,TRUE)</f>
        <v>46</v>
      </c>
      <c r="G2807">
        <f>VLOOKUP($A2807,'NCDC raw data'!$C$2:$I$6925,7,TRUE)</f>
        <v>58</v>
      </c>
    </row>
    <row r="2808" spans="1:7" x14ac:dyDescent="0.25">
      <c r="A2808" s="1">
        <f t="shared" si="43"/>
        <v>39606</v>
      </c>
      <c r="B2808">
        <f>VLOOKUP(A2808,'NCDC raw data'!C$2:I$6925,2,TRUE)</f>
        <v>0</v>
      </c>
      <c r="C2808">
        <f>VLOOKUP($A2808,'NCDC raw data'!$C$2:$I$6925,3,TRUE)</f>
        <v>0</v>
      </c>
      <c r="D2808">
        <f>VLOOKUP($A2808,'NCDC raw data'!$C$2:$I$6925,4,TRUE)</f>
        <v>0</v>
      </c>
      <c r="E2808">
        <f>VLOOKUP($A2808,'NCDC raw data'!$C$2:$I$6925,5,TRUE)</f>
        <v>75</v>
      </c>
      <c r="F2808">
        <f>VLOOKUP($A2808,'NCDC raw data'!$C$2:$I$6925,6,TRUE)</f>
        <v>58</v>
      </c>
      <c r="G2808">
        <f>VLOOKUP($A2808,'NCDC raw data'!$C$2:$I$6925,7,TRUE)</f>
        <v>73</v>
      </c>
    </row>
    <row r="2809" spans="1:7" x14ac:dyDescent="0.25">
      <c r="A2809" s="1">
        <f t="shared" si="43"/>
        <v>39607</v>
      </c>
      <c r="B2809">
        <f>VLOOKUP(A2809,'NCDC raw data'!C$2:I$6925,2,TRUE)</f>
        <v>0</v>
      </c>
      <c r="C2809">
        <f>VLOOKUP($A2809,'NCDC raw data'!$C$2:$I$6925,3,TRUE)</f>
        <v>0</v>
      </c>
      <c r="D2809">
        <f>VLOOKUP($A2809,'NCDC raw data'!$C$2:$I$6925,4,TRUE)</f>
        <v>0</v>
      </c>
      <c r="E2809">
        <f>VLOOKUP($A2809,'NCDC raw data'!$C$2:$I$6925,5,TRUE)</f>
        <v>73</v>
      </c>
      <c r="F2809">
        <f>VLOOKUP($A2809,'NCDC raw data'!$C$2:$I$6925,6,TRUE)</f>
        <v>59</v>
      </c>
      <c r="G2809">
        <f>VLOOKUP($A2809,'NCDC raw data'!$C$2:$I$6925,7,TRUE)</f>
        <v>68</v>
      </c>
    </row>
    <row r="2810" spans="1:7" x14ac:dyDescent="0.25">
      <c r="A2810" s="1">
        <f t="shared" si="43"/>
        <v>39608</v>
      </c>
      <c r="B2810">
        <f>VLOOKUP(A2810,'NCDC raw data'!C$2:I$6925,2,TRUE)</f>
        <v>0</v>
      </c>
      <c r="C2810">
        <f>VLOOKUP($A2810,'NCDC raw data'!$C$2:$I$6925,3,TRUE)</f>
        <v>0</v>
      </c>
      <c r="D2810">
        <f>VLOOKUP($A2810,'NCDC raw data'!$C$2:$I$6925,4,TRUE)</f>
        <v>0</v>
      </c>
      <c r="E2810">
        <f>VLOOKUP($A2810,'NCDC raw data'!$C$2:$I$6925,5,TRUE)</f>
        <v>74</v>
      </c>
      <c r="F2810">
        <f>VLOOKUP($A2810,'NCDC raw data'!$C$2:$I$6925,6,TRUE)</f>
        <v>58</v>
      </c>
      <c r="G2810">
        <f>VLOOKUP($A2810,'NCDC raw data'!$C$2:$I$6925,7,TRUE)</f>
        <v>73</v>
      </c>
    </row>
    <row r="2811" spans="1:7" x14ac:dyDescent="0.25">
      <c r="A2811" s="1">
        <f t="shared" si="43"/>
        <v>39609</v>
      </c>
      <c r="B2811">
        <f>VLOOKUP(A2811,'NCDC raw data'!C$2:I$6925,2,TRUE)</f>
        <v>0.57999999999999996</v>
      </c>
      <c r="C2811">
        <f>VLOOKUP($A2811,'NCDC raw data'!$C$2:$I$6925,3,TRUE)</f>
        <v>0</v>
      </c>
      <c r="D2811">
        <f>VLOOKUP($A2811,'NCDC raw data'!$C$2:$I$6925,4,TRUE)</f>
        <v>0</v>
      </c>
      <c r="E2811">
        <f>VLOOKUP($A2811,'NCDC raw data'!$C$2:$I$6925,5,TRUE)</f>
        <v>79</v>
      </c>
      <c r="F2811">
        <f>VLOOKUP($A2811,'NCDC raw data'!$C$2:$I$6925,6,TRUE)</f>
        <v>53</v>
      </c>
      <c r="G2811">
        <f>VLOOKUP($A2811,'NCDC raw data'!$C$2:$I$6925,7,TRUE)</f>
        <v>63</v>
      </c>
    </row>
    <row r="2812" spans="1:7" x14ac:dyDescent="0.25">
      <c r="A2812" s="1">
        <f t="shared" si="43"/>
        <v>39610</v>
      </c>
      <c r="B2812">
        <f>VLOOKUP(A2812,'NCDC raw data'!C$2:I$6925,2,TRUE)</f>
        <v>1.1100000000000001</v>
      </c>
      <c r="C2812">
        <f>VLOOKUP($A2812,'NCDC raw data'!$C$2:$I$6925,3,TRUE)</f>
        <v>0</v>
      </c>
      <c r="D2812">
        <f>VLOOKUP($A2812,'NCDC raw data'!$C$2:$I$6925,4,TRUE)</f>
        <v>0</v>
      </c>
      <c r="E2812">
        <f>VLOOKUP($A2812,'NCDC raw data'!$C$2:$I$6925,5,TRUE)</f>
        <v>69</v>
      </c>
      <c r="F2812">
        <f>VLOOKUP($A2812,'NCDC raw data'!$C$2:$I$6925,6,TRUE)</f>
        <v>48</v>
      </c>
      <c r="G2812">
        <f>VLOOKUP($A2812,'NCDC raw data'!$C$2:$I$6925,7,TRUE)</f>
        <v>61</v>
      </c>
    </row>
    <row r="2813" spans="1:7" x14ac:dyDescent="0.25">
      <c r="A2813" s="1">
        <f t="shared" si="43"/>
        <v>39611</v>
      </c>
      <c r="B2813">
        <f>VLOOKUP(A2813,'NCDC raw data'!C$2:I$6925,2,TRUE)</f>
        <v>0</v>
      </c>
      <c r="C2813">
        <f>VLOOKUP($A2813,'NCDC raw data'!$C$2:$I$6925,3,TRUE)</f>
        <v>0</v>
      </c>
      <c r="D2813">
        <f>VLOOKUP($A2813,'NCDC raw data'!$C$2:$I$6925,4,TRUE)</f>
        <v>0</v>
      </c>
      <c r="E2813">
        <f>VLOOKUP($A2813,'NCDC raw data'!$C$2:$I$6925,5,TRUE)</f>
        <v>62</v>
      </c>
      <c r="F2813">
        <f>VLOOKUP($A2813,'NCDC raw data'!$C$2:$I$6925,6,TRUE)</f>
        <v>39</v>
      </c>
      <c r="G2813">
        <f>VLOOKUP($A2813,'NCDC raw data'!$C$2:$I$6925,7,TRUE)</f>
        <v>54</v>
      </c>
    </row>
    <row r="2814" spans="1:7" x14ac:dyDescent="0.25">
      <c r="A2814" s="1">
        <f t="shared" si="43"/>
        <v>39612</v>
      </c>
      <c r="B2814">
        <f>VLOOKUP(A2814,'NCDC raw data'!C$2:I$6925,2,TRUE)</f>
        <v>0</v>
      </c>
      <c r="C2814">
        <f>VLOOKUP($A2814,'NCDC raw data'!$C$2:$I$6925,3,TRUE)</f>
        <v>0</v>
      </c>
      <c r="D2814">
        <f>VLOOKUP($A2814,'NCDC raw data'!$C$2:$I$6925,4,TRUE)</f>
        <v>0</v>
      </c>
      <c r="E2814">
        <f>VLOOKUP($A2814,'NCDC raw data'!$C$2:$I$6925,5,TRUE)</f>
        <v>69</v>
      </c>
      <c r="F2814">
        <f>VLOOKUP($A2814,'NCDC raw data'!$C$2:$I$6925,6,TRUE)</f>
        <v>47</v>
      </c>
      <c r="G2814">
        <f>VLOOKUP($A2814,'NCDC raw data'!$C$2:$I$6925,7,TRUE)</f>
        <v>64</v>
      </c>
    </row>
    <row r="2815" spans="1:7" x14ac:dyDescent="0.25">
      <c r="A2815" s="1">
        <f t="shared" si="43"/>
        <v>39613</v>
      </c>
      <c r="B2815">
        <f>VLOOKUP(A2815,'NCDC raw data'!C$2:I$6925,2,TRUE)</f>
        <v>0</v>
      </c>
      <c r="C2815">
        <f>VLOOKUP($A2815,'NCDC raw data'!$C$2:$I$6925,3,TRUE)</f>
        <v>0</v>
      </c>
      <c r="D2815">
        <f>VLOOKUP($A2815,'NCDC raw data'!$C$2:$I$6925,4,TRUE)</f>
        <v>0</v>
      </c>
      <c r="E2815">
        <f>VLOOKUP($A2815,'NCDC raw data'!$C$2:$I$6925,5,TRUE)</f>
        <v>71</v>
      </c>
      <c r="F2815">
        <f>VLOOKUP($A2815,'NCDC raw data'!$C$2:$I$6925,6,TRUE)</f>
        <v>59</v>
      </c>
      <c r="G2815">
        <f>VLOOKUP($A2815,'NCDC raw data'!$C$2:$I$6925,7,TRUE)</f>
        <v>66</v>
      </c>
    </row>
    <row r="2816" spans="1:7" x14ac:dyDescent="0.25">
      <c r="A2816" s="1">
        <f t="shared" si="43"/>
        <v>39614</v>
      </c>
      <c r="B2816">
        <f>VLOOKUP(A2816,'NCDC raw data'!C$2:I$6925,2,TRUE)</f>
        <v>1.25</v>
      </c>
      <c r="C2816">
        <f>VLOOKUP($A2816,'NCDC raw data'!$C$2:$I$6925,3,TRUE)</f>
        <v>0</v>
      </c>
      <c r="D2816">
        <f>VLOOKUP($A2816,'NCDC raw data'!$C$2:$I$6925,4,TRUE)</f>
        <v>0</v>
      </c>
      <c r="E2816">
        <f>VLOOKUP($A2816,'NCDC raw data'!$C$2:$I$6925,5,TRUE)</f>
        <v>66</v>
      </c>
      <c r="F2816">
        <f>VLOOKUP($A2816,'NCDC raw data'!$C$2:$I$6925,6,TRUE)</f>
        <v>53</v>
      </c>
      <c r="G2816">
        <f>VLOOKUP($A2816,'NCDC raw data'!$C$2:$I$6925,7,TRUE)</f>
        <v>65</v>
      </c>
    </row>
    <row r="2817" spans="1:7" x14ac:dyDescent="0.25">
      <c r="A2817" s="1">
        <f t="shared" si="43"/>
        <v>39615</v>
      </c>
      <c r="B2817">
        <f>VLOOKUP(A2817,'NCDC raw data'!C$2:I$6925,2,TRUE)</f>
        <v>0.15</v>
      </c>
      <c r="C2817">
        <f>VLOOKUP($A2817,'NCDC raw data'!$C$2:$I$6925,3,TRUE)</f>
        <v>0</v>
      </c>
      <c r="D2817">
        <f>VLOOKUP($A2817,'NCDC raw data'!$C$2:$I$6925,4,TRUE)</f>
        <v>0</v>
      </c>
      <c r="E2817">
        <f>VLOOKUP($A2817,'NCDC raw data'!$C$2:$I$6925,5,TRUE)</f>
        <v>65</v>
      </c>
      <c r="F2817">
        <f>VLOOKUP($A2817,'NCDC raw data'!$C$2:$I$6925,6,TRUE)</f>
        <v>52</v>
      </c>
      <c r="G2817">
        <f>VLOOKUP($A2817,'NCDC raw data'!$C$2:$I$6925,7,TRUE)</f>
        <v>62</v>
      </c>
    </row>
    <row r="2818" spans="1:7" x14ac:dyDescent="0.25">
      <c r="A2818" s="1">
        <f t="shared" si="43"/>
        <v>39616</v>
      </c>
      <c r="B2818">
        <f>VLOOKUP(A2818,'NCDC raw data'!C$2:I$6925,2,TRUE)</f>
        <v>0.04</v>
      </c>
      <c r="C2818">
        <f>VLOOKUP($A2818,'NCDC raw data'!$C$2:$I$6925,3,TRUE)</f>
        <v>0</v>
      </c>
      <c r="D2818">
        <f>VLOOKUP($A2818,'NCDC raw data'!$C$2:$I$6925,4,TRUE)</f>
        <v>0</v>
      </c>
      <c r="E2818">
        <f>VLOOKUP($A2818,'NCDC raw data'!$C$2:$I$6925,5,TRUE)</f>
        <v>62</v>
      </c>
      <c r="F2818">
        <f>VLOOKUP($A2818,'NCDC raw data'!$C$2:$I$6925,6,TRUE)</f>
        <v>46</v>
      </c>
      <c r="G2818">
        <f>VLOOKUP($A2818,'NCDC raw data'!$C$2:$I$6925,7,TRUE)</f>
        <v>53</v>
      </c>
    </row>
    <row r="2819" spans="1:7" x14ac:dyDescent="0.25">
      <c r="A2819" s="1">
        <f t="shared" si="43"/>
        <v>39617</v>
      </c>
      <c r="B2819">
        <f>VLOOKUP(A2819,'NCDC raw data'!C$2:I$6925,2,TRUE)</f>
        <v>0</v>
      </c>
      <c r="C2819">
        <f>VLOOKUP($A2819,'NCDC raw data'!$C$2:$I$6925,3,TRUE)</f>
        <v>0</v>
      </c>
      <c r="D2819">
        <f>VLOOKUP($A2819,'NCDC raw data'!$C$2:$I$6925,4,TRUE)</f>
        <v>0</v>
      </c>
      <c r="E2819">
        <f>VLOOKUP($A2819,'NCDC raw data'!$C$2:$I$6925,5,TRUE)</f>
        <v>53</v>
      </c>
      <c r="F2819">
        <f>VLOOKUP($A2819,'NCDC raw data'!$C$2:$I$6925,6,TRUE)</f>
        <v>40</v>
      </c>
      <c r="G2819">
        <f>VLOOKUP($A2819,'NCDC raw data'!$C$2:$I$6925,7,TRUE)</f>
        <v>51</v>
      </c>
    </row>
    <row r="2820" spans="1:7" x14ac:dyDescent="0.25">
      <c r="A2820" s="1">
        <f t="shared" ref="A2820:A2883" si="44">A2819+1</f>
        <v>39618</v>
      </c>
      <c r="B2820">
        <f>VLOOKUP(A2820,'NCDC raw data'!C$2:I$6925,2,TRUE)</f>
        <v>0.04</v>
      </c>
      <c r="C2820">
        <f>VLOOKUP($A2820,'NCDC raw data'!$C$2:$I$6925,3,TRUE)</f>
        <v>0</v>
      </c>
      <c r="D2820">
        <f>VLOOKUP($A2820,'NCDC raw data'!$C$2:$I$6925,4,TRUE)</f>
        <v>0</v>
      </c>
      <c r="E2820">
        <f>VLOOKUP($A2820,'NCDC raw data'!$C$2:$I$6925,5,TRUE)</f>
        <v>55</v>
      </c>
      <c r="F2820">
        <f>VLOOKUP($A2820,'NCDC raw data'!$C$2:$I$6925,6,TRUE)</f>
        <v>48</v>
      </c>
      <c r="G2820">
        <f>VLOOKUP($A2820,'NCDC raw data'!$C$2:$I$6925,7,TRUE)</f>
        <v>49</v>
      </c>
    </row>
    <row r="2821" spans="1:7" x14ac:dyDescent="0.25">
      <c r="A2821" s="1">
        <f t="shared" si="44"/>
        <v>39619</v>
      </c>
      <c r="B2821">
        <f>VLOOKUP(A2821,'NCDC raw data'!C$2:I$6925,2,TRUE)</f>
        <v>0.11</v>
      </c>
      <c r="C2821">
        <f>VLOOKUP($A2821,'NCDC raw data'!$C$2:$I$6925,3,TRUE)</f>
        <v>0</v>
      </c>
      <c r="D2821">
        <f>VLOOKUP($A2821,'NCDC raw data'!$C$2:$I$6925,4,TRUE)</f>
        <v>0</v>
      </c>
      <c r="E2821">
        <f>VLOOKUP($A2821,'NCDC raw data'!$C$2:$I$6925,5,TRUE)</f>
        <v>51</v>
      </c>
      <c r="F2821">
        <f>VLOOKUP($A2821,'NCDC raw data'!$C$2:$I$6925,6,TRUE)</f>
        <v>48</v>
      </c>
      <c r="G2821">
        <f>VLOOKUP($A2821,'NCDC raw data'!$C$2:$I$6925,7,TRUE)</f>
        <v>50</v>
      </c>
    </row>
    <row r="2822" spans="1:7" x14ac:dyDescent="0.25">
      <c r="A2822" s="1">
        <f t="shared" si="44"/>
        <v>39620</v>
      </c>
      <c r="B2822">
        <f>VLOOKUP(A2822,'NCDC raw data'!C$2:I$6925,2,TRUE)</f>
        <v>0.09</v>
      </c>
      <c r="C2822">
        <f>VLOOKUP($A2822,'NCDC raw data'!$C$2:$I$6925,3,TRUE)</f>
        <v>0</v>
      </c>
      <c r="D2822">
        <f>VLOOKUP($A2822,'NCDC raw data'!$C$2:$I$6925,4,TRUE)</f>
        <v>0</v>
      </c>
      <c r="E2822">
        <f>VLOOKUP($A2822,'NCDC raw data'!$C$2:$I$6925,5,TRUE)</f>
        <v>59</v>
      </c>
      <c r="F2822">
        <f>VLOOKUP($A2822,'NCDC raw data'!$C$2:$I$6925,6,TRUE)</f>
        <v>46</v>
      </c>
      <c r="G2822">
        <f>VLOOKUP($A2822,'NCDC raw data'!$C$2:$I$6925,7,TRUE)</f>
        <v>54</v>
      </c>
    </row>
    <row r="2823" spans="1:7" x14ac:dyDescent="0.25">
      <c r="A2823" s="1">
        <f t="shared" si="44"/>
        <v>39621</v>
      </c>
      <c r="B2823">
        <f>VLOOKUP(A2823,'NCDC raw data'!C$2:I$6925,2,TRUE)</f>
        <v>0.05</v>
      </c>
      <c r="C2823">
        <f>VLOOKUP($A2823,'NCDC raw data'!$C$2:$I$6925,3,TRUE)</f>
        <v>0</v>
      </c>
      <c r="D2823">
        <f>VLOOKUP($A2823,'NCDC raw data'!$C$2:$I$6925,4,TRUE)</f>
        <v>0</v>
      </c>
      <c r="E2823">
        <f>VLOOKUP($A2823,'NCDC raw data'!$C$2:$I$6925,5,TRUE)</f>
        <v>62</v>
      </c>
      <c r="F2823">
        <f>VLOOKUP($A2823,'NCDC raw data'!$C$2:$I$6925,6,TRUE)</f>
        <v>51</v>
      </c>
      <c r="G2823">
        <f>VLOOKUP($A2823,'NCDC raw data'!$C$2:$I$6925,7,TRUE)</f>
        <v>62</v>
      </c>
    </row>
    <row r="2824" spans="1:7" x14ac:dyDescent="0.25">
      <c r="A2824" s="1">
        <f t="shared" si="44"/>
        <v>39622</v>
      </c>
      <c r="B2824">
        <f>VLOOKUP(A2824,'NCDC raw data'!C$2:I$6925,2,TRUE)</f>
        <v>1.3</v>
      </c>
      <c r="C2824">
        <f>VLOOKUP($A2824,'NCDC raw data'!$C$2:$I$6925,3,TRUE)</f>
        <v>0</v>
      </c>
      <c r="D2824">
        <f>VLOOKUP($A2824,'NCDC raw data'!$C$2:$I$6925,4,TRUE)</f>
        <v>0</v>
      </c>
      <c r="E2824">
        <f>VLOOKUP($A2824,'NCDC raw data'!$C$2:$I$6925,5,TRUE)</f>
        <v>64</v>
      </c>
      <c r="F2824">
        <f>VLOOKUP($A2824,'NCDC raw data'!$C$2:$I$6925,6,TRUE)</f>
        <v>55</v>
      </c>
      <c r="G2824">
        <f>VLOOKUP($A2824,'NCDC raw data'!$C$2:$I$6925,7,TRUE)</f>
        <v>59</v>
      </c>
    </row>
    <row r="2825" spans="1:7" x14ac:dyDescent="0.25">
      <c r="A2825" s="1">
        <f t="shared" si="44"/>
        <v>39623</v>
      </c>
      <c r="B2825">
        <f>VLOOKUP(A2825,'NCDC raw data'!C$2:I$6925,2,TRUE)</f>
        <v>0.79</v>
      </c>
      <c r="C2825">
        <f>VLOOKUP($A2825,'NCDC raw data'!$C$2:$I$6925,3,TRUE)</f>
        <v>0</v>
      </c>
      <c r="D2825">
        <f>VLOOKUP($A2825,'NCDC raw data'!$C$2:$I$6925,4,TRUE)</f>
        <v>0</v>
      </c>
      <c r="E2825">
        <f>VLOOKUP($A2825,'NCDC raw data'!$C$2:$I$6925,5,TRUE)</f>
        <v>64</v>
      </c>
      <c r="F2825">
        <f>VLOOKUP($A2825,'NCDC raw data'!$C$2:$I$6925,6,TRUE)</f>
        <v>49</v>
      </c>
      <c r="G2825">
        <f>VLOOKUP($A2825,'NCDC raw data'!$C$2:$I$6925,7,TRUE)</f>
        <v>51</v>
      </c>
    </row>
    <row r="2826" spans="1:7" x14ac:dyDescent="0.25">
      <c r="A2826" s="1">
        <f t="shared" si="44"/>
        <v>39624</v>
      </c>
      <c r="B2826">
        <f>VLOOKUP(A2826,'NCDC raw data'!C$2:I$6925,2,TRUE)</f>
        <v>0</v>
      </c>
      <c r="C2826">
        <f>VLOOKUP($A2826,'NCDC raw data'!$C$2:$I$6925,3,TRUE)</f>
        <v>0</v>
      </c>
      <c r="D2826">
        <f>VLOOKUP($A2826,'NCDC raw data'!$C$2:$I$6925,4,TRUE)</f>
        <v>0</v>
      </c>
      <c r="E2826">
        <f>VLOOKUP($A2826,'NCDC raw data'!$C$2:$I$6925,5,TRUE)</f>
        <v>64</v>
      </c>
      <c r="F2826">
        <f>VLOOKUP($A2826,'NCDC raw data'!$C$2:$I$6925,6,TRUE)</f>
        <v>47</v>
      </c>
      <c r="G2826">
        <f>VLOOKUP($A2826,'NCDC raw data'!$C$2:$I$6925,7,TRUE)</f>
        <v>63</v>
      </c>
    </row>
    <row r="2827" spans="1:7" x14ac:dyDescent="0.25">
      <c r="A2827" s="1">
        <f t="shared" si="44"/>
        <v>39625</v>
      </c>
      <c r="B2827">
        <f>VLOOKUP(A2827,'NCDC raw data'!C$2:I$6925,2,TRUE)</f>
        <v>0</v>
      </c>
      <c r="C2827">
        <f>VLOOKUP($A2827,'NCDC raw data'!$C$2:$I$6925,3,TRUE)</f>
        <v>0</v>
      </c>
      <c r="D2827">
        <f>VLOOKUP($A2827,'NCDC raw data'!$C$2:$I$6925,4,TRUE)</f>
        <v>0</v>
      </c>
      <c r="E2827">
        <f>VLOOKUP($A2827,'NCDC raw data'!$C$2:$I$6925,5,TRUE)</f>
        <v>65</v>
      </c>
      <c r="F2827">
        <f>VLOOKUP($A2827,'NCDC raw data'!$C$2:$I$6925,6,TRUE)</f>
        <v>55</v>
      </c>
      <c r="G2827">
        <f>VLOOKUP($A2827,'NCDC raw data'!$C$2:$I$6925,7,TRUE)</f>
        <v>56</v>
      </c>
    </row>
    <row r="2828" spans="1:7" x14ac:dyDescent="0.25">
      <c r="A2828" s="1">
        <f t="shared" si="44"/>
        <v>39626</v>
      </c>
      <c r="B2828">
        <f>VLOOKUP(A2828,'NCDC raw data'!C$2:I$6925,2,TRUE)</f>
        <v>0.04</v>
      </c>
      <c r="C2828">
        <f>VLOOKUP($A2828,'NCDC raw data'!$C$2:$I$6925,3,TRUE)</f>
        <v>0</v>
      </c>
      <c r="D2828">
        <f>VLOOKUP($A2828,'NCDC raw data'!$C$2:$I$6925,4,TRUE)</f>
        <v>0</v>
      </c>
      <c r="E2828">
        <f>VLOOKUP($A2828,'NCDC raw data'!$C$2:$I$6925,5,TRUE)</f>
        <v>65</v>
      </c>
      <c r="F2828">
        <f>VLOOKUP($A2828,'NCDC raw data'!$C$2:$I$6925,6,TRUE)</f>
        <v>56</v>
      </c>
      <c r="G2828">
        <f>VLOOKUP($A2828,'NCDC raw data'!$C$2:$I$6925,7,TRUE)</f>
        <v>62</v>
      </c>
    </row>
    <row r="2829" spans="1:7" x14ac:dyDescent="0.25">
      <c r="A2829" s="1">
        <f t="shared" si="44"/>
        <v>39627</v>
      </c>
      <c r="B2829">
        <f>VLOOKUP(A2829,'NCDC raw data'!C$2:I$6925,2,TRUE)</f>
        <v>0.12</v>
      </c>
      <c r="C2829">
        <f>VLOOKUP($A2829,'NCDC raw data'!$C$2:$I$6925,3,TRUE)</f>
        <v>0</v>
      </c>
      <c r="D2829">
        <f>VLOOKUP($A2829,'NCDC raw data'!$C$2:$I$6925,4,TRUE)</f>
        <v>0</v>
      </c>
      <c r="E2829">
        <f>VLOOKUP($A2829,'NCDC raw data'!$C$2:$I$6925,5,TRUE)</f>
        <v>65</v>
      </c>
      <c r="F2829">
        <f>VLOOKUP($A2829,'NCDC raw data'!$C$2:$I$6925,6,TRUE)</f>
        <v>57</v>
      </c>
      <c r="G2829">
        <f>VLOOKUP($A2829,'NCDC raw data'!$C$2:$I$6925,7,TRUE)</f>
        <v>58</v>
      </c>
    </row>
    <row r="2830" spans="1:7" x14ac:dyDescent="0.25">
      <c r="A2830" s="1">
        <f t="shared" si="44"/>
        <v>39628</v>
      </c>
      <c r="B2830">
        <f>VLOOKUP(A2830,'NCDC raw data'!C$2:I$6925,2,TRUE)</f>
        <v>0.16</v>
      </c>
      <c r="C2830">
        <f>VLOOKUP($A2830,'NCDC raw data'!$C$2:$I$6925,3,TRUE)</f>
        <v>0</v>
      </c>
      <c r="D2830">
        <f>VLOOKUP($A2830,'NCDC raw data'!$C$2:$I$6925,4,TRUE)</f>
        <v>0</v>
      </c>
      <c r="E2830">
        <f>VLOOKUP($A2830,'NCDC raw data'!$C$2:$I$6925,5,TRUE)</f>
        <v>68</v>
      </c>
      <c r="F2830">
        <f>VLOOKUP($A2830,'NCDC raw data'!$C$2:$I$6925,6,TRUE)</f>
        <v>55</v>
      </c>
      <c r="G2830">
        <f>VLOOKUP($A2830,'NCDC raw data'!$C$2:$I$6925,7,TRUE)</f>
        <v>64</v>
      </c>
    </row>
    <row r="2831" spans="1:7" x14ac:dyDescent="0.25">
      <c r="A2831" s="1">
        <f t="shared" si="44"/>
        <v>39629</v>
      </c>
      <c r="B2831">
        <f>VLOOKUP(A2831,'NCDC raw data'!C$2:I$6925,2,TRUE)</f>
        <v>0.05</v>
      </c>
      <c r="C2831">
        <f>VLOOKUP($A2831,'NCDC raw data'!$C$2:$I$6925,3,TRUE)</f>
        <v>0</v>
      </c>
      <c r="D2831">
        <f>VLOOKUP($A2831,'NCDC raw data'!$C$2:$I$6925,4,TRUE)</f>
        <v>0</v>
      </c>
      <c r="E2831">
        <f>VLOOKUP($A2831,'NCDC raw data'!$C$2:$I$6925,5,TRUE)</f>
        <v>67</v>
      </c>
      <c r="F2831">
        <f>VLOOKUP($A2831,'NCDC raw data'!$C$2:$I$6925,6,TRUE)</f>
        <v>52</v>
      </c>
      <c r="G2831">
        <f>VLOOKUP($A2831,'NCDC raw data'!$C$2:$I$6925,7,TRUE)</f>
        <v>63</v>
      </c>
    </row>
    <row r="2832" spans="1:7" x14ac:dyDescent="0.25">
      <c r="A2832" s="1">
        <f t="shared" si="44"/>
        <v>39630</v>
      </c>
      <c r="B2832">
        <f>VLOOKUP(A2832,'NCDC raw data'!C$2:I$6925,2,TRUE)</f>
        <v>0.01</v>
      </c>
      <c r="C2832">
        <f>VLOOKUP($A2832,'NCDC raw data'!$C$2:$I$6925,3,TRUE)</f>
        <v>0</v>
      </c>
      <c r="D2832">
        <f>VLOOKUP($A2832,'NCDC raw data'!$C$2:$I$6925,4,TRUE)</f>
        <v>0</v>
      </c>
      <c r="E2832">
        <f>VLOOKUP($A2832,'NCDC raw data'!$C$2:$I$6925,5,TRUE)</f>
        <v>64</v>
      </c>
      <c r="F2832">
        <f>VLOOKUP($A2832,'NCDC raw data'!$C$2:$I$6925,6,TRUE)</f>
        <v>51</v>
      </c>
      <c r="G2832">
        <f>VLOOKUP($A2832,'NCDC raw data'!$C$2:$I$6925,7,TRUE)</f>
        <v>59</v>
      </c>
    </row>
    <row r="2833" spans="1:7" x14ac:dyDescent="0.25">
      <c r="A2833" s="1">
        <f t="shared" si="44"/>
        <v>39631</v>
      </c>
      <c r="B2833">
        <f>VLOOKUP(A2833,'NCDC raw data'!C$2:I$6925,2,TRUE)</f>
        <v>0</v>
      </c>
      <c r="C2833">
        <f>VLOOKUP($A2833,'NCDC raw data'!$C$2:$I$6925,3,TRUE)</f>
        <v>0</v>
      </c>
      <c r="D2833">
        <f>VLOOKUP($A2833,'NCDC raw data'!$C$2:$I$6925,4,TRUE)</f>
        <v>0</v>
      </c>
      <c r="E2833">
        <f>VLOOKUP($A2833,'NCDC raw data'!$C$2:$I$6925,5,TRUE)</f>
        <v>66</v>
      </c>
      <c r="F2833">
        <f>VLOOKUP($A2833,'NCDC raw data'!$C$2:$I$6925,6,TRUE)</f>
        <v>51</v>
      </c>
      <c r="G2833">
        <f>VLOOKUP($A2833,'NCDC raw data'!$C$2:$I$6925,7,TRUE)</f>
        <v>65</v>
      </c>
    </row>
    <row r="2834" spans="1:7" x14ac:dyDescent="0.25">
      <c r="A2834" s="1">
        <f t="shared" si="44"/>
        <v>39632</v>
      </c>
      <c r="B2834">
        <f>VLOOKUP(A2834,'NCDC raw data'!C$2:I$6925,2,TRUE)</f>
        <v>0.42</v>
      </c>
      <c r="C2834">
        <f>VLOOKUP($A2834,'NCDC raw data'!$C$2:$I$6925,3,TRUE)</f>
        <v>0</v>
      </c>
      <c r="D2834">
        <f>VLOOKUP($A2834,'NCDC raw data'!$C$2:$I$6925,4,TRUE)</f>
        <v>0</v>
      </c>
      <c r="E2834">
        <f>VLOOKUP($A2834,'NCDC raw data'!$C$2:$I$6925,5,TRUE)</f>
        <v>66</v>
      </c>
      <c r="F2834">
        <f>VLOOKUP($A2834,'NCDC raw data'!$C$2:$I$6925,6,TRUE)</f>
        <v>51</v>
      </c>
      <c r="G2834">
        <f>VLOOKUP($A2834,'NCDC raw data'!$C$2:$I$6925,7,TRUE)</f>
        <v>52</v>
      </c>
    </row>
    <row r="2835" spans="1:7" x14ac:dyDescent="0.25">
      <c r="A2835" s="1">
        <f t="shared" si="44"/>
        <v>39633</v>
      </c>
      <c r="B2835">
        <f>VLOOKUP(A2835,'NCDC raw data'!C$2:I$6925,2,TRUE)</f>
        <v>0.06</v>
      </c>
      <c r="C2835">
        <f>VLOOKUP($A2835,'NCDC raw data'!$C$2:$I$6925,3,TRUE)</f>
        <v>0</v>
      </c>
      <c r="D2835">
        <f>VLOOKUP($A2835,'NCDC raw data'!$C$2:$I$6925,4,TRUE)</f>
        <v>0</v>
      </c>
      <c r="E2835">
        <f>VLOOKUP($A2835,'NCDC raw data'!$C$2:$I$6925,5,TRUE)</f>
        <v>60</v>
      </c>
      <c r="F2835">
        <f>VLOOKUP($A2835,'NCDC raw data'!$C$2:$I$6925,6,TRUE)</f>
        <v>34</v>
      </c>
      <c r="G2835">
        <f>VLOOKUP($A2835,'NCDC raw data'!$C$2:$I$6925,7,TRUE)</f>
        <v>60</v>
      </c>
    </row>
    <row r="2836" spans="1:7" x14ac:dyDescent="0.25">
      <c r="A2836" s="1">
        <f t="shared" si="44"/>
        <v>39634</v>
      </c>
      <c r="B2836">
        <f>VLOOKUP(A2836,'NCDC raw data'!C$2:I$6925,2,TRUE)</f>
        <v>0</v>
      </c>
      <c r="C2836">
        <f>VLOOKUP($A2836,'NCDC raw data'!$C$2:$I$6925,3,TRUE)</f>
        <v>0</v>
      </c>
      <c r="D2836">
        <f>VLOOKUP($A2836,'NCDC raw data'!$C$2:$I$6925,4,TRUE)</f>
        <v>0</v>
      </c>
      <c r="E2836">
        <f>VLOOKUP($A2836,'NCDC raw data'!$C$2:$I$6925,5,TRUE)</f>
        <v>67</v>
      </c>
      <c r="F2836">
        <f>VLOOKUP($A2836,'NCDC raw data'!$C$2:$I$6925,6,TRUE)</f>
        <v>52</v>
      </c>
      <c r="G2836">
        <f>VLOOKUP($A2836,'NCDC raw data'!$C$2:$I$6925,7,TRUE)</f>
        <v>65</v>
      </c>
    </row>
    <row r="2837" spans="1:7" x14ac:dyDescent="0.25">
      <c r="A2837" s="1">
        <f t="shared" si="44"/>
        <v>39635</v>
      </c>
      <c r="B2837">
        <f>VLOOKUP(A2837,'NCDC raw data'!C$2:I$6925,2,TRUE)</f>
        <v>0</v>
      </c>
      <c r="C2837">
        <f>VLOOKUP($A2837,'NCDC raw data'!$C$2:$I$6925,3,TRUE)</f>
        <v>0</v>
      </c>
      <c r="D2837">
        <f>VLOOKUP($A2837,'NCDC raw data'!$C$2:$I$6925,4,TRUE)</f>
        <v>0</v>
      </c>
      <c r="E2837">
        <f>VLOOKUP($A2837,'NCDC raw data'!$C$2:$I$6925,5,TRUE)</f>
        <v>69</v>
      </c>
      <c r="F2837">
        <f>VLOOKUP($A2837,'NCDC raw data'!$C$2:$I$6925,6,TRUE)</f>
        <v>54</v>
      </c>
      <c r="G2837">
        <f>VLOOKUP($A2837,'NCDC raw data'!$C$2:$I$6925,7,TRUE)</f>
        <v>68</v>
      </c>
    </row>
    <row r="2838" spans="1:7" x14ac:dyDescent="0.25">
      <c r="A2838" s="1">
        <f t="shared" si="44"/>
        <v>39636</v>
      </c>
      <c r="B2838">
        <f>VLOOKUP(A2838,'NCDC raw data'!C$2:I$6925,2,TRUE)</f>
        <v>0</v>
      </c>
      <c r="C2838">
        <f>VLOOKUP($A2838,'NCDC raw data'!$C$2:$I$6925,3,TRUE)</f>
        <v>0</v>
      </c>
      <c r="D2838">
        <f>VLOOKUP($A2838,'NCDC raw data'!$C$2:$I$6925,4,TRUE)</f>
        <v>0</v>
      </c>
      <c r="E2838">
        <f>VLOOKUP($A2838,'NCDC raw data'!$C$2:$I$6925,5,TRUE)</f>
        <v>73</v>
      </c>
      <c r="F2838">
        <f>VLOOKUP($A2838,'NCDC raw data'!$C$2:$I$6925,6,TRUE)</f>
        <v>57</v>
      </c>
      <c r="G2838">
        <f>VLOOKUP($A2838,'NCDC raw data'!$C$2:$I$6925,7,TRUE)</f>
        <v>72</v>
      </c>
    </row>
    <row r="2839" spans="1:7" x14ac:dyDescent="0.25">
      <c r="A2839" s="1">
        <f t="shared" si="44"/>
        <v>39637</v>
      </c>
      <c r="B2839">
        <f>VLOOKUP(A2839,'NCDC raw data'!C$2:I$6925,2,TRUE)</f>
        <v>0</v>
      </c>
      <c r="C2839">
        <f>VLOOKUP($A2839,'NCDC raw data'!$C$2:$I$6925,3,TRUE)</f>
        <v>0</v>
      </c>
      <c r="D2839">
        <f>VLOOKUP($A2839,'NCDC raw data'!$C$2:$I$6925,4,TRUE)</f>
        <v>0</v>
      </c>
      <c r="E2839">
        <f>VLOOKUP($A2839,'NCDC raw data'!$C$2:$I$6925,5,TRUE)</f>
        <v>73</v>
      </c>
      <c r="F2839">
        <f>VLOOKUP($A2839,'NCDC raw data'!$C$2:$I$6925,6,TRUE)</f>
        <v>64</v>
      </c>
      <c r="G2839">
        <f>VLOOKUP($A2839,'NCDC raw data'!$C$2:$I$6925,7,TRUE)</f>
        <v>70</v>
      </c>
    </row>
    <row r="2840" spans="1:7" x14ac:dyDescent="0.25">
      <c r="A2840" s="1">
        <f t="shared" si="44"/>
        <v>39638</v>
      </c>
      <c r="B2840">
        <f>VLOOKUP(A2840,'NCDC raw data'!C$2:I$6925,2,TRUE)</f>
        <v>0.37</v>
      </c>
      <c r="C2840">
        <f>VLOOKUP($A2840,'NCDC raw data'!$C$2:$I$6925,3,TRUE)</f>
        <v>0</v>
      </c>
      <c r="D2840">
        <f>VLOOKUP($A2840,'NCDC raw data'!$C$2:$I$6925,4,TRUE)</f>
        <v>0</v>
      </c>
      <c r="E2840">
        <f>VLOOKUP($A2840,'NCDC raw data'!$C$2:$I$6925,5,TRUE)</f>
        <v>72</v>
      </c>
      <c r="F2840">
        <f>VLOOKUP($A2840,'NCDC raw data'!$C$2:$I$6925,6,TRUE)</f>
        <v>60</v>
      </c>
      <c r="G2840">
        <f>VLOOKUP($A2840,'NCDC raw data'!$C$2:$I$6925,7,TRUE)</f>
        <v>61</v>
      </c>
    </row>
    <row r="2841" spans="1:7" x14ac:dyDescent="0.25">
      <c r="A2841" s="1">
        <f t="shared" si="44"/>
        <v>39639</v>
      </c>
      <c r="B2841">
        <f>VLOOKUP(A2841,'NCDC raw data'!C$2:I$6925,2,TRUE)</f>
        <v>0</v>
      </c>
      <c r="C2841">
        <f>VLOOKUP($A2841,'NCDC raw data'!$C$2:$I$6925,3,TRUE)</f>
        <v>0</v>
      </c>
      <c r="D2841">
        <f>VLOOKUP($A2841,'NCDC raw data'!$C$2:$I$6925,4,TRUE)</f>
        <v>0</v>
      </c>
      <c r="E2841">
        <f>VLOOKUP($A2841,'NCDC raw data'!$C$2:$I$6925,5,TRUE)</f>
        <v>63</v>
      </c>
      <c r="F2841">
        <f>VLOOKUP($A2841,'NCDC raw data'!$C$2:$I$6925,6,TRUE)</f>
        <v>47</v>
      </c>
      <c r="G2841">
        <f>VLOOKUP($A2841,'NCDC raw data'!$C$2:$I$6925,7,TRUE)</f>
        <v>54</v>
      </c>
    </row>
    <row r="2842" spans="1:7" x14ac:dyDescent="0.25">
      <c r="A2842" s="1">
        <f t="shared" si="44"/>
        <v>39640</v>
      </c>
      <c r="B2842">
        <f>VLOOKUP(A2842,'NCDC raw data'!C$2:I$6925,2,TRUE)</f>
        <v>0.04</v>
      </c>
      <c r="C2842">
        <f>VLOOKUP($A2842,'NCDC raw data'!$C$2:$I$6925,3,TRUE)</f>
        <v>0</v>
      </c>
      <c r="D2842">
        <f>VLOOKUP($A2842,'NCDC raw data'!$C$2:$I$6925,4,TRUE)</f>
        <v>0</v>
      </c>
      <c r="E2842">
        <f>VLOOKUP($A2842,'NCDC raw data'!$C$2:$I$6925,5,TRUE)</f>
        <v>56</v>
      </c>
      <c r="F2842">
        <f>VLOOKUP($A2842,'NCDC raw data'!$C$2:$I$6925,6,TRUE)</f>
        <v>47</v>
      </c>
      <c r="G2842">
        <f>VLOOKUP($A2842,'NCDC raw data'!$C$2:$I$6925,7,TRUE)</f>
        <v>53</v>
      </c>
    </row>
    <row r="2843" spans="1:7" x14ac:dyDescent="0.25">
      <c r="A2843" s="1">
        <f t="shared" si="44"/>
        <v>39641</v>
      </c>
      <c r="B2843">
        <f>VLOOKUP(A2843,'NCDC raw data'!C$2:I$6925,2,TRUE)</f>
        <v>0</v>
      </c>
      <c r="C2843">
        <f>VLOOKUP($A2843,'NCDC raw data'!$C$2:$I$6925,3,TRUE)</f>
        <v>0</v>
      </c>
      <c r="D2843">
        <f>VLOOKUP($A2843,'NCDC raw data'!$C$2:$I$6925,4,TRUE)</f>
        <v>0</v>
      </c>
      <c r="E2843">
        <f>VLOOKUP($A2843,'NCDC raw data'!$C$2:$I$6925,5,TRUE)</f>
        <v>70</v>
      </c>
      <c r="F2843">
        <f>VLOOKUP($A2843,'NCDC raw data'!$C$2:$I$6925,6,TRUE)</f>
        <v>47</v>
      </c>
      <c r="G2843">
        <f>VLOOKUP($A2843,'NCDC raw data'!$C$2:$I$6925,7,TRUE)</f>
        <v>70</v>
      </c>
    </row>
    <row r="2844" spans="1:7" x14ac:dyDescent="0.25">
      <c r="A2844" s="1">
        <f t="shared" si="44"/>
        <v>39642</v>
      </c>
      <c r="B2844">
        <f>VLOOKUP(A2844,'NCDC raw data'!C$2:I$6925,2,TRUE)</f>
        <v>1.28</v>
      </c>
      <c r="C2844">
        <f>VLOOKUP($A2844,'NCDC raw data'!$C$2:$I$6925,3,TRUE)</f>
        <v>0</v>
      </c>
      <c r="D2844">
        <f>VLOOKUP($A2844,'NCDC raw data'!$C$2:$I$6925,4,TRUE)</f>
        <v>0</v>
      </c>
      <c r="E2844">
        <f>VLOOKUP($A2844,'NCDC raw data'!$C$2:$I$6925,5,TRUE)</f>
        <v>72</v>
      </c>
      <c r="F2844">
        <f>VLOOKUP($A2844,'NCDC raw data'!$C$2:$I$6925,6,TRUE)</f>
        <v>58</v>
      </c>
      <c r="G2844">
        <f>VLOOKUP($A2844,'NCDC raw data'!$C$2:$I$6925,7,TRUE)</f>
        <v>59</v>
      </c>
    </row>
    <row r="2845" spans="1:7" x14ac:dyDescent="0.25">
      <c r="A2845" s="1">
        <f t="shared" si="44"/>
        <v>39643</v>
      </c>
      <c r="B2845">
        <f>VLOOKUP(A2845,'NCDC raw data'!C$2:I$6925,2,TRUE)</f>
        <v>1.4</v>
      </c>
      <c r="C2845">
        <f>VLOOKUP($A2845,'NCDC raw data'!$C$2:$I$6925,3,TRUE)</f>
        <v>0</v>
      </c>
      <c r="D2845">
        <f>VLOOKUP($A2845,'NCDC raw data'!$C$2:$I$6925,4,TRUE)</f>
        <v>0</v>
      </c>
      <c r="E2845">
        <f>VLOOKUP($A2845,'NCDC raw data'!$C$2:$I$6925,5,TRUE)</f>
        <v>60</v>
      </c>
      <c r="F2845">
        <f>VLOOKUP($A2845,'NCDC raw data'!$C$2:$I$6925,6,TRUE)</f>
        <v>52</v>
      </c>
      <c r="G2845">
        <f>VLOOKUP($A2845,'NCDC raw data'!$C$2:$I$6925,7,TRUE)</f>
        <v>57</v>
      </c>
    </row>
    <row r="2846" spans="1:7" x14ac:dyDescent="0.25">
      <c r="A2846" s="1">
        <f t="shared" si="44"/>
        <v>39644</v>
      </c>
      <c r="B2846">
        <f>VLOOKUP(A2846,'NCDC raw data'!C$2:I$6925,2,TRUE)</f>
        <v>0</v>
      </c>
      <c r="C2846">
        <f>VLOOKUP($A2846,'NCDC raw data'!$C$2:$I$6925,3,TRUE)</f>
        <v>0</v>
      </c>
      <c r="D2846">
        <f>VLOOKUP($A2846,'NCDC raw data'!$C$2:$I$6925,4,TRUE)</f>
        <v>0</v>
      </c>
      <c r="E2846">
        <f>VLOOKUP($A2846,'NCDC raw data'!$C$2:$I$6925,5,TRUE)</f>
        <v>63</v>
      </c>
      <c r="F2846">
        <f>VLOOKUP($A2846,'NCDC raw data'!$C$2:$I$6925,6,TRUE)</f>
        <v>49</v>
      </c>
      <c r="G2846">
        <f>VLOOKUP($A2846,'NCDC raw data'!$C$2:$I$6925,7,TRUE)</f>
        <v>62</v>
      </c>
    </row>
    <row r="2847" spans="1:7" x14ac:dyDescent="0.25">
      <c r="A2847" s="1">
        <f t="shared" si="44"/>
        <v>39645</v>
      </c>
      <c r="B2847">
        <f>VLOOKUP(A2847,'NCDC raw data'!C$2:I$6925,2,TRUE)</f>
        <v>0</v>
      </c>
      <c r="C2847">
        <f>VLOOKUP($A2847,'NCDC raw data'!$C$2:$I$6925,3,TRUE)</f>
        <v>0</v>
      </c>
      <c r="D2847">
        <f>VLOOKUP($A2847,'NCDC raw data'!$C$2:$I$6925,4,TRUE)</f>
        <v>0</v>
      </c>
      <c r="E2847">
        <f>VLOOKUP($A2847,'NCDC raw data'!$C$2:$I$6925,5,TRUE)</f>
        <v>69</v>
      </c>
      <c r="F2847">
        <f>VLOOKUP($A2847,'NCDC raw data'!$C$2:$I$6925,6,TRUE)</f>
        <v>54</v>
      </c>
      <c r="G2847">
        <f>VLOOKUP($A2847,'NCDC raw data'!$C$2:$I$6925,7,TRUE)</f>
        <v>65</v>
      </c>
    </row>
    <row r="2848" spans="1:7" x14ac:dyDescent="0.25">
      <c r="A2848" s="1">
        <f t="shared" si="44"/>
        <v>39646</v>
      </c>
      <c r="B2848">
        <f>VLOOKUP(A2848,'NCDC raw data'!C$2:I$6925,2,TRUE)</f>
        <v>0</v>
      </c>
      <c r="C2848">
        <f>VLOOKUP($A2848,'NCDC raw data'!$C$2:$I$6925,3,TRUE)</f>
        <v>0</v>
      </c>
      <c r="D2848">
        <f>VLOOKUP($A2848,'NCDC raw data'!$C$2:$I$6925,4,TRUE)</f>
        <v>0</v>
      </c>
      <c r="E2848">
        <f>VLOOKUP($A2848,'NCDC raw data'!$C$2:$I$6925,5,TRUE)</f>
        <v>69</v>
      </c>
      <c r="F2848">
        <f>VLOOKUP($A2848,'NCDC raw data'!$C$2:$I$6925,6,TRUE)</f>
        <v>56</v>
      </c>
      <c r="G2848">
        <f>VLOOKUP($A2848,'NCDC raw data'!$C$2:$I$6925,7,TRUE)</f>
        <v>68</v>
      </c>
    </row>
    <row r="2849" spans="1:7" x14ac:dyDescent="0.25">
      <c r="A2849" s="1">
        <f t="shared" si="44"/>
        <v>39647</v>
      </c>
      <c r="B2849">
        <f>VLOOKUP(A2849,'NCDC raw data'!C$2:I$6925,2,TRUE)</f>
        <v>0.62</v>
      </c>
      <c r="C2849">
        <f>VLOOKUP($A2849,'NCDC raw data'!$C$2:$I$6925,3,TRUE)</f>
        <v>0</v>
      </c>
      <c r="D2849">
        <f>VLOOKUP($A2849,'NCDC raw data'!$C$2:$I$6925,4,TRUE)</f>
        <v>0</v>
      </c>
      <c r="E2849">
        <f>VLOOKUP($A2849,'NCDC raw data'!$C$2:$I$6925,5,TRUE)</f>
        <v>69</v>
      </c>
      <c r="F2849">
        <f>VLOOKUP($A2849,'NCDC raw data'!$C$2:$I$6925,6,TRUE)</f>
        <v>57</v>
      </c>
      <c r="G2849">
        <f>VLOOKUP($A2849,'NCDC raw data'!$C$2:$I$6925,7,TRUE)</f>
        <v>60</v>
      </c>
    </row>
    <row r="2850" spans="1:7" x14ac:dyDescent="0.25">
      <c r="A2850" s="1">
        <f t="shared" si="44"/>
        <v>39648</v>
      </c>
      <c r="B2850">
        <f>VLOOKUP(A2850,'NCDC raw data'!C$2:I$6925,2,TRUE)</f>
        <v>1.45</v>
      </c>
      <c r="C2850">
        <f>VLOOKUP($A2850,'NCDC raw data'!$C$2:$I$6925,3,TRUE)</f>
        <v>0</v>
      </c>
      <c r="D2850">
        <f>VLOOKUP($A2850,'NCDC raw data'!$C$2:$I$6925,4,TRUE)</f>
        <v>0</v>
      </c>
      <c r="E2850">
        <f>VLOOKUP($A2850,'NCDC raw data'!$C$2:$I$6925,5,TRUE)</f>
        <v>67</v>
      </c>
      <c r="F2850">
        <f>VLOOKUP($A2850,'NCDC raw data'!$C$2:$I$6925,6,TRUE)</f>
        <v>55</v>
      </c>
      <c r="G2850">
        <f>VLOOKUP($A2850,'NCDC raw data'!$C$2:$I$6925,7,TRUE)</f>
        <v>65</v>
      </c>
    </row>
    <row r="2851" spans="1:7" x14ac:dyDescent="0.25">
      <c r="A2851" s="1">
        <f t="shared" si="44"/>
        <v>39649</v>
      </c>
      <c r="B2851">
        <f>VLOOKUP(A2851,'NCDC raw data'!C$2:I$6925,2,TRUE)</f>
        <v>0.72</v>
      </c>
      <c r="C2851">
        <f>VLOOKUP($A2851,'NCDC raw data'!$C$2:$I$6925,3,TRUE)</f>
        <v>0</v>
      </c>
      <c r="D2851">
        <f>VLOOKUP($A2851,'NCDC raw data'!$C$2:$I$6925,4,TRUE)</f>
        <v>0</v>
      </c>
      <c r="E2851">
        <f>VLOOKUP($A2851,'NCDC raw data'!$C$2:$I$6925,5,TRUE)</f>
        <v>66</v>
      </c>
      <c r="F2851">
        <f>VLOOKUP($A2851,'NCDC raw data'!$C$2:$I$6925,6,TRUE)</f>
        <v>57</v>
      </c>
      <c r="G2851">
        <f>VLOOKUP($A2851,'NCDC raw data'!$C$2:$I$6925,7,TRUE)</f>
        <v>59</v>
      </c>
    </row>
    <row r="2852" spans="1:7" x14ac:dyDescent="0.25">
      <c r="A2852" s="1">
        <f t="shared" si="44"/>
        <v>39650</v>
      </c>
      <c r="B2852">
        <f>VLOOKUP(A2852,'NCDC raw data'!C$2:I$6925,2,TRUE)</f>
        <v>2.2999999999999998</v>
      </c>
      <c r="C2852">
        <f>VLOOKUP($A2852,'NCDC raw data'!$C$2:$I$6925,3,TRUE)</f>
        <v>0</v>
      </c>
      <c r="D2852">
        <f>VLOOKUP($A2852,'NCDC raw data'!$C$2:$I$6925,4,TRUE)</f>
        <v>0</v>
      </c>
      <c r="E2852">
        <f>VLOOKUP($A2852,'NCDC raw data'!$C$2:$I$6925,5,TRUE)</f>
        <v>64</v>
      </c>
      <c r="F2852">
        <f>VLOOKUP($A2852,'NCDC raw data'!$C$2:$I$6925,6,TRUE)</f>
        <v>54</v>
      </c>
      <c r="G2852">
        <f>VLOOKUP($A2852,'NCDC raw data'!$C$2:$I$6925,7,TRUE)</f>
        <v>58</v>
      </c>
    </row>
    <row r="2853" spans="1:7" x14ac:dyDescent="0.25">
      <c r="A2853" s="1">
        <f t="shared" si="44"/>
        <v>39651</v>
      </c>
      <c r="B2853">
        <f>VLOOKUP(A2853,'NCDC raw data'!C$2:I$6925,2,TRUE)</f>
        <v>0</v>
      </c>
      <c r="C2853">
        <f>VLOOKUP($A2853,'NCDC raw data'!$C$2:$I$6925,3,TRUE)</f>
        <v>0</v>
      </c>
      <c r="D2853">
        <f>VLOOKUP($A2853,'NCDC raw data'!$C$2:$I$6925,4,TRUE)</f>
        <v>0</v>
      </c>
      <c r="E2853">
        <f>VLOOKUP($A2853,'NCDC raw data'!$C$2:$I$6925,5,TRUE)</f>
        <v>63</v>
      </c>
      <c r="F2853">
        <f>VLOOKUP($A2853,'NCDC raw data'!$C$2:$I$6925,6,TRUE)</f>
        <v>53</v>
      </c>
      <c r="G2853">
        <f>VLOOKUP($A2853,'NCDC raw data'!$C$2:$I$6925,7,TRUE)</f>
        <v>62</v>
      </c>
    </row>
    <row r="2854" spans="1:7" x14ac:dyDescent="0.25">
      <c r="A2854" s="1">
        <f t="shared" si="44"/>
        <v>39652</v>
      </c>
      <c r="B2854">
        <f>VLOOKUP(A2854,'NCDC raw data'!C$2:I$6925,2,TRUE)</f>
        <v>0.68</v>
      </c>
      <c r="C2854">
        <f>VLOOKUP($A2854,'NCDC raw data'!$C$2:$I$6925,3,TRUE)</f>
        <v>0</v>
      </c>
      <c r="D2854">
        <f>VLOOKUP($A2854,'NCDC raw data'!$C$2:$I$6925,4,TRUE)</f>
        <v>0</v>
      </c>
      <c r="E2854">
        <f>VLOOKUP($A2854,'NCDC raw data'!$C$2:$I$6925,5,TRUE)</f>
        <v>63</v>
      </c>
      <c r="F2854">
        <f>VLOOKUP($A2854,'NCDC raw data'!$C$2:$I$6925,6,TRUE)</f>
        <v>55</v>
      </c>
      <c r="G2854">
        <f>VLOOKUP($A2854,'NCDC raw data'!$C$2:$I$6925,7,TRUE)</f>
        <v>56</v>
      </c>
    </row>
    <row r="2855" spans="1:7" x14ac:dyDescent="0.25">
      <c r="A2855" s="1">
        <f t="shared" si="44"/>
        <v>39653</v>
      </c>
      <c r="B2855">
        <f>VLOOKUP(A2855,'NCDC raw data'!C$2:I$6925,2,TRUE)</f>
        <v>1.29</v>
      </c>
      <c r="C2855">
        <f>VLOOKUP($A2855,'NCDC raw data'!$C$2:$I$6925,3,TRUE)</f>
        <v>0</v>
      </c>
      <c r="D2855">
        <f>VLOOKUP($A2855,'NCDC raw data'!$C$2:$I$6925,4,TRUE)</f>
        <v>0</v>
      </c>
      <c r="E2855">
        <f>VLOOKUP($A2855,'NCDC raw data'!$C$2:$I$6925,5,TRUE)</f>
        <v>57</v>
      </c>
      <c r="F2855">
        <f>VLOOKUP($A2855,'NCDC raw data'!$C$2:$I$6925,6,TRUE)</f>
        <v>54</v>
      </c>
      <c r="G2855">
        <f>VLOOKUP($A2855,'NCDC raw data'!$C$2:$I$6925,7,TRUE)</f>
        <v>57</v>
      </c>
    </row>
    <row r="2856" spans="1:7" x14ac:dyDescent="0.25">
      <c r="A2856" s="1">
        <f t="shared" si="44"/>
        <v>39654</v>
      </c>
      <c r="B2856">
        <f>VLOOKUP(A2856,'NCDC raw data'!C$2:I$6925,2,TRUE)</f>
        <v>0.67</v>
      </c>
      <c r="C2856">
        <f>VLOOKUP($A2856,'NCDC raw data'!$C$2:$I$6925,3,TRUE)</f>
        <v>0</v>
      </c>
      <c r="D2856">
        <f>VLOOKUP($A2856,'NCDC raw data'!$C$2:$I$6925,4,TRUE)</f>
        <v>0</v>
      </c>
      <c r="E2856">
        <f>VLOOKUP($A2856,'NCDC raw data'!$C$2:$I$6925,5,TRUE)</f>
        <v>64</v>
      </c>
      <c r="F2856">
        <f>VLOOKUP($A2856,'NCDC raw data'!$C$2:$I$6925,6,TRUE)</f>
        <v>51</v>
      </c>
      <c r="G2856">
        <f>VLOOKUP($A2856,'NCDC raw data'!$C$2:$I$6925,7,TRUE)</f>
        <v>64</v>
      </c>
    </row>
    <row r="2857" spans="1:7" x14ac:dyDescent="0.25">
      <c r="A2857" s="1">
        <f t="shared" si="44"/>
        <v>39655</v>
      </c>
      <c r="B2857">
        <f>VLOOKUP(A2857,'NCDC raw data'!C$2:I$6925,2,TRUE)</f>
        <v>0</v>
      </c>
      <c r="C2857">
        <f>VLOOKUP($A2857,'NCDC raw data'!$C$2:$I$6925,3,TRUE)</f>
        <v>0</v>
      </c>
      <c r="D2857">
        <f>VLOOKUP($A2857,'NCDC raw data'!$C$2:$I$6925,4,TRUE)</f>
        <v>0</v>
      </c>
      <c r="E2857">
        <f>VLOOKUP($A2857,'NCDC raw data'!$C$2:$I$6925,5,TRUE)</f>
        <v>68</v>
      </c>
      <c r="F2857">
        <f>VLOOKUP($A2857,'NCDC raw data'!$C$2:$I$6925,6,TRUE)</f>
        <v>56</v>
      </c>
      <c r="G2857">
        <f>VLOOKUP($A2857,'NCDC raw data'!$C$2:$I$6925,7,TRUE)</f>
        <v>66</v>
      </c>
    </row>
    <row r="2858" spans="1:7" x14ac:dyDescent="0.25">
      <c r="A2858" s="1">
        <f t="shared" si="44"/>
        <v>39656</v>
      </c>
      <c r="B2858">
        <f>VLOOKUP(A2858,'NCDC raw data'!C$2:I$6925,2,TRUE)</f>
        <v>0.57999999999999996</v>
      </c>
      <c r="C2858">
        <f>VLOOKUP($A2858,'NCDC raw data'!$C$2:$I$6925,3,TRUE)</f>
        <v>0</v>
      </c>
      <c r="D2858">
        <f>VLOOKUP($A2858,'NCDC raw data'!$C$2:$I$6925,4,TRUE)</f>
        <v>0</v>
      </c>
      <c r="E2858">
        <f>VLOOKUP($A2858,'NCDC raw data'!$C$2:$I$6925,5,TRUE)</f>
        <v>67</v>
      </c>
      <c r="F2858">
        <f>VLOOKUP($A2858,'NCDC raw data'!$C$2:$I$6925,6,TRUE)</f>
        <v>52</v>
      </c>
      <c r="G2858">
        <f>VLOOKUP($A2858,'NCDC raw data'!$C$2:$I$6925,7,TRUE)</f>
        <v>61</v>
      </c>
    </row>
    <row r="2859" spans="1:7" x14ac:dyDescent="0.25">
      <c r="A2859" s="1">
        <f t="shared" si="44"/>
        <v>39657</v>
      </c>
      <c r="B2859">
        <f>VLOOKUP(A2859,'NCDC raw data'!C$2:I$6925,2,TRUE)</f>
        <v>0</v>
      </c>
      <c r="C2859">
        <f>VLOOKUP($A2859,'NCDC raw data'!$C$2:$I$6925,3,TRUE)</f>
        <v>0</v>
      </c>
      <c r="D2859">
        <f>VLOOKUP($A2859,'NCDC raw data'!$C$2:$I$6925,4,TRUE)</f>
        <v>0</v>
      </c>
      <c r="E2859">
        <f>VLOOKUP($A2859,'NCDC raw data'!$C$2:$I$6925,5,TRUE)</f>
        <v>63</v>
      </c>
      <c r="F2859">
        <f>VLOOKUP($A2859,'NCDC raw data'!$C$2:$I$6925,6,TRUE)</f>
        <v>52</v>
      </c>
      <c r="G2859">
        <f>VLOOKUP($A2859,'NCDC raw data'!$C$2:$I$6925,7,TRUE)</f>
        <v>61</v>
      </c>
    </row>
    <row r="2860" spans="1:7" x14ac:dyDescent="0.25">
      <c r="A2860" s="1">
        <f t="shared" si="44"/>
        <v>39658</v>
      </c>
      <c r="B2860">
        <f>VLOOKUP(A2860,'NCDC raw data'!C$2:I$6925,2,TRUE)</f>
        <v>0.06</v>
      </c>
      <c r="C2860">
        <f>VLOOKUP($A2860,'NCDC raw data'!$C$2:$I$6925,3,TRUE)</f>
        <v>0</v>
      </c>
      <c r="D2860">
        <f>VLOOKUP($A2860,'NCDC raw data'!$C$2:$I$6925,4,TRUE)</f>
        <v>0</v>
      </c>
      <c r="E2860">
        <f>VLOOKUP($A2860,'NCDC raw data'!$C$2:$I$6925,5,TRUE)</f>
        <v>62</v>
      </c>
      <c r="F2860">
        <f>VLOOKUP($A2860,'NCDC raw data'!$C$2:$I$6925,6,TRUE)</f>
        <v>53</v>
      </c>
      <c r="G2860">
        <f>VLOOKUP($A2860,'NCDC raw data'!$C$2:$I$6925,7,TRUE)</f>
        <v>57</v>
      </c>
    </row>
    <row r="2861" spans="1:7" x14ac:dyDescent="0.25">
      <c r="A2861" s="1">
        <f t="shared" si="44"/>
        <v>39659</v>
      </c>
      <c r="B2861">
        <f>VLOOKUP(A2861,'NCDC raw data'!C$2:I$6925,2,TRUE)</f>
        <v>0</v>
      </c>
      <c r="C2861">
        <f>VLOOKUP($A2861,'NCDC raw data'!$C$2:$I$6925,3,TRUE)</f>
        <v>0</v>
      </c>
      <c r="D2861">
        <f>VLOOKUP($A2861,'NCDC raw data'!$C$2:$I$6925,4,TRUE)</f>
        <v>0</v>
      </c>
      <c r="E2861">
        <f>VLOOKUP($A2861,'NCDC raw data'!$C$2:$I$6925,5,TRUE)</f>
        <v>65</v>
      </c>
      <c r="F2861">
        <f>VLOOKUP($A2861,'NCDC raw data'!$C$2:$I$6925,6,TRUE)</f>
        <v>52</v>
      </c>
      <c r="G2861">
        <f>VLOOKUP($A2861,'NCDC raw data'!$C$2:$I$6925,7,TRUE)</f>
        <v>60</v>
      </c>
    </row>
    <row r="2862" spans="1:7" x14ac:dyDescent="0.25">
      <c r="A2862" s="1">
        <f t="shared" si="44"/>
        <v>39660</v>
      </c>
      <c r="B2862">
        <f>VLOOKUP(A2862,'NCDC raw data'!C$2:I$6925,2,TRUE)</f>
        <v>0.73</v>
      </c>
      <c r="C2862">
        <f>VLOOKUP($A2862,'NCDC raw data'!$C$2:$I$6925,3,TRUE)</f>
        <v>0</v>
      </c>
      <c r="D2862">
        <f>VLOOKUP($A2862,'NCDC raw data'!$C$2:$I$6925,4,TRUE)</f>
        <v>0</v>
      </c>
      <c r="E2862">
        <f>VLOOKUP($A2862,'NCDC raw data'!$C$2:$I$6925,5,TRUE)</f>
        <v>64</v>
      </c>
      <c r="F2862">
        <f>VLOOKUP($A2862,'NCDC raw data'!$C$2:$I$6925,6,TRUE)</f>
        <v>54</v>
      </c>
      <c r="G2862">
        <f>VLOOKUP($A2862,'NCDC raw data'!$C$2:$I$6925,7,TRUE)</f>
        <v>63</v>
      </c>
    </row>
    <row r="2863" spans="1:7" x14ac:dyDescent="0.25">
      <c r="A2863" s="1">
        <f t="shared" si="44"/>
        <v>39661</v>
      </c>
      <c r="B2863">
        <f>VLOOKUP(A2863,'NCDC raw data'!C$2:I$6925,2,TRUE)</f>
        <v>7.0000000000000007E-2</v>
      </c>
      <c r="C2863">
        <f>VLOOKUP($A2863,'NCDC raw data'!$C$2:$I$6925,3,TRUE)</f>
        <v>0</v>
      </c>
      <c r="D2863">
        <f>VLOOKUP($A2863,'NCDC raw data'!$C$2:$I$6925,4,TRUE)</f>
        <v>0</v>
      </c>
      <c r="E2863">
        <f>VLOOKUP($A2863,'NCDC raw data'!$C$2:$I$6925,5,TRUE)</f>
        <v>64</v>
      </c>
      <c r="F2863">
        <f>VLOOKUP($A2863,'NCDC raw data'!$C$2:$I$6925,6,TRUE)</f>
        <v>57</v>
      </c>
      <c r="G2863">
        <f>VLOOKUP($A2863,'NCDC raw data'!$C$2:$I$6925,7,TRUE)</f>
        <v>60</v>
      </c>
    </row>
    <row r="2864" spans="1:7" x14ac:dyDescent="0.25">
      <c r="A2864" s="1">
        <f t="shared" si="44"/>
        <v>39662</v>
      </c>
      <c r="B2864">
        <f>VLOOKUP(A2864,'NCDC raw data'!C$2:I$6925,2,TRUE)</f>
        <v>1.19</v>
      </c>
      <c r="C2864">
        <f>VLOOKUP($A2864,'NCDC raw data'!$C$2:$I$6925,3,TRUE)</f>
        <v>0</v>
      </c>
      <c r="D2864">
        <f>VLOOKUP($A2864,'NCDC raw data'!$C$2:$I$6925,4,TRUE)</f>
        <v>0</v>
      </c>
      <c r="E2864">
        <f>VLOOKUP($A2864,'NCDC raw data'!$C$2:$I$6925,5,TRUE)</f>
        <v>63</v>
      </c>
      <c r="F2864">
        <f>VLOOKUP($A2864,'NCDC raw data'!$C$2:$I$6925,6,TRUE)</f>
        <v>54</v>
      </c>
      <c r="G2864">
        <f>VLOOKUP($A2864,'NCDC raw data'!$C$2:$I$6925,7,TRUE)</f>
        <v>57</v>
      </c>
    </row>
    <row r="2865" spans="1:7" x14ac:dyDescent="0.25">
      <c r="A2865" s="1">
        <f t="shared" si="44"/>
        <v>39663</v>
      </c>
      <c r="B2865">
        <f>VLOOKUP(A2865,'NCDC raw data'!C$2:I$6925,2,TRUE)</f>
        <v>0.98</v>
      </c>
      <c r="C2865">
        <f>VLOOKUP($A2865,'NCDC raw data'!$C$2:$I$6925,3,TRUE)</f>
        <v>0</v>
      </c>
      <c r="D2865">
        <f>VLOOKUP($A2865,'NCDC raw data'!$C$2:$I$6925,4,TRUE)</f>
        <v>0</v>
      </c>
      <c r="E2865">
        <f>VLOOKUP($A2865,'NCDC raw data'!$C$2:$I$6925,5,TRUE)</f>
        <v>58</v>
      </c>
      <c r="F2865">
        <f>VLOOKUP($A2865,'NCDC raw data'!$C$2:$I$6925,6,TRUE)</f>
        <v>52</v>
      </c>
      <c r="G2865">
        <f>VLOOKUP($A2865,'NCDC raw data'!$C$2:$I$6925,7,TRUE)</f>
        <v>54</v>
      </c>
    </row>
    <row r="2866" spans="1:7" x14ac:dyDescent="0.25">
      <c r="A2866" s="1">
        <f t="shared" si="44"/>
        <v>39664</v>
      </c>
      <c r="B2866">
        <f>VLOOKUP(A2866,'NCDC raw data'!C$2:I$6925,2,TRUE)</f>
        <v>0.17</v>
      </c>
      <c r="C2866">
        <f>VLOOKUP($A2866,'NCDC raw data'!$C$2:$I$6925,3,TRUE)</f>
        <v>0</v>
      </c>
      <c r="D2866">
        <f>VLOOKUP($A2866,'NCDC raw data'!$C$2:$I$6925,4,TRUE)</f>
        <v>0</v>
      </c>
      <c r="E2866">
        <f>VLOOKUP($A2866,'NCDC raw data'!$C$2:$I$6925,5,TRUE)</f>
        <v>56</v>
      </c>
      <c r="F2866">
        <f>VLOOKUP($A2866,'NCDC raw data'!$C$2:$I$6925,6,TRUE)</f>
        <v>52</v>
      </c>
      <c r="G2866">
        <f>VLOOKUP($A2866,'NCDC raw data'!$C$2:$I$6925,7,TRUE)</f>
        <v>55</v>
      </c>
    </row>
    <row r="2867" spans="1:7" x14ac:dyDescent="0.25">
      <c r="A2867" s="1">
        <f t="shared" si="44"/>
        <v>39665</v>
      </c>
      <c r="B2867">
        <f>VLOOKUP(A2867,'NCDC raw data'!C$2:I$6925,2,TRUE)</f>
        <v>0.03</v>
      </c>
      <c r="C2867">
        <f>VLOOKUP($A2867,'NCDC raw data'!$C$2:$I$6925,3,TRUE)</f>
        <v>0</v>
      </c>
      <c r="D2867">
        <f>VLOOKUP($A2867,'NCDC raw data'!$C$2:$I$6925,4,TRUE)</f>
        <v>0</v>
      </c>
      <c r="E2867">
        <f>VLOOKUP($A2867,'NCDC raw data'!$C$2:$I$6925,5,TRUE)</f>
        <v>61</v>
      </c>
      <c r="F2867">
        <f>VLOOKUP($A2867,'NCDC raw data'!$C$2:$I$6925,6,TRUE)</f>
        <v>53</v>
      </c>
      <c r="G2867">
        <f>VLOOKUP($A2867,'NCDC raw data'!$C$2:$I$6925,7,TRUE)</f>
        <v>58</v>
      </c>
    </row>
    <row r="2868" spans="1:7" x14ac:dyDescent="0.25">
      <c r="A2868" s="1">
        <f t="shared" si="44"/>
        <v>39666</v>
      </c>
      <c r="B2868">
        <f>VLOOKUP(A2868,'NCDC raw data'!C$2:I$6925,2,TRUE)</f>
        <v>0.64</v>
      </c>
      <c r="C2868">
        <f>VLOOKUP($A2868,'NCDC raw data'!$C$2:$I$6925,3,TRUE)</f>
        <v>0</v>
      </c>
      <c r="D2868">
        <f>VLOOKUP($A2868,'NCDC raw data'!$C$2:$I$6925,4,TRUE)</f>
        <v>0</v>
      </c>
      <c r="E2868">
        <f>VLOOKUP($A2868,'NCDC raw data'!$C$2:$I$6925,5,TRUE)</f>
        <v>63</v>
      </c>
      <c r="F2868">
        <f>VLOOKUP($A2868,'NCDC raw data'!$C$2:$I$6925,6,TRUE)</f>
        <v>52</v>
      </c>
      <c r="G2868">
        <f>VLOOKUP($A2868,'NCDC raw data'!$C$2:$I$6925,7,TRUE)</f>
        <v>57</v>
      </c>
    </row>
    <row r="2869" spans="1:7" x14ac:dyDescent="0.25">
      <c r="A2869" s="1">
        <f t="shared" si="44"/>
        <v>39667</v>
      </c>
      <c r="B2869">
        <f>VLOOKUP(A2869,'NCDC raw data'!C$2:I$6925,2,TRUE)</f>
        <v>0.49</v>
      </c>
      <c r="C2869">
        <f>VLOOKUP($A2869,'NCDC raw data'!$C$2:$I$6925,3,TRUE)</f>
        <v>0</v>
      </c>
      <c r="D2869">
        <f>VLOOKUP($A2869,'NCDC raw data'!$C$2:$I$6925,4,TRUE)</f>
        <v>0</v>
      </c>
      <c r="E2869">
        <f>VLOOKUP($A2869,'NCDC raw data'!$C$2:$I$6925,5,TRUE)</f>
        <v>58</v>
      </c>
      <c r="F2869">
        <f>VLOOKUP($A2869,'NCDC raw data'!$C$2:$I$6925,6,TRUE)</f>
        <v>43</v>
      </c>
      <c r="G2869">
        <f>VLOOKUP($A2869,'NCDC raw data'!$C$2:$I$6925,7,TRUE)</f>
        <v>57</v>
      </c>
    </row>
    <row r="2870" spans="1:7" x14ac:dyDescent="0.25">
      <c r="A2870" s="1">
        <f t="shared" si="44"/>
        <v>39668</v>
      </c>
      <c r="B2870">
        <f>VLOOKUP(A2870,'NCDC raw data'!C$2:I$6925,2,TRUE)</f>
        <v>0.68</v>
      </c>
      <c r="C2870">
        <f>VLOOKUP($A2870,'NCDC raw data'!$C$2:$I$6925,3,TRUE)</f>
        <v>0</v>
      </c>
      <c r="D2870">
        <f>VLOOKUP($A2870,'NCDC raw data'!$C$2:$I$6925,4,TRUE)</f>
        <v>0</v>
      </c>
      <c r="E2870">
        <f>VLOOKUP($A2870,'NCDC raw data'!$C$2:$I$6925,5,TRUE)</f>
        <v>59</v>
      </c>
      <c r="F2870">
        <f>VLOOKUP($A2870,'NCDC raw data'!$C$2:$I$6925,6,TRUE)</f>
        <v>49</v>
      </c>
      <c r="G2870">
        <f>VLOOKUP($A2870,'NCDC raw data'!$C$2:$I$6925,7,TRUE)</f>
        <v>53</v>
      </c>
    </row>
    <row r="2871" spans="1:7" x14ac:dyDescent="0.25">
      <c r="A2871" s="1">
        <f t="shared" si="44"/>
        <v>39669</v>
      </c>
      <c r="B2871">
        <f>VLOOKUP(A2871,'NCDC raw data'!C$2:I$6925,2,TRUE)</f>
        <v>0.72</v>
      </c>
      <c r="C2871">
        <f>VLOOKUP($A2871,'NCDC raw data'!$C$2:$I$6925,3,TRUE)</f>
        <v>0</v>
      </c>
      <c r="D2871">
        <f>VLOOKUP($A2871,'NCDC raw data'!$C$2:$I$6925,4,TRUE)</f>
        <v>0</v>
      </c>
      <c r="E2871">
        <f>VLOOKUP($A2871,'NCDC raw data'!$C$2:$I$6925,5,TRUE)</f>
        <v>58</v>
      </c>
      <c r="F2871">
        <f>VLOOKUP($A2871,'NCDC raw data'!$C$2:$I$6925,6,TRUE)</f>
        <v>48</v>
      </c>
      <c r="G2871">
        <f>VLOOKUP($A2871,'NCDC raw data'!$C$2:$I$6925,7,TRUE)</f>
        <v>58</v>
      </c>
    </row>
    <row r="2872" spans="1:7" x14ac:dyDescent="0.25">
      <c r="A2872" s="1">
        <f t="shared" si="44"/>
        <v>39670</v>
      </c>
      <c r="B2872">
        <f>VLOOKUP(A2872,'NCDC raw data'!C$2:I$6925,2,TRUE)</f>
        <v>0</v>
      </c>
      <c r="C2872">
        <f>VLOOKUP($A2872,'NCDC raw data'!$C$2:$I$6925,3,TRUE)</f>
        <v>0</v>
      </c>
      <c r="D2872">
        <f>VLOOKUP($A2872,'NCDC raw data'!$C$2:$I$6925,4,TRUE)</f>
        <v>0</v>
      </c>
      <c r="E2872">
        <f>VLOOKUP($A2872,'NCDC raw data'!$C$2:$I$6925,5,TRUE)</f>
        <v>64</v>
      </c>
      <c r="F2872">
        <f>VLOOKUP($A2872,'NCDC raw data'!$C$2:$I$6925,6,TRUE)</f>
        <v>50</v>
      </c>
      <c r="G2872">
        <f>VLOOKUP($A2872,'NCDC raw data'!$C$2:$I$6925,7,TRUE)</f>
        <v>59</v>
      </c>
    </row>
    <row r="2873" spans="1:7" x14ac:dyDescent="0.25">
      <c r="A2873" s="1">
        <f t="shared" si="44"/>
        <v>39671</v>
      </c>
      <c r="B2873">
        <f>VLOOKUP(A2873,'NCDC raw data'!C$2:I$6925,2,TRUE)</f>
        <v>0.06</v>
      </c>
      <c r="C2873">
        <f>VLOOKUP($A2873,'NCDC raw data'!$C$2:$I$6925,3,TRUE)</f>
        <v>0</v>
      </c>
      <c r="D2873">
        <f>VLOOKUP($A2873,'NCDC raw data'!$C$2:$I$6925,4,TRUE)</f>
        <v>0</v>
      </c>
      <c r="E2873">
        <f>VLOOKUP($A2873,'NCDC raw data'!$C$2:$I$6925,5,TRUE)</f>
        <v>59</v>
      </c>
      <c r="F2873">
        <f>VLOOKUP($A2873,'NCDC raw data'!$C$2:$I$6925,6,TRUE)</f>
        <v>49</v>
      </c>
      <c r="G2873">
        <f>VLOOKUP($A2873,'NCDC raw data'!$C$2:$I$6925,7,TRUE)</f>
        <v>55</v>
      </c>
    </row>
    <row r="2874" spans="1:7" x14ac:dyDescent="0.25">
      <c r="A2874" s="1">
        <f t="shared" si="44"/>
        <v>39672</v>
      </c>
      <c r="B2874">
        <f>VLOOKUP(A2874,'NCDC raw data'!C$2:I$6925,2,TRUE)</f>
        <v>0.09</v>
      </c>
      <c r="C2874">
        <f>VLOOKUP($A2874,'NCDC raw data'!$C$2:$I$6925,3,TRUE)</f>
        <v>0</v>
      </c>
      <c r="D2874">
        <f>VLOOKUP($A2874,'NCDC raw data'!$C$2:$I$6925,4,TRUE)</f>
        <v>0</v>
      </c>
      <c r="E2874">
        <f>VLOOKUP($A2874,'NCDC raw data'!$C$2:$I$6925,5,TRUE)</f>
        <v>57</v>
      </c>
      <c r="F2874">
        <f>VLOOKUP($A2874,'NCDC raw data'!$C$2:$I$6925,6,TRUE)</f>
        <v>49</v>
      </c>
      <c r="G2874">
        <f>VLOOKUP($A2874,'NCDC raw data'!$C$2:$I$6925,7,TRUE)</f>
        <v>53</v>
      </c>
    </row>
    <row r="2875" spans="1:7" x14ac:dyDescent="0.25">
      <c r="A2875" s="1">
        <f t="shared" si="44"/>
        <v>39673</v>
      </c>
      <c r="B2875">
        <f>VLOOKUP(A2875,'NCDC raw data'!C$2:I$6925,2,TRUE)</f>
        <v>0</v>
      </c>
      <c r="C2875">
        <f>VLOOKUP($A2875,'NCDC raw data'!$C$2:$I$6925,3,TRUE)</f>
        <v>0</v>
      </c>
      <c r="D2875">
        <f>VLOOKUP($A2875,'NCDC raw data'!$C$2:$I$6925,4,TRUE)</f>
        <v>0</v>
      </c>
      <c r="E2875">
        <f>VLOOKUP($A2875,'NCDC raw data'!$C$2:$I$6925,5,TRUE)</f>
        <v>59</v>
      </c>
      <c r="F2875">
        <f>VLOOKUP($A2875,'NCDC raw data'!$C$2:$I$6925,6,TRUE)</f>
        <v>45</v>
      </c>
      <c r="G2875">
        <f>VLOOKUP($A2875,'NCDC raw data'!$C$2:$I$6925,7,TRUE)</f>
        <v>57</v>
      </c>
    </row>
    <row r="2876" spans="1:7" x14ac:dyDescent="0.25">
      <c r="A2876" s="1">
        <f t="shared" si="44"/>
        <v>39674</v>
      </c>
      <c r="B2876">
        <f>VLOOKUP(A2876,'NCDC raw data'!C$2:I$6925,2,TRUE)</f>
        <v>0.11</v>
      </c>
      <c r="C2876">
        <f>VLOOKUP($A2876,'NCDC raw data'!$C$2:$I$6925,3,TRUE)</f>
        <v>0</v>
      </c>
      <c r="D2876">
        <f>VLOOKUP($A2876,'NCDC raw data'!$C$2:$I$6925,4,TRUE)</f>
        <v>0</v>
      </c>
      <c r="E2876">
        <f>VLOOKUP($A2876,'NCDC raw data'!$C$2:$I$6925,5,TRUE)</f>
        <v>60</v>
      </c>
      <c r="F2876">
        <f>VLOOKUP($A2876,'NCDC raw data'!$C$2:$I$6925,6,TRUE)</f>
        <v>48</v>
      </c>
      <c r="G2876">
        <f>VLOOKUP($A2876,'NCDC raw data'!$C$2:$I$6925,7,TRUE)</f>
        <v>59</v>
      </c>
    </row>
    <row r="2877" spans="1:7" x14ac:dyDescent="0.25">
      <c r="A2877" s="1">
        <f t="shared" si="44"/>
        <v>39675</v>
      </c>
      <c r="B2877">
        <f>VLOOKUP(A2877,'NCDC raw data'!C$2:I$6925,2,TRUE)</f>
        <v>0</v>
      </c>
      <c r="C2877">
        <f>VLOOKUP($A2877,'NCDC raw data'!$C$2:$I$6925,3,TRUE)</f>
        <v>0</v>
      </c>
      <c r="D2877">
        <f>VLOOKUP($A2877,'NCDC raw data'!$C$2:$I$6925,4,TRUE)</f>
        <v>0</v>
      </c>
      <c r="E2877">
        <f>VLOOKUP($A2877,'NCDC raw data'!$C$2:$I$6925,5,TRUE)</f>
        <v>60</v>
      </c>
      <c r="F2877">
        <f>VLOOKUP($A2877,'NCDC raw data'!$C$2:$I$6925,6,TRUE)</f>
        <v>51</v>
      </c>
      <c r="G2877">
        <f>VLOOKUP($A2877,'NCDC raw data'!$C$2:$I$6925,7,TRUE)</f>
        <v>57</v>
      </c>
    </row>
    <row r="2878" spans="1:7" x14ac:dyDescent="0.25">
      <c r="A2878" s="1">
        <f t="shared" si="44"/>
        <v>39676</v>
      </c>
      <c r="B2878">
        <f>VLOOKUP(A2878,'NCDC raw data'!C$2:I$6925,2,TRUE)</f>
        <v>0</v>
      </c>
      <c r="C2878">
        <f>VLOOKUP($A2878,'NCDC raw data'!$C$2:$I$6925,3,TRUE)</f>
        <v>0</v>
      </c>
      <c r="D2878">
        <f>VLOOKUP($A2878,'NCDC raw data'!$C$2:$I$6925,4,TRUE)</f>
        <v>0</v>
      </c>
      <c r="E2878">
        <f>VLOOKUP($A2878,'NCDC raw data'!$C$2:$I$6925,5,TRUE)</f>
        <v>61</v>
      </c>
      <c r="F2878">
        <f>VLOOKUP($A2878,'NCDC raw data'!$C$2:$I$6925,6,TRUE)</f>
        <v>50</v>
      </c>
      <c r="G2878">
        <f>VLOOKUP($A2878,'NCDC raw data'!$C$2:$I$6925,7,TRUE)</f>
        <v>60</v>
      </c>
    </row>
    <row r="2879" spans="1:7" x14ac:dyDescent="0.25">
      <c r="A2879" s="1">
        <f t="shared" si="44"/>
        <v>39677</v>
      </c>
      <c r="B2879">
        <f>VLOOKUP(A2879,'NCDC raw data'!C$2:I$6925,2,TRUE)</f>
        <v>0</v>
      </c>
      <c r="C2879">
        <f>VLOOKUP($A2879,'NCDC raw data'!$C$2:$I$6925,3,TRUE)</f>
        <v>0</v>
      </c>
      <c r="D2879">
        <f>VLOOKUP($A2879,'NCDC raw data'!$C$2:$I$6925,4,TRUE)</f>
        <v>0</v>
      </c>
      <c r="E2879">
        <f>VLOOKUP($A2879,'NCDC raw data'!$C$2:$I$6925,5,TRUE)</f>
        <v>62</v>
      </c>
      <c r="F2879">
        <f>VLOOKUP($A2879,'NCDC raw data'!$C$2:$I$6925,6,TRUE)</f>
        <v>49</v>
      </c>
      <c r="G2879">
        <f>VLOOKUP($A2879,'NCDC raw data'!$C$2:$I$6925,7,TRUE)</f>
        <v>57</v>
      </c>
    </row>
    <row r="2880" spans="1:7" x14ac:dyDescent="0.25">
      <c r="A2880" s="1">
        <f t="shared" si="44"/>
        <v>39678</v>
      </c>
      <c r="B2880">
        <f>VLOOKUP(A2880,'NCDC raw data'!C$2:I$6925,2,TRUE)</f>
        <v>0</v>
      </c>
      <c r="C2880">
        <f>VLOOKUP($A2880,'NCDC raw data'!$C$2:$I$6925,3,TRUE)</f>
        <v>0</v>
      </c>
      <c r="D2880">
        <f>VLOOKUP($A2880,'NCDC raw data'!$C$2:$I$6925,4,TRUE)</f>
        <v>0</v>
      </c>
      <c r="E2880">
        <f>VLOOKUP($A2880,'NCDC raw data'!$C$2:$I$6925,5,TRUE)</f>
        <v>67</v>
      </c>
      <c r="F2880">
        <f>VLOOKUP($A2880,'NCDC raw data'!$C$2:$I$6925,6,TRUE)</f>
        <v>54</v>
      </c>
      <c r="G2880">
        <f>VLOOKUP($A2880,'NCDC raw data'!$C$2:$I$6925,7,TRUE)</f>
        <v>67</v>
      </c>
    </row>
    <row r="2881" spans="1:7" x14ac:dyDescent="0.25">
      <c r="A2881" s="1">
        <f t="shared" si="44"/>
        <v>39679</v>
      </c>
      <c r="B2881">
        <f>VLOOKUP(A2881,'NCDC raw data'!C$2:I$6925,2,TRUE)</f>
        <v>1.2</v>
      </c>
      <c r="C2881">
        <f>VLOOKUP($A2881,'NCDC raw data'!$C$2:$I$6925,3,TRUE)</f>
        <v>0</v>
      </c>
      <c r="D2881">
        <f>VLOOKUP($A2881,'NCDC raw data'!$C$2:$I$6925,4,TRUE)</f>
        <v>0</v>
      </c>
      <c r="E2881">
        <f>VLOOKUP($A2881,'NCDC raw data'!$C$2:$I$6925,5,TRUE)</f>
        <v>67</v>
      </c>
      <c r="F2881">
        <f>VLOOKUP($A2881,'NCDC raw data'!$C$2:$I$6925,6,TRUE)</f>
        <v>41</v>
      </c>
      <c r="G2881">
        <f>VLOOKUP($A2881,'NCDC raw data'!$C$2:$I$6925,7,TRUE)</f>
        <v>43</v>
      </c>
    </row>
    <row r="2882" spans="1:7" x14ac:dyDescent="0.25">
      <c r="A2882" s="1">
        <f t="shared" si="44"/>
        <v>39680</v>
      </c>
      <c r="B2882">
        <f>VLOOKUP(A2882,'NCDC raw data'!C$2:I$6925,2,TRUE)</f>
        <v>0</v>
      </c>
      <c r="C2882">
        <f>VLOOKUP($A2882,'NCDC raw data'!$C$2:$I$6925,3,TRUE)</f>
        <v>0</v>
      </c>
      <c r="D2882">
        <f>VLOOKUP($A2882,'NCDC raw data'!$C$2:$I$6925,4,TRUE)</f>
        <v>0</v>
      </c>
      <c r="E2882">
        <f>VLOOKUP($A2882,'NCDC raw data'!$C$2:$I$6925,5,TRUE)</f>
        <v>52</v>
      </c>
      <c r="F2882">
        <f>VLOOKUP($A2882,'NCDC raw data'!$C$2:$I$6925,6,TRUE)</f>
        <v>40</v>
      </c>
      <c r="G2882">
        <f>VLOOKUP($A2882,'NCDC raw data'!$C$2:$I$6925,7,TRUE)</f>
        <v>51</v>
      </c>
    </row>
    <row r="2883" spans="1:7" x14ac:dyDescent="0.25">
      <c r="A2883" s="1">
        <f t="shared" si="44"/>
        <v>39681</v>
      </c>
      <c r="B2883">
        <f>VLOOKUP(A2883,'NCDC raw data'!C$2:I$6925,2,TRUE)</f>
        <v>0</v>
      </c>
      <c r="C2883">
        <f>VLOOKUP($A2883,'NCDC raw data'!$C$2:$I$6925,3,TRUE)</f>
        <v>0</v>
      </c>
      <c r="D2883">
        <f>VLOOKUP($A2883,'NCDC raw data'!$C$2:$I$6925,4,TRUE)</f>
        <v>0</v>
      </c>
      <c r="E2883">
        <f>VLOOKUP($A2883,'NCDC raw data'!$C$2:$I$6925,5,TRUE)</f>
        <v>62</v>
      </c>
      <c r="F2883">
        <f>VLOOKUP($A2883,'NCDC raw data'!$C$2:$I$6925,6,TRUE)</f>
        <v>44</v>
      </c>
      <c r="G2883">
        <f>VLOOKUP($A2883,'NCDC raw data'!$C$2:$I$6925,7,TRUE)</f>
        <v>62</v>
      </c>
    </row>
    <row r="2884" spans="1:7" x14ac:dyDescent="0.25">
      <c r="A2884" s="1">
        <f t="shared" ref="A2884:A2947" si="45">A2883+1</f>
        <v>39682</v>
      </c>
      <c r="B2884">
        <f>VLOOKUP(A2884,'NCDC raw data'!C$2:I$6925,2,TRUE)</f>
        <v>0</v>
      </c>
      <c r="C2884">
        <f>VLOOKUP($A2884,'NCDC raw data'!$C$2:$I$6925,3,TRUE)</f>
        <v>0</v>
      </c>
      <c r="D2884">
        <f>VLOOKUP($A2884,'NCDC raw data'!$C$2:$I$6925,4,TRUE)</f>
        <v>0</v>
      </c>
      <c r="E2884">
        <f>VLOOKUP($A2884,'NCDC raw data'!$C$2:$I$6925,5,TRUE)</f>
        <v>71</v>
      </c>
      <c r="F2884">
        <f>VLOOKUP($A2884,'NCDC raw data'!$C$2:$I$6925,6,TRUE)</f>
        <v>56</v>
      </c>
      <c r="G2884">
        <f>VLOOKUP($A2884,'NCDC raw data'!$C$2:$I$6925,7,TRUE)</f>
        <v>70</v>
      </c>
    </row>
    <row r="2885" spans="1:7" x14ac:dyDescent="0.25">
      <c r="A2885" s="1">
        <f t="shared" si="45"/>
        <v>39683</v>
      </c>
      <c r="B2885">
        <f>VLOOKUP(A2885,'NCDC raw data'!C$2:I$6925,2,TRUE)</f>
        <v>0</v>
      </c>
      <c r="C2885">
        <f>VLOOKUP($A2885,'NCDC raw data'!$C$2:$I$6925,3,TRUE)</f>
        <v>0</v>
      </c>
      <c r="D2885">
        <f>VLOOKUP($A2885,'NCDC raw data'!$C$2:$I$6925,4,TRUE)</f>
        <v>0</v>
      </c>
      <c r="E2885">
        <f>VLOOKUP($A2885,'NCDC raw data'!$C$2:$I$6925,5,TRUE)</f>
        <v>71</v>
      </c>
      <c r="F2885">
        <f>VLOOKUP($A2885,'NCDC raw data'!$C$2:$I$6925,6,TRUE)</f>
        <v>58</v>
      </c>
      <c r="G2885">
        <f>VLOOKUP($A2885,'NCDC raw data'!$C$2:$I$6925,7,TRUE)</f>
        <v>70</v>
      </c>
    </row>
    <row r="2886" spans="1:7" x14ac:dyDescent="0.25">
      <c r="A2886" s="1">
        <f t="shared" si="45"/>
        <v>39684</v>
      </c>
      <c r="B2886">
        <f>VLOOKUP(A2886,'NCDC raw data'!C$2:I$6925,2,TRUE)</f>
        <v>0</v>
      </c>
      <c r="C2886">
        <f>VLOOKUP($A2886,'NCDC raw data'!$C$2:$I$6925,3,TRUE)</f>
        <v>0</v>
      </c>
      <c r="D2886">
        <f>VLOOKUP($A2886,'NCDC raw data'!$C$2:$I$6925,4,TRUE)</f>
        <v>0</v>
      </c>
      <c r="E2886">
        <f>VLOOKUP($A2886,'NCDC raw data'!$C$2:$I$6925,5,TRUE)</f>
        <v>71</v>
      </c>
      <c r="F2886">
        <f>VLOOKUP($A2886,'NCDC raw data'!$C$2:$I$6925,6,TRUE)</f>
        <v>54</v>
      </c>
      <c r="G2886">
        <f>VLOOKUP($A2886,'NCDC raw data'!$C$2:$I$6925,7,TRUE)</f>
        <v>67</v>
      </c>
    </row>
    <row r="2887" spans="1:7" x14ac:dyDescent="0.25">
      <c r="A2887" s="1">
        <f t="shared" si="45"/>
        <v>39685</v>
      </c>
      <c r="B2887">
        <f>VLOOKUP(A2887,'NCDC raw data'!C$2:I$6925,2,TRUE)</f>
        <v>0.24</v>
      </c>
      <c r="C2887">
        <f>VLOOKUP($A2887,'NCDC raw data'!$C$2:$I$6925,3,TRUE)</f>
        <v>0</v>
      </c>
      <c r="D2887">
        <f>VLOOKUP($A2887,'NCDC raw data'!$C$2:$I$6925,4,TRUE)</f>
        <v>0</v>
      </c>
      <c r="E2887">
        <f>VLOOKUP($A2887,'NCDC raw data'!$C$2:$I$6925,5,TRUE)</f>
        <v>69</v>
      </c>
      <c r="F2887">
        <f>VLOOKUP($A2887,'NCDC raw data'!$C$2:$I$6925,6,TRUE)</f>
        <v>44</v>
      </c>
      <c r="G2887">
        <f>VLOOKUP($A2887,'NCDC raw data'!$C$2:$I$6925,7,TRUE)</f>
        <v>44</v>
      </c>
    </row>
    <row r="2888" spans="1:7" x14ac:dyDescent="0.25">
      <c r="A2888" s="1">
        <f t="shared" si="45"/>
        <v>39686</v>
      </c>
      <c r="B2888">
        <f>VLOOKUP(A2888,'NCDC raw data'!C$2:I$6925,2,TRUE)</f>
        <v>0</v>
      </c>
      <c r="C2888">
        <f>VLOOKUP($A2888,'NCDC raw data'!$C$2:$I$6925,3,TRUE)</f>
        <v>0</v>
      </c>
      <c r="D2888">
        <f>VLOOKUP($A2888,'NCDC raw data'!$C$2:$I$6925,4,TRUE)</f>
        <v>0</v>
      </c>
      <c r="E2888">
        <f>VLOOKUP($A2888,'NCDC raw data'!$C$2:$I$6925,5,TRUE)</f>
        <v>51</v>
      </c>
      <c r="F2888">
        <f>VLOOKUP($A2888,'NCDC raw data'!$C$2:$I$6925,6,TRUE)</f>
        <v>38</v>
      </c>
      <c r="G2888">
        <f>VLOOKUP($A2888,'NCDC raw data'!$C$2:$I$6925,7,TRUE)</f>
        <v>50</v>
      </c>
    </row>
    <row r="2889" spans="1:7" x14ac:dyDescent="0.25">
      <c r="A2889" s="1">
        <f t="shared" si="45"/>
        <v>39687</v>
      </c>
      <c r="B2889">
        <f>VLOOKUP(A2889,'NCDC raw data'!C$2:I$6925,2,TRUE)</f>
        <v>0</v>
      </c>
      <c r="C2889">
        <f>VLOOKUP($A2889,'NCDC raw data'!$C$2:$I$6925,3,TRUE)</f>
        <v>0</v>
      </c>
      <c r="D2889">
        <f>VLOOKUP($A2889,'NCDC raw data'!$C$2:$I$6925,4,TRUE)</f>
        <v>0</v>
      </c>
      <c r="E2889">
        <f>VLOOKUP($A2889,'NCDC raw data'!$C$2:$I$6925,5,TRUE)</f>
        <v>65</v>
      </c>
      <c r="F2889">
        <f>VLOOKUP($A2889,'NCDC raw data'!$C$2:$I$6925,6,TRUE)</f>
        <v>46</v>
      </c>
      <c r="G2889">
        <f>VLOOKUP($A2889,'NCDC raw data'!$C$2:$I$6925,7,TRUE)</f>
        <v>61</v>
      </c>
    </row>
    <row r="2890" spans="1:7" x14ac:dyDescent="0.25">
      <c r="A2890" s="1">
        <f t="shared" si="45"/>
        <v>39688</v>
      </c>
      <c r="B2890">
        <f>VLOOKUP(A2890,'NCDC raw data'!C$2:I$6925,2,TRUE)</f>
        <v>0</v>
      </c>
      <c r="C2890">
        <f>VLOOKUP($A2890,'NCDC raw data'!$C$2:$I$6925,3,TRUE)</f>
        <v>0</v>
      </c>
      <c r="D2890">
        <f>VLOOKUP($A2890,'NCDC raw data'!$C$2:$I$6925,4,TRUE)</f>
        <v>0</v>
      </c>
      <c r="E2890">
        <f>VLOOKUP($A2890,'NCDC raw data'!$C$2:$I$6925,5,TRUE)</f>
        <v>66</v>
      </c>
      <c r="F2890">
        <f>VLOOKUP($A2890,'NCDC raw data'!$C$2:$I$6925,6,TRUE)</f>
        <v>55</v>
      </c>
      <c r="G2890">
        <f>VLOOKUP($A2890,'NCDC raw data'!$C$2:$I$6925,7,TRUE)</f>
        <v>64</v>
      </c>
    </row>
    <row r="2891" spans="1:7" x14ac:dyDescent="0.25">
      <c r="A2891" s="1">
        <f t="shared" si="45"/>
        <v>39689</v>
      </c>
      <c r="B2891">
        <f>VLOOKUP(A2891,'NCDC raw data'!C$2:I$6925,2,TRUE)</f>
        <v>0</v>
      </c>
      <c r="C2891">
        <f>VLOOKUP($A2891,'NCDC raw data'!$C$2:$I$6925,3,TRUE)</f>
        <v>0</v>
      </c>
      <c r="D2891">
        <f>VLOOKUP($A2891,'NCDC raw data'!$C$2:$I$6925,4,TRUE)</f>
        <v>0</v>
      </c>
      <c r="E2891">
        <f>VLOOKUP($A2891,'NCDC raw data'!$C$2:$I$6925,5,TRUE)</f>
        <v>65</v>
      </c>
      <c r="F2891">
        <f>VLOOKUP($A2891,'NCDC raw data'!$C$2:$I$6925,6,TRUE)</f>
        <v>51</v>
      </c>
      <c r="G2891">
        <f>VLOOKUP($A2891,'NCDC raw data'!$C$2:$I$6925,7,TRUE)</f>
        <v>58</v>
      </c>
    </row>
    <row r="2892" spans="1:7" x14ac:dyDescent="0.25">
      <c r="A2892" s="1">
        <f t="shared" si="45"/>
        <v>39690</v>
      </c>
      <c r="B2892">
        <f>VLOOKUP(A2892,'NCDC raw data'!C$2:I$6925,2,TRUE)</f>
        <v>0.05</v>
      </c>
      <c r="C2892">
        <f>VLOOKUP($A2892,'NCDC raw data'!$C$2:$I$6925,3,TRUE)</f>
        <v>0</v>
      </c>
      <c r="D2892">
        <f>VLOOKUP($A2892,'NCDC raw data'!$C$2:$I$6925,4,TRUE)</f>
        <v>0</v>
      </c>
      <c r="E2892">
        <f>VLOOKUP($A2892,'NCDC raw data'!$C$2:$I$6925,5,TRUE)</f>
        <v>60</v>
      </c>
      <c r="F2892">
        <f>VLOOKUP($A2892,'NCDC raw data'!$C$2:$I$6925,6,TRUE)</f>
        <v>53</v>
      </c>
      <c r="G2892">
        <f>VLOOKUP($A2892,'NCDC raw data'!$C$2:$I$6925,7,TRUE)</f>
        <v>58</v>
      </c>
    </row>
    <row r="2893" spans="1:7" x14ac:dyDescent="0.25">
      <c r="A2893" s="1">
        <f t="shared" si="45"/>
        <v>39691</v>
      </c>
      <c r="B2893">
        <f>VLOOKUP(A2893,'NCDC raw data'!C$2:I$6925,2,TRUE)</f>
        <v>0</v>
      </c>
      <c r="C2893">
        <f>VLOOKUP($A2893,'NCDC raw data'!$C$2:$I$6925,3,TRUE)</f>
        <v>0</v>
      </c>
      <c r="D2893">
        <f>VLOOKUP($A2893,'NCDC raw data'!$C$2:$I$6925,4,TRUE)</f>
        <v>0</v>
      </c>
      <c r="E2893">
        <f>VLOOKUP($A2893,'NCDC raw data'!$C$2:$I$6925,5,TRUE)</f>
        <v>59</v>
      </c>
      <c r="F2893">
        <f>VLOOKUP($A2893,'NCDC raw data'!$C$2:$I$6925,6,TRUE)</f>
        <v>47</v>
      </c>
      <c r="G2893">
        <f>VLOOKUP($A2893,'NCDC raw data'!$C$2:$I$6925,7,TRUE)</f>
        <v>57</v>
      </c>
    </row>
    <row r="2894" spans="1:7" x14ac:dyDescent="0.25">
      <c r="A2894" s="1">
        <f t="shared" si="45"/>
        <v>39692</v>
      </c>
      <c r="B2894">
        <f>VLOOKUP(A2894,'NCDC raw data'!C$2:I$6925,2,TRUE)</f>
        <v>0</v>
      </c>
      <c r="C2894">
        <f>VLOOKUP($A2894,'NCDC raw data'!$C$2:$I$6925,3,TRUE)</f>
        <v>0</v>
      </c>
      <c r="D2894">
        <f>VLOOKUP($A2894,'NCDC raw data'!$C$2:$I$6925,4,TRUE)</f>
        <v>0</v>
      </c>
      <c r="E2894">
        <f>VLOOKUP($A2894,'NCDC raw data'!$C$2:$I$6925,5,TRUE)</f>
        <v>63</v>
      </c>
      <c r="F2894">
        <f>VLOOKUP($A2894,'NCDC raw data'!$C$2:$I$6925,6,TRUE)</f>
        <v>51</v>
      </c>
      <c r="G2894">
        <f>VLOOKUP($A2894,'NCDC raw data'!$C$2:$I$6925,7,TRUE)</f>
        <v>61</v>
      </c>
    </row>
    <row r="2895" spans="1:7" x14ac:dyDescent="0.25">
      <c r="A2895" s="1">
        <f t="shared" si="45"/>
        <v>39693</v>
      </c>
      <c r="B2895">
        <f>VLOOKUP(A2895,'NCDC raw data'!C$2:I$6925,2,TRUE)</f>
        <v>0</v>
      </c>
      <c r="C2895">
        <f>VLOOKUP($A2895,'NCDC raw data'!$C$2:$I$6925,3,TRUE)</f>
        <v>0</v>
      </c>
      <c r="D2895">
        <f>VLOOKUP($A2895,'NCDC raw data'!$C$2:$I$6925,4,TRUE)</f>
        <v>0</v>
      </c>
      <c r="E2895">
        <f>VLOOKUP($A2895,'NCDC raw data'!$C$2:$I$6925,5,TRUE)</f>
        <v>71</v>
      </c>
      <c r="F2895">
        <f>VLOOKUP($A2895,'NCDC raw data'!$C$2:$I$6925,6,TRUE)</f>
        <v>57</v>
      </c>
      <c r="G2895">
        <f>VLOOKUP($A2895,'NCDC raw data'!$C$2:$I$6925,7,TRUE)</f>
        <v>67</v>
      </c>
    </row>
    <row r="2896" spans="1:7" x14ac:dyDescent="0.25">
      <c r="A2896" s="1">
        <f t="shared" si="45"/>
        <v>39694</v>
      </c>
      <c r="B2896">
        <f>VLOOKUP(A2896,'NCDC raw data'!C$2:I$6925,2,TRUE)</f>
        <v>0</v>
      </c>
      <c r="C2896">
        <f>VLOOKUP($A2896,'NCDC raw data'!$C$2:$I$6925,3,TRUE)</f>
        <v>0</v>
      </c>
      <c r="D2896">
        <f>VLOOKUP($A2896,'NCDC raw data'!$C$2:$I$6925,4,TRUE)</f>
        <v>0</v>
      </c>
      <c r="E2896">
        <f>VLOOKUP($A2896,'NCDC raw data'!$C$2:$I$6925,5,TRUE)</f>
        <v>70</v>
      </c>
      <c r="F2896">
        <f>VLOOKUP($A2896,'NCDC raw data'!$C$2:$I$6925,6,TRUE)</f>
        <v>57</v>
      </c>
      <c r="G2896">
        <f>VLOOKUP($A2896,'NCDC raw data'!$C$2:$I$6925,7,TRUE)</f>
        <v>65</v>
      </c>
    </row>
    <row r="2897" spans="1:7" x14ac:dyDescent="0.25">
      <c r="A2897" s="1">
        <f t="shared" si="45"/>
        <v>39695</v>
      </c>
      <c r="B2897">
        <f>VLOOKUP(A2897,'NCDC raw data'!C$2:I$6925,2,TRUE)</f>
        <v>0</v>
      </c>
      <c r="C2897">
        <f>VLOOKUP($A2897,'NCDC raw data'!$C$2:$I$6925,3,TRUE)</f>
        <v>0</v>
      </c>
      <c r="D2897">
        <f>VLOOKUP($A2897,'NCDC raw data'!$C$2:$I$6925,4,TRUE)</f>
        <v>0</v>
      </c>
      <c r="E2897">
        <f>VLOOKUP($A2897,'NCDC raw data'!$C$2:$I$6925,5,TRUE)</f>
        <v>67</v>
      </c>
      <c r="F2897">
        <f>VLOOKUP($A2897,'NCDC raw data'!$C$2:$I$6925,6,TRUE)</f>
        <v>55</v>
      </c>
      <c r="G2897">
        <f>VLOOKUP($A2897,'NCDC raw data'!$C$2:$I$6925,7,TRUE)</f>
        <v>59</v>
      </c>
    </row>
    <row r="2898" spans="1:7" x14ac:dyDescent="0.25">
      <c r="A2898" s="1">
        <f t="shared" si="45"/>
        <v>39696</v>
      </c>
      <c r="B2898">
        <f>VLOOKUP(A2898,'NCDC raw data'!C$2:I$6925,2,TRUE)</f>
        <v>0</v>
      </c>
      <c r="C2898">
        <f>VLOOKUP($A2898,'NCDC raw data'!$C$2:$I$6925,3,TRUE)</f>
        <v>0</v>
      </c>
      <c r="D2898">
        <f>VLOOKUP($A2898,'NCDC raw data'!$C$2:$I$6925,4,TRUE)</f>
        <v>0</v>
      </c>
      <c r="E2898">
        <f>VLOOKUP($A2898,'NCDC raw data'!$C$2:$I$6925,5,TRUE)</f>
        <v>73</v>
      </c>
      <c r="F2898">
        <f>VLOOKUP($A2898,'NCDC raw data'!$C$2:$I$6925,6,TRUE)</f>
        <v>56</v>
      </c>
      <c r="G2898">
        <f>VLOOKUP($A2898,'NCDC raw data'!$C$2:$I$6925,7,TRUE)</f>
        <v>71</v>
      </c>
    </row>
    <row r="2899" spans="1:7" x14ac:dyDescent="0.25">
      <c r="A2899" s="1">
        <f t="shared" si="45"/>
        <v>39697</v>
      </c>
      <c r="B2899">
        <f>VLOOKUP(A2899,'NCDC raw data'!C$2:I$6925,2,TRUE)</f>
        <v>7.0000000000000007E-2</v>
      </c>
      <c r="C2899">
        <f>VLOOKUP($A2899,'NCDC raw data'!$C$2:$I$6925,3,TRUE)</f>
        <v>0</v>
      </c>
      <c r="D2899">
        <f>VLOOKUP($A2899,'NCDC raw data'!$C$2:$I$6925,4,TRUE)</f>
        <v>0</v>
      </c>
      <c r="E2899">
        <f>VLOOKUP($A2899,'NCDC raw data'!$C$2:$I$6925,5,TRUE)</f>
        <v>71</v>
      </c>
      <c r="F2899">
        <f>VLOOKUP($A2899,'NCDC raw data'!$C$2:$I$6925,6,TRUE)</f>
        <v>57</v>
      </c>
      <c r="G2899">
        <f>VLOOKUP($A2899,'NCDC raw data'!$C$2:$I$6925,7,TRUE)</f>
        <v>59</v>
      </c>
    </row>
    <row r="2900" spans="1:7" x14ac:dyDescent="0.25">
      <c r="A2900" s="1">
        <f t="shared" si="45"/>
        <v>39698</v>
      </c>
      <c r="B2900">
        <f>VLOOKUP(A2900,'NCDC raw data'!C$2:I$6925,2,TRUE)</f>
        <v>0.56999999999999995</v>
      </c>
      <c r="C2900">
        <f>VLOOKUP($A2900,'NCDC raw data'!$C$2:$I$6925,3,TRUE)</f>
        <v>0</v>
      </c>
      <c r="D2900">
        <f>VLOOKUP($A2900,'NCDC raw data'!$C$2:$I$6925,4,TRUE)</f>
        <v>0</v>
      </c>
      <c r="E2900">
        <f>VLOOKUP($A2900,'NCDC raw data'!$C$2:$I$6925,5,TRUE)</f>
        <v>60</v>
      </c>
      <c r="F2900">
        <f>VLOOKUP($A2900,'NCDC raw data'!$C$2:$I$6925,6,TRUE)</f>
        <v>44</v>
      </c>
      <c r="G2900">
        <f>VLOOKUP($A2900,'NCDC raw data'!$C$2:$I$6925,7,TRUE)</f>
        <v>46</v>
      </c>
    </row>
    <row r="2901" spans="1:7" x14ac:dyDescent="0.25">
      <c r="A2901" s="1">
        <f t="shared" si="45"/>
        <v>39699</v>
      </c>
      <c r="B2901">
        <f>VLOOKUP(A2901,'NCDC raw data'!C$2:I$6925,2,TRUE)</f>
        <v>0.05</v>
      </c>
      <c r="C2901">
        <f>VLOOKUP($A2901,'NCDC raw data'!$C$2:$I$6925,3,TRUE)</f>
        <v>0</v>
      </c>
      <c r="D2901">
        <f>VLOOKUP($A2901,'NCDC raw data'!$C$2:$I$6925,4,TRUE)</f>
        <v>0</v>
      </c>
      <c r="E2901">
        <f>VLOOKUP($A2901,'NCDC raw data'!$C$2:$I$6925,5,TRUE)</f>
        <v>57</v>
      </c>
      <c r="F2901">
        <f>VLOOKUP($A2901,'NCDC raw data'!$C$2:$I$6925,6,TRUE)</f>
        <v>45</v>
      </c>
      <c r="G2901">
        <f>VLOOKUP($A2901,'NCDC raw data'!$C$2:$I$6925,7,TRUE)</f>
        <v>53</v>
      </c>
    </row>
    <row r="2902" spans="1:7" x14ac:dyDescent="0.25">
      <c r="A2902" s="1">
        <f t="shared" si="45"/>
        <v>39700</v>
      </c>
      <c r="B2902">
        <f>VLOOKUP(A2902,'NCDC raw data'!C$2:I$6925,2,TRUE)</f>
        <v>1.1299999999999999</v>
      </c>
      <c r="C2902">
        <f>VLOOKUP($A2902,'NCDC raw data'!$C$2:$I$6925,3,TRUE)</f>
        <v>0</v>
      </c>
      <c r="D2902">
        <f>VLOOKUP($A2902,'NCDC raw data'!$C$2:$I$6925,4,TRUE)</f>
        <v>0</v>
      </c>
      <c r="E2902">
        <f>VLOOKUP($A2902,'NCDC raw data'!$C$2:$I$6925,5,TRUE)</f>
        <v>56</v>
      </c>
      <c r="F2902">
        <f>VLOOKUP($A2902,'NCDC raw data'!$C$2:$I$6925,6,TRUE)</f>
        <v>46</v>
      </c>
      <c r="G2902">
        <f>VLOOKUP($A2902,'NCDC raw data'!$C$2:$I$6925,7,TRUE)</f>
        <v>46</v>
      </c>
    </row>
    <row r="2903" spans="1:7" x14ac:dyDescent="0.25">
      <c r="A2903" s="1">
        <f t="shared" si="45"/>
        <v>39701</v>
      </c>
      <c r="B2903">
        <f>VLOOKUP(A2903,'NCDC raw data'!C$2:I$6925,2,TRUE)</f>
        <v>0.06</v>
      </c>
      <c r="C2903">
        <f>VLOOKUP($A2903,'NCDC raw data'!$C$2:$I$6925,3,TRUE)</f>
        <v>0</v>
      </c>
      <c r="D2903">
        <f>VLOOKUP($A2903,'NCDC raw data'!$C$2:$I$6925,4,TRUE)</f>
        <v>0</v>
      </c>
      <c r="E2903">
        <f>VLOOKUP($A2903,'NCDC raw data'!$C$2:$I$6925,5,TRUE)</f>
        <v>48</v>
      </c>
      <c r="F2903">
        <f>VLOOKUP($A2903,'NCDC raw data'!$C$2:$I$6925,6,TRUE)</f>
        <v>35</v>
      </c>
      <c r="G2903">
        <f>VLOOKUP($A2903,'NCDC raw data'!$C$2:$I$6925,7,TRUE)</f>
        <v>46</v>
      </c>
    </row>
    <row r="2904" spans="1:7" x14ac:dyDescent="0.25">
      <c r="A2904" s="1">
        <f t="shared" si="45"/>
        <v>39702</v>
      </c>
      <c r="B2904">
        <f>VLOOKUP(A2904,'NCDC raw data'!C$2:I$6925,2,TRUE)</f>
        <v>0</v>
      </c>
      <c r="C2904">
        <f>VLOOKUP($A2904,'NCDC raw data'!$C$2:$I$6925,3,TRUE)</f>
        <v>0</v>
      </c>
      <c r="D2904">
        <f>VLOOKUP($A2904,'NCDC raw data'!$C$2:$I$6925,4,TRUE)</f>
        <v>0</v>
      </c>
      <c r="E2904">
        <f>VLOOKUP($A2904,'NCDC raw data'!$C$2:$I$6925,5,TRUE)</f>
        <v>52</v>
      </c>
      <c r="F2904">
        <f>VLOOKUP($A2904,'NCDC raw data'!$C$2:$I$6925,6,TRUE)</f>
        <v>40</v>
      </c>
      <c r="G2904">
        <f>VLOOKUP($A2904,'NCDC raw data'!$C$2:$I$6925,7,TRUE)</f>
        <v>50</v>
      </c>
    </row>
    <row r="2905" spans="1:7" x14ac:dyDescent="0.25">
      <c r="A2905" s="1">
        <f t="shared" si="45"/>
        <v>39703</v>
      </c>
      <c r="B2905">
        <f>VLOOKUP(A2905,'NCDC raw data'!C$2:I$6925,2,TRUE)</f>
        <v>0.04</v>
      </c>
      <c r="C2905">
        <f>VLOOKUP($A2905,'NCDC raw data'!$C$2:$I$6925,3,TRUE)</f>
        <v>0</v>
      </c>
      <c r="D2905">
        <f>VLOOKUP($A2905,'NCDC raw data'!$C$2:$I$6925,4,TRUE)</f>
        <v>0</v>
      </c>
      <c r="E2905">
        <f>VLOOKUP($A2905,'NCDC raw data'!$C$2:$I$6925,5,TRUE)</f>
        <v>53</v>
      </c>
      <c r="F2905">
        <f>VLOOKUP($A2905,'NCDC raw data'!$C$2:$I$6925,6,TRUE)</f>
        <v>44</v>
      </c>
      <c r="G2905">
        <f>VLOOKUP($A2905,'NCDC raw data'!$C$2:$I$6925,7,TRUE)</f>
        <v>52</v>
      </c>
    </row>
    <row r="2906" spans="1:7" x14ac:dyDescent="0.25">
      <c r="A2906" s="1">
        <f t="shared" si="45"/>
        <v>39704</v>
      </c>
      <c r="B2906">
        <f>VLOOKUP(A2906,'NCDC raw data'!C$2:I$6925,2,TRUE)</f>
        <v>0.52</v>
      </c>
      <c r="C2906">
        <f>VLOOKUP($A2906,'NCDC raw data'!$C$2:$I$6925,3,TRUE)</f>
        <v>0</v>
      </c>
      <c r="D2906">
        <f>VLOOKUP($A2906,'NCDC raw data'!$C$2:$I$6925,4,TRUE)</f>
        <v>0</v>
      </c>
      <c r="E2906">
        <f>VLOOKUP($A2906,'NCDC raw data'!$C$2:$I$6925,5,TRUE)</f>
        <v>60</v>
      </c>
      <c r="F2906">
        <f>VLOOKUP($A2906,'NCDC raw data'!$C$2:$I$6925,6,TRUE)</f>
        <v>52</v>
      </c>
      <c r="G2906">
        <f>VLOOKUP($A2906,'NCDC raw data'!$C$2:$I$6925,7,TRUE)</f>
        <v>60</v>
      </c>
    </row>
    <row r="2907" spans="1:7" x14ac:dyDescent="0.25">
      <c r="A2907" s="1">
        <f t="shared" si="45"/>
        <v>39705</v>
      </c>
      <c r="B2907">
        <f>VLOOKUP(A2907,'NCDC raw data'!C$2:I$6925,2,TRUE)</f>
        <v>0.42</v>
      </c>
      <c r="C2907">
        <f>VLOOKUP($A2907,'NCDC raw data'!$C$2:$I$6925,3,TRUE)</f>
        <v>0</v>
      </c>
      <c r="D2907">
        <f>VLOOKUP($A2907,'NCDC raw data'!$C$2:$I$6925,4,TRUE)</f>
        <v>0</v>
      </c>
      <c r="E2907">
        <f>VLOOKUP($A2907,'NCDC raw data'!$C$2:$I$6925,5,TRUE)</f>
        <v>65</v>
      </c>
      <c r="F2907">
        <f>VLOOKUP($A2907,'NCDC raw data'!$C$2:$I$6925,6,TRUE)</f>
        <v>57</v>
      </c>
      <c r="G2907">
        <f>VLOOKUP($A2907,'NCDC raw data'!$C$2:$I$6925,7,TRUE)</f>
        <v>65</v>
      </c>
    </row>
    <row r="2908" spans="1:7" x14ac:dyDescent="0.25">
      <c r="A2908" s="1">
        <f t="shared" si="45"/>
        <v>39706</v>
      </c>
      <c r="B2908">
        <f>VLOOKUP(A2908,'NCDC raw data'!C$2:I$6925,2,TRUE)</f>
        <v>0.5</v>
      </c>
      <c r="C2908">
        <f>VLOOKUP($A2908,'NCDC raw data'!$C$2:$I$6925,3,TRUE)</f>
        <v>0</v>
      </c>
      <c r="D2908">
        <f>VLOOKUP($A2908,'NCDC raw data'!$C$2:$I$6925,4,TRUE)</f>
        <v>0</v>
      </c>
      <c r="E2908">
        <f>VLOOKUP($A2908,'NCDC raw data'!$C$2:$I$6925,5,TRUE)</f>
        <v>66</v>
      </c>
      <c r="F2908">
        <f>VLOOKUP($A2908,'NCDC raw data'!$C$2:$I$6925,6,TRUE)</f>
        <v>45</v>
      </c>
      <c r="G2908">
        <f>VLOOKUP($A2908,'NCDC raw data'!$C$2:$I$6925,7,TRUE)</f>
        <v>45</v>
      </c>
    </row>
    <row r="2909" spans="1:7" x14ac:dyDescent="0.25">
      <c r="A2909" s="1">
        <f t="shared" si="45"/>
        <v>39707</v>
      </c>
      <c r="B2909">
        <f>VLOOKUP(A2909,'NCDC raw data'!C$2:I$6925,2,TRUE)</f>
        <v>0.13</v>
      </c>
      <c r="C2909">
        <f>VLOOKUP($A2909,'NCDC raw data'!$C$2:$I$6925,3,TRUE)</f>
        <v>0</v>
      </c>
      <c r="D2909">
        <f>VLOOKUP($A2909,'NCDC raw data'!$C$2:$I$6925,4,TRUE)</f>
        <v>0</v>
      </c>
      <c r="E2909">
        <f>VLOOKUP($A2909,'NCDC raw data'!$C$2:$I$6925,5,TRUE)</f>
        <v>49</v>
      </c>
      <c r="F2909">
        <f>VLOOKUP($A2909,'NCDC raw data'!$C$2:$I$6925,6,TRUE)</f>
        <v>36</v>
      </c>
      <c r="G2909">
        <f>VLOOKUP($A2909,'NCDC raw data'!$C$2:$I$6925,7,TRUE)</f>
        <v>48</v>
      </c>
    </row>
    <row r="2910" spans="1:7" x14ac:dyDescent="0.25">
      <c r="A2910" s="1">
        <f t="shared" si="45"/>
        <v>39708</v>
      </c>
      <c r="B2910">
        <f>VLOOKUP(A2910,'NCDC raw data'!C$2:I$6925,2,TRUE)</f>
        <v>0</v>
      </c>
      <c r="C2910">
        <f>VLOOKUP($A2910,'NCDC raw data'!$C$2:$I$6925,3,TRUE)</f>
        <v>0</v>
      </c>
      <c r="D2910">
        <f>VLOOKUP($A2910,'NCDC raw data'!$C$2:$I$6925,4,TRUE)</f>
        <v>0</v>
      </c>
      <c r="E2910">
        <f>VLOOKUP($A2910,'NCDC raw data'!$C$2:$I$6925,5,TRUE)</f>
        <v>56</v>
      </c>
      <c r="F2910">
        <f>VLOOKUP($A2910,'NCDC raw data'!$C$2:$I$6925,6,TRUE)</f>
        <v>39</v>
      </c>
      <c r="G2910">
        <f>VLOOKUP($A2910,'NCDC raw data'!$C$2:$I$6925,7,TRUE)</f>
        <v>56</v>
      </c>
    </row>
    <row r="2911" spans="1:7" x14ac:dyDescent="0.25">
      <c r="A2911" s="1">
        <f t="shared" si="45"/>
        <v>39709</v>
      </c>
      <c r="B2911">
        <f>VLOOKUP(A2911,'NCDC raw data'!C$2:I$6925,2,TRUE)</f>
        <v>0</v>
      </c>
      <c r="C2911">
        <f>VLOOKUP($A2911,'NCDC raw data'!$C$2:$I$6925,3,TRUE)</f>
        <v>0</v>
      </c>
      <c r="D2911">
        <f>VLOOKUP($A2911,'NCDC raw data'!$C$2:$I$6925,4,TRUE)</f>
        <v>0</v>
      </c>
      <c r="E2911">
        <f>VLOOKUP($A2911,'NCDC raw data'!$C$2:$I$6925,5,TRUE)</f>
        <v>56</v>
      </c>
      <c r="F2911">
        <f>VLOOKUP($A2911,'NCDC raw data'!$C$2:$I$6925,6,TRUE)</f>
        <v>36</v>
      </c>
      <c r="G2911">
        <f>VLOOKUP($A2911,'NCDC raw data'!$C$2:$I$6925,7,TRUE)</f>
        <v>40</v>
      </c>
    </row>
    <row r="2912" spans="1:7" x14ac:dyDescent="0.25">
      <c r="A2912" s="1">
        <f t="shared" si="45"/>
        <v>39710</v>
      </c>
      <c r="B2912">
        <f>VLOOKUP(A2912,'NCDC raw data'!C$2:I$6925,2,TRUE)</f>
        <v>0</v>
      </c>
      <c r="C2912">
        <f>VLOOKUP($A2912,'NCDC raw data'!$C$2:$I$6925,3,TRUE)</f>
        <v>0</v>
      </c>
      <c r="D2912">
        <f>VLOOKUP($A2912,'NCDC raw data'!$C$2:$I$6925,4,TRUE)</f>
        <v>0</v>
      </c>
      <c r="E2912">
        <f>VLOOKUP($A2912,'NCDC raw data'!$C$2:$I$6925,5,TRUE)</f>
        <v>49</v>
      </c>
      <c r="F2912">
        <f>VLOOKUP($A2912,'NCDC raw data'!$C$2:$I$6925,6,TRUE)</f>
        <v>32</v>
      </c>
      <c r="G2912">
        <f>VLOOKUP($A2912,'NCDC raw data'!$C$2:$I$6925,7,TRUE)</f>
        <v>47</v>
      </c>
    </row>
    <row r="2913" spans="1:7" x14ac:dyDescent="0.25">
      <c r="A2913" s="1">
        <f t="shared" si="45"/>
        <v>39711</v>
      </c>
      <c r="B2913">
        <f>VLOOKUP(A2913,'NCDC raw data'!C$2:I$6925,2,TRUE)</f>
        <v>0.15</v>
      </c>
      <c r="C2913">
        <f>VLOOKUP($A2913,'NCDC raw data'!$C$2:$I$6925,3,TRUE)</f>
        <v>0</v>
      </c>
      <c r="D2913">
        <f>VLOOKUP($A2913,'NCDC raw data'!$C$2:$I$6925,4,TRUE)</f>
        <v>0</v>
      </c>
      <c r="E2913">
        <f>VLOOKUP($A2913,'NCDC raw data'!$C$2:$I$6925,5,TRUE)</f>
        <v>59</v>
      </c>
      <c r="F2913">
        <f>VLOOKUP($A2913,'NCDC raw data'!$C$2:$I$6925,6,TRUE)</f>
        <v>40</v>
      </c>
      <c r="G2913">
        <f>VLOOKUP($A2913,'NCDC raw data'!$C$2:$I$6925,7,TRUE)</f>
        <v>55</v>
      </c>
    </row>
    <row r="2914" spans="1:7" x14ac:dyDescent="0.25">
      <c r="A2914" s="1">
        <f t="shared" si="45"/>
        <v>39712</v>
      </c>
      <c r="B2914">
        <f>VLOOKUP(A2914,'NCDC raw data'!C$2:I$6925,2,TRUE)</f>
        <v>0</v>
      </c>
      <c r="C2914">
        <f>VLOOKUP($A2914,'NCDC raw data'!$C$2:$I$6925,3,TRUE)</f>
        <v>0</v>
      </c>
      <c r="D2914">
        <f>VLOOKUP($A2914,'NCDC raw data'!$C$2:$I$6925,4,TRUE)</f>
        <v>0</v>
      </c>
      <c r="E2914">
        <f>VLOOKUP($A2914,'NCDC raw data'!$C$2:$I$6925,5,TRUE)</f>
        <v>56</v>
      </c>
      <c r="F2914">
        <f>VLOOKUP($A2914,'NCDC raw data'!$C$2:$I$6925,6,TRUE)</f>
        <v>43</v>
      </c>
      <c r="G2914">
        <f>VLOOKUP($A2914,'NCDC raw data'!$C$2:$I$6925,7,TRUE)</f>
        <v>45</v>
      </c>
    </row>
    <row r="2915" spans="1:7" x14ac:dyDescent="0.25">
      <c r="A2915" s="1">
        <f t="shared" si="45"/>
        <v>39713</v>
      </c>
      <c r="B2915">
        <f>VLOOKUP(A2915,'NCDC raw data'!C$2:I$6925,2,TRUE)</f>
        <v>0</v>
      </c>
      <c r="C2915">
        <f>VLOOKUP($A2915,'NCDC raw data'!$C$2:$I$6925,3,TRUE)</f>
        <v>0</v>
      </c>
      <c r="D2915">
        <f>VLOOKUP($A2915,'NCDC raw data'!$C$2:$I$6925,4,TRUE)</f>
        <v>0</v>
      </c>
      <c r="E2915">
        <f>VLOOKUP($A2915,'NCDC raw data'!$C$2:$I$6925,5,TRUE)</f>
        <v>48</v>
      </c>
      <c r="F2915">
        <f>VLOOKUP($A2915,'NCDC raw data'!$C$2:$I$6925,6,TRUE)</f>
        <v>37</v>
      </c>
      <c r="G2915">
        <f>VLOOKUP($A2915,'NCDC raw data'!$C$2:$I$6925,7,TRUE)</f>
        <v>46</v>
      </c>
    </row>
    <row r="2916" spans="1:7" x14ac:dyDescent="0.25">
      <c r="A2916" s="1">
        <f t="shared" si="45"/>
        <v>39714</v>
      </c>
      <c r="B2916">
        <f>VLOOKUP(A2916,'NCDC raw data'!C$2:I$6925,2,TRUE)</f>
        <v>0</v>
      </c>
      <c r="C2916">
        <f>VLOOKUP($A2916,'NCDC raw data'!$C$2:$I$6925,3,TRUE)</f>
        <v>0</v>
      </c>
      <c r="D2916">
        <f>VLOOKUP($A2916,'NCDC raw data'!$C$2:$I$6925,4,TRUE)</f>
        <v>0</v>
      </c>
      <c r="E2916">
        <f>VLOOKUP($A2916,'NCDC raw data'!$C$2:$I$6925,5,TRUE)</f>
        <v>53</v>
      </c>
      <c r="F2916">
        <f>VLOOKUP($A2916,'NCDC raw data'!$C$2:$I$6925,6,TRUE)</f>
        <v>39</v>
      </c>
      <c r="G2916">
        <f>VLOOKUP($A2916,'NCDC raw data'!$C$2:$I$6925,7,TRUE)</f>
        <v>49</v>
      </c>
    </row>
    <row r="2917" spans="1:7" x14ac:dyDescent="0.25">
      <c r="A2917" s="1">
        <f t="shared" si="45"/>
        <v>39715</v>
      </c>
      <c r="B2917">
        <f>VLOOKUP(A2917,'NCDC raw data'!C$2:I$6925,2,TRUE)</f>
        <v>0</v>
      </c>
      <c r="C2917">
        <f>VLOOKUP($A2917,'NCDC raw data'!$C$2:$I$6925,3,TRUE)</f>
        <v>0</v>
      </c>
      <c r="D2917">
        <f>VLOOKUP($A2917,'NCDC raw data'!$C$2:$I$6925,4,TRUE)</f>
        <v>0</v>
      </c>
      <c r="E2917">
        <f>VLOOKUP($A2917,'NCDC raw data'!$C$2:$I$6925,5,TRUE)</f>
        <v>59</v>
      </c>
      <c r="F2917">
        <f>VLOOKUP($A2917,'NCDC raw data'!$C$2:$I$6925,6,TRUE)</f>
        <v>45</v>
      </c>
      <c r="G2917">
        <f>VLOOKUP($A2917,'NCDC raw data'!$C$2:$I$6925,7,TRUE)</f>
        <v>58</v>
      </c>
    </row>
    <row r="2918" spans="1:7" x14ac:dyDescent="0.25">
      <c r="A2918" s="1">
        <f t="shared" si="45"/>
        <v>39716</v>
      </c>
      <c r="B2918">
        <f>VLOOKUP(A2918,'NCDC raw data'!C$2:I$6925,2,TRUE)</f>
        <v>0</v>
      </c>
      <c r="C2918">
        <f>VLOOKUP($A2918,'NCDC raw data'!$C$2:$I$6925,3,TRUE)</f>
        <v>0</v>
      </c>
      <c r="D2918">
        <f>VLOOKUP($A2918,'NCDC raw data'!$C$2:$I$6925,4,TRUE)</f>
        <v>0</v>
      </c>
      <c r="E2918">
        <f>VLOOKUP($A2918,'NCDC raw data'!$C$2:$I$6925,5,TRUE)</f>
        <v>62</v>
      </c>
      <c r="F2918">
        <f>VLOOKUP($A2918,'NCDC raw data'!$C$2:$I$6925,6,TRUE)</f>
        <v>51</v>
      </c>
      <c r="G2918">
        <f>VLOOKUP($A2918,'NCDC raw data'!$C$2:$I$6925,7,TRUE)</f>
        <v>58</v>
      </c>
    </row>
    <row r="2919" spans="1:7" x14ac:dyDescent="0.25">
      <c r="A2919" s="1">
        <f t="shared" si="45"/>
        <v>39717</v>
      </c>
      <c r="B2919">
        <f>VLOOKUP(A2919,'NCDC raw data'!C$2:I$6925,2,TRUE)</f>
        <v>0.03</v>
      </c>
      <c r="C2919">
        <f>VLOOKUP($A2919,'NCDC raw data'!$C$2:$I$6925,3,TRUE)</f>
        <v>0</v>
      </c>
      <c r="D2919">
        <f>VLOOKUP($A2919,'NCDC raw data'!$C$2:$I$6925,4,TRUE)</f>
        <v>0</v>
      </c>
      <c r="E2919">
        <f>VLOOKUP($A2919,'NCDC raw data'!$C$2:$I$6925,5,TRUE)</f>
        <v>58</v>
      </c>
      <c r="F2919">
        <f>VLOOKUP($A2919,'NCDC raw data'!$C$2:$I$6925,6,TRUE)</f>
        <v>44</v>
      </c>
      <c r="G2919">
        <f>VLOOKUP($A2919,'NCDC raw data'!$C$2:$I$6925,7,TRUE)</f>
        <v>48</v>
      </c>
    </row>
    <row r="2920" spans="1:7" x14ac:dyDescent="0.25">
      <c r="A2920" s="1">
        <f t="shared" si="45"/>
        <v>39718</v>
      </c>
      <c r="B2920">
        <f>VLOOKUP(A2920,'NCDC raw data'!C$2:I$6925,2,TRUE)</f>
        <v>0.34</v>
      </c>
      <c r="C2920">
        <f>VLOOKUP($A2920,'NCDC raw data'!$C$2:$I$6925,3,TRUE)</f>
        <v>0</v>
      </c>
      <c r="D2920">
        <f>VLOOKUP($A2920,'NCDC raw data'!$C$2:$I$6925,4,TRUE)</f>
        <v>0</v>
      </c>
      <c r="E2920">
        <f>VLOOKUP($A2920,'NCDC raw data'!$C$2:$I$6925,5,TRUE)</f>
        <v>60</v>
      </c>
      <c r="F2920">
        <f>VLOOKUP($A2920,'NCDC raw data'!$C$2:$I$6925,6,TRUE)</f>
        <v>47</v>
      </c>
      <c r="G2920">
        <f>VLOOKUP($A2920,'NCDC raw data'!$C$2:$I$6925,7,TRUE)</f>
        <v>59</v>
      </c>
    </row>
    <row r="2921" spans="1:7" x14ac:dyDescent="0.25">
      <c r="A2921" s="1">
        <f t="shared" si="45"/>
        <v>39719</v>
      </c>
      <c r="B2921">
        <f>VLOOKUP(A2921,'NCDC raw data'!C$2:I$6925,2,TRUE)</f>
        <v>0.08</v>
      </c>
      <c r="C2921">
        <f>VLOOKUP($A2921,'NCDC raw data'!$C$2:$I$6925,3,TRUE)</f>
        <v>0</v>
      </c>
      <c r="D2921">
        <f>VLOOKUP($A2921,'NCDC raw data'!$C$2:$I$6925,4,TRUE)</f>
        <v>0</v>
      </c>
      <c r="E2921">
        <f>VLOOKUP($A2921,'NCDC raw data'!$C$2:$I$6925,5,TRUE)</f>
        <v>59</v>
      </c>
      <c r="F2921">
        <f>VLOOKUP($A2921,'NCDC raw data'!$C$2:$I$6925,6,TRUE)</f>
        <v>55</v>
      </c>
      <c r="G2921">
        <f>VLOOKUP($A2921,'NCDC raw data'!$C$2:$I$6925,7,TRUE)</f>
        <v>56</v>
      </c>
    </row>
    <row r="2922" spans="1:7" x14ac:dyDescent="0.25">
      <c r="A2922" s="1">
        <f t="shared" si="45"/>
        <v>39720</v>
      </c>
      <c r="B2922">
        <f>VLOOKUP(A2922,'NCDC raw data'!C$2:I$6925,2,TRUE)</f>
        <v>0.4</v>
      </c>
      <c r="C2922">
        <f>VLOOKUP($A2922,'NCDC raw data'!$C$2:$I$6925,3,TRUE)</f>
        <v>0</v>
      </c>
      <c r="D2922">
        <f>VLOOKUP($A2922,'NCDC raw data'!$C$2:$I$6925,4,TRUE)</f>
        <v>0</v>
      </c>
      <c r="E2922">
        <f>VLOOKUP($A2922,'NCDC raw data'!$C$2:$I$6925,5,TRUE)</f>
        <v>57</v>
      </c>
      <c r="F2922">
        <f>VLOOKUP($A2922,'NCDC raw data'!$C$2:$I$6925,6,TRUE)</f>
        <v>44</v>
      </c>
      <c r="G2922">
        <f>VLOOKUP($A2922,'NCDC raw data'!$C$2:$I$6925,7,TRUE)</f>
        <v>46</v>
      </c>
    </row>
    <row r="2923" spans="1:7" x14ac:dyDescent="0.25">
      <c r="A2923" s="1">
        <f t="shared" si="45"/>
        <v>39721</v>
      </c>
      <c r="B2923">
        <f>VLOOKUP(A2923,'NCDC raw data'!C$2:I$6925,2,TRUE)</f>
        <v>0</v>
      </c>
      <c r="C2923">
        <f>VLOOKUP($A2923,'NCDC raw data'!$C$2:$I$6925,3,TRUE)</f>
        <v>0</v>
      </c>
      <c r="D2923">
        <f>VLOOKUP($A2923,'NCDC raw data'!$C$2:$I$6925,4,TRUE)</f>
        <v>0</v>
      </c>
      <c r="E2923">
        <f>VLOOKUP($A2923,'NCDC raw data'!$C$2:$I$6925,5,TRUE)</f>
        <v>52</v>
      </c>
      <c r="F2923">
        <f>VLOOKUP($A2923,'NCDC raw data'!$C$2:$I$6925,6,TRUE)</f>
        <v>43</v>
      </c>
      <c r="G2923">
        <f>VLOOKUP($A2923,'NCDC raw data'!$C$2:$I$6925,7,TRUE)</f>
        <v>51</v>
      </c>
    </row>
    <row r="2924" spans="1:7" x14ac:dyDescent="0.25">
      <c r="A2924" s="1">
        <f t="shared" si="45"/>
        <v>39722</v>
      </c>
      <c r="B2924">
        <f>VLOOKUP(A2924,'NCDC raw data'!C$2:I$6925,2,TRUE)</f>
        <v>0.85</v>
      </c>
      <c r="C2924">
        <f>VLOOKUP($A2924,'NCDC raw data'!$C$2:$I$6925,3,TRUE)</f>
        <v>0</v>
      </c>
      <c r="D2924">
        <f>VLOOKUP($A2924,'NCDC raw data'!$C$2:$I$6925,4,TRUE)</f>
        <v>0</v>
      </c>
      <c r="E2924">
        <f>VLOOKUP($A2924,'NCDC raw data'!$C$2:$I$6925,5,TRUE)</f>
        <v>52</v>
      </c>
      <c r="F2924">
        <f>VLOOKUP($A2924,'NCDC raw data'!$C$2:$I$6925,6,TRUE)</f>
        <v>43</v>
      </c>
      <c r="G2924">
        <f>VLOOKUP($A2924,'NCDC raw data'!$C$2:$I$6925,7,TRUE)</f>
        <v>43</v>
      </c>
    </row>
    <row r="2925" spans="1:7" x14ac:dyDescent="0.25">
      <c r="A2925" s="1">
        <f t="shared" si="45"/>
        <v>39723</v>
      </c>
      <c r="B2925">
        <f>VLOOKUP(A2925,'NCDC raw data'!C$2:I$6925,2,TRUE)</f>
        <v>0.68</v>
      </c>
      <c r="C2925">
        <f>VLOOKUP($A2925,'NCDC raw data'!$C$2:$I$6925,3,TRUE)</f>
        <v>0</v>
      </c>
      <c r="D2925">
        <f>VLOOKUP($A2925,'NCDC raw data'!$C$2:$I$6925,4,TRUE)</f>
        <v>0</v>
      </c>
      <c r="E2925">
        <f>VLOOKUP($A2925,'NCDC raw data'!$C$2:$I$6925,5,TRUE)</f>
        <v>44</v>
      </c>
      <c r="F2925">
        <f>VLOOKUP($A2925,'NCDC raw data'!$C$2:$I$6925,6,TRUE)</f>
        <v>33</v>
      </c>
      <c r="G2925">
        <f>VLOOKUP($A2925,'NCDC raw data'!$C$2:$I$6925,7,TRUE)</f>
        <v>33</v>
      </c>
    </row>
    <row r="2926" spans="1:7" x14ac:dyDescent="0.25">
      <c r="A2926" s="1">
        <f t="shared" si="45"/>
        <v>39724</v>
      </c>
      <c r="B2926">
        <f>VLOOKUP(A2926,'NCDC raw data'!C$2:I$6925,2,TRUE)</f>
        <v>0.22</v>
      </c>
      <c r="C2926">
        <f>VLOOKUP($A2926,'NCDC raw data'!$C$2:$I$6925,3,TRUE)</f>
        <v>1</v>
      </c>
      <c r="D2926">
        <f>VLOOKUP($A2926,'NCDC raw data'!$C$2:$I$6925,4,TRUE)</f>
        <v>0</v>
      </c>
      <c r="E2926">
        <f>VLOOKUP($A2926,'NCDC raw data'!$C$2:$I$6925,5,TRUE)</f>
        <v>36</v>
      </c>
      <c r="F2926">
        <f>VLOOKUP($A2926,'NCDC raw data'!$C$2:$I$6925,6,TRUE)</f>
        <v>26</v>
      </c>
      <c r="G2926">
        <f>VLOOKUP($A2926,'NCDC raw data'!$C$2:$I$6925,7,TRUE)</f>
        <v>35</v>
      </c>
    </row>
    <row r="2927" spans="1:7" x14ac:dyDescent="0.25">
      <c r="A2927" s="1">
        <f t="shared" si="45"/>
        <v>39725</v>
      </c>
      <c r="B2927">
        <f>VLOOKUP(A2927,'NCDC raw data'!C$2:I$6925,2,TRUE)</f>
        <v>0</v>
      </c>
      <c r="C2927">
        <f>VLOOKUP($A2927,'NCDC raw data'!$C$2:$I$6925,3,TRUE)</f>
        <v>0</v>
      </c>
      <c r="D2927">
        <f>VLOOKUP($A2927,'NCDC raw data'!$C$2:$I$6925,4,TRUE)</f>
        <v>0</v>
      </c>
      <c r="E2927">
        <f>VLOOKUP($A2927,'NCDC raw data'!$C$2:$I$6925,5,TRUE)</f>
        <v>36</v>
      </c>
      <c r="F2927">
        <f>VLOOKUP($A2927,'NCDC raw data'!$C$2:$I$6925,6,TRUE)</f>
        <v>30</v>
      </c>
      <c r="G2927">
        <f>VLOOKUP($A2927,'NCDC raw data'!$C$2:$I$6925,7,TRUE)</f>
        <v>36</v>
      </c>
    </row>
    <row r="2928" spans="1:7" x14ac:dyDescent="0.25">
      <c r="A2928" s="1">
        <f t="shared" si="45"/>
        <v>39726</v>
      </c>
      <c r="B2928">
        <f>VLOOKUP(A2928,'NCDC raw data'!C$2:I$6925,2,TRUE)</f>
        <v>0</v>
      </c>
      <c r="C2928">
        <f>VLOOKUP($A2928,'NCDC raw data'!$C$2:$I$6925,3,TRUE)</f>
        <v>0</v>
      </c>
      <c r="D2928">
        <f>VLOOKUP($A2928,'NCDC raw data'!$C$2:$I$6925,4,TRUE)</f>
        <v>0</v>
      </c>
      <c r="E2928">
        <f>VLOOKUP($A2928,'NCDC raw data'!$C$2:$I$6925,5,TRUE)</f>
        <v>37</v>
      </c>
      <c r="F2928">
        <f>VLOOKUP($A2928,'NCDC raw data'!$C$2:$I$6925,6,TRUE)</f>
        <v>30</v>
      </c>
      <c r="G2928">
        <f>VLOOKUP($A2928,'NCDC raw data'!$C$2:$I$6925,7,TRUE)</f>
        <v>35</v>
      </c>
    </row>
    <row r="2929" spans="1:7" x14ac:dyDescent="0.25">
      <c r="A2929" s="1">
        <f t="shared" si="45"/>
        <v>39727</v>
      </c>
      <c r="B2929">
        <f>VLOOKUP(A2929,'NCDC raw data'!C$2:I$6925,2,TRUE)</f>
        <v>0</v>
      </c>
      <c r="C2929">
        <f>VLOOKUP($A2929,'NCDC raw data'!$C$2:$I$6925,3,TRUE)</f>
        <v>0</v>
      </c>
      <c r="D2929">
        <f>VLOOKUP($A2929,'NCDC raw data'!$C$2:$I$6925,4,TRUE)</f>
        <v>0</v>
      </c>
      <c r="E2929">
        <f>VLOOKUP($A2929,'NCDC raw data'!$C$2:$I$6925,5,TRUE)</f>
        <v>37</v>
      </c>
      <c r="F2929">
        <f>VLOOKUP($A2929,'NCDC raw data'!$C$2:$I$6925,6,TRUE)</f>
        <v>30</v>
      </c>
      <c r="G2929">
        <f>VLOOKUP($A2929,'NCDC raw data'!$C$2:$I$6925,7,TRUE)</f>
        <v>34</v>
      </c>
    </row>
    <row r="2930" spans="1:7" x14ac:dyDescent="0.25">
      <c r="A2930" s="1">
        <f t="shared" si="45"/>
        <v>39728</v>
      </c>
      <c r="B2930">
        <f>VLOOKUP(A2930,'NCDC raw data'!C$2:I$6925,2,TRUE)</f>
        <v>0</v>
      </c>
      <c r="C2930">
        <f>VLOOKUP($A2930,'NCDC raw data'!$C$2:$I$6925,3,TRUE)</f>
        <v>0</v>
      </c>
      <c r="D2930">
        <f>VLOOKUP($A2930,'NCDC raw data'!$C$2:$I$6925,4,TRUE)</f>
        <v>0</v>
      </c>
      <c r="E2930">
        <f>VLOOKUP($A2930,'NCDC raw data'!$C$2:$I$6925,5,TRUE)</f>
        <v>42</v>
      </c>
      <c r="F2930">
        <f>VLOOKUP($A2930,'NCDC raw data'!$C$2:$I$6925,6,TRUE)</f>
        <v>29</v>
      </c>
      <c r="G2930">
        <f>VLOOKUP($A2930,'NCDC raw data'!$C$2:$I$6925,7,TRUE)</f>
        <v>41</v>
      </c>
    </row>
    <row r="2931" spans="1:7" x14ac:dyDescent="0.25">
      <c r="A2931" s="1">
        <f t="shared" si="45"/>
        <v>39729</v>
      </c>
      <c r="B2931">
        <f>VLOOKUP(A2931,'NCDC raw data'!C$2:I$6925,2,TRUE)</f>
        <v>0</v>
      </c>
      <c r="C2931">
        <f>VLOOKUP($A2931,'NCDC raw data'!$C$2:$I$6925,3,TRUE)</f>
        <v>0</v>
      </c>
      <c r="D2931">
        <f>VLOOKUP($A2931,'NCDC raw data'!$C$2:$I$6925,4,TRUE)</f>
        <v>0</v>
      </c>
      <c r="E2931">
        <f>VLOOKUP($A2931,'NCDC raw data'!$C$2:$I$6925,5,TRUE)</f>
        <v>55</v>
      </c>
      <c r="F2931">
        <f>VLOOKUP($A2931,'NCDC raw data'!$C$2:$I$6925,6,TRUE)</f>
        <v>37</v>
      </c>
      <c r="G2931">
        <f>VLOOKUP($A2931,'NCDC raw data'!$C$2:$I$6925,7,TRUE)</f>
        <v>51</v>
      </c>
    </row>
    <row r="2932" spans="1:7" x14ac:dyDescent="0.25">
      <c r="A2932" s="1">
        <f t="shared" si="45"/>
        <v>39730</v>
      </c>
      <c r="B2932">
        <f>VLOOKUP(A2932,'NCDC raw data'!C$2:I$6925,2,TRUE)</f>
        <v>0.4</v>
      </c>
      <c r="C2932">
        <f>VLOOKUP($A2932,'NCDC raw data'!$C$2:$I$6925,3,TRUE)</f>
        <v>0</v>
      </c>
      <c r="D2932">
        <f>VLOOKUP($A2932,'NCDC raw data'!$C$2:$I$6925,4,TRUE)</f>
        <v>0</v>
      </c>
      <c r="E2932">
        <f>VLOOKUP($A2932,'NCDC raw data'!$C$2:$I$6925,5,TRUE)</f>
        <v>52</v>
      </c>
      <c r="F2932">
        <f>VLOOKUP($A2932,'NCDC raw data'!$C$2:$I$6925,6,TRUE)</f>
        <v>40</v>
      </c>
      <c r="G2932">
        <f>VLOOKUP($A2932,'NCDC raw data'!$C$2:$I$6925,7,TRUE)</f>
        <v>49</v>
      </c>
    </row>
    <row r="2933" spans="1:7" x14ac:dyDescent="0.25">
      <c r="A2933" s="1">
        <f t="shared" si="45"/>
        <v>39731</v>
      </c>
      <c r="B2933">
        <f>VLOOKUP(A2933,'NCDC raw data'!C$2:I$6925,2,TRUE)</f>
        <v>0</v>
      </c>
      <c r="C2933">
        <f>VLOOKUP($A2933,'NCDC raw data'!$C$2:$I$6925,3,TRUE)</f>
        <v>0</v>
      </c>
      <c r="D2933">
        <f>VLOOKUP($A2933,'NCDC raw data'!$C$2:$I$6925,4,TRUE)</f>
        <v>0</v>
      </c>
      <c r="E2933">
        <f>VLOOKUP($A2933,'NCDC raw data'!$C$2:$I$6925,5,TRUE)</f>
        <v>50</v>
      </c>
      <c r="F2933">
        <f>VLOOKUP($A2933,'NCDC raw data'!$C$2:$I$6925,6,TRUE)</f>
        <v>37</v>
      </c>
      <c r="G2933">
        <f>VLOOKUP($A2933,'NCDC raw data'!$C$2:$I$6925,7,TRUE)</f>
        <v>47</v>
      </c>
    </row>
    <row r="2934" spans="1:7" x14ac:dyDescent="0.25">
      <c r="A2934" s="1">
        <f t="shared" si="45"/>
        <v>39732</v>
      </c>
      <c r="B2934">
        <f>VLOOKUP(A2934,'NCDC raw data'!C$2:I$6925,2,TRUE)</f>
        <v>0</v>
      </c>
      <c r="C2934">
        <f>VLOOKUP($A2934,'NCDC raw data'!$C$2:$I$6925,3,TRUE)</f>
        <v>0</v>
      </c>
      <c r="D2934">
        <f>VLOOKUP($A2934,'NCDC raw data'!$C$2:$I$6925,4,TRUE)</f>
        <v>0</v>
      </c>
      <c r="E2934">
        <f>VLOOKUP($A2934,'NCDC raw data'!$C$2:$I$6925,5,TRUE)</f>
        <v>49</v>
      </c>
      <c r="F2934">
        <f>VLOOKUP($A2934,'NCDC raw data'!$C$2:$I$6925,6,TRUE)</f>
        <v>37</v>
      </c>
      <c r="G2934">
        <f>VLOOKUP($A2934,'NCDC raw data'!$C$2:$I$6925,7,TRUE)</f>
        <v>47</v>
      </c>
    </row>
    <row r="2935" spans="1:7" x14ac:dyDescent="0.25">
      <c r="A2935" s="1">
        <f t="shared" si="45"/>
        <v>39733</v>
      </c>
      <c r="B2935">
        <f>VLOOKUP(A2935,'NCDC raw data'!C$2:I$6925,2,TRUE)</f>
        <v>0</v>
      </c>
      <c r="C2935">
        <f>VLOOKUP($A2935,'NCDC raw data'!$C$2:$I$6925,3,TRUE)</f>
        <v>0</v>
      </c>
      <c r="D2935">
        <f>VLOOKUP($A2935,'NCDC raw data'!$C$2:$I$6925,4,TRUE)</f>
        <v>0</v>
      </c>
      <c r="E2935">
        <f>VLOOKUP($A2935,'NCDC raw data'!$C$2:$I$6925,5,TRUE)</f>
        <v>52</v>
      </c>
      <c r="F2935">
        <f>VLOOKUP($A2935,'NCDC raw data'!$C$2:$I$6925,6,TRUE)</f>
        <v>41</v>
      </c>
      <c r="G2935">
        <f>VLOOKUP($A2935,'NCDC raw data'!$C$2:$I$6925,7,TRUE)</f>
        <v>52</v>
      </c>
    </row>
    <row r="2936" spans="1:7" x14ac:dyDescent="0.25">
      <c r="A2936" s="1">
        <f t="shared" si="45"/>
        <v>39734</v>
      </c>
      <c r="B2936">
        <f>VLOOKUP(A2936,'NCDC raw data'!C$2:I$6925,2,TRUE)</f>
        <v>0</v>
      </c>
      <c r="C2936">
        <f>VLOOKUP($A2936,'NCDC raw data'!$C$2:$I$6925,3,TRUE)</f>
        <v>0</v>
      </c>
      <c r="D2936">
        <f>VLOOKUP($A2936,'NCDC raw data'!$C$2:$I$6925,4,TRUE)</f>
        <v>0</v>
      </c>
      <c r="E2936">
        <f>VLOOKUP($A2936,'NCDC raw data'!$C$2:$I$6925,5,TRUE)</f>
        <v>55</v>
      </c>
      <c r="F2936">
        <f>VLOOKUP($A2936,'NCDC raw data'!$C$2:$I$6925,6,TRUE)</f>
        <v>46</v>
      </c>
      <c r="G2936">
        <f>VLOOKUP($A2936,'NCDC raw data'!$C$2:$I$6925,7,TRUE)</f>
        <v>50</v>
      </c>
    </row>
    <row r="2937" spans="1:7" x14ac:dyDescent="0.25">
      <c r="A2937" s="1">
        <f t="shared" si="45"/>
        <v>39735</v>
      </c>
      <c r="B2937">
        <f>VLOOKUP(A2937,'NCDC raw data'!C$2:I$6925,2,TRUE)</f>
        <v>0.03</v>
      </c>
      <c r="C2937">
        <f>VLOOKUP($A2937,'NCDC raw data'!$C$2:$I$6925,3,TRUE)</f>
        <v>0</v>
      </c>
      <c r="D2937">
        <f>VLOOKUP($A2937,'NCDC raw data'!$C$2:$I$6925,4,TRUE)</f>
        <v>0</v>
      </c>
      <c r="E2937">
        <f>VLOOKUP($A2937,'NCDC raw data'!$C$2:$I$6925,5,TRUE)</f>
        <v>60</v>
      </c>
      <c r="F2937">
        <f>VLOOKUP($A2937,'NCDC raw data'!$C$2:$I$6925,6,TRUE)</f>
        <v>46</v>
      </c>
      <c r="G2937">
        <f>VLOOKUP($A2937,'NCDC raw data'!$C$2:$I$6925,7,TRUE)</f>
        <v>55</v>
      </c>
    </row>
    <row r="2938" spans="1:7" x14ac:dyDescent="0.25">
      <c r="A2938" s="1">
        <f t="shared" si="45"/>
        <v>39736</v>
      </c>
      <c r="B2938">
        <f>VLOOKUP(A2938,'NCDC raw data'!C$2:I$6925,2,TRUE)</f>
        <v>0</v>
      </c>
      <c r="C2938">
        <f>VLOOKUP($A2938,'NCDC raw data'!$C$2:$I$6925,3,TRUE)</f>
        <v>0</v>
      </c>
      <c r="D2938">
        <f>VLOOKUP($A2938,'NCDC raw data'!$C$2:$I$6925,4,TRUE)</f>
        <v>0</v>
      </c>
      <c r="E2938">
        <f>VLOOKUP($A2938,'NCDC raw data'!$C$2:$I$6925,5,TRUE)</f>
        <v>55</v>
      </c>
      <c r="F2938">
        <f>VLOOKUP($A2938,'NCDC raw data'!$C$2:$I$6925,6,TRUE)</f>
        <v>35</v>
      </c>
      <c r="G2938">
        <f>VLOOKUP($A2938,'NCDC raw data'!$C$2:$I$6925,7,TRUE)</f>
        <v>45</v>
      </c>
    </row>
    <row r="2939" spans="1:7" x14ac:dyDescent="0.25">
      <c r="A2939" s="1">
        <f t="shared" si="45"/>
        <v>39737</v>
      </c>
      <c r="B2939">
        <f>VLOOKUP(A2939,'NCDC raw data'!C$2:I$6925,2,TRUE)</f>
        <v>0.62</v>
      </c>
      <c r="C2939">
        <f>VLOOKUP($A2939,'NCDC raw data'!$C$2:$I$6925,3,TRUE)</f>
        <v>0</v>
      </c>
      <c r="D2939">
        <f>VLOOKUP($A2939,'NCDC raw data'!$C$2:$I$6925,4,TRUE)</f>
        <v>0</v>
      </c>
      <c r="E2939">
        <f>VLOOKUP($A2939,'NCDC raw data'!$C$2:$I$6925,5,TRUE)</f>
        <v>51</v>
      </c>
      <c r="F2939">
        <f>VLOOKUP($A2939,'NCDC raw data'!$C$2:$I$6925,6,TRUE)</f>
        <v>38</v>
      </c>
      <c r="G2939">
        <f>VLOOKUP($A2939,'NCDC raw data'!$C$2:$I$6925,7,TRUE)</f>
        <v>39</v>
      </c>
    </row>
    <row r="2940" spans="1:7" x14ac:dyDescent="0.25">
      <c r="A2940" s="1">
        <f t="shared" si="45"/>
        <v>39738</v>
      </c>
      <c r="B2940">
        <f>VLOOKUP(A2940,'NCDC raw data'!C$2:I$6925,2,TRUE)</f>
        <v>0</v>
      </c>
      <c r="C2940">
        <f>VLOOKUP($A2940,'NCDC raw data'!$C$2:$I$6925,3,TRUE)</f>
        <v>0</v>
      </c>
      <c r="D2940">
        <f>VLOOKUP($A2940,'NCDC raw data'!$C$2:$I$6925,4,TRUE)</f>
        <v>0</v>
      </c>
      <c r="E2940">
        <f>VLOOKUP($A2940,'NCDC raw data'!$C$2:$I$6925,5,TRUE)</f>
        <v>40</v>
      </c>
      <c r="F2940">
        <f>VLOOKUP($A2940,'NCDC raw data'!$C$2:$I$6925,6,TRUE)</f>
        <v>26</v>
      </c>
      <c r="G2940">
        <f>VLOOKUP($A2940,'NCDC raw data'!$C$2:$I$6925,7,TRUE)</f>
        <v>31</v>
      </c>
    </row>
    <row r="2941" spans="1:7" x14ac:dyDescent="0.25">
      <c r="A2941" s="1">
        <f t="shared" si="45"/>
        <v>39739</v>
      </c>
      <c r="B2941">
        <f>VLOOKUP(A2941,'NCDC raw data'!C$2:I$6925,2,TRUE)</f>
        <v>0</v>
      </c>
      <c r="C2941">
        <f>VLOOKUP($A2941,'NCDC raw data'!$C$2:$I$6925,3,TRUE)</f>
        <v>0</v>
      </c>
      <c r="D2941">
        <f>VLOOKUP($A2941,'NCDC raw data'!$C$2:$I$6925,4,TRUE)</f>
        <v>0</v>
      </c>
      <c r="E2941">
        <f>VLOOKUP($A2941,'NCDC raw data'!$C$2:$I$6925,5,TRUE)</f>
        <v>33</v>
      </c>
      <c r="F2941">
        <f>VLOOKUP($A2941,'NCDC raw data'!$C$2:$I$6925,6,TRUE)</f>
        <v>23</v>
      </c>
      <c r="G2941">
        <f>VLOOKUP($A2941,'NCDC raw data'!$C$2:$I$6925,7,TRUE)</f>
        <v>30</v>
      </c>
    </row>
    <row r="2942" spans="1:7" x14ac:dyDescent="0.25">
      <c r="A2942" s="1">
        <f t="shared" si="45"/>
        <v>39740</v>
      </c>
      <c r="B2942">
        <f>VLOOKUP(A2942,'NCDC raw data'!C$2:I$6925,2,TRUE)</f>
        <v>0</v>
      </c>
      <c r="C2942">
        <f>VLOOKUP($A2942,'NCDC raw data'!$C$2:$I$6925,3,TRUE)</f>
        <v>0</v>
      </c>
      <c r="D2942">
        <f>VLOOKUP($A2942,'NCDC raw data'!$C$2:$I$6925,4,TRUE)</f>
        <v>0</v>
      </c>
      <c r="E2942">
        <f>VLOOKUP($A2942,'NCDC raw data'!$C$2:$I$6925,5,TRUE)</f>
        <v>39</v>
      </c>
      <c r="F2942">
        <f>VLOOKUP($A2942,'NCDC raw data'!$C$2:$I$6925,6,TRUE)</f>
        <v>23</v>
      </c>
      <c r="G2942">
        <f>VLOOKUP($A2942,'NCDC raw data'!$C$2:$I$6925,7,TRUE)</f>
        <v>39</v>
      </c>
    </row>
    <row r="2943" spans="1:7" x14ac:dyDescent="0.25">
      <c r="A2943" s="1">
        <f t="shared" si="45"/>
        <v>39741</v>
      </c>
      <c r="B2943">
        <f>VLOOKUP(A2943,'NCDC raw data'!C$2:I$6925,2,TRUE)</f>
        <v>0</v>
      </c>
      <c r="C2943">
        <f>VLOOKUP($A2943,'NCDC raw data'!$C$2:$I$6925,3,TRUE)</f>
        <v>0</v>
      </c>
      <c r="D2943">
        <f>VLOOKUP($A2943,'NCDC raw data'!$C$2:$I$6925,4,TRUE)</f>
        <v>0</v>
      </c>
      <c r="E2943">
        <f>VLOOKUP($A2943,'NCDC raw data'!$C$2:$I$6925,5,TRUE)</f>
        <v>41</v>
      </c>
      <c r="F2943">
        <f>VLOOKUP($A2943,'NCDC raw data'!$C$2:$I$6925,6,TRUE)</f>
        <v>31</v>
      </c>
      <c r="G2943">
        <f>VLOOKUP($A2943,'NCDC raw data'!$C$2:$I$6925,7,TRUE)</f>
        <v>37</v>
      </c>
    </row>
    <row r="2944" spans="1:7" x14ac:dyDescent="0.25">
      <c r="A2944" s="1">
        <f t="shared" si="45"/>
        <v>39742</v>
      </c>
      <c r="B2944">
        <f>VLOOKUP(A2944,'NCDC raw data'!C$2:I$6925,2,TRUE)</f>
        <v>0.26</v>
      </c>
      <c r="C2944">
        <f>VLOOKUP($A2944,'NCDC raw data'!$C$2:$I$6925,3,TRUE)</f>
        <v>0</v>
      </c>
      <c r="D2944">
        <f>VLOOKUP($A2944,'NCDC raw data'!$C$2:$I$6925,4,TRUE)</f>
        <v>0</v>
      </c>
      <c r="E2944">
        <f>VLOOKUP($A2944,'NCDC raw data'!$C$2:$I$6925,5,TRUE)</f>
        <v>37</v>
      </c>
      <c r="F2944">
        <f>VLOOKUP($A2944,'NCDC raw data'!$C$2:$I$6925,6,TRUE)</f>
        <v>26</v>
      </c>
      <c r="G2944">
        <f>VLOOKUP($A2944,'NCDC raw data'!$C$2:$I$6925,7,TRUE)</f>
        <v>34</v>
      </c>
    </row>
    <row r="2945" spans="1:7" x14ac:dyDescent="0.25">
      <c r="A2945" s="1">
        <f t="shared" si="45"/>
        <v>39743</v>
      </c>
      <c r="B2945">
        <f>VLOOKUP(A2945,'NCDC raw data'!C$2:I$6925,2,TRUE)</f>
        <v>0.12</v>
      </c>
      <c r="C2945">
        <f>VLOOKUP($A2945,'NCDC raw data'!$C$2:$I$6925,3,TRUE)</f>
        <v>1</v>
      </c>
      <c r="D2945">
        <f>VLOOKUP($A2945,'NCDC raw data'!$C$2:$I$6925,4,TRUE)</f>
        <v>1</v>
      </c>
      <c r="E2945">
        <f>VLOOKUP($A2945,'NCDC raw data'!$C$2:$I$6925,5,TRUE)</f>
        <v>34</v>
      </c>
      <c r="F2945">
        <f>VLOOKUP($A2945,'NCDC raw data'!$C$2:$I$6925,6,TRUE)</f>
        <v>22</v>
      </c>
      <c r="G2945">
        <f>VLOOKUP($A2945,'NCDC raw data'!$C$2:$I$6925,7,TRUE)</f>
        <v>25</v>
      </c>
    </row>
    <row r="2946" spans="1:7" x14ac:dyDescent="0.25">
      <c r="A2946" s="1">
        <f t="shared" si="45"/>
        <v>39744</v>
      </c>
      <c r="B2946">
        <f>VLOOKUP(A2946,'NCDC raw data'!C$2:I$6925,2,TRUE)</f>
        <v>0</v>
      </c>
      <c r="C2946">
        <f>VLOOKUP($A2946,'NCDC raw data'!$C$2:$I$6925,3,TRUE)</f>
        <v>0</v>
      </c>
      <c r="D2946">
        <f>VLOOKUP($A2946,'NCDC raw data'!$C$2:$I$6925,4,TRUE)</f>
        <v>1</v>
      </c>
      <c r="E2946">
        <f>VLOOKUP($A2946,'NCDC raw data'!$C$2:$I$6925,5,TRUE)</f>
        <v>36</v>
      </c>
      <c r="F2946">
        <f>VLOOKUP($A2946,'NCDC raw data'!$C$2:$I$6925,6,TRUE)</f>
        <v>15</v>
      </c>
      <c r="G2946">
        <f>VLOOKUP($A2946,'NCDC raw data'!$C$2:$I$6925,7,TRUE)</f>
        <v>36</v>
      </c>
    </row>
    <row r="2947" spans="1:7" x14ac:dyDescent="0.25">
      <c r="A2947" s="1">
        <f t="shared" si="45"/>
        <v>39745</v>
      </c>
      <c r="B2947">
        <f>VLOOKUP(A2947,'NCDC raw data'!C$2:I$6925,2,TRUE)</f>
        <v>0</v>
      </c>
      <c r="C2947">
        <f>VLOOKUP($A2947,'NCDC raw data'!$C$2:$I$6925,3,TRUE)</f>
        <v>0</v>
      </c>
      <c r="D2947">
        <f>VLOOKUP($A2947,'NCDC raw data'!$C$2:$I$6925,4,TRUE)</f>
        <v>0</v>
      </c>
      <c r="E2947">
        <f>VLOOKUP($A2947,'NCDC raw data'!$C$2:$I$6925,5,TRUE)</f>
        <v>49</v>
      </c>
      <c r="F2947">
        <f>VLOOKUP($A2947,'NCDC raw data'!$C$2:$I$6925,6,TRUE)</f>
        <v>31</v>
      </c>
      <c r="G2947">
        <f>VLOOKUP($A2947,'NCDC raw data'!$C$2:$I$6925,7,TRUE)</f>
        <v>46</v>
      </c>
    </row>
    <row r="2948" spans="1:7" x14ac:dyDescent="0.25">
      <c r="A2948" s="1">
        <f t="shared" ref="A2948:A3011" si="46">A2947+1</f>
        <v>39746</v>
      </c>
      <c r="B2948">
        <f>VLOOKUP(A2948,'NCDC raw data'!C$2:I$6925,2,TRUE)</f>
        <v>0.06</v>
      </c>
      <c r="C2948">
        <f>VLOOKUP($A2948,'NCDC raw data'!$C$2:$I$6925,3,TRUE)</f>
        <v>0</v>
      </c>
      <c r="D2948">
        <f>VLOOKUP($A2948,'NCDC raw data'!$C$2:$I$6925,4,TRUE)</f>
        <v>0</v>
      </c>
      <c r="E2948">
        <f>VLOOKUP($A2948,'NCDC raw data'!$C$2:$I$6925,5,TRUE)</f>
        <v>47</v>
      </c>
      <c r="F2948">
        <f>VLOOKUP($A2948,'NCDC raw data'!$C$2:$I$6925,6,TRUE)</f>
        <v>36</v>
      </c>
      <c r="G2948">
        <f>VLOOKUP($A2948,'NCDC raw data'!$C$2:$I$6925,7,TRUE)</f>
        <v>42</v>
      </c>
    </row>
    <row r="2949" spans="1:7" x14ac:dyDescent="0.25">
      <c r="A2949" s="1">
        <f t="shared" si="46"/>
        <v>39747</v>
      </c>
      <c r="B2949">
        <f>VLOOKUP(A2949,'NCDC raw data'!C$2:I$6925,2,TRUE)</f>
        <v>0.23</v>
      </c>
      <c r="C2949">
        <f>VLOOKUP($A2949,'NCDC raw data'!$C$2:$I$6925,3,TRUE)</f>
        <v>0</v>
      </c>
      <c r="D2949">
        <f>VLOOKUP($A2949,'NCDC raw data'!$C$2:$I$6925,4,TRUE)</f>
        <v>0</v>
      </c>
      <c r="E2949">
        <f>VLOOKUP($A2949,'NCDC raw data'!$C$2:$I$6925,5,TRUE)</f>
        <v>47</v>
      </c>
      <c r="F2949">
        <f>VLOOKUP($A2949,'NCDC raw data'!$C$2:$I$6925,6,TRUE)</f>
        <v>32</v>
      </c>
      <c r="G2949">
        <f>VLOOKUP($A2949,'NCDC raw data'!$C$2:$I$6925,7,TRUE)</f>
        <v>43</v>
      </c>
    </row>
    <row r="2950" spans="1:7" x14ac:dyDescent="0.25">
      <c r="A2950" s="1">
        <f t="shared" si="46"/>
        <v>39748</v>
      </c>
      <c r="B2950">
        <f>VLOOKUP(A2950,'NCDC raw data'!C$2:I$6925,2,TRUE)</f>
        <v>0</v>
      </c>
      <c r="C2950">
        <f>VLOOKUP($A2950,'NCDC raw data'!$C$2:$I$6925,3,TRUE)</f>
        <v>0</v>
      </c>
      <c r="D2950">
        <f>VLOOKUP($A2950,'NCDC raw data'!$C$2:$I$6925,4,TRUE)</f>
        <v>0</v>
      </c>
      <c r="E2950">
        <f>VLOOKUP($A2950,'NCDC raw data'!$C$2:$I$6925,5,TRUE)</f>
        <v>44</v>
      </c>
      <c r="F2950">
        <f>VLOOKUP($A2950,'NCDC raw data'!$C$2:$I$6925,6,TRUE)</f>
        <v>35</v>
      </c>
      <c r="G2950">
        <f>VLOOKUP($A2950,'NCDC raw data'!$C$2:$I$6925,7,TRUE)</f>
        <v>35</v>
      </c>
    </row>
    <row r="2951" spans="1:7" x14ac:dyDescent="0.25">
      <c r="A2951" s="1">
        <f t="shared" si="46"/>
        <v>39749</v>
      </c>
      <c r="B2951">
        <f>VLOOKUP(A2951,'NCDC raw data'!C$2:I$6925,2,TRUE)</f>
        <v>0.24</v>
      </c>
      <c r="C2951">
        <f>VLOOKUP($A2951,'NCDC raw data'!$C$2:$I$6925,3,TRUE)</f>
        <v>0</v>
      </c>
      <c r="D2951">
        <f>VLOOKUP($A2951,'NCDC raw data'!$C$2:$I$6925,4,TRUE)</f>
        <v>0</v>
      </c>
      <c r="E2951">
        <f>VLOOKUP($A2951,'NCDC raw data'!$C$2:$I$6925,5,TRUE)</f>
        <v>37</v>
      </c>
      <c r="F2951">
        <f>VLOOKUP($A2951,'NCDC raw data'!$C$2:$I$6925,6,TRUE)</f>
        <v>31</v>
      </c>
      <c r="G2951">
        <f>VLOOKUP($A2951,'NCDC raw data'!$C$2:$I$6925,7,TRUE)</f>
        <v>32</v>
      </c>
    </row>
    <row r="2952" spans="1:7" x14ac:dyDescent="0.25">
      <c r="A2952" s="1">
        <f t="shared" si="46"/>
        <v>39750</v>
      </c>
      <c r="B2952">
        <f>VLOOKUP(A2952,'NCDC raw data'!C$2:I$6925,2,TRUE)</f>
        <v>1.89</v>
      </c>
      <c r="C2952">
        <f>VLOOKUP($A2952,'NCDC raw data'!$C$2:$I$6925,3,TRUE)</f>
        <v>12</v>
      </c>
      <c r="D2952">
        <f>VLOOKUP($A2952,'NCDC raw data'!$C$2:$I$6925,4,TRUE)</f>
        <v>11</v>
      </c>
      <c r="E2952">
        <f>VLOOKUP($A2952,'NCDC raw data'!$C$2:$I$6925,5,TRUE)</f>
        <v>33</v>
      </c>
      <c r="F2952">
        <f>VLOOKUP($A2952,'NCDC raw data'!$C$2:$I$6925,6,TRUE)</f>
        <v>17</v>
      </c>
      <c r="G2952">
        <f>VLOOKUP($A2952,'NCDC raw data'!$C$2:$I$6925,7,TRUE)</f>
        <v>17</v>
      </c>
    </row>
    <row r="2953" spans="1:7" x14ac:dyDescent="0.25">
      <c r="A2953" s="1">
        <f t="shared" si="46"/>
        <v>39751</v>
      </c>
      <c r="B2953">
        <f>VLOOKUP(A2953,'NCDC raw data'!C$2:I$6925,2,TRUE)</f>
        <v>0.37</v>
      </c>
      <c r="C2953">
        <f>VLOOKUP($A2953,'NCDC raw data'!$C$2:$I$6925,3,TRUE)</f>
        <v>2</v>
      </c>
      <c r="D2953">
        <f>VLOOKUP($A2953,'NCDC raw data'!$C$2:$I$6925,4,TRUE)</f>
        <v>12</v>
      </c>
      <c r="E2953">
        <f>VLOOKUP($A2953,'NCDC raw data'!$C$2:$I$6925,5,TRUE)</f>
        <v>19</v>
      </c>
      <c r="F2953">
        <f>VLOOKUP($A2953,'NCDC raw data'!$C$2:$I$6925,6,TRUE)</f>
        <v>15</v>
      </c>
      <c r="G2953">
        <f>VLOOKUP($A2953,'NCDC raw data'!$C$2:$I$6925,7,TRUE)</f>
        <v>19</v>
      </c>
    </row>
    <row r="2954" spans="1:7" x14ac:dyDescent="0.25">
      <c r="A2954" s="1">
        <f t="shared" si="46"/>
        <v>39752</v>
      </c>
      <c r="B2954">
        <f>VLOOKUP(A2954,'NCDC raw data'!C$2:I$6925,2,TRUE)</f>
        <v>0</v>
      </c>
      <c r="C2954">
        <f>VLOOKUP($A2954,'NCDC raw data'!$C$2:$I$6925,3,TRUE)</f>
        <v>0</v>
      </c>
      <c r="D2954">
        <f>VLOOKUP($A2954,'NCDC raw data'!$C$2:$I$6925,4,TRUE)</f>
        <v>12</v>
      </c>
      <c r="E2954">
        <f>VLOOKUP($A2954,'NCDC raw data'!$C$2:$I$6925,5,TRUE)</f>
        <v>38</v>
      </c>
      <c r="F2954">
        <f>VLOOKUP($A2954,'NCDC raw data'!$C$2:$I$6925,6,TRUE)</f>
        <v>18</v>
      </c>
      <c r="G2954">
        <f>VLOOKUP($A2954,'NCDC raw data'!$C$2:$I$6925,7,TRUE)</f>
        <v>37</v>
      </c>
    </row>
    <row r="2955" spans="1:7" x14ac:dyDescent="0.25">
      <c r="A2955" s="1">
        <f t="shared" si="46"/>
        <v>39753</v>
      </c>
      <c r="B2955">
        <f>VLOOKUP(A2955,'NCDC raw data'!C$2:I$6925,2,TRUE)</f>
        <v>0</v>
      </c>
      <c r="C2955">
        <f>VLOOKUP($A2955,'NCDC raw data'!$C$2:$I$6925,3,TRUE)</f>
        <v>0</v>
      </c>
      <c r="D2955">
        <f>VLOOKUP($A2955,'NCDC raw data'!$C$2:$I$6925,4,TRUE)</f>
        <v>12</v>
      </c>
      <c r="E2955">
        <f>VLOOKUP($A2955,'NCDC raw data'!$C$2:$I$6925,5,TRUE)</f>
        <v>39</v>
      </c>
      <c r="F2955">
        <f>VLOOKUP($A2955,'NCDC raw data'!$C$2:$I$6925,6,TRUE)</f>
        <v>19</v>
      </c>
      <c r="G2955">
        <f>VLOOKUP($A2955,'NCDC raw data'!$C$2:$I$6925,7,TRUE)</f>
        <v>22</v>
      </c>
    </row>
    <row r="2956" spans="1:7" x14ac:dyDescent="0.25">
      <c r="A2956" s="1">
        <f t="shared" si="46"/>
        <v>39754</v>
      </c>
      <c r="B2956">
        <f>VLOOKUP(A2956,'NCDC raw data'!C$2:I$6925,2,TRUE)</f>
        <v>0</v>
      </c>
      <c r="C2956">
        <f>VLOOKUP($A2956,'NCDC raw data'!$C$2:$I$6925,3,TRUE)</f>
        <v>0</v>
      </c>
      <c r="D2956">
        <f>VLOOKUP($A2956,'NCDC raw data'!$C$2:$I$6925,4,TRUE)</f>
        <v>12</v>
      </c>
      <c r="E2956">
        <f>VLOOKUP($A2956,'NCDC raw data'!$C$2:$I$6925,5,TRUE)</f>
        <v>27</v>
      </c>
      <c r="F2956">
        <f>VLOOKUP($A2956,'NCDC raw data'!$C$2:$I$6925,6,TRUE)</f>
        <v>12</v>
      </c>
      <c r="G2956">
        <f>VLOOKUP($A2956,'NCDC raw data'!$C$2:$I$6925,7,TRUE)</f>
        <v>24</v>
      </c>
    </row>
    <row r="2957" spans="1:7" x14ac:dyDescent="0.25">
      <c r="A2957" s="1">
        <f t="shared" si="46"/>
        <v>39755</v>
      </c>
      <c r="B2957">
        <f>VLOOKUP(A2957,'NCDC raw data'!C$2:I$6925,2,TRUE)</f>
        <v>0</v>
      </c>
      <c r="C2957">
        <f>VLOOKUP($A2957,'NCDC raw data'!$C$2:$I$6925,3,TRUE)</f>
        <v>0</v>
      </c>
      <c r="D2957">
        <f>VLOOKUP($A2957,'NCDC raw data'!$C$2:$I$6925,4,TRUE)</f>
        <v>10</v>
      </c>
      <c r="E2957">
        <f>VLOOKUP($A2957,'NCDC raw data'!$C$2:$I$6925,5,TRUE)</f>
        <v>38</v>
      </c>
      <c r="F2957">
        <f>VLOOKUP($A2957,'NCDC raw data'!$C$2:$I$6925,6,TRUE)</f>
        <v>20</v>
      </c>
      <c r="G2957">
        <f>VLOOKUP($A2957,'NCDC raw data'!$C$2:$I$6925,7,TRUE)</f>
        <v>33</v>
      </c>
    </row>
    <row r="2958" spans="1:7" x14ac:dyDescent="0.25">
      <c r="A2958" s="1">
        <f t="shared" si="46"/>
        <v>39756</v>
      </c>
      <c r="B2958">
        <f>VLOOKUP(A2958,'NCDC raw data'!C$2:I$6925,2,TRUE)</f>
        <v>0</v>
      </c>
      <c r="C2958">
        <f>VLOOKUP($A2958,'NCDC raw data'!$C$2:$I$6925,3,TRUE)</f>
        <v>0</v>
      </c>
      <c r="D2958">
        <f>VLOOKUP($A2958,'NCDC raw data'!$C$2:$I$6925,4,TRUE)</f>
        <v>5</v>
      </c>
      <c r="E2958">
        <f>VLOOKUP($A2958,'NCDC raw data'!$C$2:$I$6925,5,TRUE)</f>
        <v>51</v>
      </c>
      <c r="F2958">
        <f>VLOOKUP($A2958,'NCDC raw data'!$C$2:$I$6925,6,TRUE)</f>
        <v>33</v>
      </c>
      <c r="G2958">
        <f>VLOOKUP($A2958,'NCDC raw data'!$C$2:$I$6925,7,TRUE)</f>
        <v>45</v>
      </c>
    </row>
    <row r="2959" spans="1:7" x14ac:dyDescent="0.25">
      <c r="A2959" s="1">
        <f t="shared" si="46"/>
        <v>39757</v>
      </c>
      <c r="B2959">
        <f>VLOOKUP(A2959,'NCDC raw data'!C$2:I$6925,2,TRUE)</f>
        <v>0</v>
      </c>
      <c r="C2959">
        <f>VLOOKUP($A2959,'NCDC raw data'!$C$2:$I$6925,3,TRUE)</f>
        <v>0</v>
      </c>
      <c r="D2959">
        <f>VLOOKUP($A2959,'NCDC raw data'!$C$2:$I$6925,4,TRUE)</f>
        <v>4</v>
      </c>
      <c r="E2959">
        <f>VLOOKUP($A2959,'NCDC raw data'!$C$2:$I$6925,5,TRUE)</f>
        <v>54</v>
      </c>
      <c r="F2959">
        <f>VLOOKUP($A2959,'NCDC raw data'!$C$2:$I$6925,6,TRUE)</f>
        <v>44</v>
      </c>
      <c r="G2959">
        <f>VLOOKUP($A2959,'NCDC raw data'!$C$2:$I$6925,7,TRUE)</f>
        <v>48</v>
      </c>
    </row>
    <row r="2960" spans="1:7" x14ac:dyDescent="0.25">
      <c r="A2960" s="1">
        <f t="shared" si="46"/>
        <v>39758</v>
      </c>
      <c r="B2960">
        <f>VLOOKUP(A2960,'NCDC raw data'!C$2:I$6925,2,TRUE)</f>
        <v>0</v>
      </c>
      <c r="C2960">
        <f>VLOOKUP($A2960,'NCDC raw data'!$C$2:$I$6925,3,TRUE)</f>
        <v>0</v>
      </c>
      <c r="D2960">
        <f>VLOOKUP($A2960,'NCDC raw data'!$C$2:$I$6925,4,TRUE)</f>
        <v>1</v>
      </c>
      <c r="E2960">
        <f>VLOOKUP($A2960,'NCDC raw data'!$C$2:$I$6925,5,TRUE)</f>
        <v>54</v>
      </c>
      <c r="F2960">
        <f>VLOOKUP($A2960,'NCDC raw data'!$C$2:$I$6925,6,TRUE)</f>
        <v>44</v>
      </c>
      <c r="G2960">
        <f>VLOOKUP($A2960,'NCDC raw data'!$C$2:$I$6925,7,TRUE)</f>
        <v>47</v>
      </c>
    </row>
    <row r="2961" spans="1:7" x14ac:dyDescent="0.25">
      <c r="A2961" s="1">
        <f t="shared" si="46"/>
        <v>39759</v>
      </c>
      <c r="B2961">
        <f>VLOOKUP(A2961,'NCDC raw data'!C$2:I$6925,2,TRUE)</f>
        <v>0.06</v>
      </c>
      <c r="C2961">
        <f>VLOOKUP($A2961,'NCDC raw data'!$C$2:$I$6925,3,TRUE)</f>
        <v>0</v>
      </c>
      <c r="D2961">
        <f>VLOOKUP($A2961,'NCDC raw data'!$C$2:$I$6925,4,TRUE)</f>
        <v>0</v>
      </c>
      <c r="E2961">
        <f>VLOOKUP($A2961,'NCDC raw data'!$C$2:$I$6925,5,TRUE)</f>
        <v>52</v>
      </c>
      <c r="F2961">
        <f>VLOOKUP($A2961,'NCDC raw data'!$C$2:$I$6925,6,TRUE)</f>
        <v>45</v>
      </c>
      <c r="G2961">
        <f>VLOOKUP($A2961,'NCDC raw data'!$C$2:$I$6925,7,TRUE)</f>
        <v>47</v>
      </c>
    </row>
    <row r="2962" spans="1:7" x14ac:dyDescent="0.25">
      <c r="A2962" s="1">
        <f t="shared" si="46"/>
        <v>39760</v>
      </c>
      <c r="B2962">
        <f>VLOOKUP(A2962,'NCDC raw data'!C$2:I$6925,2,TRUE)</f>
        <v>0.05</v>
      </c>
      <c r="C2962">
        <f>VLOOKUP($A2962,'NCDC raw data'!$C$2:$I$6925,3,TRUE)</f>
        <v>0</v>
      </c>
      <c r="D2962">
        <f>VLOOKUP($A2962,'NCDC raw data'!$C$2:$I$6925,4,TRUE)</f>
        <v>0</v>
      </c>
      <c r="E2962">
        <f>VLOOKUP($A2962,'NCDC raw data'!$C$2:$I$6925,5,TRUE)</f>
        <v>47</v>
      </c>
      <c r="F2962">
        <f>VLOOKUP($A2962,'NCDC raw data'!$C$2:$I$6925,6,TRUE)</f>
        <v>45</v>
      </c>
      <c r="G2962">
        <f>VLOOKUP($A2962,'NCDC raw data'!$C$2:$I$6925,7,TRUE)</f>
        <v>46</v>
      </c>
    </row>
    <row r="2963" spans="1:7" x14ac:dyDescent="0.25">
      <c r="A2963" s="1">
        <f t="shared" si="46"/>
        <v>39761</v>
      </c>
      <c r="B2963">
        <f>VLOOKUP(A2963,'NCDC raw data'!C$2:I$6925,2,TRUE)</f>
        <v>0.35</v>
      </c>
      <c r="C2963">
        <f>VLOOKUP($A2963,'NCDC raw data'!$C$2:$I$6925,3,TRUE)</f>
        <v>0</v>
      </c>
      <c r="D2963">
        <f>VLOOKUP($A2963,'NCDC raw data'!$C$2:$I$6925,4,TRUE)</f>
        <v>0</v>
      </c>
      <c r="E2963">
        <f>VLOOKUP($A2963,'NCDC raw data'!$C$2:$I$6925,5,TRUE)</f>
        <v>46</v>
      </c>
      <c r="F2963">
        <f>VLOOKUP($A2963,'NCDC raw data'!$C$2:$I$6925,6,TRUE)</f>
        <v>29</v>
      </c>
      <c r="G2963">
        <f>VLOOKUP($A2963,'NCDC raw data'!$C$2:$I$6925,7,TRUE)</f>
        <v>29</v>
      </c>
    </row>
    <row r="2964" spans="1:7" x14ac:dyDescent="0.25">
      <c r="A2964" s="1">
        <f t="shared" si="46"/>
        <v>39762</v>
      </c>
      <c r="B2964">
        <f>VLOOKUP(A2964,'NCDC raw data'!C$2:I$6925,2,TRUE)</f>
        <v>0.9</v>
      </c>
      <c r="C2964">
        <f>VLOOKUP($A2964,'NCDC raw data'!$C$2:$I$6925,3,TRUE)</f>
        <v>8</v>
      </c>
      <c r="D2964">
        <f>VLOOKUP($A2964,'NCDC raw data'!$C$2:$I$6925,4,TRUE)</f>
        <v>7</v>
      </c>
      <c r="E2964">
        <f>VLOOKUP($A2964,'NCDC raw data'!$C$2:$I$6925,5,TRUE)</f>
        <v>29</v>
      </c>
      <c r="F2964">
        <f>VLOOKUP($A2964,'NCDC raw data'!$C$2:$I$6925,6,TRUE)</f>
        <v>23</v>
      </c>
      <c r="G2964">
        <f>VLOOKUP($A2964,'NCDC raw data'!$C$2:$I$6925,7,TRUE)</f>
        <v>23</v>
      </c>
    </row>
    <row r="2965" spans="1:7" x14ac:dyDescent="0.25">
      <c r="A2965" s="1">
        <f t="shared" si="46"/>
        <v>39763</v>
      </c>
      <c r="B2965">
        <f>VLOOKUP(A2965,'NCDC raw data'!C$2:I$6925,2,TRUE)</f>
        <v>0.34</v>
      </c>
      <c r="C2965">
        <f>VLOOKUP($A2965,'NCDC raw data'!$C$2:$I$6925,3,TRUE)</f>
        <v>3.5</v>
      </c>
      <c r="D2965">
        <f>VLOOKUP($A2965,'NCDC raw data'!$C$2:$I$6925,4,TRUE)</f>
        <v>9</v>
      </c>
      <c r="E2965">
        <f>VLOOKUP($A2965,'NCDC raw data'!$C$2:$I$6925,5,TRUE)</f>
        <v>23</v>
      </c>
      <c r="F2965">
        <f>VLOOKUP($A2965,'NCDC raw data'!$C$2:$I$6925,6,TRUE)</f>
        <v>19</v>
      </c>
      <c r="G2965">
        <f>VLOOKUP($A2965,'NCDC raw data'!$C$2:$I$6925,7,TRUE)</f>
        <v>20</v>
      </c>
    </row>
    <row r="2966" spans="1:7" x14ac:dyDescent="0.25">
      <c r="A2966" s="1">
        <f t="shared" si="46"/>
        <v>39764</v>
      </c>
      <c r="B2966">
        <f>VLOOKUP(A2966,'NCDC raw data'!C$2:I$6925,2,TRUE)</f>
        <v>0</v>
      </c>
      <c r="C2966">
        <f>VLOOKUP($A2966,'NCDC raw data'!$C$2:$I$6925,3,TRUE)</f>
        <v>0</v>
      </c>
      <c r="D2966">
        <f>VLOOKUP($A2966,'NCDC raw data'!$C$2:$I$6925,4,TRUE)</f>
        <v>8</v>
      </c>
      <c r="E2966">
        <f>VLOOKUP($A2966,'NCDC raw data'!$C$2:$I$6925,5,TRUE)</f>
        <v>24</v>
      </c>
      <c r="F2966">
        <f>VLOOKUP($A2966,'NCDC raw data'!$C$2:$I$6925,6,TRUE)</f>
        <v>17</v>
      </c>
      <c r="G2966">
        <f>VLOOKUP($A2966,'NCDC raw data'!$C$2:$I$6925,7,TRUE)</f>
        <v>21</v>
      </c>
    </row>
    <row r="2967" spans="1:7" x14ac:dyDescent="0.25">
      <c r="A2967" s="1">
        <f t="shared" si="46"/>
        <v>39765</v>
      </c>
      <c r="B2967">
        <f>VLOOKUP(A2967,'NCDC raw data'!C$2:I$6925,2,TRUE)</f>
        <v>0.05</v>
      </c>
      <c r="C2967">
        <f>VLOOKUP($A2967,'NCDC raw data'!$C$2:$I$6925,3,TRUE)</f>
        <v>0</v>
      </c>
      <c r="D2967">
        <f>VLOOKUP($A2967,'NCDC raw data'!$C$2:$I$6925,4,TRUE)</f>
        <v>7</v>
      </c>
      <c r="E2967">
        <f>VLOOKUP($A2967,'NCDC raw data'!$C$2:$I$6925,5,TRUE)</f>
        <v>31</v>
      </c>
      <c r="F2967">
        <f>VLOOKUP($A2967,'NCDC raw data'!$C$2:$I$6925,6,TRUE)</f>
        <v>19</v>
      </c>
      <c r="G2967">
        <f>VLOOKUP($A2967,'NCDC raw data'!$C$2:$I$6925,7,TRUE)</f>
        <v>29</v>
      </c>
    </row>
    <row r="2968" spans="1:7" x14ac:dyDescent="0.25">
      <c r="A2968" s="1">
        <f t="shared" si="46"/>
        <v>39766</v>
      </c>
      <c r="B2968">
        <f>VLOOKUP(A2968,'NCDC raw data'!C$2:I$6925,2,TRUE)</f>
        <v>0.02</v>
      </c>
      <c r="C2968">
        <f>VLOOKUP($A2968,'NCDC raw data'!$C$2:$I$6925,3,TRUE)</f>
        <v>0</v>
      </c>
      <c r="D2968">
        <f>VLOOKUP($A2968,'NCDC raw data'!$C$2:$I$6925,4,TRUE)</f>
        <v>6</v>
      </c>
      <c r="E2968">
        <f>VLOOKUP($A2968,'NCDC raw data'!$C$2:$I$6925,5,TRUE)</f>
        <v>43</v>
      </c>
      <c r="F2968">
        <f>VLOOKUP($A2968,'NCDC raw data'!$C$2:$I$6925,6,TRUE)</f>
        <v>28</v>
      </c>
      <c r="G2968">
        <f>VLOOKUP($A2968,'NCDC raw data'!$C$2:$I$6925,7,TRUE)</f>
        <v>41</v>
      </c>
    </row>
    <row r="2969" spans="1:7" x14ac:dyDescent="0.25">
      <c r="A2969" s="1">
        <f t="shared" si="46"/>
        <v>39767</v>
      </c>
      <c r="B2969">
        <f>VLOOKUP(A2969,'NCDC raw data'!C$2:I$6925,2,TRUE)</f>
        <v>0.16</v>
      </c>
      <c r="C2969">
        <f>VLOOKUP($A2969,'NCDC raw data'!$C$2:$I$6925,3,TRUE)</f>
        <v>0</v>
      </c>
      <c r="D2969">
        <f>VLOOKUP($A2969,'NCDC raw data'!$C$2:$I$6925,4,TRUE)</f>
        <v>5</v>
      </c>
      <c r="E2969">
        <f>VLOOKUP($A2969,'NCDC raw data'!$C$2:$I$6925,5,TRUE)</f>
        <v>49</v>
      </c>
      <c r="F2969">
        <f>VLOOKUP($A2969,'NCDC raw data'!$C$2:$I$6925,6,TRUE)</f>
        <v>40</v>
      </c>
      <c r="G2969">
        <f>VLOOKUP($A2969,'NCDC raw data'!$C$2:$I$6925,7,TRUE)</f>
        <v>49</v>
      </c>
    </row>
    <row r="2970" spans="1:7" x14ac:dyDescent="0.25">
      <c r="A2970" s="1">
        <f t="shared" si="46"/>
        <v>39768</v>
      </c>
      <c r="B2970">
        <f>VLOOKUP(A2970,'NCDC raw data'!C$2:I$6925,2,TRUE)</f>
        <v>0.42</v>
      </c>
      <c r="C2970">
        <f>VLOOKUP($A2970,'NCDC raw data'!$C$2:$I$6925,3,TRUE)</f>
        <v>0</v>
      </c>
      <c r="D2970">
        <f>VLOOKUP($A2970,'NCDC raw data'!$C$2:$I$6925,4,TRUE)</f>
        <v>0</v>
      </c>
      <c r="E2970">
        <f>VLOOKUP($A2970,'NCDC raw data'!$C$2:$I$6925,5,TRUE)</f>
        <v>52</v>
      </c>
      <c r="F2970">
        <f>VLOOKUP($A2970,'NCDC raw data'!$C$2:$I$6925,6,TRUE)</f>
        <v>21</v>
      </c>
      <c r="G2970">
        <f>VLOOKUP($A2970,'NCDC raw data'!$C$2:$I$6925,7,TRUE)</f>
        <v>22</v>
      </c>
    </row>
    <row r="2971" spans="1:7" x14ac:dyDescent="0.25">
      <c r="A2971" s="1">
        <f t="shared" si="46"/>
        <v>39769</v>
      </c>
      <c r="B2971">
        <f>VLOOKUP(A2971,'NCDC raw data'!C$2:I$6925,2,TRUE)</f>
        <v>0.03</v>
      </c>
      <c r="C2971">
        <f>VLOOKUP($A2971,'NCDC raw data'!$C$2:$I$6925,3,TRUE)</f>
        <v>0.2</v>
      </c>
      <c r="D2971">
        <f>VLOOKUP($A2971,'NCDC raw data'!$C$2:$I$6925,4,TRUE)</f>
        <v>0</v>
      </c>
      <c r="E2971">
        <f>VLOOKUP($A2971,'NCDC raw data'!$C$2:$I$6925,5,TRUE)</f>
        <v>22</v>
      </c>
      <c r="F2971">
        <f>VLOOKUP($A2971,'NCDC raw data'!$C$2:$I$6925,6,TRUE)</f>
        <v>15</v>
      </c>
      <c r="G2971">
        <f>VLOOKUP($A2971,'NCDC raw data'!$C$2:$I$6925,7,TRUE)</f>
        <v>16</v>
      </c>
    </row>
    <row r="2972" spans="1:7" x14ac:dyDescent="0.25">
      <c r="A2972" s="1">
        <f t="shared" si="46"/>
        <v>39770</v>
      </c>
      <c r="B2972">
        <f>VLOOKUP(A2972,'NCDC raw data'!C$2:I$6925,2,TRUE)</f>
        <v>0.15</v>
      </c>
      <c r="C2972">
        <f>VLOOKUP($A2972,'NCDC raw data'!$C$2:$I$6925,3,TRUE)</f>
        <v>3</v>
      </c>
      <c r="D2972">
        <f>VLOOKUP($A2972,'NCDC raw data'!$C$2:$I$6925,4,TRUE)</f>
        <v>4</v>
      </c>
      <c r="E2972">
        <f>VLOOKUP($A2972,'NCDC raw data'!$C$2:$I$6925,5,TRUE)</f>
        <v>16</v>
      </c>
      <c r="F2972">
        <f>VLOOKUP($A2972,'NCDC raw data'!$C$2:$I$6925,6,TRUE)</f>
        <v>7</v>
      </c>
      <c r="G2972">
        <f>VLOOKUP($A2972,'NCDC raw data'!$C$2:$I$6925,7,TRUE)</f>
        <v>7</v>
      </c>
    </row>
    <row r="2973" spans="1:7" x14ac:dyDescent="0.25">
      <c r="A2973" s="1">
        <f t="shared" si="46"/>
        <v>39771</v>
      </c>
      <c r="B2973">
        <f>VLOOKUP(A2973,'NCDC raw data'!C$2:I$6925,2,TRUE)</f>
        <v>0</v>
      </c>
      <c r="C2973">
        <f>VLOOKUP($A2973,'NCDC raw data'!$C$2:$I$6925,3,TRUE)</f>
        <v>0</v>
      </c>
      <c r="D2973">
        <f>VLOOKUP($A2973,'NCDC raw data'!$C$2:$I$6925,4,TRUE)</f>
        <v>4</v>
      </c>
      <c r="E2973">
        <f>VLOOKUP($A2973,'NCDC raw data'!$C$2:$I$6925,5,TRUE)</f>
        <v>7</v>
      </c>
      <c r="F2973">
        <f>VLOOKUP($A2973,'NCDC raw data'!$C$2:$I$6925,6,TRUE)</f>
        <v>3</v>
      </c>
      <c r="G2973">
        <f>VLOOKUP($A2973,'NCDC raw data'!$C$2:$I$6925,7,TRUE)</f>
        <v>3</v>
      </c>
    </row>
    <row r="2974" spans="1:7" x14ac:dyDescent="0.25">
      <c r="A2974" s="1">
        <f t="shared" si="46"/>
        <v>39772</v>
      </c>
      <c r="B2974">
        <f>VLOOKUP(A2974,'NCDC raw data'!C$2:I$6925,2,TRUE)</f>
        <v>0.04</v>
      </c>
      <c r="C2974">
        <f>VLOOKUP($A2974,'NCDC raw data'!$C$2:$I$6925,3,TRUE)</f>
        <v>0.3</v>
      </c>
      <c r="D2974">
        <f>VLOOKUP($A2974,'NCDC raw data'!$C$2:$I$6925,4,TRUE)</f>
        <v>4</v>
      </c>
      <c r="E2974">
        <f>VLOOKUP($A2974,'NCDC raw data'!$C$2:$I$6925,5,TRUE)</f>
        <v>7</v>
      </c>
      <c r="F2974">
        <f>VLOOKUP($A2974,'NCDC raw data'!$C$2:$I$6925,6,TRUE)</f>
        <v>3</v>
      </c>
      <c r="G2974">
        <f>VLOOKUP($A2974,'NCDC raw data'!$C$2:$I$6925,7,TRUE)</f>
        <v>7</v>
      </c>
    </row>
    <row r="2975" spans="1:7" x14ac:dyDescent="0.25">
      <c r="A2975" s="1">
        <f t="shared" si="46"/>
        <v>39773</v>
      </c>
      <c r="B2975">
        <f>VLOOKUP(A2975,'NCDC raw data'!C$2:I$6925,2,TRUE)</f>
        <v>0.3</v>
      </c>
      <c r="C2975">
        <f>VLOOKUP($A2975,'NCDC raw data'!$C$2:$I$6925,3,TRUE)</f>
        <v>6</v>
      </c>
      <c r="D2975">
        <f>VLOOKUP($A2975,'NCDC raw data'!$C$2:$I$6925,4,TRUE)</f>
        <v>8</v>
      </c>
      <c r="E2975">
        <f>VLOOKUP($A2975,'NCDC raw data'!$C$2:$I$6925,5,TRUE)</f>
        <v>8</v>
      </c>
      <c r="F2975">
        <f>VLOOKUP($A2975,'NCDC raw data'!$C$2:$I$6925,6,TRUE)</f>
        <v>5</v>
      </c>
      <c r="G2975">
        <f>VLOOKUP($A2975,'NCDC raw data'!$C$2:$I$6925,7,TRUE)</f>
        <v>6</v>
      </c>
    </row>
    <row r="2976" spans="1:7" x14ac:dyDescent="0.25">
      <c r="A2976" s="1">
        <f t="shared" si="46"/>
        <v>39774</v>
      </c>
      <c r="B2976">
        <f>VLOOKUP(A2976,'NCDC raw data'!C$2:I$6925,2,TRUE)</f>
        <v>0.38</v>
      </c>
      <c r="C2976">
        <f>VLOOKUP($A2976,'NCDC raw data'!$C$2:$I$6925,3,TRUE)</f>
        <v>12</v>
      </c>
      <c r="D2976">
        <f>VLOOKUP($A2976,'NCDC raw data'!$C$2:$I$6925,4,TRUE)</f>
        <v>15</v>
      </c>
      <c r="E2976">
        <f>VLOOKUP($A2976,'NCDC raw data'!$C$2:$I$6925,5,TRUE)</f>
        <v>6</v>
      </c>
      <c r="F2976">
        <f>VLOOKUP($A2976,'NCDC raw data'!$C$2:$I$6925,6,TRUE)</f>
        <v>1</v>
      </c>
      <c r="G2976">
        <f>VLOOKUP($A2976,'NCDC raw data'!$C$2:$I$6925,7,TRUE)</f>
        <v>3</v>
      </c>
    </row>
    <row r="2977" spans="1:7" x14ac:dyDescent="0.25">
      <c r="A2977" s="1">
        <f t="shared" si="46"/>
        <v>39775</v>
      </c>
      <c r="B2977">
        <f>VLOOKUP(A2977,'NCDC raw data'!C$2:I$6925,2,TRUE)</f>
        <v>0.13</v>
      </c>
      <c r="C2977">
        <f>VLOOKUP($A2977,'NCDC raw data'!$C$2:$I$6925,3,TRUE)</f>
        <v>1</v>
      </c>
      <c r="D2977">
        <f>VLOOKUP($A2977,'NCDC raw data'!$C$2:$I$6925,4,TRUE)</f>
        <v>12</v>
      </c>
      <c r="E2977">
        <f>VLOOKUP($A2977,'NCDC raw data'!$C$2:$I$6925,5,TRUE)</f>
        <v>10</v>
      </c>
      <c r="F2977">
        <f>VLOOKUP($A2977,'NCDC raw data'!$C$2:$I$6925,6,TRUE)</f>
        <v>0</v>
      </c>
      <c r="G2977">
        <f>VLOOKUP($A2977,'NCDC raw data'!$C$2:$I$6925,7,TRUE)</f>
        <v>5</v>
      </c>
    </row>
    <row r="2978" spans="1:7" x14ac:dyDescent="0.25">
      <c r="A2978" s="1">
        <f t="shared" si="46"/>
        <v>39776</v>
      </c>
      <c r="B2978">
        <f>VLOOKUP(A2978,'NCDC raw data'!C$2:I$6925,2,TRUE)</f>
        <v>0</v>
      </c>
      <c r="C2978">
        <f>VLOOKUP($A2978,'NCDC raw data'!$C$2:$I$6925,3,TRUE)</f>
        <v>0</v>
      </c>
      <c r="D2978">
        <f>VLOOKUP($A2978,'NCDC raw data'!$C$2:$I$6925,4,TRUE)</f>
        <v>10</v>
      </c>
      <c r="E2978">
        <f>VLOOKUP($A2978,'NCDC raw data'!$C$2:$I$6925,5,TRUE)</f>
        <v>23</v>
      </c>
      <c r="F2978">
        <f>VLOOKUP($A2978,'NCDC raw data'!$C$2:$I$6925,6,TRUE)</f>
        <v>5</v>
      </c>
      <c r="G2978">
        <f>VLOOKUP($A2978,'NCDC raw data'!$C$2:$I$6925,7,TRUE)</f>
        <v>16</v>
      </c>
    </row>
    <row r="2979" spans="1:7" x14ac:dyDescent="0.25">
      <c r="A2979" s="1">
        <f t="shared" si="46"/>
        <v>39777</v>
      </c>
      <c r="B2979">
        <f>VLOOKUP(A2979,'NCDC raw data'!C$2:I$6925,2,TRUE)</f>
        <v>1.1000000000000001</v>
      </c>
      <c r="C2979">
        <f>VLOOKUP($A2979,'NCDC raw data'!$C$2:$I$6925,3,TRUE)</f>
        <v>5.5</v>
      </c>
      <c r="D2979">
        <f>VLOOKUP($A2979,'NCDC raw data'!$C$2:$I$6925,4,TRUE)</f>
        <v>12</v>
      </c>
      <c r="E2979">
        <f>VLOOKUP($A2979,'NCDC raw data'!$C$2:$I$6925,5,TRUE)</f>
        <v>29</v>
      </c>
      <c r="F2979">
        <f>VLOOKUP($A2979,'NCDC raw data'!$C$2:$I$6925,6,TRUE)</f>
        <v>15</v>
      </c>
      <c r="G2979">
        <f>VLOOKUP($A2979,'NCDC raw data'!$C$2:$I$6925,7,TRUE)</f>
        <v>29</v>
      </c>
    </row>
    <row r="2980" spans="1:7" x14ac:dyDescent="0.25">
      <c r="A2980" s="1">
        <f t="shared" si="46"/>
        <v>39778</v>
      </c>
      <c r="B2980">
        <f>VLOOKUP(A2980,'NCDC raw data'!C$2:I$6925,2,TRUE)</f>
        <v>0.73</v>
      </c>
      <c r="C2980">
        <f>VLOOKUP($A2980,'NCDC raw data'!$C$2:$I$6925,3,TRUE)</f>
        <v>3</v>
      </c>
      <c r="D2980">
        <f>VLOOKUP($A2980,'NCDC raw data'!$C$2:$I$6925,4,TRUE)</f>
        <v>13</v>
      </c>
      <c r="E2980">
        <f>VLOOKUP($A2980,'NCDC raw data'!$C$2:$I$6925,5,TRUE)</f>
        <v>31</v>
      </c>
      <c r="F2980">
        <f>VLOOKUP($A2980,'NCDC raw data'!$C$2:$I$6925,6,TRUE)</f>
        <v>23</v>
      </c>
      <c r="G2980">
        <f>VLOOKUP($A2980,'NCDC raw data'!$C$2:$I$6925,7,TRUE)</f>
        <v>23</v>
      </c>
    </row>
    <row r="2981" spans="1:7" x14ac:dyDescent="0.25">
      <c r="A2981" s="1">
        <f t="shared" si="46"/>
        <v>39779</v>
      </c>
      <c r="B2981">
        <f>VLOOKUP(A2981,'NCDC raw data'!C$2:I$6925,2,TRUE)</f>
        <v>0.08</v>
      </c>
      <c r="C2981">
        <f>VLOOKUP($A2981,'NCDC raw data'!$C$2:$I$6925,3,TRUE)</f>
        <v>1</v>
      </c>
      <c r="D2981">
        <f>VLOOKUP($A2981,'NCDC raw data'!$C$2:$I$6925,4,TRUE)</f>
        <v>13</v>
      </c>
      <c r="E2981">
        <f>VLOOKUP($A2981,'NCDC raw data'!$C$2:$I$6925,5,TRUE)</f>
        <v>23</v>
      </c>
      <c r="F2981">
        <f>VLOOKUP($A2981,'NCDC raw data'!$C$2:$I$6925,6,TRUE)</f>
        <v>20</v>
      </c>
      <c r="G2981">
        <f>VLOOKUP($A2981,'NCDC raw data'!$C$2:$I$6925,7,TRUE)</f>
        <v>21</v>
      </c>
    </row>
    <row r="2982" spans="1:7" x14ac:dyDescent="0.25">
      <c r="A2982" s="1">
        <f t="shared" si="46"/>
        <v>39780</v>
      </c>
      <c r="B2982">
        <f>VLOOKUP(A2982,'NCDC raw data'!C$2:I$6925,2,TRUE)</f>
        <v>0.05</v>
      </c>
      <c r="C2982">
        <f>VLOOKUP($A2982,'NCDC raw data'!$C$2:$I$6925,3,TRUE)</f>
        <v>1</v>
      </c>
      <c r="D2982">
        <f>VLOOKUP($A2982,'NCDC raw data'!$C$2:$I$6925,4,TRUE)</f>
        <v>13</v>
      </c>
      <c r="E2982">
        <f>VLOOKUP($A2982,'NCDC raw data'!$C$2:$I$6925,5,TRUE)</f>
        <v>23</v>
      </c>
      <c r="F2982">
        <f>VLOOKUP($A2982,'NCDC raw data'!$C$2:$I$6925,6,TRUE)</f>
        <v>-5</v>
      </c>
      <c r="G2982">
        <f>VLOOKUP($A2982,'NCDC raw data'!$C$2:$I$6925,7,TRUE)</f>
        <v>23</v>
      </c>
    </row>
    <row r="2983" spans="1:7" x14ac:dyDescent="0.25">
      <c r="A2983" s="1">
        <f t="shared" si="46"/>
        <v>39781</v>
      </c>
      <c r="B2983">
        <f>VLOOKUP(A2983,'NCDC raw data'!C$2:I$6925,2,TRUE)</f>
        <v>0.35</v>
      </c>
      <c r="C2983">
        <f>VLOOKUP($A2983,'NCDC raw data'!$C$2:$I$6925,3,TRUE)</f>
        <v>3</v>
      </c>
      <c r="D2983">
        <f>VLOOKUP($A2983,'NCDC raw data'!$C$2:$I$6925,4,TRUE)</f>
        <v>16</v>
      </c>
      <c r="E2983">
        <f>VLOOKUP($A2983,'NCDC raw data'!$C$2:$I$6925,5,TRUE)</f>
        <v>24</v>
      </c>
      <c r="F2983">
        <f>VLOOKUP($A2983,'NCDC raw data'!$C$2:$I$6925,6,TRUE)</f>
        <v>18</v>
      </c>
      <c r="G2983">
        <f>VLOOKUP($A2983,'NCDC raw data'!$C$2:$I$6925,7,TRUE)</f>
        <v>18</v>
      </c>
    </row>
    <row r="2984" spans="1:7" x14ac:dyDescent="0.25">
      <c r="A2984" s="1">
        <f t="shared" si="46"/>
        <v>39782</v>
      </c>
      <c r="B2984">
        <f>VLOOKUP(A2984,'NCDC raw data'!C$2:I$6925,2,TRUE)</f>
        <v>0</v>
      </c>
      <c r="C2984">
        <f>VLOOKUP($A2984,'NCDC raw data'!$C$2:$I$6925,3,TRUE)</f>
        <v>0</v>
      </c>
      <c r="D2984">
        <f>VLOOKUP($A2984,'NCDC raw data'!$C$2:$I$6925,4,TRUE)</f>
        <v>16</v>
      </c>
      <c r="E2984">
        <f>VLOOKUP($A2984,'NCDC raw data'!$C$2:$I$6925,5,TRUE)</f>
        <v>19</v>
      </c>
      <c r="F2984">
        <f>VLOOKUP($A2984,'NCDC raw data'!$C$2:$I$6925,6,TRUE)</f>
        <v>13</v>
      </c>
      <c r="G2984">
        <f>VLOOKUP($A2984,'NCDC raw data'!$C$2:$I$6925,7,TRUE)</f>
        <v>18</v>
      </c>
    </row>
    <row r="2985" spans="1:7" x14ac:dyDescent="0.25">
      <c r="A2985" s="1">
        <f t="shared" si="46"/>
        <v>39783</v>
      </c>
      <c r="B2985">
        <f>VLOOKUP(A2985,'NCDC raw data'!C$2:I$6925,2,TRUE)</f>
        <v>0.65</v>
      </c>
      <c r="C2985">
        <f>VLOOKUP($A2985,'NCDC raw data'!$C$2:$I$6925,3,TRUE)</f>
        <v>1</v>
      </c>
      <c r="D2985">
        <f>VLOOKUP($A2985,'NCDC raw data'!$C$2:$I$6925,4,TRUE)</f>
        <v>18</v>
      </c>
      <c r="E2985">
        <f>VLOOKUP($A2985,'NCDC raw data'!$C$2:$I$6925,5,TRUE)</f>
        <v>31</v>
      </c>
      <c r="F2985">
        <f>VLOOKUP($A2985,'NCDC raw data'!$C$2:$I$6925,6,TRUE)</f>
        <v>17</v>
      </c>
      <c r="G2985">
        <f>VLOOKUP($A2985,'NCDC raw data'!$C$2:$I$6925,7,TRUE)</f>
        <v>29</v>
      </c>
    </row>
    <row r="2986" spans="1:7" x14ac:dyDescent="0.25">
      <c r="A2986" s="1">
        <f t="shared" si="46"/>
        <v>39784</v>
      </c>
      <c r="B2986">
        <f>VLOOKUP(A2986,'NCDC raw data'!C$2:I$6925,2,TRUE)</f>
        <v>0.02</v>
      </c>
      <c r="C2986">
        <f>VLOOKUP($A2986,'NCDC raw data'!$C$2:$I$6925,3,TRUE)</f>
        <v>0.3</v>
      </c>
      <c r="D2986">
        <f>VLOOKUP($A2986,'NCDC raw data'!$C$2:$I$6925,4,TRUE)</f>
        <v>17</v>
      </c>
      <c r="E2986">
        <f>VLOOKUP($A2986,'NCDC raw data'!$C$2:$I$6925,5,TRUE)</f>
        <v>29</v>
      </c>
      <c r="F2986">
        <f>VLOOKUP($A2986,'NCDC raw data'!$C$2:$I$6925,6,TRUE)</f>
        <v>19</v>
      </c>
      <c r="G2986">
        <f>VLOOKUP($A2986,'NCDC raw data'!$C$2:$I$6925,7,TRUE)</f>
        <v>19</v>
      </c>
    </row>
    <row r="2987" spans="1:7" x14ac:dyDescent="0.25">
      <c r="A2987" s="1">
        <f t="shared" si="46"/>
        <v>39785</v>
      </c>
      <c r="B2987">
        <f>VLOOKUP(A2987,'NCDC raw data'!C$2:I$6925,2,TRUE)</f>
        <v>0</v>
      </c>
      <c r="C2987">
        <f>VLOOKUP($A2987,'NCDC raw data'!$C$2:$I$6925,3,TRUE)</f>
        <v>0</v>
      </c>
      <c r="D2987">
        <f>VLOOKUP($A2987,'NCDC raw data'!$C$2:$I$6925,4,TRUE)</f>
        <v>16</v>
      </c>
      <c r="E2987">
        <f>VLOOKUP($A2987,'NCDC raw data'!$C$2:$I$6925,5,TRUE)</f>
        <v>26</v>
      </c>
      <c r="F2987">
        <f>VLOOKUP($A2987,'NCDC raw data'!$C$2:$I$6925,6,TRUE)</f>
        <v>15</v>
      </c>
      <c r="G2987">
        <f>VLOOKUP($A2987,'NCDC raw data'!$C$2:$I$6925,7,TRUE)</f>
        <v>25</v>
      </c>
    </row>
    <row r="2988" spans="1:7" x14ac:dyDescent="0.25">
      <c r="A2988" s="1">
        <f t="shared" si="46"/>
        <v>39786</v>
      </c>
      <c r="B2988">
        <f>VLOOKUP(A2988,'NCDC raw data'!C$2:I$6925,2,TRUE)</f>
        <v>0.05</v>
      </c>
      <c r="C2988">
        <f>VLOOKUP($A2988,'NCDC raw data'!$C$2:$I$6925,3,TRUE)</f>
        <v>0.3</v>
      </c>
      <c r="D2988">
        <f>VLOOKUP($A2988,'NCDC raw data'!$C$2:$I$6925,4,TRUE)</f>
        <v>16</v>
      </c>
      <c r="E2988">
        <f>VLOOKUP($A2988,'NCDC raw data'!$C$2:$I$6925,5,TRUE)</f>
        <v>28</v>
      </c>
      <c r="F2988">
        <f>VLOOKUP($A2988,'NCDC raw data'!$C$2:$I$6925,6,TRUE)</f>
        <v>25</v>
      </c>
      <c r="G2988">
        <f>VLOOKUP($A2988,'NCDC raw data'!$C$2:$I$6925,7,TRUE)</f>
        <v>26</v>
      </c>
    </row>
    <row r="2989" spans="1:7" x14ac:dyDescent="0.25">
      <c r="A2989" s="1">
        <f t="shared" si="46"/>
        <v>39787</v>
      </c>
      <c r="B2989">
        <f>VLOOKUP(A2989,'NCDC raw data'!C$2:I$6925,2,TRUE)</f>
        <v>0.05</v>
      </c>
      <c r="C2989">
        <f>VLOOKUP($A2989,'NCDC raw data'!$C$2:$I$6925,3,TRUE)</f>
        <v>1</v>
      </c>
      <c r="D2989">
        <f>VLOOKUP($A2989,'NCDC raw data'!$C$2:$I$6925,4,TRUE)</f>
        <v>17</v>
      </c>
      <c r="E2989">
        <f>VLOOKUP($A2989,'NCDC raw data'!$C$2:$I$6925,5,TRUE)</f>
        <v>26</v>
      </c>
      <c r="F2989">
        <f>VLOOKUP($A2989,'NCDC raw data'!$C$2:$I$6925,6,TRUE)</f>
        <v>9</v>
      </c>
      <c r="G2989">
        <f>VLOOKUP($A2989,'NCDC raw data'!$C$2:$I$6925,7,TRUE)</f>
        <v>11</v>
      </c>
    </row>
    <row r="2990" spans="1:7" x14ac:dyDescent="0.25">
      <c r="A2990" s="1">
        <f t="shared" si="46"/>
        <v>39788</v>
      </c>
      <c r="B2990">
        <f>VLOOKUP(A2990,'NCDC raw data'!C$2:I$6925,2,TRUE)</f>
        <v>0</v>
      </c>
      <c r="C2990">
        <f>VLOOKUP($A2990,'NCDC raw data'!$C$2:$I$6925,3,TRUE)</f>
        <v>0</v>
      </c>
      <c r="D2990">
        <f>VLOOKUP($A2990,'NCDC raw data'!$C$2:$I$6925,4,TRUE)</f>
        <v>17</v>
      </c>
      <c r="E2990">
        <f>VLOOKUP($A2990,'NCDC raw data'!$C$2:$I$6925,5,TRUE)</f>
        <v>14</v>
      </c>
      <c r="F2990">
        <f>VLOOKUP($A2990,'NCDC raw data'!$C$2:$I$6925,6,TRUE)</f>
        <v>6</v>
      </c>
      <c r="G2990">
        <f>VLOOKUP($A2990,'NCDC raw data'!$C$2:$I$6925,7,TRUE)</f>
        <v>10</v>
      </c>
    </row>
    <row r="2991" spans="1:7" x14ac:dyDescent="0.25">
      <c r="A2991" s="1">
        <f t="shared" si="46"/>
        <v>39789</v>
      </c>
      <c r="B2991">
        <f>VLOOKUP(A2991,'NCDC raw data'!C$2:I$6925,2,TRUE)</f>
        <v>0.15</v>
      </c>
      <c r="C2991">
        <f>VLOOKUP($A2991,'NCDC raw data'!$C$2:$I$6925,3,TRUE)</f>
        <v>2</v>
      </c>
      <c r="D2991">
        <f>VLOOKUP($A2991,'NCDC raw data'!$C$2:$I$6925,4,TRUE)</f>
        <v>19</v>
      </c>
      <c r="E2991">
        <f>VLOOKUP($A2991,'NCDC raw data'!$C$2:$I$6925,5,TRUE)</f>
        <v>16</v>
      </c>
      <c r="F2991">
        <f>VLOOKUP($A2991,'NCDC raw data'!$C$2:$I$6925,6,TRUE)</f>
        <v>10</v>
      </c>
      <c r="G2991">
        <f>VLOOKUP($A2991,'NCDC raw data'!$C$2:$I$6925,7,TRUE)</f>
        <v>15</v>
      </c>
    </row>
    <row r="2992" spans="1:7" x14ac:dyDescent="0.25">
      <c r="A2992" s="1">
        <f t="shared" si="46"/>
        <v>39790</v>
      </c>
      <c r="B2992">
        <f>VLOOKUP(A2992,'NCDC raw data'!C$2:I$6925,2,TRUE)</f>
        <v>0.53</v>
      </c>
      <c r="C2992">
        <f>VLOOKUP($A2992,'NCDC raw data'!$C$2:$I$6925,3,TRUE)</f>
        <v>7</v>
      </c>
      <c r="D2992">
        <f>VLOOKUP($A2992,'NCDC raw data'!$C$2:$I$6925,4,TRUE)</f>
        <v>25</v>
      </c>
      <c r="E2992">
        <f>VLOOKUP($A2992,'NCDC raw data'!$C$2:$I$6925,5,TRUE)</f>
        <v>15</v>
      </c>
      <c r="F2992">
        <f>VLOOKUP($A2992,'NCDC raw data'!$C$2:$I$6925,6,TRUE)</f>
        <v>-20</v>
      </c>
      <c r="G2992">
        <f>VLOOKUP($A2992,'NCDC raw data'!$C$2:$I$6925,7,TRUE)</f>
        <v>-2</v>
      </c>
    </row>
    <row r="2993" spans="1:7" x14ac:dyDescent="0.25">
      <c r="A2993" s="1">
        <f t="shared" si="46"/>
        <v>39791</v>
      </c>
      <c r="B2993">
        <f>VLOOKUP(A2993,'NCDC raw data'!C$2:I$6925,2,TRUE)</f>
        <v>0.02</v>
      </c>
      <c r="C2993">
        <f>VLOOKUP($A2993,'NCDC raw data'!$C$2:$I$6925,3,TRUE)</f>
        <v>2</v>
      </c>
      <c r="D2993">
        <f>VLOOKUP($A2993,'NCDC raw data'!$C$2:$I$6925,4,TRUE)</f>
        <v>25</v>
      </c>
      <c r="E2993">
        <f>VLOOKUP($A2993,'NCDC raw data'!$C$2:$I$6925,5,TRUE)</f>
        <v>23</v>
      </c>
      <c r="F2993">
        <f>VLOOKUP($A2993,'NCDC raw data'!$C$2:$I$6925,6,TRUE)</f>
        <v>-8</v>
      </c>
      <c r="G2993">
        <f>VLOOKUP($A2993,'NCDC raw data'!$C$2:$I$6925,7,TRUE)</f>
        <v>23</v>
      </c>
    </row>
    <row r="2994" spans="1:7" x14ac:dyDescent="0.25">
      <c r="A2994" s="1">
        <f t="shared" si="46"/>
        <v>39792</v>
      </c>
      <c r="B2994">
        <f>VLOOKUP(A2994,'NCDC raw data'!C$2:I$6925,2,TRUE)</f>
        <v>0.85</v>
      </c>
      <c r="C2994">
        <f>VLOOKUP($A2994,'NCDC raw data'!$C$2:$I$6925,3,TRUE)</f>
        <v>1</v>
      </c>
      <c r="D2994">
        <f>VLOOKUP($A2994,'NCDC raw data'!$C$2:$I$6925,4,TRUE)</f>
        <v>19</v>
      </c>
      <c r="E2994">
        <f>VLOOKUP($A2994,'NCDC raw data'!$C$2:$I$6925,5,TRUE)</f>
        <v>41</v>
      </c>
      <c r="F2994">
        <f>VLOOKUP($A2994,'NCDC raw data'!$C$2:$I$6925,6,TRUE)</f>
        <v>15</v>
      </c>
      <c r="G2994">
        <f>VLOOKUP($A2994,'NCDC raw data'!$C$2:$I$6925,7,TRUE)</f>
        <v>15</v>
      </c>
    </row>
    <row r="2995" spans="1:7" x14ac:dyDescent="0.25">
      <c r="A2995" s="1">
        <f t="shared" si="46"/>
        <v>39793</v>
      </c>
      <c r="B2995">
        <f>VLOOKUP(A2995,'NCDC raw data'!C$2:I$6925,2,TRUE)</f>
        <v>0</v>
      </c>
      <c r="C2995">
        <f>VLOOKUP($A2995,'NCDC raw data'!$C$2:$I$6925,3,TRUE)</f>
        <v>0</v>
      </c>
      <c r="D2995">
        <f>VLOOKUP($A2995,'NCDC raw data'!$C$2:$I$6925,4,TRUE)</f>
        <v>19</v>
      </c>
      <c r="E2995">
        <f>VLOOKUP($A2995,'NCDC raw data'!$C$2:$I$6925,5,TRUE)</f>
        <v>22</v>
      </c>
      <c r="F2995">
        <f>VLOOKUP($A2995,'NCDC raw data'!$C$2:$I$6925,6,TRUE)</f>
        <v>11</v>
      </c>
      <c r="G2995">
        <f>VLOOKUP($A2995,'NCDC raw data'!$C$2:$I$6925,7,TRUE)</f>
        <v>21</v>
      </c>
    </row>
    <row r="2996" spans="1:7" x14ac:dyDescent="0.25">
      <c r="A2996" s="1">
        <f t="shared" si="46"/>
        <v>39794</v>
      </c>
      <c r="B2996">
        <f>VLOOKUP(A2996,'NCDC raw data'!C$2:I$6925,2,TRUE)</f>
        <v>1.07</v>
      </c>
      <c r="C2996">
        <f>VLOOKUP($A2996,'NCDC raw data'!$C$2:$I$6925,3,TRUE)</f>
        <v>7.5</v>
      </c>
      <c r="D2996">
        <f>VLOOKUP($A2996,'NCDC raw data'!$C$2:$I$6925,4,TRUE)</f>
        <v>25</v>
      </c>
      <c r="E2996">
        <f>VLOOKUP($A2996,'NCDC raw data'!$C$2:$I$6925,5,TRUE)</f>
        <v>29</v>
      </c>
      <c r="F2996">
        <f>VLOOKUP($A2996,'NCDC raw data'!$C$2:$I$6925,6,TRUE)</f>
        <v>5</v>
      </c>
      <c r="G2996">
        <f>VLOOKUP($A2996,'NCDC raw data'!$C$2:$I$6925,7,TRUE)</f>
        <v>11</v>
      </c>
    </row>
    <row r="2997" spans="1:7" x14ac:dyDescent="0.25">
      <c r="A2997" s="1">
        <f t="shared" si="46"/>
        <v>39795</v>
      </c>
      <c r="B2997">
        <f>VLOOKUP(A2997,'NCDC raw data'!C$2:I$6925,2,TRUE)</f>
        <v>0.05</v>
      </c>
      <c r="C2997">
        <f>VLOOKUP($A2997,'NCDC raw data'!$C$2:$I$6925,3,TRUE)</f>
        <v>0.5</v>
      </c>
      <c r="D2997">
        <f>VLOOKUP($A2997,'NCDC raw data'!$C$2:$I$6925,4,TRUE)</f>
        <v>25</v>
      </c>
      <c r="E2997">
        <f>VLOOKUP($A2997,'NCDC raw data'!$C$2:$I$6925,5,TRUE)</f>
        <v>11</v>
      </c>
      <c r="F2997">
        <f>VLOOKUP($A2997,'NCDC raw data'!$C$2:$I$6925,6,TRUE)</f>
        <v>-9</v>
      </c>
      <c r="G2997">
        <f>VLOOKUP($A2997,'NCDC raw data'!$C$2:$I$6925,7,TRUE)</f>
        <v>-1</v>
      </c>
    </row>
    <row r="2998" spans="1:7" x14ac:dyDescent="0.25">
      <c r="A2998" s="1">
        <f t="shared" si="46"/>
        <v>39796</v>
      </c>
      <c r="B2998">
        <f>VLOOKUP(A2998,'NCDC raw data'!C$2:I$6925,2,TRUE)</f>
        <v>0</v>
      </c>
      <c r="C2998">
        <f>VLOOKUP($A2998,'NCDC raw data'!$C$2:$I$6925,3,TRUE)</f>
        <v>0</v>
      </c>
      <c r="D2998">
        <f>VLOOKUP($A2998,'NCDC raw data'!$C$2:$I$6925,4,TRUE)</f>
        <v>25</v>
      </c>
      <c r="E2998">
        <f>VLOOKUP($A2998,'NCDC raw data'!$C$2:$I$6925,5,TRUE)</f>
        <v>23</v>
      </c>
      <c r="F2998">
        <f>VLOOKUP($A2998,'NCDC raw data'!$C$2:$I$6925,6,TRUE)</f>
        <v>-1</v>
      </c>
      <c r="G2998">
        <f>VLOOKUP($A2998,'NCDC raw data'!$C$2:$I$6925,7,TRUE)</f>
        <v>20</v>
      </c>
    </row>
    <row r="2999" spans="1:7" x14ac:dyDescent="0.25">
      <c r="A2999" s="1">
        <f t="shared" si="46"/>
        <v>39797</v>
      </c>
      <c r="B2999">
        <f>VLOOKUP(A2999,'NCDC raw data'!C$2:I$6925,2,TRUE)</f>
        <v>0.02</v>
      </c>
      <c r="C2999">
        <f>VLOOKUP($A2999,'NCDC raw data'!$C$2:$I$6925,3,TRUE)</f>
        <v>0</v>
      </c>
      <c r="D2999">
        <f>VLOOKUP($A2999,'NCDC raw data'!$C$2:$I$6925,4,TRUE)</f>
        <v>21</v>
      </c>
      <c r="E2999">
        <f>VLOOKUP($A2999,'NCDC raw data'!$C$2:$I$6925,5,TRUE)</f>
        <v>41</v>
      </c>
      <c r="F2999">
        <f>VLOOKUP($A2999,'NCDC raw data'!$C$2:$I$6925,6,TRUE)</f>
        <v>20</v>
      </c>
      <c r="G2999">
        <f>VLOOKUP($A2999,'NCDC raw data'!$C$2:$I$6925,7,TRUE)</f>
        <v>40</v>
      </c>
    </row>
    <row r="3000" spans="1:7" x14ac:dyDescent="0.25">
      <c r="A3000" s="1">
        <f t="shared" si="46"/>
        <v>39798</v>
      </c>
      <c r="B3000">
        <f>VLOOKUP(A3000,'NCDC raw data'!C$2:I$6925,2,TRUE)</f>
        <v>0</v>
      </c>
      <c r="C3000">
        <f>VLOOKUP($A3000,'NCDC raw data'!$C$2:$I$6925,3,TRUE)</f>
        <v>0</v>
      </c>
      <c r="D3000">
        <f>VLOOKUP($A3000,'NCDC raw data'!$C$2:$I$6925,4,TRUE)</f>
        <v>20</v>
      </c>
      <c r="E3000">
        <f>VLOOKUP($A3000,'NCDC raw data'!$C$2:$I$6925,5,TRUE)</f>
        <v>41</v>
      </c>
      <c r="F3000">
        <f>VLOOKUP($A3000,'NCDC raw data'!$C$2:$I$6925,6,TRUE)</f>
        <v>4</v>
      </c>
      <c r="G3000">
        <f>VLOOKUP($A3000,'NCDC raw data'!$C$2:$I$6925,7,TRUE)</f>
        <v>5</v>
      </c>
    </row>
    <row r="3001" spans="1:7" x14ac:dyDescent="0.25">
      <c r="A3001" s="1">
        <f t="shared" si="46"/>
        <v>39799</v>
      </c>
      <c r="B3001">
        <f>VLOOKUP(A3001,'NCDC raw data'!C$2:I$6925,2,TRUE)</f>
        <v>0.64</v>
      </c>
      <c r="C3001">
        <f>VLOOKUP($A3001,'NCDC raw data'!$C$2:$I$6925,3,TRUE)</f>
        <v>7</v>
      </c>
      <c r="D3001">
        <f>VLOOKUP($A3001,'NCDC raw data'!$C$2:$I$6925,4,TRUE)</f>
        <v>29</v>
      </c>
      <c r="E3001">
        <f>VLOOKUP($A3001,'NCDC raw data'!$C$2:$I$6925,5,TRUE)</f>
        <v>22</v>
      </c>
      <c r="F3001">
        <f>VLOOKUP($A3001,'NCDC raw data'!$C$2:$I$6925,6,TRUE)</f>
        <v>5</v>
      </c>
      <c r="G3001">
        <f>VLOOKUP($A3001,'NCDC raw data'!$C$2:$I$6925,7,TRUE)</f>
        <v>20</v>
      </c>
    </row>
    <row r="3002" spans="1:7" x14ac:dyDescent="0.25">
      <c r="A3002" s="1">
        <f t="shared" si="46"/>
        <v>39800</v>
      </c>
      <c r="B3002">
        <f>VLOOKUP(A3002,'NCDC raw data'!C$2:I$6925,2,TRUE)</f>
        <v>0.2</v>
      </c>
      <c r="C3002">
        <f>VLOOKUP($A3002,'NCDC raw data'!$C$2:$I$6925,3,TRUE)</f>
        <v>1.5</v>
      </c>
      <c r="D3002">
        <f>VLOOKUP($A3002,'NCDC raw data'!$C$2:$I$6925,4,TRUE)</f>
        <v>29</v>
      </c>
      <c r="E3002">
        <f>VLOOKUP($A3002,'NCDC raw data'!$C$2:$I$6925,5,TRUE)</f>
        <v>20</v>
      </c>
      <c r="F3002">
        <f>VLOOKUP($A3002,'NCDC raw data'!$C$2:$I$6925,6,TRUE)</f>
        <v>12</v>
      </c>
      <c r="G3002">
        <f>VLOOKUP($A3002,'NCDC raw data'!$C$2:$I$6925,7,TRUE)</f>
        <v>12</v>
      </c>
    </row>
    <row r="3003" spans="1:7" x14ac:dyDescent="0.25">
      <c r="A3003" s="1">
        <f t="shared" si="46"/>
        <v>39801</v>
      </c>
      <c r="B3003">
        <f>VLOOKUP(A3003,'NCDC raw data'!C$2:I$6925,2,TRUE)</f>
        <v>0.22</v>
      </c>
      <c r="C3003">
        <f>VLOOKUP($A3003,'NCDC raw data'!$C$2:$I$6925,3,TRUE)</f>
        <v>4</v>
      </c>
      <c r="D3003">
        <f>VLOOKUP($A3003,'NCDC raw data'!$C$2:$I$6925,4,TRUE)</f>
        <v>33</v>
      </c>
      <c r="E3003">
        <f>VLOOKUP($A3003,'NCDC raw data'!$C$2:$I$6925,5,TRUE)</f>
        <v>13</v>
      </c>
      <c r="F3003">
        <f>VLOOKUP($A3003,'NCDC raw data'!$C$2:$I$6925,6,TRUE)</f>
        <v>-2</v>
      </c>
      <c r="G3003">
        <f>VLOOKUP($A3003,'NCDC raw data'!$C$2:$I$6925,7,TRUE)</f>
        <v>-2</v>
      </c>
    </row>
    <row r="3004" spans="1:7" x14ac:dyDescent="0.25">
      <c r="A3004" s="1">
        <f t="shared" si="46"/>
        <v>39802</v>
      </c>
      <c r="B3004">
        <f>VLOOKUP(A3004,'NCDC raw data'!C$2:I$6925,2,TRUE)</f>
        <v>0.32</v>
      </c>
      <c r="C3004">
        <f>VLOOKUP($A3004,'NCDC raw data'!$C$2:$I$6925,3,TRUE)</f>
        <v>4.5</v>
      </c>
      <c r="D3004">
        <f>VLOOKUP($A3004,'NCDC raw data'!$C$2:$I$6925,4,TRUE)</f>
        <v>37</v>
      </c>
      <c r="E3004">
        <f>VLOOKUP($A3004,'NCDC raw data'!$C$2:$I$6925,5,TRUE)</f>
        <v>19</v>
      </c>
      <c r="F3004">
        <f>VLOOKUP($A3004,'NCDC raw data'!$C$2:$I$6925,6,TRUE)</f>
        <v>-7</v>
      </c>
      <c r="G3004">
        <f>VLOOKUP($A3004,'NCDC raw data'!$C$2:$I$6925,7,TRUE)</f>
        <v>13</v>
      </c>
    </row>
    <row r="3005" spans="1:7" x14ac:dyDescent="0.25">
      <c r="A3005" s="1">
        <f t="shared" si="46"/>
        <v>39803</v>
      </c>
      <c r="B3005">
        <f>VLOOKUP(A3005,'NCDC raw data'!C$2:I$6925,2,TRUE)</f>
        <v>0.42</v>
      </c>
      <c r="C3005">
        <f>VLOOKUP($A3005,'NCDC raw data'!$C$2:$I$6925,3,TRUE)</f>
        <v>3.5</v>
      </c>
      <c r="D3005">
        <f>VLOOKUP($A3005,'NCDC raw data'!$C$2:$I$6925,4,TRUE)</f>
        <v>36</v>
      </c>
      <c r="E3005">
        <f>VLOOKUP($A3005,'NCDC raw data'!$C$2:$I$6925,5,TRUE)</f>
        <v>13</v>
      </c>
      <c r="F3005">
        <f>VLOOKUP($A3005,'NCDC raw data'!$C$2:$I$6925,6,TRUE)</f>
        <v>1</v>
      </c>
      <c r="G3005">
        <f>VLOOKUP($A3005,'NCDC raw data'!$C$2:$I$6925,7,TRUE)</f>
        <v>8</v>
      </c>
    </row>
    <row r="3006" spans="1:7" x14ac:dyDescent="0.25">
      <c r="A3006" s="1">
        <f t="shared" si="46"/>
        <v>39804</v>
      </c>
      <c r="B3006">
        <f>VLOOKUP(A3006,'NCDC raw data'!C$2:I$6925,2,TRUE)</f>
        <v>0.6</v>
      </c>
      <c r="C3006">
        <f>VLOOKUP($A3006,'NCDC raw data'!$C$2:$I$6925,3,TRUE)</f>
        <v>5</v>
      </c>
      <c r="D3006">
        <f>VLOOKUP($A3006,'NCDC raw data'!$C$2:$I$6925,4,TRUE)</f>
        <v>41</v>
      </c>
      <c r="E3006">
        <f>VLOOKUP($A3006,'NCDC raw data'!$C$2:$I$6925,5,TRUE)</f>
        <v>8</v>
      </c>
      <c r="F3006">
        <f>VLOOKUP($A3006,'NCDC raw data'!$C$2:$I$6925,6,TRUE)</f>
        <v>-5</v>
      </c>
      <c r="G3006">
        <f>VLOOKUP($A3006,'NCDC raw data'!$C$2:$I$6925,7,TRUE)</f>
        <v>-5</v>
      </c>
    </row>
    <row r="3007" spans="1:7" x14ac:dyDescent="0.25">
      <c r="A3007" s="1">
        <f t="shared" si="46"/>
        <v>39805</v>
      </c>
      <c r="B3007">
        <f>VLOOKUP(A3007,'NCDC raw data'!C$2:I$6925,2,TRUE)</f>
        <v>0.1</v>
      </c>
      <c r="C3007">
        <f>VLOOKUP($A3007,'NCDC raw data'!$C$2:$I$6925,3,TRUE)</f>
        <v>0.5</v>
      </c>
      <c r="D3007">
        <f>VLOOKUP($A3007,'NCDC raw data'!$C$2:$I$6925,4,TRUE)</f>
        <v>41</v>
      </c>
      <c r="E3007">
        <f>VLOOKUP($A3007,'NCDC raw data'!$C$2:$I$6925,5,TRUE)</f>
        <v>9</v>
      </c>
      <c r="F3007">
        <f>VLOOKUP($A3007,'NCDC raw data'!$C$2:$I$6925,6,TRUE)</f>
        <v>-12</v>
      </c>
      <c r="G3007">
        <f>VLOOKUP($A3007,'NCDC raw data'!$C$2:$I$6925,7,TRUE)</f>
        <v>8</v>
      </c>
    </row>
    <row r="3008" spans="1:7" x14ac:dyDescent="0.25">
      <c r="A3008" s="1">
        <f t="shared" si="46"/>
        <v>39806</v>
      </c>
      <c r="B3008">
        <f>VLOOKUP(A3008,'NCDC raw data'!C$2:I$6925,2,TRUE)</f>
        <v>0.24</v>
      </c>
      <c r="C3008">
        <f>VLOOKUP($A3008,'NCDC raw data'!$C$2:$I$6925,3,TRUE)</f>
        <v>2</v>
      </c>
      <c r="D3008">
        <f>VLOOKUP($A3008,'NCDC raw data'!$C$2:$I$6925,4,TRUE)</f>
        <v>43</v>
      </c>
      <c r="E3008">
        <f>VLOOKUP($A3008,'NCDC raw data'!$C$2:$I$6925,5,TRUE)</f>
        <v>29</v>
      </c>
      <c r="F3008">
        <f>VLOOKUP($A3008,'NCDC raw data'!$C$2:$I$6925,6,TRUE)</f>
        <v>6</v>
      </c>
      <c r="G3008">
        <f>VLOOKUP($A3008,'NCDC raw data'!$C$2:$I$6925,7,TRUE)</f>
        <v>29</v>
      </c>
    </row>
    <row r="3009" spans="1:7" x14ac:dyDescent="0.25">
      <c r="A3009" s="1">
        <f t="shared" si="46"/>
        <v>39807</v>
      </c>
      <c r="B3009">
        <f>VLOOKUP(A3009,'NCDC raw data'!C$2:I$6925,2,TRUE)</f>
        <v>0</v>
      </c>
      <c r="C3009">
        <f>VLOOKUP($A3009,'NCDC raw data'!$C$2:$I$6925,3,TRUE)</f>
        <v>0</v>
      </c>
      <c r="D3009">
        <f>VLOOKUP($A3009,'NCDC raw data'!$C$2:$I$6925,4,TRUE)</f>
        <v>39</v>
      </c>
      <c r="E3009">
        <f>VLOOKUP($A3009,'NCDC raw data'!$C$2:$I$6925,5,TRUE)</f>
        <v>37</v>
      </c>
      <c r="F3009">
        <f>VLOOKUP($A3009,'NCDC raw data'!$C$2:$I$6925,6,TRUE)</f>
        <v>10</v>
      </c>
      <c r="G3009">
        <f>VLOOKUP($A3009,'NCDC raw data'!$C$2:$I$6925,7,TRUE)</f>
        <v>10</v>
      </c>
    </row>
    <row r="3010" spans="1:7" x14ac:dyDescent="0.25">
      <c r="A3010" s="1">
        <f t="shared" si="46"/>
        <v>39808</v>
      </c>
      <c r="B3010">
        <f>VLOOKUP(A3010,'NCDC raw data'!C$2:I$6925,2,TRUE)</f>
        <v>0</v>
      </c>
      <c r="C3010">
        <f>VLOOKUP($A3010,'NCDC raw data'!$C$2:$I$6925,3,TRUE)</f>
        <v>0</v>
      </c>
      <c r="D3010">
        <f>VLOOKUP($A3010,'NCDC raw data'!$C$2:$I$6925,4,TRUE)</f>
        <v>38</v>
      </c>
      <c r="E3010">
        <f>VLOOKUP($A3010,'NCDC raw data'!$C$2:$I$6925,5,TRUE)</f>
        <v>16</v>
      </c>
      <c r="F3010">
        <f>VLOOKUP($A3010,'NCDC raw data'!$C$2:$I$6925,6,TRUE)</f>
        <v>5</v>
      </c>
      <c r="G3010">
        <f>VLOOKUP($A3010,'NCDC raw data'!$C$2:$I$6925,7,TRUE)</f>
        <v>15</v>
      </c>
    </row>
    <row r="3011" spans="1:7" x14ac:dyDescent="0.25">
      <c r="A3011" s="1">
        <f t="shared" si="46"/>
        <v>39809</v>
      </c>
      <c r="B3011">
        <f>VLOOKUP(A3011,'NCDC raw data'!C$2:I$6925,2,TRUE)</f>
        <v>0.53</v>
      </c>
      <c r="C3011">
        <f>VLOOKUP($A3011,'NCDC raw data'!$C$2:$I$6925,3,TRUE)</f>
        <v>0</v>
      </c>
      <c r="D3011">
        <f>VLOOKUP($A3011,'NCDC raw data'!$C$2:$I$6925,4,TRUE)</f>
        <v>37</v>
      </c>
      <c r="E3011">
        <f>VLOOKUP($A3011,'NCDC raw data'!$C$2:$I$6925,5,TRUE)</f>
        <v>43</v>
      </c>
      <c r="F3011">
        <f>VLOOKUP($A3011,'NCDC raw data'!$C$2:$I$6925,6,TRUE)</f>
        <v>13</v>
      </c>
      <c r="G3011">
        <f>VLOOKUP($A3011,'NCDC raw data'!$C$2:$I$6925,7,TRUE)</f>
        <v>40</v>
      </c>
    </row>
    <row r="3012" spans="1:7" x14ac:dyDescent="0.25">
      <c r="A3012" s="1">
        <f t="shared" ref="A3012:A3075" si="47">A3011+1</f>
        <v>39810</v>
      </c>
      <c r="B3012">
        <f>VLOOKUP(A3012,'NCDC raw data'!C$2:I$6925,2,TRUE)</f>
        <v>0.19</v>
      </c>
      <c r="C3012">
        <f>VLOOKUP($A3012,'NCDC raw data'!$C$2:$I$6925,3,TRUE)</f>
        <v>0</v>
      </c>
      <c r="D3012">
        <f>VLOOKUP($A3012,'NCDC raw data'!$C$2:$I$6925,4,TRUE)</f>
        <v>30</v>
      </c>
      <c r="E3012">
        <f>VLOOKUP($A3012,'NCDC raw data'!$C$2:$I$6925,5,TRUE)</f>
        <v>46</v>
      </c>
      <c r="F3012">
        <f>VLOOKUP($A3012,'NCDC raw data'!$C$2:$I$6925,6,TRUE)</f>
        <v>29</v>
      </c>
      <c r="G3012">
        <f>VLOOKUP($A3012,'NCDC raw data'!$C$2:$I$6925,7,TRUE)</f>
        <v>29</v>
      </c>
    </row>
    <row r="3013" spans="1:7" x14ac:dyDescent="0.25">
      <c r="A3013" s="1">
        <f t="shared" si="47"/>
        <v>39811</v>
      </c>
      <c r="B3013">
        <f>VLOOKUP(A3013,'NCDC raw data'!C$2:I$6925,2,TRUE)</f>
        <v>0.02</v>
      </c>
      <c r="C3013">
        <f>VLOOKUP($A3013,'NCDC raw data'!$C$2:$I$6925,3,TRUE)</f>
        <v>0</v>
      </c>
      <c r="D3013">
        <f>VLOOKUP($A3013,'NCDC raw data'!$C$2:$I$6925,4,TRUE)</f>
        <v>30</v>
      </c>
      <c r="E3013">
        <f>VLOOKUP($A3013,'NCDC raw data'!$C$2:$I$6925,5,TRUE)</f>
        <v>29</v>
      </c>
      <c r="F3013">
        <f>VLOOKUP($A3013,'NCDC raw data'!$C$2:$I$6925,6,TRUE)</f>
        <v>16</v>
      </c>
      <c r="G3013">
        <f>VLOOKUP($A3013,'NCDC raw data'!$C$2:$I$6925,7,TRUE)</f>
        <v>16</v>
      </c>
    </row>
    <row r="3014" spans="1:7" x14ac:dyDescent="0.25">
      <c r="A3014" s="1">
        <f t="shared" si="47"/>
        <v>39812</v>
      </c>
      <c r="B3014">
        <f>VLOOKUP(A3014,'NCDC raw data'!C$2:I$6925,2,TRUE)</f>
        <v>0.45</v>
      </c>
      <c r="C3014">
        <f>VLOOKUP($A3014,'NCDC raw data'!$C$2:$I$6925,3,TRUE)</f>
        <v>4</v>
      </c>
      <c r="D3014">
        <f>VLOOKUP($A3014,'NCDC raw data'!$C$2:$I$6925,4,TRUE)</f>
        <v>33</v>
      </c>
      <c r="E3014">
        <f>VLOOKUP($A3014,'NCDC raw data'!$C$2:$I$6925,5,TRUE)</f>
        <v>19</v>
      </c>
      <c r="F3014">
        <f>VLOOKUP($A3014,'NCDC raw data'!$C$2:$I$6925,6,TRUE)</f>
        <v>2</v>
      </c>
      <c r="G3014">
        <f>VLOOKUP($A3014,'NCDC raw data'!$C$2:$I$6925,7,TRUE)</f>
        <v>2</v>
      </c>
    </row>
    <row r="3015" spans="1:7" x14ac:dyDescent="0.25">
      <c r="A3015" s="1">
        <f t="shared" si="47"/>
        <v>39813</v>
      </c>
      <c r="B3015">
        <f>VLOOKUP(A3015,'NCDC raw data'!C$2:I$6925,2,TRUE)</f>
        <v>0.06</v>
      </c>
      <c r="C3015">
        <f>VLOOKUP($A3015,'NCDC raw data'!$C$2:$I$6925,3,TRUE)</f>
        <v>0.5</v>
      </c>
      <c r="D3015">
        <f>VLOOKUP($A3015,'NCDC raw data'!$C$2:$I$6925,4,TRUE)</f>
        <v>33</v>
      </c>
      <c r="E3015">
        <f>VLOOKUP($A3015,'NCDC raw data'!$C$2:$I$6925,5,TRUE)</f>
        <v>4</v>
      </c>
      <c r="F3015">
        <f>VLOOKUP($A3015,'NCDC raw data'!$C$2:$I$6925,6,TRUE)</f>
        <v>-14</v>
      </c>
      <c r="G3015">
        <f>VLOOKUP($A3015,'NCDC raw data'!$C$2:$I$6925,7,TRUE)</f>
        <v>-14</v>
      </c>
    </row>
    <row r="3016" spans="1:7" x14ac:dyDescent="0.25">
      <c r="A3016" s="1">
        <f t="shared" si="47"/>
        <v>39814</v>
      </c>
      <c r="B3016">
        <f>VLOOKUP(A3016,'NCDC raw data'!C$2:I$6925,2,TRUE)</f>
        <v>0.18</v>
      </c>
      <c r="C3016">
        <f>VLOOKUP($A3016,'NCDC raw data'!$C$2:$I$6925,3,TRUE)</f>
        <v>1</v>
      </c>
      <c r="D3016">
        <f>VLOOKUP($A3016,'NCDC raw data'!$C$2:$I$6925,4,TRUE)</f>
        <v>34</v>
      </c>
      <c r="E3016">
        <f>VLOOKUP($A3016,'NCDC raw data'!$C$2:$I$6925,5,TRUE)</f>
        <v>-8</v>
      </c>
      <c r="F3016">
        <f>VLOOKUP($A3016,'NCDC raw data'!$C$2:$I$6925,6,TRUE)</f>
        <v>-19</v>
      </c>
      <c r="G3016">
        <f>VLOOKUP($A3016,'NCDC raw data'!$C$2:$I$6925,7,TRUE)</f>
        <v>-9</v>
      </c>
    </row>
    <row r="3017" spans="1:7" x14ac:dyDescent="0.25">
      <c r="A3017" s="1">
        <f t="shared" si="47"/>
        <v>39815</v>
      </c>
      <c r="B3017">
        <f>VLOOKUP(A3017,'NCDC raw data'!C$2:I$6925,2,TRUE)</f>
        <v>0.02</v>
      </c>
      <c r="C3017">
        <f>VLOOKUP($A3017,'NCDC raw data'!$C$2:$I$6925,3,TRUE)</f>
        <v>0.5</v>
      </c>
      <c r="D3017">
        <f>VLOOKUP($A3017,'NCDC raw data'!$C$2:$I$6925,4,TRUE)</f>
        <v>35</v>
      </c>
      <c r="E3017">
        <f>VLOOKUP($A3017,'NCDC raw data'!$C$2:$I$6925,5,TRUE)</f>
        <v>11</v>
      </c>
      <c r="F3017">
        <f>VLOOKUP($A3017,'NCDC raw data'!$C$2:$I$6925,6,TRUE)</f>
        <v>-10</v>
      </c>
      <c r="G3017">
        <f>VLOOKUP($A3017,'NCDC raw data'!$C$2:$I$6925,7,TRUE)</f>
        <v>9</v>
      </c>
    </row>
    <row r="3018" spans="1:7" x14ac:dyDescent="0.25">
      <c r="A3018" s="1">
        <f t="shared" si="47"/>
        <v>39816</v>
      </c>
      <c r="B3018">
        <f>VLOOKUP(A3018,'NCDC raw data'!C$2:I$6925,2,TRUE)</f>
        <v>0.25</v>
      </c>
      <c r="C3018">
        <f>VLOOKUP($A3018,'NCDC raw data'!$C$2:$I$6925,3,TRUE)</f>
        <v>4.5</v>
      </c>
      <c r="D3018">
        <f>VLOOKUP($A3018,'NCDC raw data'!$C$2:$I$6925,4,TRUE)</f>
        <v>38</v>
      </c>
      <c r="E3018">
        <f>VLOOKUP($A3018,'NCDC raw data'!$C$2:$I$6925,5,TRUE)</f>
        <v>12</v>
      </c>
      <c r="F3018">
        <f>VLOOKUP($A3018,'NCDC raw data'!$C$2:$I$6925,6,TRUE)</f>
        <v>-10</v>
      </c>
      <c r="G3018">
        <f>VLOOKUP($A3018,'NCDC raw data'!$C$2:$I$6925,7,TRUE)</f>
        <v>2</v>
      </c>
    </row>
    <row r="3019" spans="1:7" x14ac:dyDescent="0.25">
      <c r="A3019" s="1">
        <f t="shared" si="47"/>
        <v>39817</v>
      </c>
      <c r="B3019">
        <f>VLOOKUP(A3019,'NCDC raw data'!C$2:I$6925,2,TRUE)</f>
        <v>0.05</v>
      </c>
      <c r="C3019">
        <f>VLOOKUP($A3019,'NCDC raw data'!$C$2:$I$6925,3,TRUE)</f>
        <v>0.5</v>
      </c>
      <c r="D3019">
        <f>VLOOKUP($A3019,'NCDC raw data'!$C$2:$I$6925,4,TRUE)</f>
        <v>39</v>
      </c>
      <c r="E3019">
        <f>VLOOKUP($A3019,'NCDC raw data'!$C$2:$I$6925,5,TRUE)</f>
        <v>25</v>
      </c>
      <c r="F3019">
        <f>VLOOKUP($A3019,'NCDC raw data'!$C$2:$I$6925,6,TRUE)</f>
        <v>-6</v>
      </c>
      <c r="G3019">
        <f>VLOOKUP($A3019,'NCDC raw data'!$C$2:$I$6925,7,TRUE)</f>
        <v>21</v>
      </c>
    </row>
    <row r="3020" spans="1:7" x14ac:dyDescent="0.25">
      <c r="A3020" s="1">
        <f t="shared" si="47"/>
        <v>39818</v>
      </c>
      <c r="B3020">
        <f>VLOOKUP(A3020,'NCDC raw data'!C$2:I$6925,2,TRUE)</f>
        <v>0.2</v>
      </c>
      <c r="C3020">
        <f>VLOOKUP($A3020,'NCDC raw data'!$C$2:$I$6925,3,TRUE)</f>
        <v>1</v>
      </c>
      <c r="D3020">
        <f>VLOOKUP($A3020,'NCDC raw data'!$C$2:$I$6925,4,TRUE)</f>
        <v>40</v>
      </c>
      <c r="E3020">
        <f>VLOOKUP($A3020,'NCDC raw data'!$C$2:$I$6925,5,TRUE)</f>
        <v>29</v>
      </c>
      <c r="F3020">
        <f>VLOOKUP($A3020,'NCDC raw data'!$C$2:$I$6925,6,TRUE)</f>
        <v>14</v>
      </c>
      <c r="G3020">
        <f>VLOOKUP($A3020,'NCDC raw data'!$C$2:$I$6925,7,TRUE)</f>
        <v>14</v>
      </c>
    </row>
    <row r="3021" spans="1:7" x14ac:dyDescent="0.25">
      <c r="A3021" s="1">
        <f t="shared" si="47"/>
        <v>39819</v>
      </c>
      <c r="B3021">
        <f>VLOOKUP(A3021,'NCDC raw data'!C$2:I$6925,2,TRUE)</f>
        <v>0.08</v>
      </c>
      <c r="C3021">
        <f>VLOOKUP($A3021,'NCDC raw data'!$C$2:$I$6925,3,TRUE)</f>
        <v>2</v>
      </c>
      <c r="D3021">
        <f>VLOOKUP($A3021,'NCDC raw data'!$C$2:$I$6925,4,TRUE)</f>
        <v>40</v>
      </c>
      <c r="E3021">
        <f>VLOOKUP($A3021,'NCDC raw data'!$C$2:$I$6925,5,TRUE)</f>
        <v>14</v>
      </c>
      <c r="F3021">
        <f>VLOOKUP($A3021,'NCDC raw data'!$C$2:$I$6925,6,TRUE)</f>
        <v>5</v>
      </c>
      <c r="G3021">
        <f>VLOOKUP($A3021,'NCDC raw data'!$C$2:$I$6925,7,TRUE)</f>
        <v>11</v>
      </c>
    </row>
    <row r="3022" spans="1:7" x14ac:dyDescent="0.25">
      <c r="A3022" s="1">
        <f t="shared" si="47"/>
        <v>39820</v>
      </c>
      <c r="B3022">
        <f>VLOOKUP(A3022,'NCDC raw data'!C$2:I$6925,2,TRUE)</f>
        <v>0.25</v>
      </c>
      <c r="C3022">
        <f>VLOOKUP($A3022,'NCDC raw data'!$C$2:$I$6925,3,TRUE)</f>
        <v>2.5</v>
      </c>
      <c r="D3022">
        <f>VLOOKUP($A3022,'NCDC raw data'!$C$2:$I$6925,4,TRUE)</f>
        <v>42</v>
      </c>
      <c r="E3022">
        <f>VLOOKUP($A3022,'NCDC raw data'!$C$2:$I$6925,5,TRUE)</f>
        <v>18</v>
      </c>
      <c r="F3022">
        <f>VLOOKUP($A3022,'NCDC raw data'!$C$2:$I$6925,6,TRUE)</f>
        <v>9</v>
      </c>
      <c r="G3022">
        <f>VLOOKUP($A3022,'NCDC raw data'!$C$2:$I$6925,7,TRUE)</f>
        <v>18</v>
      </c>
    </row>
    <row r="3023" spans="1:7" x14ac:dyDescent="0.25">
      <c r="A3023" s="1">
        <f t="shared" si="47"/>
        <v>39821</v>
      </c>
      <c r="B3023">
        <f>VLOOKUP(A3023,'NCDC raw data'!C$2:I$6925,2,TRUE)</f>
        <v>0.7</v>
      </c>
      <c r="C3023">
        <f>VLOOKUP($A3023,'NCDC raw data'!$C$2:$I$6925,3,TRUE)</f>
        <v>7</v>
      </c>
      <c r="D3023">
        <f>VLOOKUP($A3023,'NCDC raw data'!$C$2:$I$6925,4,TRUE)</f>
        <v>51</v>
      </c>
      <c r="E3023">
        <f>VLOOKUP($A3023,'NCDC raw data'!$C$2:$I$6925,5,TRUE)</f>
        <v>25</v>
      </c>
      <c r="F3023">
        <f>VLOOKUP($A3023,'NCDC raw data'!$C$2:$I$6925,6,TRUE)</f>
        <v>4</v>
      </c>
      <c r="G3023">
        <f>VLOOKUP($A3023,'NCDC raw data'!$C$2:$I$6925,7,TRUE)</f>
        <v>4</v>
      </c>
    </row>
    <row r="3024" spans="1:7" x14ac:dyDescent="0.25">
      <c r="A3024" s="1">
        <f t="shared" si="47"/>
        <v>39822</v>
      </c>
      <c r="B3024">
        <f>VLOOKUP(A3024,'NCDC raw data'!C$2:I$6925,2,TRUE)</f>
        <v>0.15</v>
      </c>
      <c r="C3024">
        <f>VLOOKUP($A3024,'NCDC raw data'!$C$2:$I$6925,3,TRUE)</f>
        <v>2.5</v>
      </c>
      <c r="D3024">
        <f>VLOOKUP($A3024,'NCDC raw data'!$C$2:$I$6925,4,TRUE)</f>
        <v>53</v>
      </c>
      <c r="E3024">
        <f>VLOOKUP($A3024,'NCDC raw data'!$C$2:$I$6925,5,TRUE)</f>
        <v>4</v>
      </c>
      <c r="F3024">
        <f>VLOOKUP($A3024,'NCDC raw data'!$C$2:$I$6925,6,TRUE)</f>
        <v>-7</v>
      </c>
      <c r="G3024">
        <f>VLOOKUP($A3024,'NCDC raw data'!$C$2:$I$6925,7,TRUE)</f>
        <v>-4</v>
      </c>
    </row>
    <row r="3025" spans="1:7" x14ac:dyDescent="0.25">
      <c r="A3025" s="1">
        <f t="shared" si="47"/>
        <v>39823</v>
      </c>
      <c r="B3025">
        <f>VLOOKUP(A3025,'NCDC raw data'!C$2:I$6925,2,TRUE)</f>
        <v>0</v>
      </c>
      <c r="C3025">
        <f>VLOOKUP($A3025,'NCDC raw data'!$C$2:$I$6925,3,TRUE)</f>
        <v>0</v>
      </c>
      <c r="D3025">
        <f>VLOOKUP($A3025,'NCDC raw data'!$C$2:$I$6925,4,TRUE)</f>
        <v>53</v>
      </c>
      <c r="E3025">
        <f>VLOOKUP($A3025,'NCDC raw data'!$C$2:$I$6925,5,TRUE)</f>
        <v>11</v>
      </c>
      <c r="F3025">
        <f>VLOOKUP($A3025,'NCDC raw data'!$C$2:$I$6925,6,TRUE)</f>
        <v>-6</v>
      </c>
      <c r="G3025">
        <f>VLOOKUP($A3025,'NCDC raw data'!$C$2:$I$6925,7,TRUE)</f>
        <v>6</v>
      </c>
    </row>
    <row r="3026" spans="1:7" x14ac:dyDescent="0.25">
      <c r="A3026" s="1">
        <f t="shared" si="47"/>
        <v>39824</v>
      </c>
      <c r="B3026">
        <f>VLOOKUP(A3026,'NCDC raw data'!C$2:I$6925,2,TRUE)</f>
        <v>0.37</v>
      </c>
      <c r="C3026">
        <f>VLOOKUP($A3026,'NCDC raw data'!$C$2:$I$6925,3,TRUE)</f>
        <v>2.5</v>
      </c>
      <c r="D3026">
        <f>VLOOKUP($A3026,'NCDC raw data'!$C$2:$I$6925,4,TRUE)</f>
        <v>54</v>
      </c>
      <c r="E3026">
        <f>VLOOKUP($A3026,'NCDC raw data'!$C$2:$I$6925,5,TRUE)</f>
        <v>15</v>
      </c>
      <c r="F3026">
        <f>VLOOKUP($A3026,'NCDC raw data'!$C$2:$I$6925,6,TRUE)</f>
        <v>4</v>
      </c>
      <c r="G3026">
        <f>VLOOKUP($A3026,'NCDC raw data'!$C$2:$I$6925,7,TRUE)</f>
        <v>11</v>
      </c>
    </row>
    <row r="3027" spans="1:7" x14ac:dyDescent="0.25">
      <c r="A3027" s="1">
        <f t="shared" si="47"/>
        <v>39825</v>
      </c>
      <c r="B3027">
        <f>VLOOKUP(A3027,'NCDC raw data'!C$2:I$6925,2,TRUE)</f>
        <v>0.01</v>
      </c>
      <c r="C3027">
        <f>VLOOKUP($A3027,'NCDC raw data'!$C$2:$I$6925,3,TRUE)</f>
        <v>0.5</v>
      </c>
      <c r="D3027">
        <f>VLOOKUP($A3027,'NCDC raw data'!$C$2:$I$6925,4,TRUE)</f>
        <v>50</v>
      </c>
      <c r="E3027">
        <f>VLOOKUP($A3027,'NCDC raw data'!$C$2:$I$6925,5,TRUE)</f>
        <v>14</v>
      </c>
      <c r="F3027">
        <f>VLOOKUP($A3027,'NCDC raw data'!$C$2:$I$6925,6,TRUE)</f>
        <v>0</v>
      </c>
      <c r="G3027">
        <f>VLOOKUP($A3027,'NCDC raw data'!$C$2:$I$6925,7,TRUE)</f>
        <v>8</v>
      </c>
    </row>
    <row r="3028" spans="1:7" x14ac:dyDescent="0.25">
      <c r="A3028" s="1">
        <f t="shared" si="47"/>
        <v>39826</v>
      </c>
      <c r="B3028">
        <f>VLOOKUP(A3028,'NCDC raw data'!C$2:I$6925,2,TRUE)</f>
        <v>0.03</v>
      </c>
      <c r="C3028">
        <f>VLOOKUP($A3028,'NCDC raw data'!$C$2:$I$6925,3,TRUE)</f>
        <v>0.3</v>
      </c>
      <c r="D3028">
        <f>VLOOKUP($A3028,'NCDC raw data'!$C$2:$I$6925,4,TRUE)</f>
        <v>50</v>
      </c>
      <c r="E3028">
        <f>VLOOKUP($A3028,'NCDC raw data'!$C$2:$I$6925,5,TRUE)</f>
        <v>16</v>
      </c>
      <c r="F3028">
        <f>VLOOKUP($A3028,'NCDC raw data'!$C$2:$I$6925,6,TRUE)</f>
        <v>5</v>
      </c>
      <c r="G3028">
        <f>VLOOKUP($A3028,'NCDC raw data'!$C$2:$I$6925,7,TRUE)</f>
        <v>16</v>
      </c>
    </row>
    <row r="3029" spans="1:7" x14ac:dyDescent="0.25">
      <c r="A3029" s="1">
        <f t="shared" si="47"/>
        <v>39827</v>
      </c>
      <c r="B3029">
        <f>VLOOKUP(A3029,'NCDC raw data'!C$2:I$6925,2,TRUE)</f>
        <v>0.15</v>
      </c>
      <c r="C3029">
        <f>VLOOKUP($A3029,'NCDC raw data'!$C$2:$I$6925,3,TRUE)</f>
        <v>2</v>
      </c>
      <c r="D3029">
        <f>VLOOKUP($A3029,'NCDC raw data'!$C$2:$I$6925,4,TRUE)</f>
        <v>52</v>
      </c>
      <c r="E3029">
        <f>VLOOKUP($A3029,'NCDC raw data'!$C$2:$I$6925,5,TRUE)</f>
        <v>19</v>
      </c>
      <c r="F3029">
        <f>VLOOKUP($A3029,'NCDC raw data'!$C$2:$I$6925,6,TRUE)</f>
        <v>-19</v>
      </c>
      <c r="G3029">
        <f>VLOOKUP($A3029,'NCDC raw data'!$C$2:$I$6925,7,TRUE)</f>
        <v>-10</v>
      </c>
    </row>
    <row r="3030" spans="1:7" x14ac:dyDescent="0.25">
      <c r="A3030" s="1">
        <f t="shared" si="47"/>
        <v>39828</v>
      </c>
      <c r="B3030">
        <f>VLOOKUP(A3030,'NCDC raw data'!C$2:I$6925,2,TRUE)</f>
        <v>0</v>
      </c>
      <c r="C3030">
        <f>VLOOKUP($A3030,'NCDC raw data'!$C$2:$I$6925,3,TRUE)</f>
        <v>0</v>
      </c>
      <c r="D3030">
        <f>VLOOKUP($A3030,'NCDC raw data'!$C$2:$I$6925,4,TRUE)</f>
        <v>52</v>
      </c>
      <c r="E3030">
        <f>VLOOKUP($A3030,'NCDC raw data'!$C$2:$I$6925,5,TRUE)</f>
        <v>-4</v>
      </c>
      <c r="F3030">
        <f>VLOOKUP($A3030,'NCDC raw data'!$C$2:$I$6925,6,TRUE)</f>
        <v>-16</v>
      </c>
      <c r="G3030">
        <f>VLOOKUP($A3030,'NCDC raw data'!$C$2:$I$6925,7,TRUE)</f>
        <v>-5</v>
      </c>
    </row>
    <row r="3031" spans="1:7" x14ac:dyDescent="0.25">
      <c r="A3031" s="1">
        <f t="shared" si="47"/>
        <v>39829</v>
      </c>
      <c r="B3031">
        <f>VLOOKUP(A3031,'NCDC raw data'!C$2:I$6925,2,TRUE)</f>
        <v>0.03</v>
      </c>
      <c r="C3031">
        <f>VLOOKUP($A3031,'NCDC raw data'!$C$2:$I$6925,3,TRUE)</f>
        <v>0.3</v>
      </c>
      <c r="D3031">
        <f>VLOOKUP($A3031,'NCDC raw data'!$C$2:$I$6925,4,TRUE)</f>
        <v>0</v>
      </c>
      <c r="E3031">
        <f>VLOOKUP($A3031,'NCDC raw data'!$C$2:$I$6925,5,TRUE)</f>
        <v>-5</v>
      </c>
      <c r="F3031">
        <f>VLOOKUP($A3031,'NCDC raw data'!$C$2:$I$6925,6,TRUE)</f>
        <v>-18</v>
      </c>
      <c r="G3031">
        <f>VLOOKUP($A3031,'NCDC raw data'!$C$2:$I$6925,7,TRUE)</f>
        <v>-9</v>
      </c>
    </row>
    <row r="3032" spans="1:7" x14ac:dyDescent="0.25">
      <c r="A3032" s="1">
        <f t="shared" si="47"/>
        <v>39830</v>
      </c>
      <c r="B3032">
        <f>VLOOKUP(A3032,'NCDC raw data'!C$2:I$6925,2,TRUE)</f>
        <v>0</v>
      </c>
      <c r="C3032">
        <f>VLOOKUP($A3032,'NCDC raw data'!$C$2:$I$6925,3,TRUE)</f>
        <v>0</v>
      </c>
      <c r="D3032">
        <f>VLOOKUP($A3032,'NCDC raw data'!$C$2:$I$6925,4,TRUE)</f>
        <v>52</v>
      </c>
      <c r="E3032">
        <f>VLOOKUP($A3032,'NCDC raw data'!$C$2:$I$6925,5,TRUE)</f>
        <v>0</v>
      </c>
      <c r="F3032">
        <f>VLOOKUP($A3032,'NCDC raw data'!$C$2:$I$6925,6,TRUE)</f>
        <v>-14</v>
      </c>
      <c r="G3032">
        <f>VLOOKUP($A3032,'NCDC raw data'!$C$2:$I$6925,7,TRUE)</f>
        <v>0</v>
      </c>
    </row>
    <row r="3033" spans="1:7" x14ac:dyDescent="0.25">
      <c r="A3033" s="1">
        <f t="shared" si="47"/>
        <v>39831</v>
      </c>
      <c r="B3033">
        <f>VLOOKUP(A3033,'NCDC raw data'!C$2:I$6925,2,TRUE)</f>
        <v>0.42</v>
      </c>
      <c r="C3033">
        <f>VLOOKUP($A3033,'NCDC raw data'!$C$2:$I$6925,3,TRUE)</f>
        <v>2</v>
      </c>
      <c r="D3033">
        <f>VLOOKUP($A3033,'NCDC raw data'!$C$2:$I$6925,4,TRUE)</f>
        <v>53</v>
      </c>
      <c r="E3033">
        <f>VLOOKUP($A3033,'NCDC raw data'!$C$2:$I$6925,5,TRUE)</f>
        <v>11</v>
      </c>
      <c r="F3033">
        <f>VLOOKUP($A3033,'NCDC raw data'!$C$2:$I$6925,6,TRUE)</f>
        <v>-6</v>
      </c>
      <c r="G3033">
        <f>VLOOKUP($A3033,'NCDC raw data'!$C$2:$I$6925,7,TRUE)</f>
        <v>11</v>
      </c>
    </row>
    <row r="3034" spans="1:7" x14ac:dyDescent="0.25">
      <c r="A3034" s="1">
        <f t="shared" si="47"/>
        <v>39832</v>
      </c>
      <c r="B3034">
        <f>VLOOKUP(A3034,'NCDC raw data'!C$2:I$6925,2,TRUE)</f>
        <v>0.1</v>
      </c>
      <c r="C3034">
        <f>VLOOKUP($A3034,'NCDC raw data'!$C$2:$I$6925,3,TRUE)</f>
        <v>1</v>
      </c>
      <c r="D3034">
        <f>VLOOKUP($A3034,'NCDC raw data'!$C$2:$I$6925,4,TRUE)</f>
        <v>51</v>
      </c>
      <c r="E3034">
        <f>VLOOKUP($A3034,'NCDC raw data'!$C$2:$I$6925,5,TRUE)</f>
        <v>18</v>
      </c>
      <c r="F3034">
        <f>VLOOKUP($A3034,'NCDC raw data'!$C$2:$I$6925,6,TRUE)</f>
        <v>10</v>
      </c>
      <c r="G3034">
        <f>VLOOKUP($A3034,'NCDC raw data'!$C$2:$I$6925,7,TRUE)</f>
        <v>13</v>
      </c>
    </row>
    <row r="3035" spans="1:7" x14ac:dyDescent="0.25">
      <c r="A3035" s="1">
        <f t="shared" si="47"/>
        <v>39833</v>
      </c>
      <c r="B3035">
        <f>VLOOKUP(A3035,'NCDC raw data'!C$2:I$6925,2,TRUE)</f>
        <v>0.04</v>
      </c>
      <c r="C3035">
        <f>VLOOKUP($A3035,'NCDC raw data'!$C$2:$I$6925,3,TRUE)</f>
        <v>1</v>
      </c>
      <c r="D3035">
        <f>VLOOKUP($A3035,'NCDC raw data'!$C$2:$I$6925,4,TRUE)</f>
        <v>51</v>
      </c>
      <c r="E3035">
        <f>VLOOKUP($A3035,'NCDC raw data'!$C$2:$I$6925,5,TRUE)</f>
        <v>13</v>
      </c>
      <c r="F3035">
        <f>VLOOKUP($A3035,'NCDC raw data'!$C$2:$I$6925,6,TRUE)</f>
        <v>1</v>
      </c>
      <c r="G3035">
        <f>VLOOKUP($A3035,'NCDC raw data'!$C$2:$I$6925,7,TRUE)</f>
        <v>6</v>
      </c>
    </row>
    <row r="3036" spans="1:7" x14ac:dyDescent="0.25">
      <c r="A3036" s="1">
        <f t="shared" si="47"/>
        <v>39834</v>
      </c>
      <c r="B3036">
        <f>VLOOKUP(A3036,'NCDC raw data'!C$2:I$6925,2,TRUE)</f>
        <v>0.04</v>
      </c>
      <c r="C3036">
        <f>VLOOKUP($A3036,'NCDC raw data'!$C$2:$I$6925,3,TRUE)</f>
        <v>0</v>
      </c>
      <c r="D3036">
        <f>VLOOKUP($A3036,'NCDC raw data'!$C$2:$I$6925,4,TRUE)</f>
        <v>50</v>
      </c>
      <c r="E3036">
        <f>VLOOKUP($A3036,'NCDC raw data'!$C$2:$I$6925,5,TRUE)</f>
        <v>6</v>
      </c>
      <c r="F3036">
        <f>VLOOKUP($A3036,'NCDC raw data'!$C$2:$I$6925,6,TRUE)</f>
        <v>-6</v>
      </c>
      <c r="G3036">
        <f>VLOOKUP($A3036,'NCDC raw data'!$C$2:$I$6925,7,TRUE)</f>
        <v>1</v>
      </c>
    </row>
    <row r="3037" spans="1:7" x14ac:dyDescent="0.25">
      <c r="A3037" s="1">
        <f t="shared" si="47"/>
        <v>39835</v>
      </c>
      <c r="B3037">
        <f>VLOOKUP(A3037,'NCDC raw data'!C$2:I$6925,2,TRUE)</f>
        <v>0.44</v>
      </c>
      <c r="C3037">
        <f>VLOOKUP($A3037,'NCDC raw data'!$C$2:$I$6925,3,TRUE)</f>
        <v>1.5</v>
      </c>
      <c r="D3037">
        <f>VLOOKUP($A3037,'NCDC raw data'!$C$2:$I$6925,4,TRUE)</f>
        <v>52</v>
      </c>
      <c r="E3037">
        <f>VLOOKUP($A3037,'NCDC raw data'!$C$2:$I$6925,5,TRUE)</f>
        <v>12</v>
      </c>
      <c r="F3037">
        <f>VLOOKUP($A3037,'NCDC raw data'!$C$2:$I$6925,6,TRUE)</f>
        <v>0</v>
      </c>
      <c r="G3037">
        <f>VLOOKUP($A3037,'NCDC raw data'!$C$2:$I$6925,7,TRUE)</f>
        <v>12</v>
      </c>
    </row>
    <row r="3038" spans="1:7" x14ac:dyDescent="0.25">
      <c r="A3038" s="1">
        <f t="shared" si="47"/>
        <v>39836</v>
      </c>
      <c r="B3038">
        <f>VLOOKUP(A3038,'NCDC raw data'!C$2:I$6925,2,TRUE)</f>
        <v>0.16</v>
      </c>
      <c r="C3038">
        <f>VLOOKUP($A3038,'NCDC raw data'!$C$2:$I$6925,3,TRUE)</f>
        <v>1.5</v>
      </c>
      <c r="D3038">
        <f>VLOOKUP($A3038,'NCDC raw data'!$C$2:$I$6925,4,TRUE)</f>
        <v>53</v>
      </c>
      <c r="E3038">
        <f>VLOOKUP($A3038,'NCDC raw data'!$C$2:$I$6925,5,TRUE)</f>
        <v>21</v>
      </c>
      <c r="F3038">
        <f>VLOOKUP($A3038,'NCDC raw data'!$C$2:$I$6925,6,TRUE)</f>
        <v>12</v>
      </c>
      <c r="G3038">
        <f>VLOOKUP($A3038,'NCDC raw data'!$C$2:$I$6925,7,TRUE)</f>
        <v>21</v>
      </c>
    </row>
    <row r="3039" spans="1:7" x14ac:dyDescent="0.25">
      <c r="A3039" s="1">
        <f t="shared" si="47"/>
        <v>39837</v>
      </c>
      <c r="B3039">
        <f>VLOOKUP(A3039,'NCDC raw data'!C$2:I$6925,2,TRUE)</f>
        <v>0.2</v>
      </c>
      <c r="C3039">
        <f>VLOOKUP($A3039,'NCDC raw data'!$C$2:$I$6925,3,TRUE)</f>
        <v>2</v>
      </c>
      <c r="D3039">
        <f>VLOOKUP($A3039,'NCDC raw data'!$C$2:$I$6925,4,TRUE)</f>
        <v>55</v>
      </c>
      <c r="E3039">
        <f>VLOOKUP($A3039,'NCDC raw data'!$C$2:$I$6925,5,TRUE)</f>
        <v>24</v>
      </c>
      <c r="F3039">
        <f>VLOOKUP($A3039,'NCDC raw data'!$C$2:$I$6925,6,TRUE)</f>
        <v>-10</v>
      </c>
      <c r="G3039">
        <f>VLOOKUP($A3039,'NCDC raw data'!$C$2:$I$6925,7,TRUE)</f>
        <v>-8</v>
      </c>
    </row>
    <row r="3040" spans="1:7" x14ac:dyDescent="0.25">
      <c r="A3040" s="1">
        <f t="shared" si="47"/>
        <v>39838</v>
      </c>
      <c r="B3040">
        <f>VLOOKUP(A3040,'NCDC raw data'!C$2:I$6925,2,TRUE)</f>
        <v>0.18</v>
      </c>
      <c r="C3040">
        <f>VLOOKUP($A3040,'NCDC raw data'!$C$2:$I$6925,3,TRUE)</f>
        <v>2</v>
      </c>
      <c r="D3040">
        <f>VLOOKUP($A3040,'NCDC raw data'!$C$2:$I$6925,4,TRUE)</f>
        <v>58</v>
      </c>
      <c r="E3040">
        <f>VLOOKUP($A3040,'NCDC raw data'!$C$2:$I$6925,5,TRUE)</f>
        <v>0</v>
      </c>
      <c r="F3040">
        <f>VLOOKUP($A3040,'NCDC raw data'!$C$2:$I$6925,6,TRUE)</f>
        <v>-16</v>
      </c>
      <c r="G3040">
        <f>VLOOKUP($A3040,'NCDC raw data'!$C$2:$I$6925,7,TRUE)</f>
        <v>0</v>
      </c>
    </row>
    <row r="3041" spans="1:7" x14ac:dyDescent="0.25">
      <c r="A3041" s="1">
        <f t="shared" si="47"/>
        <v>39839</v>
      </c>
      <c r="B3041">
        <f>VLOOKUP(A3041,'NCDC raw data'!C$2:I$6925,2,TRUE)</f>
        <v>0.05</v>
      </c>
      <c r="C3041">
        <f>VLOOKUP($A3041,'NCDC raw data'!$C$2:$I$6925,3,TRUE)</f>
        <v>0.3</v>
      </c>
      <c r="D3041">
        <f>VLOOKUP($A3041,'NCDC raw data'!$C$2:$I$6925,4,TRUE)</f>
        <v>58</v>
      </c>
      <c r="E3041">
        <f>VLOOKUP($A3041,'NCDC raw data'!$C$2:$I$6925,5,TRUE)</f>
        <v>4</v>
      </c>
      <c r="F3041">
        <f>VLOOKUP($A3041,'NCDC raw data'!$C$2:$I$6925,6,TRUE)</f>
        <v>-8</v>
      </c>
      <c r="G3041">
        <f>VLOOKUP($A3041,'NCDC raw data'!$C$2:$I$6925,7,TRUE)</f>
        <v>3</v>
      </c>
    </row>
    <row r="3042" spans="1:7" x14ac:dyDescent="0.25">
      <c r="A3042" s="1">
        <f t="shared" si="47"/>
        <v>39840</v>
      </c>
      <c r="B3042">
        <f>VLOOKUP(A3042,'NCDC raw data'!C$2:I$6925,2,TRUE)</f>
        <v>0.05</v>
      </c>
      <c r="C3042">
        <f>VLOOKUP($A3042,'NCDC raw data'!$C$2:$I$6925,3,TRUE)</f>
        <v>1</v>
      </c>
      <c r="D3042">
        <f>VLOOKUP($A3042,'NCDC raw data'!$C$2:$I$6925,4,TRUE)</f>
        <v>58</v>
      </c>
      <c r="E3042">
        <f>VLOOKUP($A3042,'NCDC raw data'!$C$2:$I$6925,5,TRUE)</f>
        <v>9</v>
      </c>
      <c r="F3042">
        <f>VLOOKUP($A3042,'NCDC raw data'!$C$2:$I$6925,6,TRUE)</f>
        <v>-1</v>
      </c>
      <c r="G3042">
        <f>VLOOKUP($A3042,'NCDC raw data'!$C$2:$I$6925,7,TRUE)</f>
        <v>9</v>
      </c>
    </row>
    <row r="3043" spans="1:7" x14ac:dyDescent="0.25">
      <c r="A3043" s="1">
        <f t="shared" si="47"/>
        <v>39841</v>
      </c>
      <c r="B3043">
        <f>VLOOKUP(A3043,'NCDC raw data'!C$2:I$6925,2,TRUE)</f>
        <v>0.62</v>
      </c>
      <c r="C3043">
        <f>VLOOKUP($A3043,'NCDC raw data'!$C$2:$I$6925,3,TRUE)</f>
        <v>3.5</v>
      </c>
      <c r="D3043">
        <f>VLOOKUP($A3043,'NCDC raw data'!$C$2:$I$6925,4,TRUE)</f>
        <v>65</v>
      </c>
      <c r="E3043">
        <f>VLOOKUP($A3043,'NCDC raw data'!$C$2:$I$6925,5,TRUE)</f>
        <v>11</v>
      </c>
      <c r="F3043">
        <f>VLOOKUP($A3043,'NCDC raw data'!$C$2:$I$6925,6,TRUE)</f>
        <v>1</v>
      </c>
      <c r="G3043">
        <f>VLOOKUP($A3043,'NCDC raw data'!$C$2:$I$6925,7,TRUE)</f>
        <v>11</v>
      </c>
    </row>
    <row r="3044" spans="1:7" x14ac:dyDescent="0.25">
      <c r="A3044" s="1">
        <f t="shared" si="47"/>
        <v>39842</v>
      </c>
      <c r="B3044">
        <f>VLOOKUP(A3044,'NCDC raw data'!C$2:I$6925,2,TRUE)</f>
        <v>0.55000000000000004</v>
      </c>
      <c r="C3044">
        <f>VLOOKUP($A3044,'NCDC raw data'!$C$2:$I$6925,3,TRUE)</f>
        <v>4</v>
      </c>
      <c r="D3044">
        <f>VLOOKUP($A3044,'NCDC raw data'!$C$2:$I$6925,4,TRUE)</f>
        <v>70</v>
      </c>
      <c r="E3044">
        <f>VLOOKUP($A3044,'NCDC raw data'!$C$2:$I$6925,5,TRUE)</f>
        <v>17</v>
      </c>
      <c r="F3044">
        <f>VLOOKUP($A3044,'NCDC raw data'!$C$2:$I$6925,6,TRUE)</f>
        <v>1</v>
      </c>
      <c r="G3044">
        <f>VLOOKUP($A3044,'NCDC raw data'!$C$2:$I$6925,7,TRUE)</f>
        <v>8</v>
      </c>
    </row>
    <row r="3045" spans="1:7" x14ac:dyDescent="0.25">
      <c r="A3045" s="1">
        <f t="shared" si="47"/>
        <v>39843</v>
      </c>
      <c r="B3045">
        <f>VLOOKUP(A3045,'NCDC raw data'!C$2:I$6925,2,TRUE)</f>
        <v>0.05</v>
      </c>
      <c r="C3045">
        <f>VLOOKUP($A3045,'NCDC raw data'!$C$2:$I$6925,3,TRUE)</f>
        <v>1</v>
      </c>
      <c r="D3045">
        <f>VLOOKUP($A3045,'NCDC raw data'!$C$2:$I$6925,4,TRUE)</f>
        <v>71</v>
      </c>
      <c r="E3045">
        <f>VLOOKUP($A3045,'NCDC raw data'!$C$2:$I$6925,5,TRUE)</f>
        <v>15</v>
      </c>
      <c r="F3045">
        <f>VLOOKUP($A3045,'NCDC raw data'!$C$2:$I$6925,6,TRUE)</f>
        <v>8</v>
      </c>
      <c r="G3045">
        <f>VLOOKUP($A3045,'NCDC raw data'!$C$2:$I$6925,7,TRUE)</f>
        <v>14</v>
      </c>
    </row>
    <row r="3046" spans="1:7" x14ac:dyDescent="0.25">
      <c r="A3046" s="1">
        <f t="shared" si="47"/>
        <v>39844</v>
      </c>
      <c r="B3046">
        <f>VLOOKUP(A3046,'NCDC raw data'!C$2:I$6925,2,TRUE)</f>
        <v>0.22</v>
      </c>
      <c r="C3046">
        <f>VLOOKUP($A3046,'NCDC raw data'!$C$2:$I$6925,3,TRUE)</f>
        <v>4</v>
      </c>
      <c r="D3046">
        <f>VLOOKUP($A3046,'NCDC raw data'!$C$2:$I$6925,4,TRUE)</f>
        <v>74</v>
      </c>
      <c r="E3046">
        <f>VLOOKUP($A3046,'NCDC raw data'!$C$2:$I$6925,5,TRUE)</f>
        <v>15</v>
      </c>
      <c r="F3046">
        <f>VLOOKUP($A3046,'NCDC raw data'!$C$2:$I$6925,6,TRUE)</f>
        <v>-2</v>
      </c>
      <c r="G3046">
        <f>VLOOKUP($A3046,'NCDC raw data'!$C$2:$I$6925,7,TRUE)</f>
        <v>-1</v>
      </c>
    </row>
    <row r="3047" spans="1:7" x14ac:dyDescent="0.25">
      <c r="A3047" s="1">
        <f t="shared" si="47"/>
        <v>39845</v>
      </c>
      <c r="B3047">
        <f>VLOOKUP(A3047,'NCDC raw data'!C$2:I$6925,2,TRUE)</f>
        <v>0.1</v>
      </c>
      <c r="C3047">
        <f>VLOOKUP($A3047,'NCDC raw data'!$C$2:$I$6925,3,TRUE)</f>
        <v>0</v>
      </c>
      <c r="D3047">
        <f>VLOOKUP($A3047,'NCDC raw data'!$C$2:$I$6925,4,TRUE)</f>
        <v>70</v>
      </c>
      <c r="E3047">
        <f>VLOOKUP($A3047,'NCDC raw data'!$C$2:$I$6925,5,TRUE)</f>
        <v>18</v>
      </c>
      <c r="F3047">
        <f>VLOOKUP($A3047,'NCDC raw data'!$C$2:$I$6925,6,TRUE)</f>
        <v>-6</v>
      </c>
      <c r="G3047">
        <f>VLOOKUP($A3047,'NCDC raw data'!$C$2:$I$6925,7,TRUE)</f>
        <v>18</v>
      </c>
    </row>
    <row r="3048" spans="1:7" x14ac:dyDescent="0.25">
      <c r="A3048" s="1">
        <f t="shared" si="47"/>
        <v>39846</v>
      </c>
      <c r="B3048">
        <f>VLOOKUP(A3048,'NCDC raw data'!C$2:I$6925,2,TRUE)</f>
        <v>0</v>
      </c>
      <c r="C3048">
        <f>VLOOKUP($A3048,'NCDC raw data'!$C$2:$I$6925,3,TRUE)</f>
        <v>0</v>
      </c>
      <c r="D3048">
        <f>VLOOKUP($A3048,'NCDC raw data'!$C$2:$I$6925,4,TRUE)</f>
        <v>70</v>
      </c>
      <c r="E3048">
        <f>VLOOKUP($A3048,'NCDC raw data'!$C$2:$I$6925,5,TRUE)</f>
        <v>19</v>
      </c>
      <c r="F3048">
        <f>VLOOKUP($A3048,'NCDC raw data'!$C$2:$I$6925,6,TRUE)</f>
        <v>17</v>
      </c>
      <c r="G3048">
        <f>VLOOKUP($A3048,'NCDC raw data'!$C$2:$I$6925,7,TRUE)</f>
        <v>17</v>
      </c>
    </row>
    <row r="3049" spans="1:7" x14ac:dyDescent="0.25">
      <c r="A3049" s="1">
        <f t="shared" si="47"/>
        <v>39847</v>
      </c>
      <c r="B3049">
        <f>VLOOKUP(A3049,'NCDC raw data'!C$2:I$6925,2,TRUE)</f>
        <v>0</v>
      </c>
      <c r="C3049">
        <f>VLOOKUP($A3049,'NCDC raw data'!$C$2:$I$6925,3,TRUE)</f>
        <v>0</v>
      </c>
      <c r="D3049">
        <f>VLOOKUP($A3049,'NCDC raw data'!$C$2:$I$6925,4,TRUE)</f>
        <v>70</v>
      </c>
      <c r="E3049">
        <f>VLOOKUP($A3049,'NCDC raw data'!$C$2:$I$6925,5,TRUE)</f>
        <v>17</v>
      </c>
      <c r="F3049">
        <f>VLOOKUP($A3049,'NCDC raw data'!$C$2:$I$6925,6,TRUE)</f>
        <v>9</v>
      </c>
      <c r="G3049">
        <f>VLOOKUP($A3049,'NCDC raw data'!$C$2:$I$6925,7,TRUE)</f>
        <v>12</v>
      </c>
    </row>
    <row r="3050" spans="1:7" x14ac:dyDescent="0.25">
      <c r="A3050" s="1">
        <f t="shared" si="47"/>
        <v>39848</v>
      </c>
      <c r="B3050">
        <f>VLOOKUP(A3050,'NCDC raw data'!C$2:I$6925,2,TRUE)</f>
        <v>0</v>
      </c>
      <c r="C3050">
        <f>VLOOKUP($A3050,'NCDC raw data'!$C$2:$I$6925,3,TRUE)</f>
        <v>0</v>
      </c>
      <c r="D3050">
        <f>VLOOKUP($A3050,'NCDC raw data'!$C$2:$I$6925,4,TRUE)</f>
        <v>70</v>
      </c>
      <c r="E3050">
        <f>VLOOKUP($A3050,'NCDC raw data'!$C$2:$I$6925,5,TRUE)</f>
        <v>12</v>
      </c>
      <c r="F3050">
        <f>VLOOKUP($A3050,'NCDC raw data'!$C$2:$I$6925,6,TRUE)</f>
        <v>-8</v>
      </c>
      <c r="G3050">
        <f>VLOOKUP($A3050,'NCDC raw data'!$C$2:$I$6925,7,TRUE)</f>
        <v>-6</v>
      </c>
    </row>
    <row r="3051" spans="1:7" x14ac:dyDescent="0.25">
      <c r="A3051" s="1">
        <f t="shared" si="47"/>
        <v>39849</v>
      </c>
      <c r="B3051">
        <f>VLOOKUP(A3051,'NCDC raw data'!C$2:I$6925,2,TRUE)</f>
        <v>0.02</v>
      </c>
      <c r="C3051">
        <f>VLOOKUP($A3051,'NCDC raw data'!$C$2:$I$6925,3,TRUE)</f>
        <v>0.3</v>
      </c>
      <c r="D3051">
        <f>VLOOKUP($A3051,'NCDC raw data'!$C$2:$I$6925,4,TRUE)</f>
        <v>70</v>
      </c>
      <c r="E3051">
        <f>VLOOKUP($A3051,'NCDC raw data'!$C$2:$I$6925,5,TRUE)</f>
        <v>-5</v>
      </c>
      <c r="F3051">
        <f>VLOOKUP($A3051,'NCDC raw data'!$C$2:$I$6925,6,TRUE)</f>
        <v>-16</v>
      </c>
      <c r="G3051">
        <f>VLOOKUP($A3051,'NCDC raw data'!$C$2:$I$6925,7,TRUE)</f>
        <v>-6</v>
      </c>
    </row>
    <row r="3052" spans="1:7" x14ac:dyDescent="0.25">
      <c r="A3052" s="1">
        <f t="shared" si="47"/>
        <v>39850</v>
      </c>
      <c r="B3052">
        <f>VLOOKUP(A3052,'NCDC raw data'!C$2:I$6925,2,TRUE)</f>
        <v>0.01</v>
      </c>
      <c r="C3052">
        <f>VLOOKUP($A3052,'NCDC raw data'!$C$2:$I$6925,3,TRUE)</f>
        <v>0</v>
      </c>
      <c r="D3052">
        <f>VLOOKUP($A3052,'NCDC raw data'!$C$2:$I$6925,4,TRUE)</f>
        <v>70</v>
      </c>
      <c r="E3052">
        <f>VLOOKUP($A3052,'NCDC raw data'!$C$2:$I$6925,5,TRUE)</f>
        <v>8</v>
      </c>
      <c r="F3052">
        <f>VLOOKUP($A3052,'NCDC raw data'!$C$2:$I$6925,6,TRUE)</f>
        <v>-11</v>
      </c>
      <c r="G3052">
        <f>VLOOKUP($A3052,'NCDC raw data'!$C$2:$I$6925,7,TRUE)</f>
        <v>8</v>
      </c>
    </row>
    <row r="3053" spans="1:7" x14ac:dyDescent="0.25">
      <c r="A3053" s="1">
        <f t="shared" si="47"/>
        <v>39851</v>
      </c>
      <c r="B3053">
        <f>VLOOKUP(A3053,'NCDC raw data'!C$2:I$6925,2,TRUE)</f>
        <v>0</v>
      </c>
      <c r="C3053">
        <f>VLOOKUP($A3053,'NCDC raw data'!$C$2:$I$6925,3,TRUE)</f>
        <v>0</v>
      </c>
      <c r="D3053">
        <f>VLOOKUP($A3053,'NCDC raw data'!$C$2:$I$6925,4,TRUE)</f>
        <v>70</v>
      </c>
      <c r="E3053">
        <f>VLOOKUP($A3053,'NCDC raw data'!$C$2:$I$6925,5,TRUE)</f>
        <v>31</v>
      </c>
      <c r="F3053">
        <f>VLOOKUP($A3053,'NCDC raw data'!$C$2:$I$6925,6,TRUE)</f>
        <v>3</v>
      </c>
      <c r="G3053">
        <f>VLOOKUP($A3053,'NCDC raw data'!$C$2:$I$6925,7,TRUE)</f>
        <v>30</v>
      </c>
    </row>
    <row r="3054" spans="1:7" x14ac:dyDescent="0.25">
      <c r="A3054" s="1">
        <f t="shared" si="47"/>
        <v>39852</v>
      </c>
      <c r="B3054">
        <f>VLOOKUP(A3054,'NCDC raw data'!C$2:I$6925,2,TRUE)</f>
        <v>0.41</v>
      </c>
      <c r="C3054">
        <f>VLOOKUP($A3054,'NCDC raw data'!$C$2:$I$6925,3,TRUE)</f>
        <v>1</v>
      </c>
      <c r="D3054">
        <f>VLOOKUP($A3054,'NCDC raw data'!$C$2:$I$6925,4,TRUE)</f>
        <v>66</v>
      </c>
      <c r="E3054">
        <f>VLOOKUP($A3054,'NCDC raw data'!$C$2:$I$6925,5,TRUE)</f>
        <v>31</v>
      </c>
      <c r="F3054">
        <f>VLOOKUP($A3054,'NCDC raw data'!$C$2:$I$6925,6,TRUE)</f>
        <v>12</v>
      </c>
      <c r="G3054">
        <f>VLOOKUP($A3054,'NCDC raw data'!$C$2:$I$6925,7,TRUE)</f>
        <v>12</v>
      </c>
    </row>
    <row r="3055" spans="1:7" x14ac:dyDescent="0.25">
      <c r="A3055" s="1">
        <f t="shared" si="47"/>
        <v>39853</v>
      </c>
      <c r="B3055">
        <f>VLOOKUP(A3055,'NCDC raw data'!C$2:I$6925,2,TRUE)</f>
        <v>0</v>
      </c>
      <c r="C3055">
        <f>VLOOKUP($A3055,'NCDC raw data'!$C$2:$I$6925,3,TRUE)</f>
        <v>0</v>
      </c>
      <c r="D3055">
        <f>VLOOKUP($A3055,'NCDC raw data'!$C$2:$I$6925,4,TRUE)</f>
        <v>66</v>
      </c>
      <c r="E3055">
        <f>VLOOKUP($A3055,'NCDC raw data'!$C$2:$I$6925,5,TRUE)</f>
        <v>12</v>
      </c>
      <c r="F3055">
        <f>VLOOKUP($A3055,'NCDC raw data'!$C$2:$I$6925,6,TRUE)</f>
        <v>-1</v>
      </c>
      <c r="G3055">
        <f>VLOOKUP($A3055,'NCDC raw data'!$C$2:$I$6925,7,TRUE)</f>
        <v>7</v>
      </c>
    </row>
    <row r="3056" spans="1:7" x14ac:dyDescent="0.25">
      <c r="A3056" s="1">
        <f t="shared" si="47"/>
        <v>39854</v>
      </c>
      <c r="B3056">
        <f>VLOOKUP(A3056,'NCDC raw data'!C$2:I$6925,2,TRUE)</f>
        <v>0</v>
      </c>
      <c r="C3056">
        <f>VLOOKUP($A3056,'NCDC raw data'!$C$2:$I$6925,3,TRUE)</f>
        <v>0</v>
      </c>
      <c r="D3056">
        <f>VLOOKUP($A3056,'NCDC raw data'!$C$2:$I$6925,4,TRUE)</f>
        <v>66</v>
      </c>
      <c r="E3056">
        <f>VLOOKUP($A3056,'NCDC raw data'!$C$2:$I$6925,5,TRUE)</f>
        <v>26</v>
      </c>
      <c r="F3056">
        <f>VLOOKUP($A3056,'NCDC raw data'!$C$2:$I$6925,6,TRUE)</f>
        <v>3</v>
      </c>
      <c r="G3056">
        <f>VLOOKUP($A3056,'NCDC raw data'!$C$2:$I$6925,7,TRUE)</f>
        <v>26</v>
      </c>
    </row>
    <row r="3057" spans="1:7" x14ac:dyDescent="0.25">
      <c r="A3057" s="1">
        <f t="shared" si="47"/>
        <v>39855</v>
      </c>
      <c r="B3057">
        <f>VLOOKUP(A3057,'NCDC raw data'!C$2:I$6925,2,TRUE)</f>
        <v>0.04</v>
      </c>
      <c r="C3057">
        <f>VLOOKUP($A3057,'NCDC raw data'!$C$2:$I$6925,3,TRUE)</f>
        <v>0</v>
      </c>
      <c r="D3057">
        <f>VLOOKUP($A3057,'NCDC raw data'!$C$2:$I$6925,4,TRUE)</f>
        <v>66</v>
      </c>
      <c r="E3057">
        <f>VLOOKUP($A3057,'NCDC raw data'!$C$2:$I$6925,5,TRUE)</f>
        <v>39</v>
      </c>
      <c r="F3057">
        <f>VLOOKUP($A3057,'NCDC raw data'!$C$2:$I$6925,6,TRUE)</f>
        <v>26</v>
      </c>
      <c r="G3057">
        <f>VLOOKUP($A3057,'NCDC raw data'!$C$2:$I$6925,7,TRUE)</f>
        <v>35</v>
      </c>
    </row>
    <row r="3058" spans="1:7" x14ac:dyDescent="0.25">
      <c r="A3058" s="1">
        <f t="shared" si="47"/>
        <v>39856</v>
      </c>
      <c r="B3058">
        <f>VLOOKUP(A3058,'NCDC raw data'!C$2:I$6925,2,TRUE)</f>
        <v>1.1200000000000001</v>
      </c>
      <c r="C3058">
        <f>VLOOKUP($A3058,'NCDC raw data'!$C$2:$I$6925,3,TRUE)</f>
        <v>0</v>
      </c>
      <c r="D3058">
        <f>VLOOKUP($A3058,'NCDC raw data'!$C$2:$I$6925,4,TRUE)</f>
        <v>61</v>
      </c>
      <c r="E3058">
        <f>VLOOKUP($A3058,'NCDC raw data'!$C$2:$I$6925,5,TRUE)</f>
        <v>35</v>
      </c>
      <c r="F3058">
        <f>VLOOKUP($A3058,'NCDC raw data'!$C$2:$I$6925,6,TRUE)</f>
        <v>26</v>
      </c>
      <c r="G3058">
        <f>VLOOKUP($A3058,'NCDC raw data'!$C$2:$I$6925,7,TRUE)</f>
        <v>26</v>
      </c>
    </row>
    <row r="3059" spans="1:7" x14ac:dyDescent="0.25">
      <c r="A3059" s="1">
        <f t="shared" si="47"/>
        <v>39857</v>
      </c>
      <c r="B3059">
        <f>VLOOKUP(A3059,'NCDC raw data'!C$2:I$6925,2,TRUE)</f>
        <v>1.1200000000000001</v>
      </c>
      <c r="C3059">
        <f>VLOOKUP($A3059,'NCDC raw data'!$C$2:$I$6925,3,TRUE)</f>
        <v>6.5</v>
      </c>
      <c r="D3059">
        <f>VLOOKUP($A3059,'NCDC raw data'!$C$2:$I$6925,4,TRUE)</f>
        <v>64</v>
      </c>
      <c r="E3059">
        <f>VLOOKUP($A3059,'NCDC raw data'!$C$2:$I$6925,5,TRUE)</f>
        <v>26</v>
      </c>
      <c r="F3059">
        <f>VLOOKUP($A3059,'NCDC raw data'!$C$2:$I$6925,6,TRUE)</f>
        <v>-4</v>
      </c>
      <c r="G3059">
        <f>VLOOKUP($A3059,'NCDC raw data'!$C$2:$I$6925,7,TRUE)</f>
        <v>2</v>
      </c>
    </row>
    <row r="3060" spans="1:7" x14ac:dyDescent="0.25">
      <c r="A3060" s="1">
        <f t="shared" si="47"/>
        <v>39858</v>
      </c>
      <c r="B3060">
        <f>VLOOKUP(A3060,'NCDC raw data'!C$2:I$6925,2,TRUE)</f>
        <v>0</v>
      </c>
      <c r="C3060">
        <f>VLOOKUP($A3060,'NCDC raw data'!$C$2:$I$6925,3,TRUE)</f>
        <v>0</v>
      </c>
      <c r="D3060">
        <f>VLOOKUP($A3060,'NCDC raw data'!$C$2:$I$6925,4,TRUE)</f>
        <v>63</v>
      </c>
      <c r="E3060">
        <f>VLOOKUP($A3060,'NCDC raw data'!$C$2:$I$6925,5,TRUE)</f>
        <v>13</v>
      </c>
      <c r="F3060">
        <f>VLOOKUP($A3060,'NCDC raw data'!$C$2:$I$6925,6,TRUE)</f>
        <v>-2</v>
      </c>
      <c r="G3060">
        <f>VLOOKUP($A3060,'NCDC raw data'!$C$2:$I$6925,7,TRUE)</f>
        <v>12</v>
      </c>
    </row>
    <row r="3061" spans="1:7" x14ac:dyDescent="0.25">
      <c r="A3061" s="1">
        <f t="shared" si="47"/>
        <v>39859</v>
      </c>
      <c r="B3061">
        <f>VLOOKUP(A3061,'NCDC raw data'!C$2:I$6925,2,TRUE)</f>
        <v>0</v>
      </c>
      <c r="C3061">
        <f>VLOOKUP($A3061,'NCDC raw data'!$C$2:$I$6925,3,TRUE)</f>
        <v>0</v>
      </c>
      <c r="D3061">
        <f>VLOOKUP($A3061,'NCDC raw data'!$C$2:$I$6925,4,TRUE)</f>
        <v>63</v>
      </c>
      <c r="E3061">
        <f>VLOOKUP($A3061,'NCDC raw data'!$C$2:$I$6925,5,TRUE)</f>
        <v>12</v>
      </c>
      <c r="F3061">
        <f>VLOOKUP($A3061,'NCDC raw data'!$C$2:$I$6925,6,TRUE)</f>
        <v>3</v>
      </c>
      <c r="G3061">
        <f>VLOOKUP($A3061,'NCDC raw data'!$C$2:$I$6925,7,TRUE)</f>
        <v>12</v>
      </c>
    </row>
    <row r="3062" spans="1:7" x14ac:dyDescent="0.25">
      <c r="A3062" s="1">
        <f t="shared" si="47"/>
        <v>39860</v>
      </c>
      <c r="B3062">
        <f>VLOOKUP(A3062,'NCDC raw data'!C$2:I$6925,2,TRUE)</f>
        <v>0</v>
      </c>
      <c r="C3062">
        <f>VLOOKUP($A3062,'NCDC raw data'!$C$2:$I$6925,3,TRUE)</f>
        <v>0</v>
      </c>
      <c r="D3062">
        <f>VLOOKUP($A3062,'NCDC raw data'!$C$2:$I$6925,4,TRUE)</f>
        <v>63</v>
      </c>
      <c r="E3062">
        <f>VLOOKUP($A3062,'NCDC raw data'!$C$2:$I$6925,5,TRUE)</f>
        <v>19</v>
      </c>
      <c r="F3062">
        <f>VLOOKUP($A3062,'NCDC raw data'!$C$2:$I$6925,6,TRUE)</f>
        <v>7</v>
      </c>
      <c r="G3062">
        <f>VLOOKUP($A3062,'NCDC raw data'!$C$2:$I$6925,7,TRUE)</f>
        <v>10</v>
      </c>
    </row>
    <row r="3063" spans="1:7" x14ac:dyDescent="0.25">
      <c r="A3063" s="1">
        <f t="shared" si="47"/>
        <v>39861</v>
      </c>
      <c r="B3063">
        <f>VLOOKUP(A3063,'NCDC raw data'!C$2:I$6925,2,TRUE)</f>
        <v>0</v>
      </c>
      <c r="C3063">
        <f>VLOOKUP($A3063,'NCDC raw data'!$C$2:$I$6925,3,TRUE)</f>
        <v>0</v>
      </c>
      <c r="D3063">
        <f>VLOOKUP($A3063,'NCDC raw data'!$C$2:$I$6925,4,TRUE)</f>
        <v>63</v>
      </c>
      <c r="E3063">
        <f>VLOOKUP($A3063,'NCDC raw data'!$C$2:$I$6925,5,TRUE)</f>
        <v>22</v>
      </c>
      <c r="F3063">
        <f>VLOOKUP($A3063,'NCDC raw data'!$C$2:$I$6925,6,TRUE)</f>
        <v>7</v>
      </c>
      <c r="G3063">
        <f>VLOOKUP($A3063,'NCDC raw data'!$C$2:$I$6925,7,TRUE)</f>
        <v>18</v>
      </c>
    </row>
    <row r="3064" spans="1:7" x14ac:dyDescent="0.25">
      <c r="A3064" s="1">
        <f t="shared" si="47"/>
        <v>39862</v>
      </c>
      <c r="B3064">
        <f>VLOOKUP(A3064,'NCDC raw data'!C$2:I$6925,2,TRUE)</f>
        <v>0</v>
      </c>
      <c r="C3064">
        <f>VLOOKUP($A3064,'NCDC raw data'!$C$2:$I$6925,3,TRUE)</f>
        <v>0</v>
      </c>
      <c r="D3064">
        <f>VLOOKUP($A3064,'NCDC raw data'!$C$2:$I$6925,4,TRUE)</f>
        <v>63</v>
      </c>
      <c r="E3064">
        <f>VLOOKUP($A3064,'NCDC raw data'!$C$2:$I$6925,5,TRUE)</f>
        <v>18</v>
      </c>
      <c r="F3064">
        <f>VLOOKUP($A3064,'NCDC raw data'!$C$2:$I$6925,6,TRUE)</f>
        <v>9</v>
      </c>
      <c r="G3064">
        <f>VLOOKUP($A3064,'NCDC raw data'!$C$2:$I$6925,7,TRUE)</f>
        <v>16</v>
      </c>
    </row>
    <row r="3065" spans="1:7" x14ac:dyDescent="0.25">
      <c r="A3065" s="1">
        <f t="shared" si="47"/>
        <v>39863</v>
      </c>
      <c r="B3065">
        <f>VLOOKUP(A3065,'NCDC raw data'!C$2:I$6925,2,TRUE)</f>
        <v>0.93</v>
      </c>
      <c r="C3065">
        <f>VLOOKUP($A3065,'NCDC raw data'!$C$2:$I$6925,3,TRUE)</f>
        <v>6.5</v>
      </c>
      <c r="D3065">
        <f>VLOOKUP($A3065,'NCDC raw data'!$C$2:$I$6925,4,TRUE)</f>
        <v>69</v>
      </c>
      <c r="E3065">
        <f>VLOOKUP($A3065,'NCDC raw data'!$C$2:$I$6925,5,TRUE)</f>
        <v>26</v>
      </c>
      <c r="F3065">
        <f>VLOOKUP($A3065,'NCDC raw data'!$C$2:$I$6925,6,TRUE)</f>
        <v>12</v>
      </c>
      <c r="G3065">
        <f>VLOOKUP($A3065,'NCDC raw data'!$C$2:$I$6925,7,TRUE)</f>
        <v>16</v>
      </c>
    </row>
    <row r="3066" spans="1:7" x14ac:dyDescent="0.25">
      <c r="A3066" s="1">
        <f t="shared" si="47"/>
        <v>39864</v>
      </c>
      <c r="B3066">
        <f>VLOOKUP(A3066,'NCDC raw data'!C$2:I$6925,2,TRUE)</f>
        <v>0.33</v>
      </c>
      <c r="C3066">
        <f>VLOOKUP($A3066,'NCDC raw data'!$C$2:$I$6925,3,TRUE)</f>
        <v>7</v>
      </c>
      <c r="D3066">
        <f>VLOOKUP($A3066,'NCDC raw data'!$C$2:$I$6925,4,TRUE)</f>
        <v>73</v>
      </c>
      <c r="E3066">
        <f>VLOOKUP($A3066,'NCDC raw data'!$C$2:$I$6925,5,TRUE)</f>
        <v>20</v>
      </c>
      <c r="F3066">
        <f>VLOOKUP($A3066,'NCDC raw data'!$C$2:$I$6925,6,TRUE)</f>
        <v>-2</v>
      </c>
      <c r="G3066">
        <f>VLOOKUP($A3066,'NCDC raw data'!$C$2:$I$6925,7,TRUE)</f>
        <v>2</v>
      </c>
    </row>
    <row r="3067" spans="1:7" x14ac:dyDescent="0.25">
      <c r="A3067" s="1">
        <f t="shared" si="47"/>
        <v>39865</v>
      </c>
      <c r="B3067">
        <f>VLOOKUP(A3067,'NCDC raw data'!C$2:I$6925,2,TRUE)</f>
        <v>0.71</v>
      </c>
      <c r="C3067">
        <f>VLOOKUP($A3067,'NCDC raw data'!$C$2:$I$6925,3,TRUE)</f>
        <v>5.5</v>
      </c>
      <c r="D3067">
        <f>VLOOKUP($A3067,'NCDC raw data'!$C$2:$I$6925,4,TRUE)</f>
        <v>77</v>
      </c>
      <c r="E3067">
        <f>VLOOKUP($A3067,'NCDC raw data'!$C$2:$I$6925,5,TRUE)</f>
        <v>17</v>
      </c>
      <c r="F3067">
        <f>VLOOKUP($A3067,'NCDC raw data'!$C$2:$I$6925,6,TRUE)</f>
        <v>1</v>
      </c>
      <c r="G3067">
        <f>VLOOKUP($A3067,'NCDC raw data'!$C$2:$I$6925,7,TRUE)</f>
        <v>12</v>
      </c>
    </row>
    <row r="3068" spans="1:7" x14ac:dyDescent="0.25">
      <c r="A3068" s="1">
        <f t="shared" si="47"/>
        <v>39866</v>
      </c>
      <c r="B3068">
        <f>VLOOKUP(A3068,'NCDC raw data'!C$2:I$6925,2,TRUE)</f>
        <v>0.35</v>
      </c>
      <c r="C3068">
        <f>VLOOKUP($A3068,'NCDC raw data'!$C$2:$I$6925,3,TRUE)</f>
        <v>2</v>
      </c>
      <c r="D3068">
        <f>VLOOKUP($A3068,'NCDC raw data'!$C$2:$I$6925,4,TRUE)</f>
        <v>78</v>
      </c>
      <c r="E3068">
        <f>VLOOKUP($A3068,'NCDC raw data'!$C$2:$I$6925,5,TRUE)</f>
        <v>20</v>
      </c>
      <c r="F3068">
        <f>VLOOKUP($A3068,'NCDC raw data'!$C$2:$I$6925,6,TRUE)</f>
        <v>9</v>
      </c>
      <c r="G3068">
        <f>VLOOKUP($A3068,'NCDC raw data'!$C$2:$I$6925,7,TRUE)</f>
        <v>20</v>
      </c>
    </row>
    <row r="3069" spans="1:7" x14ac:dyDescent="0.25">
      <c r="A3069" s="1">
        <f t="shared" si="47"/>
        <v>39867</v>
      </c>
      <c r="B3069">
        <f>VLOOKUP(A3069,'NCDC raw data'!C$2:I$6925,2,TRUE)</f>
        <v>1.57</v>
      </c>
      <c r="C3069">
        <f>VLOOKUP($A3069,'NCDC raw data'!$C$2:$I$6925,3,TRUE)</f>
        <v>10</v>
      </c>
      <c r="D3069">
        <f>VLOOKUP($A3069,'NCDC raw data'!$C$2:$I$6925,4,TRUE)</f>
        <v>86</v>
      </c>
      <c r="E3069">
        <f>VLOOKUP($A3069,'NCDC raw data'!$C$2:$I$6925,5,TRUE)</f>
        <v>20</v>
      </c>
      <c r="F3069">
        <f>VLOOKUP($A3069,'NCDC raw data'!$C$2:$I$6925,6,TRUE)</f>
        <v>0</v>
      </c>
      <c r="G3069">
        <f>VLOOKUP($A3069,'NCDC raw data'!$C$2:$I$6925,7,TRUE)</f>
        <v>0</v>
      </c>
    </row>
    <row r="3070" spans="1:7" x14ac:dyDescent="0.25">
      <c r="A3070" s="1">
        <f t="shared" si="47"/>
        <v>39868</v>
      </c>
      <c r="B3070">
        <f>VLOOKUP(A3070,'NCDC raw data'!C$2:I$6925,2,TRUE)</f>
        <v>0.24</v>
      </c>
      <c r="C3070">
        <f>VLOOKUP($A3070,'NCDC raw data'!$C$2:$I$6925,3,TRUE)</f>
        <v>3</v>
      </c>
      <c r="D3070">
        <f>VLOOKUP($A3070,'NCDC raw data'!$C$2:$I$6925,4,TRUE)</f>
        <v>87</v>
      </c>
      <c r="E3070">
        <f>VLOOKUP($A3070,'NCDC raw data'!$C$2:$I$6925,5,TRUE)</f>
        <v>10</v>
      </c>
      <c r="F3070">
        <f>VLOOKUP($A3070,'NCDC raw data'!$C$2:$I$6925,6,TRUE)</f>
        <v>-4</v>
      </c>
      <c r="G3070">
        <f>VLOOKUP($A3070,'NCDC raw data'!$C$2:$I$6925,7,TRUE)</f>
        <v>10</v>
      </c>
    </row>
    <row r="3071" spans="1:7" x14ac:dyDescent="0.25">
      <c r="A3071" s="1">
        <f t="shared" si="47"/>
        <v>39869</v>
      </c>
      <c r="B3071">
        <f>VLOOKUP(A3071,'NCDC raw data'!C$2:I$6925,2,TRUE)</f>
        <v>0</v>
      </c>
      <c r="C3071">
        <f>VLOOKUP($A3071,'NCDC raw data'!$C$2:$I$6925,3,TRUE)</f>
        <v>0</v>
      </c>
      <c r="D3071">
        <f>VLOOKUP($A3071,'NCDC raw data'!$C$2:$I$6925,4,TRUE)</f>
        <v>87</v>
      </c>
      <c r="E3071">
        <f>VLOOKUP($A3071,'NCDC raw data'!$C$2:$I$6925,5,TRUE)</f>
        <v>28</v>
      </c>
      <c r="F3071">
        <f>VLOOKUP($A3071,'NCDC raw data'!$C$2:$I$6925,6,TRUE)</f>
        <v>-4</v>
      </c>
      <c r="G3071">
        <f>VLOOKUP($A3071,'NCDC raw data'!$C$2:$I$6925,7,TRUE)</f>
        <v>24</v>
      </c>
    </row>
    <row r="3072" spans="1:7" x14ac:dyDescent="0.25">
      <c r="A3072" s="1">
        <f t="shared" si="47"/>
        <v>39870</v>
      </c>
      <c r="B3072">
        <f>VLOOKUP(A3072,'NCDC raw data'!C$2:I$6925,2,TRUE)</f>
        <v>0.1</v>
      </c>
      <c r="C3072">
        <f>VLOOKUP($A3072,'NCDC raw data'!$C$2:$I$6925,3,TRUE)</f>
        <v>0</v>
      </c>
      <c r="D3072">
        <f>VLOOKUP($A3072,'NCDC raw data'!$C$2:$I$6925,4,TRUE)</f>
        <v>87</v>
      </c>
      <c r="E3072">
        <f>VLOOKUP($A3072,'NCDC raw data'!$C$2:$I$6925,5,TRUE)</f>
        <v>31</v>
      </c>
      <c r="F3072">
        <f>VLOOKUP($A3072,'NCDC raw data'!$C$2:$I$6925,6,TRUE)</f>
        <v>16</v>
      </c>
      <c r="G3072">
        <f>VLOOKUP($A3072,'NCDC raw data'!$C$2:$I$6925,7,TRUE)</f>
        <v>30</v>
      </c>
    </row>
    <row r="3073" spans="1:7" x14ac:dyDescent="0.25">
      <c r="A3073" s="1">
        <f t="shared" si="47"/>
        <v>39871</v>
      </c>
      <c r="B3073">
        <f>VLOOKUP(A3073,'NCDC raw data'!C$2:I$6925,2,TRUE)</f>
        <v>0.06</v>
      </c>
      <c r="C3073">
        <f>VLOOKUP($A3073,'NCDC raw data'!$C$2:$I$6925,3,TRUE)</f>
        <v>0</v>
      </c>
      <c r="D3073">
        <f>VLOOKUP($A3073,'NCDC raw data'!$C$2:$I$6925,4,TRUE)</f>
        <v>84</v>
      </c>
      <c r="E3073">
        <f>VLOOKUP($A3073,'NCDC raw data'!$C$2:$I$6925,5,TRUE)</f>
        <v>38</v>
      </c>
      <c r="F3073">
        <f>VLOOKUP($A3073,'NCDC raw data'!$C$2:$I$6925,6,TRUE)</f>
        <v>26</v>
      </c>
      <c r="G3073">
        <f>VLOOKUP($A3073,'NCDC raw data'!$C$2:$I$6925,7,TRUE)</f>
        <v>38</v>
      </c>
    </row>
    <row r="3074" spans="1:7" x14ac:dyDescent="0.25">
      <c r="A3074" s="1">
        <f t="shared" si="47"/>
        <v>39872</v>
      </c>
      <c r="B3074">
        <f>VLOOKUP(A3074,'NCDC raw data'!C$2:I$6925,2,TRUE)</f>
        <v>0.1</v>
      </c>
      <c r="C3074">
        <f>VLOOKUP($A3074,'NCDC raw data'!$C$2:$I$6925,3,TRUE)</f>
        <v>0</v>
      </c>
      <c r="D3074">
        <f>VLOOKUP($A3074,'NCDC raw data'!$C$2:$I$6925,4,TRUE)</f>
        <v>84</v>
      </c>
      <c r="E3074">
        <f>VLOOKUP($A3074,'NCDC raw data'!$C$2:$I$6925,5,TRUE)</f>
        <v>38</v>
      </c>
      <c r="F3074">
        <f>VLOOKUP($A3074,'NCDC raw data'!$C$2:$I$6925,6,TRUE)</f>
        <v>-7</v>
      </c>
      <c r="G3074">
        <f>VLOOKUP($A3074,'NCDC raw data'!$C$2:$I$6925,7,TRUE)</f>
        <v>3</v>
      </c>
    </row>
    <row r="3075" spans="1:7" x14ac:dyDescent="0.25">
      <c r="A3075" s="1">
        <f t="shared" si="47"/>
        <v>39873</v>
      </c>
      <c r="B3075">
        <f>VLOOKUP(A3075,'NCDC raw data'!C$2:I$6925,2,TRUE)</f>
        <v>0</v>
      </c>
      <c r="C3075">
        <f>VLOOKUP($A3075,'NCDC raw data'!$C$2:$I$6925,3,TRUE)</f>
        <v>0</v>
      </c>
      <c r="D3075">
        <f>VLOOKUP($A3075,'NCDC raw data'!$C$2:$I$6925,4,TRUE)</f>
        <v>78</v>
      </c>
      <c r="E3075">
        <f>VLOOKUP($A3075,'NCDC raw data'!$C$2:$I$6925,5,TRUE)</f>
        <v>22</v>
      </c>
      <c r="F3075">
        <f>VLOOKUP($A3075,'NCDC raw data'!$C$2:$I$6925,6,TRUE)</f>
        <v>2</v>
      </c>
      <c r="G3075">
        <f>VLOOKUP($A3075,'NCDC raw data'!$C$2:$I$6925,7,TRUE)</f>
        <v>17</v>
      </c>
    </row>
    <row r="3076" spans="1:7" x14ac:dyDescent="0.25">
      <c r="A3076" s="1">
        <f t="shared" ref="A3076:A3139" si="48">A3075+1</f>
        <v>39874</v>
      </c>
      <c r="B3076">
        <f>VLOOKUP(A3076,'NCDC raw data'!C$2:I$6925,2,TRUE)</f>
        <v>0.15</v>
      </c>
      <c r="C3076">
        <f>VLOOKUP($A3076,'NCDC raw data'!$C$2:$I$6925,3,TRUE)</f>
        <v>3.5</v>
      </c>
      <c r="D3076">
        <f>VLOOKUP($A3076,'NCDC raw data'!$C$2:$I$6925,4,TRUE)</f>
        <v>79</v>
      </c>
      <c r="E3076">
        <f>VLOOKUP($A3076,'NCDC raw data'!$C$2:$I$6925,5,TRUE)</f>
        <v>18</v>
      </c>
      <c r="F3076">
        <f>VLOOKUP($A3076,'NCDC raw data'!$C$2:$I$6925,6,TRUE)</f>
        <v>-4</v>
      </c>
      <c r="G3076">
        <f>VLOOKUP($A3076,'NCDC raw data'!$C$2:$I$6925,7,TRUE)</f>
        <v>-4</v>
      </c>
    </row>
    <row r="3077" spans="1:7" x14ac:dyDescent="0.25">
      <c r="A3077" s="1">
        <f t="shared" si="48"/>
        <v>39875</v>
      </c>
      <c r="B3077">
        <f>VLOOKUP(A3077,'NCDC raw data'!C$2:I$6925,2,TRUE)</f>
        <v>0.24</v>
      </c>
      <c r="C3077">
        <f>VLOOKUP($A3077,'NCDC raw data'!$C$2:$I$6925,3,TRUE)</f>
        <v>2</v>
      </c>
      <c r="D3077">
        <f>VLOOKUP($A3077,'NCDC raw data'!$C$2:$I$6925,4,TRUE)</f>
        <v>82</v>
      </c>
      <c r="E3077">
        <f>VLOOKUP($A3077,'NCDC raw data'!$C$2:$I$6925,5,TRUE)</f>
        <v>0</v>
      </c>
      <c r="F3077">
        <f>VLOOKUP($A3077,'NCDC raw data'!$C$2:$I$6925,6,TRUE)</f>
        <v>-13</v>
      </c>
      <c r="G3077">
        <f>VLOOKUP($A3077,'NCDC raw data'!$C$2:$I$6925,7,TRUE)</f>
        <v>-2</v>
      </c>
    </row>
    <row r="3078" spans="1:7" x14ac:dyDescent="0.25">
      <c r="A3078" s="1">
        <f t="shared" si="48"/>
        <v>39876</v>
      </c>
      <c r="B3078">
        <f>VLOOKUP(A3078,'NCDC raw data'!C$2:I$6925,2,TRUE)</f>
        <v>0</v>
      </c>
      <c r="C3078">
        <f>VLOOKUP($A3078,'NCDC raw data'!$C$2:$I$6925,3,TRUE)</f>
        <v>0</v>
      </c>
      <c r="D3078">
        <f>VLOOKUP($A3078,'NCDC raw data'!$C$2:$I$6925,4,TRUE)</f>
        <v>78</v>
      </c>
      <c r="E3078">
        <f>VLOOKUP($A3078,'NCDC raw data'!$C$2:$I$6925,5,TRUE)</f>
        <v>8</v>
      </c>
      <c r="F3078">
        <f>VLOOKUP($A3078,'NCDC raw data'!$C$2:$I$6925,6,TRUE)</f>
        <v>-6</v>
      </c>
      <c r="G3078">
        <f>VLOOKUP($A3078,'NCDC raw data'!$C$2:$I$6925,7,TRUE)</f>
        <v>8</v>
      </c>
    </row>
    <row r="3079" spans="1:7" x14ac:dyDescent="0.25">
      <c r="A3079" s="1">
        <f t="shared" si="48"/>
        <v>39877</v>
      </c>
      <c r="B3079">
        <f>VLOOKUP(A3079,'NCDC raw data'!C$2:I$6925,2,TRUE)</f>
        <v>0</v>
      </c>
      <c r="C3079">
        <f>VLOOKUP($A3079,'NCDC raw data'!$C$2:$I$6925,3,TRUE)</f>
        <v>0</v>
      </c>
      <c r="D3079">
        <f>VLOOKUP($A3079,'NCDC raw data'!$C$2:$I$6925,4,TRUE)</f>
        <v>78</v>
      </c>
      <c r="E3079">
        <f>VLOOKUP($A3079,'NCDC raw data'!$C$2:$I$6925,5,TRUE)</f>
        <v>19</v>
      </c>
      <c r="F3079">
        <f>VLOOKUP($A3079,'NCDC raw data'!$C$2:$I$6925,6,TRUE)</f>
        <v>1</v>
      </c>
      <c r="G3079">
        <f>VLOOKUP($A3079,'NCDC raw data'!$C$2:$I$6925,7,TRUE)</f>
        <v>18</v>
      </c>
    </row>
    <row r="3080" spans="1:7" x14ac:dyDescent="0.25">
      <c r="A3080" s="1">
        <f t="shared" si="48"/>
        <v>39878</v>
      </c>
      <c r="B3080">
        <f>VLOOKUP(A3080,'NCDC raw data'!C$2:I$6925,2,TRUE)</f>
        <v>0.18</v>
      </c>
      <c r="C3080">
        <f>VLOOKUP($A3080,'NCDC raw data'!$C$2:$I$6925,3,TRUE)</f>
        <v>0</v>
      </c>
      <c r="D3080">
        <f>VLOOKUP($A3080,'NCDC raw data'!$C$2:$I$6925,4,TRUE)</f>
        <v>78</v>
      </c>
      <c r="E3080">
        <f>VLOOKUP($A3080,'NCDC raw data'!$C$2:$I$6925,5,TRUE)</f>
        <v>36</v>
      </c>
      <c r="F3080">
        <f>VLOOKUP($A3080,'NCDC raw data'!$C$2:$I$6925,6,TRUE)</f>
        <v>15</v>
      </c>
      <c r="G3080">
        <f>VLOOKUP($A3080,'NCDC raw data'!$C$2:$I$6925,7,TRUE)</f>
        <v>34</v>
      </c>
    </row>
    <row r="3081" spans="1:7" x14ac:dyDescent="0.25">
      <c r="A3081" s="1">
        <f t="shared" si="48"/>
        <v>39879</v>
      </c>
      <c r="B3081">
        <f>VLOOKUP(A3081,'NCDC raw data'!C$2:I$6925,2,TRUE)</f>
        <v>0</v>
      </c>
      <c r="C3081">
        <f>VLOOKUP($A3081,'NCDC raw data'!$C$2:$I$6925,3,TRUE)</f>
        <v>0</v>
      </c>
      <c r="D3081">
        <f>VLOOKUP($A3081,'NCDC raw data'!$C$2:$I$6925,4,TRUE)</f>
        <v>78</v>
      </c>
      <c r="E3081">
        <f>VLOOKUP($A3081,'NCDC raw data'!$C$2:$I$6925,5,TRUE)</f>
        <v>36</v>
      </c>
      <c r="F3081">
        <f>VLOOKUP($A3081,'NCDC raw data'!$C$2:$I$6925,6,TRUE)</f>
        <v>25</v>
      </c>
      <c r="G3081">
        <f>VLOOKUP($A3081,'NCDC raw data'!$C$2:$I$6925,7,TRUE)</f>
        <v>30</v>
      </c>
    </row>
    <row r="3082" spans="1:7" x14ac:dyDescent="0.25">
      <c r="A3082" s="1">
        <f t="shared" si="48"/>
        <v>39880</v>
      </c>
      <c r="B3082">
        <f>VLOOKUP(A3082,'NCDC raw data'!C$2:I$6925,2,TRUE)</f>
        <v>0.54</v>
      </c>
      <c r="C3082">
        <f>VLOOKUP($A3082,'NCDC raw data'!$C$2:$I$6925,3,TRUE)</f>
        <v>1</v>
      </c>
      <c r="D3082">
        <f>VLOOKUP($A3082,'NCDC raw data'!$C$2:$I$6925,4,TRUE)</f>
        <v>79</v>
      </c>
      <c r="E3082">
        <f>VLOOKUP($A3082,'NCDC raw data'!$C$2:$I$6925,5,TRUE)</f>
        <v>34</v>
      </c>
      <c r="F3082">
        <f>VLOOKUP($A3082,'NCDC raw data'!$C$2:$I$6925,6,TRUE)</f>
        <v>22</v>
      </c>
      <c r="G3082">
        <f>VLOOKUP($A3082,'NCDC raw data'!$C$2:$I$6925,7,TRUE)</f>
        <v>22</v>
      </c>
    </row>
    <row r="3083" spans="1:7" x14ac:dyDescent="0.25">
      <c r="A3083" s="1">
        <f t="shared" si="48"/>
        <v>39881</v>
      </c>
      <c r="B3083">
        <f>VLOOKUP(A3083,'NCDC raw data'!C$2:I$6925,2,TRUE)</f>
        <v>0.22</v>
      </c>
      <c r="C3083">
        <f>VLOOKUP($A3083,'NCDC raw data'!$C$2:$I$6925,3,TRUE)</f>
        <v>2</v>
      </c>
      <c r="D3083">
        <f>VLOOKUP($A3083,'NCDC raw data'!$C$2:$I$6925,4,TRUE)</f>
        <v>0</v>
      </c>
      <c r="E3083">
        <f>VLOOKUP($A3083,'NCDC raw data'!$C$2:$I$6925,5,TRUE)</f>
        <v>22</v>
      </c>
      <c r="F3083">
        <f>VLOOKUP($A3083,'NCDC raw data'!$C$2:$I$6925,6,TRUE)</f>
        <v>16</v>
      </c>
      <c r="G3083">
        <f>VLOOKUP($A3083,'NCDC raw data'!$C$2:$I$6925,7,TRUE)</f>
        <v>21</v>
      </c>
    </row>
    <row r="3084" spans="1:7" x14ac:dyDescent="0.25">
      <c r="A3084" s="1">
        <f t="shared" si="48"/>
        <v>39882</v>
      </c>
      <c r="B3084">
        <f>VLOOKUP(A3084,'NCDC raw data'!C$2:I$6925,2,TRUE)</f>
        <v>0.03</v>
      </c>
      <c r="C3084">
        <f>VLOOKUP($A3084,'NCDC raw data'!$C$2:$I$6925,3,TRUE)</f>
        <v>0</v>
      </c>
      <c r="D3084">
        <f>VLOOKUP($A3084,'NCDC raw data'!$C$2:$I$6925,4,TRUE)</f>
        <v>79</v>
      </c>
      <c r="E3084">
        <f>VLOOKUP($A3084,'NCDC raw data'!$C$2:$I$6925,5,TRUE)</f>
        <v>31</v>
      </c>
      <c r="F3084">
        <f>VLOOKUP($A3084,'NCDC raw data'!$C$2:$I$6925,6,TRUE)</f>
        <v>20</v>
      </c>
      <c r="G3084">
        <f>VLOOKUP($A3084,'NCDC raw data'!$C$2:$I$6925,7,TRUE)</f>
        <v>25</v>
      </c>
    </row>
    <row r="3085" spans="1:7" x14ac:dyDescent="0.25">
      <c r="A3085" s="1">
        <f t="shared" si="48"/>
        <v>39883</v>
      </c>
      <c r="B3085">
        <f>VLOOKUP(A3085,'NCDC raw data'!C$2:I$6925,2,TRUE)</f>
        <v>0.57999999999999996</v>
      </c>
      <c r="C3085">
        <f>VLOOKUP($A3085,'NCDC raw data'!$C$2:$I$6925,3,TRUE)</f>
        <v>0</v>
      </c>
      <c r="D3085">
        <f>VLOOKUP($A3085,'NCDC raw data'!$C$2:$I$6925,4,TRUE)</f>
        <v>79</v>
      </c>
      <c r="E3085">
        <f>VLOOKUP($A3085,'NCDC raw data'!$C$2:$I$6925,5,TRUE)</f>
        <v>34</v>
      </c>
      <c r="F3085">
        <f>VLOOKUP($A3085,'NCDC raw data'!$C$2:$I$6925,6,TRUE)</f>
        <v>20</v>
      </c>
      <c r="G3085">
        <f>VLOOKUP($A3085,'NCDC raw data'!$C$2:$I$6925,7,TRUE)</f>
        <v>33</v>
      </c>
    </row>
    <row r="3086" spans="1:7" x14ac:dyDescent="0.25">
      <c r="A3086" s="1">
        <f t="shared" si="48"/>
        <v>39884</v>
      </c>
      <c r="B3086">
        <f>VLOOKUP(A3086,'NCDC raw data'!C$2:I$6925,2,TRUE)</f>
        <v>0</v>
      </c>
      <c r="C3086">
        <f>VLOOKUP($A3086,'NCDC raw data'!$C$2:$I$6925,3,TRUE)</f>
        <v>0</v>
      </c>
      <c r="D3086">
        <f>VLOOKUP($A3086,'NCDC raw data'!$C$2:$I$6925,4,TRUE)</f>
        <v>79</v>
      </c>
      <c r="E3086">
        <f>VLOOKUP($A3086,'NCDC raw data'!$C$2:$I$6925,5,TRUE)</f>
        <v>34</v>
      </c>
      <c r="F3086">
        <f>VLOOKUP($A3086,'NCDC raw data'!$C$2:$I$6925,6,TRUE)</f>
        <v>-2</v>
      </c>
      <c r="G3086">
        <f>VLOOKUP($A3086,'NCDC raw data'!$C$2:$I$6925,7,TRUE)</f>
        <v>7</v>
      </c>
    </row>
    <row r="3087" spans="1:7" x14ac:dyDescent="0.25">
      <c r="A3087" s="1">
        <f t="shared" si="48"/>
        <v>39885</v>
      </c>
      <c r="B3087">
        <f>VLOOKUP(A3087,'NCDC raw data'!C$2:I$6925,2,TRUE)</f>
        <v>0</v>
      </c>
      <c r="C3087">
        <f>VLOOKUP($A3087,'NCDC raw data'!$C$2:$I$6925,3,TRUE)</f>
        <v>0</v>
      </c>
      <c r="D3087">
        <f>VLOOKUP($A3087,'NCDC raw data'!$C$2:$I$6925,4,TRUE)</f>
        <v>79</v>
      </c>
      <c r="E3087">
        <f>VLOOKUP($A3087,'NCDC raw data'!$C$2:$I$6925,5,TRUE)</f>
        <v>16</v>
      </c>
      <c r="F3087">
        <f>VLOOKUP($A3087,'NCDC raw data'!$C$2:$I$6925,6,TRUE)</f>
        <v>-3</v>
      </c>
      <c r="G3087">
        <f>VLOOKUP($A3087,'NCDC raw data'!$C$2:$I$6925,7,TRUE)</f>
        <v>15</v>
      </c>
    </row>
    <row r="3088" spans="1:7" x14ac:dyDescent="0.25">
      <c r="A3088" s="1">
        <f t="shared" si="48"/>
        <v>39886</v>
      </c>
      <c r="B3088">
        <f>VLOOKUP(A3088,'NCDC raw data'!C$2:I$6925,2,TRUE)</f>
        <v>0</v>
      </c>
      <c r="C3088">
        <f>VLOOKUP($A3088,'NCDC raw data'!$C$2:$I$6925,3,TRUE)</f>
        <v>0</v>
      </c>
      <c r="D3088">
        <f>VLOOKUP($A3088,'NCDC raw data'!$C$2:$I$6925,4,TRUE)</f>
        <v>79</v>
      </c>
      <c r="E3088">
        <f>VLOOKUP($A3088,'NCDC raw data'!$C$2:$I$6925,5,TRUE)</f>
        <v>29</v>
      </c>
      <c r="F3088">
        <f>VLOOKUP($A3088,'NCDC raw data'!$C$2:$I$6925,6,TRUE)</f>
        <v>11</v>
      </c>
      <c r="G3088">
        <f>VLOOKUP($A3088,'NCDC raw data'!$C$2:$I$6925,7,TRUE)</f>
        <v>28</v>
      </c>
    </row>
    <row r="3089" spans="1:7" x14ac:dyDescent="0.25">
      <c r="A3089" s="1">
        <f t="shared" si="48"/>
        <v>39887</v>
      </c>
      <c r="B3089">
        <f>VLOOKUP(A3089,'NCDC raw data'!C$2:I$6925,2,TRUE)</f>
        <v>0</v>
      </c>
      <c r="C3089">
        <f>VLOOKUP($A3089,'NCDC raw data'!$C$2:$I$6925,3,TRUE)</f>
        <v>0</v>
      </c>
      <c r="D3089">
        <f>VLOOKUP($A3089,'NCDC raw data'!$C$2:$I$6925,4,TRUE)</f>
        <v>79</v>
      </c>
      <c r="E3089">
        <f>VLOOKUP($A3089,'NCDC raw data'!$C$2:$I$6925,5,TRUE)</f>
        <v>37</v>
      </c>
      <c r="F3089">
        <f>VLOOKUP($A3089,'NCDC raw data'!$C$2:$I$6925,6,TRUE)</f>
        <v>20</v>
      </c>
      <c r="G3089">
        <f>VLOOKUP($A3089,'NCDC raw data'!$C$2:$I$6925,7,TRUE)</f>
        <v>35</v>
      </c>
    </row>
    <row r="3090" spans="1:7" x14ac:dyDescent="0.25">
      <c r="A3090" s="1">
        <f t="shared" si="48"/>
        <v>39888</v>
      </c>
      <c r="B3090">
        <f>VLOOKUP(A3090,'NCDC raw data'!C$2:I$6925,2,TRUE)</f>
        <v>0</v>
      </c>
      <c r="C3090">
        <f>VLOOKUP($A3090,'NCDC raw data'!$C$2:$I$6925,3,TRUE)</f>
        <v>0</v>
      </c>
      <c r="D3090">
        <f>VLOOKUP($A3090,'NCDC raw data'!$C$2:$I$6925,4,TRUE)</f>
        <v>79</v>
      </c>
      <c r="E3090">
        <f>VLOOKUP($A3090,'NCDC raw data'!$C$2:$I$6925,5,TRUE)</f>
        <v>39</v>
      </c>
      <c r="F3090">
        <f>VLOOKUP($A3090,'NCDC raw data'!$C$2:$I$6925,6,TRUE)</f>
        <v>27</v>
      </c>
      <c r="G3090">
        <f>VLOOKUP($A3090,'NCDC raw data'!$C$2:$I$6925,7,TRUE)</f>
        <v>37</v>
      </c>
    </row>
    <row r="3091" spans="1:7" x14ac:dyDescent="0.25">
      <c r="A3091" s="1">
        <f t="shared" si="48"/>
        <v>39889</v>
      </c>
      <c r="B3091">
        <f>VLOOKUP(A3091,'NCDC raw data'!C$2:I$6925,2,TRUE)</f>
        <v>0</v>
      </c>
      <c r="C3091">
        <f>VLOOKUP($A3091,'NCDC raw data'!$C$2:$I$6925,3,TRUE)</f>
        <v>0</v>
      </c>
      <c r="D3091">
        <f>VLOOKUP($A3091,'NCDC raw data'!$C$2:$I$6925,4,TRUE)</f>
        <v>79</v>
      </c>
      <c r="E3091">
        <f>VLOOKUP($A3091,'NCDC raw data'!$C$2:$I$6925,5,TRUE)</f>
        <v>42</v>
      </c>
      <c r="F3091">
        <f>VLOOKUP($A3091,'NCDC raw data'!$C$2:$I$6925,6,TRUE)</f>
        <v>27</v>
      </c>
      <c r="G3091">
        <f>VLOOKUP($A3091,'NCDC raw data'!$C$2:$I$6925,7,TRUE)</f>
        <v>42</v>
      </c>
    </row>
    <row r="3092" spans="1:7" x14ac:dyDescent="0.25">
      <c r="A3092" s="1">
        <f t="shared" si="48"/>
        <v>39890</v>
      </c>
      <c r="B3092">
        <f>VLOOKUP(A3092,'NCDC raw data'!C$2:I$6925,2,TRUE)</f>
        <v>0.06</v>
      </c>
      <c r="C3092">
        <f>VLOOKUP($A3092,'NCDC raw data'!$C$2:$I$6925,3,TRUE)</f>
        <v>0</v>
      </c>
      <c r="D3092">
        <f>VLOOKUP($A3092,'NCDC raw data'!$C$2:$I$6925,4,TRUE)</f>
        <v>78</v>
      </c>
      <c r="E3092">
        <f>VLOOKUP($A3092,'NCDC raw data'!$C$2:$I$6925,5,TRUE)</f>
        <v>43</v>
      </c>
      <c r="F3092">
        <f>VLOOKUP($A3092,'NCDC raw data'!$C$2:$I$6925,6,TRUE)</f>
        <v>33</v>
      </c>
      <c r="G3092">
        <f>VLOOKUP($A3092,'NCDC raw data'!$C$2:$I$6925,7,TRUE)</f>
        <v>34</v>
      </c>
    </row>
    <row r="3093" spans="1:7" x14ac:dyDescent="0.25">
      <c r="A3093" s="1">
        <f t="shared" si="48"/>
        <v>39891</v>
      </c>
      <c r="B3093">
        <f>VLOOKUP(A3093,'NCDC raw data'!C$2:I$6925,2,TRUE)</f>
        <v>0</v>
      </c>
      <c r="C3093">
        <f>VLOOKUP($A3093,'NCDC raw data'!$C$2:$I$6925,3,TRUE)</f>
        <v>0</v>
      </c>
      <c r="D3093">
        <f>VLOOKUP($A3093,'NCDC raw data'!$C$2:$I$6925,4,TRUE)</f>
        <v>78</v>
      </c>
      <c r="E3093">
        <f>VLOOKUP($A3093,'NCDC raw data'!$C$2:$I$6925,5,TRUE)</f>
        <v>36</v>
      </c>
      <c r="F3093">
        <f>VLOOKUP($A3093,'NCDC raw data'!$C$2:$I$6925,6,TRUE)</f>
        <v>23</v>
      </c>
      <c r="G3093">
        <f>VLOOKUP($A3093,'NCDC raw data'!$C$2:$I$6925,7,TRUE)</f>
        <v>36</v>
      </c>
    </row>
    <row r="3094" spans="1:7" x14ac:dyDescent="0.25">
      <c r="A3094" s="1">
        <f t="shared" si="48"/>
        <v>39892</v>
      </c>
      <c r="B3094">
        <f>VLOOKUP(A3094,'NCDC raw data'!C$2:I$6925,2,TRUE)</f>
        <v>0</v>
      </c>
      <c r="C3094">
        <f>VLOOKUP($A3094,'NCDC raw data'!$C$2:$I$6925,3,TRUE)</f>
        <v>0</v>
      </c>
      <c r="D3094">
        <f>VLOOKUP($A3094,'NCDC raw data'!$C$2:$I$6925,4,TRUE)</f>
        <v>78</v>
      </c>
      <c r="E3094">
        <f>VLOOKUP($A3094,'NCDC raw data'!$C$2:$I$6925,5,TRUE)</f>
        <v>36</v>
      </c>
      <c r="F3094">
        <f>VLOOKUP($A3094,'NCDC raw data'!$C$2:$I$6925,6,TRUE)</f>
        <v>8</v>
      </c>
      <c r="G3094">
        <f>VLOOKUP($A3094,'NCDC raw data'!$C$2:$I$6925,7,TRUE)</f>
        <v>17</v>
      </c>
    </row>
    <row r="3095" spans="1:7" x14ac:dyDescent="0.25">
      <c r="A3095" s="1">
        <f t="shared" si="48"/>
        <v>39893</v>
      </c>
      <c r="B3095">
        <f>VLOOKUP(A3095,'NCDC raw data'!C$2:I$6925,2,TRUE)</f>
        <v>0</v>
      </c>
      <c r="C3095">
        <f>VLOOKUP($A3095,'NCDC raw data'!$C$2:$I$6925,3,TRUE)</f>
        <v>0</v>
      </c>
      <c r="D3095">
        <f>VLOOKUP($A3095,'NCDC raw data'!$C$2:$I$6925,4,TRUE)</f>
        <v>78</v>
      </c>
      <c r="E3095">
        <f>VLOOKUP($A3095,'NCDC raw data'!$C$2:$I$6925,5,TRUE)</f>
        <v>28</v>
      </c>
      <c r="F3095">
        <f>VLOOKUP($A3095,'NCDC raw data'!$C$2:$I$6925,6,TRUE)</f>
        <v>10</v>
      </c>
      <c r="G3095">
        <f>VLOOKUP($A3095,'NCDC raw data'!$C$2:$I$6925,7,TRUE)</f>
        <v>26</v>
      </c>
    </row>
    <row r="3096" spans="1:7" x14ac:dyDescent="0.25">
      <c r="A3096" s="1">
        <f t="shared" si="48"/>
        <v>39894</v>
      </c>
      <c r="B3096">
        <f>VLOOKUP(A3096,'NCDC raw data'!C$2:I$6925,2,TRUE)</f>
        <v>0.78</v>
      </c>
      <c r="C3096">
        <f>VLOOKUP($A3096,'NCDC raw data'!$C$2:$I$6925,3,TRUE)</f>
        <v>5</v>
      </c>
      <c r="D3096">
        <f>VLOOKUP($A3096,'NCDC raw data'!$C$2:$I$6925,4,TRUE)</f>
        <v>81</v>
      </c>
      <c r="E3096">
        <f>VLOOKUP($A3096,'NCDC raw data'!$C$2:$I$6925,5,TRUE)</f>
        <v>27</v>
      </c>
      <c r="F3096">
        <f>VLOOKUP($A3096,'NCDC raw data'!$C$2:$I$6925,6,TRUE)</f>
        <v>12</v>
      </c>
      <c r="G3096">
        <f>VLOOKUP($A3096,'NCDC raw data'!$C$2:$I$6925,7,TRUE)</f>
        <v>12</v>
      </c>
    </row>
    <row r="3097" spans="1:7" x14ac:dyDescent="0.25">
      <c r="A3097" s="1">
        <f t="shared" si="48"/>
        <v>39895</v>
      </c>
      <c r="B3097">
        <f>VLOOKUP(A3097,'NCDC raw data'!C$2:I$6925,2,TRUE)</f>
        <v>0</v>
      </c>
      <c r="C3097">
        <f>VLOOKUP($A3097,'NCDC raw data'!$C$2:$I$6925,3,TRUE)</f>
        <v>0</v>
      </c>
      <c r="D3097">
        <f>VLOOKUP($A3097,'NCDC raw data'!$C$2:$I$6925,4,TRUE)</f>
        <v>81</v>
      </c>
      <c r="E3097">
        <f>VLOOKUP($A3097,'NCDC raw data'!$C$2:$I$6925,5,TRUE)</f>
        <v>14</v>
      </c>
      <c r="F3097">
        <f>VLOOKUP($A3097,'NCDC raw data'!$C$2:$I$6925,6,TRUE)</f>
        <v>-5</v>
      </c>
      <c r="G3097">
        <f>VLOOKUP($A3097,'NCDC raw data'!$C$2:$I$6925,7,TRUE)</f>
        <v>3</v>
      </c>
    </row>
    <row r="3098" spans="1:7" x14ac:dyDescent="0.25">
      <c r="A3098" s="1">
        <f t="shared" si="48"/>
        <v>39896</v>
      </c>
      <c r="B3098">
        <f>VLOOKUP(A3098,'NCDC raw data'!C$2:I$6925,2,TRUE)</f>
        <v>0</v>
      </c>
      <c r="C3098">
        <f>VLOOKUP($A3098,'NCDC raw data'!$C$2:$I$6925,3,TRUE)</f>
        <v>0</v>
      </c>
      <c r="D3098">
        <f>VLOOKUP($A3098,'NCDC raw data'!$C$2:$I$6925,4,TRUE)</f>
        <v>83</v>
      </c>
      <c r="E3098">
        <f>VLOOKUP($A3098,'NCDC raw data'!$C$2:$I$6925,5,TRUE)</f>
        <v>24</v>
      </c>
      <c r="F3098">
        <f>VLOOKUP($A3098,'NCDC raw data'!$C$2:$I$6925,6,TRUE)</f>
        <v>3</v>
      </c>
      <c r="G3098">
        <f>VLOOKUP($A3098,'NCDC raw data'!$C$2:$I$6925,7,TRUE)</f>
        <v>23</v>
      </c>
    </row>
    <row r="3099" spans="1:7" x14ac:dyDescent="0.25">
      <c r="A3099" s="1">
        <f t="shared" si="48"/>
        <v>39897</v>
      </c>
      <c r="B3099">
        <f>VLOOKUP(A3099,'NCDC raw data'!C$2:I$6925,2,TRUE)</f>
        <v>0</v>
      </c>
      <c r="C3099">
        <f>VLOOKUP($A3099,'NCDC raw data'!$C$2:$I$6925,3,TRUE)</f>
        <v>0</v>
      </c>
      <c r="D3099">
        <f>VLOOKUP($A3099,'NCDC raw data'!$C$2:$I$6925,4,TRUE)</f>
        <v>82</v>
      </c>
      <c r="E3099">
        <f>VLOOKUP($A3099,'NCDC raw data'!$C$2:$I$6925,5,TRUE)</f>
        <v>39</v>
      </c>
      <c r="F3099">
        <f>VLOOKUP($A3099,'NCDC raw data'!$C$2:$I$6925,6,TRUE)</f>
        <v>18</v>
      </c>
      <c r="G3099">
        <f>VLOOKUP($A3099,'NCDC raw data'!$C$2:$I$6925,7,TRUE)</f>
        <v>37</v>
      </c>
    </row>
    <row r="3100" spans="1:7" x14ac:dyDescent="0.25">
      <c r="A3100" s="1">
        <f t="shared" si="48"/>
        <v>39898</v>
      </c>
      <c r="B3100">
        <f>VLOOKUP(A3100,'NCDC raw data'!C$2:I$6925,2,TRUE)</f>
        <v>0</v>
      </c>
      <c r="C3100">
        <f>VLOOKUP($A3100,'NCDC raw data'!$C$2:$I$6925,3,TRUE)</f>
        <v>0</v>
      </c>
      <c r="D3100">
        <f>VLOOKUP($A3100,'NCDC raw data'!$C$2:$I$6925,4,TRUE)</f>
        <v>82</v>
      </c>
      <c r="E3100">
        <f>VLOOKUP($A3100,'NCDC raw data'!$C$2:$I$6925,5,TRUE)</f>
        <v>39</v>
      </c>
      <c r="F3100">
        <f>VLOOKUP($A3100,'NCDC raw data'!$C$2:$I$6925,6,TRUE)</f>
        <v>28</v>
      </c>
      <c r="G3100">
        <f>VLOOKUP($A3100,'NCDC raw data'!$C$2:$I$6925,7,TRUE)</f>
        <v>31</v>
      </c>
    </row>
    <row r="3101" spans="1:7" x14ac:dyDescent="0.25">
      <c r="A3101" s="1">
        <f t="shared" si="48"/>
        <v>39899</v>
      </c>
      <c r="B3101">
        <f>VLOOKUP(A3101,'NCDC raw data'!C$2:I$6925,2,TRUE)</f>
        <v>0.35</v>
      </c>
      <c r="C3101">
        <f>VLOOKUP($A3101,'NCDC raw data'!$C$2:$I$6925,3,TRUE)</f>
        <v>0</v>
      </c>
      <c r="D3101">
        <f>VLOOKUP($A3101,'NCDC raw data'!$C$2:$I$6925,4,TRUE)</f>
        <v>81</v>
      </c>
      <c r="E3101">
        <f>VLOOKUP($A3101,'NCDC raw data'!$C$2:$I$6925,5,TRUE)</f>
        <v>33</v>
      </c>
      <c r="F3101">
        <f>VLOOKUP($A3101,'NCDC raw data'!$C$2:$I$6925,6,TRUE)</f>
        <v>28</v>
      </c>
      <c r="G3101">
        <f>VLOOKUP($A3101,'NCDC raw data'!$C$2:$I$6925,7,TRUE)</f>
        <v>32</v>
      </c>
    </row>
    <row r="3102" spans="1:7" x14ac:dyDescent="0.25">
      <c r="A3102" s="1">
        <f t="shared" si="48"/>
        <v>39900</v>
      </c>
      <c r="B3102">
        <f>VLOOKUP(A3102,'NCDC raw data'!C$2:I$6925,2,TRUE)</f>
        <v>0</v>
      </c>
      <c r="C3102">
        <f>VLOOKUP($A3102,'NCDC raw data'!$C$2:$I$6925,3,TRUE)</f>
        <v>0</v>
      </c>
      <c r="D3102">
        <f>VLOOKUP($A3102,'NCDC raw data'!$C$2:$I$6925,4,TRUE)</f>
        <v>80</v>
      </c>
      <c r="E3102">
        <f>VLOOKUP($A3102,'NCDC raw data'!$C$2:$I$6925,5,TRUE)</f>
        <v>50</v>
      </c>
      <c r="F3102">
        <f>VLOOKUP($A3102,'NCDC raw data'!$C$2:$I$6925,6,TRUE)</f>
        <v>31</v>
      </c>
      <c r="G3102">
        <f>VLOOKUP($A3102,'NCDC raw data'!$C$2:$I$6925,7,TRUE)</f>
        <v>42</v>
      </c>
    </row>
    <row r="3103" spans="1:7" x14ac:dyDescent="0.25">
      <c r="A3103" s="1">
        <f t="shared" si="48"/>
        <v>39901</v>
      </c>
      <c r="B3103">
        <f>VLOOKUP(A3103,'NCDC raw data'!C$2:I$6925,2,TRUE)</f>
        <v>0.23</v>
      </c>
      <c r="C3103">
        <f>VLOOKUP($A3103,'NCDC raw data'!$C$2:$I$6925,3,TRUE)</f>
        <v>0</v>
      </c>
      <c r="D3103">
        <f>VLOOKUP($A3103,'NCDC raw data'!$C$2:$I$6925,4,TRUE)</f>
        <v>78</v>
      </c>
      <c r="E3103">
        <f>VLOOKUP($A3103,'NCDC raw data'!$C$2:$I$6925,5,TRUE)</f>
        <v>42</v>
      </c>
      <c r="F3103">
        <f>VLOOKUP($A3103,'NCDC raw data'!$C$2:$I$6925,6,TRUE)</f>
        <v>32</v>
      </c>
      <c r="G3103">
        <f>VLOOKUP($A3103,'NCDC raw data'!$C$2:$I$6925,7,TRUE)</f>
        <v>32</v>
      </c>
    </row>
    <row r="3104" spans="1:7" x14ac:dyDescent="0.25">
      <c r="A3104" s="1">
        <f t="shared" si="48"/>
        <v>39902</v>
      </c>
      <c r="B3104">
        <f>VLOOKUP(A3104,'NCDC raw data'!C$2:I$6925,2,TRUE)</f>
        <v>1.1000000000000001</v>
      </c>
      <c r="C3104">
        <f>VLOOKUP($A3104,'NCDC raw data'!$C$2:$I$6925,3,TRUE)</f>
        <v>1</v>
      </c>
      <c r="D3104">
        <f>VLOOKUP($A3104,'NCDC raw data'!$C$2:$I$6925,4,TRUE)</f>
        <v>78</v>
      </c>
      <c r="E3104">
        <f>VLOOKUP($A3104,'NCDC raw data'!$C$2:$I$6925,5,TRUE)</f>
        <v>35</v>
      </c>
      <c r="F3104">
        <f>VLOOKUP($A3104,'NCDC raw data'!$C$2:$I$6925,6,TRUE)</f>
        <v>28</v>
      </c>
      <c r="G3104">
        <f>VLOOKUP($A3104,'NCDC raw data'!$C$2:$I$6925,7,TRUE)</f>
        <v>28</v>
      </c>
    </row>
    <row r="3105" spans="1:7" x14ac:dyDescent="0.25">
      <c r="A3105" s="1">
        <f t="shared" si="48"/>
        <v>39903</v>
      </c>
      <c r="B3105">
        <f>VLOOKUP(A3105,'NCDC raw data'!C$2:I$6925,2,TRUE)</f>
        <v>1</v>
      </c>
      <c r="C3105">
        <f>VLOOKUP($A3105,'NCDC raw data'!$C$2:$I$6925,3,TRUE)</f>
        <v>6</v>
      </c>
      <c r="D3105">
        <f>VLOOKUP($A3105,'NCDC raw data'!$C$2:$I$6925,4,TRUE)</f>
        <v>84</v>
      </c>
      <c r="E3105">
        <f>VLOOKUP($A3105,'NCDC raw data'!$C$2:$I$6925,5,TRUE)</f>
        <v>29</v>
      </c>
      <c r="F3105">
        <f>VLOOKUP($A3105,'NCDC raw data'!$C$2:$I$6925,6,TRUE)</f>
        <v>20</v>
      </c>
      <c r="G3105">
        <f>VLOOKUP($A3105,'NCDC raw data'!$C$2:$I$6925,7,TRUE)</f>
        <v>26</v>
      </c>
    </row>
    <row r="3106" spans="1:7" x14ac:dyDescent="0.25">
      <c r="A3106" s="1">
        <f t="shared" si="48"/>
        <v>39904</v>
      </c>
      <c r="B3106">
        <f>VLOOKUP(A3106,'NCDC raw data'!C$2:I$6925,2,TRUE)</f>
        <v>0</v>
      </c>
      <c r="C3106">
        <f>VLOOKUP($A3106,'NCDC raw data'!$C$2:$I$6925,3,TRUE)</f>
        <v>0</v>
      </c>
      <c r="D3106">
        <f>VLOOKUP($A3106,'NCDC raw data'!$C$2:$I$6925,4,TRUE)</f>
        <v>84</v>
      </c>
      <c r="E3106">
        <f>VLOOKUP($A3106,'NCDC raw data'!$C$2:$I$6925,5,TRUE)</f>
        <v>28</v>
      </c>
      <c r="F3106">
        <f>VLOOKUP($A3106,'NCDC raw data'!$C$2:$I$6925,6,TRUE)</f>
        <v>22</v>
      </c>
      <c r="G3106">
        <f>VLOOKUP($A3106,'NCDC raw data'!$C$2:$I$6925,7,TRUE)</f>
        <v>22</v>
      </c>
    </row>
    <row r="3107" spans="1:7" x14ac:dyDescent="0.25">
      <c r="A3107" s="1">
        <f t="shared" si="48"/>
        <v>39905</v>
      </c>
      <c r="B3107">
        <f>VLOOKUP(A3107,'NCDC raw data'!C$2:I$6925,2,TRUE)</f>
        <v>0.05</v>
      </c>
      <c r="C3107">
        <f>VLOOKUP($A3107,'NCDC raw data'!$C$2:$I$6925,3,TRUE)</f>
        <v>0</v>
      </c>
      <c r="D3107">
        <f>VLOOKUP($A3107,'NCDC raw data'!$C$2:$I$6925,4,TRUE)</f>
        <v>82</v>
      </c>
      <c r="E3107">
        <f>VLOOKUP($A3107,'NCDC raw data'!$C$2:$I$6925,5,TRUE)</f>
        <v>42</v>
      </c>
      <c r="F3107">
        <f>VLOOKUP($A3107,'NCDC raw data'!$C$2:$I$6925,6,TRUE)</f>
        <v>18</v>
      </c>
      <c r="G3107">
        <f>VLOOKUP($A3107,'NCDC raw data'!$C$2:$I$6925,7,TRUE)</f>
        <v>42</v>
      </c>
    </row>
    <row r="3108" spans="1:7" x14ac:dyDescent="0.25">
      <c r="A3108" s="1">
        <f t="shared" si="48"/>
        <v>39906</v>
      </c>
      <c r="B3108">
        <f>VLOOKUP(A3108,'NCDC raw data'!C$2:I$6925,2,TRUE)</f>
        <v>0.02</v>
      </c>
      <c r="C3108">
        <f>VLOOKUP($A3108,'NCDC raw data'!$C$2:$I$6925,3,TRUE)</f>
        <v>0</v>
      </c>
      <c r="D3108">
        <f>VLOOKUP($A3108,'NCDC raw data'!$C$2:$I$6925,4,TRUE)</f>
        <v>81</v>
      </c>
      <c r="E3108">
        <f>VLOOKUP($A3108,'NCDC raw data'!$C$2:$I$6925,5,TRUE)</f>
        <v>45</v>
      </c>
      <c r="F3108">
        <f>VLOOKUP($A3108,'NCDC raw data'!$C$2:$I$6925,6,TRUE)</f>
        <v>35</v>
      </c>
      <c r="G3108">
        <f>VLOOKUP($A3108,'NCDC raw data'!$C$2:$I$6925,7,TRUE)</f>
        <v>41</v>
      </c>
    </row>
    <row r="3109" spans="1:7" x14ac:dyDescent="0.25">
      <c r="A3109" s="1">
        <f t="shared" si="48"/>
        <v>39907</v>
      </c>
      <c r="B3109">
        <f>VLOOKUP(A3109,'NCDC raw data'!C$2:I$6925,2,TRUE)</f>
        <v>1.01</v>
      </c>
      <c r="C3109">
        <f>VLOOKUP($A3109,'NCDC raw data'!$C$2:$I$6925,3,TRUE)</f>
        <v>0.5</v>
      </c>
      <c r="D3109">
        <f>VLOOKUP($A3109,'NCDC raw data'!$C$2:$I$6925,4,TRUE)</f>
        <v>80</v>
      </c>
      <c r="E3109">
        <f>VLOOKUP($A3109,'NCDC raw data'!$C$2:$I$6925,5,TRUE)</f>
        <v>42</v>
      </c>
      <c r="F3109">
        <f>VLOOKUP($A3109,'NCDC raw data'!$C$2:$I$6925,6,TRUE)</f>
        <v>26</v>
      </c>
      <c r="G3109">
        <f>VLOOKUP($A3109,'NCDC raw data'!$C$2:$I$6925,7,TRUE)</f>
        <v>26</v>
      </c>
    </row>
    <row r="3110" spans="1:7" x14ac:dyDescent="0.25">
      <c r="A3110" s="1">
        <f t="shared" si="48"/>
        <v>39908</v>
      </c>
      <c r="B3110">
        <f>VLOOKUP(A3110,'NCDC raw data'!C$2:I$6925,2,TRUE)</f>
        <v>1</v>
      </c>
      <c r="C3110">
        <f>VLOOKUP($A3110,'NCDC raw data'!$C$2:$I$6925,3,TRUE)</f>
        <v>7</v>
      </c>
      <c r="D3110">
        <f>VLOOKUP($A3110,'NCDC raw data'!$C$2:$I$6925,4,TRUE)</f>
        <v>86</v>
      </c>
      <c r="E3110">
        <f>VLOOKUP($A3110,'NCDC raw data'!$C$2:$I$6925,5,TRUE)</f>
        <v>26</v>
      </c>
      <c r="F3110">
        <f>VLOOKUP($A3110,'NCDC raw data'!$C$2:$I$6925,6,TRUE)</f>
        <v>20</v>
      </c>
      <c r="G3110">
        <f>VLOOKUP($A3110,'NCDC raw data'!$C$2:$I$6925,7,TRUE)</f>
        <v>24</v>
      </c>
    </row>
    <row r="3111" spans="1:7" x14ac:dyDescent="0.25">
      <c r="A3111" s="1">
        <f t="shared" si="48"/>
        <v>39909</v>
      </c>
      <c r="B3111">
        <f>VLOOKUP(A3111,'NCDC raw data'!C$2:I$6925,2,TRUE)</f>
        <v>0.1</v>
      </c>
      <c r="C3111">
        <f>VLOOKUP($A3111,'NCDC raw data'!$C$2:$I$6925,3,TRUE)</f>
        <v>0</v>
      </c>
      <c r="D3111">
        <f>VLOOKUP($A3111,'NCDC raw data'!$C$2:$I$6925,4,TRUE)</f>
        <v>85</v>
      </c>
      <c r="E3111">
        <f>VLOOKUP($A3111,'NCDC raw data'!$C$2:$I$6925,5,TRUE)</f>
        <v>30</v>
      </c>
      <c r="F3111">
        <f>VLOOKUP($A3111,'NCDC raw data'!$C$2:$I$6925,6,TRUE)</f>
        <v>24</v>
      </c>
      <c r="G3111">
        <f>VLOOKUP($A3111,'NCDC raw data'!$C$2:$I$6925,7,TRUE)</f>
        <v>29</v>
      </c>
    </row>
    <row r="3112" spans="1:7" x14ac:dyDescent="0.25">
      <c r="A3112" s="1">
        <f t="shared" si="48"/>
        <v>39910</v>
      </c>
      <c r="B3112">
        <f>VLOOKUP(A3112,'NCDC raw data'!C$2:I$6925,2,TRUE)</f>
        <v>0.84</v>
      </c>
      <c r="C3112">
        <f>VLOOKUP($A3112,'NCDC raw data'!$C$2:$I$6925,3,TRUE)</f>
        <v>3</v>
      </c>
      <c r="D3112">
        <f>VLOOKUP($A3112,'NCDC raw data'!$C$2:$I$6925,4,TRUE)</f>
        <v>88</v>
      </c>
      <c r="E3112">
        <f>VLOOKUP($A3112,'NCDC raw data'!$C$2:$I$6925,5,TRUE)</f>
        <v>31</v>
      </c>
      <c r="F3112">
        <f>VLOOKUP($A3112,'NCDC raw data'!$C$2:$I$6925,6,TRUE)</f>
        <v>25</v>
      </c>
      <c r="G3112">
        <f>VLOOKUP($A3112,'NCDC raw data'!$C$2:$I$6925,7,TRUE)</f>
        <v>25</v>
      </c>
    </row>
    <row r="3113" spans="1:7" x14ac:dyDescent="0.25">
      <c r="A3113" s="1">
        <f t="shared" si="48"/>
        <v>39911</v>
      </c>
      <c r="B3113">
        <f>VLOOKUP(A3113,'NCDC raw data'!C$2:I$6925,2,TRUE)</f>
        <v>0.35</v>
      </c>
      <c r="C3113">
        <f>VLOOKUP($A3113,'NCDC raw data'!$C$2:$I$6925,3,TRUE)</f>
        <v>3</v>
      </c>
      <c r="D3113">
        <f>VLOOKUP($A3113,'NCDC raw data'!$C$2:$I$6925,4,TRUE)</f>
        <v>89</v>
      </c>
      <c r="E3113">
        <f>VLOOKUP($A3113,'NCDC raw data'!$C$2:$I$6925,5,TRUE)</f>
        <v>25</v>
      </c>
      <c r="F3113">
        <f>VLOOKUP($A3113,'NCDC raw data'!$C$2:$I$6925,6,TRUE)</f>
        <v>15</v>
      </c>
      <c r="G3113">
        <f>VLOOKUP($A3113,'NCDC raw data'!$C$2:$I$6925,7,TRUE)</f>
        <v>21</v>
      </c>
    </row>
    <row r="3114" spans="1:7" x14ac:dyDescent="0.25">
      <c r="A3114" s="1">
        <f t="shared" si="48"/>
        <v>39912</v>
      </c>
      <c r="B3114">
        <f>VLOOKUP(A3114,'NCDC raw data'!C$2:I$6925,2,TRUE)</f>
        <v>0</v>
      </c>
      <c r="C3114">
        <f>VLOOKUP($A3114,'NCDC raw data'!$C$2:$I$6925,3,TRUE)</f>
        <v>0</v>
      </c>
      <c r="D3114">
        <f>VLOOKUP($A3114,'NCDC raw data'!$C$2:$I$6925,4,TRUE)</f>
        <v>90</v>
      </c>
      <c r="E3114">
        <f>VLOOKUP($A3114,'NCDC raw data'!$C$2:$I$6925,5,TRUE)</f>
        <v>28</v>
      </c>
      <c r="F3114">
        <f>VLOOKUP($A3114,'NCDC raw data'!$C$2:$I$6925,6,TRUE)</f>
        <v>18</v>
      </c>
      <c r="G3114">
        <f>VLOOKUP($A3114,'NCDC raw data'!$C$2:$I$6925,7,TRUE)</f>
        <v>27</v>
      </c>
    </row>
    <row r="3115" spans="1:7" x14ac:dyDescent="0.25">
      <c r="A3115" s="1">
        <f t="shared" si="48"/>
        <v>39913</v>
      </c>
      <c r="B3115">
        <f>VLOOKUP(A3115,'NCDC raw data'!C$2:I$6925,2,TRUE)</f>
        <v>7.0000000000000007E-2</v>
      </c>
      <c r="C3115">
        <f>VLOOKUP($A3115,'NCDC raw data'!$C$2:$I$6925,3,TRUE)</f>
        <v>0</v>
      </c>
      <c r="D3115">
        <f>VLOOKUP($A3115,'NCDC raw data'!$C$2:$I$6925,4,TRUE)</f>
        <v>90</v>
      </c>
      <c r="E3115">
        <f>VLOOKUP($A3115,'NCDC raw data'!$C$2:$I$6925,5,TRUE)</f>
        <v>31</v>
      </c>
      <c r="F3115">
        <f>VLOOKUP($A3115,'NCDC raw data'!$C$2:$I$6925,6,TRUE)</f>
        <v>21</v>
      </c>
      <c r="G3115">
        <f>VLOOKUP($A3115,'NCDC raw data'!$C$2:$I$6925,7,TRUE)</f>
        <v>30</v>
      </c>
    </row>
    <row r="3116" spans="1:7" x14ac:dyDescent="0.25">
      <c r="A3116" s="1">
        <f t="shared" si="48"/>
        <v>39914</v>
      </c>
      <c r="B3116">
        <f>VLOOKUP(A3116,'NCDC raw data'!C$2:I$6925,2,TRUE)</f>
        <v>0</v>
      </c>
      <c r="C3116">
        <f>VLOOKUP($A3116,'NCDC raw data'!$C$2:$I$6925,3,TRUE)</f>
        <v>0</v>
      </c>
      <c r="D3116">
        <f>VLOOKUP($A3116,'NCDC raw data'!$C$2:$I$6925,4,TRUE)</f>
        <v>90</v>
      </c>
      <c r="E3116">
        <f>VLOOKUP($A3116,'NCDC raw data'!$C$2:$I$6925,5,TRUE)</f>
        <v>30</v>
      </c>
      <c r="F3116">
        <f>VLOOKUP($A3116,'NCDC raw data'!$C$2:$I$6925,6,TRUE)</f>
        <v>20</v>
      </c>
      <c r="G3116">
        <f>VLOOKUP($A3116,'NCDC raw data'!$C$2:$I$6925,7,TRUE)</f>
        <v>26</v>
      </c>
    </row>
    <row r="3117" spans="1:7" x14ac:dyDescent="0.25">
      <c r="A3117" s="1">
        <f t="shared" si="48"/>
        <v>39915</v>
      </c>
      <c r="B3117">
        <f>VLOOKUP(A3117,'NCDC raw data'!C$2:I$6925,2,TRUE)</f>
        <v>0.05</v>
      </c>
      <c r="C3117">
        <f>VLOOKUP($A3117,'NCDC raw data'!$C$2:$I$6925,3,TRUE)</f>
        <v>1</v>
      </c>
      <c r="D3117">
        <f>VLOOKUP($A3117,'NCDC raw data'!$C$2:$I$6925,4,TRUE)</f>
        <v>90</v>
      </c>
      <c r="E3117">
        <f>VLOOKUP($A3117,'NCDC raw data'!$C$2:$I$6925,5,TRUE)</f>
        <v>27</v>
      </c>
      <c r="F3117">
        <f>VLOOKUP($A3117,'NCDC raw data'!$C$2:$I$6925,6,TRUE)</f>
        <v>8</v>
      </c>
      <c r="G3117">
        <f>VLOOKUP($A3117,'NCDC raw data'!$C$2:$I$6925,7,TRUE)</f>
        <v>13</v>
      </c>
    </row>
    <row r="3118" spans="1:7" x14ac:dyDescent="0.25">
      <c r="A3118" s="1">
        <f t="shared" si="48"/>
        <v>39916</v>
      </c>
      <c r="B3118">
        <f>VLOOKUP(A3118,'NCDC raw data'!C$2:I$6925,2,TRUE)</f>
        <v>0</v>
      </c>
      <c r="C3118">
        <f>VLOOKUP($A3118,'NCDC raw data'!$C$2:$I$6925,3,TRUE)</f>
        <v>0</v>
      </c>
      <c r="D3118">
        <f>VLOOKUP($A3118,'NCDC raw data'!$C$2:$I$6925,4,TRUE)</f>
        <v>88</v>
      </c>
      <c r="E3118">
        <f>VLOOKUP($A3118,'NCDC raw data'!$C$2:$I$6925,5,TRUE)</f>
        <v>25</v>
      </c>
      <c r="F3118">
        <f>VLOOKUP($A3118,'NCDC raw data'!$C$2:$I$6925,6,TRUE)</f>
        <v>11</v>
      </c>
      <c r="G3118">
        <f>VLOOKUP($A3118,'NCDC raw data'!$C$2:$I$6925,7,TRUE)</f>
        <v>25</v>
      </c>
    </row>
    <row r="3119" spans="1:7" x14ac:dyDescent="0.25">
      <c r="A3119" s="1">
        <f t="shared" si="48"/>
        <v>39917</v>
      </c>
      <c r="B3119">
        <f>VLOOKUP(A3119,'NCDC raw data'!C$2:I$6925,2,TRUE)</f>
        <v>0</v>
      </c>
      <c r="C3119">
        <f>VLOOKUP($A3119,'NCDC raw data'!$C$2:$I$6925,3,TRUE)</f>
        <v>0</v>
      </c>
      <c r="D3119">
        <f>VLOOKUP($A3119,'NCDC raw data'!$C$2:$I$6925,4,TRUE)</f>
        <v>88</v>
      </c>
      <c r="E3119">
        <f>VLOOKUP($A3119,'NCDC raw data'!$C$2:$I$6925,5,TRUE)</f>
        <v>33</v>
      </c>
      <c r="F3119">
        <f>VLOOKUP($A3119,'NCDC raw data'!$C$2:$I$6925,6,TRUE)</f>
        <v>19</v>
      </c>
      <c r="G3119">
        <f>VLOOKUP($A3119,'NCDC raw data'!$C$2:$I$6925,7,TRUE)</f>
        <v>33</v>
      </c>
    </row>
    <row r="3120" spans="1:7" x14ac:dyDescent="0.25">
      <c r="A3120" s="1">
        <f t="shared" si="48"/>
        <v>39918</v>
      </c>
      <c r="B3120">
        <f>VLOOKUP(A3120,'NCDC raw data'!C$2:I$6925,2,TRUE)</f>
        <v>0</v>
      </c>
      <c r="C3120">
        <f>VLOOKUP($A3120,'NCDC raw data'!$C$2:$I$6925,3,TRUE)</f>
        <v>0</v>
      </c>
      <c r="D3120">
        <f>VLOOKUP($A3120,'NCDC raw data'!$C$2:$I$6925,4,TRUE)</f>
        <v>87</v>
      </c>
      <c r="E3120">
        <f>VLOOKUP($A3120,'NCDC raw data'!$C$2:$I$6925,5,TRUE)</f>
        <v>40</v>
      </c>
      <c r="F3120">
        <f>VLOOKUP($A3120,'NCDC raw data'!$C$2:$I$6925,6,TRUE)</f>
        <v>25</v>
      </c>
      <c r="G3120">
        <f>VLOOKUP($A3120,'NCDC raw data'!$C$2:$I$6925,7,TRUE)</f>
        <v>39</v>
      </c>
    </row>
    <row r="3121" spans="1:7" x14ac:dyDescent="0.25">
      <c r="A3121" s="1">
        <f t="shared" si="48"/>
        <v>39919</v>
      </c>
      <c r="B3121">
        <f>VLOOKUP(A3121,'NCDC raw data'!C$2:I$6925,2,TRUE)</f>
        <v>0</v>
      </c>
      <c r="C3121">
        <f>VLOOKUP($A3121,'NCDC raw data'!$C$2:$I$6925,3,TRUE)</f>
        <v>0</v>
      </c>
      <c r="D3121">
        <f>VLOOKUP($A3121,'NCDC raw data'!$C$2:$I$6925,4,TRUE)</f>
        <v>87</v>
      </c>
      <c r="E3121">
        <f>VLOOKUP($A3121,'NCDC raw data'!$C$2:$I$6925,5,TRUE)</f>
        <v>42</v>
      </c>
      <c r="F3121">
        <f>VLOOKUP($A3121,'NCDC raw data'!$C$2:$I$6925,6,TRUE)</f>
        <v>28</v>
      </c>
      <c r="G3121">
        <f>VLOOKUP($A3121,'NCDC raw data'!$C$2:$I$6925,7,TRUE)</f>
        <v>40</v>
      </c>
    </row>
    <row r="3122" spans="1:7" x14ac:dyDescent="0.25">
      <c r="A3122" s="1">
        <f t="shared" si="48"/>
        <v>39920</v>
      </c>
      <c r="B3122">
        <f>VLOOKUP(A3122,'NCDC raw data'!C$2:I$6925,2,TRUE)</f>
        <v>0</v>
      </c>
      <c r="C3122">
        <f>VLOOKUP($A3122,'NCDC raw data'!$C$2:$I$6925,3,TRUE)</f>
        <v>0</v>
      </c>
      <c r="D3122">
        <f>VLOOKUP($A3122,'NCDC raw data'!$C$2:$I$6925,4,TRUE)</f>
        <v>87</v>
      </c>
      <c r="E3122">
        <f>VLOOKUP($A3122,'NCDC raw data'!$C$2:$I$6925,5,TRUE)</f>
        <v>45</v>
      </c>
      <c r="F3122">
        <f>VLOOKUP($A3122,'NCDC raw data'!$C$2:$I$6925,6,TRUE)</f>
        <v>31</v>
      </c>
      <c r="G3122">
        <f>VLOOKUP($A3122,'NCDC raw data'!$C$2:$I$6925,7,TRUE)</f>
        <v>44</v>
      </c>
    </row>
    <row r="3123" spans="1:7" x14ac:dyDescent="0.25">
      <c r="A3123" s="1">
        <f t="shared" si="48"/>
        <v>39921</v>
      </c>
      <c r="B3123">
        <f>VLOOKUP(A3123,'NCDC raw data'!C$2:I$6925,2,TRUE)</f>
        <v>0</v>
      </c>
      <c r="C3123">
        <f>VLOOKUP($A3123,'NCDC raw data'!$C$2:$I$6925,3,TRUE)</f>
        <v>0</v>
      </c>
      <c r="D3123">
        <f>VLOOKUP($A3123,'NCDC raw data'!$C$2:$I$6925,4,TRUE)</f>
        <v>86</v>
      </c>
      <c r="E3123">
        <f>VLOOKUP($A3123,'NCDC raw data'!$C$2:$I$6925,5,TRUE)</f>
        <v>45</v>
      </c>
      <c r="F3123">
        <f>VLOOKUP($A3123,'NCDC raw data'!$C$2:$I$6925,6,TRUE)</f>
        <v>30</v>
      </c>
      <c r="G3123">
        <f>VLOOKUP($A3123,'NCDC raw data'!$C$2:$I$6925,7,TRUE)</f>
        <v>31</v>
      </c>
    </row>
    <row r="3124" spans="1:7" x14ac:dyDescent="0.25">
      <c r="A3124" s="1">
        <f t="shared" si="48"/>
        <v>39922</v>
      </c>
      <c r="B3124">
        <f>VLOOKUP(A3124,'NCDC raw data'!C$2:I$6925,2,TRUE)</f>
        <v>0</v>
      </c>
      <c r="C3124">
        <f>VLOOKUP($A3124,'NCDC raw data'!$C$2:$I$6925,3,TRUE)</f>
        <v>0</v>
      </c>
      <c r="D3124">
        <f>VLOOKUP($A3124,'NCDC raw data'!$C$2:$I$6925,4,TRUE)</f>
        <v>84</v>
      </c>
      <c r="E3124">
        <f>VLOOKUP($A3124,'NCDC raw data'!$C$2:$I$6925,5,TRUE)</f>
        <v>39</v>
      </c>
      <c r="F3124">
        <f>VLOOKUP($A3124,'NCDC raw data'!$C$2:$I$6925,6,TRUE)</f>
        <v>31</v>
      </c>
      <c r="G3124">
        <f>VLOOKUP($A3124,'NCDC raw data'!$C$2:$I$6925,7,TRUE)</f>
        <v>38</v>
      </c>
    </row>
    <row r="3125" spans="1:7" x14ac:dyDescent="0.25">
      <c r="A3125" s="1">
        <f t="shared" si="48"/>
        <v>39923</v>
      </c>
      <c r="B3125">
        <f>VLOOKUP(A3125,'NCDC raw data'!C$2:I$6925,2,TRUE)</f>
        <v>0</v>
      </c>
      <c r="C3125">
        <f>VLOOKUP($A3125,'NCDC raw data'!$C$2:$I$6925,3,TRUE)</f>
        <v>0</v>
      </c>
      <c r="D3125">
        <f>VLOOKUP($A3125,'NCDC raw data'!$C$2:$I$6925,4,TRUE)</f>
        <v>83</v>
      </c>
      <c r="E3125">
        <f>VLOOKUP($A3125,'NCDC raw data'!$C$2:$I$6925,5,TRUE)</f>
        <v>40</v>
      </c>
      <c r="F3125">
        <f>VLOOKUP($A3125,'NCDC raw data'!$C$2:$I$6925,6,TRUE)</f>
        <v>26</v>
      </c>
      <c r="G3125">
        <f>VLOOKUP($A3125,'NCDC raw data'!$C$2:$I$6925,7,TRUE)</f>
        <v>36</v>
      </c>
    </row>
    <row r="3126" spans="1:7" x14ac:dyDescent="0.25">
      <c r="A3126" s="1">
        <f t="shared" si="48"/>
        <v>39924</v>
      </c>
      <c r="B3126">
        <f>VLOOKUP(A3126,'NCDC raw data'!C$2:I$6925,2,TRUE)</f>
        <v>0.1</v>
      </c>
      <c r="C3126">
        <f>VLOOKUP($A3126,'NCDC raw data'!$C$2:$I$6925,3,TRUE)</f>
        <v>0</v>
      </c>
      <c r="D3126">
        <f>VLOOKUP($A3126,'NCDC raw data'!$C$2:$I$6925,4,TRUE)</f>
        <v>83</v>
      </c>
      <c r="E3126">
        <f>VLOOKUP($A3126,'NCDC raw data'!$C$2:$I$6925,5,TRUE)</f>
        <v>38</v>
      </c>
      <c r="F3126">
        <f>VLOOKUP($A3126,'NCDC raw data'!$C$2:$I$6925,6,TRUE)</f>
        <v>23</v>
      </c>
      <c r="G3126">
        <f>VLOOKUP($A3126,'NCDC raw data'!$C$2:$I$6925,7,TRUE)</f>
        <v>38</v>
      </c>
    </row>
    <row r="3127" spans="1:7" x14ac:dyDescent="0.25">
      <c r="A3127" s="1">
        <f t="shared" si="48"/>
        <v>39925</v>
      </c>
      <c r="B3127">
        <f>VLOOKUP(A3127,'NCDC raw data'!C$2:I$6925,2,TRUE)</f>
        <v>0.03</v>
      </c>
      <c r="C3127">
        <f>VLOOKUP($A3127,'NCDC raw data'!$C$2:$I$6925,3,TRUE)</f>
        <v>0</v>
      </c>
      <c r="D3127">
        <f>VLOOKUP($A3127,'NCDC raw data'!$C$2:$I$6925,4,TRUE)</f>
        <v>81</v>
      </c>
      <c r="E3127">
        <f>VLOOKUP($A3127,'NCDC raw data'!$C$2:$I$6925,5,TRUE)</f>
        <v>44</v>
      </c>
      <c r="F3127">
        <f>VLOOKUP($A3127,'NCDC raw data'!$C$2:$I$6925,6,TRUE)</f>
        <v>35</v>
      </c>
      <c r="G3127">
        <f>VLOOKUP($A3127,'NCDC raw data'!$C$2:$I$6925,7,TRUE)</f>
        <v>41</v>
      </c>
    </row>
    <row r="3128" spans="1:7" x14ac:dyDescent="0.25">
      <c r="A3128" s="1">
        <f t="shared" si="48"/>
        <v>39926</v>
      </c>
      <c r="B3128">
        <f>VLOOKUP(A3128,'NCDC raw data'!C$2:I$6925,2,TRUE)</f>
        <v>1.47</v>
      </c>
      <c r="C3128">
        <f>VLOOKUP($A3128,'NCDC raw data'!$C$2:$I$6925,3,TRUE)</f>
        <v>7</v>
      </c>
      <c r="D3128">
        <f>VLOOKUP($A3128,'NCDC raw data'!$C$2:$I$6925,4,TRUE)</f>
        <v>82</v>
      </c>
      <c r="E3128">
        <f>VLOOKUP($A3128,'NCDC raw data'!$C$2:$I$6925,5,TRUE)</f>
        <v>41</v>
      </c>
      <c r="F3128">
        <f>VLOOKUP($A3128,'NCDC raw data'!$C$2:$I$6925,6,TRUE)</f>
        <v>29</v>
      </c>
      <c r="G3128">
        <f>VLOOKUP($A3128,'NCDC raw data'!$C$2:$I$6925,7,TRUE)</f>
        <v>29</v>
      </c>
    </row>
    <row r="3129" spans="1:7" x14ac:dyDescent="0.25">
      <c r="A3129" s="1">
        <f t="shared" si="48"/>
        <v>39927</v>
      </c>
      <c r="B3129">
        <f>VLOOKUP(A3129,'NCDC raw data'!C$2:I$6925,2,TRUE)</f>
        <v>0</v>
      </c>
      <c r="C3129">
        <f>VLOOKUP($A3129,'NCDC raw data'!$C$2:$I$6925,3,TRUE)</f>
        <v>0</v>
      </c>
      <c r="D3129">
        <f>VLOOKUP($A3129,'NCDC raw data'!$C$2:$I$6925,4,TRUE)</f>
        <v>81</v>
      </c>
      <c r="E3129">
        <f>VLOOKUP($A3129,'NCDC raw data'!$C$2:$I$6925,5,TRUE)</f>
        <v>52</v>
      </c>
      <c r="F3129">
        <f>VLOOKUP($A3129,'NCDC raw data'!$C$2:$I$6925,6,TRUE)</f>
        <v>26</v>
      </c>
      <c r="G3129">
        <f>VLOOKUP($A3129,'NCDC raw data'!$C$2:$I$6925,7,TRUE)</f>
        <v>52</v>
      </c>
    </row>
    <row r="3130" spans="1:7" x14ac:dyDescent="0.25">
      <c r="A3130" s="1">
        <f t="shared" si="48"/>
        <v>39928</v>
      </c>
      <c r="B3130">
        <f>VLOOKUP(A3130,'NCDC raw data'!C$2:I$6925,2,TRUE)</f>
        <v>0.25</v>
      </c>
      <c r="C3130">
        <f>VLOOKUP($A3130,'NCDC raw data'!$C$2:$I$6925,3,TRUE)</f>
        <v>0</v>
      </c>
      <c r="D3130">
        <f>VLOOKUP($A3130,'NCDC raw data'!$C$2:$I$6925,4,TRUE)</f>
        <v>81</v>
      </c>
      <c r="E3130">
        <f>VLOOKUP($A3130,'NCDC raw data'!$C$2:$I$6925,5,TRUE)</f>
        <v>67</v>
      </c>
      <c r="F3130">
        <f>VLOOKUP($A3130,'NCDC raw data'!$C$2:$I$6925,6,TRUE)</f>
        <v>43</v>
      </c>
      <c r="G3130">
        <f>VLOOKUP($A3130,'NCDC raw data'!$C$2:$I$6925,7,TRUE)</f>
        <v>64</v>
      </c>
    </row>
    <row r="3131" spans="1:7" x14ac:dyDescent="0.25">
      <c r="A3131" s="1">
        <f t="shared" si="48"/>
        <v>39929</v>
      </c>
      <c r="B3131">
        <f>VLOOKUP(A3131,'NCDC raw data'!C$2:I$6925,2,TRUE)</f>
        <v>0.12</v>
      </c>
      <c r="C3131">
        <f>VLOOKUP($A3131,'NCDC raw data'!$C$2:$I$6925,3,TRUE)</f>
        <v>0</v>
      </c>
      <c r="D3131">
        <f>VLOOKUP($A3131,'NCDC raw data'!$C$2:$I$6925,4,TRUE)</f>
        <v>70</v>
      </c>
      <c r="E3131">
        <f>VLOOKUP($A3131,'NCDC raw data'!$C$2:$I$6925,5,TRUE)</f>
        <v>67</v>
      </c>
      <c r="F3131">
        <f>VLOOKUP($A3131,'NCDC raw data'!$C$2:$I$6925,6,TRUE)</f>
        <v>39</v>
      </c>
      <c r="G3131">
        <f>VLOOKUP($A3131,'NCDC raw data'!$C$2:$I$6925,7,TRUE)</f>
        <v>40</v>
      </c>
    </row>
    <row r="3132" spans="1:7" x14ac:dyDescent="0.25">
      <c r="A3132" s="1">
        <f t="shared" si="48"/>
        <v>39930</v>
      </c>
      <c r="B3132">
        <f>VLOOKUP(A3132,'NCDC raw data'!C$2:I$6925,2,TRUE)</f>
        <v>0.05</v>
      </c>
      <c r="C3132">
        <f>VLOOKUP($A3132,'NCDC raw data'!$C$2:$I$6925,3,TRUE)</f>
        <v>0</v>
      </c>
      <c r="D3132">
        <f>VLOOKUP($A3132,'NCDC raw data'!$C$2:$I$6925,4,TRUE)</f>
        <v>64</v>
      </c>
      <c r="E3132">
        <f>VLOOKUP($A3132,'NCDC raw data'!$C$2:$I$6925,5,TRUE)</f>
        <v>71</v>
      </c>
      <c r="F3132">
        <f>VLOOKUP($A3132,'NCDC raw data'!$C$2:$I$6925,6,TRUE)</f>
        <v>38</v>
      </c>
      <c r="G3132">
        <f>VLOOKUP($A3132,'NCDC raw data'!$C$2:$I$6925,7,TRUE)</f>
        <v>71</v>
      </c>
    </row>
    <row r="3133" spans="1:7" x14ac:dyDescent="0.25">
      <c r="A3133" s="1">
        <f t="shared" si="48"/>
        <v>39931</v>
      </c>
      <c r="B3133">
        <f>VLOOKUP(A3133,'NCDC raw data'!C$2:I$6925,2,TRUE)</f>
        <v>0.08</v>
      </c>
      <c r="C3133">
        <f>VLOOKUP($A3133,'NCDC raw data'!$C$2:$I$6925,3,TRUE)</f>
        <v>0</v>
      </c>
      <c r="D3133">
        <f>VLOOKUP($A3133,'NCDC raw data'!$C$2:$I$6925,4,TRUE)</f>
        <v>55</v>
      </c>
      <c r="E3133">
        <f>VLOOKUP($A3133,'NCDC raw data'!$C$2:$I$6925,5,TRUE)</f>
        <v>71</v>
      </c>
      <c r="F3133">
        <f>VLOOKUP($A3133,'NCDC raw data'!$C$2:$I$6925,6,TRUE)</f>
        <v>44</v>
      </c>
      <c r="G3133">
        <f>VLOOKUP($A3133,'NCDC raw data'!$C$2:$I$6925,7,TRUE)</f>
        <v>44</v>
      </c>
    </row>
    <row r="3134" spans="1:7" x14ac:dyDescent="0.25">
      <c r="A3134" s="1">
        <f t="shared" si="48"/>
        <v>39932</v>
      </c>
      <c r="B3134">
        <f>VLOOKUP(A3134,'NCDC raw data'!C$2:I$6925,2,TRUE)</f>
        <v>0.19</v>
      </c>
      <c r="C3134">
        <f>VLOOKUP($A3134,'NCDC raw data'!$C$2:$I$6925,3,TRUE)</f>
        <v>0</v>
      </c>
      <c r="D3134">
        <f>VLOOKUP($A3134,'NCDC raw data'!$C$2:$I$6925,4,TRUE)</f>
        <v>54</v>
      </c>
      <c r="E3134">
        <f>VLOOKUP($A3134,'NCDC raw data'!$C$2:$I$6925,5,TRUE)</f>
        <v>44</v>
      </c>
      <c r="F3134">
        <f>VLOOKUP($A3134,'NCDC raw data'!$C$2:$I$6925,6,TRUE)</f>
        <v>25</v>
      </c>
      <c r="G3134">
        <f>VLOOKUP($A3134,'NCDC raw data'!$C$2:$I$6925,7,TRUE)</f>
        <v>42</v>
      </c>
    </row>
    <row r="3135" spans="1:7" x14ac:dyDescent="0.25">
      <c r="A3135" s="1">
        <f t="shared" si="48"/>
        <v>39933</v>
      </c>
      <c r="B3135">
        <f>VLOOKUP(A3135,'NCDC raw data'!C$2:I$6925,2,TRUE)</f>
        <v>0</v>
      </c>
      <c r="C3135">
        <f>VLOOKUP($A3135,'NCDC raw data'!$C$2:$I$6925,3,TRUE)</f>
        <v>0</v>
      </c>
      <c r="D3135">
        <f>VLOOKUP($A3135,'NCDC raw data'!$C$2:$I$6925,4,TRUE)</f>
        <v>53</v>
      </c>
      <c r="E3135">
        <f>VLOOKUP($A3135,'NCDC raw data'!$C$2:$I$6925,5,TRUE)</f>
        <v>57</v>
      </c>
      <c r="F3135">
        <f>VLOOKUP($A3135,'NCDC raw data'!$C$2:$I$6925,6,TRUE)</f>
        <v>35</v>
      </c>
      <c r="G3135">
        <f>VLOOKUP($A3135,'NCDC raw data'!$C$2:$I$6925,7,TRUE)</f>
        <v>49</v>
      </c>
    </row>
    <row r="3136" spans="1:7" x14ac:dyDescent="0.25">
      <c r="A3136" s="1">
        <f t="shared" si="48"/>
        <v>39934</v>
      </c>
      <c r="B3136">
        <f>VLOOKUP(A3136,'NCDC raw data'!C$2:I$6925,2,TRUE)</f>
        <v>0.72</v>
      </c>
      <c r="C3136">
        <f>VLOOKUP($A3136,'NCDC raw data'!$C$2:$I$6925,3,TRUE)</f>
        <v>0</v>
      </c>
      <c r="D3136">
        <f>VLOOKUP($A3136,'NCDC raw data'!$C$2:$I$6925,4,TRUE)</f>
        <v>50</v>
      </c>
      <c r="E3136">
        <f>VLOOKUP($A3136,'NCDC raw data'!$C$2:$I$6925,5,TRUE)</f>
        <v>52</v>
      </c>
      <c r="F3136">
        <f>VLOOKUP($A3136,'NCDC raw data'!$C$2:$I$6925,6,TRUE)</f>
        <v>40</v>
      </c>
      <c r="G3136">
        <f>VLOOKUP($A3136,'NCDC raw data'!$C$2:$I$6925,7,TRUE)</f>
        <v>51</v>
      </c>
    </row>
    <row r="3137" spans="1:7" x14ac:dyDescent="0.25">
      <c r="A3137" s="1">
        <f t="shared" si="48"/>
        <v>39935</v>
      </c>
      <c r="B3137">
        <f>VLOOKUP(A3137,'NCDC raw data'!C$2:I$6925,2,TRUE)</f>
        <v>0.1</v>
      </c>
      <c r="C3137">
        <f>VLOOKUP($A3137,'NCDC raw data'!$C$2:$I$6925,3,TRUE)</f>
        <v>0</v>
      </c>
      <c r="D3137">
        <f>VLOOKUP($A3137,'NCDC raw data'!$C$2:$I$6925,4,TRUE)</f>
        <v>50</v>
      </c>
      <c r="E3137">
        <f>VLOOKUP($A3137,'NCDC raw data'!$C$2:$I$6925,5,TRUE)</f>
        <v>52</v>
      </c>
      <c r="F3137">
        <f>VLOOKUP($A3137,'NCDC raw data'!$C$2:$I$6925,6,TRUE)</f>
        <v>27</v>
      </c>
      <c r="G3137">
        <f>VLOOKUP($A3137,'NCDC raw data'!$C$2:$I$6925,7,TRUE)</f>
        <v>43</v>
      </c>
    </row>
    <row r="3138" spans="1:7" x14ac:dyDescent="0.25">
      <c r="A3138" s="1">
        <f t="shared" si="48"/>
        <v>39936</v>
      </c>
      <c r="B3138">
        <f>VLOOKUP(A3138,'NCDC raw data'!C$2:I$6925,2,TRUE)</f>
        <v>0</v>
      </c>
      <c r="C3138">
        <f>VLOOKUP($A3138,'NCDC raw data'!$C$2:$I$6925,3,TRUE)</f>
        <v>0</v>
      </c>
      <c r="D3138">
        <f>VLOOKUP($A3138,'NCDC raw data'!$C$2:$I$6925,4,TRUE)</f>
        <v>44</v>
      </c>
      <c r="E3138">
        <f>VLOOKUP($A3138,'NCDC raw data'!$C$2:$I$6925,5,TRUE)</f>
        <v>47</v>
      </c>
      <c r="F3138">
        <f>VLOOKUP($A3138,'NCDC raw data'!$C$2:$I$6925,6,TRUE)</f>
        <v>34</v>
      </c>
      <c r="G3138">
        <f>VLOOKUP($A3138,'NCDC raw data'!$C$2:$I$6925,7,TRUE)</f>
        <v>45</v>
      </c>
    </row>
    <row r="3139" spans="1:7" x14ac:dyDescent="0.25">
      <c r="A3139" s="1">
        <f t="shared" si="48"/>
        <v>39937</v>
      </c>
      <c r="B3139">
        <f>VLOOKUP(A3139,'NCDC raw data'!C$2:I$6925,2,TRUE)</f>
        <v>0</v>
      </c>
      <c r="C3139">
        <f>VLOOKUP($A3139,'NCDC raw data'!$C$2:$I$6925,3,TRUE)</f>
        <v>0</v>
      </c>
      <c r="D3139">
        <f>VLOOKUP($A3139,'NCDC raw data'!$C$2:$I$6925,4,TRUE)</f>
        <v>41</v>
      </c>
      <c r="E3139">
        <f>VLOOKUP($A3139,'NCDC raw data'!$C$2:$I$6925,5,TRUE)</f>
        <v>53</v>
      </c>
      <c r="F3139">
        <f>VLOOKUP($A3139,'NCDC raw data'!$C$2:$I$6925,6,TRUE)</f>
        <v>38</v>
      </c>
      <c r="G3139">
        <f>VLOOKUP($A3139,'NCDC raw data'!$C$2:$I$6925,7,TRUE)</f>
        <v>50</v>
      </c>
    </row>
    <row r="3140" spans="1:7" x14ac:dyDescent="0.25">
      <c r="A3140" s="1">
        <f t="shared" ref="A3140:A3203" si="49">A3139+1</f>
        <v>39938</v>
      </c>
      <c r="B3140">
        <f>VLOOKUP(A3140,'NCDC raw data'!C$2:I$6925,2,TRUE)</f>
        <v>0</v>
      </c>
      <c r="C3140">
        <f>VLOOKUP($A3140,'NCDC raw data'!$C$2:$I$6925,3,TRUE)</f>
        <v>0</v>
      </c>
      <c r="D3140">
        <f>VLOOKUP($A3140,'NCDC raw data'!$C$2:$I$6925,4,TRUE)</f>
        <v>41</v>
      </c>
      <c r="E3140">
        <f>VLOOKUP($A3140,'NCDC raw data'!$C$2:$I$6925,5,TRUE)</f>
        <v>51</v>
      </c>
      <c r="F3140">
        <f>VLOOKUP($A3140,'NCDC raw data'!$C$2:$I$6925,6,TRUE)</f>
        <v>39</v>
      </c>
      <c r="G3140">
        <f>VLOOKUP($A3140,'NCDC raw data'!$C$2:$I$6925,7,TRUE)</f>
        <v>42</v>
      </c>
    </row>
    <row r="3141" spans="1:7" x14ac:dyDescent="0.25">
      <c r="A3141" s="1">
        <f t="shared" si="49"/>
        <v>39939</v>
      </c>
      <c r="B3141">
        <f>VLOOKUP(A3141,'NCDC raw data'!C$2:I$6925,2,TRUE)</f>
        <v>0.35</v>
      </c>
      <c r="C3141">
        <f>VLOOKUP($A3141,'NCDC raw data'!$C$2:$I$6925,3,TRUE)</f>
        <v>0</v>
      </c>
      <c r="D3141">
        <f>VLOOKUP($A3141,'NCDC raw data'!$C$2:$I$6925,4,TRUE)</f>
        <v>37</v>
      </c>
      <c r="E3141">
        <f>VLOOKUP($A3141,'NCDC raw data'!$C$2:$I$6925,5,TRUE)</f>
        <v>44</v>
      </c>
      <c r="F3141">
        <f>VLOOKUP($A3141,'NCDC raw data'!$C$2:$I$6925,6,TRUE)</f>
        <v>36</v>
      </c>
      <c r="G3141">
        <f>VLOOKUP($A3141,'NCDC raw data'!$C$2:$I$6925,7,TRUE)</f>
        <v>42</v>
      </c>
    </row>
    <row r="3142" spans="1:7" x14ac:dyDescent="0.25">
      <c r="A3142" s="1">
        <f t="shared" si="49"/>
        <v>39940</v>
      </c>
      <c r="B3142">
        <f>VLOOKUP(A3142,'NCDC raw data'!C$2:I$6925,2,TRUE)</f>
        <v>0.5</v>
      </c>
      <c r="C3142">
        <f>VLOOKUP($A3142,'NCDC raw data'!$C$2:$I$6925,3,TRUE)</f>
        <v>0</v>
      </c>
      <c r="D3142">
        <f>VLOOKUP($A3142,'NCDC raw data'!$C$2:$I$6925,4,TRUE)</f>
        <v>38</v>
      </c>
      <c r="E3142">
        <f>VLOOKUP($A3142,'NCDC raw data'!$C$2:$I$6925,5,TRUE)</f>
        <v>48</v>
      </c>
      <c r="F3142">
        <f>VLOOKUP($A3142,'NCDC raw data'!$C$2:$I$6925,6,TRUE)</f>
        <v>41</v>
      </c>
      <c r="G3142">
        <f>VLOOKUP($A3142,'NCDC raw data'!$C$2:$I$6925,7,TRUE)</f>
        <v>48</v>
      </c>
    </row>
    <row r="3143" spans="1:7" x14ac:dyDescent="0.25">
      <c r="A3143" s="1">
        <f t="shared" si="49"/>
        <v>39941</v>
      </c>
      <c r="B3143">
        <f>VLOOKUP(A3143,'NCDC raw data'!C$2:I$6925,2,TRUE)</f>
        <v>0.11</v>
      </c>
      <c r="C3143">
        <f>VLOOKUP($A3143,'NCDC raw data'!$C$2:$I$6925,3,TRUE)</f>
        <v>0</v>
      </c>
      <c r="D3143">
        <f>VLOOKUP($A3143,'NCDC raw data'!$C$2:$I$6925,4,TRUE)</f>
        <v>36</v>
      </c>
      <c r="E3143">
        <f>VLOOKUP($A3143,'NCDC raw data'!$C$2:$I$6925,5,TRUE)</f>
        <v>54</v>
      </c>
      <c r="F3143">
        <f>VLOOKUP($A3143,'NCDC raw data'!$C$2:$I$6925,6,TRUE)</f>
        <v>40</v>
      </c>
      <c r="G3143">
        <f>VLOOKUP($A3143,'NCDC raw data'!$C$2:$I$6925,7,TRUE)</f>
        <v>52</v>
      </c>
    </row>
    <row r="3144" spans="1:7" x14ac:dyDescent="0.25">
      <c r="A3144" s="1">
        <f t="shared" si="49"/>
        <v>39942</v>
      </c>
      <c r="B3144">
        <f>VLOOKUP(A3144,'NCDC raw data'!C$2:I$6925,2,TRUE)</f>
        <v>0.89</v>
      </c>
      <c r="C3144">
        <f>VLOOKUP($A3144,'NCDC raw data'!$C$2:$I$6925,3,TRUE)</f>
        <v>0</v>
      </c>
      <c r="D3144">
        <f>VLOOKUP($A3144,'NCDC raw data'!$C$2:$I$6925,4,TRUE)</f>
        <v>35</v>
      </c>
      <c r="E3144">
        <f>VLOOKUP($A3144,'NCDC raw data'!$C$2:$I$6925,5,TRUE)</f>
        <v>56</v>
      </c>
      <c r="F3144">
        <f>VLOOKUP($A3144,'NCDC raw data'!$C$2:$I$6925,6,TRUE)</f>
        <v>45</v>
      </c>
      <c r="G3144">
        <f>VLOOKUP($A3144,'NCDC raw data'!$C$2:$I$6925,7,TRUE)</f>
        <v>49</v>
      </c>
    </row>
    <row r="3145" spans="1:7" x14ac:dyDescent="0.25">
      <c r="A3145" s="1">
        <f t="shared" si="49"/>
        <v>39943</v>
      </c>
      <c r="B3145">
        <f>VLOOKUP(A3145,'NCDC raw data'!C$2:I$6925,2,TRUE)</f>
        <v>1.71</v>
      </c>
      <c r="C3145">
        <f>VLOOKUP($A3145,'NCDC raw data'!$C$2:$I$6925,3,TRUE)</f>
        <v>0</v>
      </c>
      <c r="D3145">
        <f>VLOOKUP($A3145,'NCDC raw data'!$C$2:$I$6925,4,TRUE)</f>
        <v>35</v>
      </c>
      <c r="E3145">
        <f>VLOOKUP($A3145,'NCDC raw data'!$C$2:$I$6925,5,TRUE)</f>
        <v>49</v>
      </c>
      <c r="F3145">
        <f>VLOOKUP($A3145,'NCDC raw data'!$C$2:$I$6925,6,TRUE)</f>
        <v>27</v>
      </c>
      <c r="G3145">
        <f>VLOOKUP($A3145,'NCDC raw data'!$C$2:$I$6925,7,TRUE)</f>
        <v>28</v>
      </c>
    </row>
    <row r="3146" spans="1:7" x14ac:dyDescent="0.25">
      <c r="A3146" s="1">
        <f t="shared" si="49"/>
        <v>39944</v>
      </c>
      <c r="B3146">
        <f>VLOOKUP(A3146,'NCDC raw data'!C$2:I$6925,2,TRUE)</f>
        <v>0.12</v>
      </c>
      <c r="C3146">
        <f>VLOOKUP($A3146,'NCDC raw data'!$C$2:$I$6925,3,TRUE)</f>
        <v>0</v>
      </c>
      <c r="D3146">
        <f>VLOOKUP($A3146,'NCDC raw data'!$C$2:$I$6925,4,TRUE)</f>
        <v>27</v>
      </c>
      <c r="E3146">
        <f>VLOOKUP($A3146,'NCDC raw data'!$C$2:$I$6925,5,TRUE)</f>
        <v>42</v>
      </c>
      <c r="F3146">
        <f>VLOOKUP($A3146,'NCDC raw data'!$C$2:$I$6925,6,TRUE)</f>
        <v>26</v>
      </c>
      <c r="G3146">
        <f>VLOOKUP($A3146,'NCDC raw data'!$C$2:$I$6925,7,TRUE)</f>
        <v>42</v>
      </c>
    </row>
    <row r="3147" spans="1:7" x14ac:dyDescent="0.25">
      <c r="A3147" s="1">
        <f t="shared" si="49"/>
        <v>39945</v>
      </c>
      <c r="B3147">
        <f>VLOOKUP(A3147,'NCDC raw data'!C$2:I$6925,2,TRUE)</f>
        <v>0</v>
      </c>
      <c r="C3147">
        <f>VLOOKUP($A3147,'NCDC raw data'!$C$2:$I$6925,3,TRUE)</f>
        <v>0</v>
      </c>
      <c r="D3147">
        <f>VLOOKUP($A3147,'NCDC raw data'!$C$2:$I$6925,4,TRUE)</f>
        <v>25</v>
      </c>
      <c r="E3147">
        <f>VLOOKUP($A3147,'NCDC raw data'!$C$2:$I$6925,5,TRUE)</f>
        <v>50</v>
      </c>
      <c r="F3147">
        <f>VLOOKUP($A3147,'NCDC raw data'!$C$2:$I$6925,6,TRUE)</f>
        <v>33</v>
      </c>
      <c r="G3147">
        <f>VLOOKUP($A3147,'NCDC raw data'!$C$2:$I$6925,7,TRUE)</f>
        <v>47</v>
      </c>
    </row>
    <row r="3148" spans="1:7" x14ac:dyDescent="0.25">
      <c r="A3148" s="1">
        <f t="shared" si="49"/>
        <v>39946</v>
      </c>
      <c r="B3148">
        <f>VLOOKUP(A3148,'NCDC raw data'!C$2:I$6925,2,TRUE)</f>
        <v>0</v>
      </c>
      <c r="C3148">
        <f>VLOOKUP($A3148,'NCDC raw data'!$C$2:$I$6925,3,TRUE)</f>
        <v>0</v>
      </c>
      <c r="D3148">
        <f>VLOOKUP($A3148,'NCDC raw data'!$C$2:$I$6925,4,TRUE)</f>
        <v>23</v>
      </c>
      <c r="E3148">
        <f>VLOOKUP($A3148,'NCDC raw data'!$C$2:$I$6925,5,TRUE)</f>
        <v>55</v>
      </c>
      <c r="F3148">
        <f>VLOOKUP($A3148,'NCDC raw data'!$C$2:$I$6925,6,TRUE)</f>
        <v>38</v>
      </c>
      <c r="G3148">
        <f>VLOOKUP($A3148,'NCDC raw data'!$C$2:$I$6925,7,TRUE)</f>
        <v>55</v>
      </c>
    </row>
    <row r="3149" spans="1:7" x14ac:dyDescent="0.25">
      <c r="A3149" s="1">
        <f t="shared" si="49"/>
        <v>39947</v>
      </c>
      <c r="B3149">
        <f>VLOOKUP(A3149,'NCDC raw data'!C$2:I$6925,2,TRUE)</f>
        <v>0.15</v>
      </c>
      <c r="C3149">
        <f>VLOOKUP($A3149,'NCDC raw data'!$C$2:$I$6925,3,TRUE)</f>
        <v>0</v>
      </c>
      <c r="D3149">
        <f>VLOOKUP($A3149,'NCDC raw data'!$C$2:$I$6925,4,TRUE)</f>
        <v>22</v>
      </c>
      <c r="E3149">
        <f>VLOOKUP($A3149,'NCDC raw data'!$C$2:$I$6925,5,TRUE)</f>
        <v>55</v>
      </c>
      <c r="F3149">
        <f>VLOOKUP($A3149,'NCDC raw data'!$C$2:$I$6925,6,TRUE)</f>
        <v>36</v>
      </c>
      <c r="G3149">
        <f>VLOOKUP($A3149,'NCDC raw data'!$C$2:$I$6925,7,TRUE)</f>
        <v>47</v>
      </c>
    </row>
    <row r="3150" spans="1:7" x14ac:dyDescent="0.25">
      <c r="A3150" s="1">
        <f t="shared" si="49"/>
        <v>39948</v>
      </c>
      <c r="B3150">
        <f>VLOOKUP(A3150,'NCDC raw data'!C$2:I$6925,2,TRUE)</f>
        <v>0</v>
      </c>
      <c r="C3150">
        <f>VLOOKUP($A3150,'NCDC raw data'!$C$2:$I$6925,3,TRUE)</f>
        <v>0</v>
      </c>
      <c r="D3150">
        <f>VLOOKUP($A3150,'NCDC raw data'!$C$2:$I$6925,4,TRUE)</f>
        <v>21</v>
      </c>
      <c r="E3150">
        <f>VLOOKUP($A3150,'NCDC raw data'!$C$2:$I$6925,5,TRUE)</f>
        <v>52</v>
      </c>
      <c r="F3150">
        <f>VLOOKUP($A3150,'NCDC raw data'!$C$2:$I$6925,6,TRUE)</f>
        <v>38</v>
      </c>
      <c r="G3150">
        <f>VLOOKUP($A3150,'NCDC raw data'!$C$2:$I$6925,7,TRUE)</f>
        <v>49</v>
      </c>
    </row>
    <row r="3151" spans="1:7" x14ac:dyDescent="0.25">
      <c r="A3151" s="1">
        <f t="shared" si="49"/>
        <v>39949</v>
      </c>
      <c r="B3151">
        <f>VLOOKUP(A3151,'NCDC raw data'!C$2:I$6925,2,TRUE)</f>
        <v>0.13</v>
      </c>
      <c r="C3151">
        <f>VLOOKUP($A3151,'NCDC raw data'!$C$2:$I$6925,3,TRUE)</f>
        <v>0</v>
      </c>
      <c r="D3151">
        <f>VLOOKUP($A3151,'NCDC raw data'!$C$2:$I$6925,4,TRUE)</f>
        <v>20</v>
      </c>
      <c r="E3151">
        <f>VLOOKUP($A3151,'NCDC raw data'!$C$2:$I$6925,5,TRUE)</f>
        <v>54</v>
      </c>
      <c r="F3151">
        <f>VLOOKUP($A3151,'NCDC raw data'!$C$2:$I$6925,6,TRUE)</f>
        <v>42</v>
      </c>
      <c r="G3151">
        <f>VLOOKUP($A3151,'NCDC raw data'!$C$2:$I$6925,7,TRUE)</f>
        <v>48</v>
      </c>
    </row>
    <row r="3152" spans="1:7" x14ac:dyDescent="0.25">
      <c r="A3152" s="1">
        <f t="shared" si="49"/>
        <v>39950</v>
      </c>
      <c r="B3152">
        <f>VLOOKUP(A3152,'NCDC raw data'!C$2:I$6925,2,TRUE)</f>
        <v>1.1399999999999999</v>
      </c>
      <c r="C3152">
        <f>VLOOKUP($A3152,'NCDC raw data'!$C$2:$I$6925,3,TRUE)</f>
        <v>0</v>
      </c>
      <c r="D3152">
        <f>VLOOKUP($A3152,'NCDC raw data'!$C$2:$I$6925,4,TRUE)</f>
        <v>18</v>
      </c>
      <c r="E3152">
        <f>VLOOKUP($A3152,'NCDC raw data'!$C$2:$I$6925,5,TRUE)</f>
        <v>53</v>
      </c>
      <c r="F3152">
        <f>VLOOKUP($A3152,'NCDC raw data'!$C$2:$I$6925,6,TRUE)</f>
        <v>27</v>
      </c>
      <c r="G3152">
        <f>VLOOKUP($A3152,'NCDC raw data'!$C$2:$I$6925,7,TRUE)</f>
        <v>36</v>
      </c>
    </row>
    <row r="3153" spans="1:7" x14ac:dyDescent="0.25">
      <c r="A3153" s="1">
        <f t="shared" si="49"/>
        <v>39951</v>
      </c>
      <c r="B3153">
        <f>VLOOKUP(A3153,'NCDC raw data'!C$2:I$6925,2,TRUE)</f>
        <v>0</v>
      </c>
      <c r="C3153">
        <f>VLOOKUP($A3153,'NCDC raw data'!$C$2:$I$6925,3,TRUE)</f>
        <v>0</v>
      </c>
      <c r="D3153">
        <f>VLOOKUP($A3153,'NCDC raw data'!$C$2:$I$6925,4,TRUE)</f>
        <v>14</v>
      </c>
      <c r="E3153">
        <f>VLOOKUP($A3153,'NCDC raw data'!$C$2:$I$6925,5,TRUE)</f>
        <v>38</v>
      </c>
      <c r="F3153">
        <f>VLOOKUP($A3153,'NCDC raw data'!$C$2:$I$6925,6,TRUE)</f>
        <v>26</v>
      </c>
      <c r="G3153">
        <f>VLOOKUP($A3153,'NCDC raw data'!$C$2:$I$6925,7,TRUE)</f>
        <v>35</v>
      </c>
    </row>
    <row r="3154" spans="1:7" x14ac:dyDescent="0.25">
      <c r="A3154" s="1">
        <f t="shared" si="49"/>
        <v>39952</v>
      </c>
      <c r="B3154">
        <f>VLOOKUP(A3154,'NCDC raw data'!C$2:I$6925,2,TRUE)</f>
        <v>0</v>
      </c>
      <c r="C3154">
        <f>VLOOKUP($A3154,'NCDC raw data'!$C$2:$I$6925,3,TRUE)</f>
        <v>0</v>
      </c>
      <c r="D3154">
        <f>VLOOKUP($A3154,'NCDC raw data'!$C$2:$I$6925,4,TRUE)</f>
        <v>13</v>
      </c>
      <c r="E3154">
        <f>VLOOKUP($A3154,'NCDC raw data'!$C$2:$I$6925,5,TRUE)</f>
        <v>54</v>
      </c>
      <c r="F3154">
        <f>VLOOKUP($A3154,'NCDC raw data'!$C$2:$I$6925,6,TRUE)</f>
        <v>29</v>
      </c>
      <c r="G3154">
        <f>VLOOKUP($A3154,'NCDC raw data'!$C$2:$I$6925,7,TRUE)</f>
        <v>53</v>
      </c>
    </row>
    <row r="3155" spans="1:7" x14ac:dyDescent="0.25">
      <c r="A3155" s="1">
        <f t="shared" si="49"/>
        <v>39953</v>
      </c>
      <c r="B3155">
        <f>VLOOKUP(A3155,'NCDC raw data'!C$2:I$6925,2,TRUE)</f>
        <v>0.02</v>
      </c>
      <c r="C3155">
        <f>VLOOKUP($A3155,'NCDC raw data'!$C$2:$I$6925,3,TRUE)</f>
        <v>0</v>
      </c>
      <c r="D3155">
        <f>VLOOKUP($A3155,'NCDC raw data'!$C$2:$I$6925,4,TRUE)</f>
        <v>9</v>
      </c>
      <c r="E3155">
        <f>VLOOKUP($A3155,'NCDC raw data'!$C$2:$I$6925,5,TRUE)</f>
        <v>59</v>
      </c>
      <c r="F3155">
        <f>VLOOKUP($A3155,'NCDC raw data'!$C$2:$I$6925,6,TRUE)</f>
        <v>42</v>
      </c>
      <c r="G3155">
        <f>VLOOKUP($A3155,'NCDC raw data'!$C$2:$I$6925,7,TRUE)</f>
        <v>59</v>
      </c>
    </row>
    <row r="3156" spans="1:7" x14ac:dyDescent="0.25">
      <c r="A3156" s="1">
        <f t="shared" si="49"/>
        <v>39954</v>
      </c>
      <c r="B3156">
        <f>VLOOKUP(A3156,'NCDC raw data'!C$2:I$6925,2,TRUE)</f>
        <v>0</v>
      </c>
      <c r="C3156">
        <f>VLOOKUP($A3156,'NCDC raw data'!$C$2:$I$6925,3,TRUE)</f>
        <v>0</v>
      </c>
      <c r="D3156">
        <f>VLOOKUP($A3156,'NCDC raw data'!$C$2:$I$6925,4,TRUE)</f>
        <v>6</v>
      </c>
      <c r="E3156">
        <f>VLOOKUP($A3156,'NCDC raw data'!$C$2:$I$6925,5,TRUE)</f>
        <v>72</v>
      </c>
      <c r="F3156">
        <f>VLOOKUP($A3156,'NCDC raw data'!$C$2:$I$6925,6,TRUE)</f>
        <v>54</v>
      </c>
      <c r="G3156">
        <f>VLOOKUP($A3156,'NCDC raw data'!$C$2:$I$6925,7,TRUE)</f>
        <v>71</v>
      </c>
    </row>
    <row r="3157" spans="1:7" x14ac:dyDescent="0.25">
      <c r="A3157" s="1">
        <f t="shared" si="49"/>
        <v>39955</v>
      </c>
      <c r="B3157">
        <f>VLOOKUP(A3157,'NCDC raw data'!C$2:I$6925,2,TRUE)</f>
        <v>0</v>
      </c>
      <c r="C3157">
        <f>VLOOKUP($A3157,'NCDC raw data'!$C$2:$I$6925,3,TRUE)</f>
        <v>0</v>
      </c>
      <c r="D3157">
        <f>VLOOKUP($A3157,'NCDC raw data'!$C$2:$I$6925,4,TRUE)</f>
        <v>5</v>
      </c>
      <c r="E3157">
        <f>VLOOKUP($A3157,'NCDC raw data'!$C$2:$I$6925,5,TRUE)</f>
        <v>71</v>
      </c>
      <c r="F3157">
        <f>VLOOKUP($A3157,'NCDC raw data'!$C$2:$I$6925,6,TRUE)</f>
        <v>46</v>
      </c>
      <c r="G3157">
        <f>VLOOKUP($A3157,'NCDC raw data'!$C$2:$I$6925,7,TRUE)</f>
        <v>51</v>
      </c>
    </row>
    <row r="3158" spans="1:7" x14ac:dyDescent="0.25">
      <c r="A3158" s="1">
        <f t="shared" si="49"/>
        <v>39956</v>
      </c>
      <c r="B3158">
        <f>VLOOKUP(A3158,'NCDC raw data'!C$2:I$6925,2,TRUE)</f>
        <v>0</v>
      </c>
      <c r="C3158">
        <f>VLOOKUP($A3158,'NCDC raw data'!$C$2:$I$6925,3,TRUE)</f>
        <v>0</v>
      </c>
      <c r="D3158">
        <f>VLOOKUP($A3158,'NCDC raw data'!$C$2:$I$6925,4,TRUE)</f>
        <v>5</v>
      </c>
      <c r="E3158">
        <f>VLOOKUP($A3158,'NCDC raw data'!$C$2:$I$6925,5,TRUE)</f>
        <v>54</v>
      </c>
      <c r="F3158">
        <f>VLOOKUP($A3158,'NCDC raw data'!$C$2:$I$6925,6,TRUE)</f>
        <v>37</v>
      </c>
      <c r="G3158">
        <f>VLOOKUP($A3158,'NCDC raw data'!$C$2:$I$6925,7,TRUE)</f>
        <v>47</v>
      </c>
    </row>
    <row r="3159" spans="1:7" x14ac:dyDescent="0.25">
      <c r="A3159" s="1">
        <f t="shared" si="49"/>
        <v>39957</v>
      </c>
      <c r="B3159">
        <f>VLOOKUP(A3159,'NCDC raw data'!C$2:I$6925,2,TRUE)</f>
        <v>0.1</v>
      </c>
      <c r="C3159">
        <f>VLOOKUP($A3159,'NCDC raw data'!$C$2:$I$6925,3,TRUE)</f>
        <v>0</v>
      </c>
      <c r="D3159">
        <f>VLOOKUP($A3159,'NCDC raw data'!$C$2:$I$6925,4,TRUE)</f>
        <v>0</v>
      </c>
      <c r="E3159">
        <f>VLOOKUP($A3159,'NCDC raw data'!$C$2:$I$6925,5,TRUE)</f>
        <v>57</v>
      </c>
      <c r="F3159">
        <f>VLOOKUP($A3159,'NCDC raw data'!$C$2:$I$6925,6,TRUE)</f>
        <v>44</v>
      </c>
      <c r="G3159">
        <f>VLOOKUP($A3159,'NCDC raw data'!$C$2:$I$6925,7,TRUE)</f>
        <v>55</v>
      </c>
    </row>
    <row r="3160" spans="1:7" x14ac:dyDescent="0.25">
      <c r="A3160" s="1">
        <f t="shared" si="49"/>
        <v>39958</v>
      </c>
      <c r="B3160">
        <f>VLOOKUP(A3160,'NCDC raw data'!C$2:I$6925,2,TRUE)</f>
        <v>0</v>
      </c>
      <c r="C3160">
        <f>VLOOKUP($A3160,'NCDC raw data'!$C$2:$I$6925,3,TRUE)</f>
        <v>0</v>
      </c>
      <c r="D3160">
        <f>VLOOKUP($A3160,'NCDC raw data'!$C$2:$I$6925,4,TRUE)</f>
        <v>0</v>
      </c>
      <c r="E3160">
        <f>VLOOKUP($A3160,'NCDC raw data'!$C$2:$I$6925,5,TRUE)</f>
        <v>58</v>
      </c>
      <c r="F3160">
        <f>VLOOKUP($A3160,'NCDC raw data'!$C$2:$I$6925,6,TRUE)</f>
        <v>42</v>
      </c>
      <c r="G3160">
        <f>VLOOKUP($A3160,'NCDC raw data'!$C$2:$I$6925,7,TRUE)</f>
        <v>48</v>
      </c>
    </row>
    <row r="3161" spans="1:7" x14ac:dyDescent="0.25">
      <c r="A3161" s="1">
        <f t="shared" si="49"/>
        <v>39959</v>
      </c>
      <c r="B3161">
        <f>VLOOKUP(A3161,'NCDC raw data'!C$2:I$6925,2,TRUE)</f>
        <v>0</v>
      </c>
      <c r="C3161">
        <f>VLOOKUP($A3161,'NCDC raw data'!$C$2:$I$6925,3,TRUE)</f>
        <v>0</v>
      </c>
      <c r="D3161">
        <f>VLOOKUP($A3161,'NCDC raw data'!$C$2:$I$6925,4,TRUE)</f>
        <v>0</v>
      </c>
      <c r="E3161">
        <f>VLOOKUP($A3161,'NCDC raw data'!$C$2:$I$6925,5,TRUE)</f>
        <v>53</v>
      </c>
      <c r="F3161">
        <f>VLOOKUP($A3161,'NCDC raw data'!$C$2:$I$6925,6,TRUE)</f>
        <v>29</v>
      </c>
      <c r="G3161">
        <f>VLOOKUP($A3161,'NCDC raw data'!$C$2:$I$6925,7,TRUE)</f>
        <v>49</v>
      </c>
    </row>
    <row r="3162" spans="1:7" x14ac:dyDescent="0.25">
      <c r="A3162" s="1">
        <f t="shared" si="49"/>
        <v>39960</v>
      </c>
      <c r="B3162">
        <f>VLOOKUP(A3162,'NCDC raw data'!C$2:I$6925,2,TRUE)</f>
        <v>0.13</v>
      </c>
      <c r="C3162">
        <f>VLOOKUP($A3162,'NCDC raw data'!$C$2:$I$6925,3,TRUE)</f>
        <v>0</v>
      </c>
      <c r="D3162">
        <f>VLOOKUP($A3162,'NCDC raw data'!$C$2:$I$6925,4,TRUE)</f>
        <v>0</v>
      </c>
      <c r="E3162">
        <f>VLOOKUP($A3162,'NCDC raw data'!$C$2:$I$6925,5,TRUE)</f>
        <v>49</v>
      </c>
      <c r="F3162">
        <f>VLOOKUP($A3162,'NCDC raw data'!$C$2:$I$6925,6,TRUE)</f>
        <v>37</v>
      </c>
      <c r="G3162">
        <f>VLOOKUP($A3162,'NCDC raw data'!$C$2:$I$6925,7,TRUE)</f>
        <v>44</v>
      </c>
    </row>
    <row r="3163" spans="1:7" x14ac:dyDescent="0.25">
      <c r="A3163" s="1">
        <f t="shared" si="49"/>
        <v>39961</v>
      </c>
      <c r="B3163">
        <f>VLOOKUP(A3163,'NCDC raw data'!C$2:I$6925,2,TRUE)</f>
        <v>0.55000000000000004</v>
      </c>
      <c r="C3163">
        <f>VLOOKUP($A3163,'NCDC raw data'!$C$2:$I$6925,3,TRUE)</f>
        <v>0</v>
      </c>
      <c r="D3163">
        <f>VLOOKUP($A3163,'NCDC raw data'!$C$2:$I$6925,4,TRUE)</f>
        <v>0</v>
      </c>
      <c r="E3163">
        <f>VLOOKUP($A3163,'NCDC raw data'!$C$2:$I$6925,5,TRUE)</f>
        <v>48</v>
      </c>
      <c r="F3163">
        <f>VLOOKUP($A3163,'NCDC raw data'!$C$2:$I$6925,6,TRUE)</f>
        <v>38</v>
      </c>
      <c r="G3163">
        <f>VLOOKUP($A3163,'NCDC raw data'!$C$2:$I$6925,7,TRUE)</f>
        <v>38</v>
      </c>
    </row>
    <row r="3164" spans="1:7" x14ac:dyDescent="0.25">
      <c r="A3164" s="1">
        <f t="shared" si="49"/>
        <v>39962</v>
      </c>
      <c r="B3164">
        <f>VLOOKUP(A3164,'NCDC raw data'!C$2:I$6925,2,TRUE)</f>
        <v>1.1200000000000001</v>
      </c>
      <c r="C3164">
        <f>VLOOKUP($A3164,'NCDC raw data'!$C$2:$I$6925,3,TRUE)</f>
        <v>0</v>
      </c>
      <c r="D3164">
        <f>VLOOKUP($A3164,'NCDC raw data'!$C$2:$I$6925,4,TRUE)</f>
        <v>0</v>
      </c>
      <c r="E3164">
        <f>VLOOKUP($A3164,'NCDC raw data'!$C$2:$I$6925,5,TRUE)</f>
        <v>53</v>
      </c>
      <c r="F3164">
        <f>VLOOKUP($A3164,'NCDC raw data'!$C$2:$I$6925,6,TRUE)</f>
        <v>37</v>
      </c>
      <c r="G3164">
        <f>VLOOKUP($A3164,'NCDC raw data'!$C$2:$I$6925,7,TRUE)</f>
        <v>52</v>
      </c>
    </row>
    <row r="3165" spans="1:7" x14ac:dyDescent="0.25">
      <c r="A3165" s="1">
        <f t="shared" si="49"/>
        <v>39963</v>
      </c>
      <c r="B3165">
        <f>VLOOKUP(A3165,'NCDC raw data'!C$2:I$6925,2,TRUE)</f>
        <v>0.42</v>
      </c>
      <c r="C3165">
        <f>VLOOKUP($A3165,'NCDC raw data'!$C$2:$I$6925,3,TRUE)</f>
        <v>0</v>
      </c>
      <c r="D3165">
        <f>VLOOKUP($A3165,'NCDC raw data'!$C$2:$I$6925,4,TRUE)</f>
        <v>0</v>
      </c>
      <c r="E3165">
        <f>VLOOKUP($A3165,'NCDC raw data'!$C$2:$I$6925,5,TRUE)</f>
        <v>52</v>
      </c>
      <c r="F3165">
        <f>VLOOKUP($A3165,'NCDC raw data'!$C$2:$I$6925,6,TRUE)</f>
        <v>42</v>
      </c>
      <c r="G3165">
        <f>VLOOKUP($A3165,'NCDC raw data'!$C$2:$I$6925,7,TRUE)</f>
        <v>50</v>
      </c>
    </row>
    <row r="3166" spans="1:7" x14ac:dyDescent="0.25">
      <c r="A3166" s="1">
        <f t="shared" si="49"/>
        <v>39964</v>
      </c>
      <c r="B3166">
        <f>VLOOKUP(A3166,'NCDC raw data'!C$2:I$6925,2,TRUE)</f>
        <v>0.02</v>
      </c>
      <c r="C3166">
        <f>VLOOKUP($A3166,'NCDC raw data'!$C$2:$I$6925,3,TRUE)</f>
        <v>0</v>
      </c>
      <c r="D3166">
        <f>VLOOKUP($A3166,'NCDC raw data'!$C$2:$I$6925,4,TRUE)</f>
        <v>0</v>
      </c>
      <c r="E3166">
        <f>VLOOKUP($A3166,'NCDC raw data'!$C$2:$I$6925,5,TRUE)</f>
        <v>50</v>
      </c>
      <c r="F3166">
        <f>VLOOKUP($A3166,'NCDC raw data'!$C$2:$I$6925,6,TRUE)</f>
        <v>40</v>
      </c>
      <c r="G3166">
        <f>VLOOKUP($A3166,'NCDC raw data'!$C$2:$I$6925,7,TRUE)</f>
        <v>45</v>
      </c>
    </row>
    <row r="3167" spans="1:7" x14ac:dyDescent="0.25">
      <c r="A3167" s="1">
        <f t="shared" si="49"/>
        <v>39965</v>
      </c>
      <c r="B3167">
        <f>VLOOKUP(A3167,'NCDC raw data'!C$2:I$6925,2,TRUE)</f>
        <v>0.1</v>
      </c>
      <c r="C3167">
        <f>VLOOKUP($A3167,'NCDC raw data'!$C$2:$I$6925,3,TRUE)</f>
        <v>0</v>
      </c>
      <c r="D3167">
        <f>VLOOKUP($A3167,'NCDC raw data'!$C$2:$I$6925,4,TRUE)</f>
        <v>0</v>
      </c>
      <c r="E3167">
        <f>VLOOKUP($A3167,'NCDC raw data'!$C$2:$I$6925,5,TRUE)</f>
        <v>45</v>
      </c>
      <c r="F3167">
        <f>VLOOKUP($A3167,'NCDC raw data'!$C$2:$I$6925,6,TRUE)</f>
        <v>26</v>
      </c>
      <c r="G3167">
        <f>VLOOKUP($A3167,'NCDC raw data'!$C$2:$I$6925,7,TRUE)</f>
        <v>41</v>
      </c>
    </row>
    <row r="3168" spans="1:7" x14ac:dyDescent="0.25">
      <c r="A3168" s="1">
        <f t="shared" si="49"/>
        <v>39966</v>
      </c>
      <c r="B3168">
        <f>VLOOKUP(A3168,'NCDC raw data'!C$2:I$6925,2,TRUE)</f>
        <v>0.03</v>
      </c>
      <c r="C3168">
        <f>VLOOKUP($A3168,'NCDC raw data'!$C$2:$I$6925,3,TRUE)</f>
        <v>0</v>
      </c>
      <c r="D3168">
        <f>VLOOKUP($A3168,'NCDC raw data'!$C$2:$I$6925,4,TRUE)</f>
        <v>0</v>
      </c>
      <c r="E3168">
        <f>VLOOKUP($A3168,'NCDC raw data'!$C$2:$I$6925,5,TRUE)</f>
        <v>46</v>
      </c>
      <c r="F3168">
        <f>VLOOKUP($A3168,'NCDC raw data'!$C$2:$I$6925,6,TRUE)</f>
        <v>37</v>
      </c>
      <c r="G3168">
        <f>VLOOKUP($A3168,'NCDC raw data'!$C$2:$I$6925,7,TRUE)</f>
        <v>45</v>
      </c>
    </row>
    <row r="3169" spans="1:7" x14ac:dyDescent="0.25">
      <c r="A3169" s="1">
        <f t="shared" si="49"/>
        <v>39967</v>
      </c>
      <c r="B3169">
        <f>VLOOKUP(A3169,'NCDC raw data'!C$2:I$6925,2,TRUE)</f>
        <v>0</v>
      </c>
      <c r="C3169">
        <f>VLOOKUP($A3169,'NCDC raw data'!$C$2:$I$6925,3,TRUE)</f>
        <v>0</v>
      </c>
      <c r="D3169">
        <f>VLOOKUP($A3169,'NCDC raw data'!$C$2:$I$6925,4,TRUE)</f>
        <v>0</v>
      </c>
      <c r="E3169">
        <f>VLOOKUP($A3169,'NCDC raw data'!$C$2:$I$6925,5,TRUE)</f>
        <v>54</v>
      </c>
      <c r="F3169">
        <f>VLOOKUP($A3169,'NCDC raw data'!$C$2:$I$6925,6,TRUE)</f>
        <v>36</v>
      </c>
      <c r="G3169">
        <f>VLOOKUP($A3169,'NCDC raw data'!$C$2:$I$6925,7,TRUE)</f>
        <v>49</v>
      </c>
    </row>
    <row r="3170" spans="1:7" x14ac:dyDescent="0.25">
      <c r="A3170" s="1">
        <f t="shared" si="49"/>
        <v>39968</v>
      </c>
      <c r="B3170">
        <f>VLOOKUP(A3170,'NCDC raw data'!C$2:I$6925,2,TRUE)</f>
        <v>0</v>
      </c>
      <c r="C3170">
        <f>VLOOKUP($A3170,'NCDC raw data'!$C$2:$I$6925,3,TRUE)</f>
        <v>0</v>
      </c>
      <c r="D3170">
        <f>VLOOKUP($A3170,'NCDC raw data'!$C$2:$I$6925,4,TRUE)</f>
        <v>0</v>
      </c>
      <c r="E3170">
        <f>VLOOKUP($A3170,'NCDC raw data'!$C$2:$I$6925,5,TRUE)</f>
        <v>53</v>
      </c>
      <c r="F3170">
        <f>VLOOKUP($A3170,'NCDC raw data'!$C$2:$I$6925,6,TRUE)</f>
        <v>38</v>
      </c>
      <c r="G3170">
        <f>VLOOKUP($A3170,'NCDC raw data'!$C$2:$I$6925,7,TRUE)</f>
        <v>52</v>
      </c>
    </row>
    <row r="3171" spans="1:7" x14ac:dyDescent="0.25">
      <c r="A3171" s="1">
        <f t="shared" si="49"/>
        <v>39969</v>
      </c>
      <c r="B3171">
        <f>VLOOKUP(A3171,'NCDC raw data'!C$2:I$6925,2,TRUE)</f>
        <v>0</v>
      </c>
      <c r="C3171">
        <f>VLOOKUP($A3171,'NCDC raw data'!$C$2:$I$6925,3,TRUE)</f>
        <v>0</v>
      </c>
      <c r="D3171">
        <f>VLOOKUP($A3171,'NCDC raw data'!$C$2:$I$6925,4,TRUE)</f>
        <v>0</v>
      </c>
      <c r="E3171">
        <f>VLOOKUP($A3171,'NCDC raw data'!$C$2:$I$6925,5,TRUE)</f>
        <v>60</v>
      </c>
      <c r="F3171">
        <f>VLOOKUP($A3171,'NCDC raw data'!$C$2:$I$6925,6,TRUE)</f>
        <v>42</v>
      </c>
      <c r="G3171">
        <f>VLOOKUP($A3171,'NCDC raw data'!$C$2:$I$6925,7,TRUE)</f>
        <v>57</v>
      </c>
    </row>
    <row r="3172" spans="1:7" x14ac:dyDescent="0.25">
      <c r="A3172" s="1">
        <f t="shared" si="49"/>
        <v>39970</v>
      </c>
      <c r="B3172">
        <f>VLOOKUP(A3172,'NCDC raw data'!C$2:I$6925,2,TRUE)</f>
        <v>0</v>
      </c>
      <c r="C3172">
        <f>VLOOKUP($A3172,'NCDC raw data'!$C$2:$I$6925,3,TRUE)</f>
        <v>0</v>
      </c>
      <c r="D3172">
        <f>VLOOKUP($A3172,'NCDC raw data'!$C$2:$I$6925,4,TRUE)</f>
        <v>0</v>
      </c>
      <c r="E3172">
        <f>VLOOKUP($A3172,'NCDC raw data'!$C$2:$I$6925,5,TRUE)</f>
        <v>61</v>
      </c>
      <c r="F3172">
        <f>VLOOKUP($A3172,'NCDC raw data'!$C$2:$I$6925,6,TRUE)</f>
        <v>45</v>
      </c>
      <c r="G3172">
        <f>VLOOKUP($A3172,'NCDC raw data'!$C$2:$I$6925,7,TRUE)</f>
        <v>55</v>
      </c>
    </row>
    <row r="3173" spans="1:7" x14ac:dyDescent="0.25">
      <c r="A3173" s="1">
        <f t="shared" si="49"/>
        <v>39971</v>
      </c>
      <c r="B3173">
        <f>VLOOKUP(A3173,'NCDC raw data'!C$2:I$6925,2,TRUE)</f>
        <v>0</v>
      </c>
      <c r="C3173">
        <f>VLOOKUP($A3173,'NCDC raw data'!$C$2:$I$6925,3,TRUE)</f>
        <v>0</v>
      </c>
      <c r="D3173">
        <f>VLOOKUP($A3173,'NCDC raw data'!$C$2:$I$6925,4,TRUE)</f>
        <v>0</v>
      </c>
      <c r="E3173">
        <f>VLOOKUP($A3173,'NCDC raw data'!$C$2:$I$6925,5,TRUE)</f>
        <v>55</v>
      </c>
      <c r="F3173">
        <f>VLOOKUP($A3173,'NCDC raw data'!$C$2:$I$6925,6,TRUE)</f>
        <v>41</v>
      </c>
      <c r="G3173">
        <f>VLOOKUP($A3173,'NCDC raw data'!$C$2:$I$6925,7,TRUE)</f>
        <v>42</v>
      </c>
    </row>
    <row r="3174" spans="1:7" x14ac:dyDescent="0.25">
      <c r="A3174" s="1">
        <f t="shared" si="49"/>
        <v>39972</v>
      </c>
      <c r="B3174">
        <f>VLOOKUP(A3174,'NCDC raw data'!C$2:I$6925,2,TRUE)</f>
        <v>0.1</v>
      </c>
      <c r="C3174">
        <f>VLOOKUP($A3174,'NCDC raw data'!$C$2:$I$6925,3,TRUE)</f>
        <v>0</v>
      </c>
      <c r="D3174">
        <f>VLOOKUP($A3174,'NCDC raw data'!$C$2:$I$6925,4,TRUE)</f>
        <v>0</v>
      </c>
      <c r="E3174">
        <f>VLOOKUP($A3174,'NCDC raw data'!$C$2:$I$6925,5,TRUE)</f>
        <v>53</v>
      </c>
      <c r="F3174">
        <f>VLOOKUP($A3174,'NCDC raw data'!$C$2:$I$6925,6,TRUE)</f>
        <v>36</v>
      </c>
      <c r="G3174">
        <f>VLOOKUP($A3174,'NCDC raw data'!$C$2:$I$6925,7,TRUE)</f>
        <v>49</v>
      </c>
    </row>
    <row r="3175" spans="1:7" x14ac:dyDescent="0.25">
      <c r="A3175" s="1">
        <f t="shared" si="49"/>
        <v>39973</v>
      </c>
      <c r="B3175">
        <f>VLOOKUP(A3175,'NCDC raw data'!C$2:I$6925,2,TRUE)</f>
        <v>0.4</v>
      </c>
      <c r="C3175">
        <f>VLOOKUP($A3175,'NCDC raw data'!$C$2:$I$6925,3,TRUE)</f>
        <v>0</v>
      </c>
      <c r="D3175">
        <f>VLOOKUP($A3175,'NCDC raw data'!$C$2:$I$6925,4,TRUE)</f>
        <v>0</v>
      </c>
      <c r="E3175">
        <f>VLOOKUP($A3175,'NCDC raw data'!$C$2:$I$6925,5,TRUE)</f>
        <v>52</v>
      </c>
      <c r="F3175">
        <f>VLOOKUP($A3175,'NCDC raw data'!$C$2:$I$6925,6,TRUE)</f>
        <v>40</v>
      </c>
      <c r="G3175">
        <f>VLOOKUP($A3175,'NCDC raw data'!$C$2:$I$6925,7,TRUE)</f>
        <v>43</v>
      </c>
    </row>
    <row r="3176" spans="1:7" x14ac:dyDescent="0.25">
      <c r="A3176" s="1">
        <f t="shared" si="49"/>
        <v>39974</v>
      </c>
      <c r="B3176">
        <f>VLOOKUP(A3176,'NCDC raw data'!C$2:I$6925,2,TRUE)</f>
        <v>0.02</v>
      </c>
      <c r="C3176">
        <f>VLOOKUP($A3176,'NCDC raw data'!$C$2:$I$6925,3,TRUE)</f>
        <v>0</v>
      </c>
      <c r="D3176">
        <f>VLOOKUP($A3176,'NCDC raw data'!$C$2:$I$6925,4,TRUE)</f>
        <v>0</v>
      </c>
      <c r="E3176">
        <f>VLOOKUP($A3176,'NCDC raw data'!$C$2:$I$6925,5,TRUE)</f>
        <v>52</v>
      </c>
      <c r="F3176">
        <f>VLOOKUP($A3176,'NCDC raw data'!$C$2:$I$6925,6,TRUE)</f>
        <v>42</v>
      </c>
      <c r="G3176">
        <f>VLOOKUP($A3176,'NCDC raw data'!$C$2:$I$6925,7,TRUE)</f>
        <v>52</v>
      </c>
    </row>
    <row r="3177" spans="1:7" x14ac:dyDescent="0.25">
      <c r="A3177" s="1">
        <f t="shared" si="49"/>
        <v>39975</v>
      </c>
      <c r="B3177">
        <f>VLOOKUP(A3177,'NCDC raw data'!C$2:I$6925,2,TRUE)</f>
        <v>0</v>
      </c>
      <c r="C3177">
        <f>VLOOKUP($A3177,'NCDC raw data'!$C$2:$I$6925,3,TRUE)</f>
        <v>0</v>
      </c>
      <c r="D3177">
        <f>VLOOKUP($A3177,'NCDC raw data'!$C$2:$I$6925,4,TRUE)</f>
        <v>0</v>
      </c>
      <c r="E3177">
        <f>VLOOKUP($A3177,'NCDC raw data'!$C$2:$I$6925,5,TRUE)</f>
        <v>60</v>
      </c>
      <c r="F3177">
        <f>VLOOKUP($A3177,'NCDC raw data'!$C$2:$I$6925,6,TRUE)</f>
        <v>49</v>
      </c>
      <c r="G3177">
        <f>VLOOKUP($A3177,'NCDC raw data'!$C$2:$I$6925,7,TRUE)</f>
        <v>57</v>
      </c>
    </row>
    <row r="3178" spans="1:7" x14ac:dyDescent="0.25">
      <c r="A3178" s="1">
        <f t="shared" si="49"/>
        <v>39976</v>
      </c>
      <c r="B3178">
        <f>VLOOKUP(A3178,'NCDC raw data'!C$2:I$6925,2,TRUE)</f>
        <v>1.1000000000000001</v>
      </c>
      <c r="C3178">
        <f>VLOOKUP($A3178,'NCDC raw data'!$C$2:$I$6925,3,TRUE)</f>
        <v>0</v>
      </c>
      <c r="D3178">
        <f>VLOOKUP($A3178,'NCDC raw data'!$C$2:$I$6925,4,TRUE)</f>
        <v>0</v>
      </c>
      <c r="E3178">
        <f>VLOOKUP($A3178,'NCDC raw data'!$C$2:$I$6925,5,TRUE)</f>
        <v>58</v>
      </c>
      <c r="F3178">
        <f>VLOOKUP($A3178,'NCDC raw data'!$C$2:$I$6925,6,TRUE)</f>
        <v>50</v>
      </c>
      <c r="G3178">
        <f>VLOOKUP($A3178,'NCDC raw data'!$C$2:$I$6925,7,TRUE)</f>
        <v>51</v>
      </c>
    </row>
    <row r="3179" spans="1:7" x14ac:dyDescent="0.25">
      <c r="A3179" s="1">
        <f t="shared" si="49"/>
        <v>39977</v>
      </c>
      <c r="B3179">
        <f>VLOOKUP(A3179,'NCDC raw data'!C$2:I$6925,2,TRUE)</f>
        <v>0</v>
      </c>
      <c r="C3179">
        <f>VLOOKUP($A3179,'NCDC raw data'!$C$2:$I$6925,3,TRUE)</f>
        <v>0</v>
      </c>
      <c r="D3179">
        <f>VLOOKUP($A3179,'NCDC raw data'!$C$2:$I$6925,4,TRUE)</f>
        <v>0</v>
      </c>
      <c r="E3179">
        <f>VLOOKUP($A3179,'NCDC raw data'!$C$2:$I$6925,5,TRUE)</f>
        <v>59</v>
      </c>
      <c r="F3179">
        <f>VLOOKUP($A3179,'NCDC raw data'!$C$2:$I$6925,6,TRUE)</f>
        <v>49</v>
      </c>
      <c r="G3179">
        <f>VLOOKUP($A3179,'NCDC raw data'!$C$2:$I$6925,7,TRUE)</f>
        <v>57</v>
      </c>
    </row>
    <row r="3180" spans="1:7" x14ac:dyDescent="0.25">
      <c r="A3180" s="1">
        <f t="shared" si="49"/>
        <v>39978</v>
      </c>
      <c r="B3180">
        <f>VLOOKUP(A3180,'NCDC raw data'!C$2:I$6925,2,TRUE)</f>
        <v>0.04</v>
      </c>
      <c r="C3180">
        <f>VLOOKUP($A3180,'NCDC raw data'!$C$2:$I$6925,3,TRUE)</f>
        <v>0</v>
      </c>
      <c r="D3180">
        <f>VLOOKUP($A3180,'NCDC raw data'!$C$2:$I$6925,4,TRUE)</f>
        <v>0</v>
      </c>
      <c r="E3180">
        <f>VLOOKUP($A3180,'NCDC raw data'!$C$2:$I$6925,5,TRUE)</f>
        <v>58</v>
      </c>
      <c r="F3180">
        <f>VLOOKUP($A3180,'NCDC raw data'!$C$2:$I$6925,6,TRUE)</f>
        <v>45</v>
      </c>
      <c r="G3180">
        <f>VLOOKUP($A3180,'NCDC raw data'!$C$2:$I$6925,7,TRUE)</f>
        <v>58</v>
      </c>
    </row>
    <row r="3181" spans="1:7" x14ac:dyDescent="0.25">
      <c r="A3181" s="1">
        <f t="shared" si="49"/>
        <v>39979</v>
      </c>
      <c r="B3181">
        <f>VLOOKUP(A3181,'NCDC raw data'!C$2:I$6925,2,TRUE)</f>
        <v>0.4</v>
      </c>
      <c r="C3181">
        <f>VLOOKUP($A3181,'NCDC raw data'!$C$2:$I$6925,3,TRUE)</f>
        <v>0</v>
      </c>
      <c r="D3181">
        <f>VLOOKUP($A3181,'NCDC raw data'!$C$2:$I$6925,4,TRUE)</f>
        <v>0</v>
      </c>
      <c r="E3181">
        <f>VLOOKUP($A3181,'NCDC raw data'!$C$2:$I$6925,5,TRUE)</f>
        <v>62</v>
      </c>
      <c r="F3181">
        <f>VLOOKUP($A3181,'NCDC raw data'!$C$2:$I$6925,6,TRUE)</f>
        <v>45</v>
      </c>
      <c r="G3181">
        <f>VLOOKUP($A3181,'NCDC raw data'!$C$2:$I$6925,7,TRUE)</f>
        <v>48</v>
      </c>
    </row>
    <row r="3182" spans="1:7" x14ac:dyDescent="0.25">
      <c r="A3182" s="1">
        <f t="shared" si="49"/>
        <v>39980</v>
      </c>
      <c r="B3182">
        <f>VLOOKUP(A3182,'NCDC raw data'!C$2:I$6925,2,TRUE)</f>
        <v>0.01</v>
      </c>
      <c r="C3182">
        <f>VLOOKUP($A3182,'NCDC raw data'!$C$2:$I$6925,3,TRUE)</f>
        <v>0</v>
      </c>
      <c r="D3182">
        <f>VLOOKUP($A3182,'NCDC raw data'!$C$2:$I$6925,4,TRUE)</f>
        <v>0</v>
      </c>
      <c r="E3182">
        <f>VLOOKUP($A3182,'NCDC raw data'!$C$2:$I$6925,5,TRUE)</f>
        <v>58</v>
      </c>
      <c r="F3182">
        <f>VLOOKUP($A3182,'NCDC raw data'!$C$2:$I$6925,6,TRUE)</f>
        <v>43</v>
      </c>
      <c r="G3182">
        <f>VLOOKUP($A3182,'NCDC raw data'!$C$2:$I$6925,7,TRUE)</f>
        <v>57</v>
      </c>
    </row>
    <row r="3183" spans="1:7" x14ac:dyDescent="0.25">
      <c r="A3183" s="1">
        <f t="shared" si="49"/>
        <v>39981</v>
      </c>
      <c r="B3183">
        <f>VLOOKUP(A3183,'NCDC raw data'!C$2:I$6925,2,TRUE)</f>
        <v>0</v>
      </c>
      <c r="C3183">
        <f>VLOOKUP($A3183,'NCDC raw data'!$C$2:$I$6925,3,TRUE)</f>
        <v>0</v>
      </c>
      <c r="D3183">
        <f>VLOOKUP($A3183,'NCDC raw data'!$C$2:$I$6925,4,TRUE)</f>
        <v>0</v>
      </c>
      <c r="E3183">
        <f>VLOOKUP($A3183,'NCDC raw data'!$C$2:$I$6925,5,TRUE)</f>
        <v>65</v>
      </c>
      <c r="F3183">
        <f>VLOOKUP($A3183,'NCDC raw data'!$C$2:$I$6925,6,TRUE)</f>
        <v>45</v>
      </c>
      <c r="G3183">
        <f>VLOOKUP($A3183,'NCDC raw data'!$C$2:$I$6925,7,TRUE)</f>
        <v>61</v>
      </c>
    </row>
    <row r="3184" spans="1:7" x14ac:dyDescent="0.25">
      <c r="A3184" s="1">
        <f t="shared" si="49"/>
        <v>39982</v>
      </c>
      <c r="B3184">
        <f>VLOOKUP(A3184,'NCDC raw data'!C$2:I$6925,2,TRUE)</f>
        <v>0.22</v>
      </c>
      <c r="C3184">
        <f>VLOOKUP($A3184,'NCDC raw data'!$C$2:$I$6925,3,TRUE)</f>
        <v>0</v>
      </c>
      <c r="D3184">
        <f>VLOOKUP($A3184,'NCDC raw data'!$C$2:$I$6925,4,TRUE)</f>
        <v>0</v>
      </c>
      <c r="E3184">
        <f>VLOOKUP($A3184,'NCDC raw data'!$C$2:$I$6925,5,TRUE)</f>
        <v>62</v>
      </c>
      <c r="F3184">
        <f>VLOOKUP($A3184,'NCDC raw data'!$C$2:$I$6925,6,TRUE)</f>
        <v>45</v>
      </c>
      <c r="G3184">
        <f>VLOOKUP($A3184,'NCDC raw data'!$C$2:$I$6925,7,TRUE)</f>
        <v>47</v>
      </c>
    </row>
    <row r="3185" spans="1:7" x14ac:dyDescent="0.25">
      <c r="A3185" s="1">
        <f t="shared" si="49"/>
        <v>39983</v>
      </c>
      <c r="B3185">
        <f>VLOOKUP(A3185,'NCDC raw data'!C$2:I$6925,2,TRUE)</f>
        <v>0.6</v>
      </c>
      <c r="C3185">
        <f>VLOOKUP($A3185,'NCDC raw data'!$C$2:$I$6925,3,TRUE)</f>
        <v>0</v>
      </c>
      <c r="D3185">
        <f>VLOOKUP($A3185,'NCDC raw data'!$C$2:$I$6925,4,TRUE)</f>
        <v>0</v>
      </c>
      <c r="E3185">
        <f>VLOOKUP($A3185,'NCDC raw data'!$C$2:$I$6925,5,TRUE)</f>
        <v>56</v>
      </c>
      <c r="F3185">
        <f>VLOOKUP($A3185,'NCDC raw data'!$C$2:$I$6925,6,TRUE)</f>
        <v>46</v>
      </c>
      <c r="G3185">
        <f>VLOOKUP($A3185,'NCDC raw data'!$C$2:$I$6925,7,TRUE)</f>
        <v>54</v>
      </c>
    </row>
    <row r="3186" spans="1:7" x14ac:dyDescent="0.25">
      <c r="A3186" s="1">
        <f t="shared" si="49"/>
        <v>39984</v>
      </c>
      <c r="B3186">
        <f>VLOOKUP(A3186,'NCDC raw data'!C$2:I$6925,2,TRUE)</f>
        <v>0.06</v>
      </c>
      <c r="C3186">
        <f>VLOOKUP($A3186,'NCDC raw data'!$C$2:$I$6925,3,TRUE)</f>
        <v>0</v>
      </c>
      <c r="D3186">
        <f>VLOOKUP($A3186,'NCDC raw data'!$C$2:$I$6925,4,TRUE)</f>
        <v>0</v>
      </c>
      <c r="E3186">
        <f>VLOOKUP($A3186,'NCDC raw data'!$C$2:$I$6925,5,TRUE)</f>
        <v>57</v>
      </c>
      <c r="F3186">
        <f>VLOOKUP($A3186,'NCDC raw data'!$C$2:$I$6925,6,TRUE)</f>
        <v>49</v>
      </c>
      <c r="G3186">
        <f>VLOOKUP($A3186,'NCDC raw data'!$C$2:$I$6925,7,TRUE)</f>
        <v>56</v>
      </c>
    </row>
    <row r="3187" spans="1:7" x14ac:dyDescent="0.25">
      <c r="A3187" s="1">
        <f t="shared" si="49"/>
        <v>39985</v>
      </c>
      <c r="B3187">
        <f>VLOOKUP(A3187,'NCDC raw data'!C$2:I$6925,2,TRUE)</f>
        <v>0.03</v>
      </c>
      <c r="C3187">
        <f>VLOOKUP($A3187,'NCDC raw data'!$C$2:$I$6925,3,TRUE)</f>
        <v>0</v>
      </c>
      <c r="D3187">
        <f>VLOOKUP($A3187,'NCDC raw data'!$C$2:$I$6925,4,TRUE)</f>
        <v>0</v>
      </c>
      <c r="E3187">
        <f>VLOOKUP($A3187,'NCDC raw data'!$C$2:$I$6925,5,TRUE)</f>
        <v>64</v>
      </c>
      <c r="F3187">
        <f>VLOOKUP($A3187,'NCDC raw data'!$C$2:$I$6925,6,TRUE)</f>
        <v>52</v>
      </c>
      <c r="G3187">
        <f>VLOOKUP($A3187,'NCDC raw data'!$C$2:$I$6925,7,TRUE)</f>
        <v>60</v>
      </c>
    </row>
    <row r="3188" spans="1:7" x14ac:dyDescent="0.25">
      <c r="A3188" s="1">
        <f t="shared" si="49"/>
        <v>39986</v>
      </c>
      <c r="B3188">
        <f>VLOOKUP(A3188,'NCDC raw data'!C$2:I$6925,2,TRUE)</f>
        <v>0</v>
      </c>
      <c r="C3188">
        <f>VLOOKUP($A3188,'NCDC raw data'!$C$2:$I$6925,3,TRUE)</f>
        <v>0</v>
      </c>
      <c r="D3188">
        <f>VLOOKUP($A3188,'NCDC raw data'!$C$2:$I$6925,4,TRUE)</f>
        <v>0</v>
      </c>
      <c r="E3188">
        <f>VLOOKUP($A3188,'NCDC raw data'!$C$2:$I$6925,5,TRUE)</f>
        <v>62</v>
      </c>
      <c r="F3188">
        <f>VLOOKUP($A3188,'NCDC raw data'!$C$2:$I$6925,6,TRUE)</f>
        <v>49</v>
      </c>
      <c r="G3188">
        <f>VLOOKUP($A3188,'NCDC raw data'!$C$2:$I$6925,7,TRUE)</f>
        <v>52</v>
      </c>
    </row>
    <row r="3189" spans="1:7" x14ac:dyDescent="0.25">
      <c r="A3189" s="1">
        <f t="shared" si="49"/>
        <v>39987</v>
      </c>
      <c r="B3189">
        <f>VLOOKUP(A3189,'NCDC raw data'!C$2:I$6925,2,TRUE)</f>
        <v>0</v>
      </c>
      <c r="C3189">
        <f>VLOOKUP($A3189,'NCDC raw data'!$C$2:$I$6925,3,TRUE)</f>
        <v>0</v>
      </c>
      <c r="D3189">
        <f>VLOOKUP($A3189,'NCDC raw data'!$C$2:$I$6925,4,TRUE)</f>
        <v>0</v>
      </c>
      <c r="E3189">
        <f>VLOOKUP($A3189,'NCDC raw data'!$C$2:$I$6925,5,TRUE)</f>
        <v>63</v>
      </c>
      <c r="F3189">
        <f>VLOOKUP($A3189,'NCDC raw data'!$C$2:$I$6925,6,TRUE)</f>
        <v>49</v>
      </c>
      <c r="G3189">
        <f>VLOOKUP($A3189,'NCDC raw data'!$C$2:$I$6925,7,TRUE)</f>
        <v>58</v>
      </c>
    </row>
    <row r="3190" spans="1:7" x14ac:dyDescent="0.25">
      <c r="A3190" s="1">
        <f t="shared" si="49"/>
        <v>39988</v>
      </c>
      <c r="B3190">
        <f>VLOOKUP(A3190,'NCDC raw data'!C$2:I$6925,2,TRUE)</f>
        <v>0</v>
      </c>
      <c r="C3190">
        <f>VLOOKUP($A3190,'NCDC raw data'!$C$2:$I$6925,3,TRUE)</f>
        <v>0</v>
      </c>
      <c r="D3190">
        <f>VLOOKUP($A3190,'NCDC raw data'!$C$2:$I$6925,4,TRUE)</f>
        <v>0</v>
      </c>
      <c r="E3190">
        <f>VLOOKUP($A3190,'NCDC raw data'!$C$2:$I$6925,5,TRUE)</f>
        <v>70</v>
      </c>
      <c r="F3190">
        <f>VLOOKUP($A3190,'NCDC raw data'!$C$2:$I$6925,6,TRUE)</f>
        <v>54</v>
      </c>
      <c r="G3190">
        <f>VLOOKUP($A3190,'NCDC raw data'!$C$2:$I$6925,7,TRUE)</f>
        <v>66</v>
      </c>
    </row>
    <row r="3191" spans="1:7" x14ac:dyDescent="0.25">
      <c r="A3191" s="1">
        <f t="shared" si="49"/>
        <v>39989</v>
      </c>
      <c r="B3191">
        <f>VLOOKUP(A3191,'NCDC raw data'!C$2:I$6925,2,TRUE)</f>
        <v>0</v>
      </c>
      <c r="C3191">
        <f>VLOOKUP($A3191,'NCDC raw data'!$C$2:$I$6925,3,TRUE)</f>
        <v>0</v>
      </c>
      <c r="D3191">
        <f>VLOOKUP($A3191,'NCDC raw data'!$C$2:$I$6925,4,TRUE)</f>
        <v>0</v>
      </c>
      <c r="E3191">
        <f>VLOOKUP($A3191,'NCDC raw data'!$C$2:$I$6925,5,TRUE)</f>
        <v>73</v>
      </c>
      <c r="F3191">
        <f>VLOOKUP($A3191,'NCDC raw data'!$C$2:$I$6925,6,TRUE)</f>
        <v>58</v>
      </c>
      <c r="G3191">
        <f>VLOOKUP($A3191,'NCDC raw data'!$C$2:$I$6925,7,TRUE)</f>
        <v>67</v>
      </c>
    </row>
    <row r="3192" spans="1:7" x14ac:dyDescent="0.25">
      <c r="A3192" s="1">
        <f t="shared" si="49"/>
        <v>39990</v>
      </c>
      <c r="B3192">
        <f>VLOOKUP(A3192,'NCDC raw data'!C$2:I$6925,2,TRUE)</f>
        <v>0</v>
      </c>
      <c r="C3192">
        <f>VLOOKUP($A3192,'NCDC raw data'!$C$2:$I$6925,3,TRUE)</f>
        <v>0</v>
      </c>
      <c r="D3192">
        <f>VLOOKUP($A3192,'NCDC raw data'!$C$2:$I$6925,4,TRUE)</f>
        <v>0</v>
      </c>
      <c r="E3192">
        <f>VLOOKUP($A3192,'NCDC raw data'!$C$2:$I$6925,5,TRUE)</f>
        <v>68</v>
      </c>
      <c r="F3192">
        <f>VLOOKUP($A3192,'NCDC raw data'!$C$2:$I$6925,6,TRUE)</f>
        <v>57</v>
      </c>
      <c r="G3192">
        <f>VLOOKUP($A3192,'NCDC raw data'!$C$2:$I$6925,7,TRUE)</f>
        <v>65</v>
      </c>
    </row>
    <row r="3193" spans="1:7" x14ac:dyDescent="0.25">
      <c r="A3193" s="1">
        <f t="shared" si="49"/>
        <v>39991</v>
      </c>
      <c r="B3193">
        <f>VLOOKUP(A3193,'NCDC raw data'!C$2:I$6925,2,TRUE)</f>
        <v>0.23</v>
      </c>
      <c r="C3193">
        <f>VLOOKUP($A3193,'NCDC raw data'!$C$2:$I$6925,3,TRUE)</f>
        <v>0</v>
      </c>
      <c r="D3193">
        <f>VLOOKUP($A3193,'NCDC raw data'!$C$2:$I$6925,4,TRUE)</f>
        <v>0</v>
      </c>
      <c r="E3193">
        <f>VLOOKUP($A3193,'NCDC raw data'!$C$2:$I$6925,5,TRUE)</f>
        <v>67</v>
      </c>
      <c r="F3193">
        <f>VLOOKUP($A3193,'NCDC raw data'!$C$2:$I$6925,6,TRUE)</f>
        <v>50</v>
      </c>
      <c r="G3193">
        <f>VLOOKUP($A3193,'NCDC raw data'!$C$2:$I$6925,7,TRUE)</f>
        <v>58</v>
      </c>
    </row>
    <row r="3194" spans="1:7" x14ac:dyDescent="0.25">
      <c r="A3194" s="1">
        <f t="shared" si="49"/>
        <v>39992</v>
      </c>
      <c r="B3194">
        <f>VLOOKUP(A3194,'NCDC raw data'!C$2:I$6925,2,TRUE)</f>
        <v>0</v>
      </c>
      <c r="C3194">
        <f>VLOOKUP($A3194,'NCDC raw data'!$C$2:$I$6925,3,TRUE)</f>
        <v>0</v>
      </c>
      <c r="D3194">
        <f>VLOOKUP($A3194,'NCDC raw data'!$C$2:$I$6925,4,TRUE)</f>
        <v>0</v>
      </c>
      <c r="E3194">
        <f>VLOOKUP($A3194,'NCDC raw data'!$C$2:$I$6925,5,TRUE)</f>
        <v>63</v>
      </c>
      <c r="F3194">
        <f>VLOOKUP($A3194,'NCDC raw data'!$C$2:$I$6925,6,TRUE)</f>
        <v>52</v>
      </c>
      <c r="G3194">
        <f>VLOOKUP($A3194,'NCDC raw data'!$C$2:$I$6925,7,TRUE)</f>
        <v>62</v>
      </c>
    </row>
    <row r="3195" spans="1:7" x14ac:dyDescent="0.25">
      <c r="A3195" s="1">
        <f t="shared" si="49"/>
        <v>39993</v>
      </c>
      <c r="B3195">
        <f>VLOOKUP(A3195,'NCDC raw data'!C$2:I$6925,2,TRUE)</f>
        <v>1.3</v>
      </c>
      <c r="C3195">
        <f>VLOOKUP($A3195,'NCDC raw data'!$C$2:$I$6925,3,TRUE)</f>
        <v>0</v>
      </c>
      <c r="D3195">
        <f>VLOOKUP($A3195,'NCDC raw data'!$C$2:$I$6925,4,TRUE)</f>
        <v>0</v>
      </c>
      <c r="E3195">
        <f>VLOOKUP($A3195,'NCDC raw data'!$C$2:$I$6925,5,TRUE)</f>
        <v>64</v>
      </c>
      <c r="F3195">
        <f>VLOOKUP($A3195,'NCDC raw data'!$C$2:$I$6925,6,TRUE)</f>
        <v>54</v>
      </c>
      <c r="G3195">
        <f>VLOOKUP($A3195,'NCDC raw data'!$C$2:$I$6925,7,TRUE)</f>
        <v>54</v>
      </c>
    </row>
    <row r="3196" spans="1:7" x14ac:dyDescent="0.25">
      <c r="A3196" s="1">
        <f t="shared" si="49"/>
        <v>39994</v>
      </c>
      <c r="B3196">
        <f>VLOOKUP(A3196,'NCDC raw data'!C$2:I$6925,2,TRUE)</f>
        <v>0.1</v>
      </c>
      <c r="C3196">
        <f>VLOOKUP($A3196,'NCDC raw data'!$C$2:$I$6925,3,TRUE)</f>
        <v>0</v>
      </c>
      <c r="D3196">
        <f>VLOOKUP($A3196,'NCDC raw data'!$C$2:$I$6925,4,TRUE)</f>
        <v>0</v>
      </c>
      <c r="E3196">
        <f>VLOOKUP($A3196,'NCDC raw data'!$C$2:$I$6925,5,TRUE)</f>
        <v>62</v>
      </c>
      <c r="F3196">
        <f>VLOOKUP($A3196,'NCDC raw data'!$C$2:$I$6925,6,TRUE)</f>
        <v>51</v>
      </c>
      <c r="G3196">
        <f>VLOOKUP($A3196,'NCDC raw data'!$C$2:$I$6925,7,TRUE)</f>
        <v>61</v>
      </c>
    </row>
    <row r="3197" spans="1:7" x14ac:dyDescent="0.25">
      <c r="A3197" s="1">
        <f t="shared" si="49"/>
        <v>39995</v>
      </c>
      <c r="B3197">
        <f>VLOOKUP(A3197,'NCDC raw data'!C$2:I$6925,2,TRUE)</f>
        <v>0.17</v>
      </c>
      <c r="C3197">
        <f>VLOOKUP($A3197,'NCDC raw data'!$C$2:$I$6925,3,TRUE)</f>
        <v>0</v>
      </c>
      <c r="D3197">
        <f>VLOOKUP($A3197,'NCDC raw data'!$C$2:$I$6925,4,TRUE)</f>
        <v>0</v>
      </c>
      <c r="E3197">
        <f>VLOOKUP($A3197,'NCDC raw data'!$C$2:$I$6925,5,TRUE)</f>
        <v>62</v>
      </c>
      <c r="F3197">
        <f>VLOOKUP($A3197,'NCDC raw data'!$C$2:$I$6925,6,TRUE)</f>
        <v>49</v>
      </c>
      <c r="G3197">
        <f>VLOOKUP($A3197,'NCDC raw data'!$C$2:$I$6925,7,TRUE)</f>
        <v>55</v>
      </c>
    </row>
    <row r="3198" spans="1:7" x14ac:dyDescent="0.25">
      <c r="A3198" s="1">
        <f t="shared" si="49"/>
        <v>39996</v>
      </c>
      <c r="B3198">
        <f>VLOOKUP(A3198,'NCDC raw data'!C$2:I$6925,2,TRUE)</f>
        <v>0.16</v>
      </c>
      <c r="C3198">
        <f>VLOOKUP($A3198,'NCDC raw data'!$C$2:$I$6925,3,TRUE)</f>
        <v>0</v>
      </c>
      <c r="D3198">
        <f>VLOOKUP($A3198,'NCDC raw data'!$C$2:$I$6925,4,TRUE)</f>
        <v>0</v>
      </c>
      <c r="E3198">
        <f>VLOOKUP($A3198,'NCDC raw data'!$C$2:$I$6925,5,TRUE)</f>
        <v>55</v>
      </c>
      <c r="F3198">
        <f>VLOOKUP($A3198,'NCDC raw data'!$C$2:$I$6925,6,TRUE)</f>
        <v>50</v>
      </c>
      <c r="G3198">
        <f>VLOOKUP($A3198,'NCDC raw data'!$C$2:$I$6925,7,TRUE)</f>
        <v>54</v>
      </c>
    </row>
    <row r="3199" spans="1:7" x14ac:dyDescent="0.25">
      <c r="A3199" s="1">
        <f t="shared" si="49"/>
        <v>39997</v>
      </c>
      <c r="B3199">
        <f>VLOOKUP(A3199,'NCDC raw data'!C$2:I$6925,2,TRUE)</f>
        <v>0.44</v>
      </c>
      <c r="C3199">
        <f>VLOOKUP($A3199,'NCDC raw data'!$C$2:$I$6925,3,TRUE)</f>
        <v>0</v>
      </c>
      <c r="D3199">
        <f>VLOOKUP($A3199,'NCDC raw data'!$C$2:$I$6925,4,TRUE)</f>
        <v>0</v>
      </c>
      <c r="E3199">
        <f>VLOOKUP($A3199,'NCDC raw data'!$C$2:$I$6925,5,TRUE)</f>
        <v>58</v>
      </c>
      <c r="F3199">
        <f>VLOOKUP($A3199,'NCDC raw data'!$C$2:$I$6925,6,TRUE)</f>
        <v>51</v>
      </c>
      <c r="G3199">
        <f>VLOOKUP($A3199,'NCDC raw data'!$C$2:$I$6925,7,TRUE)</f>
        <v>53</v>
      </c>
    </row>
    <row r="3200" spans="1:7" x14ac:dyDescent="0.25">
      <c r="A3200" s="1">
        <f t="shared" si="49"/>
        <v>39998</v>
      </c>
      <c r="B3200">
        <f>VLOOKUP(A3200,'NCDC raw data'!C$2:I$6925,2,TRUE)</f>
        <v>2.4900000000000002</v>
      </c>
      <c r="C3200">
        <f>VLOOKUP($A3200,'NCDC raw data'!$C$2:$I$6925,3,TRUE)</f>
        <v>0</v>
      </c>
      <c r="D3200">
        <f>VLOOKUP($A3200,'NCDC raw data'!$C$2:$I$6925,4,TRUE)</f>
        <v>0</v>
      </c>
      <c r="E3200">
        <f>VLOOKUP($A3200,'NCDC raw data'!$C$2:$I$6925,5,TRUE)</f>
        <v>53</v>
      </c>
      <c r="F3200">
        <f>VLOOKUP($A3200,'NCDC raw data'!$C$2:$I$6925,6,TRUE)</f>
        <v>47</v>
      </c>
      <c r="G3200">
        <f>VLOOKUP($A3200,'NCDC raw data'!$C$2:$I$6925,7,TRUE)</f>
        <v>48</v>
      </c>
    </row>
    <row r="3201" spans="1:7" x14ac:dyDescent="0.25">
      <c r="A3201" s="1">
        <f t="shared" si="49"/>
        <v>39999</v>
      </c>
      <c r="B3201">
        <f>VLOOKUP(A3201,'NCDC raw data'!C$2:I$6925,2,TRUE)</f>
        <v>0.13</v>
      </c>
      <c r="C3201">
        <f>VLOOKUP($A3201,'NCDC raw data'!$C$2:$I$6925,3,TRUE)</f>
        <v>0</v>
      </c>
      <c r="D3201">
        <f>VLOOKUP($A3201,'NCDC raw data'!$C$2:$I$6925,4,TRUE)</f>
        <v>0</v>
      </c>
      <c r="E3201">
        <f>VLOOKUP($A3201,'NCDC raw data'!$C$2:$I$6925,5,TRUE)</f>
        <v>58</v>
      </c>
      <c r="F3201">
        <f>VLOOKUP($A3201,'NCDC raw data'!$C$2:$I$6925,6,TRUE)</f>
        <v>42</v>
      </c>
      <c r="G3201">
        <f>VLOOKUP($A3201,'NCDC raw data'!$C$2:$I$6925,7,TRUE)</f>
        <v>58</v>
      </c>
    </row>
    <row r="3202" spans="1:7" x14ac:dyDescent="0.25">
      <c r="A3202" s="1">
        <f t="shared" si="49"/>
        <v>40000</v>
      </c>
      <c r="B3202">
        <f>VLOOKUP(A3202,'NCDC raw data'!C$2:I$6925,2,TRUE)</f>
        <v>0</v>
      </c>
      <c r="C3202">
        <f>VLOOKUP($A3202,'NCDC raw data'!$C$2:$I$6925,3,TRUE)</f>
        <v>0</v>
      </c>
      <c r="D3202">
        <f>VLOOKUP($A3202,'NCDC raw data'!$C$2:$I$6925,4,TRUE)</f>
        <v>0</v>
      </c>
      <c r="E3202">
        <f>VLOOKUP($A3202,'NCDC raw data'!$C$2:$I$6925,5,TRUE)</f>
        <v>61</v>
      </c>
      <c r="F3202">
        <f>VLOOKUP($A3202,'NCDC raw data'!$C$2:$I$6925,6,TRUE)</f>
        <v>49</v>
      </c>
      <c r="G3202">
        <f>VLOOKUP($A3202,'NCDC raw data'!$C$2:$I$6925,7,TRUE)</f>
        <v>61</v>
      </c>
    </row>
    <row r="3203" spans="1:7" x14ac:dyDescent="0.25">
      <c r="A3203" s="1">
        <f t="shared" si="49"/>
        <v>40001</v>
      </c>
      <c r="B3203">
        <f>VLOOKUP(A3203,'NCDC raw data'!C$2:I$6925,2,TRUE)</f>
        <v>0.48</v>
      </c>
      <c r="C3203">
        <f>VLOOKUP($A3203,'NCDC raw data'!$C$2:$I$6925,3,TRUE)</f>
        <v>0</v>
      </c>
      <c r="D3203">
        <f>VLOOKUP($A3203,'NCDC raw data'!$C$2:$I$6925,4,TRUE)</f>
        <v>0</v>
      </c>
      <c r="E3203">
        <f>VLOOKUP($A3203,'NCDC raw data'!$C$2:$I$6925,5,TRUE)</f>
        <v>62</v>
      </c>
      <c r="F3203">
        <f>VLOOKUP($A3203,'NCDC raw data'!$C$2:$I$6925,6,TRUE)</f>
        <v>48</v>
      </c>
      <c r="G3203">
        <f>VLOOKUP($A3203,'NCDC raw data'!$C$2:$I$6925,7,TRUE)</f>
        <v>49</v>
      </c>
    </row>
    <row r="3204" spans="1:7" x14ac:dyDescent="0.25">
      <c r="A3204" s="1">
        <f t="shared" ref="A3204:A3267" si="50">A3203+1</f>
        <v>40002</v>
      </c>
      <c r="B3204">
        <f>VLOOKUP(A3204,'NCDC raw data'!C$2:I$6925,2,TRUE)</f>
        <v>0.23</v>
      </c>
      <c r="C3204">
        <f>VLOOKUP($A3204,'NCDC raw data'!$C$2:$I$6925,3,TRUE)</f>
        <v>0</v>
      </c>
      <c r="D3204">
        <f>VLOOKUP($A3204,'NCDC raw data'!$C$2:$I$6925,4,TRUE)</f>
        <v>0</v>
      </c>
      <c r="E3204">
        <f>VLOOKUP($A3204,'NCDC raw data'!$C$2:$I$6925,5,TRUE)</f>
        <v>50</v>
      </c>
      <c r="F3204">
        <f>VLOOKUP($A3204,'NCDC raw data'!$C$2:$I$6925,6,TRUE)</f>
        <v>45</v>
      </c>
      <c r="G3204">
        <f>VLOOKUP($A3204,'NCDC raw data'!$C$2:$I$6925,7,TRUE)</f>
        <v>50</v>
      </c>
    </row>
    <row r="3205" spans="1:7" x14ac:dyDescent="0.25">
      <c r="A3205" s="1">
        <f t="shared" si="50"/>
        <v>40003</v>
      </c>
      <c r="B3205">
        <f>VLOOKUP(A3205,'NCDC raw data'!C$2:I$6925,2,TRUE)</f>
        <v>7.0000000000000007E-2</v>
      </c>
      <c r="C3205">
        <f>VLOOKUP($A3205,'NCDC raw data'!$C$2:$I$6925,3,TRUE)</f>
        <v>0</v>
      </c>
      <c r="D3205">
        <f>VLOOKUP($A3205,'NCDC raw data'!$C$2:$I$6925,4,TRUE)</f>
        <v>0</v>
      </c>
      <c r="E3205">
        <f>VLOOKUP($A3205,'NCDC raw data'!$C$2:$I$6925,5,TRUE)</f>
        <v>57</v>
      </c>
      <c r="F3205">
        <f>VLOOKUP($A3205,'NCDC raw data'!$C$2:$I$6925,6,TRUE)</f>
        <v>49</v>
      </c>
      <c r="G3205">
        <f>VLOOKUP($A3205,'NCDC raw data'!$C$2:$I$6925,7,TRUE)</f>
        <v>53</v>
      </c>
    </row>
    <row r="3206" spans="1:7" x14ac:dyDescent="0.25">
      <c r="A3206" s="1">
        <f t="shared" si="50"/>
        <v>40004</v>
      </c>
      <c r="B3206">
        <f>VLOOKUP(A3206,'NCDC raw data'!C$2:I$6925,2,TRUE)</f>
        <v>0</v>
      </c>
      <c r="C3206">
        <f>VLOOKUP($A3206,'NCDC raw data'!$C$2:$I$6925,3,TRUE)</f>
        <v>0</v>
      </c>
      <c r="D3206">
        <f>VLOOKUP($A3206,'NCDC raw data'!$C$2:$I$6925,4,TRUE)</f>
        <v>0</v>
      </c>
      <c r="E3206">
        <f>VLOOKUP($A3206,'NCDC raw data'!$C$2:$I$6925,5,TRUE)</f>
        <v>64</v>
      </c>
      <c r="F3206">
        <f>VLOOKUP($A3206,'NCDC raw data'!$C$2:$I$6925,6,TRUE)</f>
        <v>49</v>
      </c>
      <c r="G3206">
        <f>VLOOKUP($A3206,'NCDC raw data'!$C$2:$I$6925,7,TRUE)</f>
        <v>62</v>
      </c>
    </row>
    <row r="3207" spans="1:7" x14ac:dyDescent="0.25">
      <c r="A3207" s="1">
        <f t="shared" si="50"/>
        <v>40005</v>
      </c>
      <c r="B3207">
        <f>VLOOKUP(A3207,'NCDC raw data'!C$2:I$6925,2,TRUE)</f>
        <v>0</v>
      </c>
      <c r="C3207">
        <f>VLOOKUP($A3207,'NCDC raw data'!$C$2:$I$6925,3,TRUE)</f>
        <v>0</v>
      </c>
      <c r="D3207">
        <f>VLOOKUP($A3207,'NCDC raw data'!$C$2:$I$6925,4,TRUE)</f>
        <v>0</v>
      </c>
      <c r="E3207">
        <f>VLOOKUP($A3207,'NCDC raw data'!$C$2:$I$6925,5,TRUE)</f>
        <v>65</v>
      </c>
      <c r="F3207">
        <f>VLOOKUP($A3207,'NCDC raw data'!$C$2:$I$6925,6,TRUE)</f>
        <v>54</v>
      </c>
      <c r="G3207">
        <f>VLOOKUP($A3207,'NCDC raw data'!$C$2:$I$6925,7,TRUE)</f>
        <v>60</v>
      </c>
    </row>
    <row r="3208" spans="1:7" x14ac:dyDescent="0.25">
      <c r="A3208" s="1">
        <f t="shared" si="50"/>
        <v>40006</v>
      </c>
      <c r="B3208">
        <f>VLOOKUP(A3208,'NCDC raw data'!C$2:I$6925,2,TRUE)</f>
        <v>1.1100000000000001</v>
      </c>
      <c r="C3208">
        <f>VLOOKUP($A3208,'NCDC raw data'!$C$2:$I$6925,3,TRUE)</f>
        <v>0</v>
      </c>
      <c r="D3208">
        <f>VLOOKUP($A3208,'NCDC raw data'!$C$2:$I$6925,4,TRUE)</f>
        <v>0</v>
      </c>
      <c r="E3208">
        <f>VLOOKUP($A3208,'NCDC raw data'!$C$2:$I$6925,5,TRUE)</f>
        <v>60</v>
      </c>
      <c r="F3208">
        <f>VLOOKUP($A3208,'NCDC raw data'!$C$2:$I$6925,6,TRUE)</f>
        <v>47</v>
      </c>
      <c r="G3208">
        <f>VLOOKUP($A3208,'NCDC raw data'!$C$2:$I$6925,7,TRUE)</f>
        <v>48</v>
      </c>
    </row>
    <row r="3209" spans="1:7" x14ac:dyDescent="0.25">
      <c r="A3209" s="1">
        <f t="shared" si="50"/>
        <v>40007</v>
      </c>
      <c r="B3209">
        <f>VLOOKUP(A3209,'NCDC raw data'!C$2:I$6925,2,TRUE)</f>
        <v>0</v>
      </c>
      <c r="C3209">
        <f>VLOOKUP($A3209,'NCDC raw data'!$C$2:$I$6925,3,TRUE)</f>
        <v>0</v>
      </c>
      <c r="D3209">
        <f>VLOOKUP($A3209,'NCDC raw data'!$C$2:$I$6925,4,TRUE)</f>
        <v>0</v>
      </c>
      <c r="E3209">
        <f>VLOOKUP($A3209,'NCDC raw data'!$C$2:$I$6925,5,TRUE)</f>
        <v>52</v>
      </c>
      <c r="F3209">
        <f>VLOOKUP($A3209,'NCDC raw data'!$C$2:$I$6925,6,TRUE)</f>
        <v>43</v>
      </c>
      <c r="G3209">
        <f>VLOOKUP($A3209,'NCDC raw data'!$C$2:$I$6925,7,TRUE)</f>
        <v>49</v>
      </c>
    </row>
    <row r="3210" spans="1:7" x14ac:dyDescent="0.25">
      <c r="A3210" s="1">
        <f t="shared" si="50"/>
        <v>40008</v>
      </c>
      <c r="B3210">
        <f>VLOOKUP(A3210,'NCDC raw data'!C$2:I$6925,2,TRUE)</f>
        <v>0.43</v>
      </c>
      <c r="C3210">
        <f>VLOOKUP($A3210,'NCDC raw data'!$C$2:$I$6925,3,TRUE)</f>
        <v>0</v>
      </c>
      <c r="D3210">
        <f>VLOOKUP($A3210,'NCDC raw data'!$C$2:$I$6925,4,TRUE)</f>
        <v>0</v>
      </c>
      <c r="E3210">
        <f>VLOOKUP($A3210,'NCDC raw data'!$C$2:$I$6925,5,TRUE)</f>
        <v>50</v>
      </c>
      <c r="F3210">
        <f>VLOOKUP($A3210,'NCDC raw data'!$C$2:$I$6925,6,TRUE)</f>
        <v>41</v>
      </c>
      <c r="G3210">
        <f>VLOOKUP($A3210,'NCDC raw data'!$C$2:$I$6925,7,TRUE)</f>
        <v>44</v>
      </c>
    </row>
    <row r="3211" spans="1:7" x14ac:dyDescent="0.25">
      <c r="A3211" s="1">
        <f t="shared" si="50"/>
        <v>40009</v>
      </c>
      <c r="B3211">
        <f>VLOOKUP(A3211,'NCDC raw data'!C$2:I$6925,2,TRUE)</f>
        <v>0</v>
      </c>
      <c r="C3211">
        <f>VLOOKUP($A3211,'NCDC raw data'!$C$2:$I$6925,3,TRUE)</f>
        <v>0</v>
      </c>
      <c r="D3211">
        <f>VLOOKUP($A3211,'NCDC raw data'!$C$2:$I$6925,4,TRUE)</f>
        <v>0</v>
      </c>
      <c r="E3211">
        <f>VLOOKUP($A3211,'NCDC raw data'!$C$2:$I$6925,5,TRUE)</f>
        <v>57</v>
      </c>
      <c r="F3211">
        <f>VLOOKUP($A3211,'NCDC raw data'!$C$2:$I$6925,6,TRUE)</f>
        <v>42</v>
      </c>
      <c r="G3211">
        <f>VLOOKUP($A3211,'NCDC raw data'!$C$2:$I$6925,7,TRUE)</f>
        <v>57</v>
      </c>
    </row>
    <row r="3212" spans="1:7" x14ac:dyDescent="0.25">
      <c r="A3212" s="1">
        <f t="shared" si="50"/>
        <v>40010</v>
      </c>
      <c r="B3212">
        <f>VLOOKUP(A3212,'NCDC raw data'!C$2:I$6925,2,TRUE)</f>
        <v>0.1</v>
      </c>
      <c r="C3212">
        <f>VLOOKUP($A3212,'NCDC raw data'!$C$2:$I$6925,3,TRUE)</f>
        <v>0</v>
      </c>
      <c r="D3212">
        <f>VLOOKUP($A3212,'NCDC raw data'!$C$2:$I$6925,4,TRUE)</f>
        <v>0</v>
      </c>
      <c r="E3212">
        <f>VLOOKUP($A3212,'NCDC raw data'!$C$2:$I$6925,5,TRUE)</f>
        <v>63</v>
      </c>
      <c r="F3212">
        <f>VLOOKUP($A3212,'NCDC raw data'!$C$2:$I$6925,6,TRUE)</f>
        <v>54</v>
      </c>
      <c r="G3212">
        <f>VLOOKUP($A3212,'NCDC raw data'!$C$2:$I$6925,7,TRUE)</f>
        <v>63</v>
      </c>
    </row>
    <row r="3213" spans="1:7" x14ac:dyDescent="0.25">
      <c r="A3213" s="1">
        <f t="shared" si="50"/>
        <v>40011</v>
      </c>
      <c r="B3213">
        <f>VLOOKUP(A3213,'NCDC raw data'!C$2:I$6925,2,TRUE)</f>
        <v>0.18</v>
      </c>
      <c r="C3213">
        <f>VLOOKUP($A3213,'NCDC raw data'!$C$2:$I$6925,3,TRUE)</f>
        <v>0</v>
      </c>
      <c r="D3213">
        <f>VLOOKUP($A3213,'NCDC raw data'!$C$2:$I$6925,4,TRUE)</f>
        <v>0</v>
      </c>
      <c r="E3213">
        <f>VLOOKUP($A3213,'NCDC raw data'!$C$2:$I$6925,5,TRUE)</f>
        <v>64</v>
      </c>
      <c r="F3213">
        <f>VLOOKUP($A3213,'NCDC raw data'!$C$2:$I$6925,6,TRUE)</f>
        <v>52</v>
      </c>
      <c r="G3213">
        <f>VLOOKUP($A3213,'NCDC raw data'!$C$2:$I$6925,7,TRUE)</f>
        <v>60</v>
      </c>
    </row>
    <row r="3214" spans="1:7" x14ac:dyDescent="0.25">
      <c r="A3214" s="1">
        <f t="shared" si="50"/>
        <v>40012</v>
      </c>
      <c r="B3214">
        <f>VLOOKUP(A3214,'NCDC raw data'!C$2:I$6925,2,TRUE)</f>
        <v>0.66</v>
      </c>
      <c r="C3214">
        <f>VLOOKUP($A3214,'NCDC raw data'!$C$2:$I$6925,3,TRUE)</f>
        <v>0</v>
      </c>
      <c r="D3214">
        <f>VLOOKUP($A3214,'NCDC raw data'!$C$2:$I$6925,4,TRUE)</f>
        <v>0</v>
      </c>
      <c r="E3214">
        <f>VLOOKUP($A3214,'NCDC raw data'!$C$2:$I$6925,5,TRUE)</f>
        <v>60</v>
      </c>
      <c r="F3214">
        <f>VLOOKUP($A3214,'NCDC raw data'!$C$2:$I$6925,6,TRUE)</f>
        <v>51</v>
      </c>
      <c r="G3214">
        <f>VLOOKUP($A3214,'NCDC raw data'!$C$2:$I$6925,7,TRUE)</f>
        <v>60</v>
      </c>
    </row>
    <row r="3215" spans="1:7" x14ac:dyDescent="0.25">
      <c r="A3215" s="1">
        <f t="shared" si="50"/>
        <v>40013</v>
      </c>
      <c r="B3215">
        <f>VLOOKUP(A3215,'NCDC raw data'!C$2:I$6925,2,TRUE)</f>
        <v>0</v>
      </c>
      <c r="C3215">
        <f>VLOOKUP($A3215,'NCDC raw data'!$C$2:$I$6925,3,TRUE)</f>
        <v>0</v>
      </c>
      <c r="D3215">
        <f>VLOOKUP($A3215,'NCDC raw data'!$C$2:$I$6925,4,TRUE)</f>
        <v>0</v>
      </c>
      <c r="E3215">
        <f>VLOOKUP($A3215,'NCDC raw data'!$C$2:$I$6925,5,TRUE)</f>
        <v>60</v>
      </c>
      <c r="F3215">
        <f>VLOOKUP($A3215,'NCDC raw data'!$C$2:$I$6925,6,TRUE)</f>
        <v>46</v>
      </c>
      <c r="G3215">
        <f>VLOOKUP($A3215,'NCDC raw data'!$C$2:$I$6925,7,TRUE)</f>
        <v>53</v>
      </c>
    </row>
    <row r="3216" spans="1:7" x14ac:dyDescent="0.25">
      <c r="A3216" s="1">
        <f t="shared" si="50"/>
        <v>40014</v>
      </c>
      <c r="B3216">
        <f>VLOOKUP(A3216,'NCDC raw data'!C$2:I$6925,2,TRUE)</f>
        <v>0</v>
      </c>
      <c r="C3216">
        <f>VLOOKUP($A3216,'NCDC raw data'!$C$2:$I$6925,3,TRUE)</f>
        <v>0</v>
      </c>
      <c r="D3216">
        <f>VLOOKUP($A3216,'NCDC raw data'!$C$2:$I$6925,4,TRUE)</f>
        <v>0</v>
      </c>
      <c r="E3216">
        <f>VLOOKUP($A3216,'NCDC raw data'!$C$2:$I$6925,5,TRUE)</f>
        <v>61</v>
      </c>
      <c r="F3216">
        <f>VLOOKUP($A3216,'NCDC raw data'!$C$2:$I$6925,6,TRUE)</f>
        <v>48</v>
      </c>
      <c r="G3216">
        <f>VLOOKUP($A3216,'NCDC raw data'!$C$2:$I$6925,7,TRUE)</f>
        <v>60</v>
      </c>
    </row>
    <row r="3217" spans="1:7" x14ac:dyDescent="0.25">
      <c r="A3217" s="1">
        <f t="shared" si="50"/>
        <v>40015</v>
      </c>
      <c r="B3217">
        <f>VLOOKUP(A3217,'NCDC raw data'!C$2:I$6925,2,TRUE)</f>
        <v>0</v>
      </c>
      <c r="C3217">
        <f>VLOOKUP($A3217,'NCDC raw data'!$C$2:$I$6925,3,TRUE)</f>
        <v>0</v>
      </c>
      <c r="D3217">
        <f>VLOOKUP($A3217,'NCDC raw data'!$C$2:$I$6925,4,TRUE)</f>
        <v>0</v>
      </c>
      <c r="E3217">
        <f>VLOOKUP($A3217,'NCDC raw data'!$C$2:$I$6925,5,TRUE)</f>
        <v>65</v>
      </c>
      <c r="F3217">
        <f>VLOOKUP($A3217,'NCDC raw data'!$C$2:$I$6925,6,TRUE)</f>
        <v>55</v>
      </c>
      <c r="G3217">
        <f>VLOOKUP($A3217,'NCDC raw data'!$C$2:$I$6925,7,TRUE)</f>
        <v>57</v>
      </c>
    </row>
    <row r="3218" spans="1:7" x14ac:dyDescent="0.25">
      <c r="A3218" s="1">
        <f t="shared" si="50"/>
        <v>40016</v>
      </c>
      <c r="B3218">
        <f>VLOOKUP(A3218,'NCDC raw data'!C$2:I$6925,2,TRUE)</f>
        <v>0.54</v>
      </c>
      <c r="C3218">
        <f>VLOOKUP($A3218,'NCDC raw data'!$C$2:$I$6925,3,TRUE)</f>
        <v>0</v>
      </c>
      <c r="D3218">
        <f>VLOOKUP($A3218,'NCDC raw data'!$C$2:$I$6925,4,TRUE)</f>
        <v>0</v>
      </c>
      <c r="E3218">
        <f>VLOOKUP($A3218,'NCDC raw data'!$C$2:$I$6925,5,TRUE)</f>
        <v>58</v>
      </c>
      <c r="F3218">
        <f>VLOOKUP($A3218,'NCDC raw data'!$C$2:$I$6925,6,TRUE)</f>
        <v>51</v>
      </c>
      <c r="G3218">
        <f>VLOOKUP($A3218,'NCDC raw data'!$C$2:$I$6925,7,TRUE)</f>
        <v>55</v>
      </c>
    </row>
    <row r="3219" spans="1:7" x14ac:dyDescent="0.25">
      <c r="A3219" s="1">
        <f t="shared" si="50"/>
        <v>40017</v>
      </c>
      <c r="B3219">
        <f>VLOOKUP(A3219,'NCDC raw data'!C$2:I$6925,2,TRUE)</f>
        <v>0</v>
      </c>
      <c r="C3219">
        <f>VLOOKUP($A3219,'NCDC raw data'!$C$2:$I$6925,3,TRUE)</f>
        <v>0</v>
      </c>
      <c r="D3219">
        <f>VLOOKUP($A3219,'NCDC raw data'!$C$2:$I$6925,4,TRUE)</f>
        <v>0</v>
      </c>
      <c r="E3219">
        <f>VLOOKUP($A3219,'NCDC raw data'!$C$2:$I$6925,5,TRUE)</f>
        <v>62</v>
      </c>
      <c r="F3219">
        <f>VLOOKUP($A3219,'NCDC raw data'!$C$2:$I$6925,6,TRUE)</f>
        <v>52</v>
      </c>
      <c r="G3219">
        <f>VLOOKUP($A3219,'NCDC raw data'!$C$2:$I$6925,7,TRUE)</f>
        <v>60</v>
      </c>
    </row>
    <row r="3220" spans="1:7" x14ac:dyDescent="0.25">
      <c r="A3220" s="1">
        <f t="shared" si="50"/>
        <v>40018</v>
      </c>
      <c r="B3220">
        <f>VLOOKUP(A3220,'NCDC raw data'!C$2:I$6925,2,TRUE)</f>
        <v>0</v>
      </c>
      <c r="C3220">
        <f>VLOOKUP($A3220,'NCDC raw data'!$C$2:$I$6925,3,TRUE)</f>
        <v>0</v>
      </c>
      <c r="D3220">
        <f>VLOOKUP($A3220,'NCDC raw data'!$C$2:$I$6925,4,TRUE)</f>
        <v>0</v>
      </c>
      <c r="E3220">
        <f>VLOOKUP($A3220,'NCDC raw data'!$C$2:$I$6925,5,TRUE)</f>
        <v>60</v>
      </c>
      <c r="F3220">
        <f>VLOOKUP($A3220,'NCDC raw data'!$C$2:$I$6925,6,TRUE)</f>
        <v>50</v>
      </c>
      <c r="G3220">
        <f>VLOOKUP($A3220,'NCDC raw data'!$C$2:$I$6925,7,TRUE)</f>
        <v>55</v>
      </c>
    </row>
    <row r="3221" spans="1:7" x14ac:dyDescent="0.25">
      <c r="A3221" s="1">
        <f t="shared" si="50"/>
        <v>40019</v>
      </c>
      <c r="B3221">
        <f>VLOOKUP(A3221,'NCDC raw data'!C$2:I$6925,2,TRUE)</f>
        <v>0.3</v>
      </c>
      <c r="C3221">
        <f>VLOOKUP($A3221,'NCDC raw data'!$C$2:$I$6925,3,TRUE)</f>
        <v>0</v>
      </c>
      <c r="D3221">
        <f>VLOOKUP($A3221,'NCDC raw data'!$C$2:$I$6925,4,TRUE)</f>
        <v>0</v>
      </c>
      <c r="E3221">
        <f>VLOOKUP($A3221,'NCDC raw data'!$C$2:$I$6925,5,TRUE)</f>
        <v>64</v>
      </c>
      <c r="F3221">
        <f>VLOOKUP($A3221,'NCDC raw data'!$C$2:$I$6925,6,TRUE)</f>
        <v>53</v>
      </c>
      <c r="G3221">
        <f>VLOOKUP($A3221,'NCDC raw data'!$C$2:$I$6925,7,TRUE)</f>
        <v>58</v>
      </c>
    </row>
    <row r="3222" spans="1:7" x14ac:dyDescent="0.25">
      <c r="A3222" s="1">
        <f t="shared" si="50"/>
        <v>40020</v>
      </c>
      <c r="B3222">
        <f>VLOOKUP(A3222,'NCDC raw data'!C$2:I$6925,2,TRUE)</f>
        <v>0.1</v>
      </c>
      <c r="C3222">
        <f>VLOOKUP($A3222,'NCDC raw data'!$C$2:$I$6925,3,TRUE)</f>
        <v>0</v>
      </c>
      <c r="D3222">
        <f>VLOOKUP($A3222,'NCDC raw data'!$C$2:$I$6925,4,TRUE)</f>
        <v>0</v>
      </c>
      <c r="E3222">
        <f>VLOOKUP($A3222,'NCDC raw data'!$C$2:$I$6925,5,TRUE)</f>
        <v>68</v>
      </c>
      <c r="F3222">
        <f>VLOOKUP($A3222,'NCDC raw data'!$C$2:$I$6925,6,TRUE)</f>
        <v>53</v>
      </c>
      <c r="G3222">
        <f>VLOOKUP($A3222,'NCDC raw data'!$C$2:$I$6925,7,TRUE)</f>
        <v>62</v>
      </c>
    </row>
    <row r="3223" spans="1:7" x14ac:dyDescent="0.25">
      <c r="A3223" s="1">
        <f t="shared" si="50"/>
        <v>40021</v>
      </c>
      <c r="B3223">
        <f>VLOOKUP(A3223,'NCDC raw data'!C$2:I$6925,2,TRUE)</f>
        <v>0</v>
      </c>
      <c r="C3223">
        <f>VLOOKUP($A3223,'NCDC raw data'!$C$2:$I$6925,3,TRUE)</f>
        <v>0</v>
      </c>
      <c r="D3223">
        <f>VLOOKUP($A3223,'NCDC raw data'!$C$2:$I$6925,4,TRUE)</f>
        <v>0</v>
      </c>
      <c r="E3223">
        <f>VLOOKUP($A3223,'NCDC raw data'!$C$2:$I$6925,5,TRUE)</f>
        <v>64</v>
      </c>
      <c r="F3223">
        <f>VLOOKUP($A3223,'NCDC raw data'!$C$2:$I$6925,6,TRUE)</f>
        <v>54</v>
      </c>
      <c r="G3223">
        <f>VLOOKUP($A3223,'NCDC raw data'!$C$2:$I$6925,7,TRUE)</f>
        <v>63</v>
      </c>
    </row>
    <row r="3224" spans="1:7" x14ac:dyDescent="0.25">
      <c r="A3224" s="1">
        <f t="shared" si="50"/>
        <v>40022</v>
      </c>
      <c r="B3224">
        <f>VLOOKUP(A3224,'NCDC raw data'!C$2:I$6925,2,TRUE)</f>
        <v>0</v>
      </c>
      <c r="C3224">
        <f>VLOOKUP($A3224,'NCDC raw data'!$C$2:$I$6925,3,TRUE)</f>
        <v>0</v>
      </c>
      <c r="D3224">
        <f>VLOOKUP($A3224,'NCDC raw data'!$C$2:$I$6925,4,TRUE)</f>
        <v>0</v>
      </c>
      <c r="E3224">
        <f>VLOOKUP($A3224,'NCDC raw data'!$C$2:$I$6925,5,TRUE)</f>
        <v>70</v>
      </c>
      <c r="F3224">
        <f>VLOOKUP($A3224,'NCDC raw data'!$C$2:$I$6925,6,TRUE)</f>
        <v>53</v>
      </c>
      <c r="G3224">
        <f>VLOOKUP($A3224,'NCDC raw data'!$C$2:$I$6925,7,TRUE)</f>
        <v>70</v>
      </c>
    </row>
    <row r="3225" spans="1:7" x14ac:dyDescent="0.25">
      <c r="A3225" s="1">
        <f t="shared" si="50"/>
        <v>40023</v>
      </c>
      <c r="B3225">
        <f>VLOOKUP(A3225,'NCDC raw data'!C$2:I$6925,2,TRUE)</f>
        <v>0</v>
      </c>
      <c r="C3225">
        <f>VLOOKUP($A3225,'NCDC raw data'!$C$2:$I$6925,3,TRUE)</f>
        <v>0</v>
      </c>
      <c r="D3225">
        <f>VLOOKUP($A3225,'NCDC raw data'!$C$2:$I$6925,4,TRUE)</f>
        <v>0</v>
      </c>
      <c r="E3225">
        <f>VLOOKUP($A3225,'NCDC raw data'!$C$2:$I$6925,5,TRUE)</f>
        <v>73</v>
      </c>
      <c r="F3225">
        <f>VLOOKUP($A3225,'NCDC raw data'!$C$2:$I$6925,6,TRUE)</f>
        <v>59</v>
      </c>
      <c r="G3225">
        <f>VLOOKUP($A3225,'NCDC raw data'!$C$2:$I$6925,7,TRUE)</f>
        <v>70</v>
      </c>
    </row>
    <row r="3226" spans="1:7" x14ac:dyDescent="0.25">
      <c r="A3226" s="1">
        <f t="shared" si="50"/>
        <v>40024</v>
      </c>
      <c r="B3226">
        <f>VLOOKUP(A3226,'NCDC raw data'!C$2:I$6925,2,TRUE)</f>
        <v>0.7</v>
      </c>
      <c r="C3226">
        <f>VLOOKUP($A3226,'NCDC raw data'!$C$2:$I$6925,3,TRUE)</f>
        <v>0</v>
      </c>
      <c r="D3226">
        <f>VLOOKUP($A3226,'NCDC raw data'!$C$2:$I$6925,4,TRUE)</f>
        <v>0</v>
      </c>
      <c r="E3226">
        <f>VLOOKUP($A3226,'NCDC raw data'!$C$2:$I$6925,5,TRUE)</f>
        <v>71</v>
      </c>
      <c r="F3226">
        <f>VLOOKUP($A3226,'NCDC raw data'!$C$2:$I$6925,6,TRUE)</f>
        <v>55</v>
      </c>
      <c r="G3226">
        <f>VLOOKUP($A3226,'NCDC raw data'!$C$2:$I$6925,7,TRUE)</f>
        <v>62</v>
      </c>
    </row>
    <row r="3227" spans="1:7" x14ac:dyDescent="0.25">
      <c r="A3227" s="1">
        <f t="shared" si="50"/>
        <v>40025</v>
      </c>
      <c r="B3227">
        <f>VLOOKUP(A3227,'NCDC raw data'!C$2:I$6925,2,TRUE)</f>
        <v>0.65</v>
      </c>
      <c r="C3227">
        <f>VLOOKUP($A3227,'NCDC raw data'!$C$2:$I$6925,3,TRUE)</f>
        <v>0</v>
      </c>
      <c r="D3227">
        <f>VLOOKUP($A3227,'NCDC raw data'!$C$2:$I$6925,4,TRUE)</f>
        <v>0</v>
      </c>
      <c r="E3227">
        <f>VLOOKUP($A3227,'NCDC raw data'!$C$2:$I$6925,5,TRUE)</f>
        <v>63</v>
      </c>
      <c r="F3227">
        <f>VLOOKUP($A3227,'NCDC raw data'!$C$2:$I$6925,6,TRUE)</f>
        <v>52</v>
      </c>
      <c r="G3227">
        <f>VLOOKUP($A3227,'NCDC raw data'!$C$2:$I$6925,7,TRUE)</f>
        <v>54</v>
      </c>
    </row>
    <row r="3228" spans="1:7" x14ac:dyDescent="0.25">
      <c r="A3228" s="1">
        <f t="shared" si="50"/>
        <v>40026</v>
      </c>
      <c r="B3228">
        <f>VLOOKUP(A3228,'NCDC raw data'!C$2:I$6925,2,TRUE)</f>
        <v>0</v>
      </c>
      <c r="C3228">
        <f>VLOOKUP($A3228,'NCDC raw data'!$C$2:$I$6925,3,TRUE)</f>
        <v>0</v>
      </c>
      <c r="D3228">
        <f>VLOOKUP($A3228,'NCDC raw data'!$C$2:$I$6925,4,TRUE)</f>
        <v>0</v>
      </c>
      <c r="E3228">
        <f>VLOOKUP($A3228,'NCDC raw data'!$C$2:$I$6925,5,TRUE)</f>
        <v>66</v>
      </c>
      <c r="F3228">
        <f>VLOOKUP($A3228,'NCDC raw data'!$C$2:$I$6925,6,TRUE)</f>
        <v>52</v>
      </c>
      <c r="G3228">
        <f>VLOOKUP($A3228,'NCDC raw data'!$C$2:$I$6925,7,TRUE)</f>
        <v>65</v>
      </c>
    </row>
    <row r="3229" spans="1:7" x14ac:dyDescent="0.25">
      <c r="A3229" s="1">
        <f t="shared" si="50"/>
        <v>40027</v>
      </c>
      <c r="B3229">
        <f>VLOOKUP(A3229,'NCDC raw data'!C$2:I$6925,2,TRUE)</f>
        <v>0.56000000000000005</v>
      </c>
      <c r="C3229">
        <f>VLOOKUP($A3229,'NCDC raw data'!$C$2:$I$6925,3,TRUE)</f>
        <v>0</v>
      </c>
      <c r="D3229">
        <f>VLOOKUP($A3229,'NCDC raw data'!$C$2:$I$6925,4,TRUE)</f>
        <v>0</v>
      </c>
      <c r="E3229">
        <f>VLOOKUP($A3229,'NCDC raw data'!$C$2:$I$6925,5,TRUE)</f>
        <v>67</v>
      </c>
      <c r="F3229">
        <f>VLOOKUP($A3229,'NCDC raw data'!$C$2:$I$6925,6,TRUE)</f>
        <v>56</v>
      </c>
      <c r="G3229">
        <f>VLOOKUP($A3229,'NCDC raw data'!$C$2:$I$6925,7,TRUE)</f>
        <v>56</v>
      </c>
    </row>
    <row r="3230" spans="1:7" x14ac:dyDescent="0.25">
      <c r="A3230" s="1">
        <f t="shared" si="50"/>
        <v>40028</v>
      </c>
      <c r="B3230">
        <f>VLOOKUP(A3230,'NCDC raw data'!C$2:I$6925,2,TRUE)</f>
        <v>0.1</v>
      </c>
      <c r="C3230">
        <f>VLOOKUP($A3230,'NCDC raw data'!$C$2:$I$6925,3,TRUE)</f>
        <v>0</v>
      </c>
      <c r="D3230">
        <f>VLOOKUP($A3230,'NCDC raw data'!$C$2:$I$6925,4,TRUE)</f>
        <v>0</v>
      </c>
      <c r="E3230">
        <f>VLOOKUP($A3230,'NCDC raw data'!$C$2:$I$6925,5,TRUE)</f>
        <v>60</v>
      </c>
      <c r="F3230">
        <f>VLOOKUP($A3230,'NCDC raw data'!$C$2:$I$6925,6,TRUE)</f>
        <v>47</v>
      </c>
      <c r="G3230">
        <f>VLOOKUP($A3230,'NCDC raw data'!$C$2:$I$6925,7,TRUE)</f>
        <v>59</v>
      </c>
    </row>
    <row r="3231" spans="1:7" x14ac:dyDescent="0.25">
      <c r="A3231" s="1">
        <f t="shared" si="50"/>
        <v>40029</v>
      </c>
      <c r="B3231">
        <f>VLOOKUP(A3231,'NCDC raw data'!C$2:I$6925,2,TRUE)</f>
        <v>0</v>
      </c>
      <c r="C3231">
        <f>VLOOKUP($A3231,'NCDC raw data'!$C$2:$I$6925,3,TRUE)</f>
        <v>0</v>
      </c>
      <c r="D3231">
        <f>VLOOKUP($A3231,'NCDC raw data'!$C$2:$I$6925,4,TRUE)</f>
        <v>0</v>
      </c>
      <c r="E3231">
        <f>VLOOKUP($A3231,'NCDC raw data'!$C$2:$I$6925,5,TRUE)</f>
        <v>72</v>
      </c>
      <c r="F3231">
        <f>VLOOKUP($A3231,'NCDC raw data'!$C$2:$I$6925,6,TRUE)</f>
        <v>54</v>
      </c>
      <c r="G3231">
        <f>VLOOKUP($A3231,'NCDC raw data'!$C$2:$I$6925,7,TRUE)</f>
        <v>67</v>
      </c>
    </row>
    <row r="3232" spans="1:7" x14ac:dyDescent="0.25">
      <c r="A3232" s="1">
        <f t="shared" si="50"/>
        <v>40030</v>
      </c>
      <c r="B3232">
        <f>VLOOKUP(A3232,'NCDC raw data'!C$2:I$6925,2,TRUE)</f>
        <v>0.6</v>
      </c>
      <c r="C3232">
        <f>VLOOKUP($A3232,'NCDC raw data'!$C$2:$I$6925,3,TRUE)</f>
        <v>0</v>
      </c>
      <c r="D3232">
        <f>VLOOKUP($A3232,'NCDC raw data'!$C$2:$I$6925,4,TRUE)</f>
        <v>0</v>
      </c>
      <c r="E3232">
        <f>VLOOKUP($A3232,'NCDC raw data'!$C$2:$I$6925,5,TRUE)</f>
        <v>69</v>
      </c>
      <c r="F3232">
        <f>VLOOKUP($A3232,'NCDC raw data'!$C$2:$I$6925,6,TRUE)</f>
        <v>50</v>
      </c>
      <c r="G3232">
        <f>VLOOKUP($A3232,'NCDC raw data'!$C$2:$I$6925,7,TRUE)</f>
        <v>60</v>
      </c>
    </row>
    <row r="3233" spans="1:7" x14ac:dyDescent="0.25">
      <c r="A3233" s="1">
        <f t="shared" si="50"/>
        <v>40031</v>
      </c>
      <c r="B3233">
        <f>VLOOKUP(A3233,'NCDC raw data'!C$2:I$6925,2,TRUE)</f>
        <v>0</v>
      </c>
      <c r="C3233">
        <f>VLOOKUP($A3233,'NCDC raw data'!$C$2:$I$6925,3,TRUE)</f>
        <v>0</v>
      </c>
      <c r="D3233">
        <f>VLOOKUP($A3233,'NCDC raw data'!$C$2:$I$6925,4,TRUE)</f>
        <v>0</v>
      </c>
      <c r="E3233">
        <f>VLOOKUP($A3233,'NCDC raw data'!$C$2:$I$6925,5,TRUE)</f>
        <v>60</v>
      </c>
      <c r="F3233">
        <f>VLOOKUP($A3233,'NCDC raw data'!$C$2:$I$6925,6,TRUE)</f>
        <v>49</v>
      </c>
      <c r="G3233">
        <f>VLOOKUP($A3233,'NCDC raw data'!$C$2:$I$6925,7,TRUE)</f>
        <v>56</v>
      </c>
    </row>
    <row r="3234" spans="1:7" x14ac:dyDescent="0.25">
      <c r="A3234" s="1">
        <f t="shared" si="50"/>
        <v>40032</v>
      </c>
      <c r="B3234">
        <f>VLOOKUP(A3234,'NCDC raw data'!C$2:I$6925,2,TRUE)</f>
        <v>0</v>
      </c>
      <c r="C3234">
        <f>VLOOKUP($A3234,'NCDC raw data'!$C$2:$I$6925,3,TRUE)</f>
        <v>0</v>
      </c>
      <c r="D3234">
        <f>VLOOKUP($A3234,'NCDC raw data'!$C$2:$I$6925,4,TRUE)</f>
        <v>0</v>
      </c>
      <c r="E3234">
        <f>VLOOKUP($A3234,'NCDC raw data'!$C$2:$I$6925,5,TRUE)</f>
        <v>57</v>
      </c>
      <c r="F3234">
        <f>VLOOKUP($A3234,'NCDC raw data'!$C$2:$I$6925,6,TRUE)</f>
        <v>46</v>
      </c>
      <c r="G3234">
        <f>VLOOKUP($A3234,'NCDC raw data'!$C$2:$I$6925,7,TRUE)</f>
        <v>51</v>
      </c>
    </row>
    <row r="3235" spans="1:7" x14ac:dyDescent="0.25">
      <c r="A3235" s="1">
        <f t="shared" si="50"/>
        <v>40033</v>
      </c>
      <c r="B3235">
        <f>VLOOKUP(A3235,'NCDC raw data'!C$2:I$6925,2,TRUE)</f>
        <v>0</v>
      </c>
      <c r="C3235">
        <f>VLOOKUP($A3235,'NCDC raw data'!$C$2:$I$6925,3,TRUE)</f>
        <v>0</v>
      </c>
      <c r="D3235">
        <f>VLOOKUP($A3235,'NCDC raw data'!$C$2:$I$6925,4,TRUE)</f>
        <v>0</v>
      </c>
      <c r="E3235">
        <f>VLOOKUP($A3235,'NCDC raw data'!$C$2:$I$6925,5,TRUE)</f>
        <v>58</v>
      </c>
      <c r="F3235">
        <f>VLOOKUP($A3235,'NCDC raw data'!$C$2:$I$6925,6,TRUE)</f>
        <v>43</v>
      </c>
      <c r="G3235">
        <f>VLOOKUP($A3235,'NCDC raw data'!$C$2:$I$6925,7,TRUE)</f>
        <v>56</v>
      </c>
    </row>
    <row r="3236" spans="1:7" x14ac:dyDescent="0.25">
      <c r="A3236" s="1">
        <f t="shared" si="50"/>
        <v>40034</v>
      </c>
      <c r="B3236">
        <f>VLOOKUP(A3236,'NCDC raw data'!C$2:I$6925,2,TRUE)</f>
        <v>0</v>
      </c>
      <c r="C3236">
        <f>VLOOKUP($A3236,'NCDC raw data'!$C$2:$I$6925,3,TRUE)</f>
        <v>0</v>
      </c>
      <c r="D3236">
        <f>VLOOKUP($A3236,'NCDC raw data'!$C$2:$I$6925,4,TRUE)</f>
        <v>0</v>
      </c>
      <c r="E3236">
        <f>VLOOKUP($A3236,'NCDC raw data'!$C$2:$I$6925,5,TRUE)</f>
        <v>63</v>
      </c>
      <c r="F3236">
        <f>VLOOKUP($A3236,'NCDC raw data'!$C$2:$I$6925,6,TRUE)</f>
        <v>48</v>
      </c>
      <c r="G3236">
        <f>VLOOKUP($A3236,'NCDC raw data'!$C$2:$I$6925,7,TRUE)</f>
        <v>55</v>
      </c>
    </row>
    <row r="3237" spans="1:7" x14ac:dyDescent="0.25">
      <c r="A3237" s="1">
        <f t="shared" si="50"/>
        <v>40035</v>
      </c>
      <c r="B3237">
        <f>VLOOKUP(A3237,'NCDC raw data'!C$2:I$6925,2,TRUE)</f>
        <v>0.08</v>
      </c>
      <c r="C3237">
        <f>VLOOKUP($A3237,'NCDC raw data'!$C$2:$I$6925,3,TRUE)</f>
        <v>0</v>
      </c>
      <c r="D3237">
        <f>VLOOKUP($A3237,'NCDC raw data'!$C$2:$I$6925,4,TRUE)</f>
        <v>0</v>
      </c>
      <c r="E3237">
        <f>VLOOKUP($A3237,'NCDC raw data'!$C$2:$I$6925,5,TRUE)</f>
        <v>64</v>
      </c>
      <c r="F3237">
        <f>VLOOKUP($A3237,'NCDC raw data'!$C$2:$I$6925,6,TRUE)</f>
        <v>55</v>
      </c>
      <c r="G3237">
        <f>VLOOKUP($A3237,'NCDC raw data'!$C$2:$I$6925,7,TRUE)</f>
        <v>64</v>
      </c>
    </row>
    <row r="3238" spans="1:7" x14ac:dyDescent="0.25">
      <c r="A3238" s="1">
        <f t="shared" si="50"/>
        <v>40036</v>
      </c>
      <c r="B3238">
        <f>VLOOKUP(A3238,'NCDC raw data'!C$2:I$6925,2,TRUE)</f>
        <v>0.27</v>
      </c>
      <c r="C3238">
        <f>VLOOKUP($A3238,'NCDC raw data'!$C$2:$I$6925,3,TRUE)</f>
        <v>0</v>
      </c>
      <c r="D3238">
        <f>VLOOKUP($A3238,'NCDC raw data'!$C$2:$I$6925,4,TRUE)</f>
        <v>0</v>
      </c>
      <c r="E3238">
        <f>VLOOKUP($A3238,'NCDC raw data'!$C$2:$I$6925,5,TRUE)</f>
        <v>66</v>
      </c>
      <c r="F3238">
        <f>VLOOKUP($A3238,'NCDC raw data'!$C$2:$I$6925,6,TRUE)</f>
        <v>59</v>
      </c>
      <c r="G3238">
        <f>VLOOKUP($A3238,'NCDC raw data'!$C$2:$I$6925,7,TRUE)</f>
        <v>64</v>
      </c>
    </row>
    <row r="3239" spans="1:7" x14ac:dyDescent="0.25">
      <c r="A3239" s="1">
        <f t="shared" si="50"/>
        <v>40037</v>
      </c>
      <c r="B3239">
        <f>VLOOKUP(A3239,'NCDC raw data'!C$2:I$6925,2,TRUE)</f>
        <v>0.18</v>
      </c>
      <c r="C3239">
        <f>VLOOKUP($A3239,'NCDC raw data'!$C$2:$I$6925,3,TRUE)</f>
        <v>0</v>
      </c>
      <c r="D3239">
        <f>VLOOKUP($A3239,'NCDC raw data'!$C$2:$I$6925,4,TRUE)</f>
        <v>0</v>
      </c>
      <c r="E3239">
        <f>VLOOKUP($A3239,'NCDC raw data'!$C$2:$I$6925,5,TRUE)</f>
        <v>64</v>
      </c>
      <c r="F3239">
        <f>VLOOKUP($A3239,'NCDC raw data'!$C$2:$I$6925,6,TRUE)</f>
        <v>56</v>
      </c>
      <c r="G3239">
        <f>VLOOKUP($A3239,'NCDC raw data'!$C$2:$I$6925,7,TRUE)</f>
        <v>60</v>
      </c>
    </row>
    <row r="3240" spans="1:7" x14ac:dyDescent="0.25">
      <c r="A3240" s="1">
        <f t="shared" si="50"/>
        <v>40038</v>
      </c>
      <c r="B3240">
        <f>VLOOKUP(A3240,'NCDC raw data'!C$2:I$6925,2,TRUE)</f>
        <v>0.03</v>
      </c>
      <c r="C3240">
        <f>VLOOKUP($A3240,'NCDC raw data'!$C$2:$I$6925,3,TRUE)</f>
        <v>0</v>
      </c>
      <c r="D3240">
        <f>VLOOKUP($A3240,'NCDC raw data'!$C$2:$I$6925,4,TRUE)</f>
        <v>0</v>
      </c>
      <c r="E3240">
        <f>VLOOKUP($A3240,'NCDC raw data'!$C$2:$I$6925,5,TRUE)</f>
        <v>68</v>
      </c>
      <c r="F3240">
        <f>VLOOKUP($A3240,'NCDC raw data'!$C$2:$I$6925,6,TRUE)</f>
        <v>55</v>
      </c>
      <c r="G3240">
        <f>VLOOKUP($A3240,'NCDC raw data'!$C$2:$I$6925,7,TRUE)</f>
        <v>66</v>
      </c>
    </row>
    <row r="3241" spans="1:7" x14ac:dyDescent="0.25">
      <c r="A3241" s="1">
        <f t="shared" si="50"/>
        <v>40039</v>
      </c>
      <c r="B3241">
        <f>VLOOKUP(A3241,'NCDC raw data'!C$2:I$6925,2,TRUE)</f>
        <v>0.02</v>
      </c>
      <c r="C3241">
        <f>VLOOKUP($A3241,'NCDC raw data'!$C$2:$I$6925,3,TRUE)</f>
        <v>0</v>
      </c>
      <c r="D3241">
        <f>VLOOKUP($A3241,'NCDC raw data'!$C$2:$I$6925,4,TRUE)</f>
        <v>0</v>
      </c>
      <c r="E3241">
        <f>VLOOKUP($A3241,'NCDC raw data'!$C$2:$I$6925,5,TRUE)</f>
        <v>71</v>
      </c>
      <c r="F3241">
        <f>VLOOKUP($A3241,'NCDC raw data'!$C$2:$I$6925,6,TRUE)</f>
        <v>57</v>
      </c>
      <c r="G3241">
        <f>VLOOKUP($A3241,'NCDC raw data'!$C$2:$I$6925,7,TRUE)</f>
        <v>69</v>
      </c>
    </row>
    <row r="3242" spans="1:7" x14ac:dyDescent="0.25">
      <c r="A3242" s="1">
        <f t="shared" si="50"/>
        <v>40040</v>
      </c>
      <c r="B3242">
        <f>VLOOKUP(A3242,'NCDC raw data'!C$2:I$6925,2,TRUE)</f>
        <v>0</v>
      </c>
      <c r="C3242">
        <f>VLOOKUP($A3242,'NCDC raw data'!$C$2:$I$6925,3,TRUE)</f>
        <v>0</v>
      </c>
      <c r="D3242">
        <f>VLOOKUP($A3242,'NCDC raw data'!$C$2:$I$6925,4,TRUE)</f>
        <v>0</v>
      </c>
      <c r="E3242">
        <f>VLOOKUP($A3242,'NCDC raw data'!$C$2:$I$6925,5,TRUE)</f>
        <v>71</v>
      </c>
      <c r="F3242">
        <f>VLOOKUP($A3242,'NCDC raw data'!$C$2:$I$6925,6,TRUE)</f>
        <v>59</v>
      </c>
      <c r="G3242">
        <f>VLOOKUP($A3242,'NCDC raw data'!$C$2:$I$6925,7,TRUE)</f>
        <v>69</v>
      </c>
    </row>
    <row r="3243" spans="1:7" x14ac:dyDescent="0.25">
      <c r="A3243" s="1">
        <f t="shared" si="50"/>
        <v>40041</v>
      </c>
      <c r="B3243">
        <f>VLOOKUP(A3243,'NCDC raw data'!C$2:I$6925,2,TRUE)</f>
        <v>0</v>
      </c>
      <c r="C3243">
        <f>VLOOKUP($A3243,'NCDC raw data'!$C$2:$I$6925,3,TRUE)</f>
        <v>0</v>
      </c>
      <c r="D3243">
        <f>VLOOKUP($A3243,'NCDC raw data'!$C$2:$I$6925,4,TRUE)</f>
        <v>0</v>
      </c>
      <c r="E3243">
        <f>VLOOKUP($A3243,'NCDC raw data'!$C$2:$I$6925,5,TRUE)</f>
        <v>72</v>
      </c>
      <c r="F3243">
        <f>VLOOKUP($A3243,'NCDC raw data'!$C$2:$I$6925,6,TRUE)</f>
        <v>60</v>
      </c>
      <c r="G3243">
        <f>VLOOKUP($A3243,'NCDC raw data'!$C$2:$I$6925,7,TRUE)</f>
        <v>71</v>
      </c>
    </row>
    <row r="3244" spans="1:7" x14ac:dyDescent="0.25">
      <c r="A3244" s="1">
        <f t="shared" si="50"/>
        <v>40042</v>
      </c>
      <c r="B3244">
        <f>VLOOKUP(A3244,'NCDC raw data'!C$2:I$6925,2,TRUE)</f>
        <v>0</v>
      </c>
      <c r="C3244">
        <f>VLOOKUP($A3244,'NCDC raw data'!$C$2:$I$6925,3,TRUE)</f>
        <v>0</v>
      </c>
      <c r="D3244">
        <f>VLOOKUP($A3244,'NCDC raw data'!$C$2:$I$6925,4,TRUE)</f>
        <v>0</v>
      </c>
      <c r="E3244">
        <f>VLOOKUP($A3244,'NCDC raw data'!$C$2:$I$6925,5,TRUE)</f>
        <v>74</v>
      </c>
      <c r="F3244">
        <f>VLOOKUP($A3244,'NCDC raw data'!$C$2:$I$6925,6,TRUE)</f>
        <v>59</v>
      </c>
      <c r="G3244">
        <f>VLOOKUP($A3244,'NCDC raw data'!$C$2:$I$6925,7,TRUE)</f>
        <v>73</v>
      </c>
    </row>
    <row r="3245" spans="1:7" x14ac:dyDescent="0.25">
      <c r="A3245" s="1">
        <f t="shared" si="50"/>
        <v>40043</v>
      </c>
      <c r="B3245">
        <f>VLOOKUP(A3245,'NCDC raw data'!C$2:I$6925,2,TRUE)</f>
        <v>0</v>
      </c>
      <c r="C3245">
        <f>VLOOKUP($A3245,'NCDC raw data'!$C$2:$I$6925,3,TRUE)</f>
        <v>0</v>
      </c>
      <c r="D3245">
        <f>VLOOKUP($A3245,'NCDC raw data'!$C$2:$I$6925,4,TRUE)</f>
        <v>0</v>
      </c>
      <c r="E3245">
        <f>VLOOKUP($A3245,'NCDC raw data'!$C$2:$I$6925,5,TRUE)</f>
        <v>74</v>
      </c>
      <c r="F3245">
        <f>VLOOKUP($A3245,'NCDC raw data'!$C$2:$I$6925,6,TRUE)</f>
        <v>64</v>
      </c>
      <c r="G3245">
        <f>VLOOKUP($A3245,'NCDC raw data'!$C$2:$I$6925,7,TRUE)</f>
        <v>71</v>
      </c>
    </row>
    <row r="3246" spans="1:7" x14ac:dyDescent="0.25">
      <c r="A3246" s="1">
        <f t="shared" si="50"/>
        <v>40044</v>
      </c>
      <c r="B3246">
        <f>VLOOKUP(A3246,'NCDC raw data'!C$2:I$6925,2,TRUE)</f>
        <v>0.18</v>
      </c>
      <c r="C3246">
        <f>VLOOKUP($A3246,'NCDC raw data'!$C$2:$I$6925,3,TRUE)</f>
        <v>0</v>
      </c>
      <c r="D3246">
        <f>VLOOKUP($A3246,'NCDC raw data'!$C$2:$I$6925,4,TRUE)</f>
        <v>0</v>
      </c>
      <c r="E3246">
        <f>VLOOKUP($A3246,'NCDC raw data'!$C$2:$I$6925,5,TRUE)</f>
        <v>72</v>
      </c>
      <c r="F3246">
        <f>VLOOKUP($A3246,'NCDC raw data'!$C$2:$I$6925,6,TRUE)</f>
        <v>57</v>
      </c>
      <c r="G3246">
        <f>VLOOKUP($A3246,'NCDC raw data'!$C$2:$I$6925,7,TRUE)</f>
        <v>62</v>
      </c>
    </row>
    <row r="3247" spans="1:7" x14ac:dyDescent="0.25">
      <c r="A3247" s="1">
        <f t="shared" si="50"/>
        <v>40045</v>
      </c>
      <c r="B3247">
        <f>VLOOKUP(A3247,'NCDC raw data'!C$2:I$6925,2,TRUE)</f>
        <v>0</v>
      </c>
      <c r="C3247">
        <f>VLOOKUP($A3247,'NCDC raw data'!$C$2:$I$6925,3,TRUE)</f>
        <v>0</v>
      </c>
      <c r="D3247">
        <f>VLOOKUP($A3247,'NCDC raw data'!$C$2:$I$6925,4,TRUE)</f>
        <v>0</v>
      </c>
      <c r="E3247">
        <f>VLOOKUP($A3247,'NCDC raw data'!$C$2:$I$6925,5,TRUE)</f>
        <v>68</v>
      </c>
      <c r="F3247">
        <f>VLOOKUP($A3247,'NCDC raw data'!$C$2:$I$6925,6,TRUE)</f>
        <v>52</v>
      </c>
      <c r="G3247">
        <f>VLOOKUP($A3247,'NCDC raw data'!$C$2:$I$6925,7,TRUE)</f>
        <v>64</v>
      </c>
    </row>
    <row r="3248" spans="1:7" x14ac:dyDescent="0.25">
      <c r="A3248" s="1">
        <f t="shared" si="50"/>
        <v>40046</v>
      </c>
      <c r="B3248">
        <f>VLOOKUP(A3248,'NCDC raw data'!C$2:I$6925,2,TRUE)</f>
        <v>0.04</v>
      </c>
      <c r="C3248">
        <f>VLOOKUP($A3248,'NCDC raw data'!$C$2:$I$6925,3,TRUE)</f>
        <v>0</v>
      </c>
      <c r="D3248">
        <f>VLOOKUP($A3248,'NCDC raw data'!$C$2:$I$6925,4,TRUE)</f>
        <v>0</v>
      </c>
      <c r="E3248">
        <f>VLOOKUP($A3248,'NCDC raw data'!$C$2:$I$6925,5,TRUE)</f>
        <v>67</v>
      </c>
      <c r="F3248">
        <f>VLOOKUP($A3248,'NCDC raw data'!$C$2:$I$6925,6,TRUE)</f>
        <v>63</v>
      </c>
      <c r="G3248">
        <f>VLOOKUP($A3248,'NCDC raw data'!$C$2:$I$6925,7,TRUE)</f>
        <v>64</v>
      </c>
    </row>
    <row r="3249" spans="1:7" x14ac:dyDescent="0.25">
      <c r="A3249" s="1">
        <f t="shared" si="50"/>
        <v>40047</v>
      </c>
      <c r="B3249">
        <f>VLOOKUP(A3249,'NCDC raw data'!C$2:I$6925,2,TRUE)</f>
        <v>0</v>
      </c>
      <c r="C3249">
        <f>VLOOKUP($A3249,'NCDC raw data'!$C$2:$I$6925,3,TRUE)</f>
        <v>0</v>
      </c>
      <c r="D3249">
        <f>VLOOKUP($A3249,'NCDC raw data'!$C$2:$I$6925,4,TRUE)</f>
        <v>0</v>
      </c>
      <c r="E3249">
        <f>VLOOKUP($A3249,'NCDC raw data'!$C$2:$I$6925,5,TRUE)</f>
        <v>66</v>
      </c>
      <c r="F3249">
        <f>VLOOKUP($A3249,'NCDC raw data'!$C$2:$I$6925,6,TRUE)</f>
        <v>59</v>
      </c>
      <c r="G3249">
        <f>VLOOKUP($A3249,'NCDC raw data'!$C$2:$I$6925,7,TRUE)</f>
        <v>64</v>
      </c>
    </row>
    <row r="3250" spans="1:7" x14ac:dyDescent="0.25">
      <c r="A3250" s="1">
        <f t="shared" si="50"/>
        <v>40048</v>
      </c>
      <c r="B3250">
        <f>VLOOKUP(A3250,'NCDC raw data'!C$2:I$6925,2,TRUE)</f>
        <v>0.8</v>
      </c>
      <c r="C3250">
        <f>VLOOKUP($A3250,'NCDC raw data'!$C$2:$I$6925,3,TRUE)</f>
        <v>0</v>
      </c>
      <c r="D3250">
        <f>VLOOKUP($A3250,'NCDC raw data'!$C$2:$I$6925,4,TRUE)</f>
        <v>0</v>
      </c>
      <c r="E3250">
        <f>VLOOKUP($A3250,'NCDC raw data'!$C$2:$I$6925,5,TRUE)</f>
        <v>64</v>
      </c>
      <c r="F3250">
        <f>VLOOKUP($A3250,'NCDC raw data'!$C$2:$I$6925,6,TRUE)</f>
        <v>58</v>
      </c>
      <c r="G3250">
        <f>VLOOKUP($A3250,'NCDC raw data'!$C$2:$I$6925,7,TRUE)</f>
        <v>62</v>
      </c>
    </row>
    <row r="3251" spans="1:7" x14ac:dyDescent="0.25">
      <c r="A3251" s="1">
        <f t="shared" si="50"/>
        <v>40049</v>
      </c>
      <c r="B3251">
        <f>VLOOKUP(A3251,'NCDC raw data'!C$2:I$6925,2,TRUE)</f>
        <v>1.52</v>
      </c>
      <c r="C3251">
        <f>VLOOKUP($A3251,'NCDC raw data'!$C$2:$I$6925,3,TRUE)</f>
        <v>0</v>
      </c>
      <c r="D3251">
        <f>VLOOKUP($A3251,'NCDC raw data'!$C$2:$I$6925,4,TRUE)</f>
        <v>0</v>
      </c>
      <c r="E3251">
        <f>VLOOKUP($A3251,'NCDC raw data'!$C$2:$I$6925,5,TRUE)</f>
        <v>63</v>
      </c>
      <c r="F3251">
        <f>VLOOKUP($A3251,'NCDC raw data'!$C$2:$I$6925,6,TRUE)</f>
        <v>55</v>
      </c>
      <c r="G3251">
        <f>VLOOKUP($A3251,'NCDC raw data'!$C$2:$I$6925,7,TRUE)</f>
        <v>58</v>
      </c>
    </row>
    <row r="3252" spans="1:7" x14ac:dyDescent="0.25">
      <c r="A3252" s="1">
        <f t="shared" si="50"/>
        <v>40050</v>
      </c>
      <c r="B3252">
        <f>VLOOKUP(A3252,'NCDC raw data'!C$2:I$6925,2,TRUE)</f>
        <v>0</v>
      </c>
      <c r="C3252">
        <f>VLOOKUP($A3252,'NCDC raw data'!$C$2:$I$6925,3,TRUE)</f>
        <v>0</v>
      </c>
      <c r="D3252">
        <f>VLOOKUP($A3252,'NCDC raw data'!$C$2:$I$6925,4,TRUE)</f>
        <v>0</v>
      </c>
      <c r="E3252">
        <f>VLOOKUP($A3252,'NCDC raw data'!$C$2:$I$6925,5,TRUE)</f>
        <v>63</v>
      </c>
      <c r="F3252">
        <f>VLOOKUP($A3252,'NCDC raw data'!$C$2:$I$6925,6,TRUE)</f>
        <v>51</v>
      </c>
      <c r="G3252">
        <f>VLOOKUP($A3252,'NCDC raw data'!$C$2:$I$6925,7,TRUE)</f>
        <v>62</v>
      </c>
    </row>
    <row r="3253" spans="1:7" x14ac:dyDescent="0.25">
      <c r="A3253" s="1">
        <f t="shared" si="50"/>
        <v>40051</v>
      </c>
      <c r="B3253">
        <f>VLOOKUP(A3253,'NCDC raw data'!C$2:I$6925,2,TRUE)</f>
        <v>0.46</v>
      </c>
      <c r="C3253">
        <f>VLOOKUP($A3253,'NCDC raw data'!$C$2:$I$6925,3,TRUE)</f>
        <v>0</v>
      </c>
      <c r="D3253">
        <f>VLOOKUP($A3253,'NCDC raw data'!$C$2:$I$6925,4,TRUE)</f>
        <v>0</v>
      </c>
      <c r="E3253">
        <f>VLOOKUP($A3253,'NCDC raw data'!$C$2:$I$6925,5,TRUE)</f>
        <v>63</v>
      </c>
      <c r="F3253">
        <f>VLOOKUP($A3253,'NCDC raw data'!$C$2:$I$6925,6,TRUE)</f>
        <v>52</v>
      </c>
      <c r="G3253">
        <f>VLOOKUP($A3253,'NCDC raw data'!$C$2:$I$6925,7,TRUE)</f>
        <v>52</v>
      </c>
    </row>
    <row r="3254" spans="1:7" x14ac:dyDescent="0.25">
      <c r="A3254" s="1">
        <f t="shared" si="50"/>
        <v>40052</v>
      </c>
      <c r="B3254">
        <f>VLOOKUP(A3254,'NCDC raw data'!C$2:I$6925,2,TRUE)</f>
        <v>0</v>
      </c>
      <c r="C3254">
        <f>VLOOKUP($A3254,'NCDC raw data'!$C$2:$I$6925,3,TRUE)</f>
        <v>0</v>
      </c>
      <c r="D3254">
        <f>VLOOKUP($A3254,'NCDC raw data'!$C$2:$I$6925,4,TRUE)</f>
        <v>0</v>
      </c>
      <c r="E3254">
        <f>VLOOKUP($A3254,'NCDC raw data'!$C$2:$I$6925,5,TRUE)</f>
        <v>54</v>
      </c>
      <c r="F3254">
        <f>VLOOKUP($A3254,'NCDC raw data'!$C$2:$I$6925,6,TRUE)</f>
        <v>37</v>
      </c>
      <c r="G3254">
        <f>VLOOKUP($A3254,'NCDC raw data'!$C$2:$I$6925,7,TRUE)</f>
        <v>50</v>
      </c>
    </row>
    <row r="3255" spans="1:7" x14ac:dyDescent="0.25">
      <c r="A3255" s="1">
        <f t="shared" si="50"/>
        <v>40053</v>
      </c>
      <c r="B3255">
        <f>VLOOKUP(A3255,'NCDC raw data'!C$2:I$6925,2,TRUE)</f>
        <v>0</v>
      </c>
      <c r="C3255">
        <f>VLOOKUP($A3255,'NCDC raw data'!$C$2:$I$6925,3,TRUE)</f>
        <v>0</v>
      </c>
      <c r="D3255">
        <f>VLOOKUP($A3255,'NCDC raw data'!$C$2:$I$6925,4,TRUE)</f>
        <v>0</v>
      </c>
      <c r="E3255">
        <f>VLOOKUP($A3255,'NCDC raw data'!$C$2:$I$6925,5,TRUE)</f>
        <v>56</v>
      </c>
      <c r="F3255">
        <f>VLOOKUP($A3255,'NCDC raw data'!$C$2:$I$6925,6,TRUE)</f>
        <v>41</v>
      </c>
      <c r="G3255">
        <f>VLOOKUP($A3255,'NCDC raw data'!$C$2:$I$6925,7,TRUE)</f>
        <v>54</v>
      </c>
    </row>
    <row r="3256" spans="1:7" x14ac:dyDescent="0.25">
      <c r="A3256" s="1">
        <f t="shared" si="50"/>
        <v>40054</v>
      </c>
      <c r="B3256">
        <f>VLOOKUP(A3256,'NCDC raw data'!C$2:I$6925,2,TRUE)</f>
        <v>0.67</v>
      </c>
      <c r="C3256">
        <f>VLOOKUP($A3256,'NCDC raw data'!$C$2:$I$6925,3,TRUE)</f>
        <v>0</v>
      </c>
      <c r="D3256">
        <f>VLOOKUP($A3256,'NCDC raw data'!$C$2:$I$6925,4,TRUE)</f>
        <v>0</v>
      </c>
      <c r="E3256">
        <f>VLOOKUP($A3256,'NCDC raw data'!$C$2:$I$6925,5,TRUE)</f>
        <v>55</v>
      </c>
      <c r="F3256">
        <f>VLOOKUP($A3256,'NCDC raw data'!$C$2:$I$6925,6,TRUE)</f>
        <v>46</v>
      </c>
      <c r="G3256">
        <f>VLOOKUP($A3256,'NCDC raw data'!$C$2:$I$6925,7,TRUE)</f>
        <v>47</v>
      </c>
    </row>
    <row r="3257" spans="1:7" x14ac:dyDescent="0.25">
      <c r="A3257" s="1">
        <f t="shared" si="50"/>
        <v>40055</v>
      </c>
      <c r="B3257">
        <f>VLOOKUP(A3257,'NCDC raw data'!C$2:I$6925,2,TRUE)</f>
        <v>0.22</v>
      </c>
      <c r="C3257">
        <f>VLOOKUP($A3257,'NCDC raw data'!$C$2:$I$6925,3,TRUE)</f>
        <v>0</v>
      </c>
      <c r="D3257">
        <f>VLOOKUP($A3257,'NCDC raw data'!$C$2:$I$6925,4,TRUE)</f>
        <v>0</v>
      </c>
      <c r="E3257">
        <f>VLOOKUP($A3257,'NCDC raw data'!$C$2:$I$6925,5,TRUE)</f>
        <v>57</v>
      </c>
      <c r="F3257">
        <f>VLOOKUP($A3257,'NCDC raw data'!$C$2:$I$6925,6,TRUE)</f>
        <v>47</v>
      </c>
      <c r="G3257">
        <f>VLOOKUP($A3257,'NCDC raw data'!$C$2:$I$6925,7,TRUE)</f>
        <v>56</v>
      </c>
    </row>
    <row r="3258" spans="1:7" x14ac:dyDescent="0.25">
      <c r="A3258" s="1">
        <f t="shared" si="50"/>
        <v>40056</v>
      </c>
      <c r="B3258">
        <f>VLOOKUP(A3258,'NCDC raw data'!C$2:I$6925,2,TRUE)</f>
        <v>0.31</v>
      </c>
      <c r="C3258">
        <f>VLOOKUP($A3258,'NCDC raw data'!$C$2:$I$6925,3,TRUE)</f>
        <v>0</v>
      </c>
      <c r="D3258">
        <f>VLOOKUP($A3258,'NCDC raw data'!$C$2:$I$6925,4,TRUE)</f>
        <v>0</v>
      </c>
      <c r="E3258">
        <f>VLOOKUP($A3258,'NCDC raw data'!$C$2:$I$6925,5,TRUE)</f>
        <v>58</v>
      </c>
      <c r="F3258">
        <f>VLOOKUP($A3258,'NCDC raw data'!$C$2:$I$6925,6,TRUE)</f>
        <v>38</v>
      </c>
      <c r="G3258">
        <f>VLOOKUP($A3258,'NCDC raw data'!$C$2:$I$6925,7,TRUE)</f>
        <v>50</v>
      </c>
    </row>
    <row r="3259" spans="1:7" x14ac:dyDescent="0.25">
      <c r="A3259" s="1">
        <f t="shared" si="50"/>
        <v>40057</v>
      </c>
      <c r="B3259">
        <f>VLOOKUP(A3259,'NCDC raw data'!C$2:I$6925,2,TRUE)</f>
        <v>0</v>
      </c>
      <c r="C3259">
        <f>VLOOKUP($A3259,'NCDC raw data'!$C$2:$I$6925,3,TRUE)</f>
        <v>0</v>
      </c>
      <c r="D3259">
        <f>VLOOKUP($A3259,'NCDC raw data'!$C$2:$I$6925,4,TRUE)</f>
        <v>0</v>
      </c>
      <c r="E3259">
        <f>VLOOKUP($A3259,'NCDC raw data'!$C$2:$I$6925,5,TRUE)</f>
        <v>56</v>
      </c>
      <c r="F3259">
        <f>VLOOKUP($A3259,'NCDC raw data'!$C$2:$I$6925,6,TRUE)</f>
        <v>40</v>
      </c>
      <c r="G3259">
        <f>VLOOKUP($A3259,'NCDC raw data'!$C$2:$I$6925,7,TRUE)</f>
        <v>55</v>
      </c>
    </row>
    <row r="3260" spans="1:7" x14ac:dyDescent="0.25">
      <c r="A3260" s="1">
        <f t="shared" si="50"/>
        <v>40058</v>
      </c>
      <c r="B3260">
        <f>VLOOKUP(A3260,'NCDC raw data'!C$2:I$6925,2,TRUE)</f>
        <v>0</v>
      </c>
      <c r="C3260">
        <f>VLOOKUP($A3260,'NCDC raw data'!$C$2:$I$6925,3,TRUE)</f>
        <v>0</v>
      </c>
      <c r="D3260">
        <f>VLOOKUP($A3260,'NCDC raw data'!$C$2:$I$6925,4,TRUE)</f>
        <v>0</v>
      </c>
      <c r="E3260">
        <f>VLOOKUP($A3260,'NCDC raw data'!$C$2:$I$6925,5,TRUE)</f>
        <v>61</v>
      </c>
      <c r="F3260">
        <f>VLOOKUP($A3260,'NCDC raw data'!$C$2:$I$6925,6,TRUE)</f>
        <v>47</v>
      </c>
      <c r="G3260">
        <f>VLOOKUP($A3260,'NCDC raw data'!$C$2:$I$6925,7,TRUE)</f>
        <v>60</v>
      </c>
    </row>
    <row r="3261" spans="1:7" x14ac:dyDescent="0.25">
      <c r="A3261" s="1">
        <f t="shared" si="50"/>
        <v>40059</v>
      </c>
      <c r="B3261">
        <f>VLOOKUP(A3261,'NCDC raw data'!C$2:I$6925,2,TRUE)</f>
        <v>0</v>
      </c>
      <c r="C3261">
        <f>VLOOKUP($A3261,'NCDC raw data'!$C$2:$I$6925,3,TRUE)</f>
        <v>0</v>
      </c>
      <c r="D3261">
        <f>VLOOKUP($A3261,'NCDC raw data'!$C$2:$I$6925,4,TRUE)</f>
        <v>0</v>
      </c>
      <c r="E3261">
        <f>VLOOKUP($A3261,'NCDC raw data'!$C$2:$I$6925,5,TRUE)</f>
        <v>63</v>
      </c>
      <c r="F3261">
        <f>VLOOKUP($A3261,'NCDC raw data'!$C$2:$I$6925,6,TRUE)</f>
        <v>51</v>
      </c>
      <c r="G3261">
        <f>VLOOKUP($A3261,'NCDC raw data'!$C$2:$I$6925,7,TRUE)</f>
        <v>62</v>
      </c>
    </row>
    <row r="3262" spans="1:7" x14ac:dyDescent="0.25">
      <c r="A3262" s="1">
        <f t="shared" si="50"/>
        <v>40060</v>
      </c>
      <c r="B3262">
        <f>VLOOKUP(A3262,'NCDC raw data'!C$2:I$6925,2,TRUE)</f>
        <v>0</v>
      </c>
      <c r="C3262">
        <f>VLOOKUP($A3262,'NCDC raw data'!$C$2:$I$6925,3,TRUE)</f>
        <v>0</v>
      </c>
      <c r="D3262">
        <f>VLOOKUP($A3262,'NCDC raw data'!$C$2:$I$6925,4,TRUE)</f>
        <v>0</v>
      </c>
      <c r="E3262">
        <f>VLOOKUP($A3262,'NCDC raw data'!$C$2:$I$6925,5,TRUE)</f>
        <v>64</v>
      </c>
      <c r="F3262">
        <f>VLOOKUP($A3262,'NCDC raw data'!$C$2:$I$6925,6,TRUE)</f>
        <v>52</v>
      </c>
      <c r="G3262">
        <f>VLOOKUP($A3262,'NCDC raw data'!$C$2:$I$6925,7,TRUE)</f>
        <v>63</v>
      </c>
    </row>
    <row r="3263" spans="1:7" x14ac:dyDescent="0.25">
      <c r="A3263" s="1">
        <f t="shared" si="50"/>
        <v>40061</v>
      </c>
      <c r="B3263">
        <f>VLOOKUP(A3263,'NCDC raw data'!C$2:I$6925,2,TRUE)</f>
        <v>0</v>
      </c>
      <c r="C3263">
        <f>VLOOKUP($A3263,'NCDC raw data'!$C$2:$I$6925,3,TRUE)</f>
        <v>0</v>
      </c>
      <c r="D3263">
        <f>VLOOKUP($A3263,'NCDC raw data'!$C$2:$I$6925,4,TRUE)</f>
        <v>0</v>
      </c>
      <c r="E3263">
        <f>VLOOKUP($A3263,'NCDC raw data'!$C$2:$I$6925,5,TRUE)</f>
        <v>63</v>
      </c>
      <c r="F3263">
        <f>VLOOKUP($A3263,'NCDC raw data'!$C$2:$I$6925,6,TRUE)</f>
        <v>49</v>
      </c>
      <c r="G3263">
        <f>VLOOKUP($A3263,'NCDC raw data'!$C$2:$I$6925,7,TRUE)</f>
        <v>52</v>
      </c>
    </row>
    <row r="3264" spans="1:7" x14ac:dyDescent="0.25">
      <c r="A3264" s="1">
        <f t="shared" si="50"/>
        <v>40062</v>
      </c>
      <c r="B3264">
        <f>VLOOKUP(A3264,'NCDC raw data'!C$2:I$6925,2,TRUE)</f>
        <v>0</v>
      </c>
      <c r="C3264">
        <f>VLOOKUP($A3264,'NCDC raw data'!$C$2:$I$6925,3,TRUE)</f>
        <v>0</v>
      </c>
      <c r="D3264">
        <f>VLOOKUP($A3264,'NCDC raw data'!$C$2:$I$6925,4,TRUE)</f>
        <v>0</v>
      </c>
      <c r="E3264">
        <f>VLOOKUP($A3264,'NCDC raw data'!$C$2:$I$6925,5,TRUE)</f>
        <v>56</v>
      </c>
      <c r="F3264">
        <f>VLOOKUP($A3264,'NCDC raw data'!$C$2:$I$6925,6,TRUE)</f>
        <v>38</v>
      </c>
      <c r="G3264">
        <f>VLOOKUP($A3264,'NCDC raw data'!$C$2:$I$6925,7,TRUE)</f>
        <v>50</v>
      </c>
    </row>
    <row r="3265" spans="1:7" x14ac:dyDescent="0.25">
      <c r="A3265" s="1">
        <f t="shared" si="50"/>
        <v>40063</v>
      </c>
      <c r="B3265">
        <f>VLOOKUP(A3265,'NCDC raw data'!C$2:I$6925,2,TRUE)</f>
        <v>0</v>
      </c>
      <c r="C3265">
        <f>VLOOKUP($A3265,'NCDC raw data'!$C$2:$I$6925,3,TRUE)</f>
        <v>0</v>
      </c>
      <c r="D3265">
        <f>VLOOKUP($A3265,'NCDC raw data'!$C$2:$I$6925,4,TRUE)</f>
        <v>0</v>
      </c>
      <c r="E3265">
        <f>VLOOKUP($A3265,'NCDC raw data'!$C$2:$I$6925,5,TRUE)</f>
        <v>57</v>
      </c>
      <c r="F3265">
        <f>VLOOKUP($A3265,'NCDC raw data'!$C$2:$I$6925,6,TRUE)</f>
        <v>44</v>
      </c>
      <c r="G3265">
        <f>VLOOKUP($A3265,'NCDC raw data'!$C$2:$I$6925,7,TRUE)</f>
        <v>57</v>
      </c>
    </row>
    <row r="3266" spans="1:7" x14ac:dyDescent="0.25">
      <c r="A3266" s="1">
        <f t="shared" si="50"/>
        <v>40064</v>
      </c>
      <c r="B3266">
        <f>VLOOKUP(A3266,'NCDC raw data'!C$2:I$6925,2,TRUE)</f>
        <v>0</v>
      </c>
      <c r="C3266">
        <f>VLOOKUP($A3266,'NCDC raw data'!$C$2:$I$6925,3,TRUE)</f>
        <v>0</v>
      </c>
      <c r="D3266">
        <f>VLOOKUP($A3266,'NCDC raw data'!$C$2:$I$6925,4,TRUE)</f>
        <v>0</v>
      </c>
      <c r="E3266">
        <f>VLOOKUP($A3266,'NCDC raw data'!$C$2:$I$6925,5,TRUE)</f>
        <v>63</v>
      </c>
      <c r="F3266">
        <f>VLOOKUP($A3266,'NCDC raw data'!$C$2:$I$6925,6,TRUE)</f>
        <v>50</v>
      </c>
      <c r="G3266">
        <f>VLOOKUP($A3266,'NCDC raw data'!$C$2:$I$6925,7,TRUE)</f>
        <v>61</v>
      </c>
    </row>
    <row r="3267" spans="1:7" x14ac:dyDescent="0.25">
      <c r="A3267" s="1">
        <f t="shared" si="50"/>
        <v>40065</v>
      </c>
      <c r="B3267">
        <f>VLOOKUP(A3267,'NCDC raw data'!C$2:I$6925,2,TRUE)</f>
        <v>0</v>
      </c>
      <c r="C3267">
        <f>VLOOKUP($A3267,'NCDC raw data'!$C$2:$I$6925,3,TRUE)</f>
        <v>0</v>
      </c>
      <c r="D3267">
        <f>VLOOKUP($A3267,'NCDC raw data'!$C$2:$I$6925,4,TRUE)</f>
        <v>0</v>
      </c>
      <c r="E3267">
        <f>VLOOKUP($A3267,'NCDC raw data'!$C$2:$I$6925,5,TRUE)</f>
        <v>62</v>
      </c>
      <c r="F3267">
        <f>VLOOKUP($A3267,'NCDC raw data'!$C$2:$I$6925,6,TRUE)</f>
        <v>47</v>
      </c>
      <c r="G3267">
        <f>VLOOKUP($A3267,'NCDC raw data'!$C$2:$I$6925,7,TRUE)</f>
        <v>59</v>
      </c>
    </row>
    <row r="3268" spans="1:7" x14ac:dyDescent="0.25">
      <c r="A3268" s="1">
        <f t="shared" ref="A3268:A3331" si="51">A3267+1</f>
        <v>40066</v>
      </c>
      <c r="B3268">
        <f>VLOOKUP(A3268,'NCDC raw data'!C$2:I$6925,2,TRUE)</f>
        <v>0</v>
      </c>
      <c r="C3268">
        <f>VLOOKUP($A3268,'NCDC raw data'!$C$2:$I$6925,3,TRUE)</f>
        <v>0</v>
      </c>
      <c r="D3268">
        <f>VLOOKUP($A3268,'NCDC raw data'!$C$2:$I$6925,4,TRUE)</f>
        <v>0</v>
      </c>
      <c r="E3268">
        <f>VLOOKUP($A3268,'NCDC raw data'!$C$2:$I$6925,5,TRUE)</f>
        <v>59</v>
      </c>
      <c r="F3268">
        <f>VLOOKUP($A3268,'NCDC raw data'!$C$2:$I$6925,6,TRUE)</f>
        <v>44</v>
      </c>
      <c r="G3268">
        <f>VLOOKUP($A3268,'NCDC raw data'!$C$2:$I$6925,7,TRUE)</f>
        <v>54</v>
      </c>
    </row>
    <row r="3269" spans="1:7" x14ac:dyDescent="0.25">
      <c r="A3269" s="1">
        <f t="shared" si="51"/>
        <v>40067</v>
      </c>
      <c r="B3269">
        <f>VLOOKUP(A3269,'NCDC raw data'!C$2:I$6925,2,TRUE)</f>
        <v>0</v>
      </c>
      <c r="C3269">
        <f>VLOOKUP($A3269,'NCDC raw data'!$C$2:$I$6925,3,TRUE)</f>
        <v>0</v>
      </c>
      <c r="D3269">
        <f>VLOOKUP($A3269,'NCDC raw data'!$C$2:$I$6925,4,TRUE)</f>
        <v>0</v>
      </c>
      <c r="E3269">
        <f>VLOOKUP($A3269,'NCDC raw data'!$C$2:$I$6925,5,TRUE)</f>
        <v>56</v>
      </c>
      <c r="F3269">
        <f>VLOOKUP($A3269,'NCDC raw data'!$C$2:$I$6925,6,TRUE)</f>
        <v>40</v>
      </c>
      <c r="G3269">
        <f>VLOOKUP($A3269,'NCDC raw data'!$C$2:$I$6925,7,TRUE)</f>
        <v>52</v>
      </c>
    </row>
    <row r="3270" spans="1:7" x14ac:dyDescent="0.25">
      <c r="A3270" s="1">
        <f t="shared" si="51"/>
        <v>40068</v>
      </c>
      <c r="B3270">
        <f>VLOOKUP(A3270,'NCDC raw data'!C$2:I$6925,2,TRUE)</f>
        <v>0</v>
      </c>
      <c r="C3270">
        <f>VLOOKUP($A3270,'NCDC raw data'!$C$2:$I$6925,3,TRUE)</f>
        <v>0</v>
      </c>
      <c r="D3270">
        <f>VLOOKUP($A3270,'NCDC raw data'!$C$2:$I$6925,4,TRUE)</f>
        <v>0</v>
      </c>
      <c r="E3270">
        <f>VLOOKUP($A3270,'NCDC raw data'!$C$2:$I$6925,5,TRUE)</f>
        <v>57</v>
      </c>
      <c r="F3270">
        <f>VLOOKUP($A3270,'NCDC raw data'!$C$2:$I$6925,6,TRUE)</f>
        <v>48</v>
      </c>
      <c r="G3270">
        <f>VLOOKUP($A3270,'NCDC raw data'!$C$2:$I$6925,7,TRUE)</f>
        <v>57</v>
      </c>
    </row>
    <row r="3271" spans="1:7" x14ac:dyDescent="0.25">
      <c r="A3271" s="1">
        <f t="shared" si="51"/>
        <v>40069</v>
      </c>
      <c r="B3271">
        <f>VLOOKUP(A3271,'NCDC raw data'!C$2:I$6925,2,TRUE)</f>
        <v>0.22</v>
      </c>
      <c r="C3271">
        <f>VLOOKUP($A3271,'NCDC raw data'!$C$2:$I$6925,3,TRUE)</f>
        <v>0</v>
      </c>
      <c r="D3271">
        <f>VLOOKUP($A3271,'NCDC raw data'!$C$2:$I$6925,4,TRUE)</f>
        <v>0</v>
      </c>
      <c r="E3271">
        <f>VLOOKUP($A3271,'NCDC raw data'!$C$2:$I$6925,5,TRUE)</f>
        <v>57</v>
      </c>
      <c r="F3271">
        <f>VLOOKUP($A3271,'NCDC raw data'!$C$2:$I$6925,6,TRUE)</f>
        <v>47</v>
      </c>
      <c r="G3271">
        <f>VLOOKUP($A3271,'NCDC raw data'!$C$2:$I$6925,7,TRUE)</f>
        <v>50</v>
      </c>
    </row>
    <row r="3272" spans="1:7" x14ac:dyDescent="0.25">
      <c r="A3272" s="1">
        <f t="shared" si="51"/>
        <v>40070</v>
      </c>
      <c r="B3272">
        <f>VLOOKUP(A3272,'NCDC raw data'!C$2:I$6925,2,TRUE)</f>
        <v>0</v>
      </c>
      <c r="C3272">
        <f>VLOOKUP($A3272,'NCDC raw data'!$C$2:$I$6925,3,TRUE)</f>
        <v>0</v>
      </c>
      <c r="D3272">
        <f>VLOOKUP($A3272,'NCDC raw data'!$C$2:$I$6925,4,TRUE)</f>
        <v>0</v>
      </c>
      <c r="E3272">
        <f>VLOOKUP($A3272,'NCDC raw data'!$C$2:$I$6925,5,TRUE)</f>
        <v>55</v>
      </c>
      <c r="F3272">
        <f>VLOOKUP($A3272,'NCDC raw data'!$C$2:$I$6925,6,TRUE)</f>
        <v>39</v>
      </c>
      <c r="G3272">
        <f>VLOOKUP($A3272,'NCDC raw data'!$C$2:$I$6925,7,TRUE)</f>
        <v>54</v>
      </c>
    </row>
    <row r="3273" spans="1:7" x14ac:dyDescent="0.25">
      <c r="A3273" s="1">
        <f t="shared" si="51"/>
        <v>40071</v>
      </c>
      <c r="B3273">
        <f>VLOOKUP(A3273,'NCDC raw data'!C$2:I$6925,2,TRUE)</f>
        <v>0.21</v>
      </c>
      <c r="C3273">
        <f>VLOOKUP($A3273,'NCDC raw data'!$C$2:$I$6925,3,TRUE)</f>
        <v>0</v>
      </c>
      <c r="D3273">
        <f>VLOOKUP($A3273,'NCDC raw data'!$C$2:$I$6925,4,TRUE)</f>
        <v>0</v>
      </c>
      <c r="E3273">
        <f>VLOOKUP($A3273,'NCDC raw data'!$C$2:$I$6925,5,TRUE)</f>
        <v>55</v>
      </c>
      <c r="F3273">
        <f>VLOOKUP($A3273,'NCDC raw data'!$C$2:$I$6925,6,TRUE)</f>
        <v>43</v>
      </c>
      <c r="G3273">
        <f>VLOOKUP($A3273,'NCDC raw data'!$C$2:$I$6925,7,TRUE)</f>
        <v>47</v>
      </c>
    </row>
    <row r="3274" spans="1:7" x14ac:dyDescent="0.25">
      <c r="A3274" s="1">
        <f t="shared" si="51"/>
        <v>40072</v>
      </c>
      <c r="B3274">
        <f>VLOOKUP(A3274,'NCDC raw data'!C$2:I$6925,2,TRUE)</f>
        <v>0</v>
      </c>
      <c r="C3274">
        <f>VLOOKUP($A3274,'NCDC raw data'!$C$2:$I$6925,3,TRUE)</f>
        <v>0</v>
      </c>
      <c r="D3274">
        <f>VLOOKUP($A3274,'NCDC raw data'!$C$2:$I$6925,4,TRUE)</f>
        <v>0</v>
      </c>
      <c r="E3274">
        <f>VLOOKUP($A3274,'NCDC raw data'!$C$2:$I$6925,5,TRUE)</f>
        <v>49</v>
      </c>
      <c r="F3274">
        <f>VLOOKUP($A3274,'NCDC raw data'!$C$2:$I$6925,6,TRUE)</f>
        <v>41</v>
      </c>
      <c r="G3274">
        <f>VLOOKUP($A3274,'NCDC raw data'!$C$2:$I$6925,7,TRUE)</f>
        <v>47</v>
      </c>
    </row>
    <row r="3275" spans="1:7" x14ac:dyDescent="0.25">
      <c r="A3275" s="1">
        <f t="shared" si="51"/>
        <v>40073</v>
      </c>
      <c r="B3275">
        <f>VLOOKUP(A3275,'NCDC raw data'!C$2:I$6925,2,TRUE)</f>
        <v>0</v>
      </c>
      <c r="C3275">
        <f>VLOOKUP($A3275,'NCDC raw data'!$C$2:$I$6925,3,TRUE)</f>
        <v>0</v>
      </c>
      <c r="D3275">
        <f>VLOOKUP($A3275,'NCDC raw data'!$C$2:$I$6925,4,TRUE)</f>
        <v>0</v>
      </c>
      <c r="E3275">
        <f>VLOOKUP($A3275,'NCDC raw data'!$C$2:$I$6925,5,TRUE)</f>
        <v>52</v>
      </c>
      <c r="F3275">
        <f>VLOOKUP($A3275,'NCDC raw data'!$C$2:$I$6925,6,TRUE)</f>
        <v>40</v>
      </c>
      <c r="G3275">
        <f>VLOOKUP($A3275,'NCDC raw data'!$C$2:$I$6925,7,TRUE)</f>
        <v>52</v>
      </c>
    </row>
    <row r="3276" spans="1:7" x14ac:dyDescent="0.25">
      <c r="A3276" s="1">
        <f t="shared" si="51"/>
        <v>40074</v>
      </c>
      <c r="B3276">
        <f>VLOOKUP(A3276,'NCDC raw data'!C$2:I$6925,2,TRUE)</f>
        <v>0.6</v>
      </c>
      <c r="C3276">
        <f>VLOOKUP($A3276,'NCDC raw data'!$C$2:$I$6925,3,TRUE)</f>
        <v>0</v>
      </c>
      <c r="D3276">
        <f>VLOOKUP($A3276,'NCDC raw data'!$C$2:$I$6925,4,TRUE)</f>
        <v>0</v>
      </c>
      <c r="E3276">
        <f>VLOOKUP($A3276,'NCDC raw data'!$C$2:$I$6925,5,TRUE)</f>
        <v>52</v>
      </c>
      <c r="F3276">
        <f>VLOOKUP($A3276,'NCDC raw data'!$C$2:$I$6925,6,TRUE)</f>
        <v>41</v>
      </c>
      <c r="G3276">
        <f>VLOOKUP($A3276,'NCDC raw data'!$C$2:$I$6925,7,TRUE)</f>
        <v>41</v>
      </c>
    </row>
    <row r="3277" spans="1:7" x14ac:dyDescent="0.25">
      <c r="A3277" s="1">
        <f t="shared" si="51"/>
        <v>40075</v>
      </c>
      <c r="B3277">
        <f>VLOOKUP(A3277,'NCDC raw data'!C$2:I$6925,2,TRUE)</f>
        <v>0.03</v>
      </c>
      <c r="C3277">
        <f>VLOOKUP($A3277,'NCDC raw data'!$C$2:$I$6925,3,TRUE)</f>
        <v>0</v>
      </c>
      <c r="D3277">
        <f>VLOOKUP($A3277,'NCDC raw data'!$C$2:$I$6925,4,TRUE)</f>
        <v>0</v>
      </c>
      <c r="E3277">
        <f>VLOOKUP($A3277,'NCDC raw data'!$C$2:$I$6925,5,TRUE)</f>
        <v>43</v>
      </c>
      <c r="F3277">
        <f>VLOOKUP($A3277,'NCDC raw data'!$C$2:$I$6925,6,TRUE)</f>
        <v>30</v>
      </c>
      <c r="G3277">
        <f>VLOOKUP($A3277,'NCDC raw data'!$C$2:$I$6925,7,TRUE)</f>
        <v>41</v>
      </c>
    </row>
    <row r="3278" spans="1:7" x14ac:dyDescent="0.25">
      <c r="A3278" s="1">
        <f t="shared" si="51"/>
        <v>40076</v>
      </c>
      <c r="B3278">
        <f>VLOOKUP(A3278,'NCDC raw data'!C$2:I$6925,2,TRUE)</f>
        <v>0</v>
      </c>
      <c r="C3278">
        <f>VLOOKUP($A3278,'NCDC raw data'!$C$2:$I$6925,3,TRUE)</f>
        <v>0</v>
      </c>
      <c r="D3278">
        <f>VLOOKUP($A3278,'NCDC raw data'!$C$2:$I$6925,4,TRUE)</f>
        <v>0</v>
      </c>
      <c r="E3278">
        <f>VLOOKUP($A3278,'NCDC raw data'!$C$2:$I$6925,5,TRUE)</f>
        <v>55</v>
      </c>
      <c r="F3278">
        <f>VLOOKUP($A3278,'NCDC raw data'!$C$2:$I$6925,6,TRUE)</f>
        <v>38</v>
      </c>
      <c r="G3278">
        <f>VLOOKUP($A3278,'NCDC raw data'!$C$2:$I$6925,7,TRUE)</f>
        <v>54</v>
      </c>
    </row>
    <row r="3279" spans="1:7" x14ac:dyDescent="0.25">
      <c r="A3279" s="1">
        <f t="shared" si="51"/>
        <v>40077</v>
      </c>
      <c r="B3279">
        <f>VLOOKUP(A3279,'NCDC raw data'!C$2:I$6925,2,TRUE)</f>
        <v>0</v>
      </c>
      <c r="C3279">
        <f>VLOOKUP($A3279,'NCDC raw data'!$C$2:$I$6925,3,TRUE)</f>
        <v>0</v>
      </c>
      <c r="D3279">
        <f>VLOOKUP($A3279,'NCDC raw data'!$C$2:$I$6925,4,TRUE)</f>
        <v>0</v>
      </c>
      <c r="E3279">
        <f>VLOOKUP($A3279,'NCDC raw data'!$C$2:$I$6925,5,TRUE)</f>
        <v>65</v>
      </c>
      <c r="F3279">
        <f>VLOOKUP($A3279,'NCDC raw data'!$C$2:$I$6925,6,TRUE)</f>
        <v>49</v>
      </c>
      <c r="G3279">
        <f>VLOOKUP($A3279,'NCDC raw data'!$C$2:$I$6925,7,TRUE)</f>
        <v>62</v>
      </c>
    </row>
    <row r="3280" spans="1:7" x14ac:dyDescent="0.25">
      <c r="A3280" s="1">
        <f t="shared" si="51"/>
        <v>40078</v>
      </c>
      <c r="B3280">
        <f>VLOOKUP(A3280,'NCDC raw data'!C$2:I$6925,2,TRUE)</f>
        <v>0.04</v>
      </c>
      <c r="C3280">
        <f>VLOOKUP($A3280,'NCDC raw data'!$C$2:$I$6925,3,TRUE)</f>
        <v>0</v>
      </c>
      <c r="D3280">
        <f>VLOOKUP($A3280,'NCDC raw data'!$C$2:$I$6925,4,TRUE)</f>
        <v>0</v>
      </c>
      <c r="E3280">
        <f>VLOOKUP($A3280,'NCDC raw data'!$C$2:$I$6925,5,TRUE)</f>
        <v>64</v>
      </c>
      <c r="F3280">
        <f>VLOOKUP($A3280,'NCDC raw data'!$C$2:$I$6925,6,TRUE)</f>
        <v>51</v>
      </c>
      <c r="G3280">
        <f>VLOOKUP($A3280,'NCDC raw data'!$C$2:$I$6925,7,TRUE)</f>
        <v>59</v>
      </c>
    </row>
    <row r="3281" spans="1:7" x14ac:dyDescent="0.25">
      <c r="A3281" s="1">
        <f t="shared" si="51"/>
        <v>40079</v>
      </c>
      <c r="B3281">
        <f>VLOOKUP(A3281,'NCDC raw data'!C$2:I$6925,2,TRUE)</f>
        <v>0.35</v>
      </c>
      <c r="C3281">
        <f>VLOOKUP($A3281,'NCDC raw data'!$C$2:$I$6925,3,TRUE)</f>
        <v>0</v>
      </c>
      <c r="D3281">
        <f>VLOOKUP($A3281,'NCDC raw data'!$C$2:$I$6925,4,TRUE)</f>
        <v>0</v>
      </c>
      <c r="E3281">
        <f>VLOOKUP($A3281,'NCDC raw data'!$C$2:$I$6925,5,TRUE)</f>
        <v>61</v>
      </c>
      <c r="F3281">
        <f>VLOOKUP($A3281,'NCDC raw data'!$C$2:$I$6925,6,TRUE)</f>
        <v>55</v>
      </c>
      <c r="G3281">
        <f>VLOOKUP($A3281,'NCDC raw data'!$C$2:$I$6925,7,TRUE)</f>
        <v>59</v>
      </c>
    </row>
    <row r="3282" spans="1:7" x14ac:dyDescent="0.25">
      <c r="A3282" s="1">
        <f t="shared" si="51"/>
        <v>40080</v>
      </c>
      <c r="B3282">
        <f>VLOOKUP(A3282,'NCDC raw data'!C$2:I$6925,2,TRUE)</f>
        <v>1.33</v>
      </c>
      <c r="C3282">
        <f>VLOOKUP($A3282,'NCDC raw data'!$C$2:$I$6925,3,TRUE)</f>
        <v>0</v>
      </c>
      <c r="D3282">
        <f>VLOOKUP($A3282,'NCDC raw data'!$C$2:$I$6925,4,TRUE)</f>
        <v>0</v>
      </c>
      <c r="E3282">
        <f>VLOOKUP($A3282,'NCDC raw data'!$C$2:$I$6925,5,TRUE)</f>
        <v>61</v>
      </c>
      <c r="F3282">
        <f>VLOOKUP($A3282,'NCDC raw data'!$C$2:$I$6925,6,TRUE)</f>
        <v>40</v>
      </c>
      <c r="G3282">
        <f>VLOOKUP($A3282,'NCDC raw data'!$C$2:$I$6925,7,TRUE)</f>
        <v>48</v>
      </c>
    </row>
    <row r="3283" spans="1:7" x14ac:dyDescent="0.25">
      <c r="A3283" s="1">
        <f t="shared" si="51"/>
        <v>40081</v>
      </c>
      <c r="B3283">
        <f>VLOOKUP(A3283,'NCDC raw data'!C$2:I$6925,2,TRUE)</f>
        <v>0.04</v>
      </c>
      <c r="C3283">
        <f>VLOOKUP($A3283,'NCDC raw data'!$C$2:$I$6925,3,TRUE)</f>
        <v>0</v>
      </c>
      <c r="D3283">
        <f>VLOOKUP($A3283,'NCDC raw data'!$C$2:$I$6925,4,TRUE)</f>
        <v>0</v>
      </c>
      <c r="E3283">
        <f>VLOOKUP($A3283,'NCDC raw data'!$C$2:$I$6925,5,TRUE)</f>
        <v>48</v>
      </c>
      <c r="F3283">
        <f>VLOOKUP($A3283,'NCDC raw data'!$C$2:$I$6925,6,TRUE)</f>
        <v>32</v>
      </c>
      <c r="G3283">
        <f>VLOOKUP($A3283,'NCDC raw data'!$C$2:$I$6925,7,TRUE)</f>
        <v>40</v>
      </c>
    </row>
    <row r="3284" spans="1:7" x14ac:dyDescent="0.25">
      <c r="A3284" s="1">
        <f t="shared" si="51"/>
        <v>40082</v>
      </c>
      <c r="B3284">
        <f>VLOOKUP(A3284,'NCDC raw data'!C$2:I$6925,2,TRUE)</f>
        <v>0</v>
      </c>
      <c r="C3284">
        <f>VLOOKUP($A3284,'NCDC raw data'!$C$2:$I$6925,3,TRUE)</f>
        <v>0</v>
      </c>
      <c r="D3284">
        <f>VLOOKUP($A3284,'NCDC raw data'!$C$2:$I$6925,4,TRUE)</f>
        <v>0</v>
      </c>
      <c r="E3284">
        <f>VLOOKUP($A3284,'NCDC raw data'!$C$2:$I$6925,5,TRUE)</f>
        <v>51</v>
      </c>
      <c r="F3284">
        <f>VLOOKUP($A3284,'NCDC raw data'!$C$2:$I$6925,6,TRUE)</f>
        <v>32</v>
      </c>
      <c r="G3284">
        <f>VLOOKUP($A3284,'NCDC raw data'!$C$2:$I$6925,7,TRUE)</f>
        <v>48</v>
      </c>
    </row>
    <row r="3285" spans="1:7" x14ac:dyDescent="0.25">
      <c r="A3285" s="1">
        <f t="shared" si="51"/>
        <v>40083</v>
      </c>
      <c r="B3285">
        <f>VLOOKUP(A3285,'NCDC raw data'!C$2:I$6925,2,TRUE)</f>
        <v>0.34</v>
      </c>
      <c r="C3285">
        <f>VLOOKUP($A3285,'NCDC raw data'!$C$2:$I$6925,3,TRUE)</f>
        <v>0</v>
      </c>
      <c r="D3285">
        <f>VLOOKUP($A3285,'NCDC raw data'!$C$2:$I$6925,4,TRUE)</f>
        <v>0</v>
      </c>
      <c r="E3285">
        <f>VLOOKUP($A3285,'NCDC raw data'!$C$2:$I$6925,5,TRUE)</f>
        <v>48</v>
      </c>
      <c r="F3285">
        <f>VLOOKUP($A3285,'NCDC raw data'!$C$2:$I$6925,6,TRUE)</f>
        <v>40</v>
      </c>
      <c r="G3285">
        <f>VLOOKUP($A3285,'NCDC raw data'!$C$2:$I$6925,7,TRUE)</f>
        <v>48</v>
      </c>
    </row>
    <row r="3286" spans="1:7" x14ac:dyDescent="0.25">
      <c r="A3286" s="1">
        <f t="shared" si="51"/>
        <v>40084</v>
      </c>
      <c r="B3286">
        <f>VLOOKUP(A3286,'NCDC raw data'!C$2:I$6925,2,TRUE)</f>
        <v>1.1499999999999999</v>
      </c>
      <c r="C3286">
        <f>VLOOKUP($A3286,'NCDC raw data'!$C$2:$I$6925,3,TRUE)</f>
        <v>0</v>
      </c>
      <c r="D3286">
        <f>VLOOKUP($A3286,'NCDC raw data'!$C$2:$I$6925,4,TRUE)</f>
        <v>0</v>
      </c>
      <c r="E3286">
        <f>VLOOKUP($A3286,'NCDC raw data'!$C$2:$I$6925,5,TRUE)</f>
        <v>51</v>
      </c>
      <c r="F3286">
        <f>VLOOKUP($A3286,'NCDC raw data'!$C$2:$I$6925,6,TRUE)</f>
        <v>47</v>
      </c>
      <c r="G3286">
        <f>VLOOKUP($A3286,'NCDC raw data'!$C$2:$I$6925,7,TRUE)</f>
        <v>49</v>
      </c>
    </row>
    <row r="3287" spans="1:7" x14ac:dyDescent="0.25">
      <c r="A3287" s="1">
        <f t="shared" si="51"/>
        <v>40085</v>
      </c>
      <c r="B3287">
        <f>VLOOKUP(A3287,'NCDC raw data'!C$2:I$6925,2,TRUE)</f>
        <v>0.15</v>
      </c>
      <c r="C3287">
        <f>VLOOKUP($A3287,'NCDC raw data'!$C$2:$I$6925,3,TRUE)</f>
        <v>0</v>
      </c>
      <c r="D3287">
        <f>VLOOKUP($A3287,'NCDC raw data'!$C$2:$I$6925,4,TRUE)</f>
        <v>0</v>
      </c>
      <c r="E3287">
        <f>VLOOKUP($A3287,'NCDC raw data'!$C$2:$I$6925,5,TRUE)</f>
        <v>50</v>
      </c>
      <c r="F3287">
        <f>VLOOKUP($A3287,'NCDC raw data'!$C$2:$I$6925,6,TRUE)</f>
        <v>39</v>
      </c>
      <c r="G3287">
        <f>VLOOKUP($A3287,'NCDC raw data'!$C$2:$I$6925,7,TRUE)</f>
        <v>41</v>
      </c>
    </row>
    <row r="3288" spans="1:7" x14ac:dyDescent="0.25">
      <c r="A3288" s="1">
        <f t="shared" si="51"/>
        <v>40086</v>
      </c>
      <c r="B3288">
        <f>VLOOKUP(A3288,'NCDC raw data'!C$2:I$6925,2,TRUE)</f>
        <v>0.72</v>
      </c>
      <c r="C3288">
        <f>VLOOKUP($A3288,'NCDC raw data'!$C$2:$I$6925,3,TRUE)</f>
        <v>0</v>
      </c>
      <c r="D3288">
        <f>VLOOKUP($A3288,'NCDC raw data'!$C$2:$I$6925,4,TRUE)</f>
        <v>0</v>
      </c>
      <c r="E3288">
        <f>VLOOKUP($A3288,'NCDC raw data'!$C$2:$I$6925,5,TRUE)</f>
        <v>41</v>
      </c>
      <c r="F3288">
        <f>VLOOKUP($A3288,'NCDC raw data'!$C$2:$I$6925,6,TRUE)</f>
        <v>29</v>
      </c>
      <c r="G3288">
        <f>VLOOKUP($A3288,'NCDC raw data'!$C$2:$I$6925,7,TRUE)</f>
        <v>29</v>
      </c>
    </row>
    <row r="3289" spans="1:7" x14ac:dyDescent="0.25">
      <c r="A3289" s="1">
        <f t="shared" si="51"/>
        <v>40087</v>
      </c>
      <c r="B3289">
        <f>VLOOKUP(A3289,'NCDC raw data'!C$2:I$6925,2,TRUE)</f>
        <v>0.52</v>
      </c>
      <c r="C3289">
        <f>VLOOKUP($A3289,'NCDC raw data'!$C$2:$I$6925,3,TRUE)</f>
        <v>3</v>
      </c>
      <c r="D3289">
        <f>VLOOKUP($A3289,'NCDC raw data'!$C$2:$I$6925,4,TRUE)</f>
        <v>3</v>
      </c>
      <c r="E3289">
        <f>VLOOKUP($A3289,'NCDC raw data'!$C$2:$I$6925,5,TRUE)</f>
        <v>30</v>
      </c>
      <c r="F3289">
        <f>VLOOKUP($A3289,'NCDC raw data'!$C$2:$I$6925,6,TRUE)</f>
        <v>26</v>
      </c>
      <c r="G3289">
        <f>VLOOKUP($A3289,'NCDC raw data'!$C$2:$I$6925,7,TRUE)</f>
        <v>29</v>
      </c>
    </row>
    <row r="3290" spans="1:7" x14ac:dyDescent="0.25">
      <c r="A3290" s="1">
        <f t="shared" si="51"/>
        <v>40088</v>
      </c>
      <c r="B3290">
        <f>VLOOKUP(A3290,'NCDC raw data'!C$2:I$6925,2,TRUE)</f>
        <v>0.25</v>
      </c>
      <c r="C3290">
        <f>VLOOKUP($A3290,'NCDC raw data'!$C$2:$I$6925,3,TRUE)</f>
        <v>0</v>
      </c>
      <c r="D3290">
        <f>VLOOKUP($A3290,'NCDC raw data'!$C$2:$I$6925,4,TRUE)</f>
        <v>1</v>
      </c>
      <c r="E3290">
        <f>VLOOKUP($A3290,'NCDC raw data'!$C$2:$I$6925,5,TRUE)</f>
        <v>35</v>
      </c>
      <c r="F3290">
        <f>VLOOKUP($A3290,'NCDC raw data'!$C$2:$I$6925,6,TRUE)</f>
        <v>27</v>
      </c>
      <c r="G3290">
        <f>VLOOKUP($A3290,'NCDC raw data'!$C$2:$I$6925,7,TRUE)</f>
        <v>34</v>
      </c>
    </row>
    <row r="3291" spans="1:7" x14ac:dyDescent="0.25">
      <c r="A3291" s="1">
        <f t="shared" si="51"/>
        <v>40089</v>
      </c>
      <c r="B3291">
        <f>VLOOKUP(A3291,'NCDC raw data'!C$2:I$6925,2,TRUE)</f>
        <v>0.25</v>
      </c>
      <c r="C3291">
        <f>VLOOKUP($A3291,'NCDC raw data'!$C$2:$I$6925,3,TRUE)</f>
        <v>0</v>
      </c>
      <c r="D3291">
        <f>VLOOKUP($A3291,'NCDC raw data'!$C$2:$I$6925,4,TRUE)</f>
        <v>0</v>
      </c>
      <c r="E3291">
        <f>VLOOKUP($A3291,'NCDC raw data'!$C$2:$I$6925,5,TRUE)</f>
        <v>44</v>
      </c>
      <c r="F3291">
        <f>VLOOKUP($A3291,'NCDC raw data'!$C$2:$I$6925,6,TRUE)</f>
        <v>34</v>
      </c>
      <c r="G3291">
        <f>VLOOKUP($A3291,'NCDC raw data'!$C$2:$I$6925,7,TRUE)</f>
        <v>44</v>
      </c>
    </row>
    <row r="3292" spans="1:7" x14ac:dyDescent="0.25">
      <c r="A3292" s="1">
        <f t="shared" si="51"/>
        <v>40090</v>
      </c>
      <c r="B3292">
        <f>VLOOKUP(A3292,'NCDC raw data'!C$2:I$6925,2,TRUE)</f>
        <v>0</v>
      </c>
      <c r="C3292">
        <f>VLOOKUP($A3292,'NCDC raw data'!$C$2:$I$6925,3,TRUE)</f>
        <v>0</v>
      </c>
      <c r="D3292">
        <f>VLOOKUP($A3292,'NCDC raw data'!$C$2:$I$6925,4,TRUE)</f>
        <v>0</v>
      </c>
      <c r="E3292">
        <f>VLOOKUP($A3292,'NCDC raw data'!$C$2:$I$6925,5,TRUE)</f>
        <v>55</v>
      </c>
      <c r="F3292">
        <f>VLOOKUP($A3292,'NCDC raw data'!$C$2:$I$6925,6,TRUE)</f>
        <v>34</v>
      </c>
      <c r="G3292">
        <f>VLOOKUP($A3292,'NCDC raw data'!$C$2:$I$6925,7,TRUE)</f>
        <v>45</v>
      </c>
    </row>
    <row r="3293" spans="1:7" x14ac:dyDescent="0.25">
      <c r="A3293" s="1">
        <f t="shared" si="51"/>
        <v>40091</v>
      </c>
      <c r="B3293">
        <f>VLOOKUP(A3293,'NCDC raw data'!C$2:I$6925,2,TRUE)</f>
        <v>0.12</v>
      </c>
      <c r="C3293">
        <f>VLOOKUP($A3293,'NCDC raw data'!$C$2:$I$6925,3,TRUE)</f>
        <v>0</v>
      </c>
      <c r="D3293">
        <f>VLOOKUP($A3293,'NCDC raw data'!$C$2:$I$6925,4,TRUE)</f>
        <v>0</v>
      </c>
      <c r="E3293">
        <f>VLOOKUP($A3293,'NCDC raw data'!$C$2:$I$6925,5,TRUE)</f>
        <v>48</v>
      </c>
      <c r="F3293">
        <f>VLOOKUP($A3293,'NCDC raw data'!$C$2:$I$6925,6,TRUE)</f>
        <v>38</v>
      </c>
      <c r="G3293">
        <f>VLOOKUP($A3293,'NCDC raw data'!$C$2:$I$6925,7,TRUE)</f>
        <v>40</v>
      </c>
    </row>
    <row r="3294" spans="1:7" x14ac:dyDescent="0.25">
      <c r="A3294" s="1">
        <f t="shared" si="51"/>
        <v>40092</v>
      </c>
      <c r="B3294">
        <f>VLOOKUP(A3294,'NCDC raw data'!C$2:I$6925,2,TRUE)</f>
        <v>0.25</v>
      </c>
      <c r="C3294">
        <f>VLOOKUP($A3294,'NCDC raw data'!$C$2:$I$6925,3,TRUE)</f>
        <v>0</v>
      </c>
      <c r="D3294">
        <f>VLOOKUP($A3294,'NCDC raw data'!$C$2:$I$6925,4,TRUE)</f>
        <v>0</v>
      </c>
      <c r="E3294">
        <f>VLOOKUP($A3294,'NCDC raw data'!$C$2:$I$6925,5,TRUE)</f>
        <v>40</v>
      </c>
      <c r="F3294">
        <f>VLOOKUP($A3294,'NCDC raw data'!$C$2:$I$6925,6,TRUE)</f>
        <v>37</v>
      </c>
      <c r="G3294">
        <f>VLOOKUP($A3294,'NCDC raw data'!$C$2:$I$6925,7,TRUE)</f>
        <v>39</v>
      </c>
    </row>
    <row r="3295" spans="1:7" x14ac:dyDescent="0.25">
      <c r="A3295" s="1">
        <f t="shared" si="51"/>
        <v>40093</v>
      </c>
      <c r="B3295">
        <f>VLOOKUP(A3295,'NCDC raw data'!C$2:I$6925,2,TRUE)</f>
        <v>0.27</v>
      </c>
      <c r="C3295">
        <f>VLOOKUP($A3295,'NCDC raw data'!$C$2:$I$6925,3,TRUE)</f>
        <v>0</v>
      </c>
      <c r="D3295">
        <f>VLOOKUP($A3295,'NCDC raw data'!$C$2:$I$6925,4,TRUE)</f>
        <v>0</v>
      </c>
      <c r="E3295">
        <f>VLOOKUP($A3295,'NCDC raw data'!$C$2:$I$6925,5,TRUE)</f>
        <v>44</v>
      </c>
      <c r="F3295">
        <f>VLOOKUP($A3295,'NCDC raw data'!$C$2:$I$6925,6,TRUE)</f>
        <v>37</v>
      </c>
      <c r="G3295">
        <f>VLOOKUP($A3295,'NCDC raw data'!$C$2:$I$6925,7,TRUE)</f>
        <v>38</v>
      </c>
    </row>
    <row r="3296" spans="1:7" x14ac:dyDescent="0.25">
      <c r="A3296" s="1">
        <f t="shared" si="51"/>
        <v>40094</v>
      </c>
      <c r="B3296">
        <f>VLOOKUP(A3296,'NCDC raw data'!C$2:I$6925,2,TRUE)</f>
        <v>0.6</v>
      </c>
      <c r="C3296">
        <f>VLOOKUP($A3296,'NCDC raw data'!$C$2:$I$6925,3,TRUE)</f>
        <v>0</v>
      </c>
      <c r="D3296">
        <f>VLOOKUP($A3296,'NCDC raw data'!$C$2:$I$6925,4,TRUE)</f>
        <v>0</v>
      </c>
      <c r="E3296">
        <f>VLOOKUP($A3296,'NCDC raw data'!$C$2:$I$6925,5,TRUE)</f>
        <v>40</v>
      </c>
      <c r="F3296">
        <f>VLOOKUP($A3296,'NCDC raw data'!$C$2:$I$6925,6,TRUE)</f>
        <v>34</v>
      </c>
      <c r="G3296">
        <f>VLOOKUP($A3296,'NCDC raw data'!$C$2:$I$6925,7,TRUE)</f>
        <v>36</v>
      </c>
    </row>
    <row r="3297" spans="1:7" x14ac:dyDescent="0.25">
      <c r="A3297" s="1">
        <f t="shared" si="51"/>
        <v>40095</v>
      </c>
      <c r="B3297">
        <f>VLOOKUP(A3297,'NCDC raw data'!C$2:I$6925,2,TRUE)</f>
        <v>0.01</v>
      </c>
      <c r="C3297">
        <f>VLOOKUP($A3297,'NCDC raw data'!$C$2:$I$6925,3,TRUE)</f>
        <v>0</v>
      </c>
      <c r="D3297">
        <f>VLOOKUP($A3297,'NCDC raw data'!$C$2:$I$6925,4,TRUE)</f>
        <v>0</v>
      </c>
      <c r="E3297">
        <f>VLOOKUP($A3297,'NCDC raw data'!$C$2:$I$6925,5,TRUE)</f>
        <v>42</v>
      </c>
      <c r="F3297">
        <f>VLOOKUP($A3297,'NCDC raw data'!$C$2:$I$6925,6,TRUE)</f>
        <v>34</v>
      </c>
      <c r="G3297">
        <f>VLOOKUP($A3297,'NCDC raw data'!$C$2:$I$6925,7,TRUE)</f>
        <v>41</v>
      </c>
    </row>
    <row r="3298" spans="1:7" x14ac:dyDescent="0.25">
      <c r="A3298" s="1">
        <f t="shared" si="51"/>
        <v>40096</v>
      </c>
      <c r="B3298">
        <f>VLOOKUP(A3298,'NCDC raw data'!C$2:I$6925,2,TRUE)</f>
        <v>0.5</v>
      </c>
      <c r="C3298">
        <f>VLOOKUP($A3298,'NCDC raw data'!$C$2:$I$6925,3,TRUE)</f>
        <v>0</v>
      </c>
      <c r="D3298">
        <f>VLOOKUP($A3298,'NCDC raw data'!$C$2:$I$6925,4,TRUE)</f>
        <v>0</v>
      </c>
      <c r="E3298">
        <f>VLOOKUP($A3298,'NCDC raw data'!$C$2:$I$6925,5,TRUE)</f>
        <v>41</v>
      </c>
      <c r="F3298">
        <f>VLOOKUP($A3298,'NCDC raw data'!$C$2:$I$6925,6,TRUE)</f>
        <v>29</v>
      </c>
      <c r="G3298">
        <f>VLOOKUP($A3298,'NCDC raw data'!$C$2:$I$6925,7,TRUE)</f>
        <v>32</v>
      </c>
    </row>
    <row r="3299" spans="1:7" x14ac:dyDescent="0.25">
      <c r="A3299" s="1">
        <f t="shared" si="51"/>
        <v>40097</v>
      </c>
      <c r="B3299">
        <f>VLOOKUP(A3299,'NCDC raw data'!C$2:I$6925,2,TRUE)</f>
        <v>0.08</v>
      </c>
      <c r="C3299">
        <f>VLOOKUP($A3299,'NCDC raw data'!$C$2:$I$6925,3,TRUE)</f>
        <v>0</v>
      </c>
      <c r="D3299">
        <f>VLOOKUP($A3299,'NCDC raw data'!$C$2:$I$6925,4,TRUE)</f>
        <v>0</v>
      </c>
      <c r="E3299">
        <f>VLOOKUP($A3299,'NCDC raw data'!$C$2:$I$6925,5,TRUE)</f>
        <v>41</v>
      </c>
      <c r="F3299">
        <f>VLOOKUP($A3299,'NCDC raw data'!$C$2:$I$6925,6,TRUE)</f>
        <v>25</v>
      </c>
      <c r="G3299">
        <f>VLOOKUP($A3299,'NCDC raw data'!$C$2:$I$6925,7,TRUE)</f>
        <v>30</v>
      </c>
    </row>
    <row r="3300" spans="1:7" x14ac:dyDescent="0.25">
      <c r="A3300" s="1">
        <f t="shared" si="51"/>
        <v>40098</v>
      </c>
      <c r="B3300">
        <f>VLOOKUP(A3300,'NCDC raw data'!C$2:I$6925,2,TRUE)</f>
        <v>0</v>
      </c>
      <c r="C3300">
        <f>VLOOKUP($A3300,'NCDC raw data'!$C$2:$I$6925,3,TRUE)</f>
        <v>0</v>
      </c>
      <c r="D3300">
        <f>VLOOKUP($A3300,'NCDC raw data'!$C$2:$I$6925,4,TRUE)</f>
        <v>0</v>
      </c>
      <c r="E3300">
        <f>VLOOKUP($A3300,'NCDC raw data'!$C$2:$I$6925,5,TRUE)</f>
        <v>34</v>
      </c>
      <c r="F3300">
        <f>VLOOKUP($A3300,'NCDC raw data'!$C$2:$I$6925,6,TRUE)</f>
        <v>23</v>
      </c>
      <c r="G3300">
        <f>VLOOKUP($A3300,'NCDC raw data'!$C$2:$I$6925,7,TRUE)</f>
        <v>32</v>
      </c>
    </row>
    <row r="3301" spans="1:7" x14ac:dyDescent="0.25">
      <c r="A3301" s="1">
        <f t="shared" si="51"/>
        <v>40099</v>
      </c>
      <c r="B3301">
        <f>VLOOKUP(A3301,'NCDC raw data'!C$2:I$6925,2,TRUE)</f>
        <v>0.66</v>
      </c>
      <c r="C3301">
        <f>VLOOKUP($A3301,'NCDC raw data'!$C$2:$I$6925,3,TRUE)</f>
        <v>4</v>
      </c>
      <c r="D3301">
        <f>VLOOKUP($A3301,'NCDC raw data'!$C$2:$I$6925,4,TRUE)</f>
        <v>3</v>
      </c>
      <c r="E3301">
        <f>VLOOKUP($A3301,'NCDC raw data'!$C$2:$I$6925,5,TRUE)</f>
        <v>32</v>
      </c>
      <c r="F3301">
        <f>VLOOKUP($A3301,'NCDC raw data'!$C$2:$I$6925,6,TRUE)</f>
        <v>25</v>
      </c>
      <c r="G3301">
        <f>VLOOKUP($A3301,'NCDC raw data'!$C$2:$I$6925,7,TRUE)</f>
        <v>26</v>
      </c>
    </row>
    <row r="3302" spans="1:7" x14ac:dyDescent="0.25">
      <c r="A3302" s="1">
        <f t="shared" si="51"/>
        <v>40100</v>
      </c>
      <c r="B3302">
        <f>VLOOKUP(A3302,'NCDC raw data'!C$2:I$6925,2,TRUE)</f>
        <v>0.12</v>
      </c>
      <c r="C3302">
        <f>VLOOKUP($A3302,'NCDC raw data'!$C$2:$I$6925,3,TRUE)</f>
        <v>1</v>
      </c>
      <c r="D3302">
        <f>VLOOKUP($A3302,'NCDC raw data'!$C$2:$I$6925,4,TRUE)</f>
        <v>3</v>
      </c>
      <c r="E3302">
        <f>VLOOKUP($A3302,'NCDC raw data'!$C$2:$I$6925,5,TRUE)</f>
        <v>27</v>
      </c>
      <c r="F3302">
        <f>VLOOKUP($A3302,'NCDC raw data'!$C$2:$I$6925,6,TRUE)</f>
        <v>20</v>
      </c>
      <c r="G3302">
        <f>VLOOKUP($A3302,'NCDC raw data'!$C$2:$I$6925,7,TRUE)</f>
        <v>20</v>
      </c>
    </row>
    <row r="3303" spans="1:7" x14ac:dyDescent="0.25">
      <c r="A3303" s="1">
        <f t="shared" si="51"/>
        <v>40101</v>
      </c>
      <c r="B3303">
        <f>VLOOKUP(A3303,'NCDC raw data'!C$2:I$6925,2,TRUE)</f>
        <v>0</v>
      </c>
      <c r="C3303">
        <f>VLOOKUP($A3303,'NCDC raw data'!$C$2:$I$6925,3,TRUE)</f>
        <v>0</v>
      </c>
      <c r="D3303">
        <f>VLOOKUP($A3303,'NCDC raw data'!$C$2:$I$6925,4,TRUE)</f>
        <v>3</v>
      </c>
      <c r="E3303">
        <f>VLOOKUP($A3303,'NCDC raw data'!$C$2:$I$6925,5,TRUE)</f>
        <v>22</v>
      </c>
      <c r="F3303">
        <f>VLOOKUP($A3303,'NCDC raw data'!$C$2:$I$6925,6,TRUE)</f>
        <v>18</v>
      </c>
      <c r="G3303">
        <f>VLOOKUP($A3303,'NCDC raw data'!$C$2:$I$6925,7,TRUE)</f>
        <v>21</v>
      </c>
    </row>
    <row r="3304" spans="1:7" x14ac:dyDescent="0.25">
      <c r="A3304" s="1">
        <f t="shared" si="51"/>
        <v>40102</v>
      </c>
      <c r="B3304">
        <f>VLOOKUP(A3304,'NCDC raw data'!C$2:I$6925,2,TRUE)</f>
        <v>0</v>
      </c>
      <c r="C3304">
        <f>VLOOKUP($A3304,'NCDC raw data'!$C$2:$I$6925,3,TRUE)</f>
        <v>0</v>
      </c>
      <c r="D3304">
        <f>VLOOKUP($A3304,'NCDC raw data'!$C$2:$I$6925,4,TRUE)</f>
        <v>2</v>
      </c>
      <c r="E3304">
        <f>VLOOKUP($A3304,'NCDC raw data'!$C$2:$I$6925,5,TRUE)</f>
        <v>26</v>
      </c>
      <c r="F3304">
        <f>VLOOKUP($A3304,'NCDC raw data'!$C$2:$I$6925,6,TRUE)</f>
        <v>15</v>
      </c>
      <c r="G3304">
        <f>VLOOKUP($A3304,'NCDC raw data'!$C$2:$I$6925,7,TRUE)</f>
        <v>25</v>
      </c>
    </row>
    <row r="3305" spans="1:7" x14ac:dyDescent="0.25">
      <c r="A3305" s="1">
        <f t="shared" si="51"/>
        <v>40103</v>
      </c>
      <c r="B3305">
        <f>VLOOKUP(A3305,'NCDC raw data'!C$2:I$6925,2,TRUE)</f>
        <v>0</v>
      </c>
      <c r="C3305">
        <f>VLOOKUP($A3305,'NCDC raw data'!$C$2:$I$6925,3,TRUE)</f>
        <v>0</v>
      </c>
      <c r="D3305">
        <f>VLOOKUP($A3305,'NCDC raw data'!$C$2:$I$6925,4,TRUE)</f>
        <v>2</v>
      </c>
      <c r="E3305">
        <f>VLOOKUP($A3305,'NCDC raw data'!$C$2:$I$6925,5,TRUE)</f>
        <v>31</v>
      </c>
      <c r="F3305">
        <f>VLOOKUP($A3305,'NCDC raw data'!$C$2:$I$6925,6,TRUE)</f>
        <v>19</v>
      </c>
      <c r="G3305">
        <f>VLOOKUP($A3305,'NCDC raw data'!$C$2:$I$6925,7,TRUE)</f>
        <v>28</v>
      </c>
    </row>
    <row r="3306" spans="1:7" x14ac:dyDescent="0.25">
      <c r="A3306" s="1">
        <f t="shared" si="51"/>
        <v>40104</v>
      </c>
      <c r="B3306">
        <f>VLOOKUP(A3306,'NCDC raw data'!C$2:I$6925,2,TRUE)</f>
        <v>0</v>
      </c>
      <c r="C3306">
        <f>VLOOKUP($A3306,'NCDC raw data'!$C$2:$I$6925,3,TRUE)</f>
        <v>0</v>
      </c>
      <c r="D3306">
        <f>VLOOKUP($A3306,'NCDC raw data'!$C$2:$I$6925,4,TRUE)</f>
        <v>2</v>
      </c>
      <c r="E3306">
        <f>VLOOKUP($A3306,'NCDC raw data'!$C$2:$I$6925,5,TRUE)</f>
        <v>30</v>
      </c>
      <c r="F3306">
        <f>VLOOKUP($A3306,'NCDC raw data'!$C$2:$I$6925,6,TRUE)</f>
        <v>23</v>
      </c>
      <c r="G3306">
        <f>VLOOKUP($A3306,'NCDC raw data'!$C$2:$I$6925,7,TRUE)</f>
        <v>28</v>
      </c>
    </row>
    <row r="3307" spans="1:7" x14ac:dyDescent="0.25">
      <c r="A3307" s="1">
        <f t="shared" si="51"/>
        <v>40105</v>
      </c>
      <c r="B3307">
        <f>VLOOKUP(A3307,'NCDC raw data'!C$2:I$6925,2,TRUE)</f>
        <v>0</v>
      </c>
      <c r="C3307">
        <f>VLOOKUP($A3307,'NCDC raw data'!$C$2:$I$6925,3,TRUE)</f>
        <v>0</v>
      </c>
      <c r="D3307">
        <f>VLOOKUP($A3307,'NCDC raw data'!$C$2:$I$6925,4,TRUE)</f>
        <v>2</v>
      </c>
      <c r="E3307">
        <f>VLOOKUP($A3307,'NCDC raw data'!$C$2:$I$6925,5,TRUE)</f>
        <v>36</v>
      </c>
      <c r="F3307">
        <f>VLOOKUP($A3307,'NCDC raw data'!$C$2:$I$6925,6,TRUE)</f>
        <v>24</v>
      </c>
      <c r="G3307">
        <f>VLOOKUP($A3307,'NCDC raw data'!$C$2:$I$6925,7,TRUE)</f>
        <v>35</v>
      </c>
    </row>
    <row r="3308" spans="1:7" x14ac:dyDescent="0.25">
      <c r="A3308" s="1">
        <f t="shared" si="51"/>
        <v>40106</v>
      </c>
      <c r="B3308">
        <f>VLOOKUP(A3308,'NCDC raw data'!C$2:I$6925,2,TRUE)</f>
        <v>0</v>
      </c>
      <c r="C3308">
        <f>VLOOKUP($A3308,'NCDC raw data'!$C$2:$I$6925,3,TRUE)</f>
        <v>0</v>
      </c>
      <c r="D3308">
        <f>VLOOKUP($A3308,'NCDC raw data'!$C$2:$I$6925,4,TRUE)</f>
        <v>1</v>
      </c>
      <c r="E3308">
        <f>VLOOKUP($A3308,'NCDC raw data'!$C$2:$I$6925,5,TRUE)</f>
        <v>38</v>
      </c>
      <c r="F3308">
        <f>VLOOKUP($A3308,'NCDC raw data'!$C$2:$I$6925,6,TRUE)</f>
        <v>32</v>
      </c>
      <c r="G3308">
        <f>VLOOKUP($A3308,'NCDC raw data'!$C$2:$I$6925,7,TRUE)</f>
        <v>38</v>
      </c>
    </row>
    <row r="3309" spans="1:7" x14ac:dyDescent="0.25">
      <c r="A3309" s="1">
        <f t="shared" si="51"/>
        <v>40107</v>
      </c>
      <c r="B3309">
        <f>VLOOKUP(A3309,'NCDC raw data'!C$2:I$6925,2,TRUE)</f>
        <v>0</v>
      </c>
      <c r="C3309">
        <f>VLOOKUP($A3309,'NCDC raw data'!$C$2:$I$6925,3,TRUE)</f>
        <v>0</v>
      </c>
      <c r="D3309">
        <f>VLOOKUP($A3309,'NCDC raw data'!$C$2:$I$6925,4,TRUE)</f>
        <v>0</v>
      </c>
      <c r="E3309">
        <f>VLOOKUP($A3309,'NCDC raw data'!$C$2:$I$6925,5,TRUE)</f>
        <v>39</v>
      </c>
      <c r="F3309">
        <f>VLOOKUP($A3309,'NCDC raw data'!$C$2:$I$6925,6,TRUE)</f>
        <v>35</v>
      </c>
      <c r="G3309">
        <f>VLOOKUP($A3309,'NCDC raw data'!$C$2:$I$6925,7,TRUE)</f>
        <v>36</v>
      </c>
    </row>
    <row r="3310" spans="1:7" x14ac:dyDescent="0.25">
      <c r="A3310" s="1">
        <f t="shared" si="51"/>
        <v>40108</v>
      </c>
      <c r="B3310">
        <f>VLOOKUP(A3310,'NCDC raw data'!C$2:I$6925,2,TRUE)</f>
        <v>0.18</v>
      </c>
      <c r="C3310">
        <f>VLOOKUP($A3310,'NCDC raw data'!$C$2:$I$6925,3,TRUE)</f>
        <v>0</v>
      </c>
      <c r="D3310">
        <f>VLOOKUP($A3310,'NCDC raw data'!$C$2:$I$6925,4,TRUE)</f>
        <v>0</v>
      </c>
      <c r="E3310">
        <f>VLOOKUP($A3310,'NCDC raw data'!$C$2:$I$6925,5,TRUE)</f>
        <v>47</v>
      </c>
      <c r="F3310">
        <f>VLOOKUP($A3310,'NCDC raw data'!$C$2:$I$6925,6,TRUE)</f>
        <v>36</v>
      </c>
      <c r="G3310">
        <f>VLOOKUP($A3310,'NCDC raw data'!$C$2:$I$6925,7,TRUE)</f>
        <v>40</v>
      </c>
    </row>
    <row r="3311" spans="1:7" x14ac:dyDescent="0.25">
      <c r="A3311" s="1">
        <f t="shared" si="51"/>
        <v>40109</v>
      </c>
      <c r="B3311">
        <f>VLOOKUP(A3311,'NCDC raw data'!C$2:I$6925,2,TRUE)</f>
        <v>0.46</v>
      </c>
      <c r="C3311">
        <f>VLOOKUP($A3311,'NCDC raw data'!$C$2:$I$6925,3,TRUE)</f>
        <v>0</v>
      </c>
      <c r="D3311">
        <f>VLOOKUP($A3311,'NCDC raw data'!$C$2:$I$6925,4,TRUE)</f>
        <v>0</v>
      </c>
      <c r="E3311">
        <f>VLOOKUP($A3311,'NCDC raw data'!$C$2:$I$6925,5,TRUE)</f>
        <v>41</v>
      </c>
      <c r="F3311">
        <f>VLOOKUP($A3311,'NCDC raw data'!$C$2:$I$6925,6,TRUE)</f>
        <v>20</v>
      </c>
      <c r="G3311">
        <f>VLOOKUP($A3311,'NCDC raw data'!$C$2:$I$6925,7,TRUE)</f>
        <v>27</v>
      </c>
    </row>
    <row r="3312" spans="1:7" x14ac:dyDescent="0.25">
      <c r="A3312" s="1">
        <f t="shared" si="51"/>
        <v>40110</v>
      </c>
      <c r="B3312">
        <f>VLOOKUP(A3312,'NCDC raw data'!C$2:I$6925,2,TRUE)</f>
        <v>0.43</v>
      </c>
      <c r="C3312">
        <f>VLOOKUP($A3312,'NCDC raw data'!$C$2:$I$6925,3,TRUE)</f>
        <v>0</v>
      </c>
      <c r="D3312">
        <f>VLOOKUP($A3312,'NCDC raw data'!$C$2:$I$6925,4,TRUE)</f>
        <v>0</v>
      </c>
      <c r="E3312">
        <f>VLOOKUP($A3312,'NCDC raw data'!$C$2:$I$6925,5,TRUE)</f>
        <v>44</v>
      </c>
      <c r="F3312">
        <f>VLOOKUP($A3312,'NCDC raw data'!$C$2:$I$6925,6,TRUE)</f>
        <v>25</v>
      </c>
      <c r="G3312">
        <f>VLOOKUP($A3312,'NCDC raw data'!$C$2:$I$6925,7,TRUE)</f>
        <v>40</v>
      </c>
    </row>
    <row r="3313" spans="1:7" x14ac:dyDescent="0.25">
      <c r="A3313" s="1">
        <f t="shared" si="51"/>
        <v>40111</v>
      </c>
      <c r="B3313">
        <f>VLOOKUP(A3313,'NCDC raw data'!C$2:I$6925,2,TRUE)</f>
        <v>0.56999999999999995</v>
      </c>
      <c r="C3313">
        <f>VLOOKUP($A3313,'NCDC raw data'!$C$2:$I$6925,3,TRUE)</f>
        <v>0</v>
      </c>
      <c r="D3313">
        <f>VLOOKUP($A3313,'NCDC raw data'!$C$2:$I$6925,4,TRUE)</f>
        <v>0</v>
      </c>
      <c r="E3313">
        <f>VLOOKUP($A3313,'NCDC raw data'!$C$2:$I$6925,5,TRUE)</f>
        <v>51</v>
      </c>
      <c r="F3313">
        <f>VLOOKUP($A3313,'NCDC raw data'!$C$2:$I$6925,6,TRUE)</f>
        <v>25</v>
      </c>
      <c r="G3313">
        <f>VLOOKUP($A3313,'NCDC raw data'!$C$2:$I$6925,7,TRUE)</f>
        <v>32</v>
      </c>
    </row>
    <row r="3314" spans="1:7" x14ac:dyDescent="0.25">
      <c r="A3314" s="1">
        <f t="shared" si="51"/>
        <v>40112</v>
      </c>
      <c r="B3314">
        <f>VLOOKUP(A3314,'NCDC raw data'!C$2:I$6925,2,TRUE)</f>
        <v>0</v>
      </c>
      <c r="C3314">
        <f>VLOOKUP($A3314,'NCDC raw data'!$C$2:$I$6925,3,TRUE)</f>
        <v>0</v>
      </c>
      <c r="D3314">
        <f>VLOOKUP($A3314,'NCDC raw data'!$C$2:$I$6925,4,TRUE)</f>
        <v>0</v>
      </c>
      <c r="E3314">
        <f>VLOOKUP($A3314,'NCDC raw data'!$C$2:$I$6925,5,TRUE)</f>
        <v>41</v>
      </c>
      <c r="F3314">
        <f>VLOOKUP($A3314,'NCDC raw data'!$C$2:$I$6925,6,TRUE)</f>
        <v>22</v>
      </c>
      <c r="G3314">
        <f>VLOOKUP($A3314,'NCDC raw data'!$C$2:$I$6925,7,TRUE)</f>
        <v>37</v>
      </c>
    </row>
    <row r="3315" spans="1:7" x14ac:dyDescent="0.25">
      <c r="A3315" s="1">
        <f t="shared" si="51"/>
        <v>40113</v>
      </c>
      <c r="B3315">
        <f>VLOOKUP(A3315,'NCDC raw data'!C$2:I$6925,2,TRUE)</f>
        <v>0</v>
      </c>
      <c r="C3315">
        <f>VLOOKUP($A3315,'NCDC raw data'!$C$2:$I$6925,3,TRUE)</f>
        <v>0</v>
      </c>
      <c r="D3315">
        <f>VLOOKUP($A3315,'NCDC raw data'!$C$2:$I$6925,4,TRUE)</f>
        <v>0</v>
      </c>
      <c r="E3315">
        <f>VLOOKUP($A3315,'NCDC raw data'!$C$2:$I$6925,5,TRUE)</f>
        <v>42</v>
      </c>
      <c r="F3315">
        <f>VLOOKUP($A3315,'NCDC raw data'!$C$2:$I$6925,6,TRUE)</f>
        <v>29</v>
      </c>
      <c r="G3315">
        <f>VLOOKUP($A3315,'NCDC raw data'!$C$2:$I$6925,7,TRUE)</f>
        <v>37</v>
      </c>
    </row>
    <row r="3316" spans="1:7" x14ac:dyDescent="0.25">
      <c r="A3316" s="1">
        <f t="shared" si="51"/>
        <v>40114</v>
      </c>
      <c r="B3316">
        <f>VLOOKUP(A3316,'NCDC raw data'!C$2:I$6925,2,TRUE)</f>
        <v>0.19</v>
      </c>
      <c r="C3316">
        <f>VLOOKUP($A3316,'NCDC raw data'!$C$2:$I$6925,3,TRUE)</f>
        <v>0</v>
      </c>
      <c r="D3316">
        <f>VLOOKUP($A3316,'NCDC raw data'!$C$2:$I$6925,4,TRUE)</f>
        <v>0</v>
      </c>
      <c r="E3316">
        <f>VLOOKUP($A3316,'NCDC raw data'!$C$2:$I$6925,5,TRUE)</f>
        <v>42</v>
      </c>
      <c r="F3316">
        <f>VLOOKUP($A3316,'NCDC raw data'!$C$2:$I$6925,6,TRUE)</f>
        <v>34</v>
      </c>
      <c r="G3316">
        <f>VLOOKUP($A3316,'NCDC raw data'!$C$2:$I$6925,7,TRUE)</f>
        <v>37</v>
      </c>
    </row>
    <row r="3317" spans="1:7" x14ac:dyDescent="0.25">
      <c r="A3317" s="1">
        <f t="shared" si="51"/>
        <v>40115</v>
      </c>
      <c r="B3317">
        <f>VLOOKUP(A3317,'NCDC raw data'!C$2:I$6925,2,TRUE)</f>
        <v>0.02</v>
      </c>
      <c r="C3317">
        <f>VLOOKUP($A3317,'NCDC raw data'!$C$2:$I$6925,3,TRUE)</f>
        <v>0</v>
      </c>
      <c r="D3317">
        <f>VLOOKUP($A3317,'NCDC raw data'!$C$2:$I$6925,4,TRUE)</f>
        <v>0</v>
      </c>
      <c r="E3317">
        <f>VLOOKUP($A3317,'NCDC raw data'!$C$2:$I$6925,5,TRUE)</f>
        <v>41</v>
      </c>
      <c r="F3317">
        <f>VLOOKUP($A3317,'NCDC raw data'!$C$2:$I$6925,6,TRUE)</f>
        <v>35</v>
      </c>
      <c r="G3317">
        <f>VLOOKUP($A3317,'NCDC raw data'!$C$2:$I$6925,7,TRUE)</f>
        <v>39</v>
      </c>
    </row>
    <row r="3318" spans="1:7" x14ac:dyDescent="0.25">
      <c r="A3318" s="1">
        <f t="shared" si="51"/>
        <v>40116</v>
      </c>
      <c r="B3318">
        <f>VLOOKUP(A3318,'NCDC raw data'!C$2:I$6925,2,TRUE)</f>
        <v>0.04</v>
      </c>
      <c r="C3318">
        <f>VLOOKUP($A3318,'NCDC raw data'!$C$2:$I$6925,3,TRUE)</f>
        <v>0</v>
      </c>
      <c r="D3318">
        <f>VLOOKUP($A3318,'NCDC raw data'!$C$2:$I$6925,4,TRUE)</f>
        <v>0</v>
      </c>
      <c r="E3318">
        <f>VLOOKUP($A3318,'NCDC raw data'!$C$2:$I$6925,5,TRUE)</f>
        <v>42</v>
      </c>
      <c r="F3318">
        <f>VLOOKUP($A3318,'NCDC raw data'!$C$2:$I$6925,6,TRUE)</f>
        <v>37</v>
      </c>
      <c r="G3318">
        <f>VLOOKUP($A3318,'NCDC raw data'!$C$2:$I$6925,7,TRUE)</f>
        <v>40</v>
      </c>
    </row>
    <row r="3319" spans="1:7" x14ac:dyDescent="0.25">
      <c r="A3319" s="1">
        <f t="shared" si="51"/>
        <v>40117</v>
      </c>
      <c r="B3319">
        <f>VLOOKUP(A3319,'NCDC raw data'!C$2:I$6925,2,TRUE)</f>
        <v>0.09</v>
      </c>
      <c r="C3319">
        <f>VLOOKUP($A3319,'NCDC raw data'!$C$2:$I$6925,3,TRUE)</f>
        <v>0</v>
      </c>
      <c r="D3319">
        <f>VLOOKUP($A3319,'NCDC raw data'!$C$2:$I$6925,4,TRUE)</f>
        <v>0</v>
      </c>
      <c r="E3319">
        <f>VLOOKUP($A3319,'NCDC raw data'!$C$2:$I$6925,5,TRUE)</f>
        <v>52</v>
      </c>
      <c r="F3319">
        <f>VLOOKUP($A3319,'NCDC raw data'!$C$2:$I$6925,6,TRUE)</f>
        <v>38</v>
      </c>
      <c r="G3319">
        <f>VLOOKUP($A3319,'NCDC raw data'!$C$2:$I$6925,7,TRUE)</f>
        <v>52</v>
      </c>
    </row>
    <row r="3320" spans="1:7" x14ac:dyDescent="0.25">
      <c r="A3320" s="1">
        <f t="shared" si="51"/>
        <v>40118</v>
      </c>
      <c r="B3320">
        <f>VLOOKUP(A3320,'NCDC raw data'!C$2:I$6925,2,TRUE)</f>
        <v>0.48</v>
      </c>
      <c r="C3320">
        <f>VLOOKUP($A3320,'NCDC raw data'!$C$2:$I$6925,3,TRUE)</f>
        <v>0</v>
      </c>
      <c r="D3320">
        <f>VLOOKUP($A3320,'NCDC raw data'!$C$2:$I$6925,4,TRUE)</f>
        <v>0</v>
      </c>
      <c r="E3320">
        <f>VLOOKUP($A3320,'NCDC raw data'!$C$2:$I$6925,5,TRUE)</f>
        <v>52</v>
      </c>
      <c r="F3320">
        <f>VLOOKUP($A3320,'NCDC raw data'!$C$2:$I$6925,6,TRUE)</f>
        <v>29</v>
      </c>
      <c r="G3320">
        <f>VLOOKUP($A3320,'NCDC raw data'!$C$2:$I$6925,7,TRUE)</f>
        <v>33</v>
      </c>
    </row>
    <row r="3321" spans="1:7" x14ac:dyDescent="0.25">
      <c r="A3321" s="1">
        <f t="shared" si="51"/>
        <v>40119</v>
      </c>
      <c r="B3321">
        <f>VLOOKUP(A3321,'NCDC raw data'!C$2:I$6925,2,TRUE)</f>
        <v>0</v>
      </c>
      <c r="C3321">
        <f>VLOOKUP($A3321,'NCDC raw data'!$C$2:$I$6925,3,TRUE)</f>
        <v>0</v>
      </c>
      <c r="D3321">
        <f>VLOOKUP($A3321,'NCDC raw data'!$C$2:$I$6925,4,TRUE)</f>
        <v>0</v>
      </c>
      <c r="E3321">
        <f>VLOOKUP($A3321,'NCDC raw data'!$C$2:$I$6925,5,TRUE)</f>
        <v>36</v>
      </c>
      <c r="F3321">
        <f>VLOOKUP($A3321,'NCDC raw data'!$C$2:$I$6925,6,TRUE)</f>
        <v>26</v>
      </c>
      <c r="G3321">
        <f>VLOOKUP($A3321,'NCDC raw data'!$C$2:$I$6925,7,TRUE)</f>
        <v>32</v>
      </c>
    </row>
    <row r="3322" spans="1:7" x14ac:dyDescent="0.25">
      <c r="A3322" s="1">
        <f t="shared" si="51"/>
        <v>40120</v>
      </c>
      <c r="B3322">
        <f>VLOOKUP(A3322,'NCDC raw data'!C$2:I$6925,2,TRUE)</f>
        <v>0.23</v>
      </c>
      <c r="C3322">
        <f>VLOOKUP($A3322,'NCDC raw data'!$C$2:$I$6925,3,TRUE)</f>
        <v>0.5</v>
      </c>
      <c r="D3322">
        <f>VLOOKUP($A3322,'NCDC raw data'!$C$2:$I$6925,4,TRUE)</f>
        <v>0</v>
      </c>
      <c r="E3322">
        <f>VLOOKUP($A3322,'NCDC raw data'!$C$2:$I$6925,5,TRUE)</f>
        <v>32</v>
      </c>
      <c r="F3322">
        <f>VLOOKUP($A3322,'NCDC raw data'!$C$2:$I$6925,6,TRUE)</f>
        <v>27</v>
      </c>
      <c r="G3322">
        <f>VLOOKUP($A3322,'NCDC raw data'!$C$2:$I$6925,7,TRUE)</f>
        <v>29</v>
      </c>
    </row>
    <row r="3323" spans="1:7" x14ac:dyDescent="0.25">
      <c r="A3323" s="1">
        <f t="shared" si="51"/>
        <v>40121</v>
      </c>
      <c r="B3323">
        <f>VLOOKUP(A3323,'NCDC raw data'!C$2:I$6925,2,TRUE)</f>
        <v>0</v>
      </c>
      <c r="C3323">
        <f>VLOOKUP($A3323,'NCDC raw data'!$C$2:$I$6925,3,TRUE)</f>
        <v>0</v>
      </c>
      <c r="D3323">
        <f>VLOOKUP($A3323,'NCDC raw data'!$C$2:$I$6925,4,TRUE)</f>
        <v>0</v>
      </c>
      <c r="E3323">
        <f>VLOOKUP($A3323,'NCDC raw data'!$C$2:$I$6925,5,TRUE)</f>
        <v>30</v>
      </c>
      <c r="F3323">
        <f>VLOOKUP($A3323,'NCDC raw data'!$C$2:$I$6925,6,TRUE)</f>
        <v>18</v>
      </c>
      <c r="G3323">
        <f>VLOOKUP($A3323,'NCDC raw data'!$C$2:$I$6925,7,TRUE)</f>
        <v>21</v>
      </c>
    </row>
    <row r="3324" spans="1:7" x14ac:dyDescent="0.25">
      <c r="A3324" s="1">
        <f t="shared" si="51"/>
        <v>40122</v>
      </c>
      <c r="B3324">
        <f>VLOOKUP(A3324,'NCDC raw data'!C$2:I$6925,2,TRUE)</f>
        <v>0.02</v>
      </c>
      <c r="C3324">
        <f>VLOOKUP($A3324,'NCDC raw data'!$C$2:$I$6925,3,TRUE)</f>
        <v>0</v>
      </c>
      <c r="D3324">
        <f>VLOOKUP($A3324,'NCDC raw data'!$C$2:$I$6925,4,TRUE)</f>
        <v>0</v>
      </c>
      <c r="E3324">
        <f>VLOOKUP($A3324,'NCDC raw data'!$C$2:$I$6925,5,TRUE)</f>
        <v>24</v>
      </c>
      <c r="F3324">
        <f>VLOOKUP($A3324,'NCDC raw data'!$C$2:$I$6925,6,TRUE)</f>
        <v>20</v>
      </c>
      <c r="G3324">
        <f>VLOOKUP($A3324,'NCDC raw data'!$C$2:$I$6925,7,TRUE)</f>
        <v>24</v>
      </c>
    </row>
    <row r="3325" spans="1:7" x14ac:dyDescent="0.25">
      <c r="A3325" s="1">
        <f t="shared" si="51"/>
        <v>40123</v>
      </c>
      <c r="B3325">
        <f>VLOOKUP(A3325,'NCDC raw data'!C$2:I$6925,2,TRUE)</f>
        <v>0.03</v>
      </c>
      <c r="C3325">
        <f>VLOOKUP($A3325,'NCDC raw data'!$C$2:$I$6925,3,TRUE)</f>
        <v>0.3</v>
      </c>
      <c r="D3325">
        <f>VLOOKUP($A3325,'NCDC raw data'!$C$2:$I$6925,4,TRUE)</f>
        <v>1</v>
      </c>
      <c r="E3325">
        <f>VLOOKUP($A3325,'NCDC raw data'!$C$2:$I$6925,5,TRUE)</f>
        <v>24</v>
      </c>
      <c r="F3325">
        <f>VLOOKUP($A3325,'NCDC raw data'!$C$2:$I$6925,6,TRUE)</f>
        <v>20</v>
      </c>
      <c r="G3325">
        <f>VLOOKUP($A3325,'NCDC raw data'!$C$2:$I$6925,7,TRUE)</f>
        <v>21</v>
      </c>
    </row>
    <row r="3326" spans="1:7" x14ac:dyDescent="0.25">
      <c r="A3326" s="1">
        <f t="shared" si="51"/>
        <v>40124</v>
      </c>
      <c r="B3326">
        <f>VLOOKUP(A3326,'NCDC raw data'!C$2:I$6925,2,TRUE)</f>
        <v>0</v>
      </c>
      <c r="C3326">
        <f>VLOOKUP($A3326,'NCDC raw data'!$C$2:$I$6925,3,TRUE)</f>
        <v>0</v>
      </c>
      <c r="D3326">
        <f>VLOOKUP($A3326,'NCDC raw data'!$C$2:$I$6925,4,TRUE)</f>
        <v>1</v>
      </c>
      <c r="E3326">
        <f>VLOOKUP($A3326,'NCDC raw data'!$C$2:$I$6925,5,TRUE)</f>
        <v>36</v>
      </c>
      <c r="F3326">
        <f>VLOOKUP($A3326,'NCDC raw data'!$C$2:$I$6925,6,TRUE)</f>
        <v>16</v>
      </c>
      <c r="G3326">
        <f>VLOOKUP($A3326,'NCDC raw data'!$C$2:$I$6925,7,TRUE)</f>
        <v>36</v>
      </c>
    </row>
    <row r="3327" spans="1:7" x14ac:dyDescent="0.25">
      <c r="A3327" s="1">
        <f t="shared" si="51"/>
        <v>40125</v>
      </c>
      <c r="B3327">
        <f>VLOOKUP(A3327,'NCDC raw data'!C$2:I$6925,2,TRUE)</f>
        <v>0</v>
      </c>
      <c r="C3327">
        <f>VLOOKUP($A3327,'NCDC raw data'!$C$2:$I$6925,3,TRUE)</f>
        <v>0</v>
      </c>
      <c r="D3327">
        <f>VLOOKUP($A3327,'NCDC raw data'!$C$2:$I$6925,4,TRUE)</f>
        <v>0</v>
      </c>
      <c r="E3327">
        <f>VLOOKUP($A3327,'NCDC raw data'!$C$2:$I$6925,5,TRUE)</f>
        <v>46</v>
      </c>
      <c r="F3327">
        <f>VLOOKUP($A3327,'NCDC raw data'!$C$2:$I$6925,6,TRUE)</f>
        <v>34</v>
      </c>
      <c r="G3327">
        <f>VLOOKUP($A3327,'NCDC raw data'!$C$2:$I$6925,7,TRUE)</f>
        <v>43</v>
      </c>
    </row>
    <row r="3328" spans="1:7" x14ac:dyDescent="0.25">
      <c r="A3328" s="1">
        <f t="shared" si="51"/>
        <v>40126</v>
      </c>
      <c r="B3328">
        <f>VLOOKUP(A3328,'NCDC raw data'!C$2:I$6925,2,TRUE)</f>
        <v>0</v>
      </c>
      <c r="C3328">
        <f>VLOOKUP($A3328,'NCDC raw data'!$C$2:$I$6925,3,TRUE)</f>
        <v>0</v>
      </c>
      <c r="D3328">
        <f>VLOOKUP($A3328,'NCDC raw data'!$C$2:$I$6925,4,TRUE)</f>
        <v>0</v>
      </c>
      <c r="E3328">
        <f>VLOOKUP($A3328,'NCDC raw data'!$C$2:$I$6925,5,TRUE)</f>
        <v>51</v>
      </c>
      <c r="F3328">
        <f>VLOOKUP($A3328,'NCDC raw data'!$C$2:$I$6925,6,TRUE)</f>
        <v>34</v>
      </c>
      <c r="G3328">
        <f>VLOOKUP($A3328,'NCDC raw data'!$C$2:$I$6925,7,TRUE)</f>
        <v>49</v>
      </c>
    </row>
    <row r="3329" spans="1:7" x14ac:dyDescent="0.25">
      <c r="A3329" s="1">
        <f t="shared" si="51"/>
        <v>40127</v>
      </c>
      <c r="B3329">
        <f>VLOOKUP(A3329,'NCDC raw data'!C$2:I$6925,2,TRUE)</f>
        <v>0</v>
      </c>
      <c r="C3329">
        <f>VLOOKUP($A3329,'NCDC raw data'!$C$2:$I$6925,3,TRUE)</f>
        <v>0</v>
      </c>
      <c r="D3329">
        <f>VLOOKUP($A3329,'NCDC raw data'!$C$2:$I$6925,4,TRUE)</f>
        <v>0</v>
      </c>
      <c r="E3329">
        <f>VLOOKUP($A3329,'NCDC raw data'!$C$2:$I$6925,5,TRUE)</f>
        <v>50</v>
      </c>
      <c r="F3329">
        <f>VLOOKUP($A3329,'NCDC raw data'!$C$2:$I$6925,6,TRUE)</f>
        <v>32</v>
      </c>
      <c r="G3329">
        <f>VLOOKUP($A3329,'NCDC raw data'!$C$2:$I$6925,7,TRUE)</f>
        <v>34</v>
      </c>
    </row>
    <row r="3330" spans="1:7" x14ac:dyDescent="0.25">
      <c r="A3330" s="1">
        <f t="shared" si="51"/>
        <v>40128</v>
      </c>
      <c r="B3330">
        <f>VLOOKUP(A3330,'NCDC raw data'!C$2:I$6925,2,TRUE)</f>
        <v>0</v>
      </c>
      <c r="C3330">
        <f>VLOOKUP($A3330,'NCDC raw data'!$C$2:$I$6925,3,TRUE)</f>
        <v>0</v>
      </c>
      <c r="D3330">
        <f>VLOOKUP($A3330,'NCDC raw data'!$C$2:$I$6925,4,TRUE)</f>
        <v>0</v>
      </c>
      <c r="E3330">
        <f>VLOOKUP($A3330,'NCDC raw data'!$C$2:$I$6925,5,TRUE)</f>
        <v>36</v>
      </c>
      <c r="F3330">
        <f>VLOOKUP($A3330,'NCDC raw data'!$C$2:$I$6925,6,TRUE)</f>
        <v>25</v>
      </c>
      <c r="G3330">
        <f>VLOOKUP($A3330,'NCDC raw data'!$C$2:$I$6925,7,TRUE)</f>
        <v>31</v>
      </c>
    </row>
    <row r="3331" spans="1:7" x14ac:dyDescent="0.25">
      <c r="A3331" s="1">
        <f t="shared" si="51"/>
        <v>40129</v>
      </c>
      <c r="B3331">
        <f>VLOOKUP(A3331,'NCDC raw data'!C$2:I$6925,2,TRUE)</f>
        <v>0</v>
      </c>
      <c r="C3331">
        <f>VLOOKUP($A3331,'NCDC raw data'!$C$2:$I$6925,3,TRUE)</f>
        <v>0</v>
      </c>
      <c r="D3331">
        <f>VLOOKUP($A3331,'NCDC raw data'!$C$2:$I$6925,4,TRUE)</f>
        <v>0</v>
      </c>
      <c r="E3331">
        <f>VLOOKUP($A3331,'NCDC raw data'!$C$2:$I$6925,5,TRUE)</f>
        <v>42</v>
      </c>
      <c r="F3331">
        <f>VLOOKUP($A3331,'NCDC raw data'!$C$2:$I$6925,6,TRUE)</f>
        <v>28</v>
      </c>
      <c r="G3331">
        <f>VLOOKUP($A3331,'NCDC raw data'!$C$2:$I$6925,7,TRUE)</f>
        <v>34</v>
      </c>
    </row>
    <row r="3332" spans="1:7" x14ac:dyDescent="0.25">
      <c r="A3332" s="1">
        <f t="shared" ref="A3332:A3395" si="52">A3331+1</f>
        <v>40130</v>
      </c>
      <c r="B3332">
        <f>VLOOKUP(A3332,'NCDC raw data'!C$2:I$6925,2,TRUE)</f>
        <v>0</v>
      </c>
      <c r="C3332">
        <f>VLOOKUP($A3332,'NCDC raw data'!$C$2:$I$6925,3,TRUE)</f>
        <v>0</v>
      </c>
      <c r="D3332">
        <f>VLOOKUP($A3332,'NCDC raw data'!$C$2:$I$6925,4,TRUE)</f>
        <v>0</v>
      </c>
      <c r="E3332">
        <f>VLOOKUP($A3332,'NCDC raw data'!$C$2:$I$6925,5,TRUE)</f>
        <v>46</v>
      </c>
      <c r="F3332">
        <f>VLOOKUP($A3332,'NCDC raw data'!$C$2:$I$6925,6,TRUE)</f>
        <v>33</v>
      </c>
      <c r="G3332">
        <f>VLOOKUP($A3332,'NCDC raw data'!$C$2:$I$6925,7,TRUE)</f>
        <v>35</v>
      </c>
    </row>
    <row r="3333" spans="1:7" x14ac:dyDescent="0.25">
      <c r="A3333" s="1">
        <f t="shared" si="52"/>
        <v>40131</v>
      </c>
      <c r="B3333">
        <f>VLOOKUP(A3333,'NCDC raw data'!C$2:I$6925,2,TRUE)</f>
        <v>0.36</v>
      </c>
      <c r="C3333">
        <f>VLOOKUP($A3333,'NCDC raw data'!$C$2:$I$6925,3,TRUE)</f>
        <v>0</v>
      </c>
      <c r="D3333">
        <f>VLOOKUP($A3333,'NCDC raw data'!$C$2:$I$6925,4,TRUE)</f>
        <v>0</v>
      </c>
      <c r="E3333">
        <f>VLOOKUP($A3333,'NCDC raw data'!$C$2:$I$6925,5,TRUE)</f>
        <v>44</v>
      </c>
      <c r="F3333">
        <f>VLOOKUP($A3333,'NCDC raw data'!$C$2:$I$6925,6,TRUE)</f>
        <v>33</v>
      </c>
      <c r="G3333">
        <f>VLOOKUP($A3333,'NCDC raw data'!$C$2:$I$6925,7,TRUE)</f>
        <v>42</v>
      </c>
    </row>
    <row r="3334" spans="1:7" x14ac:dyDescent="0.25">
      <c r="A3334" s="1">
        <f t="shared" si="52"/>
        <v>40132</v>
      </c>
      <c r="B3334">
        <f>VLOOKUP(A3334,'NCDC raw data'!C$2:I$6925,2,TRUE)</f>
        <v>0.83</v>
      </c>
      <c r="C3334">
        <f>VLOOKUP($A3334,'NCDC raw data'!$C$2:$I$6925,3,TRUE)</f>
        <v>0</v>
      </c>
      <c r="D3334">
        <f>VLOOKUP($A3334,'NCDC raw data'!$C$2:$I$6925,4,TRUE)</f>
        <v>0</v>
      </c>
      <c r="E3334">
        <f>VLOOKUP($A3334,'NCDC raw data'!$C$2:$I$6925,5,TRUE)</f>
        <v>50</v>
      </c>
      <c r="F3334">
        <f>VLOOKUP($A3334,'NCDC raw data'!$C$2:$I$6925,6,TRUE)</f>
        <v>42</v>
      </c>
      <c r="G3334">
        <f>VLOOKUP($A3334,'NCDC raw data'!$C$2:$I$6925,7,TRUE)</f>
        <v>44</v>
      </c>
    </row>
    <row r="3335" spans="1:7" x14ac:dyDescent="0.25">
      <c r="A3335" s="1">
        <f t="shared" si="52"/>
        <v>40133</v>
      </c>
      <c r="B3335">
        <f>VLOOKUP(A3335,'NCDC raw data'!C$2:I$6925,2,TRUE)</f>
        <v>0</v>
      </c>
      <c r="C3335">
        <f>VLOOKUP($A3335,'NCDC raw data'!$C$2:$I$6925,3,TRUE)</f>
        <v>0</v>
      </c>
      <c r="D3335">
        <f>VLOOKUP($A3335,'NCDC raw data'!$C$2:$I$6925,4,TRUE)</f>
        <v>0</v>
      </c>
      <c r="E3335">
        <f>VLOOKUP($A3335,'NCDC raw data'!$C$2:$I$6925,5,TRUE)</f>
        <v>44</v>
      </c>
      <c r="F3335">
        <f>VLOOKUP($A3335,'NCDC raw data'!$C$2:$I$6925,6,TRUE)</f>
        <v>23</v>
      </c>
      <c r="G3335">
        <f>VLOOKUP($A3335,'NCDC raw data'!$C$2:$I$6925,7,TRUE)</f>
        <v>26</v>
      </c>
    </row>
    <row r="3336" spans="1:7" x14ac:dyDescent="0.25">
      <c r="A3336" s="1">
        <f t="shared" si="52"/>
        <v>40134</v>
      </c>
      <c r="B3336">
        <f>VLOOKUP(A3336,'NCDC raw data'!C$2:I$6925,2,TRUE)</f>
        <v>0</v>
      </c>
      <c r="C3336">
        <f>VLOOKUP($A3336,'NCDC raw data'!$C$2:$I$6925,3,TRUE)</f>
        <v>0</v>
      </c>
      <c r="D3336">
        <f>VLOOKUP($A3336,'NCDC raw data'!$C$2:$I$6925,4,TRUE)</f>
        <v>0</v>
      </c>
      <c r="E3336">
        <f>VLOOKUP($A3336,'NCDC raw data'!$C$2:$I$6925,5,TRUE)</f>
        <v>36</v>
      </c>
      <c r="F3336">
        <f>VLOOKUP($A3336,'NCDC raw data'!$C$2:$I$6925,6,TRUE)</f>
        <v>20</v>
      </c>
      <c r="G3336">
        <f>VLOOKUP($A3336,'NCDC raw data'!$C$2:$I$6925,7,TRUE)</f>
        <v>35</v>
      </c>
    </row>
    <row r="3337" spans="1:7" x14ac:dyDescent="0.25">
      <c r="A3337" s="1">
        <f t="shared" si="52"/>
        <v>40135</v>
      </c>
      <c r="B3337">
        <f>VLOOKUP(A3337,'NCDC raw data'!C$2:I$6925,2,TRUE)</f>
        <v>0</v>
      </c>
      <c r="C3337">
        <f>VLOOKUP($A3337,'NCDC raw data'!$C$2:$I$6925,3,TRUE)</f>
        <v>0</v>
      </c>
      <c r="D3337">
        <f>VLOOKUP($A3337,'NCDC raw data'!$C$2:$I$6925,4,TRUE)</f>
        <v>0</v>
      </c>
      <c r="E3337">
        <f>VLOOKUP($A3337,'NCDC raw data'!$C$2:$I$6925,5,TRUE)</f>
        <v>44</v>
      </c>
      <c r="F3337">
        <f>VLOOKUP($A3337,'NCDC raw data'!$C$2:$I$6925,6,TRUE)</f>
        <v>34</v>
      </c>
      <c r="G3337">
        <f>VLOOKUP($A3337,'NCDC raw data'!$C$2:$I$6925,7,TRUE)</f>
        <v>41</v>
      </c>
    </row>
    <row r="3338" spans="1:7" x14ac:dyDescent="0.25">
      <c r="A3338" s="1">
        <f t="shared" si="52"/>
        <v>40136</v>
      </c>
      <c r="B3338">
        <f>VLOOKUP(A3338,'NCDC raw data'!C$2:I$6925,2,TRUE)</f>
        <v>0</v>
      </c>
      <c r="C3338">
        <f>VLOOKUP($A3338,'NCDC raw data'!$C$2:$I$6925,3,TRUE)</f>
        <v>0</v>
      </c>
      <c r="D3338">
        <f>VLOOKUP($A3338,'NCDC raw data'!$C$2:$I$6925,4,TRUE)</f>
        <v>0</v>
      </c>
      <c r="E3338">
        <f>VLOOKUP($A3338,'NCDC raw data'!$C$2:$I$6925,5,TRUE)</f>
        <v>52</v>
      </c>
      <c r="F3338">
        <f>VLOOKUP($A3338,'NCDC raw data'!$C$2:$I$6925,6,TRUE)</f>
        <v>40</v>
      </c>
      <c r="G3338">
        <f>VLOOKUP($A3338,'NCDC raw data'!$C$2:$I$6925,7,TRUE)</f>
        <v>46</v>
      </c>
    </row>
    <row r="3339" spans="1:7" x14ac:dyDescent="0.25">
      <c r="A3339" s="1">
        <f t="shared" si="52"/>
        <v>40137</v>
      </c>
      <c r="B3339">
        <f>VLOOKUP(A3339,'NCDC raw data'!C$2:I$6925,2,TRUE)</f>
        <v>1.1499999999999999</v>
      </c>
      <c r="C3339">
        <f>VLOOKUP($A3339,'NCDC raw data'!$C$2:$I$6925,3,TRUE)</f>
        <v>0</v>
      </c>
      <c r="D3339">
        <f>VLOOKUP($A3339,'NCDC raw data'!$C$2:$I$6925,4,TRUE)</f>
        <v>0</v>
      </c>
      <c r="E3339">
        <f>VLOOKUP($A3339,'NCDC raw data'!$C$2:$I$6925,5,TRUE)</f>
        <v>48</v>
      </c>
      <c r="F3339">
        <f>VLOOKUP($A3339,'NCDC raw data'!$C$2:$I$6925,6,TRUE)</f>
        <v>31</v>
      </c>
      <c r="G3339">
        <f>VLOOKUP($A3339,'NCDC raw data'!$C$2:$I$6925,7,TRUE)</f>
        <v>31</v>
      </c>
    </row>
    <row r="3340" spans="1:7" x14ac:dyDescent="0.25">
      <c r="A3340" s="1">
        <f t="shared" si="52"/>
        <v>40138</v>
      </c>
      <c r="B3340">
        <f>VLOOKUP(A3340,'NCDC raw data'!C$2:I$6925,2,TRUE)</f>
        <v>0.21</v>
      </c>
      <c r="C3340">
        <f>VLOOKUP($A3340,'NCDC raw data'!$C$2:$I$6925,3,TRUE)</f>
        <v>0</v>
      </c>
      <c r="D3340">
        <f>VLOOKUP($A3340,'NCDC raw data'!$C$2:$I$6925,4,TRUE)</f>
        <v>0</v>
      </c>
      <c r="E3340">
        <f>VLOOKUP($A3340,'NCDC raw data'!$C$2:$I$6925,5,TRUE)</f>
        <v>33</v>
      </c>
      <c r="F3340">
        <f>VLOOKUP($A3340,'NCDC raw data'!$C$2:$I$6925,6,TRUE)</f>
        <v>30</v>
      </c>
      <c r="G3340">
        <f>VLOOKUP($A3340,'NCDC raw data'!$C$2:$I$6925,7,TRUE)</f>
        <v>32</v>
      </c>
    </row>
    <row r="3341" spans="1:7" x14ac:dyDescent="0.25">
      <c r="A3341" s="1">
        <f t="shared" si="52"/>
        <v>40139</v>
      </c>
      <c r="B3341">
        <f>VLOOKUP(A3341,'NCDC raw data'!C$2:I$6925,2,TRUE)</f>
        <v>0</v>
      </c>
      <c r="C3341">
        <f>VLOOKUP($A3341,'NCDC raw data'!$C$2:$I$6925,3,TRUE)</f>
        <v>0</v>
      </c>
      <c r="D3341">
        <f>VLOOKUP($A3341,'NCDC raw data'!$C$2:$I$6925,4,TRUE)</f>
        <v>0</v>
      </c>
      <c r="E3341">
        <f>VLOOKUP($A3341,'NCDC raw data'!$C$2:$I$6925,5,TRUE)</f>
        <v>37</v>
      </c>
      <c r="F3341">
        <f>VLOOKUP($A3341,'NCDC raw data'!$C$2:$I$6925,6,TRUE)</f>
        <v>27</v>
      </c>
      <c r="G3341">
        <f>VLOOKUP($A3341,'NCDC raw data'!$C$2:$I$6925,7,TRUE)</f>
        <v>30</v>
      </c>
    </row>
    <row r="3342" spans="1:7" x14ac:dyDescent="0.25">
      <c r="A3342" s="1">
        <f t="shared" si="52"/>
        <v>40140</v>
      </c>
      <c r="B3342">
        <f>VLOOKUP(A3342,'NCDC raw data'!C$2:I$6925,2,TRUE)</f>
        <v>0</v>
      </c>
      <c r="C3342">
        <f>VLOOKUP($A3342,'NCDC raw data'!$C$2:$I$6925,3,TRUE)</f>
        <v>0</v>
      </c>
      <c r="D3342">
        <f>VLOOKUP($A3342,'NCDC raw data'!$C$2:$I$6925,4,TRUE)</f>
        <v>0</v>
      </c>
      <c r="E3342">
        <f>VLOOKUP($A3342,'NCDC raw data'!$C$2:$I$6925,5,TRUE)</f>
        <v>39</v>
      </c>
      <c r="F3342">
        <f>VLOOKUP($A3342,'NCDC raw data'!$C$2:$I$6925,6,TRUE)</f>
        <v>29</v>
      </c>
      <c r="G3342">
        <f>VLOOKUP($A3342,'NCDC raw data'!$C$2:$I$6925,7,TRUE)</f>
        <v>31</v>
      </c>
    </row>
    <row r="3343" spans="1:7" x14ac:dyDescent="0.25">
      <c r="A3343" s="1">
        <f t="shared" si="52"/>
        <v>40141</v>
      </c>
      <c r="B3343">
        <f>VLOOKUP(A3343,'NCDC raw data'!C$2:I$6925,2,TRUE)</f>
        <v>0</v>
      </c>
      <c r="C3343">
        <f>VLOOKUP($A3343,'NCDC raw data'!$C$2:$I$6925,3,TRUE)</f>
        <v>0</v>
      </c>
      <c r="D3343">
        <f>VLOOKUP($A3343,'NCDC raw data'!$C$2:$I$6925,4,TRUE)</f>
        <v>0</v>
      </c>
      <c r="E3343">
        <f>VLOOKUP($A3343,'NCDC raw data'!$C$2:$I$6925,5,TRUE)</f>
        <v>41</v>
      </c>
      <c r="F3343">
        <f>VLOOKUP($A3343,'NCDC raw data'!$C$2:$I$6925,6,TRUE)</f>
        <v>30</v>
      </c>
      <c r="G3343">
        <f>VLOOKUP($A3343,'NCDC raw data'!$C$2:$I$6925,7,TRUE)</f>
        <v>38</v>
      </c>
    </row>
    <row r="3344" spans="1:7" x14ac:dyDescent="0.25">
      <c r="A3344" s="1">
        <f t="shared" si="52"/>
        <v>40142</v>
      </c>
      <c r="B3344">
        <f>VLOOKUP(A3344,'NCDC raw data'!C$2:I$6925,2,TRUE)</f>
        <v>0</v>
      </c>
      <c r="C3344">
        <f>VLOOKUP($A3344,'NCDC raw data'!$C$2:$I$6925,3,TRUE)</f>
        <v>0</v>
      </c>
      <c r="D3344">
        <f>VLOOKUP($A3344,'NCDC raw data'!$C$2:$I$6925,4,TRUE)</f>
        <v>0</v>
      </c>
      <c r="E3344">
        <f>VLOOKUP($A3344,'NCDC raw data'!$C$2:$I$6925,5,TRUE)</f>
        <v>39</v>
      </c>
      <c r="F3344">
        <f>VLOOKUP($A3344,'NCDC raw data'!$C$2:$I$6925,6,TRUE)</f>
        <v>36</v>
      </c>
      <c r="G3344">
        <f>VLOOKUP($A3344,'NCDC raw data'!$C$2:$I$6925,7,TRUE)</f>
        <v>38</v>
      </c>
    </row>
    <row r="3345" spans="1:7" x14ac:dyDescent="0.25">
      <c r="A3345" s="1">
        <f t="shared" si="52"/>
        <v>40143</v>
      </c>
      <c r="B3345">
        <f>VLOOKUP(A3345,'NCDC raw data'!C$2:I$6925,2,TRUE)</f>
        <v>0</v>
      </c>
      <c r="C3345">
        <f>VLOOKUP($A3345,'NCDC raw data'!$C$2:$I$6925,3,TRUE)</f>
        <v>0</v>
      </c>
      <c r="D3345">
        <f>VLOOKUP($A3345,'NCDC raw data'!$C$2:$I$6925,4,TRUE)</f>
        <v>0</v>
      </c>
      <c r="E3345">
        <f>VLOOKUP($A3345,'NCDC raw data'!$C$2:$I$6925,5,TRUE)</f>
        <v>39</v>
      </c>
      <c r="F3345">
        <f>VLOOKUP($A3345,'NCDC raw data'!$C$2:$I$6925,6,TRUE)</f>
        <v>33</v>
      </c>
      <c r="G3345">
        <f>VLOOKUP($A3345,'NCDC raw data'!$C$2:$I$6925,7,TRUE)</f>
        <v>33</v>
      </c>
    </row>
    <row r="3346" spans="1:7" x14ac:dyDescent="0.25">
      <c r="A3346" s="1">
        <f t="shared" si="52"/>
        <v>40144</v>
      </c>
      <c r="B3346">
        <f>VLOOKUP(A3346,'NCDC raw data'!C$2:I$6925,2,TRUE)</f>
        <v>0.86</v>
      </c>
      <c r="C3346">
        <f>VLOOKUP($A3346,'NCDC raw data'!$C$2:$I$6925,3,TRUE)</f>
        <v>3.5</v>
      </c>
      <c r="D3346">
        <f>VLOOKUP($A3346,'NCDC raw data'!$C$2:$I$6925,4,TRUE)</f>
        <v>3</v>
      </c>
      <c r="E3346">
        <f>VLOOKUP($A3346,'NCDC raw data'!$C$2:$I$6925,5,TRUE)</f>
        <v>35</v>
      </c>
      <c r="F3346">
        <f>VLOOKUP($A3346,'NCDC raw data'!$C$2:$I$6925,6,TRUE)</f>
        <v>27</v>
      </c>
      <c r="G3346">
        <f>VLOOKUP($A3346,'NCDC raw data'!$C$2:$I$6925,7,TRUE)</f>
        <v>27</v>
      </c>
    </row>
    <row r="3347" spans="1:7" x14ac:dyDescent="0.25">
      <c r="A3347" s="1">
        <f t="shared" si="52"/>
        <v>40145</v>
      </c>
      <c r="B3347">
        <f>VLOOKUP(A3347,'NCDC raw data'!C$2:I$6925,2,TRUE)</f>
        <v>3.72</v>
      </c>
      <c r="C3347">
        <f>VLOOKUP($A3347,'NCDC raw data'!$C$2:$I$6925,3,TRUE)</f>
        <v>20</v>
      </c>
      <c r="D3347">
        <f>VLOOKUP($A3347,'NCDC raw data'!$C$2:$I$6925,4,TRUE)</f>
        <v>15</v>
      </c>
      <c r="E3347">
        <f>VLOOKUP($A3347,'NCDC raw data'!$C$2:$I$6925,5,TRUE)</f>
        <v>28</v>
      </c>
      <c r="F3347">
        <f>VLOOKUP($A3347,'NCDC raw data'!$C$2:$I$6925,6,TRUE)</f>
        <v>22</v>
      </c>
      <c r="G3347">
        <f>VLOOKUP($A3347,'NCDC raw data'!$C$2:$I$6925,7,TRUE)</f>
        <v>23</v>
      </c>
    </row>
    <row r="3348" spans="1:7" x14ac:dyDescent="0.25">
      <c r="A3348" s="1">
        <f t="shared" si="52"/>
        <v>40146</v>
      </c>
      <c r="B3348">
        <f>VLOOKUP(A3348,'NCDC raw data'!C$2:I$6925,2,TRUE)</f>
        <v>0</v>
      </c>
      <c r="C3348">
        <f>VLOOKUP($A3348,'NCDC raw data'!$C$2:$I$6925,3,TRUE)</f>
        <v>0</v>
      </c>
      <c r="D3348">
        <f>VLOOKUP($A3348,'NCDC raw data'!$C$2:$I$6925,4,TRUE)</f>
        <v>12</v>
      </c>
      <c r="E3348">
        <f>VLOOKUP($A3348,'NCDC raw data'!$C$2:$I$6925,5,TRUE)</f>
        <v>27</v>
      </c>
      <c r="F3348">
        <f>VLOOKUP($A3348,'NCDC raw data'!$C$2:$I$6925,6,TRUE)</f>
        <v>22</v>
      </c>
      <c r="G3348">
        <f>VLOOKUP($A3348,'NCDC raw data'!$C$2:$I$6925,7,TRUE)</f>
        <v>26</v>
      </c>
    </row>
    <row r="3349" spans="1:7" x14ac:dyDescent="0.25">
      <c r="A3349" s="1">
        <f t="shared" si="52"/>
        <v>40147</v>
      </c>
      <c r="B3349">
        <f>VLOOKUP(A3349,'NCDC raw data'!C$2:I$6925,2,TRUE)</f>
        <v>0.46</v>
      </c>
      <c r="C3349">
        <f>VLOOKUP($A3349,'NCDC raw data'!$C$2:$I$6925,3,TRUE)</f>
        <v>0.2</v>
      </c>
      <c r="D3349">
        <f>VLOOKUP($A3349,'NCDC raw data'!$C$2:$I$6925,4,TRUE)</f>
        <v>12</v>
      </c>
      <c r="E3349">
        <f>VLOOKUP($A3349,'NCDC raw data'!$C$2:$I$6925,5,TRUE)</f>
        <v>35</v>
      </c>
      <c r="F3349">
        <f>VLOOKUP($A3349,'NCDC raw data'!$C$2:$I$6925,6,TRUE)</f>
        <v>20</v>
      </c>
      <c r="G3349">
        <f>VLOOKUP($A3349,'NCDC raw data'!$C$2:$I$6925,7,TRUE)</f>
        <v>20</v>
      </c>
    </row>
    <row r="3350" spans="1:7" x14ac:dyDescent="0.25">
      <c r="A3350" s="1">
        <f t="shared" si="52"/>
        <v>40148</v>
      </c>
      <c r="B3350">
        <f>VLOOKUP(A3350,'NCDC raw data'!C$2:I$6925,2,TRUE)</f>
        <v>0.05</v>
      </c>
      <c r="C3350">
        <f>VLOOKUP($A3350,'NCDC raw data'!$C$2:$I$6925,3,TRUE)</f>
        <v>0.7</v>
      </c>
      <c r="D3350">
        <f>VLOOKUP($A3350,'NCDC raw data'!$C$2:$I$6925,4,TRUE)</f>
        <v>13</v>
      </c>
      <c r="E3350">
        <f>VLOOKUP($A3350,'NCDC raw data'!$C$2:$I$6925,5,TRUE)</f>
        <v>22</v>
      </c>
      <c r="F3350">
        <f>VLOOKUP($A3350,'NCDC raw data'!$C$2:$I$6925,6,TRUE)</f>
        <v>13</v>
      </c>
      <c r="G3350">
        <f>VLOOKUP($A3350,'NCDC raw data'!$C$2:$I$6925,7,TRUE)</f>
        <v>20</v>
      </c>
    </row>
    <row r="3351" spans="1:7" x14ac:dyDescent="0.25">
      <c r="A3351" s="1">
        <f t="shared" si="52"/>
        <v>40149</v>
      </c>
      <c r="B3351">
        <f>VLOOKUP(A3351,'NCDC raw data'!C$2:I$6925,2,TRUE)</f>
        <v>0</v>
      </c>
      <c r="C3351">
        <f>VLOOKUP($A3351,'NCDC raw data'!$C$2:$I$6925,3,TRUE)</f>
        <v>0</v>
      </c>
      <c r="D3351">
        <f>VLOOKUP($A3351,'NCDC raw data'!$C$2:$I$6925,4,TRUE)</f>
        <v>13</v>
      </c>
      <c r="E3351">
        <f>VLOOKUP($A3351,'NCDC raw data'!$C$2:$I$6925,5,TRUE)</f>
        <v>31</v>
      </c>
      <c r="F3351">
        <f>VLOOKUP($A3351,'NCDC raw data'!$C$2:$I$6925,6,TRUE)</f>
        <v>20</v>
      </c>
      <c r="G3351">
        <f>VLOOKUP($A3351,'NCDC raw data'!$C$2:$I$6925,7,TRUE)</f>
        <v>20</v>
      </c>
    </row>
    <row r="3352" spans="1:7" x14ac:dyDescent="0.25">
      <c r="A3352" s="1">
        <f t="shared" si="52"/>
        <v>40150</v>
      </c>
      <c r="B3352">
        <f>VLOOKUP(A3352,'NCDC raw data'!C$2:I$6925,2,TRUE)</f>
        <v>0.85</v>
      </c>
      <c r="C3352">
        <f>VLOOKUP($A3352,'NCDC raw data'!$C$2:$I$6925,3,TRUE)</f>
        <v>0</v>
      </c>
      <c r="D3352">
        <f>VLOOKUP($A3352,'NCDC raw data'!$C$2:$I$6925,4,TRUE)</f>
        <v>10</v>
      </c>
      <c r="E3352">
        <f>VLOOKUP($A3352,'NCDC raw data'!$C$2:$I$6925,5,TRUE)</f>
        <v>45</v>
      </c>
      <c r="F3352">
        <f>VLOOKUP($A3352,'NCDC raw data'!$C$2:$I$6925,6,TRUE)</f>
        <v>20</v>
      </c>
      <c r="G3352">
        <f>VLOOKUP($A3352,'NCDC raw data'!$C$2:$I$6925,7,TRUE)</f>
        <v>41</v>
      </c>
    </row>
    <row r="3353" spans="1:7" x14ac:dyDescent="0.25">
      <c r="A3353" s="1">
        <f t="shared" si="52"/>
        <v>40151</v>
      </c>
      <c r="B3353">
        <f>VLOOKUP(A3353,'NCDC raw data'!C$2:I$6925,2,TRUE)</f>
        <v>0</v>
      </c>
      <c r="C3353">
        <f>VLOOKUP($A3353,'NCDC raw data'!$C$2:$I$6925,3,TRUE)</f>
        <v>0</v>
      </c>
      <c r="D3353">
        <f>VLOOKUP($A3353,'NCDC raw data'!$C$2:$I$6925,4,TRUE)</f>
        <v>10</v>
      </c>
      <c r="E3353">
        <f>VLOOKUP($A3353,'NCDC raw data'!$C$2:$I$6925,5,TRUE)</f>
        <v>41</v>
      </c>
      <c r="F3353">
        <f>VLOOKUP($A3353,'NCDC raw data'!$C$2:$I$6925,6,TRUE)</f>
        <v>21</v>
      </c>
      <c r="G3353">
        <f>VLOOKUP($A3353,'NCDC raw data'!$C$2:$I$6925,7,TRUE)</f>
        <v>25</v>
      </c>
    </row>
    <row r="3354" spans="1:7" x14ac:dyDescent="0.25">
      <c r="A3354" s="1">
        <f t="shared" si="52"/>
        <v>40152</v>
      </c>
      <c r="B3354">
        <f>VLOOKUP(A3354,'NCDC raw data'!C$2:I$6925,2,TRUE)</f>
        <v>0.04</v>
      </c>
      <c r="C3354">
        <f>VLOOKUP($A3354,'NCDC raw data'!$C$2:$I$6925,3,TRUE)</f>
        <v>0.3</v>
      </c>
      <c r="D3354">
        <f>VLOOKUP($A3354,'NCDC raw data'!$C$2:$I$6925,4,TRUE)</f>
        <v>10</v>
      </c>
      <c r="E3354">
        <f>VLOOKUP($A3354,'NCDC raw data'!$C$2:$I$6925,5,TRUE)</f>
        <v>25</v>
      </c>
      <c r="F3354">
        <f>VLOOKUP($A3354,'NCDC raw data'!$C$2:$I$6925,6,TRUE)</f>
        <v>18</v>
      </c>
      <c r="G3354">
        <f>VLOOKUP($A3354,'NCDC raw data'!$C$2:$I$6925,7,TRUE)</f>
        <v>19</v>
      </c>
    </row>
    <row r="3355" spans="1:7" x14ac:dyDescent="0.25">
      <c r="A3355" s="1">
        <f t="shared" si="52"/>
        <v>40153</v>
      </c>
      <c r="B3355">
        <f>VLOOKUP(A3355,'NCDC raw data'!C$2:I$6925,2,TRUE)</f>
        <v>0.1</v>
      </c>
      <c r="C3355">
        <f>VLOOKUP($A3355,'NCDC raw data'!$C$2:$I$6925,3,TRUE)</f>
        <v>4</v>
      </c>
      <c r="D3355">
        <f>VLOOKUP($A3355,'NCDC raw data'!$C$2:$I$6925,4,TRUE)</f>
        <v>10</v>
      </c>
      <c r="E3355">
        <f>VLOOKUP($A3355,'NCDC raw data'!$C$2:$I$6925,5,TRUE)</f>
        <v>19</v>
      </c>
      <c r="F3355">
        <f>VLOOKUP($A3355,'NCDC raw data'!$C$2:$I$6925,6,TRUE)</f>
        <v>13</v>
      </c>
      <c r="G3355">
        <f>VLOOKUP($A3355,'NCDC raw data'!$C$2:$I$6925,7,TRUE)</f>
        <v>15</v>
      </c>
    </row>
    <row r="3356" spans="1:7" x14ac:dyDescent="0.25">
      <c r="A3356" s="1">
        <f t="shared" si="52"/>
        <v>40154</v>
      </c>
      <c r="B3356">
        <f>VLOOKUP(A3356,'NCDC raw data'!C$2:I$6925,2,TRUE)</f>
        <v>0.4</v>
      </c>
      <c r="C3356">
        <f>VLOOKUP($A3356,'NCDC raw data'!$C$2:$I$6925,3,TRUE)</f>
        <v>2</v>
      </c>
      <c r="D3356">
        <f>VLOOKUP($A3356,'NCDC raw data'!$C$2:$I$6925,4,TRUE)</f>
        <v>12</v>
      </c>
      <c r="E3356">
        <f>VLOOKUP($A3356,'NCDC raw data'!$C$2:$I$6925,5,TRUE)</f>
        <v>19</v>
      </c>
      <c r="F3356">
        <f>VLOOKUP($A3356,'NCDC raw data'!$C$2:$I$6925,6,TRUE)</f>
        <v>14</v>
      </c>
      <c r="G3356">
        <f>VLOOKUP($A3356,'NCDC raw data'!$C$2:$I$6925,7,TRUE)</f>
        <v>18</v>
      </c>
    </row>
    <row r="3357" spans="1:7" x14ac:dyDescent="0.25">
      <c r="A3357" s="1">
        <f t="shared" si="52"/>
        <v>40155</v>
      </c>
      <c r="B3357">
        <f>VLOOKUP(A3357,'NCDC raw data'!C$2:I$6925,2,TRUE)</f>
        <v>0.34</v>
      </c>
      <c r="C3357">
        <f>VLOOKUP($A3357,'NCDC raw data'!$C$2:$I$6925,3,TRUE)</f>
        <v>3</v>
      </c>
      <c r="D3357">
        <f>VLOOKUP($A3357,'NCDC raw data'!$C$2:$I$6925,4,TRUE)</f>
        <v>15</v>
      </c>
      <c r="E3357">
        <f>VLOOKUP($A3357,'NCDC raw data'!$C$2:$I$6925,5,TRUE)</f>
        <v>18</v>
      </c>
      <c r="F3357">
        <f>VLOOKUP($A3357,'NCDC raw data'!$C$2:$I$6925,6,TRUE)</f>
        <v>9</v>
      </c>
      <c r="G3357">
        <f>VLOOKUP($A3357,'NCDC raw data'!$C$2:$I$6925,7,TRUE)</f>
        <v>9</v>
      </c>
    </row>
    <row r="3358" spans="1:7" x14ac:dyDescent="0.25">
      <c r="A3358" s="1">
        <f t="shared" si="52"/>
        <v>40156</v>
      </c>
      <c r="B3358">
        <f>VLOOKUP(A3358,'NCDC raw data'!C$2:I$6925,2,TRUE)</f>
        <v>0.85</v>
      </c>
      <c r="C3358">
        <f>VLOOKUP($A3358,'NCDC raw data'!$C$2:$I$6925,3,TRUE)</f>
        <v>3</v>
      </c>
      <c r="D3358">
        <f>VLOOKUP($A3358,'NCDC raw data'!$C$2:$I$6925,4,TRUE)</f>
        <v>18</v>
      </c>
      <c r="E3358">
        <f>VLOOKUP($A3358,'NCDC raw data'!$C$2:$I$6925,5,TRUE)</f>
        <v>20</v>
      </c>
      <c r="F3358">
        <f>VLOOKUP($A3358,'NCDC raw data'!$C$2:$I$6925,6,TRUE)</f>
        <v>8</v>
      </c>
      <c r="G3358">
        <f>VLOOKUP($A3358,'NCDC raw data'!$C$2:$I$6925,7,TRUE)</f>
        <v>20</v>
      </c>
    </row>
    <row r="3359" spans="1:7" x14ac:dyDescent="0.25">
      <c r="A3359" s="1">
        <f t="shared" si="52"/>
        <v>40157</v>
      </c>
      <c r="B3359">
        <f>VLOOKUP(A3359,'NCDC raw data'!C$2:I$6925,2,TRUE)</f>
        <v>0.5</v>
      </c>
      <c r="C3359">
        <f>VLOOKUP($A3359,'NCDC raw data'!$C$2:$I$6925,3,TRUE)</f>
        <v>4</v>
      </c>
      <c r="D3359">
        <f>VLOOKUP($A3359,'NCDC raw data'!$C$2:$I$6925,4,TRUE)</f>
        <v>22</v>
      </c>
      <c r="E3359">
        <f>VLOOKUP($A3359,'NCDC raw data'!$C$2:$I$6925,5,TRUE)</f>
        <v>28</v>
      </c>
      <c r="F3359">
        <f>VLOOKUP($A3359,'NCDC raw data'!$C$2:$I$6925,6,TRUE)</f>
        <v>13</v>
      </c>
      <c r="G3359">
        <f>VLOOKUP($A3359,'NCDC raw data'!$C$2:$I$6925,7,TRUE)</f>
        <v>13</v>
      </c>
    </row>
    <row r="3360" spans="1:7" x14ac:dyDescent="0.25">
      <c r="A3360" s="1">
        <f t="shared" si="52"/>
        <v>40158</v>
      </c>
      <c r="B3360">
        <f>VLOOKUP(A3360,'NCDC raw data'!C$2:I$6925,2,TRUE)</f>
        <v>0.06</v>
      </c>
      <c r="C3360">
        <f>VLOOKUP($A3360,'NCDC raw data'!$C$2:$I$6925,3,TRUE)</f>
        <v>0.5</v>
      </c>
      <c r="D3360">
        <f>VLOOKUP($A3360,'NCDC raw data'!$C$2:$I$6925,4,TRUE)</f>
        <v>23</v>
      </c>
      <c r="E3360">
        <f>VLOOKUP($A3360,'NCDC raw data'!$C$2:$I$6925,5,TRUE)</f>
        <v>13</v>
      </c>
      <c r="F3360">
        <f>VLOOKUP($A3360,'NCDC raw data'!$C$2:$I$6925,6,TRUE)</f>
        <v>3</v>
      </c>
      <c r="G3360">
        <f>VLOOKUP($A3360,'NCDC raw data'!$C$2:$I$6925,7,TRUE)</f>
        <v>3</v>
      </c>
    </row>
    <row r="3361" spans="1:7" x14ac:dyDescent="0.25">
      <c r="A3361" s="1">
        <f t="shared" si="52"/>
        <v>40159</v>
      </c>
      <c r="B3361">
        <f>VLOOKUP(A3361,'NCDC raw data'!C$2:I$6925,2,TRUE)</f>
        <v>0.02</v>
      </c>
      <c r="C3361">
        <f>VLOOKUP($A3361,'NCDC raw data'!$C$2:$I$6925,3,TRUE)</f>
        <v>0.2</v>
      </c>
      <c r="D3361">
        <f>VLOOKUP($A3361,'NCDC raw data'!$C$2:$I$6925,4,TRUE)</f>
        <v>23</v>
      </c>
      <c r="E3361">
        <f>VLOOKUP($A3361,'NCDC raw data'!$C$2:$I$6925,5,TRUE)</f>
        <v>9</v>
      </c>
      <c r="F3361">
        <f>VLOOKUP($A3361,'NCDC raw data'!$C$2:$I$6925,6,TRUE)</f>
        <v>0</v>
      </c>
      <c r="G3361">
        <f>VLOOKUP($A3361,'NCDC raw data'!$C$2:$I$6925,7,TRUE)</f>
        <v>9</v>
      </c>
    </row>
    <row r="3362" spans="1:7" x14ac:dyDescent="0.25">
      <c r="A3362" s="1">
        <f t="shared" si="52"/>
        <v>40160</v>
      </c>
      <c r="B3362">
        <f>VLOOKUP(A3362,'NCDC raw data'!C$2:I$6925,2,TRUE)</f>
        <v>0.25</v>
      </c>
      <c r="C3362">
        <f>VLOOKUP($A3362,'NCDC raw data'!$C$2:$I$6925,3,TRUE)</f>
        <v>1</v>
      </c>
      <c r="D3362">
        <f>VLOOKUP($A3362,'NCDC raw data'!$C$2:$I$6925,4,TRUE)</f>
        <v>23</v>
      </c>
      <c r="E3362">
        <f>VLOOKUP($A3362,'NCDC raw data'!$C$2:$I$6925,5,TRUE)</f>
        <v>26</v>
      </c>
      <c r="F3362">
        <f>VLOOKUP($A3362,'NCDC raw data'!$C$2:$I$6925,6,TRUE)</f>
        <v>9</v>
      </c>
      <c r="G3362">
        <f>VLOOKUP($A3362,'NCDC raw data'!$C$2:$I$6925,7,TRUE)</f>
        <v>26</v>
      </c>
    </row>
    <row r="3363" spans="1:7" x14ac:dyDescent="0.25">
      <c r="A3363" s="1">
        <f t="shared" si="52"/>
        <v>40161</v>
      </c>
      <c r="B3363">
        <f>VLOOKUP(A3363,'NCDC raw data'!C$2:I$6925,2,TRUE)</f>
        <v>0.33</v>
      </c>
      <c r="C3363">
        <f>VLOOKUP($A3363,'NCDC raw data'!$C$2:$I$6925,3,TRUE)</f>
        <v>2</v>
      </c>
      <c r="D3363">
        <f>VLOOKUP($A3363,'NCDC raw data'!$C$2:$I$6925,4,TRUE)</f>
        <v>23</v>
      </c>
      <c r="E3363">
        <f>VLOOKUP($A3363,'NCDC raw data'!$C$2:$I$6925,5,TRUE)</f>
        <v>27</v>
      </c>
      <c r="F3363">
        <f>VLOOKUP($A3363,'NCDC raw data'!$C$2:$I$6925,6,TRUE)</f>
        <v>19</v>
      </c>
      <c r="G3363">
        <f>VLOOKUP($A3363,'NCDC raw data'!$C$2:$I$6925,7,TRUE)</f>
        <v>19</v>
      </c>
    </row>
    <row r="3364" spans="1:7" x14ac:dyDescent="0.25">
      <c r="A3364" s="1">
        <f t="shared" si="52"/>
        <v>40162</v>
      </c>
      <c r="B3364">
        <f>VLOOKUP(A3364,'NCDC raw data'!C$2:I$6925,2,TRUE)</f>
        <v>0.38</v>
      </c>
      <c r="C3364">
        <f>VLOOKUP($A3364,'NCDC raw data'!$C$2:$I$6925,3,TRUE)</f>
        <v>2</v>
      </c>
      <c r="D3364">
        <f>VLOOKUP($A3364,'NCDC raw data'!$C$2:$I$6925,4,TRUE)</f>
        <v>24</v>
      </c>
      <c r="E3364">
        <f>VLOOKUP($A3364,'NCDC raw data'!$C$2:$I$6925,5,TRUE)</f>
        <v>30</v>
      </c>
      <c r="F3364">
        <f>VLOOKUP($A3364,'NCDC raw data'!$C$2:$I$6925,6,TRUE)</f>
        <v>19</v>
      </c>
      <c r="G3364">
        <f>VLOOKUP($A3364,'NCDC raw data'!$C$2:$I$6925,7,TRUE)</f>
        <v>22</v>
      </c>
    </row>
    <row r="3365" spans="1:7" x14ac:dyDescent="0.25">
      <c r="A3365" s="1">
        <f t="shared" si="52"/>
        <v>40163</v>
      </c>
      <c r="B3365">
        <f>VLOOKUP(A3365,'NCDC raw data'!C$2:I$6925,2,TRUE)</f>
        <v>0.09</v>
      </c>
      <c r="C3365">
        <f>VLOOKUP($A3365,'NCDC raw data'!$C$2:$I$6925,3,TRUE)</f>
        <v>1</v>
      </c>
      <c r="D3365">
        <f>VLOOKUP($A3365,'NCDC raw data'!$C$2:$I$6925,4,TRUE)</f>
        <v>25</v>
      </c>
      <c r="E3365">
        <f>VLOOKUP($A3365,'NCDC raw data'!$C$2:$I$6925,5,TRUE)</f>
        <v>22</v>
      </c>
      <c r="F3365">
        <f>VLOOKUP($A3365,'NCDC raw data'!$C$2:$I$6925,6,TRUE)</f>
        <v>-3</v>
      </c>
      <c r="G3365">
        <f>VLOOKUP($A3365,'NCDC raw data'!$C$2:$I$6925,7,TRUE)</f>
        <v>2</v>
      </c>
    </row>
    <row r="3366" spans="1:7" x14ac:dyDescent="0.25">
      <c r="A3366" s="1">
        <f t="shared" si="52"/>
        <v>40164</v>
      </c>
      <c r="B3366">
        <f>VLOOKUP(A3366,'NCDC raw data'!C$2:I$6925,2,TRUE)</f>
        <v>0.27</v>
      </c>
      <c r="C3366">
        <f>VLOOKUP($A3366,'NCDC raw data'!$C$2:$I$6925,3,TRUE)</f>
        <v>2</v>
      </c>
      <c r="D3366">
        <f>VLOOKUP($A3366,'NCDC raw data'!$C$2:$I$6925,4,TRUE)</f>
        <v>30</v>
      </c>
      <c r="E3366">
        <f>VLOOKUP($A3366,'NCDC raw data'!$C$2:$I$6925,5,TRUE)</f>
        <v>2</v>
      </c>
      <c r="F3366">
        <f>VLOOKUP($A3366,'NCDC raw data'!$C$2:$I$6925,6,TRUE)</f>
        <v>-18</v>
      </c>
      <c r="G3366">
        <f>VLOOKUP($A3366,'NCDC raw data'!$C$2:$I$6925,7,TRUE)</f>
        <v>-12</v>
      </c>
    </row>
    <row r="3367" spans="1:7" x14ac:dyDescent="0.25">
      <c r="A3367" s="1">
        <f t="shared" si="52"/>
        <v>40165</v>
      </c>
      <c r="B3367">
        <f>VLOOKUP(A3367,'NCDC raw data'!C$2:I$6925,2,TRUE)</f>
        <v>0</v>
      </c>
      <c r="C3367">
        <f>VLOOKUP($A3367,'NCDC raw data'!$C$2:$I$6925,3,TRUE)</f>
        <v>0</v>
      </c>
      <c r="D3367">
        <f>VLOOKUP($A3367,'NCDC raw data'!$C$2:$I$6925,4,TRUE)</f>
        <v>30</v>
      </c>
      <c r="E3367">
        <f>VLOOKUP($A3367,'NCDC raw data'!$C$2:$I$6925,5,TRUE)</f>
        <v>4</v>
      </c>
      <c r="F3367">
        <f>VLOOKUP($A3367,'NCDC raw data'!$C$2:$I$6925,6,TRUE)</f>
        <v>-14</v>
      </c>
      <c r="G3367">
        <f>VLOOKUP($A3367,'NCDC raw data'!$C$2:$I$6925,7,TRUE)</f>
        <v>2</v>
      </c>
    </row>
    <row r="3368" spans="1:7" x14ac:dyDescent="0.25">
      <c r="A3368" s="1">
        <f t="shared" si="52"/>
        <v>40166</v>
      </c>
      <c r="B3368">
        <f>VLOOKUP(A3368,'NCDC raw data'!C$2:I$6925,2,TRUE)</f>
        <v>0</v>
      </c>
      <c r="C3368">
        <f>VLOOKUP($A3368,'NCDC raw data'!$C$2:$I$6925,3,TRUE)</f>
        <v>0</v>
      </c>
      <c r="D3368">
        <f>VLOOKUP($A3368,'NCDC raw data'!$C$2:$I$6925,4,TRUE)</f>
        <v>30</v>
      </c>
      <c r="E3368">
        <f>VLOOKUP($A3368,'NCDC raw data'!$C$2:$I$6925,5,TRUE)</f>
        <v>10</v>
      </c>
      <c r="F3368">
        <f>VLOOKUP($A3368,'NCDC raw data'!$C$2:$I$6925,6,TRUE)</f>
        <v>-4</v>
      </c>
      <c r="G3368">
        <f>VLOOKUP($A3368,'NCDC raw data'!$C$2:$I$6925,7,TRUE)</f>
        <v>6</v>
      </c>
    </row>
    <row r="3369" spans="1:7" x14ac:dyDescent="0.25">
      <c r="A3369" s="1">
        <f t="shared" si="52"/>
        <v>40167</v>
      </c>
      <c r="B3369">
        <f>VLOOKUP(A3369,'NCDC raw data'!C$2:I$6925,2,TRUE)</f>
        <v>0</v>
      </c>
      <c r="C3369">
        <f>VLOOKUP($A3369,'NCDC raw data'!$C$2:$I$6925,3,TRUE)</f>
        <v>0</v>
      </c>
      <c r="D3369">
        <f>VLOOKUP($A3369,'NCDC raw data'!$C$2:$I$6925,4,TRUE)</f>
        <v>30</v>
      </c>
      <c r="E3369">
        <f>VLOOKUP($A3369,'NCDC raw data'!$C$2:$I$6925,5,TRUE)</f>
        <v>11</v>
      </c>
      <c r="F3369">
        <f>VLOOKUP($A3369,'NCDC raw data'!$C$2:$I$6925,6,TRUE)</f>
        <v>-2</v>
      </c>
      <c r="G3369">
        <f>VLOOKUP($A3369,'NCDC raw data'!$C$2:$I$6925,7,TRUE)</f>
        <v>-2</v>
      </c>
    </row>
    <row r="3370" spans="1:7" x14ac:dyDescent="0.25">
      <c r="A3370" s="1">
        <f t="shared" si="52"/>
        <v>40168</v>
      </c>
      <c r="B3370">
        <f>VLOOKUP(A3370,'NCDC raw data'!C$2:I$6925,2,TRUE)</f>
        <v>0.06</v>
      </c>
      <c r="C3370">
        <f>VLOOKUP($A3370,'NCDC raw data'!$C$2:$I$6925,3,TRUE)</f>
        <v>0.4</v>
      </c>
      <c r="D3370">
        <f>VLOOKUP($A3370,'NCDC raw data'!$C$2:$I$6925,4,TRUE)</f>
        <v>26</v>
      </c>
      <c r="E3370">
        <f>VLOOKUP($A3370,'NCDC raw data'!$C$2:$I$6925,5,TRUE)</f>
        <v>4</v>
      </c>
      <c r="F3370">
        <f>VLOOKUP($A3370,'NCDC raw data'!$C$2:$I$6925,6,TRUE)</f>
        <v>-2</v>
      </c>
      <c r="G3370">
        <f>VLOOKUP($A3370,'NCDC raw data'!$C$2:$I$6925,7,TRUE)</f>
        <v>3</v>
      </c>
    </row>
    <row r="3371" spans="1:7" x14ac:dyDescent="0.25">
      <c r="A3371" s="1">
        <f t="shared" si="52"/>
        <v>40169</v>
      </c>
      <c r="B3371">
        <f>VLOOKUP(A3371,'NCDC raw data'!C$2:I$6925,2,TRUE)</f>
        <v>0.05</v>
      </c>
      <c r="C3371">
        <f>VLOOKUP($A3371,'NCDC raw data'!$C$2:$I$6925,3,TRUE)</f>
        <v>0.5</v>
      </c>
      <c r="D3371">
        <f>VLOOKUP($A3371,'NCDC raw data'!$C$2:$I$6925,4,TRUE)</f>
        <v>26</v>
      </c>
      <c r="E3371">
        <f>VLOOKUP($A3371,'NCDC raw data'!$C$2:$I$6925,5,TRUE)</f>
        <v>3</v>
      </c>
      <c r="F3371">
        <f>VLOOKUP($A3371,'NCDC raw data'!$C$2:$I$6925,6,TRUE)</f>
        <v>-3</v>
      </c>
      <c r="G3371">
        <f>VLOOKUP($A3371,'NCDC raw data'!$C$2:$I$6925,7,TRUE)</f>
        <v>0</v>
      </c>
    </row>
    <row r="3372" spans="1:7" x14ac:dyDescent="0.25">
      <c r="A3372" s="1">
        <f t="shared" si="52"/>
        <v>40170</v>
      </c>
      <c r="B3372">
        <f>VLOOKUP(A3372,'NCDC raw data'!C$2:I$6925,2,TRUE)</f>
        <v>0.2</v>
      </c>
      <c r="C3372">
        <f>VLOOKUP($A3372,'NCDC raw data'!$C$2:$I$6925,3,TRUE)</f>
        <v>2</v>
      </c>
      <c r="D3372">
        <f>VLOOKUP($A3372,'NCDC raw data'!$C$2:$I$6925,4,TRUE)</f>
        <v>30</v>
      </c>
      <c r="E3372">
        <f>VLOOKUP($A3372,'NCDC raw data'!$C$2:$I$6925,5,TRUE)</f>
        <v>0</v>
      </c>
      <c r="F3372">
        <f>VLOOKUP($A3372,'NCDC raw data'!$C$2:$I$6925,6,TRUE)</f>
        <v>-6</v>
      </c>
      <c r="G3372">
        <f>VLOOKUP($A3372,'NCDC raw data'!$C$2:$I$6925,7,TRUE)</f>
        <v>-1</v>
      </c>
    </row>
    <row r="3373" spans="1:7" x14ac:dyDescent="0.25">
      <c r="A3373" s="1">
        <f t="shared" si="52"/>
        <v>40171</v>
      </c>
      <c r="B3373">
        <f>VLOOKUP(A3373,'NCDC raw data'!C$2:I$6925,2,TRUE)</f>
        <v>0</v>
      </c>
      <c r="C3373">
        <f>VLOOKUP($A3373,'NCDC raw data'!$C$2:$I$6925,3,TRUE)</f>
        <v>0</v>
      </c>
      <c r="D3373">
        <f>VLOOKUP($A3373,'NCDC raw data'!$C$2:$I$6925,4,TRUE)</f>
        <v>30</v>
      </c>
      <c r="E3373">
        <f>VLOOKUP($A3373,'NCDC raw data'!$C$2:$I$6925,5,TRUE)</f>
        <v>32</v>
      </c>
      <c r="F3373">
        <f>VLOOKUP($A3373,'NCDC raw data'!$C$2:$I$6925,6,TRUE)</f>
        <v>-1</v>
      </c>
      <c r="G3373">
        <f>VLOOKUP($A3373,'NCDC raw data'!$C$2:$I$6925,7,TRUE)</f>
        <v>27</v>
      </c>
    </row>
    <row r="3374" spans="1:7" x14ac:dyDescent="0.25">
      <c r="A3374" s="1">
        <f t="shared" si="52"/>
        <v>40172</v>
      </c>
      <c r="B3374">
        <f>VLOOKUP(A3374,'NCDC raw data'!C$2:I$6925,2,TRUE)</f>
        <v>0</v>
      </c>
      <c r="C3374">
        <f>VLOOKUP($A3374,'NCDC raw data'!$C$2:$I$6925,3,TRUE)</f>
        <v>0</v>
      </c>
      <c r="D3374">
        <f>VLOOKUP($A3374,'NCDC raw data'!$C$2:$I$6925,4,TRUE)</f>
        <v>30</v>
      </c>
      <c r="E3374">
        <f>VLOOKUP($A3374,'NCDC raw data'!$C$2:$I$6925,5,TRUE)</f>
        <v>33</v>
      </c>
      <c r="F3374">
        <f>VLOOKUP($A3374,'NCDC raw data'!$C$2:$I$6925,6,TRUE)</f>
        <v>24</v>
      </c>
      <c r="G3374">
        <f>VLOOKUP($A3374,'NCDC raw data'!$C$2:$I$6925,7,TRUE)</f>
        <v>30</v>
      </c>
    </row>
    <row r="3375" spans="1:7" x14ac:dyDescent="0.25">
      <c r="A3375" s="1">
        <f t="shared" si="52"/>
        <v>40173</v>
      </c>
      <c r="B3375">
        <f>VLOOKUP(A3375,'NCDC raw data'!C$2:I$6925,2,TRUE)</f>
        <v>0.03</v>
      </c>
      <c r="C3375">
        <f>VLOOKUP($A3375,'NCDC raw data'!$C$2:$I$6925,3,TRUE)</f>
        <v>0.2</v>
      </c>
      <c r="D3375">
        <f>VLOOKUP($A3375,'NCDC raw data'!$C$2:$I$6925,4,TRUE)</f>
        <v>30</v>
      </c>
      <c r="E3375">
        <f>VLOOKUP($A3375,'NCDC raw data'!$C$2:$I$6925,5,TRUE)</f>
        <v>30</v>
      </c>
      <c r="F3375">
        <f>VLOOKUP($A3375,'NCDC raw data'!$C$2:$I$6925,6,TRUE)</f>
        <v>16</v>
      </c>
      <c r="G3375">
        <f>VLOOKUP($A3375,'NCDC raw data'!$C$2:$I$6925,7,TRUE)</f>
        <v>18</v>
      </c>
    </row>
    <row r="3376" spans="1:7" x14ac:dyDescent="0.25">
      <c r="A3376" s="1">
        <f t="shared" si="52"/>
        <v>40174</v>
      </c>
      <c r="B3376">
        <f>VLOOKUP(A3376,'NCDC raw data'!C$2:I$6925,2,TRUE)</f>
        <v>0.56000000000000005</v>
      </c>
      <c r="C3376">
        <f>VLOOKUP($A3376,'NCDC raw data'!$C$2:$I$6925,3,TRUE)</f>
        <v>0</v>
      </c>
      <c r="D3376">
        <f>VLOOKUP($A3376,'NCDC raw data'!$C$2:$I$6925,4,TRUE)</f>
        <v>27</v>
      </c>
      <c r="E3376">
        <f>VLOOKUP($A3376,'NCDC raw data'!$C$2:$I$6925,5,TRUE)</f>
        <v>32</v>
      </c>
      <c r="F3376">
        <f>VLOOKUP($A3376,'NCDC raw data'!$C$2:$I$6925,6,TRUE)</f>
        <v>18</v>
      </c>
      <c r="G3376">
        <f>VLOOKUP($A3376,'NCDC raw data'!$C$2:$I$6925,7,TRUE)</f>
        <v>22</v>
      </c>
    </row>
    <row r="3377" spans="1:7" x14ac:dyDescent="0.25">
      <c r="A3377" s="1">
        <f t="shared" si="52"/>
        <v>40175</v>
      </c>
      <c r="B3377">
        <f>VLOOKUP(A3377,'NCDC raw data'!C$2:I$6925,2,TRUE)</f>
        <v>0.45</v>
      </c>
      <c r="C3377">
        <f>VLOOKUP($A3377,'NCDC raw data'!$C$2:$I$6925,3,TRUE)</f>
        <v>4.5</v>
      </c>
      <c r="D3377">
        <f>VLOOKUP($A3377,'NCDC raw data'!$C$2:$I$6925,4,TRUE)</f>
        <v>33</v>
      </c>
      <c r="E3377">
        <f>VLOOKUP($A3377,'NCDC raw data'!$C$2:$I$6925,5,TRUE)</f>
        <v>22</v>
      </c>
      <c r="F3377">
        <f>VLOOKUP($A3377,'NCDC raw data'!$C$2:$I$6925,6,TRUE)</f>
        <v>14</v>
      </c>
      <c r="G3377">
        <f>VLOOKUP($A3377,'NCDC raw data'!$C$2:$I$6925,7,TRUE)</f>
        <v>14</v>
      </c>
    </row>
    <row r="3378" spans="1:7" x14ac:dyDescent="0.25">
      <c r="A3378" s="1">
        <f t="shared" si="52"/>
        <v>40176</v>
      </c>
      <c r="B3378">
        <f>VLOOKUP(A3378,'NCDC raw data'!C$2:I$6925,2,TRUE)</f>
        <v>0.61</v>
      </c>
      <c r="C3378">
        <f>VLOOKUP($A3378,'NCDC raw data'!$C$2:$I$6925,3,TRUE)</f>
        <v>7</v>
      </c>
      <c r="D3378">
        <f>VLOOKUP($A3378,'NCDC raw data'!$C$2:$I$6925,4,TRUE)</f>
        <v>40</v>
      </c>
      <c r="E3378">
        <f>VLOOKUP($A3378,'NCDC raw data'!$C$2:$I$6925,5,TRUE)</f>
        <v>14</v>
      </c>
      <c r="F3378">
        <f>VLOOKUP($A3378,'NCDC raw data'!$C$2:$I$6925,6,TRUE)</f>
        <v>-14</v>
      </c>
      <c r="G3378">
        <f>VLOOKUP($A3378,'NCDC raw data'!$C$2:$I$6925,7,TRUE)</f>
        <v>-13</v>
      </c>
    </row>
    <row r="3379" spans="1:7" x14ac:dyDescent="0.25">
      <c r="A3379" s="1">
        <f t="shared" si="52"/>
        <v>40177</v>
      </c>
      <c r="B3379">
        <f>VLOOKUP(A3379,'NCDC raw data'!C$2:I$6925,2,TRUE)</f>
        <v>0.1</v>
      </c>
      <c r="C3379">
        <f>VLOOKUP($A3379,'NCDC raw data'!$C$2:$I$6925,3,TRUE)</f>
        <v>0.5</v>
      </c>
      <c r="D3379">
        <f>VLOOKUP($A3379,'NCDC raw data'!$C$2:$I$6925,4,TRUE)</f>
        <v>40</v>
      </c>
      <c r="E3379">
        <f>VLOOKUP($A3379,'NCDC raw data'!$C$2:$I$6925,5,TRUE)</f>
        <v>6</v>
      </c>
      <c r="F3379">
        <f>VLOOKUP($A3379,'NCDC raw data'!$C$2:$I$6925,6,TRUE)</f>
        <v>-14</v>
      </c>
      <c r="G3379">
        <f>VLOOKUP($A3379,'NCDC raw data'!$C$2:$I$6925,7,TRUE)</f>
        <v>6</v>
      </c>
    </row>
    <row r="3380" spans="1:7" x14ac:dyDescent="0.25">
      <c r="A3380" s="1">
        <f t="shared" si="52"/>
        <v>40178</v>
      </c>
      <c r="B3380">
        <f>VLOOKUP(A3380,'NCDC raw data'!C$2:I$6925,2,TRUE)</f>
        <v>0.02</v>
      </c>
      <c r="C3380">
        <f>VLOOKUP($A3380,'NCDC raw data'!$C$2:$I$6925,3,TRUE)</f>
        <v>0</v>
      </c>
      <c r="D3380">
        <f>VLOOKUP($A3380,'NCDC raw data'!$C$2:$I$6925,4,TRUE)</f>
        <v>37</v>
      </c>
      <c r="E3380">
        <f>VLOOKUP($A3380,'NCDC raw data'!$C$2:$I$6925,5,TRUE)</f>
        <v>20</v>
      </c>
      <c r="F3380">
        <f>VLOOKUP($A3380,'NCDC raw data'!$C$2:$I$6925,6,TRUE)</f>
        <v>6</v>
      </c>
      <c r="G3380">
        <f>VLOOKUP($A3380,'NCDC raw data'!$C$2:$I$6925,7,TRUE)</f>
        <v>20</v>
      </c>
    </row>
    <row r="3381" spans="1:7" x14ac:dyDescent="0.25">
      <c r="A3381" s="1">
        <f t="shared" si="52"/>
        <v>40179</v>
      </c>
      <c r="B3381">
        <f>VLOOKUP(A3381,'NCDC raw data'!C$2:I$6925,2,TRUE)</f>
        <v>0.14000000000000001</v>
      </c>
      <c r="C3381">
        <f>VLOOKUP($A3381,'NCDC raw data'!$C$2:$I$6925,3,TRUE)</f>
        <v>2</v>
      </c>
      <c r="D3381">
        <f>VLOOKUP($A3381,'NCDC raw data'!$C$2:$I$6925,4,TRUE)</f>
        <v>38</v>
      </c>
      <c r="E3381">
        <f>VLOOKUP($A3381,'NCDC raw data'!$C$2:$I$6925,5,TRUE)</f>
        <v>24</v>
      </c>
      <c r="F3381">
        <f>VLOOKUP($A3381,'NCDC raw data'!$C$2:$I$6925,6,TRUE)</f>
        <v>19</v>
      </c>
      <c r="G3381">
        <f>VLOOKUP($A3381,'NCDC raw data'!$C$2:$I$6925,7,TRUE)</f>
        <v>22</v>
      </c>
    </row>
    <row r="3382" spans="1:7" x14ac:dyDescent="0.25">
      <c r="A3382" s="1">
        <f t="shared" si="52"/>
        <v>40180</v>
      </c>
      <c r="B3382">
        <f>VLOOKUP(A3382,'NCDC raw data'!C$2:I$6925,2,TRUE)</f>
        <v>0.38</v>
      </c>
      <c r="C3382">
        <f>VLOOKUP($A3382,'NCDC raw data'!$C$2:$I$6925,3,TRUE)</f>
        <v>4</v>
      </c>
      <c r="D3382">
        <f>VLOOKUP($A3382,'NCDC raw data'!$C$2:$I$6925,4,TRUE)</f>
        <v>42</v>
      </c>
      <c r="E3382">
        <f>VLOOKUP($A3382,'NCDC raw data'!$C$2:$I$6925,5,TRUE)</f>
        <v>22</v>
      </c>
      <c r="F3382">
        <f>VLOOKUP($A3382,'NCDC raw data'!$C$2:$I$6925,6,TRUE)</f>
        <v>2</v>
      </c>
      <c r="G3382">
        <f>VLOOKUP($A3382,'NCDC raw data'!$C$2:$I$6925,7,TRUE)</f>
        <v>2</v>
      </c>
    </row>
    <row r="3383" spans="1:7" x14ac:dyDescent="0.25">
      <c r="A3383" s="1">
        <f t="shared" si="52"/>
        <v>40181</v>
      </c>
      <c r="B3383">
        <f>VLOOKUP(A3383,'NCDC raw data'!C$2:I$6925,2,TRUE)</f>
        <v>0.83</v>
      </c>
      <c r="C3383">
        <f>VLOOKUP($A3383,'NCDC raw data'!$C$2:$I$6925,3,TRUE)</f>
        <v>7</v>
      </c>
      <c r="D3383">
        <f>VLOOKUP($A3383,'NCDC raw data'!$C$2:$I$6925,4,TRUE)</f>
        <v>49</v>
      </c>
      <c r="E3383">
        <f>VLOOKUP($A3383,'NCDC raw data'!$C$2:$I$6925,5,TRUE)</f>
        <v>9</v>
      </c>
      <c r="F3383">
        <f>VLOOKUP($A3383,'NCDC raw data'!$C$2:$I$6925,6,TRUE)</f>
        <v>-5</v>
      </c>
      <c r="G3383">
        <f>VLOOKUP($A3383,'NCDC raw data'!$C$2:$I$6925,7,TRUE)</f>
        <v>9</v>
      </c>
    </row>
    <row r="3384" spans="1:7" x14ac:dyDescent="0.25">
      <c r="A3384" s="1">
        <f t="shared" si="52"/>
        <v>40182</v>
      </c>
      <c r="B3384">
        <f>VLOOKUP(A3384,'NCDC raw data'!C$2:I$6925,2,TRUE)</f>
        <v>0.36</v>
      </c>
      <c r="C3384">
        <f>VLOOKUP($A3384,'NCDC raw data'!$C$2:$I$6925,3,TRUE)</f>
        <v>2.5</v>
      </c>
      <c r="D3384">
        <f>VLOOKUP($A3384,'NCDC raw data'!$C$2:$I$6925,4,TRUE)</f>
        <v>54</v>
      </c>
      <c r="E3384">
        <f>VLOOKUP($A3384,'NCDC raw data'!$C$2:$I$6925,5,TRUE)</f>
        <v>13</v>
      </c>
      <c r="F3384">
        <f>VLOOKUP($A3384,'NCDC raw data'!$C$2:$I$6925,6,TRUE)</f>
        <v>4</v>
      </c>
      <c r="G3384">
        <f>VLOOKUP($A3384,'NCDC raw data'!$C$2:$I$6925,7,TRUE)</f>
        <v>8</v>
      </c>
    </row>
    <row r="3385" spans="1:7" x14ac:dyDescent="0.25">
      <c r="A3385" s="1">
        <f t="shared" si="52"/>
        <v>40183</v>
      </c>
      <c r="B3385">
        <f>VLOOKUP(A3385,'NCDC raw data'!C$2:I$6925,2,TRUE)</f>
        <v>0.04</v>
      </c>
      <c r="C3385">
        <f>VLOOKUP($A3385,'NCDC raw data'!$C$2:$I$6925,3,TRUE)</f>
        <v>0.3</v>
      </c>
      <c r="D3385">
        <f>VLOOKUP($A3385,'NCDC raw data'!$C$2:$I$6925,4,TRUE)</f>
        <v>54</v>
      </c>
      <c r="E3385">
        <f>VLOOKUP($A3385,'NCDC raw data'!$C$2:$I$6925,5,TRUE)</f>
        <v>13</v>
      </c>
      <c r="F3385">
        <f>VLOOKUP($A3385,'NCDC raw data'!$C$2:$I$6925,6,TRUE)</f>
        <v>4</v>
      </c>
      <c r="G3385">
        <f>VLOOKUP($A3385,'NCDC raw data'!$C$2:$I$6925,7,TRUE)</f>
        <v>12</v>
      </c>
    </row>
    <row r="3386" spans="1:7" x14ac:dyDescent="0.25">
      <c r="A3386" s="1">
        <f t="shared" si="52"/>
        <v>40184</v>
      </c>
      <c r="B3386">
        <f>VLOOKUP(A3386,'NCDC raw data'!C$2:I$6925,2,TRUE)</f>
        <v>0.14000000000000001</v>
      </c>
      <c r="C3386">
        <f>VLOOKUP($A3386,'NCDC raw data'!$C$2:$I$6925,3,TRUE)</f>
        <v>1</v>
      </c>
      <c r="D3386">
        <f>VLOOKUP($A3386,'NCDC raw data'!$C$2:$I$6925,4,TRUE)</f>
        <v>54</v>
      </c>
      <c r="E3386">
        <f>VLOOKUP($A3386,'NCDC raw data'!$C$2:$I$6925,5,TRUE)</f>
        <v>12</v>
      </c>
      <c r="F3386">
        <f>VLOOKUP($A3386,'NCDC raw data'!$C$2:$I$6925,6,TRUE)</f>
        <v>6</v>
      </c>
      <c r="G3386">
        <f>VLOOKUP($A3386,'NCDC raw data'!$C$2:$I$6925,7,TRUE)</f>
        <v>8</v>
      </c>
    </row>
    <row r="3387" spans="1:7" x14ac:dyDescent="0.25">
      <c r="A3387" s="1">
        <f t="shared" si="52"/>
        <v>40185</v>
      </c>
      <c r="B3387">
        <f>VLOOKUP(A3387,'NCDC raw data'!C$2:I$6925,2,TRUE)</f>
        <v>0.1</v>
      </c>
      <c r="C3387">
        <f>VLOOKUP($A3387,'NCDC raw data'!$C$2:$I$6925,3,TRUE)</f>
        <v>1</v>
      </c>
      <c r="D3387">
        <f>VLOOKUP($A3387,'NCDC raw data'!$C$2:$I$6925,4,TRUE)</f>
        <v>55</v>
      </c>
      <c r="E3387">
        <f>VLOOKUP($A3387,'NCDC raw data'!$C$2:$I$6925,5,TRUE)</f>
        <v>10</v>
      </c>
      <c r="F3387">
        <f>VLOOKUP($A3387,'NCDC raw data'!$C$2:$I$6925,6,TRUE)</f>
        <v>5</v>
      </c>
      <c r="G3387">
        <f>VLOOKUP($A3387,'NCDC raw data'!$C$2:$I$6925,7,TRUE)</f>
        <v>9</v>
      </c>
    </row>
    <row r="3388" spans="1:7" x14ac:dyDescent="0.25">
      <c r="A3388" s="1">
        <f t="shared" si="52"/>
        <v>40186</v>
      </c>
      <c r="B3388">
        <f>VLOOKUP(A3388,'NCDC raw data'!C$2:I$6925,2,TRUE)</f>
        <v>0.05</v>
      </c>
      <c r="C3388">
        <f>VLOOKUP($A3388,'NCDC raw data'!$C$2:$I$6925,3,TRUE)</f>
        <v>2.5</v>
      </c>
      <c r="D3388">
        <f>VLOOKUP($A3388,'NCDC raw data'!$C$2:$I$6925,4,TRUE)</f>
        <v>56</v>
      </c>
      <c r="E3388">
        <f>VLOOKUP($A3388,'NCDC raw data'!$C$2:$I$6925,5,TRUE)</f>
        <v>11</v>
      </c>
      <c r="F3388">
        <f>VLOOKUP($A3388,'NCDC raw data'!$C$2:$I$6925,6,TRUE)</f>
        <v>3</v>
      </c>
      <c r="G3388">
        <f>VLOOKUP($A3388,'NCDC raw data'!$C$2:$I$6925,7,TRUE)</f>
        <v>10</v>
      </c>
    </row>
    <row r="3389" spans="1:7" x14ac:dyDescent="0.25">
      <c r="A3389" s="1">
        <f t="shared" si="52"/>
        <v>40187</v>
      </c>
      <c r="B3389">
        <f>VLOOKUP(A3389,'NCDC raw data'!C$2:I$6925,2,TRUE)</f>
        <v>0.15</v>
      </c>
      <c r="C3389">
        <f>VLOOKUP($A3389,'NCDC raw data'!$C$2:$I$6925,3,TRUE)</f>
        <v>1.5</v>
      </c>
      <c r="D3389">
        <f>VLOOKUP($A3389,'NCDC raw data'!$C$2:$I$6925,4,TRUE)</f>
        <v>56</v>
      </c>
      <c r="E3389">
        <f>VLOOKUP($A3389,'NCDC raw data'!$C$2:$I$6925,5,TRUE)</f>
        <v>10</v>
      </c>
      <c r="F3389">
        <f>VLOOKUP($A3389,'NCDC raw data'!$C$2:$I$6925,6,TRUE)</f>
        <v>-4</v>
      </c>
      <c r="G3389">
        <f>VLOOKUP($A3389,'NCDC raw data'!$C$2:$I$6925,7,TRUE)</f>
        <v>6</v>
      </c>
    </row>
    <row r="3390" spans="1:7" x14ac:dyDescent="0.25">
      <c r="A3390" s="1">
        <f t="shared" si="52"/>
        <v>40188</v>
      </c>
      <c r="B3390">
        <f>VLOOKUP(A3390,'NCDC raw data'!C$2:I$6925,2,TRUE)</f>
        <v>0</v>
      </c>
      <c r="C3390">
        <f>VLOOKUP($A3390,'NCDC raw data'!$C$2:$I$6925,3,TRUE)</f>
        <v>0</v>
      </c>
      <c r="D3390">
        <f>VLOOKUP($A3390,'NCDC raw data'!$C$2:$I$6925,4,TRUE)</f>
        <v>55</v>
      </c>
      <c r="E3390">
        <f>VLOOKUP($A3390,'NCDC raw data'!$C$2:$I$6925,5,TRUE)</f>
        <v>7</v>
      </c>
      <c r="F3390">
        <f>VLOOKUP($A3390,'NCDC raw data'!$C$2:$I$6925,6,TRUE)</f>
        <v>-7</v>
      </c>
      <c r="G3390">
        <f>VLOOKUP($A3390,'NCDC raw data'!$C$2:$I$6925,7,TRUE)</f>
        <v>0</v>
      </c>
    </row>
    <row r="3391" spans="1:7" x14ac:dyDescent="0.25">
      <c r="A3391" s="1">
        <f t="shared" si="52"/>
        <v>40189</v>
      </c>
      <c r="B3391">
        <f>VLOOKUP(A3391,'NCDC raw data'!C$2:I$6925,2,TRUE)</f>
        <v>0.05</v>
      </c>
      <c r="C3391">
        <f>VLOOKUP($A3391,'NCDC raw data'!$C$2:$I$6925,3,TRUE)</f>
        <v>0.5</v>
      </c>
      <c r="D3391">
        <f>VLOOKUP($A3391,'NCDC raw data'!$C$2:$I$6925,4,TRUE)</f>
        <v>51</v>
      </c>
      <c r="E3391">
        <f>VLOOKUP($A3391,'NCDC raw data'!$C$2:$I$6925,5,TRUE)</f>
        <v>11</v>
      </c>
      <c r="F3391">
        <f>VLOOKUP($A3391,'NCDC raw data'!$C$2:$I$6925,6,TRUE)</f>
        <v>0</v>
      </c>
      <c r="G3391">
        <f>VLOOKUP($A3391,'NCDC raw data'!$C$2:$I$6925,7,TRUE)</f>
        <v>11</v>
      </c>
    </row>
    <row r="3392" spans="1:7" x14ac:dyDescent="0.25">
      <c r="A3392" s="1">
        <f t="shared" si="52"/>
        <v>40190</v>
      </c>
      <c r="B3392">
        <f>VLOOKUP(A3392,'NCDC raw data'!C$2:I$6925,2,TRUE)</f>
        <v>0.19</v>
      </c>
      <c r="C3392">
        <f>VLOOKUP($A3392,'NCDC raw data'!$C$2:$I$6925,3,TRUE)</f>
        <v>2</v>
      </c>
      <c r="D3392">
        <f>VLOOKUP($A3392,'NCDC raw data'!$C$2:$I$6925,4,TRUE)</f>
        <v>53</v>
      </c>
      <c r="E3392">
        <f>VLOOKUP($A3392,'NCDC raw data'!$C$2:$I$6925,5,TRUE)</f>
        <v>12</v>
      </c>
      <c r="F3392">
        <f>VLOOKUP($A3392,'NCDC raw data'!$C$2:$I$6925,6,TRUE)</f>
        <v>2</v>
      </c>
      <c r="G3392">
        <f>VLOOKUP($A3392,'NCDC raw data'!$C$2:$I$6925,7,TRUE)</f>
        <v>2</v>
      </c>
    </row>
    <row r="3393" spans="1:7" x14ac:dyDescent="0.25">
      <c r="A3393" s="1">
        <f t="shared" si="52"/>
        <v>40191</v>
      </c>
      <c r="B3393">
        <f>VLOOKUP(A3393,'NCDC raw data'!C$2:I$6925,2,TRUE)</f>
        <v>0.06</v>
      </c>
      <c r="C3393">
        <f>VLOOKUP($A3393,'NCDC raw data'!$C$2:$I$6925,3,TRUE)</f>
        <v>1</v>
      </c>
      <c r="D3393">
        <f>VLOOKUP($A3393,'NCDC raw data'!$C$2:$I$6925,4,TRUE)</f>
        <v>54</v>
      </c>
      <c r="E3393">
        <f>VLOOKUP($A3393,'NCDC raw data'!$C$2:$I$6925,5,TRUE)</f>
        <v>3</v>
      </c>
      <c r="F3393">
        <f>VLOOKUP($A3393,'NCDC raw data'!$C$2:$I$6925,6,TRUE)</f>
        <v>-5</v>
      </c>
      <c r="G3393">
        <f>VLOOKUP($A3393,'NCDC raw data'!$C$2:$I$6925,7,TRUE)</f>
        <v>3</v>
      </c>
    </row>
    <row r="3394" spans="1:7" x14ac:dyDescent="0.25">
      <c r="A3394" s="1">
        <f t="shared" si="52"/>
        <v>40192</v>
      </c>
      <c r="B3394">
        <f>VLOOKUP(A3394,'NCDC raw data'!C$2:I$6925,2,TRUE)</f>
        <v>0</v>
      </c>
      <c r="C3394">
        <f>VLOOKUP($A3394,'NCDC raw data'!$C$2:$I$6925,3,TRUE)</f>
        <v>0</v>
      </c>
      <c r="D3394">
        <f>VLOOKUP($A3394,'NCDC raw data'!$C$2:$I$6925,4,TRUE)</f>
        <v>50</v>
      </c>
      <c r="E3394">
        <f>VLOOKUP($A3394,'NCDC raw data'!$C$2:$I$6925,5,TRUE)</f>
        <v>18</v>
      </c>
      <c r="F3394">
        <f>VLOOKUP($A3394,'NCDC raw data'!$C$2:$I$6925,6,TRUE)</f>
        <v>3</v>
      </c>
      <c r="G3394">
        <f>VLOOKUP($A3394,'NCDC raw data'!$C$2:$I$6925,7,TRUE)</f>
        <v>16</v>
      </c>
    </row>
    <row r="3395" spans="1:7" x14ac:dyDescent="0.25">
      <c r="A3395" s="1">
        <f t="shared" si="52"/>
        <v>40193</v>
      </c>
      <c r="B3395">
        <f>VLOOKUP(A3395,'NCDC raw data'!C$2:I$6925,2,TRUE)</f>
        <v>0</v>
      </c>
      <c r="C3395">
        <f>VLOOKUP($A3395,'NCDC raw data'!$C$2:$I$6925,3,TRUE)</f>
        <v>0</v>
      </c>
      <c r="D3395">
        <f>VLOOKUP($A3395,'NCDC raw data'!$C$2:$I$6925,4,TRUE)</f>
        <v>48</v>
      </c>
      <c r="E3395">
        <f>VLOOKUP($A3395,'NCDC raw data'!$C$2:$I$6925,5,TRUE)</f>
        <v>27</v>
      </c>
      <c r="F3395">
        <f>VLOOKUP($A3395,'NCDC raw data'!$C$2:$I$6925,6,TRUE)</f>
        <v>16</v>
      </c>
      <c r="G3395">
        <f>VLOOKUP($A3395,'NCDC raw data'!$C$2:$I$6925,7,TRUE)</f>
        <v>23</v>
      </c>
    </row>
    <row r="3396" spans="1:7" x14ac:dyDescent="0.25">
      <c r="A3396" s="1">
        <f t="shared" ref="A3396:A3459" si="53">A3395+1</f>
        <v>40194</v>
      </c>
      <c r="B3396">
        <f>VLOOKUP(A3396,'NCDC raw data'!C$2:I$6925,2,TRUE)</f>
        <v>0</v>
      </c>
      <c r="C3396">
        <f>VLOOKUP($A3396,'NCDC raw data'!$C$2:$I$6925,3,TRUE)</f>
        <v>0</v>
      </c>
      <c r="D3396">
        <f>VLOOKUP($A3396,'NCDC raw data'!$C$2:$I$6925,4,TRUE)</f>
        <v>48</v>
      </c>
      <c r="E3396">
        <f>VLOOKUP($A3396,'NCDC raw data'!$C$2:$I$6925,5,TRUE)</f>
        <v>23</v>
      </c>
      <c r="F3396">
        <f>VLOOKUP($A3396,'NCDC raw data'!$C$2:$I$6925,6,TRUE)</f>
        <v>18</v>
      </c>
      <c r="G3396">
        <f>VLOOKUP($A3396,'NCDC raw data'!$C$2:$I$6925,7,TRUE)</f>
        <v>20</v>
      </c>
    </row>
    <row r="3397" spans="1:7" x14ac:dyDescent="0.25">
      <c r="A3397" s="1">
        <f t="shared" si="53"/>
        <v>40195</v>
      </c>
      <c r="B3397">
        <f>VLOOKUP(A3397,'NCDC raw data'!C$2:I$6925,2,TRUE)</f>
        <v>0</v>
      </c>
      <c r="C3397">
        <f>VLOOKUP($A3397,'NCDC raw data'!$C$2:$I$6925,3,TRUE)</f>
        <v>0</v>
      </c>
      <c r="D3397">
        <f>VLOOKUP($A3397,'NCDC raw data'!$C$2:$I$6925,4,TRUE)</f>
        <v>48</v>
      </c>
      <c r="E3397">
        <f>VLOOKUP($A3397,'NCDC raw data'!$C$2:$I$6925,5,TRUE)</f>
        <v>27</v>
      </c>
      <c r="F3397">
        <f>VLOOKUP($A3397,'NCDC raw data'!$C$2:$I$6925,6,TRUE)</f>
        <v>19</v>
      </c>
      <c r="G3397">
        <f>VLOOKUP($A3397,'NCDC raw data'!$C$2:$I$6925,7,TRUE)</f>
        <v>21</v>
      </c>
    </row>
    <row r="3398" spans="1:7" x14ac:dyDescent="0.25">
      <c r="A3398" s="1">
        <f t="shared" si="53"/>
        <v>40196</v>
      </c>
      <c r="B3398">
        <f>VLOOKUP(A3398,'NCDC raw data'!C$2:I$6925,2,TRUE)</f>
        <v>0</v>
      </c>
      <c r="C3398">
        <f>VLOOKUP($A3398,'NCDC raw data'!$C$2:$I$6925,3,TRUE)</f>
        <v>0</v>
      </c>
      <c r="D3398">
        <f>VLOOKUP($A3398,'NCDC raw data'!$C$2:$I$6925,4,TRUE)</f>
        <v>46</v>
      </c>
      <c r="E3398">
        <f>VLOOKUP($A3398,'NCDC raw data'!$C$2:$I$6925,5,TRUE)</f>
        <v>31</v>
      </c>
      <c r="F3398">
        <f>VLOOKUP($A3398,'NCDC raw data'!$C$2:$I$6925,6,TRUE)</f>
        <v>19</v>
      </c>
      <c r="G3398">
        <f>VLOOKUP($A3398,'NCDC raw data'!$C$2:$I$6925,7,TRUE)</f>
        <v>31</v>
      </c>
    </row>
    <row r="3399" spans="1:7" x14ac:dyDescent="0.25">
      <c r="A3399" s="1">
        <f t="shared" si="53"/>
        <v>40197</v>
      </c>
      <c r="B3399">
        <f>VLOOKUP(A3399,'NCDC raw data'!C$2:I$6925,2,TRUE)</f>
        <v>0.25</v>
      </c>
      <c r="C3399">
        <f>VLOOKUP($A3399,'NCDC raw data'!$C$2:$I$6925,3,TRUE)</f>
        <v>1</v>
      </c>
      <c r="D3399">
        <f>VLOOKUP($A3399,'NCDC raw data'!$C$2:$I$6925,4,TRUE)</f>
        <v>46</v>
      </c>
      <c r="E3399">
        <f>VLOOKUP($A3399,'NCDC raw data'!$C$2:$I$6925,5,TRUE)</f>
        <v>31</v>
      </c>
      <c r="F3399">
        <f>VLOOKUP($A3399,'NCDC raw data'!$C$2:$I$6925,6,TRUE)</f>
        <v>19</v>
      </c>
      <c r="G3399">
        <f>VLOOKUP($A3399,'NCDC raw data'!$C$2:$I$6925,7,TRUE)</f>
        <v>21</v>
      </c>
    </row>
    <row r="3400" spans="1:7" x14ac:dyDescent="0.25">
      <c r="A3400" s="1">
        <f t="shared" si="53"/>
        <v>40198</v>
      </c>
      <c r="B3400">
        <f>VLOOKUP(A3400,'NCDC raw data'!C$2:I$6925,2,TRUE)</f>
        <v>0.03</v>
      </c>
      <c r="C3400">
        <f>VLOOKUP($A3400,'NCDC raw data'!$C$2:$I$6925,3,TRUE)</f>
        <v>0.2</v>
      </c>
      <c r="D3400">
        <f>VLOOKUP($A3400,'NCDC raw data'!$C$2:$I$6925,4,TRUE)</f>
        <v>46</v>
      </c>
      <c r="E3400">
        <f>VLOOKUP($A3400,'NCDC raw data'!$C$2:$I$6925,5,TRUE)</f>
        <v>21</v>
      </c>
      <c r="F3400">
        <f>VLOOKUP($A3400,'NCDC raw data'!$C$2:$I$6925,6,TRUE)</f>
        <v>16</v>
      </c>
      <c r="G3400">
        <f>VLOOKUP($A3400,'NCDC raw data'!$C$2:$I$6925,7,TRUE)</f>
        <v>17</v>
      </c>
    </row>
    <row r="3401" spans="1:7" x14ac:dyDescent="0.25">
      <c r="A3401" s="1">
        <f t="shared" si="53"/>
        <v>40199</v>
      </c>
      <c r="B3401">
        <f>VLOOKUP(A3401,'NCDC raw data'!C$2:I$6925,2,TRUE)</f>
        <v>0.02</v>
      </c>
      <c r="C3401">
        <f>VLOOKUP($A3401,'NCDC raw data'!$C$2:$I$6925,3,TRUE)</f>
        <v>0</v>
      </c>
      <c r="D3401">
        <f>VLOOKUP($A3401,'NCDC raw data'!$C$2:$I$6925,4,TRUE)</f>
        <v>46</v>
      </c>
      <c r="E3401">
        <f>VLOOKUP($A3401,'NCDC raw data'!$C$2:$I$6925,5,TRUE)</f>
        <v>22</v>
      </c>
      <c r="F3401">
        <f>VLOOKUP($A3401,'NCDC raw data'!$C$2:$I$6925,6,TRUE)</f>
        <v>9</v>
      </c>
      <c r="G3401">
        <f>VLOOKUP($A3401,'NCDC raw data'!$C$2:$I$6925,7,TRUE)</f>
        <v>16</v>
      </c>
    </row>
    <row r="3402" spans="1:7" x14ac:dyDescent="0.25">
      <c r="A3402" s="1">
        <f t="shared" si="53"/>
        <v>40200</v>
      </c>
      <c r="B3402">
        <f>VLOOKUP(A3402,'NCDC raw data'!C$2:I$6925,2,TRUE)</f>
        <v>0</v>
      </c>
      <c r="C3402">
        <f>VLOOKUP($A3402,'NCDC raw data'!$C$2:$I$6925,3,TRUE)</f>
        <v>0</v>
      </c>
      <c r="D3402">
        <f>VLOOKUP($A3402,'NCDC raw data'!$C$2:$I$6925,4,TRUE)</f>
        <v>46</v>
      </c>
      <c r="E3402">
        <f>VLOOKUP($A3402,'NCDC raw data'!$C$2:$I$6925,5,TRUE)</f>
        <v>29</v>
      </c>
      <c r="F3402">
        <f>VLOOKUP($A3402,'NCDC raw data'!$C$2:$I$6925,6,TRUE)</f>
        <v>14</v>
      </c>
      <c r="G3402">
        <f>VLOOKUP($A3402,'NCDC raw data'!$C$2:$I$6925,7,TRUE)</f>
        <v>21</v>
      </c>
    </row>
    <row r="3403" spans="1:7" x14ac:dyDescent="0.25">
      <c r="A3403" s="1">
        <f t="shared" si="53"/>
        <v>40201</v>
      </c>
      <c r="B3403">
        <f>VLOOKUP(A3403,'NCDC raw data'!C$2:I$6925,2,TRUE)</f>
        <v>0</v>
      </c>
      <c r="C3403">
        <f>VLOOKUP($A3403,'NCDC raw data'!$C$2:$I$6925,3,TRUE)</f>
        <v>0</v>
      </c>
      <c r="D3403">
        <f>VLOOKUP($A3403,'NCDC raw data'!$C$2:$I$6925,4,TRUE)</f>
        <v>46</v>
      </c>
      <c r="E3403">
        <f>VLOOKUP($A3403,'NCDC raw data'!$C$2:$I$6925,5,TRUE)</f>
        <v>22</v>
      </c>
      <c r="F3403">
        <f>VLOOKUP($A3403,'NCDC raw data'!$C$2:$I$6925,6,TRUE)</f>
        <v>9</v>
      </c>
      <c r="G3403">
        <f>VLOOKUP($A3403,'NCDC raw data'!$C$2:$I$6925,7,TRUE)</f>
        <v>19</v>
      </c>
    </row>
    <row r="3404" spans="1:7" x14ac:dyDescent="0.25">
      <c r="A3404" s="1">
        <f t="shared" si="53"/>
        <v>40202</v>
      </c>
      <c r="B3404">
        <f>VLOOKUP(A3404,'NCDC raw data'!C$2:I$6925,2,TRUE)</f>
        <v>0</v>
      </c>
      <c r="C3404">
        <f>VLOOKUP($A3404,'NCDC raw data'!$C$2:$I$6925,3,TRUE)</f>
        <v>0</v>
      </c>
      <c r="D3404">
        <f>VLOOKUP($A3404,'NCDC raw data'!$C$2:$I$6925,4,TRUE)</f>
        <v>46</v>
      </c>
      <c r="E3404">
        <f>VLOOKUP($A3404,'NCDC raw data'!$C$2:$I$6925,5,TRUE)</f>
        <v>28</v>
      </c>
      <c r="F3404">
        <f>VLOOKUP($A3404,'NCDC raw data'!$C$2:$I$6925,6,TRUE)</f>
        <v>17</v>
      </c>
      <c r="G3404">
        <f>VLOOKUP($A3404,'NCDC raw data'!$C$2:$I$6925,7,TRUE)</f>
        <v>28</v>
      </c>
    </row>
    <row r="3405" spans="1:7" x14ac:dyDescent="0.25">
      <c r="A3405" s="1">
        <f t="shared" si="53"/>
        <v>40203</v>
      </c>
      <c r="B3405">
        <f>VLOOKUP(A3405,'NCDC raw data'!C$2:I$6925,2,TRUE)</f>
        <v>0.6</v>
      </c>
      <c r="C3405">
        <f>VLOOKUP($A3405,'NCDC raw data'!$C$2:$I$6925,3,TRUE)</f>
        <v>0</v>
      </c>
      <c r="D3405">
        <f>VLOOKUP($A3405,'NCDC raw data'!$C$2:$I$6925,4,TRUE)</f>
        <v>44</v>
      </c>
      <c r="E3405">
        <f>VLOOKUP($A3405,'NCDC raw data'!$C$2:$I$6925,5,TRUE)</f>
        <v>40</v>
      </c>
      <c r="F3405">
        <f>VLOOKUP($A3405,'NCDC raw data'!$C$2:$I$6925,6,TRUE)</f>
        <v>23</v>
      </c>
      <c r="G3405">
        <f>VLOOKUP($A3405,'NCDC raw data'!$C$2:$I$6925,7,TRUE)</f>
        <v>38</v>
      </c>
    </row>
    <row r="3406" spans="1:7" x14ac:dyDescent="0.25">
      <c r="A3406" s="1">
        <f t="shared" si="53"/>
        <v>40204</v>
      </c>
      <c r="B3406">
        <f>VLOOKUP(A3406,'NCDC raw data'!C$2:I$6925,2,TRUE)</f>
        <v>0.79</v>
      </c>
      <c r="C3406">
        <f>VLOOKUP($A3406,'NCDC raw data'!$C$2:$I$6925,3,TRUE)</f>
        <v>2.2999999999999998</v>
      </c>
      <c r="D3406">
        <f>VLOOKUP($A3406,'NCDC raw data'!$C$2:$I$6925,4,TRUE)</f>
        <v>46</v>
      </c>
      <c r="E3406">
        <f>VLOOKUP($A3406,'NCDC raw data'!$C$2:$I$6925,5,TRUE)</f>
        <v>40</v>
      </c>
      <c r="F3406">
        <f>VLOOKUP($A3406,'NCDC raw data'!$C$2:$I$6925,6,TRUE)</f>
        <v>17</v>
      </c>
      <c r="G3406">
        <f>VLOOKUP($A3406,'NCDC raw data'!$C$2:$I$6925,7,TRUE)</f>
        <v>19</v>
      </c>
    </row>
    <row r="3407" spans="1:7" x14ac:dyDescent="0.25">
      <c r="A3407" s="1">
        <f t="shared" si="53"/>
        <v>40205</v>
      </c>
      <c r="B3407">
        <f>VLOOKUP(A3407,'NCDC raw data'!C$2:I$6925,2,TRUE)</f>
        <v>0.85</v>
      </c>
      <c r="C3407">
        <f>VLOOKUP($A3407,'NCDC raw data'!$C$2:$I$6925,3,TRUE)</f>
        <v>9.5</v>
      </c>
      <c r="D3407">
        <f>VLOOKUP($A3407,'NCDC raw data'!$C$2:$I$6925,4,TRUE)</f>
        <v>52</v>
      </c>
      <c r="E3407">
        <f>VLOOKUP($A3407,'NCDC raw data'!$C$2:$I$6925,5,TRUE)</f>
        <v>19</v>
      </c>
      <c r="F3407">
        <f>VLOOKUP($A3407,'NCDC raw data'!$C$2:$I$6925,6,TRUE)</f>
        <v>14</v>
      </c>
      <c r="G3407">
        <f>VLOOKUP($A3407,'NCDC raw data'!$C$2:$I$6925,7,TRUE)</f>
        <v>15</v>
      </c>
    </row>
    <row r="3408" spans="1:7" x14ac:dyDescent="0.25">
      <c r="A3408" s="1">
        <f t="shared" si="53"/>
        <v>40206</v>
      </c>
      <c r="B3408">
        <f>VLOOKUP(A3408,'NCDC raw data'!C$2:I$6925,2,TRUE)</f>
        <v>0.19</v>
      </c>
      <c r="C3408">
        <f>VLOOKUP($A3408,'NCDC raw data'!$C$2:$I$6925,3,TRUE)</f>
        <v>2</v>
      </c>
      <c r="D3408">
        <f>VLOOKUP($A3408,'NCDC raw data'!$C$2:$I$6925,4,TRUE)</f>
        <v>55</v>
      </c>
      <c r="E3408">
        <f>VLOOKUP($A3408,'NCDC raw data'!$C$2:$I$6925,5,TRUE)</f>
        <v>16</v>
      </c>
      <c r="F3408">
        <f>VLOOKUP($A3408,'NCDC raw data'!$C$2:$I$6925,6,TRUE)</f>
        <v>9</v>
      </c>
      <c r="G3408">
        <f>VLOOKUP($A3408,'NCDC raw data'!$C$2:$I$6925,7,TRUE)</f>
        <v>12</v>
      </c>
    </row>
    <row r="3409" spans="1:7" x14ac:dyDescent="0.25">
      <c r="A3409" s="1">
        <f t="shared" si="53"/>
        <v>40207</v>
      </c>
      <c r="B3409">
        <f>VLOOKUP(A3409,'NCDC raw data'!C$2:I$6925,2,TRUE)</f>
        <v>0.35</v>
      </c>
      <c r="C3409">
        <f>VLOOKUP($A3409,'NCDC raw data'!$C$2:$I$6925,3,TRUE)</f>
        <v>1.5</v>
      </c>
      <c r="D3409">
        <f>VLOOKUP($A3409,'NCDC raw data'!$C$2:$I$6925,4,TRUE)</f>
        <v>57</v>
      </c>
      <c r="E3409">
        <f>VLOOKUP($A3409,'NCDC raw data'!$C$2:$I$6925,5,TRUE)</f>
        <v>12</v>
      </c>
      <c r="F3409">
        <f>VLOOKUP($A3409,'NCDC raw data'!$C$2:$I$6925,6,TRUE)</f>
        <v>-15</v>
      </c>
      <c r="G3409">
        <f>VLOOKUP($A3409,'NCDC raw data'!$C$2:$I$6925,7,TRUE)</f>
        <v>-13</v>
      </c>
    </row>
    <row r="3410" spans="1:7" x14ac:dyDescent="0.25">
      <c r="A3410" s="1">
        <f t="shared" si="53"/>
        <v>40208</v>
      </c>
      <c r="B3410">
        <f>VLOOKUP(A3410,'NCDC raw data'!C$2:I$6925,2,TRUE)</f>
        <v>0</v>
      </c>
      <c r="C3410">
        <f>VLOOKUP($A3410,'NCDC raw data'!$C$2:$I$6925,3,TRUE)</f>
        <v>0</v>
      </c>
      <c r="D3410">
        <f>VLOOKUP($A3410,'NCDC raw data'!$C$2:$I$6925,4,TRUE)</f>
        <v>57</v>
      </c>
      <c r="E3410">
        <f>VLOOKUP($A3410,'NCDC raw data'!$C$2:$I$6925,5,TRUE)</f>
        <v>5</v>
      </c>
      <c r="F3410">
        <f>VLOOKUP($A3410,'NCDC raw data'!$C$2:$I$6925,6,TRUE)</f>
        <v>-23</v>
      </c>
      <c r="G3410">
        <f>VLOOKUP($A3410,'NCDC raw data'!$C$2:$I$6925,7,TRUE)</f>
        <v>0</v>
      </c>
    </row>
    <row r="3411" spans="1:7" x14ac:dyDescent="0.25">
      <c r="A3411" s="1">
        <f t="shared" si="53"/>
        <v>40209</v>
      </c>
      <c r="B3411">
        <f>VLOOKUP(A3411,'NCDC raw data'!C$2:I$6925,2,TRUE)</f>
        <v>7.0000000000000007E-2</v>
      </c>
      <c r="C3411">
        <f>VLOOKUP($A3411,'NCDC raw data'!$C$2:$I$6925,3,TRUE)</f>
        <v>0.5</v>
      </c>
      <c r="D3411">
        <f>VLOOKUP($A3411,'NCDC raw data'!$C$2:$I$6925,4,TRUE)</f>
        <v>57</v>
      </c>
      <c r="E3411">
        <f>VLOOKUP($A3411,'NCDC raw data'!$C$2:$I$6925,5,TRUE)</f>
        <v>4</v>
      </c>
      <c r="F3411">
        <f>VLOOKUP($A3411,'NCDC raw data'!$C$2:$I$6925,6,TRUE)</f>
        <v>-9</v>
      </c>
      <c r="G3411">
        <f>VLOOKUP($A3411,'NCDC raw data'!$C$2:$I$6925,7,TRUE)</f>
        <v>4</v>
      </c>
    </row>
    <row r="3412" spans="1:7" x14ac:dyDescent="0.25">
      <c r="A3412" s="1">
        <f t="shared" si="53"/>
        <v>40210</v>
      </c>
      <c r="B3412">
        <f>VLOOKUP(A3412,'NCDC raw data'!C$2:I$6925,2,TRUE)</f>
        <v>0.12</v>
      </c>
      <c r="C3412">
        <f>VLOOKUP($A3412,'NCDC raw data'!$C$2:$I$6925,3,TRUE)</f>
        <v>1.5</v>
      </c>
      <c r="D3412">
        <f>VLOOKUP($A3412,'NCDC raw data'!$C$2:$I$6925,4,TRUE)</f>
        <v>60</v>
      </c>
      <c r="E3412">
        <f>VLOOKUP($A3412,'NCDC raw data'!$C$2:$I$6925,5,TRUE)</f>
        <v>6</v>
      </c>
      <c r="F3412">
        <f>VLOOKUP($A3412,'NCDC raw data'!$C$2:$I$6925,6,TRUE)</f>
        <v>-9</v>
      </c>
      <c r="G3412">
        <f>VLOOKUP($A3412,'NCDC raw data'!$C$2:$I$6925,7,TRUE)</f>
        <v>3</v>
      </c>
    </row>
    <row r="3413" spans="1:7" x14ac:dyDescent="0.25">
      <c r="A3413" s="1">
        <f t="shared" si="53"/>
        <v>40211</v>
      </c>
      <c r="B3413">
        <f>VLOOKUP(A3413,'NCDC raw data'!C$2:I$6925,2,TRUE)</f>
        <v>0.1</v>
      </c>
      <c r="C3413">
        <f>VLOOKUP($A3413,'NCDC raw data'!$C$2:$I$6925,3,TRUE)</f>
        <v>1.2</v>
      </c>
      <c r="D3413">
        <f>VLOOKUP($A3413,'NCDC raw data'!$C$2:$I$6925,4,TRUE)</f>
        <v>60</v>
      </c>
      <c r="E3413">
        <f>VLOOKUP($A3413,'NCDC raw data'!$C$2:$I$6925,5,TRUE)</f>
        <v>10</v>
      </c>
      <c r="F3413">
        <f>VLOOKUP($A3413,'NCDC raw data'!$C$2:$I$6925,6,TRUE)</f>
        <v>3</v>
      </c>
      <c r="G3413">
        <f>VLOOKUP($A3413,'NCDC raw data'!$C$2:$I$6925,7,TRUE)</f>
        <v>10</v>
      </c>
    </row>
    <row r="3414" spans="1:7" x14ac:dyDescent="0.25">
      <c r="A3414" s="1">
        <f t="shared" si="53"/>
        <v>40212</v>
      </c>
      <c r="B3414">
        <f>VLOOKUP(A3414,'NCDC raw data'!C$2:I$6925,2,TRUE)</f>
        <v>0.04</v>
      </c>
      <c r="C3414">
        <f>VLOOKUP($A3414,'NCDC raw data'!$C$2:$I$6925,3,TRUE)</f>
        <v>1</v>
      </c>
      <c r="D3414">
        <f>VLOOKUP($A3414,'NCDC raw data'!$C$2:$I$6925,4,TRUE)</f>
        <v>59</v>
      </c>
      <c r="E3414">
        <f>VLOOKUP($A3414,'NCDC raw data'!$C$2:$I$6925,5,TRUE)</f>
        <v>19</v>
      </c>
      <c r="F3414">
        <f>VLOOKUP($A3414,'NCDC raw data'!$C$2:$I$6925,6,TRUE)</f>
        <v>8</v>
      </c>
      <c r="G3414">
        <f>VLOOKUP($A3414,'NCDC raw data'!$C$2:$I$6925,7,TRUE)</f>
        <v>13</v>
      </c>
    </row>
    <row r="3415" spans="1:7" x14ac:dyDescent="0.25">
      <c r="A3415" s="1">
        <f t="shared" si="53"/>
        <v>40213</v>
      </c>
      <c r="B3415">
        <f>VLOOKUP(A3415,'NCDC raw data'!C$2:I$6925,2,TRUE)</f>
        <v>0.2</v>
      </c>
      <c r="C3415">
        <f>VLOOKUP($A3415,'NCDC raw data'!$C$2:$I$6925,3,TRUE)</f>
        <v>2</v>
      </c>
      <c r="D3415">
        <f>VLOOKUP($A3415,'NCDC raw data'!$C$2:$I$6925,4,TRUE)</f>
        <v>63</v>
      </c>
      <c r="E3415">
        <f>VLOOKUP($A3415,'NCDC raw data'!$C$2:$I$6925,5,TRUE)</f>
        <v>13</v>
      </c>
      <c r="F3415">
        <f>VLOOKUP($A3415,'NCDC raw data'!$C$2:$I$6925,6,TRUE)</f>
        <v>0</v>
      </c>
      <c r="G3415">
        <f>VLOOKUP($A3415,'NCDC raw data'!$C$2:$I$6925,7,TRUE)</f>
        <v>7</v>
      </c>
    </row>
    <row r="3416" spans="1:7" x14ac:dyDescent="0.25">
      <c r="A3416" s="1">
        <f t="shared" si="53"/>
        <v>40214</v>
      </c>
      <c r="B3416">
        <f>VLOOKUP(A3416,'NCDC raw data'!C$2:I$6925,2,TRUE)</f>
        <v>0.05</v>
      </c>
      <c r="C3416">
        <f>VLOOKUP($A3416,'NCDC raw data'!$C$2:$I$6925,3,TRUE)</f>
        <v>2</v>
      </c>
      <c r="D3416">
        <f>VLOOKUP($A3416,'NCDC raw data'!$C$2:$I$6925,4,TRUE)</f>
        <v>65</v>
      </c>
      <c r="E3416">
        <f>VLOOKUP($A3416,'NCDC raw data'!$C$2:$I$6925,5,TRUE)</f>
        <v>8</v>
      </c>
      <c r="F3416">
        <f>VLOOKUP($A3416,'NCDC raw data'!$C$2:$I$6925,6,TRUE)</f>
        <v>1</v>
      </c>
      <c r="G3416">
        <f>VLOOKUP($A3416,'NCDC raw data'!$C$2:$I$6925,7,TRUE)</f>
        <v>5</v>
      </c>
    </row>
    <row r="3417" spans="1:7" x14ac:dyDescent="0.25">
      <c r="A3417" s="1">
        <f t="shared" si="53"/>
        <v>40215</v>
      </c>
      <c r="B3417">
        <f>VLOOKUP(A3417,'NCDC raw data'!C$2:I$6925,2,TRUE)</f>
        <v>0</v>
      </c>
      <c r="C3417">
        <f>VLOOKUP($A3417,'NCDC raw data'!$C$2:$I$6925,3,TRUE)</f>
        <v>0</v>
      </c>
      <c r="D3417">
        <f>VLOOKUP($A3417,'NCDC raw data'!$C$2:$I$6925,4,TRUE)</f>
        <v>65</v>
      </c>
      <c r="E3417">
        <f>VLOOKUP($A3417,'NCDC raw data'!$C$2:$I$6925,5,TRUE)</f>
        <v>17</v>
      </c>
      <c r="F3417">
        <f>VLOOKUP($A3417,'NCDC raw data'!$C$2:$I$6925,6,TRUE)</f>
        <v>-2</v>
      </c>
      <c r="G3417">
        <f>VLOOKUP($A3417,'NCDC raw data'!$C$2:$I$6925,7,TRUE)</f>
        <v>2</v>
      </c>
    </row>
    <row r="3418" spans="1:7" x14ac:dyDescent="0.25">
      <c r="A3418" s="1">
        <f t="shared" si="53"/>
        <v>40216</v>
      </c>
      <c r="B3418">
        <f>VLOOKUP(A3418,'NCDC raw data'!C$2:I$6925,2,TRUE)</f>
        <v>0.06</v>
      </c>
      <c r="C3418">
        <f>VLOOKUP($A3418,'NCDC raw data'!$C$2:$I$6925,3,TRUE)</f>
        <v>0.5</v>
      </c>
      <c r="D3418">
        <f>VLOOKUP($A3418,'NCDC raw data'!$C$2:$I$6925,4,TRUE)</f>
        <v>62</v>
      </c>
      <c r="E3418">
        <f>VLOOKUP($A3418,'NCDC raw data'!$C$2:$I$6925,5,TRUE)</f>
        <v>3</v>
      </c>
      <c r="F3418">
        <f>VLOOKUP($A3418,'NCDC raw data'!$C$2:$I$6925,6,TRUE)</f>
        <v>-5</v>
      </c>
      <c r="G3418">
        <f>VLOOKUP($A3418,'NCDC raw data'!$C$2:$I$6925,7,TRUE)</f>
        <v>3</v>
      </c>
    </row>
    <row r="3419" spans="1:7" x14ac:dyDescent="0.25">
      <c r="A3419" s="1">
        <f t="shared" si="53"/>
        <v>40217</v>
      </c>
      <c r="B3419">
        <f>VLOOKUP(A3419,'NCDC raw data'!C$2:I$6925,2,TRUE)</f>
        <v>0.24</v>
      </c>
      <c r="C3419">
        <f>VLOOKUP($A3419,'NCDC raw data'!$C$2:$I$6925,3,TRUE)</f>
        <v>5</v>
      </c>
      <c r="D3419">
        <f>VLOOKUP($A3419,'NCDC raw data'!$C$2:$I$6925,4,TRUE)</f>
        <v>63</v>
      </c>
      <c r="E3419">
        <f>VLOOKUP($A3419,'NCDC raw data'!$C$2:$I$6925,5,TRUE)</f>
        <v>5</v>
      </c>
      <c r="F3419">
        <f>VLOOKUP($A3419,'NCDC raw data'!$C$2:$I$6925,6,TRUE)</f>
        <v>-3</v>
      </c>
      <c r="G3419">
        <f>VLOOKUP($A3419,'NCDC raw data'!$C$2:$I$6925,7,TRUE)</f>
        <v>1</v>
      </c>
    </row>
    <row r="3420" spans="1:7" x14ac:dyDescent="0.25">
      <c r="A3420" s="1">
        <f t="shared" si="53"/>
        <v>40218</v>
      </c>
      <c r="B3420">
        <f>VLOOKUP(A3420,'NCDC raw data'!C$2:I$6925,2,TRUE)</f>
        <v>0</v>
      </c>
      <c r="C3420">
        <f>VLOOKUP($A3420,'NCDC raw data'!$C$2:$I$6925,3,TRUE)</f>
        <v>0</v>
      </c>
      <c r="D3420">
        <f>VLOOKUP($A3420,'NCDC raw data'!$C$2:$I$6925,4,TRUE)</f>
        <v>61</v>
      </c>
      <c r="E3420">
        <f>VLOOKUP($A3420,'NCDC raw data'!$C$2:$I$6925,5,TRUE)</f>
        <v>29</v>
      </c>
      <c r="F3420">
        <f>VLOOKUP($A3420,'NCDC raw data'!$C$2:$I$6925,6,TRUE)</f>
        <v>1</v>
      </c>
      <c r="G3420">
        <f>VLOOKUP($A3420,'NCDC raw data'!$C$2:$I$6925,7,TRUE)</f>
        <v>29</v>
      </c>
    </row>
    <row r="3421" spans="1:7" x14ac:dyDescent="0.25">
      <c r="A3421" s="1">
        <f t="shared" si="53"/>
        <v>40219</v>
      </c>
      <c r="B3421">
        <f>VLOOKUP(A3421,'NCDC raw data'!C$2:I$6925,2,TRUE)</f>
        <v>0.03</v>
      </c>
      <c r="C3421">
        <f>VLOOKUP($A3421,'NCDC raw data'!$C$2:$I$6925,3,TRUE)</f>
        <v>0.2</v>
      </c>
      <c r="D3421">
        <f>VLOOKUP($A3421,'NCDC raw data'!$C$2:$I$6925,4,TRUE)</f>
        <v>61</v>
      </c>
      <c r="E3421">
        <f>VLOOKUP($A3421,'NCDC raw data'!$C$2:$I$6925,5,TRUE)</f>
        <v>29</v>
      </c>
      <c r="F3421">
        <f>VLOOKUP($A3421,'NCDC raw data'!$C$2:$I$6925,6,TRUE)</f>
        <v>19</v>
      </c>
      <c r="G3421">
        <f>VLOOKUP($A3421,'NCDC raw data'!$C$2:$I$6925,7,TRUE)</f>
        <v>21</v>
      </c>
    </row>
    <row r="3422" spans="1:7" x14ac:dyDescent="0.25">
      <c r="A3422" s="1">
        <f t="shared" si="53"/>
        <v>40220</v>
      </c>
      <c r="B3422">
        <f>VLOOKUP(A3422,'NCDC raw data'!C$2:I$6925,2,TRUE)</f>
        <v>0</v>
      </c>
      <c r="C3422">
        <f>VLOOKUP($A3422,'NCDC raw data'!$C$2:$I$6925,3,TRUE)</f>
        <v>0</v>
      </c>
      <c r="D3422">
        <f>VLOOKUP($A3422,'NCDC raw data'!$C$2:$I$6925,4,TRUE)</f>
        <v>60</v>
      </c>
      <c r="E3422">
        <f>VLOOKUP($A3422,'NCDC raw data'!$C$2:$I$6925,5,TRUE)</f>
        <v>21</v>
      </c>
      <c r="F3422">
        <f>VLOOKUP($A3422,'NCDC raw data'!$C$2:$I$6925,6,TRUE)</f>
        <v>9</v>
      </c>
      <c r="G3422">
        <f>VLOOKUP($A3422,'NCDC raw data'!$C$2:$I$6925,7,TRUE)</f>
        <v>13</v>
      </c>
    </row>
    <row r="3423" spans="1:7" x14ac:dyDescent="0.25">
      <c r="A3423" s="1">
        <f t="shared" si="53"/>
        <v>40221</v>
      </c>
      <c r="B3423">
        <f>VLOOKUP(A3423,'NCDC raw data'!C$2:I$6925,2,TRUE)</f>
        <v>0</v>
      </c>
      <c r="C3423">
        <f>VLOOKUP($A3423,'NCDC raw data'!$C$2:$I$6925,3,TRUE)</f>
        <v>0</v>
      </c>
      <c r="D3423">
        <f>VLOOKUP($A3423,'NCDC raw data'!$C$2:$I$6925,4,TRUE)</f>
        <v>59</v>
      </c>
      <c r="E3423">
        <f>VLOOKUP($A3423,'NCDC raw data'!$C$2:$I$6925,5,TRUE)</f>
        <v>13</v>
      </c>
      <c r="F3423">
        <f>VLOOKUP($A3423,'NCDC raw data'!$C$2:$I$6925,6,TRUE)</f>
        <v>1</v>
      </c>
      <c r="G3423">
        <f>VLOOKUP($A3423,'NCDC raw data'!$C$2:$I$6925,7,TRUE)</f>
        <v>8</v>
      </c>
    </row>
    <row r="3424" spans="1:7" x14ac:dyDescent="0.25">
      <c r="A3424" s="1">
        <f t="shared" si="53"/>
        <v>40222</v>
      </c>
      <c r="B3424">
        <f>VLOOKUP(A3424,'NCDC raw data'!C$2:I$6925,2,TRUE)</f>
        <v>0</v>
      </c>
      <c r="C3424">
        <f>VLOOKUP($A3424,'NCDC raw data'!$C$2:$I$6925,3,TRUE)</f>
        <v>0</v>
      </c>
      <c r="D3424">
        <f>VLOOKUP($A3424,'NCDC raw data'!$C$2:$I$6925,4,TRUE)</f>
        <v>59</v>
      </c>
      <c r="E3424">
        <f>VLOOKUP($A3424,'NCDC raw data'!$C$2:$I$6925,5,TRUE)</f>
        <v>14</v>
      </c>
      <c r="F3424">
        <f>VLOOKUP($A3424,'NCDC raw data'!$C$2:$I$6925,6,TRUE)</f>
        <v>2</v>
      </c>
      <c r="G3424">
        <f>VLOOKUP($A3424,'NCDC raw data'!$C$2:$I$6925,7,TRUE)</f>
        <v>9</v>
      </c>
    </row>
    <row r="3425" spans="1:7" x14ac:dyDescent="0.25">
      <c r="A3425" s="1">
        <f t="shared" si="53"/>
        <v>40223</v>
      </c>
      <c r="B3425">
        <f>VLOOKUP(A3425,'NCDC raw data'!C$2:I$6925,2,TRUE)</f>
        <v>0.21</v>
      </c>
      <c r="C3425">
        <f>VLOOKUP($A3425,'NCDC raw data'!$C$2:$I$6925,3,TRUE)</f>
        <v>1</v>
      </c>
      <c r="D3425">
        <f>VLOOKUP($A3425,'NCDC raw data'!$C$2:$I$6925,4,TRUE)</f>
        <v>59</v>
      </c>
      <c r="E3425">
        <f>VLOOKUP($A3425,'NCDC raw data'!$C$2:$I$6925,5,TRUE)</f>
        <v>11</v>
      </c>
      <c r="F3425">
        <f>VLOOKUP($A3425,'NCDC raw data'!$C$2:$I$6925,6,TRUE)</f>
        <v>6</v>
      </c>
      <c r="G3425">
        <f>VLOOKUP($A3425,'NCDC raw data'!$C$2:$I$6925,7,TRUE)</f>
        <v>10</v>
      </c>
    </row>
    <row r="3426" spans="1:7" x14ac:dyDescent="0.25">
      <c r="A3426" s="1">
        <f t="shared" si="53"/>
        <v>40224</v>
      </c>
      <c r="B3426">
        <f>VLOOKUP(A3426,'NCDC raw data'!C$2:I$6925,2,TRUE)</f>
        <v>0.2</v>
      </c>
      <c r="C3426">
        <f>VLOOKUP($A3426,'NCDC raw data'!$C$2:$I$6925,3,TRUE)</f>
        <v>3</v>
      </c>
      <c r="D3426">
        <f>VLOOKUP($A3426,'NCDC raw data'!$C$2:$I$6925,4,TRUE)</f>
        <v>62</v>
      </c>
      <c r="E3426">
        <f>VLOOKUP($A3426,'NCDC raw data'!$C$2:$I$6925,5,TRUE)</f>
        <v>16</v>
      </c>
      <c r="F3426">
        <f>VLOOKUP($A3426,'NCDC raw data'!$C$2:$I$6925,6,TRUE)</f>
        <v>8</v>
      </c>
      <c r="G3426">
        <f>VLOOKUP($A3426,'NCDC raw data'!$C$2:$I$6925,7,TRUE)</f>
        <v>15</v>
      </c>
    </row>
    <row r="3427" spans="1:7" x14ac:dyDescent="0.25">
      <c r="A3427" s="1">
        <f t="shared" si="53"/>
        <v>40225</v>
      </c>
      <c r="B3427">
        <f>VLOOKUP(A3427,'NCDC raw data'!C$2:I$6925,2,TRUE)</f>
        <v>0</v>
      </c>
      <c r="C3427">
        <f>VLOOKUP($A3427,'NCDC raw data'!$C$2:$I$6925,3,TRUE)</f>
        <v>0</v>
      </c>
      <c r="D3427">
        <f>VLOOKUP($A3427,'NCDC raw data'!$C$2:$I$6925,4,TRUE)</f>
        <v>61</v>
      </c>
      <c r="E3427">
        <f>VLOOKUP($A3427,'NCDC raw data'!$C$2:$I$6925,5,TRUE)</f>
        <v>24</v>
      </c>
      <c r="F3427">
        <f>VLOOKUP($A3427,'NCDC raw data'!$C$2:$I$6925,6,TRUE)</f>
        <v>11</v>
      </c>
      <c r="G3427">
        <f>VLOOKUP($A3427,'NCDC raw data'!$C$2:$I$6925,7,TRUE)</f>
        <v>18</v>
      </c>
    </row>
    <row r="3428" spans="1:7" x14ac:dyDescent="0.25">
      <c r="A3428" s="1">
        <f t="shared" si="53"/>
        <v>40226</v>
      </c>
      <c r="B3428">
        <f>VLOOKUP(A3428,'NCDC raw data'!C$2:I$6925,2,TRUE)</f>
        <v>7.0000000000000007E-2</v>
      </c>
      <c r="C3428">
        <f>VLOOKUP($A3428,'NCDC raw data'!$C$2:$I$6925,3,TRUE)</f>
        <v>0.5</v>
      </c>
      <c r="D3428">
        <f>VLOOKUP($A3428,'NCDC raw data'!$C$2:$I$6925,4,TRUE)</f>
        <v>61</v>
      </c>
      <c r="E3428">
        <f>VLOOKUP($A3428,'NCDC raw data'!$C$2:$I$6925,5,TRUE)</f>
        <v>18</v>
      </c>
      <c r="F3428">
        <f>VLOOKUP($A3428,'NCDC raw data'!$C$2:$I$6925,6,TRUE)</f>
        <v>11</v>
      </c>
      <c r="G3428">
        <f>VLOOKUP($A3428,'NCDC raw data'!$C$2:$I$6925,7,TRUE)</f>
        <v>17</v>
      </c>
    </row>
    <row r="3429" spans="1:7" x14ac:dyDescent="0.25">
      <c r="A3429" s="1">
        <f t="shared" si="53"/>
        <v>40227</v>
      </c>
      <c r="B3429">
        <f>VLOOKUP(A3429,'NCDC raw data'!C$2:I$6925,2,TRUE)</f>
        <v>0.43</v>
      </c>
      <c r="C3429">
        <f>VLOOKUP($A3429,'NCDC raw data'!$C$2:$I$6925,3,TRUE)</f>
        <v>2</v>
      </c>
      <c r="D3429">
        <f>VLOOKUP($A3429,'NCDC raw data'!$C$2:$I$6925,4,TRUE)</f>
        <v>62</v>
      </c>
      <c r="E3429">
        <f>VLOOKUP($A3429,'NCDC raw data'!$C$2:$I$6925,5,TRUE)</f>
        <v>21</v>
      </c>
      <c r="F3429">
        <f>VLOOKUP($A3429,'NCDC raw data'!$C$2:$I$6925,6,TRUE)</f>
        <v>15</v>
      </c>
      <c r="G3429">
        <f>VLOOKUP($A3429,'NCDC raw data'!$C$2:$I$6925,7,TRUE)</f>
        <v>17</v>
      </c>
    </row>
    <row r="3430" spans="1:7" x14ac:dyDescent="0.25">
      <c r="A3430" s="1">
        <f t="shared" si="53"/>
        <v>40228</v>
      </c>
      <c r="B3430">
        <f>VLOOKUP(A3430,'NCDC raw data'!C$2:I$6925,2,TRUE)</f>
        <v>0.47</v>
      </c>
      <c r="C3430">
        <f>VLOOKUP($A3430,'NCDC raw data'!$C$2:$I$6925,3,TRUE)</f>
        <v>2.5</v>
      </c>
      <c r="D3430">
        <f>VLOOKUP($A3430,'NCDC raw data'!$C$2:$I$6925,4,TRUE)</f>
        <v>65</v>
      </c>
      <c r="E3430">
        <f>VLOOKUP($A3430,'NCDC raw data'!$C$2:$I$6925,5,TRUE)</f>
        <v>17</v>
      </c>
      <c r="F3430">
        <f>VLOOKUP($A3430,'NCDC raw data'!$C$2:$I$6925,6,TRUE)</f>
        <v>10</v>
      </c>
      <c r="G3430">
        <f>VLOOKUP($A3430,'NCDC raw data'!$C$2:$I$6925,7,TRUE)</f>
        <v>13</v>
      </c>
    </row>
    <row r="3431" spans="1:7" x14ac:dyDescent="0.25">
      <c r="A3431" s="1">
        <f t="shared" si="53"/>
        <v>40229</v>
      </c>
      <c r="B3431">
        <f>VLOOKUP(A3431,'NCDC raw data'!C$2:I$6925,2,TRUE)</f>
        <v>0.25</v>
      </c>
      <c r="C3431">
        <f>VLOOKUP($A3431,'NCDC raw data'!$C$2:$I$6925,3,TRUE)</f>
        <v>1</v>
      </c>
      <c r="D3431">
        <f>VLOOKUP($A3431,'NCDC raw data'!$C$2:$I$6925,4,TRUE)</f>
        <v>65</v>
      </c>
      <c r="E3431">
        <f>VLOOKUP($A3431,'NCDC raw data'!$C$2:$I$6925,5,TRUE)</f>
        <v>21</v>
      </c>
      <c r="F3431">
        <f>VLOOKUP($A3431,'NCDC raw data'!$C$2:$I$6925,6,TRUE)</f>
        <v>13</v>
      </c>
      <c r="G3431">
        <f>VLOOKUP($A3431,'NCDC raw data'!$C$2:$I$6925,7,TRUE)</f>
        <v>20</v>
      </c>
    </row>
    <row r="3432" spans="1:7" x14ac:dyDescent="0.25">
      <c r="A3432" s="1">
        <f t="shared" si="53"/>
        <v>40230</v>
      </c>
      <c r="B3432">
        <f>VLOOKUP(A3432,'NCDC raw data'!C$2:I$6925,2,TRUE)</f>
        <v>0.37</v>
      </c>
      <c r="C3432">
        <f>VLOOKUP($A3432,'NCDC raw data'!$C$2:$I$6925,3,TRUE)</f>
        <v>3.5</v>
      </c>
      <c r="D3432">
        <f>VLOOKUP($A3432,'NCDC raw data'!$C$2:$I$6925,4,TRUE)</f>
        <v>69</v>
      </c>
      <c r="E3432">
        <f>VLOOKUP($A3432,'NCDC raw data'!$C$2:$I$6925,5,TRUE)</f>
        <v>20</v>
      </c>
      <c r="F3432">
        <f>VLOOKUP($A3432,'NCDC raw data'!$C$2:$I$6925,6,TRUE)</f>
        <v>9</v>
      </c>
      <c r="G3432">
        <f>VLOOKUP($A3432,'NCDC raw data'!$C$2:$I$6925,7,TRUE)</f>
        <v>13</v>
      </c>
    </row>
    <row r="3433" spans="1:7" x14ac:dyDescent="0.25">
      <c r="A3433" s="1">
        <f t="shared" si="53"/>
        <v>40231</v>
      </c>
      <c r="B3433">
        <f>VLOOKUP(A3433,'NCDC raw data'!C$2:I$6925,2,TRUE)</f>
        <v>0</v>
      </c>
      <c r="C3433">
        <f>VLOOKUP($A3433,'NCDC raw data'!$C$2:$I$6925,3,TRUE)</f>
        <v>0</v>
      </c>
      <c r="D3433">
        <f>VLOOKUP($A3433,'NCDC raw data'!$C$2:$I$6925,4,TRUE)</f>
        <v>70</v>
      </c>
      <c r="E3433">
        <f>VLOOKUP($A3433,'NCDC raw data'!$C$2:$I$6925,5,TRUE)</f>
        <v>28</v>
      </c>
      <c r="F3433">
        <f>VLOOKUP($A3433,'NCDC raw data'!$C$2:$I$6925,6,TRUE)</f>
        <v>11</v>
      </c>
      <c r="G3433">
        <f>VLOOKUP($A3433,'NCDC raw data'!$C$2:$I$6925,7,TRUE)</f>
        <v>21</v>
      </c>
    </row>
    <row r="3434" spans="1:7" x14ac:dyDescent="0.25">
      <c r="A3434" s="1">
        <f t="shared" si="53"/>
        <v>40232</v>
      </c>
      <c r="B3434">
        <f>VLOOKUP(A3434,'NCDC raw data'!C$2:I$6925,2,TRUE)</f>
        <v>0.12</v>
      </c>
      <c r="C3434">
        <f>VLOOKUP($A3434,'NCDC raw data'!$C$2:$I$6925,3,TRUE)</f>
        <v>1.2</v>
      </c>
      <c r="D3434">
        <f>VLOOKUP($A3434,'NCDC raw data'!$C$2:$I$6925,4,TRUE)</f>
        <v>71</v>
      </c>
      <c r="E3434">
        <f>VLOOKUP($A3434,'NCDC raw data'!$C$2:$I$6925,5,TRUE)</f>
        <v>21</v>
      </c>
      <c r="F3434">
        <f>VLOOKUP($A3434,'NCDC raw data'!$C$2:$I$6925,6,TRUE)</f>
        <v>19</v>
      </c>
      <c r="G3434">
        <f>VLOOKUP($A3434,'NCDC raw data'!$C$2:$I$6925,7,TRUE)</f>
        <v>20</v>
      </c>
    </row>
    <row r="3435" spans="1:7" x14ac:dyDescent="0.25">
      <c r="A3435" s="1">
        <f t="shared" si="53"/>
        <v>40233</v>
      </c>
      <c r="B3435">
        <f>VLOOKUP(A3435,'NCDC raw data'!C$2:I$6925,2,TRUE)</f>
        <v>2.37</v>
      </c>
      <c r="C3435">
        <f>VLOOKUP($A3435,'NCDC raw data'!$C$2:$I$6925,3,TRUE)</f>
        <v>17</v>
      </c>
      <c r="D3435">
        <f>VLOOKUP($A3435,'NCDC raw data'!$C$2:$I$6925,4,TRUE)</f>
        <v>88</v>
      </c>
      <c r="E3435">
        <f>VLOOKUP($A3435,'NCDC raw data'!$C$2:$I$6925,5,TRUE)</f>
        <v>24</v>
      </c>
      <c r="F3435">
        <f>VLOOKUP($A3435,'NCDC raw data'!$C$2:$I$6925,6,TRUE)</f>
        <v>19</v>
      </c>
      <c r="G3435">
        <f>VLOOKUP($A3435,'NCDC raw data'!$C$2:$I$6925,7,TRUE)</f>
        <v>24</v>
      </c>
    </row>
    <row r="3436" spans="1:7" x14ac:dyDescent="0.25">
      <c r="A3436" s="1">
        <f t="shared" si="53"/>
        <v>40234</v>
      </c>
      <c r="B3436">
        <f>VLOOKUP(A3436,'NCDC raw data'!C$2:I$6925,2,TRUE)</f>
        <v>0.95</v>
      </c>
      <c r="C3436">
        <f>VLOOKUP($A3436,'NCDC raw data'!$C$2:$I$6925,3,TRUE)</f>
        <v>4</v>
      </c>
      <c r="D3436">
        <f>VLOOKUP($A3436,'NCDC raw data'!$C$2:$I$6925,4,TRUE)</f>
        <v>93</v>
      </c>
      <c r="E3436">
        <f>VLOOKUP($A3436,'NCDC raw data'!$C$2:$I$6925,5,TRUE)</f>
        <v>27</v>
      </c>
      <c r="F3436">
        <f>VLOOKUP($A3436,'NCDC raw data'!$C$2:$I$6925,6,TRUE)</f>
        <v>23</v>
      </c>
      <c r="G3436">
        <f>VLOOKUP($A3436,'NCDC raw data'!$C$2:$I$6925,7,TRUE)</f>
        <v>26</v>
      </c>
    </row>
    <row r="3437" spans="1:7" x14ac:dyDescent="0.25">
      <c r="A3437" s="1">
        <f t="shared" si="53"/>
        <v>40235</v>
      </c>
      <c r="B3437">
        <f>VLOOKUP(A3437,'NCDC raw data'!C$2:I$6925,2,TRUE)</f>
        <v>0.61</v>
      </c>
      <c r="C3437">
        <f>VLOOKUP($A3437,'NCDC raw data'!$C$2:$I$6925,3,TRUE)</f>
        <v>2</v>
      </c>
      <c r="D3437">
        <f>VLOOKUP($A3437,'NCDC raw data'!$C$2:$I$6925,4,TRUE)</f>
        <v>96</v>
      </c>
      <c r="E3437">
        <f>VLOOKUP($A3437,'NCDC raw data'!$C$2:$I$6925,5,TRUE)</f>
        <v>29</v>
      </c>
      <c r="F3437">
        <f>VLOOKUP($A3437,'NCDC raw data'!$C$2:$I$6925,6,TRUE)</f>
        <v>23</v>
      </c>
      <c r="G3437">
        <f>VLOOKUP($A3437,'NCDC raw data'!$C$2:$I$6925,7,TRUE)</f>
        <v>25</v>
      </c>
    </row>
    <row r="3438" spans="1:7" x14ac:dyDescent="0.25">
      <c r="A3438" s="1">
        <f t="shared" si="53"/>
        <v>40236</v>
      </c>
      <c r="B3438">
        <f>VLOOKUP(A3438,'NCDC raw data'!C$2:I$6925,2,TRUE)</f>
        <v>0.53</v>
      </c>
      <c r="C3438">
        <f>VLOOKUP($A3438,'NCDC raw data'!$C$2:$I$6925,3,TRUE)</f>
        <v>5</v>
      </c>
      <c r="D3438">
        <f>VLOOKUP($A3438,'NCDC raw data'!$C$2:$I$6925,4,TRUE)</f>
        <v>101</v>
      </c>
      <c r="E3438">
        <f>VLOOKUP($A3438,'NCDC raw data'!$C$2:$I$6925,5,TRUE)</f>
        <v>25</v>
      </c>
      <c r="F3438">
        <f>VLOOKUP($A3438,'NCDC raw data'!$C$2:$I$6925,6,TRUE)</f>
        <v>21</v>
      </c>
      <c r="G3438">
        <f>VLOOKUP($A3438,'NCDC raw data'!$C$2:$I$6925,7,TRUE)</f>
        <v>21</v>
      </c>
    </row>
    <row r="3439" spans="1:7" x14ac:dyDescent="0.25">
      <c r="A3439" s="1">
        <f t="shared" si="53"/>
        <v>40237</v>
      </c>
      <c r="B3439">
        <f>VLOOKUP(A3439,'NCDC raw data'!C$2:I$6925,2,TRUE)</f>
        <v>0</v>
      </c>
      <c r="C3439">
        <f>VLOOKUP($A3439,'NCDC raw data'!$C$2:$I$6925,3,TRUE)</f>
        <v>0</v>
      </c>
      <c r="D3439">
        <f>VLOOKUP($A3439,'NCDC raw data'!$C$2:$I$6925,4,TRUE)</f>
        <v>96</v>
      </c>
      <c r="E3439">
        <f>VLOOKUP($A3439,'NCDC raw data'!$C$2:$I$6925,5,TRUE)</f>
        <v>25</v>
      </c>
      <c r="F3439">
        <f>VLOOKUP($A3439,'NCDC raw data'!$C$2:$I$6925,6,TRUE)</f>
        <v>15</v>
      </c>
      <c r="G3439">
        <f>VLOOKUP($A3439,'NCDC raw data'!$C$2:$I$6925,7,TRUE)</f>
        <v>24</v>
      </c>
    </row>
    <row r="3440" spans="1:7" x14ac:dyDescent="0.25">
      <c r="A3440" s="1">
        <f t="shared" si="53"/>
        <v>40238</v>
      </c>
      <c r="B3440">
        <f>VLOOKUP(A3440,'NCDC raw data'!C$2:I$6925,2,TRUE)</f>
        <v>0.32</v>
      </c>
      <c r="C3440">
        <f>VLOOKUP($A3440,'NCDC raw data'!$C$2:$I$6925,3,TRUE)</f>
        <v>2.5</v>
      </c>
      <c r="D3440">
        <f>VLOOKUP($A3440,'NCDC raw data'!$C$2:$I$6925,4,TRUE)</f>
        <v>102</v>
      </c>
      <c r="E3440">
        <f>VLOOKUP($A3440,'NCDC raw data'!$C$2:$I$6925,5,TRUE)</f>
        <v>24</v>
      </c>
      <c r="F3440">
        <f>VLOOKUP($A3440,'NCDC raw data'!$C$2:$I$6925,6,TRUE)</f>
        <v>20</v>
      </c>
      <c r="G3440">
        <f>VLOOKUP($A3440,'NCDC raw data'!$C$2:$I$6925,7,TRUE)</f>
        <v>22</v>
      </c>
    </row>
    <row r="3441" spans="1:7" x14ac:dyDescent="0.25">
      <c r="A3441" s="1">
        <f t="shared" si="53"/>
        <v>40239</v>
      </c>
      <c r="B3441">
        <f>VLOOKUP(A3441,'NCDC raw data'!C$2:I$6925,2,TRUE)</f>
        <v>0</v>
      </c>
      <c r="C3441">
        <f>VLOOKUP($A3441,'NCDC raw data'!$C$2:$I$6925,3,TRUE)</f>
        <v>0</v>
      </c>
      <c r="D3441">
        <f>VLOOKUP($A3441,'NCDC raw data'!$C$2:$I$6925,4,TRUE)</f>
        <v>100</v>
      </c>
      <c r="E3441">
        <f>VLOOKUP($A3441,'NCDC raw data'!$C$2:$I$6925,5,TRUE)</f>
        <v>31</v>
      </c>
      <c r="F3441">
        <f>VLOOKUP($A3441,'NCDC raw data'!$C$2:$I$6925,6,TRUE)</f>
        <v>22</v>
      </c>
      <c r="G3441">
        <f>VLOOKUP($A3441,'NCDC raw data'!$C$2:$I$6925,7,TRUE)</f>
        <v>31</v>
      </c>
    </row>
    <row r="3442" spans="1:7" x14ac:dyDescent="0.25">
      <c r="A3442" s="1">
        <f t="shared" si="53"/>
        <v>40240</v>
      </c>
      <c r="B3442">
        <f>VLOOKUP(A3442,'NCDC raw data'!C$2:I$6925,2,TRUE)</f>
        <v>0</v>
      </c>
      <c r="C3442">
        <f>VLOOKUP($A3442,'NCDC raw data'!$C$2:$I$6925,3,TRUE)</f>
        <v>0</v>
      </c>
      <c r="D3442">
        <f>VLOOKUP($A3442,'NCDC raw data'!$C$2:$I$6925,4,TRUE)</f>
        <v>100</v>
      </c>
      <c r="E3442">
        <f>VLOOKUP($A3442,'NCDC raw data'!$C$2:$I$6925,5,TRUE)</f>
        <v>31</v>
      </c>
      <c r="F3442">
        <f>VLOOKUP($A3442,'NCDC raw data'!$C$2:$I$6925,6,TRUE)</f>
        <v>23</v>
      </c>
      <c r="G3442">
        <f>VLOOKUP($A3442,'NCDC raw data'!$C$2:$I$6925,7,TRUE)</f>
        <v>28</v>
      </c>
    </row>
    <row r="3443" spans="1:7" x14ac:dyDescent="0.25">
      <c r="A3443" s="1">
        <f t="shared" si="53"/>
        <v>40241</v>
      </c>
      <c r="B3443">
        <f>VLOOKUP(A3443,'NCDC raw data'!C$2:I$6925,2,TRUE)</f>
        <v>0</v>
      </c>
      <c r="C3443">
        <f>VLOOKUP($A3443,'NCDC raw data'!$C$2:$I$6925,3,TRUE)</f>
        <v>0</v>
      </c>
      <c r="D3443">
        <f>VLOOKUP($A3443,'NCDC raw data'!$C$2:$I$6925,4,TRUE)</f>
        <v>98</v>
      </c>
      <c r="E3443">
        <f>VLOOKUP($A3443,'NCDC raw data'!$C$2:$I$6925,5,TRUE)</f>
        <v>28</v>
      </c>
      <c r="F3443">
        <f>VLOOKUP($A3443,'NCDC raw data'!$C$2:$I$6925,6,TRUE)</f>
        <v>14</v>
      </c>
      <c r="G3443">
        <f>VLOOKUP($A3443,'NCDC raw data'!$C$2:$I$6925,7,TRUE)</f>
        <v>18</v>
      </c>
    </row>
    <row r="3444" spans="1:7" x14ac:dyDescent="0.25">
      <c r="A3444" s="1">
        <f t="shared" si="53"/>
        <v>40242</v>
      </c>
      <c r="B3444">
        <f>VLOOKUP(A3444,'NCDC raw data'!C$2:I$6925,2,TRUE)</f>
        <v>0</v>
      </c>
      <c r="C3444">
        <f>VLOOKUP($A3444,'NCDC raw data'!$C$2:$I$6925,3,TRUE)</f>
        <v>0</v>
      </c>
      <c r="D3444">
        <f>VLOOKUP($A3444,'NCDC raw data'!$C$2:$I$6925,4,TRUE)</f>
        <v>98</v>
      </c>
      <c r="E3444">
        <f>VLOOKUP($A3444,'NCDC raw data'!$C$2:$I$6925,5,TRUE)</f>
        <v>24</v>
      </c>
      <c r="F3444">
        <f>VLOOKUP($A3444,'NCDC raw data'!$C$2:$I$6925,6,TRUE)</f>
        <v>12</v>
      </c>
      <c r="G3444">
        <f>VLOOKUP($A3444,'NCDC raw data'!$C$2:$I$6925,7,TRUE)</f>
        <v>24</v>
      </c>
    </row>
    <row r="3445" spans="1:7" x14ac:dyDescent="0.25">
      <c r="A3445" s="1">
        <f t="shared" si="53"/>
        <v>40243</v>
      </c>
      <c r="B3445">
        <f>VLOOKUP(A3445,'NCDC raw data'!C$2:I$6925,2,TRUE)</f>
        <v>0</v>
      </c>
      <c r="C3445">
        <f>VLOOKUP($A3445,'NCDC raw data'!$C$2:$I$6925,3,TRUE)</f>
        <v>0</v>
      </c>
      <c r="D3445">
        <f>VLOOKUP($A3445,'NCDC raw data'!$C$2:$I$6925,4,TRUE)</f>
        <v>98</v>
      </c>
      <c r="E3445">
        <f>VLOOKUP($A3445,'NCDC raw data'!$C$2:$I$6925,5,TRUE)</f>
        <v>28</v>
      </c>
      <c r="F3445">
        <f>VLOOKUP($A3445,'NCDC raw data'!$C$2:$I$6925,6,TRUE)</f>
        <v>14</v>
      </c>
      <c r="G3445">
        <f>VLOOKUP($A3445,'NCDC raw data'!$C$2:$I$6925,7,TRUE)</f>
        <v>27</v>
      </c>
    </row>
    <row r="3446" spans="1:7" x14ac:dyDescent="0.25">
      <c r="A3446" s="1">
        <f t="shared" si="53"/>
        <v>40244</v>
      </c>
      <c r="B3446">
        <f>VLOOKUP(A3446,'NCDC raw data'!C$2:I$6925,2,TRUE)</f>
        <v>0</v>
      </c>
      <c r="C3446">
        <f>VLOOKUP($A3446,'NCDC raw data'!$C$2:$I$6925,3,TRUE)</f>
        <v>0</v>
      </c>
      <c r="D3446">
        <f>VLOOKUP($A3446,'NCDC raw data'!$C$2:$I$6925,4,TRUE)</f>
        <v>98</v>
      </c>
      <c r="E3446">
        <f>VLOOKUP($A3446,'NCDC raw data'!$C$2:$I$6925,5,TRUE)</f>
        <v>32</v>
      </c>
      <c r="F3446">
        <f>VLOOKUP($A3446,'NCDC raw data'!$C$2:$I$6925,6,TRUE)</f>
        <v>20</v>
      </c>
      <c r="G3446">
        <f>VLOOKUP($A3446,'NCDC raw data'!$C$2:$I$6925,7,TRUE)</f>
        <v>31</v>
      </c>
    </row>
    <row r="3447" spans="1:7" x14ac:dyDescent="0.25">
      <c r="A3447" s="1">
        <f t="shared" si="53"/>
        <v>40245</v>
      </c>
      <c r="B3447">
        <f>VLOOKUP(A3447,'NCDC raw data'!C$2:I$6925,2,TRUE)</f>
        <v>0</v>
      </c>
      <c r="C3447">
        <f>VLOOKUP($A3447,'NCDC raw data'!$C$2:$I$6925,3,TRUE)</f>
        <v>0</v>
      </c>
      <c r="D3447">
        <f>VLOOKUP($A3447,'NCDC raw data'!$C$2:$I$6925,4,TRUE)</f>
        <v>94</v>
      </c>
      <c r="E3447">
        <f>VLOOKUP($A3447,'NCDC raw data'!$C$2:$I$6925,5,TRUE)</f>
        <v>31</v>
      </c>
      <c r="F3447">
        <f>VLOOKUP($A3447,'NCDC raw data'!$C$2:$I$6925,6,TRUE)</f>
        <v>21</v>
      </c>
      <c r="G3447">
        <f>VLOOKUP($A3447,'NCDC raw data'!$C$2:$I$6925,7,TRUE)</f>
        <v>30</v>
      </c>
    </row>
    <row r="3448" spans="1:7" x14ac:dyDescent="0.25">
      <c r="A3448" s="1">
        <f t="shared" si="53"/>
        <v>40246</v>
      </c>
      <c r="B3448">
        <f>VLOOKUP(A3448,'NCDC raw data'!C$2:I$6925,2,TRUE)</f>
        <v>0</v>
      </c>
      <c r="C3448">
        <f>VLOOKUP($A3448,'NCDC raw data'!$C$2:$I$6925,3,TRUE)</f>
        <v>0</v>
      </c>
      <c r="D3448">
        <f>VLOOKUP($A3448,'NCDC raw data'!$C$2:$I$6925,4,TRUE)</f>
        <v>92</v>
      </c>
      <c r="E3448">
        <f>VLOOKUP($A3448,'NCDC raw data'!$C$2:$I$6925,5,TRUE)</f>
        <v>30</v>
      </c>
      <c r="F3448">
        <f>VLOOKUP($A3448,'NCDC raw data'!$C$2:$I$6925,6,TRUE)</f>
        <v>12</v>
      </c>
      <c r="G3448">
        <f>VLOOKUP($A3448,'NCDC raw data'!$C$2:$I$6925,7,TRUE)</f>
        <v>22</v>
      </c>
    </row>
    <row r="3449" spans="1:7" x14ac:dyDescent="0.25">
      <c r="A3449" s="1">
        <f t="shared" si="53"/>
        <v>40247</v>
      </c>
      <c r="B3449">
        <f>VLOOKUP(A3449,'NCDC raw data'!C$2:I$6925,2,TRUE)</f>
        <v>0</v>
      </c>
      <c r="C3449">
        <f>VLOOKUP($A3449,'NCDC raw data'!$C$2:$I$6925,3,TRUE)</f>
        <v>0</v>
      </c>
      <c r="D3449">
        <f>VLOOKUP($A3449,'NCDC raw data'!$C$2:$I$6925,4,TRUE)</f>
        <v>92</v>
      </c>
      <c r="E3449">
        <f>VLOOKUP($A3449,'NCDC raw data'!$C$2:$I$6925,5,TRUE)</f>
        <v>30</v>
      </c>
      <c r="F3449">
        <f>VLOOKUP($A3449,'NCDC raw data'!$C$2:$I$6925,6,TRUE)</f>
        <v>15</v>
      </c>
      <c r="G3449">
        <f>VLOOKUP($A3449,'NCDC raw data'!$C$2:$I$6925,7,TRUE)</f>
        <v>30</v>
      </c>
    </row>
    <row r="3450" spans="1:7" x14ac:dyDescent="0.25">
      <c r="A3450" s="1">
        <f t="shared" si="53"/>
        <v>40248</v>
      </c>
      <c r="B3450">
        <f>VLOOKUP(A3450,'NCDC raw data'!C$2:I$6925,2,TRUE)</f>
        <v>0</v>
      </c>
      <c r="C3450">
        <f>VLOOKUP($A3450,'NCDC raw data'!$C$2:$I$6925,3,TRUE)</f>
        <v>0</v>
      </c>
      <c r="D3450">
        <f>VLOOKUP($A3450,'NCDC raw data'!$C$2:$I$6925,4,TRUE)</f>
        <v>91</v>
      </c>
      <c r="E3450">
        <f>VLOOKUP($A3450,'NCDC raw data'!$C$2:$I$6925,5,TRUE)</f>
        <v>40</v>
      </c>
      <c r="F3450">
        <f>VLOOKUP($A3450,'NCDC raw data'!$C$2:$I$6925,6,TRUE)</f>
        <v>15</v>
      </c>
      <c r="G3450">
        <f>VLOOKUP($A3450,'NCDC raw data'!$C$2:$I$6925,7,TRUE)</f>
        <v>30</v>
      </c>
    </row>
    <row r="3451" spans="1:7" x14ac:dyDescent="0.25">
      <c r="A3451" s="1">
        <f t="shared" si="53"/>
        <v>40249</v>
      </c>
      <c r="B3451">
        <f>VLOOKUP(A3451,'NCDC raw data'!C$2:I$6925,2,TRUE)</f>
        <v>0</v>
      </c>
      <c r="C3451">
        <f>VLOOKUP($A3451,'NCDC raw data'!$C$2:$I$6925,3,TRUE)</f>
        <v>0</v>
      </c>
      <c r="D3451">
        <f>VLOOKUP($A3451,'NCDC raw data'!$C$2:$I$6925,4,TRUE)</f>
        <v>91</v>
      </c>
      <c r="E3451">
        <f>VLOOKUP($A3451,'NCDC raw data'!$C$2:$I$6925,5,TRUE)</f>
        <v>38</v>
      </c>
      <c r="F3451">
        <f>VLOOKUP($A3451,'NCDC raw data'!$C$2:$I$6925,6,TRUE)</f>
        <v>28</v>
      </c>
      <c r="G3451">
        <f>VLOOKUP($A3451,'NCDC raw data'!$C$2:$I$6925,7,TRUE)</f>
        <v>29</v>
      </c>
    </row>
    <row r="3452" spans="1:7" x14ac:dyDescent="0.25">
      <c r="A3452" s="1">
        <f t="shared" si="53"/>
        <v>40250</v>
      </c>
      <c r="B3452">
        <f>VLOOKUP(A3452,'NCDC raw data'!C$2:I$6925,2,TRUE)</f>
        <v>0</v>
      </c>
      <c r="C3452">
        <f>VLOOKUP($A3452,'NCDC raw data'!$C$2:$I$6925,3,TRUE)</f>
        <v>0</v>
      </c>
      <c r="D3452">
        <f>VLOOKUP($A3452,'NCDC raw data'!$C$2:$I$6925,4,TRUE)</f>
        <v>91</v>
      </c>
      <c r="E3452">
        <f>VLOOKUP($A3452,'NCDC raw data'!$C$2:$I$6925,5,TRUE)</f>
        <v>32</v>
      </c>
      <c r="F3452">
        <f>VLOOKUP($A3452,'NCDC raw data'!$C$2:$I$6925,6,TRUE)</f>
        <v>22</v>
      </c>
      <c r="G3452">
        <f>VLOOKUP($A3452,'NCDC raw data'!$C$2:$I$6925,7,TRUE)</f>
        <v>30</v>
      </c>
    </row>
    <row r="3453" spans="1:7" x14ac:dyDescent="0.25">
      <c r="A3453" s="1">
        <f t="shared" si="53"/>
        <v>40251</v>
      </c>
      <c r="B3453">
        <f>VLOOKUP(A3453,'NCDC raw data'!C$2:I$6925,2,TRUE)</f>
        <v>0</v>
      </c>
      <c r="C3453">
        <f>VLOOKUP($A3453,'NCDC raw data'!$C$2:$I$6925,3,TRUE)</f>
        <v>0</v>
      </c>
      <c r="D3453">
        <f>VLOOKUP($A3453,'NCDC raw data'!$C$2:$I$6925,4,TRUE)</f>
        <v>91</v>
      </c>
      <c r="E3453">
        <f>VLOOKUP($A3453,'NCDC raw data'!$C$2:$I$6925,5,TRUE)</f>
        <v>31</v>
      </c>
      <c r="F3453">
        <f>VLOOKUP($A3453,'NCDC raw data'!$C$2:$I$6925,6,TRUE)</f>
        <v>23</v>
      </c>
      <c r="G3453">
        <f>VLOOKUP($A3453,'NCDC raw data'!$C$2:$I$6925,7,TRUE)</f>
        <v>30</v>
      </c>
    </row>
    <row r="3454" spans="1:7" x14ac:dyDescent="0.25">
      <c r="A3454" s="1">
        <f t="shared" si="53"/>
        <v>40252</v>
      </c>
      <c r="B3454">
        <f>VLOOKUP(A3454,'NCDC raw data'!C$2:I$6925,2,TRUE)</f>
        <v>0.2</v>
      </c>
      <c r="C3454">
        <f>VLOOKUP($A3454,'NCDC raw data'!$C$2:$I$6925,3,TRUE)</f>
        <v>0</v>
      </c>
      <c r="D3454">
        <f>VLOOKUP($A3454,'NCDC raw data'!$C$2:$I$6925,4,TRUE)</f>
        <v>90</v>
      </c>
      <c r="E3454">
        <f>VLOOKUP($A3454,'NCDC raw data'!$C$2:$I$6925,5,TRUE)</f>
        <v>31</v>
      </c>
      <c r="F3454">
        <f>VLOOKUP($A3454,'NCDC raw data'!$C$2:$I$6925,6,TRUE)</f>
        <v>25</v>
      </c>
      <c r="G3454">
        <f>VLOOKUP($A3454,'NCDC raw data'!$C$2:$I$6925,7,TRUE)</f>
        <v>30</v>
      </c>
    </row>
    <row r="3455" spans="1:7" x14ac:dyDescent="0.25">
      <c r="A3455" s="1">
        <f t="shared" si="53"/>
        <v>40253</v>
      </c>
      <c r="B3455">
        <f>VLOOKUP(A3455,'NCDC raw data'!C$2:I$6925,2,TRUE)</f>
        <v>0</v>
      </c>
      <c r="C3455">
        <f>VLOOKUP($A3455,'NCDC raw data'!$C$2:$I$6925,3,TRUE)</f>
        <v>0</v>
      </c>
      <c r="D3455">
        <f>VLOOKUP($A3455,'NCDC raw data'!$C$2:$I$6925,4,TRUE)</f>
        <v>88</v>
      </c>
      <c r="E3455">
        <f>VLOOKUP($A3455,'NCDC raw data'!$C$2:$I$6925,5,TRUE)</f>
        <v>41</v>
      </c>
      <c r="F3455">
        <f>VLOOKUP($A3455,'NCDC raw data'!$C$2:$I$6925,6,TRUE)</f>
        <v>27</v>
      </c>
      <c r="G3455">
        <f>VLOOKUP($A3455,'NCDC raw data'!$C$2:$I$6925,7,TRUE)</f>
        <v>39</v>
      </c>
    </row>
    <row r="3456" spans="1:7" x14ac:dyDescent="0.25">
      <c r="A3456" s="1">
        <f t="shared" si="53"/>
        <v>40254</v>
      </c>
      <c r="B3456">
        <f>VLOOKUP(A3456,'NCDC raw data'!C$2:I$6925,2,TRUE)</f>
        <v>0</v>
      </c>
      <c r="C3456">
        <f>VLOOKUP($A3456,'NCDC raw data'!$C$2:$I$6925,3,TRUE)</f>
        <v>0</v>
      </c>
      <c r="D3456">
        <f>VLOOKUP($A3456,'NCDC raw data'!$C$2:$I$6925,4,TRUE)</f>
        <v>86</v>
      </c>
      <c r="E3456">
        <f>VLOOKUP($A3456,'NCDC raw data'!$C$2:$I$6925,5,TRUE)</f>
        <v>41</v>
      </c>
      <c r="F3456">
        <f>VLOOKUP($A3456,'NCDC raw data'!$C$2:$I$6925,6,TRUE)</f>
        <v>29</v>
      </c>
      <c r="G3456">
        <f>VLOOKUP($A3456,'NCDC raw data'!$C$2:$I$6925,7,TRUE)</f>
        <v>40</v>
      </c>
    </row>
    <row r="3457" spans="1:7" x14ac:dyDescent="0.25">
      <c r="A3457" s="1">
        <f t="shared" si="53"/>
        <v>40255</v>
      </c>
      <c r="B3457">
        <f>VLOOKUP(A3457,'NCDC raw data'!C$2:I$6925,2,TRUE)</f>
        <v>0</v>
      </c>
      <c r="C3457">
        <f>VLOOKUP($A3457,'NCDC raw data'!$C$2:$I$6925,3,TRUE)</f>
        <v>0</v>
      </c>
      <c r="D3457">
        <f>VLOOKUP($A3457,'NCDC raw data'!$C$2:$I$6925,4,TRUE)</f>
        <v>86</v>
      </c>
      <c r="E3457">
        <f>VLOOKUP($A3457,'NCDC raw data'!$C$2:$I$6925,5,TRUE)</f>
        <v>41</v>
      </c>
      <c r="F3457">
        <f>VLOOKUP($A3457,'NCDC raw data'!$C$2:$I$6925,6,TRUE)</f>
        <v>29</v>
      </c>
      <c r="G3457">
        <f>VLOOKUP($A3457,'NCDC raw data'!$C$2:$I$6925,7,TRUE)</f>
        <v>38</v>
      </c>
    </row>
    <row r="3458" spans="1:7" x14ac:dyDescent="0.25">
      <c r="A3458" s="1">
        <f t="shared" si="53"/>
        <v>40256</v>
      </c>
      <c r="B3458">
        <f>VLOOKUP(A3458,'NCDC raw data'!C$2:I$6925,2,TRUE)</f>
        <v>0</v>
      </c>
      <c r="C3458">
        <f>VLOOKUP($A3458,'NCDC raw data'!$C$2:$I$6925,3,TRUE)</f>
        <v>0</v>
      </c>
      <c r="D3458">
        <f>VLOOKUP($A3458,'NCDC raw data'!$C$2:$I$6925,4,TRUE)</f>
        <v>86</v>
      </c>
      <c r="E3458">
        <f>VLOOKUP($A3458,'NCDC raw data'!$C$2:$I$6925,5,TRUE)</f>
        <v>46</v>
      </c>
      <c r="F3458">
        <f>VLOOKUP($A3458,'NCDC raw data'!$C$2:$I$6925,6,TRUE)</f>
        <v>33</v>
      </c>
      <c r="G3458">
        <f>VLOOKUP($A3458,'NCDC raw data'!$C$2:$I$6925,7,TRUE)</f>
        <v>45</v>
      </c>
    </row>
    <row r="3459" spans="1:7" x14ac:dyDescent="0.25">
      <c r="A3459" s="1">
        <f t="shared" si="53"/>
        <v>40257</v>
      </c>
      <c r="B3459">
        <f>VLOOKUP(A3459,'NCDC raw data'!C$2:I$6925,2,TRUE)</f>
        <v>0</v>
      </c>
      <c r="C3459">
        <f>VLOOKUP($A3459,'NCDC raw data'!$C$2:$I$6925,3,TRUE)</f>
        <v>0</v>
      </c>
      <c r="D3459">
        <f>VLOOKUP($A3459,'NCDC raw data'!$C$2:$I$6925,4,TRUE)</f>
        <v>85</v>
      </c>
      <c r="E3459">
        <f>VLOOKUP($A3459,'NCDC raw data'!$C$2:$I$6925,5,TRUE)</f>
        <v>45</v>
      </c>
      <c r="F3459">
        <f>VLOOKUP($A3459,'NCDC raw data'!$C$2:$I$6925,6,TRUE)</f>
        <v>30</v>
      </c>
      <c r="G3459">
        <f>VLOOKUP($A3459,'NCDC raw data'!$C$2:$I$6925,7,TRUE)</f>
        <v>31</v>
      </c>
    </row>
    <row r="3460" spans="1:7" x14ac:dyDescent="0.25">
      <c r="A3460" s="1">
        <f t="shared" ref="A3460:A3523" si="54">A3459+1</f>
        <v>40258</v>
      </c>
      <c r="B3460">
        <f>VLOOKUP(A3460,'NCDC raw data'!C$2:I$6925,2,TRUE)</f>
        <v>0.13</v>
      </c>
      <c r="C3460">
        <f>VLOOKUP($A3460,'NCDC raw data'!$C$2:$I$6925,3,TRUE)</f>
        <v>0.5</v>
      </c>
      <c r="D3460">
        <f>VLOOKUP($A3460,'NCDC raw data'!$C$2:$I$6925,4,TRUE)</f>
        <v>84</v>
      </c>
      <c r="E3460">
        <f>VLOOKUP($A3460,'NCDC raw data'!$C$2:$I$6925,5,TRUE)</f>
        <v>32</v>
      </c>
      <c r="F3460">
        <f>VLOOKUP($A3460,'NCDC raw data'!$C$2:$I$6925,6,TRUE)</f>
        <v>21</v>
      </c>
      <c r="G3460">
        <f>VLOOKUP($A3460,'NCDC raw data'!$C$2:$I$6925,7,TRUE)</f>
        <v>32</v>
      </c>
    </row>
    <row r="3461" spans="1:7" x14ac:dyDescent="0.25">
      <c r="A3461" s="1">
        <f t="shared" si="54"/>
        <v>40259</v>
      </c>
      <c r="B3461">
        <f>VLOOKUP(A3461,'NCDC raw data'!C$2:I$6925,2,TRUE)</f>
        <v>0.06</v>
      </c>
      <c r="C3461">
        <f>VLOOKUP($A3461,'NCDC raw data'!$C$2:$I$6925,3,TRUE)</f>
        <v>0</v>
      </c>
      <c r="D3461">
        <f>VLOOKUP($A3461,'NCDC raw data'!$C$2:$I$6925,4,TRUE)</f>
        <v>83</v>
      </c>
      <c r="E3461">
        <f>VLOOKUP($A3461,'NCDC raw data'!$C$2:$I$6925,5,TRUE)</f>
        <v>39</v>
      </c>
      <c r="F3461">
        <f>VLOOKUP($A3461,'NCDC raw data'!$C$2:$I$6925,6,TRUE)</f>
        <v>21</v>
      </c>
      <c r="G3461">
        <f>VLOOKUP($A3461,'NCDC raw data'!$C$2:$I$6925,7,TRUE)</f>
        <v>34</v>
      </c>
    </row>
    <row r="3462" spans="1:7" x14ac:dyDescent="0.25">
      <c r="A3462" s="1">
        <f t="shared" si="54"/>
        <v>40260</v>
      </c>
      <c r="B3462">
        <f>VLOOKUP(A3462,'NCDC raw data'!C$2:I$6925,2,TRUE)</f>
        <v>0.85</v>
      </c>
      <c r="C3462">
        <f>VLOOKUP($A3462,'NCDC raw data'!$C$2:$I$6925,3,TRUE)</f>
        <v>0</v>
      </c>
      <c r="D3462">
        <f>VLOOKUP($A3462,'NCDC raw data'!$C$2:$I$6925,4,TRUE)</f>
        <v>80</v>
      </c>
      <c r="E3462">
        <f>VLOOKUP($A3462,'NCDC raw data'!$C$2:$I$6925,5,TRUE)</f>
        <v>35</v>
      </c>
      <c r="F3462">
        <f>VLOOKUP($A3462,'NCDC raw data'!$C$2:$I$6925,6,TRUE)</f>
        <v>30</v>
      </c>
      <c r="G3462">
        <f>VLOOKUP($A3462,'NCDC raw data'!$C$2:$I$6925,7,TRUE)</f>
        <v>31</v>
      </c>
    </row>
    <row r="3463" spans="1:7" x14ac:dyDescent="0.25">
      <c r="A3463" s="1">
        <f t="shared" si="54"/>
        <v>40261</v>
      </c>
      <c r="B3463">
        <f>VLOOKUP(A3463,'NCDC raw data'!C$2:I$6925,2,TRUE)</f>
        <v>0.4</v>
      </c>
      <c r="C3463">
        <f>VLOOKUP($A3463,'NCDC raw data'!$C$2:$I$6925,3,TRUE)</f>
        <v>1.5</v>
      </c>
      <c r="D3463">
        <f>VLOOKUP($A3463,'NCDC raw data'!$C$2:$I$6925,4,TRUE)</f>
        <v>81</v>
      </c>
      <c r="E3463">
        <f>VLOOKUP($A3463,'NCDC raw data'!$C$2:$I$6925,5,TRUE)</f>
        <v>33</v>
      </c>
      <c r="F3463">
        <f>VLOOKUP($A3463,'NCDC raw data'!$C$2:$I$6925,6,TRUE)</f>
        <v>17</v>
      </c>
      <c r="G3463">
        <f>VLOOKUP($A3463,'NCDC raw data'!$C$2:$I$6925,7,TRUE)</f>
        <v>23</v>
      </c>
    </row>
    <row r="3464" spans="1:7" x14ac:dyDescent="0.25">
      <c r="A3464" s="1">
        <f t="shared" si="54"/>
        <v>40262</v>
      </c>
      <c r="B3464">
        <f>VLOOKUP(A3464,'NCDC raw data'!C$2:I$6925,2,TRUE)</f>
        <v>0</v>
      </c>
      <c r="C3464">
        <f>VLOOKUP($A3464,'NCDC raw data'!$C$2:$I$6925,3,TRUE)</f>
        <v>0</v>
      </c>
      <c r="D3464">
        <f>VLOOKUP($A3464,'NCDC raw data'!$C$2:$I$6925,4,TRUE)</f>
        <v>79</v>
      </c>
      <c r="E3464">
        <f>VLOOKUP($A3464,'NCDC raw data'!$C$2:$I$6925,5,TRUE)</f>
        <v>32</v>
      </c>
      <c r="F3464">
        <f>VLOOKUP($A3464,'NCDC raw data'!$C$2:$I$6925,6,TRUE)</f>
        <v>22</v>
      </c>
      <c r="G3464">
        <f>VLOOKUP($A3464,'NCDC raw data'!$C$2:$I$6925,7,TRUE)</f>
        <v>32</v>
      </c>
    </row>
    <row r="3465" spans="1:7" x14ac:dyDescent="0.25">
      <c r="A3465" s="1">
        <f t="shared" si="54"/>
        <v>40263</v>
      </c>
      <c r="B3465">
        <f>VLOOKUP(A3465,'NCDC raw data'!C$2:I$6925,2,TRUE)</f>
        <v>0.18</v>
      </c>
      <c r="C3465">
        <f>VLOOKUP($A3465,'NCDC raw data'!$C$2:$I$6925,3,TRUE)</f>
        <v>2</v>
      </c>
      <c r="D3465">
        <f>VLOOKUP($A3465,'NCDC raw data'!$C$2:$I$6925,4,TRUE)</f>
        <v>81</v>
      </c>
      <c r="E3465">
        <f>VLOOKUP($A3465,'NCDC raw data'!$C$2:$I$6925,5,TRUE)</f>
        <v>32</v>
      </c>
      <c r="F3465">
        <f>VLOOKUP($A3465,'NCDC raw data'!$C$2:$I$6925,6,TRUE)</f>
        <v>-1</v>
      </c>
      <c r="G3465">
        <f>VLOOKUP($A3465,'NCDC raw data'!$C$2:$I$6925,7,TRUE)</f>
        <v>8</v>
      </c>
    </row>
    <row r="3466" spans="1:7" x14ac:dyDescent="0.25">
      <c r="A3466" s="1">
        <f t="shared" si="54"/>
        <v>40264</v>
      </c>
      <c r="B3466">
        <f>VLOOKUP(A3466,'NCDC raw data'!C$2:I$6925,2,TRUE)</f>
        <v>0</v>
      </c>
      <c r="C3466">
        <f>VLOOKUP($A3466,'NCDC raw data'!$C$2:$I$6925,3,TRUE)</f>
        <v>0</v>
      </c>
      <c r="D3466">
        <f>VLOOKUP($A3466,'NCDC raw data'!$C$2:$I$6925,4,TRUE)</f>
        <v>81</v>
      </c>
      <c r="E3466">
        <f>VLOOKUP($A3466,'NCDC raw data'!$C$2:$I$6925,5,TRUE)</f>
        <v>21</v>
      </c>
      <c r="F3466">
        <f>VLOOKUP($A3466,'NCDC raw data'!$C$2:$I$6925,6,TRUE)</f>
        <v>2</v>
      </c>
      <c r="G3466">
        <f>VLOOKUP($A3466,'NCDC raw data'!$C$2:$I$6925,7,TRUE)</f>
        <v>20</v>
      </c>
    </row>
    <row r="3467" spans="1:7" x14ac:dyDescent="0.25">
      <c r="A3467" s="1">
        <f t="shared" si="54"/>
        <v>40265</v>
      </c>
      <c r="B3467">
        <f>VLOOKUP(A3467,'NCDC raw data'!C$2:I$6925,2,TRUE)</f>
        <v>0</v>
      </c>
      <c r="C3467">
        <f>VLOOKUP($A3467,'NCDC raw data'!$C$2:$I$6925,3,TRUE)</f>
        <v>0</v>
      </c>
      <c r="D3467">
        <f>VLOOKUP($A3467,'NCDC raw data'!$C$2:$I$6925,4,TRUE)</f>
        <v>77</v>
      </c>
      <c r="E3467">
        <f>VLOOKUP($A3467,'NCDC raw data'!$C$2:$I$6925,5,TRUE)</f>
        <v>26</v>
      </c>
      <c r="F3467">
        <f>VLOOKUP($A3467,'NCDC raw data'!$C$2:$I$6925,6,TRUE)</f>
        <v>16</v>
      </c>
      <c r="G3467">
        <f>VLOOKUP($A3467,'NCDC raw data'!$C$2:$I$6925,7,TRUE)</f>
        <v>23</v>
      </c>
    </row>
    <row r="3468" spans="1:7" x14ac:dyDescent="0.25">
      <c r="A3468" s="1">
        <f t="shared" si="54"/>
        <v>40266</v>
      </c>
      <c r="B3468">
        <f>VLOOKUP(A3468,'NCDC raw data'!C$2:I$6925,2,TRUE)</f>
        <v>0.61</v>
      </c>
      <c r="C3468">
        <f>VLOOKUP($A3468,'NCDC raw data'!$C$2:$I$6925,3,TRUE)</f>
        <v>0</v>
      </c>
      <c r="D3468">
        <f>VLOOKUP($A3468,'NCDC raw data'!$C$2:$I$6925,4,TRUE)</f>
        <v>78</v>
      </c>
      <c r="E3468">
        <f>VLOOKUP($A3468,'NCDC raw data'!$C$2:$I$6925,5,TRUE)</f>
        <v>37</v>
      </c>
      <c r="F3468">
        <f>VLOOKUP($A3468,'NCDC raw data'!$C$2:$I$6925,6,TRUE)</f>
        <v>23</v>
      </c>
      <c r="G3468">
        <f>VLOOKUP($A3468,'NCDC raw data'!$C$2:$I$6925,7,TRUE)</f>
        <v>35</v>
      </c>
    </row>
    <row r="3469" spans="1:7" x14ac:dyDescent="0.25">
      <c r="A3469" s="1">
        <f t="shared" si="54"/>
        <v>40267</v>
      </c>
      <c r="B3469">
        <f>VLOOKUP(A3469,'NCDC raw data'!C$2:I$6925,2,TRUE)</f>
        <v>0.33</v>
      </c>
      <c r="C3469">
        <f>VLOOKUP($A3469,'NCDC raw data'!$C$2:$I$6925,3,TRUE)</f>
        <v>0</v>
      </c>
      <c r="D3469">
        <f>VLOOKUP($A3469,'NCDC raw data'!$C$2:$I$6925,4,TRUE)</f>
        <v>77</v>
      </c>
      <c r="E3469">
        <f>VLOOKUP($A3469,'NCDC raw data'!$C$2:$I$6925,5,TRUE)</f>
        <v>35</v>
      </c>
      <c r="F3469">
        <f>VLOOKUP($A3469,'NCDC raw data'!$C$2:$I$6925,6,TRUE)</f>
        <v>23</v>
      </c>
      <c r="G3469">
        <f>VLOOKUP($A3469,'NCDC raw data'!$C$2:$I$6925,7,TRUE)</f>
        <v>33</v>
      </c>
    </row>
    <row r="3470" spans="1:7" x14ac:dyDescent="0.25">
      <c r="A3470" s="1">
        <f t="shared" si="54"/>
        <v>40268</v>
      </c>
      <c r="B3470">
        <f>VLOOKUP(A3470,'NCDC raw data'!C$2:I$6925,2,TRUE)</f>
        <v>7.0000000000000007E-2</v>
      </c>
      <c r="C3470">
        <f>VLOOKUP($A3470,'NCDC raw data'!$C$2:$I$6925,3,TRUE)</f>
        <v>0</v>
      </c>
      <c r="D3470">
        <f>VLOOKUP($A3470,'NCDC raw data'!$C$2:$I$6925,4,TRUE)</f>
        <v>76</v>
      </c>
      <c r="E3470">
        <f>VLOOKUP($A3470,'NCDC raw data'!$C$2:$I$6925,5,TRUE)</f>
        <v>41</v>
      </c>
      <c r="F3470">
        <f>VLOOKUP($A3470,'NCDC raw data'!$C$2:$I$6925,6,TRUE)</f>
        <v>32</v>
      </c>
      <c r="G3470">
        <f>VLOOKUP($A3470,'NCDC raw data'!$C$2:$I$6925,7,TRUE)</f>
        <v>38</v>
      </c>
    </row>
    <row r="3471" spans="1:7" x14ac:dyDescent="0.25">
      <c r="A3471" s="1">
        <f t="shared" si="54"/>
        <v>40269</v>
      </c>
      <c r="B3471">
        <f>VLOOKUP(A3471,'NCDC raw data'!C$2:I$6925,2,TRUE)</f>
        <v>0</v>
      </c>
      <c r="C3471">
        <f>VLOOKUP($A3471,'NCDC raw data'!$C$2:$I$6925,3,TRUE)</f>
        <v>0</v>
      </c>
      <c r="D3471">
        <f>VLOOKUP($A3471,'NCDC raw data'!$C$2:$I$6925,4,TRUE)</f>
        <v>73</v>
      </c>
      <c r="E3471">
        <f>VLOOKUP($A3471,'NCDC raw data'!$C$2:$I$6925,5,TRUE)</f>
        <v>54</v>
      </c>
      <c r="F3471">
        <f>VLOOKUP($A3471,'NCDC raw data'!$C$2:$I$6925,6,TRUE)</f>
        <v>32</v>
      </c>
      <c r="G3471">
        <f>VLOOKUP($A3471,'NCDC raw data'!$C$2:$I$6925,7,TRUE)</f>
        <v>52</v>
      </c>
    </row>
    <row r="3472" spans="1:7" x14ac:dyDescent="0.25">
      <c r="A3472" s="1">
        <f t="shared" si="54"/>
        <v>40270</v>
      </c>
      <c r="B3472">
        <f>VLOOKUP(A3472,'NCDC raw data'!C$2:I$6925,2,TRUE)</f>
        <v>0</v>
      </c>
      <c r="C3472">
        <f>VLOOKUP($A3472,'NCDC raw data'!$C$2:$I$6925,3,TRUE)</f>
        <v>0</v>
      </c>
      <c r="D3472">
        <f>VLOOKUP($A3472,'NCDC raw data'!$C$2:$I$6925,4,TRUE)</f>
        <v>70</v>
      </c>
      <c r="E3472">
        <f>VLOOKUP($A3472,'NCDC raw data'!$C$2:$I$6925,5,TRUE)</f>
        <v>65</v>
      </c>
      <c r="F3472">
        <f>VLOOKUP($A3472,'NCDC raw data'!$C$2:$I$6925,6,TRUE)</f>
        <v>46</v>
      </c>
      <c r="G3472">
        <f>VLOOKUP($A3472,'NCDC raw data'!$C$2:$I$6925,7,TRUE)</f>
        <v>64</v>
      </c>
    </row>
    <row r="3473" spans="1:7" x14ac:dyDescent="0.25">
      <c r="A3473" s="1">
        <f t="shared" si="54"/>
        <v>40271</v>
      </c>
      <c r="B3473">
        <f>VLOOKUP(A3473,'NCDC raw data'!C$2:I$6925,2,TRUE)</f>
        <v>0</v>
      </c>
      <c r="C3473">
        <f>VLOOKUP($A3473,'NCDC raw data'!$C$2:$I$6925,3,TRUE)</f>
        <v>0</v>
      </c>
      <c r="D3473">
        <f>VLOOKUP($A3473,'NCDC raw data'!$C$2:$I$6925,4,TRUE)</f>
        <v>69</v>
      </c>
      <c r="E3473">
        <f>VLOOKUP($A3473,'NCDC raw data'!$C$2:$I$6925,5,TRUE)</f>
        <v>69</v>
      </c>
      <c r="F3473">
        <f>VLOOKUP($A3473,'NCDC raw data'!$C$2:$I$6925,6,TRUE)</f>
        <v>52</v>
      </c>
      <c r="G3473">
        <f>VLOOKUP($A3473,'NCDC raw data'!$C$2:$I$6925,7,TRUE)</f>
        <v>68</v>
      </c>
    </row>
    <row r="3474" spans="1:7" x14ac:dyDescent="0.25">
      <c r="A3474" s="1">
        <f t="shared" si="54"/>
        <v>40272</v>
      </c>
      <c r="B3474">
        <f>VLOOKUP(A3474,'NCDC raw data'!C$2:I$6925,2,TRUE)</f>
        <v>0</v>
      </c>
      <c r="C3474">
        <f>VLOOKUP($A3474,'NCDC raw data'!$C$2:$I$6925,3,TRUE)</f>
        <v>0</v>
      </c>
      <c r="D3474">
        <f>VLOOKUP($A3474,'NCDC raw data'!$C$2:$I$6925,4,TRUE)</f>
        <v>58</v>
      </c>
      <c r="E3474">
        <f>VLOOKUP($A3474,'NCDC raw data'!$C$2:$I$6925,5,TRUE)</f>
        <v>68</v>
      </c>
      <c r="F3474">
        <f>VLOOKUP($A3474,'NCDC raw data'!$C$2:$I$6925,6,TRUE)</f>
        <v>38</v>
      </c>
      <c r="G3474">
        <f>VLOOKUP($A3474,'NCDC raw data'!$C$2:$I$6925,7,TRUE)</f>
        <v>45</v>
      </c>
    </row>
    <row r="3475" spans="1:7" x14ac:dyDescent="0.25">
      <c r="A3475" s="1">
        <f t="shared" si="54"/>
        <v>40273</v>
      </c>
      <c r="B3475">
        <f>VLOOKUP(A3475,'NCDC raw data'!C$2:I$6925,2,TRUE)</f>
        <v>0</v>
      </c>
      <c r="C3475">
        <f>VLOOKUP($A3475,'NCDC raw data'!$C$2:$I$6925,3,TRUE)</f>
        <v>0</v>
      </c>
      <c r="D3475">
        <f>VLOOKUP($A3475,'NCDC raw data'!$C$2:$I$6925,4,TRUE)</f>
        <v>54</v>
      </c>
      <c r="E3475">
        <f>VLOOKUP($A3475,'NCDC raw data'!$C$2:$I$6925,5,TRUE)</f>
        <v>50</v>
      </c>
      <c r="F3475">
        <f>VLOOKUP($A3475,'NCDC raw data'!$C$2:$I$6925,6,TRUE)</f>
        <v>39</v>
      </c>
      <c r="G3475">
        <f>VLOOKUP($A3475,'NCDC raw data'!$C$2:$I$6925,7,TRUE)</f>
        <v>47</v>
      </c>
    </row>
    <row r="3476" spans="1:7" x14ac:dyDescent="0.25">
      <c r="A3476" s="1">
        <f t="shared" si="54"/>
        <v>40274</v>
      </c>
      <c r="B3476">
        <f>VLOOKUP(A3476,'NCDC raw data'!C$2:I$6925,2,TRUE)</f>
        <v>0.27</v>
      </c>
      <c r="C3476">
        <f>VLOOKUP($A3476,'NCDC raw data'!$C$2:$I$6925,3,TRUE)</f>
        <v>0</v>
      </c>
      <c r="D3476">
        <f>VLOOKUP($A3476,'NCDC raw data'!$C$2:$I$6925,4,TRUE)</f>
        <v>54</v>
      </c>
      <c r="E3476">
        <f>VLOOKUP($A3476,'NCDC raw data'!$C$2:$I$6925,5,TRUE)</f>
        <v>49</v>
      </c>
      <c r="F3476">
        <f>VLOOKUP($A3476,'NCDC raw data'!$C$2:$I$6925,6,TRUE)</f>
        <v>36</v>
      </c>
      <c r="G3476">
        <f>VLOOKUP($A3476,'NCDC raw data'!$C$2:$I$6925,7,TRUE)</f>
        <v>40</v>
      </c>
    </row>
    <row r="3477" spans="1:7" x14ac:dyDescent="0.25">
      <c r="A3477" s="1">
        <f t="shared" si="54"/>
        <v>40275</v>
      </c>
      <c r="B3477">
        <f>VLOOKUP(A3477,'NCDC raw data'!C$2:I$6925,2,TRUE)</f>
        <v>0.11</v>
      </c>
      <c r="C3477">
        <f>VLOOKUP($A3477,'NCDC raw data'!$C$2:$I$6925,3,TRUE)</f>
        <v>0</v>
      </c>
      <c r="D3477">
        <f>VLOOKUP($A3477,'NCDC raw data'!$C$2:$I$6925,4,TRUE)</f>
        <v>48</v>
      </c>
      <c r="E3477">
        <f>VLOOKUP($A3477,'NCDC raw data'!$C$2:$I$6925,5,TRUE)</f>
        <v>59</v>
      </c>
      <c r="F3477">
        <f>VLOOKUP($A3477,'NCDC raw data'!$C$2:$I$6925,6,TRUE)</f>
        <v>39</v>
      </c>
      <c r="G3477">
        <f>VLOOKUP($A3477,'NCDC raw data'!$C$2:$I$6925,7,TRUE)</f>
        <v>48</v>
      </c>
    </row>
    <row r="3478" spans="1:7" x14ac:dyDescent="0.25">
      <c r="A3478" s="1">
        <f t="shared" si="54"/>
        <v>40276</v>
      </c>
      <c r="B3478">
        <f>VLOOKUP(A3478,'NCDC raw data'!C$2:I$6925,2,TRUE)</f>
        <v>0.25</v>
      </c>
      <c r="C3478">
        <f>VLOOKUP($A3478,'NCDC raw data'!$C$2:$I$6925,3,TRUE)</f>
        <v>0</v>
      </c>
      <c r="D3478">
        <f>VLOOKUP($A3478,'NCDC raw data'!$C$2:$I$6925,4,TRUE)</f>
        <v>48</v>
      </c>
      <c r="E3478">
        <f>VLOOKUP($A3478,'NCDC raw data'!$C$2:$I$6925,5,TRUE)</f>
        <v>48</v>
      </c>
      <c r="F3478">
        <f>VLOOKUP($A3478,'NCDC raw data'!$C$2:$I$6925,6,TRUE)</f>
        <v>38</v>
      </c>
      <c r="G3478">
        <f>VLOOKUP($A3478,'NCDC raw data'!$C$2:$I$6925,7,TRUE)</f>
        <v>43</v>
      </c>
    </row>
    <row r="3479" spans="1:7" x14ac:dyDescent="0.25">
      <c r="A3479" s="1">
        <f t="shared" si="54"/>
        <v>40277</v>
      </c>
      <c r="B3479">
        <f>VLOOKUP(A3479,'NCDC raw data'!C$2:I$6925,2,TRUE)</f>
        <v>0.26</v>
      </c>
      <c r="C3479">
        <f>VLOOKUP($A3479,'NCDC raw data'!$C$2:$I$6925,3,TRUE)</f>
        <v>0</v>
      </c>
      <c r="D3479">
        <f>VLOOKUP($A3479,'NCDC raw data'!$C$2:$I$6925,4,TRUE)</f>
        <v>45</v>
      </c>
      <c r="E3479">
        <f>VLOOKUP($A3479,'NCDC raw data'!$C$2:$I$6925,5,TRUE)</f>
        <v>43</v>
      </c>
      <c r="F3479">
        <f>VLOOKUP($A3479,'NCDC raw data'!$C$2:$I$6925,6,TRUE)</f>
        <v>29</v>
      </c>
      <c r="G3479">
        <f>VLOOKUP($A3479,'NCDC raw data'!$C$2:$I$6925,7,TRUE)</f>
        <v>29</v>
      </c>
    </row>
    <row r="3480" spans="1:7" x14ac:dyDescent="0.25">
      <c r="A3480" s="1">
        <f t="shared" si="54"/>
        <v>40278</v>
      </c>
      <c r="B3480">
        <f>VLOOKUP(A3480,'NCDC raw data'!C$2:I$6925,2,TRUE)</f>
        <v>0.28999999999999998</v>
      </c>
      <c r="C3480">
        <f>VLOOKUP($A3480,'NCDC raw data'!$C$2:$I$6925,3,TRUE)</f>
        <v>1</v>
      </c>
      <c r="D3480">
        <f>VLOOKUP($A3480,'NCDC raw data'!$C$2:$I$6925,4,TRUE)</f>
        <v>45</v>
      </c>
      <c r="E3480">
        <f>VLOOKUP($A3480,'NCDC raw data'!$C$2:$I$6925,5,TRUE)</f>
        <v>30</v>
      </c>
      <c r="F3480">
        <f>VLOOKUP($A3480,'NCDC raw data'!$C$2:$I$6925,6,TRUE)</f>
        <v>20</v>
      </c>
      <c r="G3480">
        <f>VLOOKUP($A3480,'NCDC raw data'!$C$2:$I$6925,7,TRUE)</f>
        <v>28</v>
      </c>
    </row>
    <row r="3481" spans="1:7" x14ac:dyDescent="0.25">
      <c r="A3481" s="1">
        <f t="shared" si="54"/>
        <v>40279</v>
      </c>
      <c r="B3481">
        <f>VLOOKUP(A3481,'NCDC raw data'!C$2:I$6925,2,TRUE)</f>
        <v>0.25</v>
      </c>
      <c r="C3481">
        <f>VLOOKUP($A3481,'NCDC raw data'!$C$2:$I$6925,3,TRUE)</f>
        <v>1</v>
      </c>
      <c r="D3481">
        <f>VLOOKUP($A3481,'NCDC raw data'!$C$2:$I$6925,4,TRUE)</f>
        <v>46</v>
      </c>
      <c r="E3481">
        <f>VLOOKUP($A3481,'NCDC raw data'!$C$2:$I$6925,5,TRUE)</f>
        <v>31</v>
      </c>
      <c r="F3481">
        <f>VLOOKUP($A3481,'NCDC raw data'!$C$2:$I$6925,6,TRUE)</f>
        <v>27</v>
      </c>
      <c r="G3481">
        <f>VLOOKUP($A3481,'NCDC raw data'!$C$2:$I$6925,7,TRUE)</f>
        <v>31</v>
      </c>
    </row>
    <row r="3482" spans="1:7" x14ac:dyDescent="0.25">
      <c r="A3482" s="1">
        <f t="shared" si="54"/>
        <v>40280</v>
      </c>
      <c r="B3482">
        <f>VLOOKUP(A3482,'NCDC raw data'!C$2:I$6925,2,TRUE)</f>
        <v>0</v>
      </c>
      <c r="C3482">
        <f>VLOOKUP($A3482,'NCDC raw data'!$C$2:$I$6925,3,TRUE)</f>
        <v>0</v>
      </c>
      <c r="D3482">
        <f>VLOOKUP($A3482,'NCDC raw data'!$C$2:$I$6925,4,TRUE)</f>
        <v>0</v>
      </c>
      <c r="E3482">
        <f>VLOOKUP($A3482,'NCDC raw data'!$C$2:$I$6925,5,TRUE)</f>
        <v>35</v>
      </c>
      <c r="F3482">
        <f>VLOOKUP($A3482,'NCDC raw data'!$C$2:$I$6925,6,TRUE)</f>
        <v>24</v>
      </c>
      <c r="G3482">
        <f>VLOOKUP($A3482,'NCDC raw data'!$C$2:$I$6925,7,TRUE)</f>
        <v>32</v>
      </c>
    </row>
    <row r="3483" spans="1:7" x14ac:dyDescent="0.25">
      <c r="A3483" s="1">
        <f t="shared" si="54"/>
        <v>40281</v>
      </c>
      <c r="B3483">
        <f>VLOOKUP(A3483,'NCDC raw data'!C$2:I$6925,2,TRUE)</f>
        <v>0</v>
      </c>
      <c r="C3483">
        <f>VLOOKUP($A3483,'NCDC raw data'!$C$2:$I$6925,3,TRUE)</f>
        <v>0</v>
      </c>
      <c r="D3483">
        <f>VLOOKUP($A3483,'NCDC raw data'!$C$2:$I$6925,4,TRUE)</f>
        <v>44</v>
      </c>
      <c r="E3483">
        <f>VLOOKUP($A3483,'NCDC raw data'!$C$2:$I$6925,5,TRUE)</f>
        <v>41</v>
      </c>
      <c r="F3483">
        <f>VLOOKUP($A3483,'NCDC raw data'!$C$2:$I$6925,6,TRUE)</f>
        <v>29</v>
      </c>
      <c r="G3483">
        <f>VLOOKUP($A3483,'NCDC raw data'!$C$2:$I$6925,7,TRUE)</f>
        <v>39</v>
      </c>
    </row>
    <row r="3484" spans="1:7" x14ac:dyDescent="0.25">
      <c r="A3484" s="1">
        <f t="shared" si="54"/>
        <v>40282</v>
      </c>
      <c r="B3484">
        <f>VLOOKUP(A3484,'NCDC raw data'!C$2:I$6925,2,TRUE)</f>
        <v>0</v>
      </c>
      <c r="C3484">
        <f>VLOOKUP($A3484,'NCDC raw data'!$C$2:$I$6925,3,TRUE)</f>
        <v>0</v>
      </c>
      <c r="D3484">
        <f>VLOOKUP($A3484,'NCDC raw data'!$C$2:$I$6925,4,TRUE)</f>
        <v>43</v>
      </c>
      <c r="E3484">
        <f>VLOOKUP($A3484,'NCDC raw data'!$C$2:$I$6925,5,TRUE)</f>
        <v>45</v>
      </c>
      <c r="F3484">
        <f>VLOOKUP($A3484,'NCDC raw data'!$C$2:$I$6925,6,TRUE)</f>
        <v>29</v>
      </c>
      <c r="G3484">
        <f>VLOOKUP($A3484,'NCDC raw data'!$C$2:$I$6925,7,TRUE)</f>
        <v>42</v>
      </c>
    </row>
    <row r="3485" spans="1:7" x14ac:dyDescent="0.25">
      <c r="A3485" s="1">
        <f t="shared" si="54"/>
        <v>40283</v>
      </c>
      <c r="B3485">
        <f>VLOOKUP(A3485,'NCDC raw data'!C$2:I$6925,2,TRUE)</f>
        <v>0</v>
      </c>
      <c r="C3485">
        <f>VLOOKUP($A3485,'NCDC raw data'!$C$2:$I$6925,3,TRUE)</f>
        <v>0</v>
      </c>
      <c r="D3485">
        <f>VLOOKUP($A3485,'NCDC raw data'!$C$2:$I$6925,4,TRUE)</f>
        <v>43</v>
      </c>
      <c r="E3485">
        <f>VLOOKUP($A3485,'NCDC raw data'!$C$2:$I$6925,5,TRUE)</f>
        <v>45</v>
      </c>
      <c r="F3485">
        <f>VLOOKUP($A3485,'NCDC raw data'!$C$2:$I$6925,6,TRUE)</f>
        <v>31</v>
      </c>
      <c r="G3485">
        <f>VLOOKUP($A3485,'NCDC raw data'!$C$2:$I$6925,7,TRUE)</f>
        <v>35</v>
      </c>
    </row>
    <row r="3486" spans="1:7" x14ac:dyDescent="0.25">
      <c r="A3486" s="1">
        <f t="shared" si="54"/>
        <v>40284</v>
      </c>
      <c r="B3486">
        <f>VLOOKUP(A3486,'NCDC raw data'!C$2:I$6925,2,TRUE)</f>
        <v>0.76</v>
      </c>
      <c r="C3486">
        <f>VLOOKUP($A3486,'NCDC raw data'!$C$2:$I$6925,3,TRUE)</f>
        <v>3</v>
      </c>
      <c r="D3486">
        <f>VLOOKUP($A3486,'NCDC raw data'!$C$2:$I$6925,4,TRUE)</f>
        <v>46</v>
      </c>
      <c r="E3486">
        <f>VLOOKUP($A3486,'NCDC raw data'!$C$2:$I$6925,5,TRUE)</f>
        <v>42</v>
      </c>
      <c r="F3486">
        <f>VLOOKUP($A3486,'NCDC raw data'!$C$2:$I$6925,6,TRUE)</f>
        <v>24</v>
      </c>
      <c r="G3486">
        <f>VLOOKUP($A3486,'NCDC raw data'!$C$2:$I$6925,7,TRUE)</f>
        <v>27</v>
      </c>
    </row>
    <row r="3487" spans="1:7" x14ac:dyDescent="0.25">
      <c r="A3487" s="1">
        <f t="shared" si="54"/>
        <v>40285</v>
      </c>
      <c r="B3487">
        <f>VLOOKUP(A3487,'NCDC raw data'!C$2:I$6925,2,TRUE)</f>
        <v>0.86</v>
      </c>
      <c r="C3487">
        <f>VLOOKUP($A3487,'NCDC raw data'!$C$2:$I$6925,3,TRUE)</f>
        <v>3</v>
      </c>
      <c r="D3487">
        <f>VLOOKUP($A3487,'NCDC raw data'!$C$2:$I$6925,4,TRUE)</f>
        <v>49</v>
      </c>
      <c r="E3487">
        <f>VLOOKUP($A3487,'NCDC raw data'!$C$2:$I$6925,5,TRUE)</f>
        <v>31</v>
      </c>
      <c r="F3487">
        <f>VLOOKUP($A3487,'NCDC raw data'!$C$2:$I$6925,6,TRUE)</f>
        <v>25</v>
      </c>
      <c r="G3487">
        <f>VLOOKUP($A3487,'NCDC raw data'!$C$2:$I$6925,7,TRUE)</f>
        <v>28</v>
      </c>
    </row>
    <row r="3488" spans="1:7" x14ac:dyDescent="0.25">
      <c r="A3488" s="1">
        <f t="shared" si="54"/>
        <v>40286</v>
      </c>
      <c r="B3488">
        <f>VLOOKUP(A3488,'NCDC raw data'!C$2:I$6925,2,TRUE)</f>
        <v>1.35</v>
      </c>
      <c r="C3488">
        <f>VLOOKUP($A3488,'NCDC raw data'!$C$2:$I$6925,3,TRUE)</f>
        <v>5</v>
      </c>
      <c r="D3488">
        <f>VLOOKUP($A3488,'NCDC raw data'!$C$2:$I$6925,4,TRUE)</f>
        <v>54</v>
      </c>
      <c r="E3488">
        <f>VLOOKUP($A3488,'NCDC raw data'!$C$2:$I$6925,5,TRUE)</f>
        <v>29</v>
      </c>
      <c r="F3488">
        <f>VLOOKUP($A3488,'NCDC raw data'!$C$2:$I$6925,6,TRUE)</f>
        <v>25</v>
      </c>
      <c r="G3488">
        <f>VLOOKUP($A3488,'NCDC raw data'!$C$2:$I$6925,7,TRUE)</f>
        <v>28</v>
      </c>
    </row>
    <row r="3489" spans="1:7" x14ac:dyDescent="0.25">
      <c r="A3489" s="1">
        <f t="shared" si="54"/>
        <v>40287</v>
      </c>
      <c r="B3489">
        <f>VLOOKUP(A3489,'NCDC raw data'!C$2:I$6925,2,TRUE)</f>
        <v>0.2</v>
      </c>
      <c r="C3489">
        <f>VLOOKUP($A3489,'NCDC raw data'!$C$2:$I$6925,3,TRUE)</f>
        <v>0</v>
      </c>
      <c r="D3489">
        <f>VLOOKUP($A3489,'NCDC raw data'!$C$2:$I$6925,4,TRUE)</f>
        <v>54</v>
      </c>
      <c r="E3489">
        <f>VLOOKUP($A3489,'NCDC raw data'!$C$2:$I$6925,5,TRUE)</f>
        <v>32</v>
      </c>
      <c r="F3489">
        <f>VLOOKUP($A3489,'NCDC raw data'!$C$2:$I$6925,6,TRUE)</f>
        <v>24</v>
      </c>
      <c r="G3489">
        <f>VLOOKUP($A3489,'NCDC raw data'!$C$2:$I$6925,7,TRUE)</f>
        <v>32</v>
      </c>
    </row>
    <row r="3490" spans="1:7" x14ac:dyDescent="0.25">
      <c r="A3490" s="1">
        <f t="shared" si="54"/>
        <v>40288</v>
      </c>
      <c r="B3490">
        <f>VLOOKUP(A3490,'NCDC raw data'!C$2:I$6925,2,TRUE)</f>
        <v>0</v>
      </c>
      <c r="C3490">
        <f>VLOOKUP($A3490,'NCDC raw data'!$C$2:$I$6925,3,TRUE)</f>
        <v>0</v>
      </c>
      <c r="D3490">
        <f>VLOOKUP($A3490,'NCDC raw data'!$C$2:$I$6925,4,TRUE)</f>
        <v>52</v>
      </c>
      <c r="E3490">
        <f>VLOOKUP($A3490,'NCDC raw data'!$C$2:$I$6925,5,TRUE)</f>
        <v>47</v>
      </c>
      <c r="F3490">
        <f>VLOOKUP($A3490,'NCDC raw data'!$C$2:$I$6925,6,TRUE)</f>
        <v>32</v>
      </c>
      <c r="G3490">
        <f>VLOOKUP($A3490,'NCDC raw data'!$C$2:$I$6925,7,TRUE)</f>
        <v>44</v>
      </c>
    </row>
    <row r="3491" spans="1:7" x14ac:dyDescent="0.25">
      <c r="A3491" s="1">
        <f t="shared" si="54"/>
        <v>40289</v>
      </c>
      <c r="B3491">
        <f>VLOOKUP(A3491,'NCDC raw data'!C$2:I$6925,2,TRUE)</f>
        <v>0</v>
      </c>
      <c r="C3491">
        <f>VLOOKUP($A3491,'NCDC raw data'!$C$2:$I$6925,3,TRUE)</f>
        <v>0</v>
      </c>
      <c r="D3491">
        <f>VLOOKUP($A3491,'NCDC raw data'!$C$2:$I$6925,4,TRUE)</f>
        <v>51</v>
      </c>
      <c r="E3491">
        <f>VLOOKUP($A3491,'NCDC raw data'!$C$2:$I$6925,5,TRUE)</f>
        <v>52</v>
      </c>
      <c r="F3491">
        <f>VLOOKUP($A3491,'NCDC raw data'!$C$2:$I$6925,6,TRUE)</f>
        <v>38</v>
      </c>
      <c r="G3491">
        <f>VLOOKUP($A3491,'NCDC raw data'!$C$2:$I$6925,7,TRUE)</f>
        <v>52</v>
      </c>
    </row>
    <row r="3492" spans="1:7" x14ac:dyDescent="0.25">
      <c r="A3492" s="1">
        <f t="shared" si="54"/>
        <v>40290</v>
      </c>
      <c r="B3492">
        <f>VLOOKUP(A3492,'NCDC raw data'!C$2:I$6925,2,TRUE)</f>
        <v>0</v>
      </c>
      <c r="C3492">
        <f>VLOOKUP($A3492,'NCDC raw data'!$C$2:$I$6925,3,TRUE)</f>
        <v>0</v>
      </c>
      <c r="D3492">
        <f>VLOOKUP($A3492,'NCDC raw data'!$C$2:$I$6925,4,TRUE)</f>
        <v>48</v>
      </c>
      <c r="E3492">
        <f>VLOOKUP($A3492,'NCDC raw data'!$C$2:$I$6925,5,TRUE)</f>
        <v>52</v>
      </c>
      <c r="F3492">
        <f>VLOOKUP($A3492,'NCDC raw data'!$C$2:$I$6925,6,TRUE)</f>
        <v>36</v>
      </c>
      <c r="G3492">
        <f>VLOOKUP($A3492,'NCDC raw data'!$C$2:$I$6925,7,TRUE)</f>
        <v>38</v>
      </c>
    </row>
    <row r="3493" spans="1:7" x14ac:dyDescent="0.25">
      <c r="A3493" s="1">
        <f t="shared" si="54"/>
        <v>40291</v>
      </c>
      <c r="B3493">
        <f>VLOOKUP(A3493,'NCDC raw data'!C$2:I$6925,2,TRUE)</f>
        <v>0</v>
      </c>
      <c r="C3493">
        <f>VLOOKUP($A3493,'NCDC raw data'!$C$2:$I$6925,3,TRUE)</f>
        <v>0</v>
      </c>
      <c r="D3493">
        <f>VLOOKUP($A3493,'NCDC raw data'!$C$2:$I$6925,4,TRUE)</f>
        <v>47</v>
      </c>
      <c r="E3493">
        <f>VLOOKUP($A3493,'NCDC raw data'!$C$2:$I$6925,5,TRUE)</f>
        <v>40</v>
      </c>
      <c r="F3493">
        <f>VLOOKUP($A3493,'NCDC raw data'!$C$2:$I$6925,6,TRUE)</f>
        <v>26</v>
      </c>
      <c r="G3493">
        <f>VLOOKUP($A3493,'NCDC raw data'!$C$2:$I$6925,7,TRUE)</f>
        <v>36</v>
      </c>
    </row>
    <row r="3494" spans="1:7" x14ac:dyDescent="0.25">
      <c r="A3494" s="1">
        <f t="shared" si="54"/>
        <v>40292</v>
      </c>
      <c r="B3494">
        <f>VLOOKUP(A3494,'NCDC raw data'!C$2:I$6925,2,TRUE)</f>
        <v>0</v>
      </c>
      <c r="C3494">
        <f>VLOOKUP($A3494,'NCDC raw data'!$C$2:$I$6925,3,TRUE)</f>
        <v>0</v>
      </c>
      <c r="D3494">
        <f>VLOOKUP($A3494,'NCDC raw data'!$C$2:$I$6925,4,TRUE)</f>
        <v>46</v>
      </c>
      <c r="E3494">
        <f>VLOOKUP($A3494,'NCDC raw data'!$C$2:$I$6925,5,TRUE)</f>
        <v>50</v>
      </c>
      <c r="F3494">
        <f>VLOOKUP($A3494,'NCDC raw data'!$C$2:$I$6925,6,TRUE)</f>
        <v>31</v>
      </c>
      <c r="G3494">
        <f>VLOOKUP($A3494,'NCDC raw data'!$C$2:$I$6925,7,TRUE)</f>
        <v>47</v>
      </c>
    </row>
    <row r="3495" spans="1:7" x14ac:dyDescent="0.25">
      <c r="A3495" s="1">
        <f t="shared" si="54"/>
        <v>40293</v>
      </c>
      <c r="B3495">
        <f>VLOOKUP(A3495,'NCDC raw data'!C$2:I$6925,2,TRUE)</f>
        <v>0</v>
      </c>
      <c r="C3495">
        <f>VLOOKUP($A3495,'NCDC raw data'!$C$2:$I$6925,3,TRUE)</f>
        <v>0</v>
      </c>
      <c r="D3495">
        <f>VLOOKUP($A3495,'NCDC raw data'!$C$2:$I$6925,4,TRUE)</f>
        <v>0</v>
      </c>
      <c r="E3495">
        <f>VLOOKUP($A3495,'NCDC raw data'!$C$2:$I$6925,5,TRUE)</f>
        <v>51</v>
      </c>
      <c r="F3495">
        <f>VLOOKUP($A3495,'NCDC raw data'!$C$2:$I$6925,6,TRUE)</f>
        <v>34</v>
      </c>
      <c r="G3495">
        <f>VLOOKUP($A3495,'NCDC raw data'!$C$2:$I$6925,7,TRUE)</f>
        <v>47</v>
      </c>
    </row>
    <row r="3496" spans="1:7" x14ac:dyDescent="0.25">
      <c r="A3496" s="1">
        <f t="shared" si="54"/>
        <v>40294</v>
      </c>
      <c r="B3496">
        <f>VLOOKUP(A3496,'NCDC raw data'!C$2:I$6925,2,TRUE)</f>
        <v>0</v>
      </c>
      <c r="C3496">
        <f>VLOOKUP($A3496,'NCDC raw data'!$C$2:$I$6925,3,TRUE)</f>
        <v>0</v>
      </c>
      <c r="D3496">
        <f>VLOOKUP($A3496,'NCDC raw data'!$C$2:$I$6925,4,TRUE)</f>
        <v>44</v>
      </c>
      <c r="E3496">
        <f>VLOOKUP($A3496,'NCDC raw data'!$C$2:$I$6925,5,TRUE)</f>
        <v>52</v>
      </c>
      <c r="F3496">
        <f>VLOOKUP($A3496,'NCDC raw data'!$C$2:$I$6925,6,TRUE)</f>
        <v>37</v>
      </c>
      <c r="G3496">
        <f>VLOOKUP($A3496,'NCDC raw data'!$C$2:$I$6925,7,TRUE)</f>
        <v>49</v>
      </c>
    </row>
    <row r="3497" spans="1:7" x14ac:dyDescent="0.25">
      <c r="A3497" s="1">
        <f t="shared" si="54"/>
        <v>40295</v>
      </c>
      <c r="B3497">
        <f>VLOOKUP(A3497,'NCDC raw data'!C$2:I$6925,2,TRUE)</f>
        <v>0.77</v>
      </c>
      <c r="C3497">
        <f>VLOOKUP($A3497,'NCDC raw data'!$C$2:$I$6925,3,TRUE)</f>
        <v>6</v>
      </c>
      <c r="D3497">
        <f>VLOOKUP($A3497,'NCDC raw data'!$C$2:$I$6925,4,TRUE)</f>
        <v>51</v>
      </c>
      <c r="E3497">
        <f>VLOOKUP($A3497,'NCDC raw data'!$C$2:$I$6925,5,TRUE)</f>
        <v>51</v>
      </c>
      <c r="F3497">
        <f>VLOOKUP($A3497,'NCDC raw data'!$C$2:$I$6925,6,TRUE)</f>
        <v>21</v>
      </c>
      <c r="G3497">
        <f>VLOOKUP($A3497,'NCDC raw data'!$C$2:$I$6925,7,TRUE)</f>
        <v>21</v>
      </c>
    </row>
    <row r="3498" spans="1:7" x14ac:dyDescent="0.25">
      <c r="A3498" s="1">
        <f t="shared" si="54"/>
        <v>40296</v>
      </c>
      <c r="B3498">
        <f>VLOOKUP(A3498,'NCDC raw data'!C$2:I$6925,2,TRUE)</f>
        <v>1.47</v>
      </c>
      <c r="C3498">
        <f>VLOOKUP($A3498,'NCDC raw data'!$C$2:$I$6925,3,TRUE)</f>
        <v>15</v>
      </c>
      <c r="D3498">
        <f>VLOOKUP($A3498,'NCDC raw data'!$C$2:$I$6925,4,TRUE)</f>
        <v>66</v>
      </c>
      <c r="E3498">
        <f>VLOOKUP($A3498,'NCDC raw data'!$C$2:$I$6925,5,TRUE)</f>
        <v>27</v>
      </c>
      <c r="F3498">
        <f>VLOOKUP($A3498,'NCDC raw data'!$C$2:$I$6925,6,TRUE)</f>
        <v>20</v>
      </c>
      <c r="G3498">
        <f>VLOOKUP($A3498,'NCDC raw data'!$C$2:$I$6925,7,TRUE)</f>
        <v>27</v>
      </c>
    </row>
    <row r="3499" spans="1:7" x14ac:dyDescent="0.25">
      <c r="A3499" s="1">
        <f t="shared" si="54"/>
        <v>40297</v>
      </c>
      <c r="B3499">
        <f>VLOOKUP(A3499,'NCDC raw data'!C$2:I$6925,2,TRUE)</f>
        <v>0</v>
      </c>
      <c r="C3499">
        <f>VLOOKUP($A3499,'NCDC raw data'!$C$2:$I$6925,3,TRUE)</f>
        <v>0</v>
      </c>
      <c r="D3499">
        <f>VLOOKUP($A3499,'NCDC raw data'!$C$2:$I$6925,4,TRUE)</f>
        <v>62</v>
      </c>
      <c r="E3499">
        <f>VLOOKUP($A3499,'NCDC raw data'!$C$2:$I$6925,5,TRUE)</f>
        <v>30</v>
      </c>
      <c r="F3499">
        <f>VLOOKUP($A3499,'NCDC raw data'!$C$2:$I$6925,6,TRUE)</f>
        <v>22</v>
      </c>
      <c r="G3499">
        <f>VLOOKUP($A3499,'NCDC raw data'!$C$2:$I$6925,7,TRUE)</f>
        <v>29</v>
      </c>
    </row>
    <row r="3500" spans="1:7" x14ac:dyDescent="0.25">
      <c r="A3500" s="1">
        <f t="shared" si="54"/>
        <v>40298</v>
      </c>
      <c r="B3500">
        <f>VLOOKUP(A3500,'NCDC raw data'!C$2:I$6925,2,TRUE)</f>
        <v>0</v>
      </c>
      <c r="C3500">
        <f>VLOOKUP($A3500,'NCDC raw data'!$C$2:$I$6925,3,TRUE)</f>
        <v>0</v>
      </c>
      <c r="D3500">
        <f>VLOOKUP($A3500,'NCDC raw data'!$C$2:$I$6925,4,TRUE)</f>
        <v>58</v>
      </c>
      <c r="E3500">
        <f>VLOOKUP($A3500,'NCDC raw data'!$C$2:$I$6925,5,TRUE)</f>
        <v>46</v>
      </c>
      <c r="F3500">
        <f>VLOOKUP($A3500,'NCDC raw data'!$C$2:$I$6925,6,TRUE)</f>
        <v>28</v>
      </c>
      <c r="G3500">
        <f>VLOOKUP($A3500,'NCDC raw data'!$C$2:$I$6925,7,TRUE)</f>
        <v>44</v>
      </c>
    </row>
    <row r="3501" spans="1:7" x14ac:dyDescent="0.25">
      <c r="A3501" s="1">
        <f t="shared" si="54"/>
        <v>40299</v>
      </c>
      <c r="B3501">
        <f>VLOOKUP(A3501,'NCDC raw data'!C$2:I$6925,2,TRUE)</f>
        <v>0</v>
      </c>
      <c r="C3501">
        <f>VLOOKUP($A3501,'NCDC raw data'!$C$2:$I$6925,3,TRUE)</f>
        <v>0</v>
      </c>
      <c r="D3501">
        <f>VLOOKUP($A3501,'NCDC raw data'!$C$2:$I$6925,4,TRUE)</f>
        <v>56</v>
      </c>
      <c r="E3501">
        <f>VLOOKUP($A3501,'NCDC raw data'!$C$2:$I$6925,5,TRUE)</f>
        <v>62</v>
      </c>
      <c r="F3501">
        <f>VLOOKUP($A3501,'NCDC raw data'!$C$2:$I$6925,6,TRUE)</f>
        <v>41</v>
      </c>
      <c r="G3501">
        <f>VLOOKUP($A3501,'NCDC raw data'!$C$2:$I$6925,7,TRUE)</f>
        <v>60</v>
      </c>
    </row>
    <row r="3502" spans="1:7" x14ac:dyDescent="0.25">
      <c r="A3502" s="1">
        <f t="shared" si="54"/>
        <v>40300</v>
      </c>
      <c r="B3502">
        <f>VLOOKUP(A3502,'NCDC raw data'!C$2:I$6925,2,TRUE)</f>
        <v>0.16</v>
      </c>
      <c r="C3502">
        <f>VLOOKUP($A3502,'NCDC raw data'!$C$2:$I$6925,3,TRUE)</f>
        <v>0</v>
      </c>
      <c r="D3502">
        <f>VLOOKUP($A3502,'NCDC raw data'!$C$2:$I$6925,4,TRUE)</f>
        <v>42</v>
      </c>
      <c r="E3502">
        <f>VLOOKUP($A3502,'NCDC raw data'!$C$2:$I$6925,5,TRUE)</f>
        <v>69</v>
      </c>
      <c r="F3502">
        <f>VLOOKUP($A3502,'NCDC raw data'!$C$2:$I$6925,6,TRUE)</f>
        <v>50</v>
      </c>
      <c r="G3502">
        <f>VLOOKUP($A3502,'NCDC raw data'!$C$2:$I$6925,7,TRUE)</f>
        <v>66</v>
      </c>
    </row>
    <row r="3503" spans="1:7" x14ac:dyDescent="0.25">
      <c r="A3503" s="1">
        <f t="shared" si="54"/>
        <v>40301</v>
      </c>
      <c r="B3503">
        <f>VLOOKUP(A3503,'NCDC raw data'!C$2:I$6925,2,TRUE)</f>
        <v>0.43</v>
      </c>
      <c r="C3503">
        <f>VLOOKUP($A3503,'NCDC raw data'!$C$2:$I$6925,3,TRUE)</f>
        <v>0</v>
      </c>
      <c r="D3503">
        <f>VLOOKUP($A3503,'NCDC raw data'!$C$2:$I$6925,4,TRUE)</f>
        <v>36</v>
      </c>
      <c r="E3503">
        <f>VLOOKUP($A3503,'NCDC raw data'!$C$2:$I$6925,5,TRUE)</f>
        <v>68</v>
      </c>
      <c r="F3503">
        <f>VLOOKUP($A3503,'NCDC raw data'!$C$2:$I$6925,6,TRUE)</f>
        <v>51</v>
      </c>
      <c r="G3503">
        <f>VLOOKUP($A3503,'NCDC raw data'!$C$2:$I$6925,7,TRUE)</f>
        <v>52</v>
      </c>
    </row>
    <row r="3504" spans="1:7" x14ac:dyDescent="0.25">
      <c r="A3504" s="1">
        <f t="shared" si="54"/>
        <v>40302</v>
      </c>
      <c r="B3504">
        <f>VLOOKUP(A3504,'NCDC raw data'!C$2:I$6925,2,TRUE)</f>
        <v>0.36</v>
      </c>
      <c r="C3504">
        <f>VLOOKUP($A3504,'NCDC raw data'!$C$2:$I$6925,3,TRUE)</f>
        <v>0</v>
      </c>
      <c r="D3504">
        <f>VLOOKUP($A3504,'NCDC raw data'!$C$2:$I$6925,4,TRUE)</f>
        <v>32</v>
      </c>
      <c r="E3504">
        <f>VLOOKUP($A3504,'NCDC raw data'!$C$2:$I$6925,5,TRUE)</f>
        <v>55</v>
      </c>
      <c r="F3504">
        <f>VLOOKUP($A3504,'NCDC raw data'!$C$2:$I$6925,6,TRUE)</f>
        <v>40</v>
      </c>
      <c r="G3504">
        <f>VLOOKUP($A3504,'NCDC raw data'!$C$2:$I$6925,7,TRUE)</f>
        <v>46</v>
      </c>
    </row>
    <row r="3505" spans="1:7" x14ac:dyDescent="0.25">
      <c r="A3505" s="1">
        <f t="shared" si="54"/>
        <v>40303</v>
      </c>
      <c r="B3505">
        <f>VLOOKUP(A3505,'NCDC raw data'!C$2:I$6925,2,TRUE)</f>
        <v>0.06</v>
      </c>
      <c r="C3505">
        <f>VLOOKUP($A3505,'NCDC raw data'!$C$2:$I$6925,3,TRUE)</f>
        <v>0</v>
      </c>
      <c r="D3505">
        <f>VLOOKUP($A3505,'NCDC raw data'!$C$2:$I$6925,4,TRUE)</f>
        <v>29</v>
      </c>
      <c r="E3505">
        <f>VLOOKUP($A3505,'NCDC raw data'!$C$2:$I$6925,5,TRUE)</f>
        <v>58</v>
      </c>
      <c r="F3505">
        <f>VLOOKUP($A3505,'NCDC raw data'!$C$2:$I$6925,6,TRUE)</f>
        <v>36</v>
      </c>
      <c r="G3505">
        <f>VLOOKUP($A3505,'NCDC raw data'!$C$2:$I$6925,7,TRUE)</f>
        <v>56</v>
      </c>
    </row>
    <row r="3506" spans="1:7" x14ac:dyDescent="0.25">
      <c r="A3506" s="1">
        <f t="shared" si="54"/>
        <v>40304</v>
      </c>
      <c r="B3506">
        <f>VLOOKUP(A3506,'NCDC raw data'!C$2:I$6925,2,TRUE)</f>
        <v>0.65</v>
      </c>
      <c r="C3506">
        <f>VLOOKUP($A3506,'NCDC raw data'!$C$2:$I$6925,3,TRUE)</f>
        <v>0</v>
      </c>
      <c r="D3506">
        <f>VLOOKUP($A3506,'NCDC raw data'!$C$2:$I$6925,4,TRUE)</f>
        <v>26</v>
      </c>
      <c r="E3506">
        <f>VLOOKUP($A3506,'NCDC raw data'!$C$2:$I$6925,5,TRUE)</f>
        <v>59</v>
      </c>
      <c r="F3506">
        <f>VLOOKUP($A3506,'NCDC raw data'!$C$2:$I$6925,6,TRUE)</f>
        <v>40</v>
      </c>
      <c r="G3506">
        <f>VLOOKUP($A3506,'NCDC raw data'!$C$2:$I$6925,7,TRUE)</f>
        <v>42</v>
      </c>
    </row>
    <row r="3507" spans="1:7" x14ac:dyDescent="0.25">
      <c r="A3507" s="1">
        <f t="shared" si="54"/>
        <v>40305</v>
      </c>
      <c r="B3507">
        <f>VLOOKUP(A3507,'NCDC raw data'!C$2:I$6925,2,TRUE)</f>
        <v>0.1</v>
      </c>
      <c r="C3507">
        <f>VLOOKUP($A3507,'NCDC raw data'!$C$2:$I$6925,3,TRUE)</f>
        <v>0</v>
      </c>
      <c r="D3507">
        <f>VLOOKUP($A3507,'NCDC raw data'!$C$2:$I$6925,4,TRUE)</f>
        <v>25</v>
      </c>
      <c r="E3507">
        <f>VLOOKUP($A3507,'NCDC raw data'!$C$2:$I$6925,5,TRUE)</f>
        <v>42</v>
      </c>
      <c r="F3507">
        <f>VLOOKUP($A3507,'NCDC raw data'!$C$2:$I$6925,6,TRUE)</f>
        <v>27</v>
      </c>
      <c r="G3507">
        <f>VLOOKUP($A3507,'NCDC raw data'!$C$2:$I$6925,7,TRUE)</f>
        <v>40</v>
      </c>
    </row>
    <row r="3508" spans="1:7" x14ac:dyDescent="0.25">
      <c r="A3508" s="1">
        <f t="shared" si="54"/>
        <v>40306</v>
      </c>
      <c r="B3508">
        <f>VLOOKUP(A3508,'NCDC raw data'!C$2:I$6925,2,TRUE)</f>
        <v>0.46</v>
      </c>
      <c r="C3508">
        <f>VLOOKUP($A3508,'NCDC raw data'!$C$2:$I$6925,3,TRUE)</f>
        <v>0</v>
      </c>
      <c r="D3508">
        <f>VLOOKUP($A3508,'NCDC raw data'!$C$2:$I$6925,4,TRUE)</f>
        <v>24</v>
      </c>
      <c r="E3508">
        <f>VLOOKUP($A3508,'NCDC raw data'!$C$2:$I$6925,5,TRUE)</f>
        <v>41</v>
      </c>
      <c r="F3508">
        <f>VLOOKUP($A3508,'NCDC raw data'!$C$2:$I$6925,6,TRUE)</f>
        <v>31</v>
      </c>
      <c r="G3508">
        <f>VLOOKUP($A3508,'NCDC raw data'!$C$2:$I$6925,7,TRUE)</f>
        <v>38</v>
      </c>
    </row>
    <row r="3509" spans="1:7" x14ac:dyDescent="0.25">
      <c r="A3509" s="1">
        <f t="shared" si="54"/>
        <v>40307</v>
      </c>
      <c r="B3509">
        <f>VLOOKUP(A3509,'NCDC raw data'!C$2:I$6925,2,TRUE)</f>
        <v>1.81</v>
      </c>
      <c r="C3509">
        <f>VLOOKUP($A3509,'NCDC raw data'!$C$2:$I$6925,3,TRUE)</f>
        <v>10.5</v>
      </c>
      <c r="D3509">
        <f>VLOOKUP($A3509,'NCDC raw data'!$C$2:$I$6925,4,TRUE)</f>
        <v>35</v>
      </c>
      <c r="E3509">
        <f>VLOOKUP($A3509,'NCDC raw data'!$C$2:$I$6925,5,TRUE)</f>
        <v>38</v>
      </c>
      <c r="F3509">
        <f>VLOOKUP($A3509,'NCDC raw data'!$C$2:$I$6925,6,TRUE)</f>
        <v>20</v>
      </c>
      <c r="G3509">
        <f>VLOOKUP($A3509,'NCDC raw data'!$C$2:$I$6925,7,TRUE)</f>
        <v>22</v>
      </c>
    </row>
    <row r="3510" spans="1:7" x14ac:dyDescent="0.25">
      <c r="A3510" s="1">
        <f t="shared" si="54"/>
        <v>40308</v>
      </c>
      <c r="B3510">
        <f>VLOOKUP(A3510,'NCDC raw data'!C$2:I$6925,2,TRUE)</f>
        <v>0.13</v>
      </c>
      <c r="C3510">
        <f>VLOOKUP($A3510,'NCDC raw data'!$C$2:$I$6925,3,TRUE)</f>
        <v>0.5</v>
      </c>
      <c r="D3510">
        <f>VLOOKUP($A3510,'NCDC raw data'!$C$2:$I$6925,4,TRUE)</f>
        <v>35</v>
      </c>
      <c r="E3510">
        <f>VLOOKUP($A3510,'NCDC raw data'!$C$2:$I$6925,5,TRUE)</f>
        <v>27</v>
      </c>
      <c r="F3510">
        <f>VLOOKUP($A3510,'NCDC raw data'!$C$2:$I$6925,6,TRUE)</f>
        <v>17</v>
      </c>
      <c r="G3510">
        <f>VLOOKUP($A3510,'NCDC raw data'!$C$2:$I$6925,7,TRUE)</f>
        <v>26</v>
      </c>
    </row>
    <row r="3511" spans="1:7" x14ac:dyDescent="0.25">
      <c r="A3511" s="1">
        <f t="shared" si="54"/>
        <v>40309</v>
      </c>
      <c r="B3511">
        <f>VLOOKUP(A3511,'NCDC raw data'!C$2:I$6925,2,TRUE)</f>
        <v>0</v>
      </c>
      <c r="C3511">
        <f>VLOOKUP($A3511,'NCDC raw data'!$C$2:$I$6925,3,TRUE)</f>
        <v>0</v>
      </c>
      <c r="D3511">
        <f>VLOOKUP($A3511,'NCDC raw data'!$C$2:$I$6925,4,TRUE)</f>
        <v>34</v>
      </c>
      <c r="E3511">
        <f>VLOOKUP($A3511,'NCDC raw data'!$C$2:$I$6925,5,TRUE)</f>
        <v>39</v>
      </c>
      <c r="F3511">
        <f>VLOOKUP($A3511,'NCDC raw data'!$C$2:$I$6925,6,TRUE)</f>
        <v>20</v>
      </c>
      <c r="G3511">
        <f>VLOOKUP($A3511,'NCDC raw data'!$C$2:$I$6925,7,TRUE)</f>
        <v>37</v>
      </c>
    </row>
    <row r="3512" spans="1:7" x14ac:dyDescent="0.25">
      <c r="A3512" s="1">
        <f t="shared" si="54"/>
        <v>40310</v>
      </c>
      <c r="B3512">
        <f>VLOOKUP(A3512,'NCDC raw data'!C$2:I$6925,2,TRUE)</f>
        <v>0</v>
      </c>
      <c r="C3512">
        <f>VLOOKUP($A3512,'NCDC raw data'!$C$2:$I$6925,3,TRUE)</f>
        <v>0</v>
      </c>
      <c r="D3512">
        <f>VLOOKUP($A3512,'NCDC raw data'!$C$2:$I$6925,4,TRUE)</f>
        <v>30</v>
      </c>
      <c r="E3512">
        <f>VLOOKUP($A3512,'NCDC raw data'!$C$2:$I$6925,5,TRUE)</f>
        <v>44</v>
      </c>
      <c r="F3512">
        <f>VLOOKUP($A3512,'NCDC raw data'!$C$2:$I$6925,6,TRUE)</f>
        <v>34</v>
      </c>
      <c r="G3512">
        <f>VLOOKUP($A3512,'NCDC raw data'!$C$2:$I$6925,7,TRUE)</f>
        <v>37</v>
      </c>
    </row>
    <row r="3513" spans="1:7" x14ac:dyDescent="0.25">
      <c r="A3513" s="1">
        <f t="shared" si="54"/>
        <v>40311</v>
      </c>
      <c r="B3513">
        <f>VLOOKUP(A3513,'NCDC raw data'!C$2:I$6925,2,TRUE)</f>
        <v>0</v>
      </c>
      <c r="C3513">
        <f>VLOOKUP($A3513,'NCDC raw data'!$C$2:$I$6925,3,TRUE)</f>
        <v>0</v>
      </c>
      <c r="D3513">
        <f>VLOOKUP($A3513,'NCDC raw data'!$C$2:$I$6925,4,TRUE)</f>
        <v>27</v>
      </c>
      <c r="E3513">
        <f>VLOOKUP($A3513,'NCDC raw data'!$C$2:$I$6925,5,TRUE)</f>
        <v>47</v>
      </c>
      <c r="F3513">
        <f>VLOOKUP($A3513,'NCDC raw data'!$C$2:$I$6925,6,TRUE)</f>
        <v>31</v>
      </c>
      <c r="G3513">
        <f>VLOOKUP($A3513,'NCDC raw data'!$C$2:$I$6925,7,TRUE)</f>
        <v>45</v>
      </c>
    </row>
    <row r="3514" spans="1:7" x14ac:dyDescent="0.25">
      <c r="A3514" s="1">
        <f t="shared" si="54"/>
        <v>40312</v>
      </c>
      <c r="B3514">
        <f>VLOOKUP(A3514,'NCDC raw data'!C$2:I$6925,2,TRUE)</f>
        <v>0.12</v>
      </c>
      <c r="C3514">
        <f>VLOOKUP($A3514,'NCDC raw data'!$C$2:$I$6925,3,TRUE)</f>
        <v>0</v>
      </c>
      <c r="D3514">
        <f>VLOOKUP($A3514,'NCDC raw data'!$C$2:$I$6925,4,TRUE)</f>
        <v>26</v>
      </c>
      <c r="E3514">
        <f>VLOOKUP($A3514,'NCDC raw data'!$C$2:$I$6925,5,TRUE)</f>
        <v>48</v>
      </c>
      <c r="F3514">
        <f>VLOOKUP($A3514,'NCDC raw data'!$C$2:$I$6925,6,TRUE)</f>
        <v>34</v>
      </c>
      <c r="G3514">
        <f>VLOOKUP($A3514,'NCDC raw data'!$C$2:$I$6925,7,TRUE)</f>
        <v>47</v>
      </c>
    </row>
    <row r="3515" spans="1:7" x14ac:dyDescent="0.25">
      <c r="A3515" s="1">
        <f t="shared" si="54"/>
        <v>40313</v>
      </c>
      <c r="B3515">
        <f>VLOOKUP(A3515,'NCDC raw data'!C$2:I$6925,2,TRUE)</f>
        <v>0.04</v>
      </c>
      <c r="C3515">
        <f>VLOOKUP($A3515,'NCDC raw data'!$C$2:$I$6925,3,TRUE)</f>
        <v>0</v>
      </c>
      <c r="D3515">
        <f>VLOOKUP($A3515,'NCDC raw data'!$C$2:$I$6925,4,TRUE)</f>
        <v>26</v>
      </c>
      <c r="E3515">
        <f>VLOOKUP($A3515,'NCDC raw data'!$C$2:$I$6925,5,TRUE)</f>
        <v>50</v>
      </c>
      <c r="F3515">
        <f>VLOOKUP($A3515,'NCDC raw data'!$C$2:$I$6925,6,TRUE)</f>
        <v>36</v>
      </c>
      <c r="G3515">
        <f>VLOOKUP($A3515,'NCDC raw data'!$C$2:$I$6925,7,TRUE)</f>
        <v>40</v>
      </c>
    </row>
    <row r="3516" spans="1:7" x14ac:dyDescent="0.25">
      <c r="A3516" s="1">
        <f t="shared" si="54"/>
        <v>40314</v>
      </c>
      <c r="B3516">
        <f>VLOOKUP(A3516,'NCDC raw data'!C$2:I$6925,2,TRUE)</f>
        <v>0.14000000000000001</v>
      </c>
      <c r="C3516">
        <f>VLOOKUP($A3516,'NCDC raw data'!$C$2:$I$6925,3,TRUE)</f>
        <v>0</v>
      </c>
      <c r="D3516">
        <f>VLOOKUP($A3516,'NCDC raw data'!$C$2:$I$6925,4,TRUE)</f>
        <v>22</v>
      </c>
      <c r="E3516">
        <f>VLOOKUP($A3516,'NCDC raw data'!$C$2:$I$6925,5,TRUE)</f>
        <v>51</v>
      </c>
      <c r="F3516">
        <f>VLOOKUP($A3516,'NCDC raw data'!$C$2:$I$6925,6,TRUE)</f>
        <v>36</v>
      </c>
      <c r="G3516">
        <f>VLOOKUP($A3516,'NCDC raw data'!$C$2:$I$6925,7,TRUE)</f>
        <v>51</v>
      </c>
    </row>
    <row r="3517" spans="1:7" x14ac:dyDescent="0.25">
      <c r="A3517" s="1">
        <f t="shared" si="54"/>
        <v>40315</v>
      </c>
      <c r="B3517">
        <f>VLOOKUP(A3517,'NCDC raw data'!C$2:I$6925,2,TRUE)</f>
        <v>0</v>
      </c>
      <c r="C3517">
        <f>VLOOKUP($A3517,'NCDC raw data'!$C$2:$I$6925,3,TRUE)</f>
        <v>0</v>
      </c>
      <c r="D3517">
        <f>VLOOKUP($A3517,'NCDC raw data'!$C$2:$I$6925,4,TRUE)</f>
        <v>19</v>
      </c>
      <c r="E3517">
        <f>VLOOKUP($A3517,'NCDC raw data'!$C$2:$I$6925,5,TRUE)</f>
        <v>59</v>
      </c>
      <c r="F3517">
        <f>VLOOKUP($A3517,'NCDC raw data'!$C$2:$I$6925,6,TRUE)</f>
        <v>45</v>
      </c>
      <c r="G3517">
        <f>VLOOKUP($A3517,'NCDC raw data'!$C$2:$I$6925,7,TRUE)</f>
        <v>58</v>
      </c>
    </row>
    <row r="3518" spans="1:7" x14ac:dyDescent="0.25">
      <c r="A3518" s="1">
        <f t="shared" si="54"/>
        <v>40316</v>
      </c>
      <c r="B3518">
        <f>VLOOKUP(A3518,'NCDC raw data'!C$2:I$6925,2,TRUE)</f>
        <v>0</v>
      </c>
      <c r="C3518">
        <f>VLOOKUP($A3518,'NCDC raw data'!$C$2:$I$6925,3,TRUE)</f>
        <v>0</v>
      </c>
      <c r="D3518">
        <f>VLOOKUP($A3518,'NCDC raw data'!$C$2:$I$6925,4,TRUE)</f>
        <v>16</v>
      </c>
      <c r="E3518">
        <f>VLOOKUP($A3518,'NCDC raw data'!$C$2:$I$6925,5,TRUE)</f>
        <v>63</v>
      </c>
      <c r="F3518">
        <f>VLOOKUP($A3518,'NCDC raw data'!$C$2:$I$6925,6,TRUE)</f>
        <v>48</v>
      </c>
      <c r="G3518">
        <f>VLOOKUP($A3518,'NCDC raw data'!$C$2:$I$6925,7,TRUE)</f>
        <v>59</v>
      </c>
    </row>
    <row r="3519" spans="1:7" x14ac:dyDescent="0.25">
      <c r="A3519" s="1">
        <f t="shared" si="54"/>
        <v>40317</v>
      </c>
      <c r="B3519">
        <f>VLOOKUP(A3519,'NCDC raw data'!C$2:I$6925,2,TRUE)</f>
        <v>0.03</v>
      </c>
      <c r="C3519">
        <f>VLOOKUP($A3519,'NCDC raw data'!$C$2:$I$6925,3,TRUE)</f>
        <v>0</v>
      </c>
      <c r="D3519">
        <f>VLOOKUP($A3519,'NCDC raw data'!$C$2:$I$6925,4,TRUE)</f>
        <v>14</v>
      </c>
      <c r="E3519">
        <f>VLOOKUP($A3519,'NCDC raw data'!$C$2:$I$6925,5,TRUE)</f>
        <v>60</v>
      </c>
      <c r="F3519">
        <f>VLOOKUP($A3519,'NCDC raw data'!$C$2:$I$6925,6,TRUE)</f>
        <v>40</v>
      </c>
      <c r="G3519">
        <f>VLOOKUP($A3519,'NCDC raw data'!$C$2:$I$6925,7,TRUE)</f>
        <v>44</v>
      </c>
    </row>
    <row r="3520" spans="1:7" x14ac:dyDescent="0.25">
      <c r="A3520" s="1">
        <f t="shared" si="54"/>
        <v>40318</v>
      </c>
      <c r="B3520">
        <f>VLOOKUP(A3520,'NCDC raw data'!C$2:I$6925,2,TRUE)</f>
        <v>0</v>
      </c>
      <c r="C3520">
        <f>VLOOKUP($A3520,'NCDC raw data'!$C$2:$I$6925,3,TRUE)</f>
        <v>0</v>
      </c>
      <c r="D3520">
        <f>VLOOKUP($A3520,'NCDC raw data'!$C$2:$I$6925,4,TRUE)</f>
        <v>11</v>
      </c>
      <c r="E3520">
        <f>VLOOKUP($A3520,'NCDC raw data'!$C$2:$I$6925,5,TRUE)</f>
        <v>63</v>
      </c>
      <c r="F3520">
        <f>VLOOKUP($A3520,'NCDC raw data'!$C$2:$I$6925,6,TRUE)</f>
        <v>42</v>
      </c>
      <c r="G3520">
        <f>VLOOKUP($A3520,'NCDC raw data'!$C$2:$I$6925,7,TRUE)</f>
        <v>61</v>
      </c>
    </row>
    <row r="3521" spans="1:7" x14ac:dyDescent="0.25">
      <c r="A3521" s="1">
        <f t="shared" si="54"/>
        <v>40319</v>
      </c>
      <c r="B3521">
        <f>VLOOKUP(A3521,'NCDC raw data'!C$2:I$6925,2,TRUE)</f>
        <v>0</v>
      </c>
      <c r="C3521">
        <f>VLOOKUP($A3521,'NCDC raw data'!$C$2:$I$6925,3,TRUE)</f>
        <v>0</v>
      </c>
      <c r="D3521">
        <f>VLOOKUP($A3521,'NCDC raw data'!$C$2:$I$6925,4,TRUE)</f>
        <v>10</v>
      </c>
      <c r="E3521">
        <f>VLOOKUP($A3521,'NCDC raw data'!$C$2:$I$6925,5,TRUE)</f>
        <v>63</v>
      </c>
      <c r="F3521">
        <f>VLOOKUP($A3521,'NCDC raw data'!$C$2:$I$6925,6,TRUE)</f>
        <v>42</v>
      </c>
      <c r="G3521">
        <f>VLOOKUP($A3521,'NCDC raw data'!$C$2:$I$6925,7,TRUE)</f>
        <v>61</v>
      </c>
    </row>
    <row r="3522" spans="1:7" x14ac:dyDescent="0.25">
      <c r="A3522" s="1">
        <f t="shared" si="54"/>
        <v>40320</v>
      </c>
      <c r="B3522">
        <f>VLOOKUP(A3522,'NCDC raw data'!C$2:I$6925,2,TRUE)</f>
        <v>0</v>
      </c>
      <c r="C3522">
        <f>VLOOKUP($A3522,'NCDC raw data'!$C$2:$I$6925,3,TRUE)</f>
        <v>0</v>
      </c>
      <c r="D3522">
        <f>VLOOKUP($A3522,'NCDC raw data'!$C$2:$I$6925,4,TRUE)</f>
        <v>9</v>
      </c>
      <c r="E3522">
        <f>VLOOKUP($A3522,'NCDC raw data'!$C$2:$I$6925,5,TRUE)</f>
        <v>68</v>
      </c>
      <c r="F3522">
        <f>VLOOKUP($A3522,'NCDC raw data'!$C$2:$I$6925,6,TRUE)</f>
        <v>54</v>
      </c>
      <c r="G3522">
        <f>VLOOKUP($A3522,'NCDC raw data'!$C$2:$I$6925,7,TRUE)</f>
        <v>67</v>
      </c>
    </row>
    <row r="3523" spans="1:7" x14ac:dyDescent="0.25">
      <c r="A3523" s="1">
        <f t="shared" si="54"/>
        <v>40321</v>
      </c>
      <c r="B3523">
        <f>VLOOKUP(A3523,'NCDC raw data'!C$2:I$6925,2,TRUE)</f>
        <v>0</v>
      </c>
      <c r="C3523">
        <f>VLOOKUP($A3523,'NCDC raw data'!$C$2:$I$6925,3,TRUE)</f>
        <v>0</v>
      </c>
      <c r="D3523">
        <f>VLOOKUP($A3523,'NCDC raw data'!$C$2:$I$6925,4,TRUE)</f>
        <v>0</v>
      </c>
      <c r="E3523">
        <f>VLOOKUP($A3523,'NCDC raw data'!$C$2:$I$6925,5,TRUE)</f>
        <v>69</v>
      </c>
      <c r="F3523">
        <f>VLOOKUP($A3523,'NCDC raw data'!$C$2:$I$6925,6,TRUE)</f>
        <v>52</v>
      </c>
      <c r="G3523">
        <f>VLOOKUP($A3523,'NCDC raw data'!$C$2:$I$6925,7,TRUE)</f>
        <v>66</v>
      </c>
    </row>
    <row r="3524" spans="1:7" x14ac:dyDescent="0.25">
      <c r="A3524" s="1">
        <f t="shared" ref="A3524:A3587" si="55">A3523+1</f>
        <v>40322</v>
      </c>
      <c r="B3524">
        <f>VLOOKUP(A3524,'NCDC raw data'!C$2:I$6925,2,TRUE)</f>
        <v>0</v>
      </c>
      <c r="C3524">
        <f>VLOOKUP($A3524,'NCDC raw data'!$C$2:$I$6925,3,TRUE)</f>
        <v>0</v>
      </c>
      <c r="D3524">
        <f>VLOOKUP($A3524,'NCDC raw data'!$C$2:$I$6925,4,TRUE)</f>
        <v>0</v>
      </c>
      <c r="E3524">
        <f>VLOOKUP($A3524,'NCDC raw data'!$C$2:$I$6925,5,TRUE)</f>
        <v>70</v>
      </c>
      <c r="F3524">
        <f>VLOOKUP($A3524,'NCDC raw data'!$C$2:$I$6925,6,TRUE)</f>
        <v>53</v>
      </c>
      <c r="G3524">
        <f>VLOOKUP($A3524,'NCDC raw data'!$C$2:$I$6925,7,TRUE)</f>
        <v>68</v>
      </c>
    </row>
    <row r="3525" spans="1:7" x14ac:dyDescent="0.25">
      <c r="A3525" s="1">
        <f t="shared" si="55"/>
        <v>40323</v>
      </c>
      <c r="B3525">
        <f>VLOOKUP(A3525,'NCDC raw data'!C$2:I$6925,2,TRUE)</f>
        <v>0</v>
      </c>
      <c r="C3525">
        <f>VLOOKUP($A3525,'NCDC raw data'!$C$2:$I$6925,3,TRUE)</f>
        <v>0</v>
      </c>
      <c r="D3525">
        <f>VLOOKUP($A3525,'NCDC raw data'!$C$2:$I$6925,4,TRUE)</f>
        <v>0</v>
      </c>
      <c r="E3525">
        <f>VLOOKUP($A3525,'NCDC raw data'!$C$2:$I$6925,5,TRUE)</f>
        <v>73</v>
      </c>
      <c r="F3525">
        <f>VLOOKUP($A3525,'NCDC raw data'!$C$2:$I$6925,6,TRUE)</f>
        <v>57</v>
      </c>
      <c r="G3525">
        <f>VLOOKUP($A3525,'NCDC raw data'!$C$2:$I$6925,7,TRUE)</f>
        <v>72</v>
      </c>
    </row>
    <row r="3526" spans="1:7" x14ac:dyDescent="0.25">
      <c r="A3526" s="1">
        <f t="shared" si="55"/>
        <v>40324</v>
      </c>
      <c r="B3526">
        <f>VLOOKUP(A3526,'NCDC raw data'!C$2:I$6925,2,TRUE)</f>
        <v>0</v>
      </c>
      <c r="C3526">
        <f>VLOOKUP($A3526,'NCDC raw data'!$C$2:$I$6925,3,TRUE)</f>
        <v>0</v>
      </c>
      <c r="D3526">
        <f>VLOOKUP($A3526,'NCDC raw data'!$C$2:$I$6925,4,TRUE)</f>
        <v>0</v>
      </c>
      <c r="E3526">
        <f>VLOOKUP($A3526,'NCDC raw data'!$C$2:$I$6925,5,TRUE)</f>
        <v>74</v>
      </c>
      <c r="F3526">
        <f>VLOOKUP($A3526,'NCDC raw data'!$C$2:$I$6925,6,TRUE)</f>
        <v>60</v>
      </c>
      <c r="G3526">
        <f>VLOOKUP($A3526,'NCDC raw data'!$C$2:$I$6925,7,TRUE)</f>
        <v>73</v>
      </c>
    </row>
    <row r="3527" spans="1:7" x14ac:dyDescent="0.25">
      <c r="A3527" s="1">
        <f t="shared" si="55"/>
        <v>40325</v>
      </c>
      <c r="B3527">
        <f>VLOOKUP(A3527,'NCDC raw data'!C$2:I$6925,2,TRUE)</f>
        <v>0</v>
      </c>
      <c r="C3527">
        <f>VLOOKUP($A3527,'NCDC raw data'!$C$2:$I$6925,3,TRUE)</f>
        <v>0</v>
      </c>
      <c r="D3527">
        <f>VLOOKUP($A3527,'NCDC raw data'!$C$2:$I$6925,4,TRUE)</f>
        <v>0</v>
      </c>
      <c r="E3527">
        <f>VLOOKUP($A3527,'NCDC raw data'!$C$2:$I$6925,5,TRUE)</f>
        <v>74</v>
      </c>
      <c r="F3527">
        <f>VLOOKUP($A3527,'NCDC raw data'!$C$2:$I$6925,6,TRUE)</f>
        <v>53</v>
      </c>
      <c r="G3527">
        <f>VLOOKUP($A3527,'NCDC raw data'!$C$2:$I$6925,7,TRUE)</f>
        <v>64</v>
      </c>
    </row>
    <row r="3528" spans="1:7" x14ac:dyDescent="0.25">
      <c r="A3528" s="1">
        <f t="shared" si="55"/>
        <v>40326</v>
      </c>
      <c r="B3528">
        <f>VLOOKUP(A3528,'NCDC raw data'!C$2:I$6925,2,TRUE)</f>
        <v>0</v>
      </c>
      <c r="C3528">
        <f>VLOOKUP($A3528,'NCDC raw data'!$C$2:$I$6925,3,TRUE)</f>
        <v>0</v>
      </c>
      <c r="D3528">
        <f>VLOOKUP($A3528,'NCDC raw data'!$C$2:$I$6925,4,TRUE)</f>
        <v>0</v>
      </c>
      <c r="E3528">
        <f>VLOOKUP($A3528,'NCDC raw data'!$C$2:$I$6925,5,TRUE)</f>
        <v>64</v>
      </c>
      <c r="F3528">
        <f>VLOOKUP($A3528,'NCDC raw data'!$C$2:$I$6925,6,TRUE)</f>
        <v>45</v>
      </c>
      <c r="G3528">
        <f>VLOOKUP($A3528,'NCDC raw data'!$C$2:$I$6925,7,TRUE)</f>
        <v>62</v>
      </c>
    </row>
    <row r="3529" spans="1:7" x14ac:dyDescent="0.25">
      <c r="A3529" s="1">
        <f t="shared" si="55"/>
        <v>40327</v>
      </c>
      <c r="B3529">
        <f>VLOOKUP(A3529,'NCDC raw data'!C$2:I$6925,2,TRUE)</f>
        <v>0</v>
      </c>
      <c r="C3529">
        <f>VLOOKUP($A3529,'NCDC raw data'!$C$2:$I$6925,3,TRUE)</f>
        <v>0</v>
      </c>
      <c r="D3529">
        <f>VLOOKUP($A3529,'NCDC raw data'!$C$2:$I$6925,4,TRUE)</f>
        <v>0</v>
      </c>
      <c r="E3529">
        <f>VLOOKUP($A3529,'NCDC raw data'!$C$2:$I$6925,5,TRUE)</f>
        <v>64</v>
      </c>
      <c r="F3529">
        <f>VLOOKUP($A3529,'NCDC raw data'!$C$2:$I$6925,6,TRUE)</f>
        <v>52</v>
      </c>
      <c r="G3529">
        <f>VLOOKUP($A3529,'NCDC raw data'!$C$2:$I$6925,7,TRUE)</f>
        <v>58</v>
      </c>
    </row>
    <row r="3530" spans="1:7" x14ac:dyDescent="0.25">
      <c r="A3530" s="1">
        <f t="shared" si="55"/>
        <v>40328</v>
      </c>
      <c r="B3530">
        <f>VLOOKUP(A3530,'NCDC raw data'!C$2:I$6925,2,TRUE)</f>
        <v>0</v>
      </c>
      <c r="C3530">
        <f>VLOOKUP($A3530,'NCDC raw data'!$C$2:$I$6925,3,TRUE)</f>
        <v>0</v>
      </c>
      <c r="D3530">
        <f>VLOOKUP($A3530,'NCDC raw data'!$C$2:$I$6925,4,TRUE)</f>
        <v>0</v>
      </c>
      <c r="E3530">
        <f>VLOOKUP($A3530,'NCDC raw data'!$C$2:$I$6925,5,TRUE)</f>
        <v>61</v>
      </c>
      <c r="F3530">
        <f>VLOOKUP($A3530,'NCDC raw data'!$C$2:$I$6925,6,TRUE)</f>
        <v>45</v>
      </c>
      <c r="G3530">
        <f>VLOOKUP($A3530,'NCDC raw data'!$C$2:$I$6925,7,TRUE)</f>
        <v>50</v>
      </c>
    </row>
    <row r="3531" spans="1:7" x14ac:dyDescent="0.25">
      <c r="A3531" s="1">
        <f t="shared" si="55"/>
        <v>40329</v>
      </c>
      <c r="B3531">
        <f>VLOOKUP(A3531,'NCDC raw data'!C$2:I$6925,2,TRUE)</f>
        <v>0</v>
      </c>
      <c r="C3531">
        <f>VLOOKUP($A3531,'NCDC raw data'!$C$2:$I$6925,3,TRUE)</f>
        <v>0</v>
      </c>
      <c r="D3531">
        <f>VLOOKUP($A3531,'NCDC raw data'!$C$2:$I$6925,4,TRUE)</f>
        <v>0</v>
      </c>
      <c r="E3531">
        <f>VLOOKUP($A3531,'NCDC raw data'!$C$2:$I$6925,5,TRUE)</f>
        <v>65</v>
      </c>
      <c r="F3531">
        <f>VLOOKUP($A3531,'NCDC raw data'!$C$2:$I$6925,6,TRUE)</f>
        <v>41</v>
      </c>
      <c r="G3531">
        <f>VLOOKUP($A3531,'NCDC raw data'!$C$2:$I$6925,7,TRUE)</f>
        <v>63</v>
      </c>
    </row>
    <row r="3532" spans="1:7" x14ac:dyDescent="0.25">
      <c r="A3532" s="1">
        <f t="shared" si="55"/>
        <v>40330</v>
      </c>
      <c r="B3532">
        <f>VLOOKUP(A3532,'NCDC raw data'!C$2:I$6925,2,TRUE)</f>
        <v>0.68</v>
      </c>
      <c r="C3532">
        <f>VLOOKUP($A3532,'NCDC raw data'!$C$2:$I$6925,3,TRUE)</f>
        <v>0</v>
      </c>
      <c r="D3532">
        <f>VLOOKUP($A3532,'NCDC raw data'!$C$2:$I$6925,4,TRUE)</f>
        <v>0</v>
      </c>
      <c r="E3532">
        <f>VLOOKUP($A3532,'NCDC raw data'!$C$2:$I$6925,5,TRUE)</f>
        <v>67</v>
      </c>
      <c r="F3532">
        <f>VLOOKUP($A3532,'NCDC raw data'!$C$2:$I$6925,6,TRUE)</f>
        <v>53</v>
      </c>
      <c r="G3532">
        <f>VLOOKUP($A3532,'NCDC raw data'!$C$2:$I$6925,7,TRUE)</f>
        <v>54</v>
      </c>
    </row>
    <row r="3533" spans="1:7" x14ac:dyDescent="0.25">
      <c r="A3533" s="1">
        <f t="shared" si="55"/>
        <v>40331</v>
      </c>
      <c r="B3533">
        <f>VLOOKUP(A3533,'NCDC raw data'!C$2:I$6925,2,TRUE)</f>
        <v>0</v>
      </c>
      <c r="C3533">
        <f>VLOOKUP($A3533,'NCDC raw data'!$C$2:$I$6925,3,TRUE)</f>
        <v>0</v>
      </c>
      <c r="D3533">
        <f>VLOOKUP($A3533,'NCDC raw data'!$C$2:$I$6925,4,TRUE)</f>
        <v>0</v>
      </c>
      <c r="E3533">
        <f>VLOOKUP($A3533,'NCDC raw data'!$C$2:$I$6925,5,TRUE)</f>
        <v>67</v>
      </c>
      <c r="F3533">
        <f>VLOOKUP($A3533,'NCDC raw data'!$C$2:$I$6925,6,TRUE)</f>
        <v>50</v>
      </c>
      <c r="G3533">
        <f>VLOOKUP($A3533,'NCDC raw data'!$C$2:$I$6925,7,TRUE)</f>
        <v>66</v>
      </c>
    </row>
    <row r="3534" spans="1:7" x14ac:dyDescent="0.25">
      <c r="A3534" s="1">
        <f t="shared" si="55"/>
        <v>40332</v>
      </c>
      <c r="B3534">
        <f>VLOOKUP(A3534,'NCDC raw data'!C$2:I$6925,2,TRUE)</f>
        <v>0.37</v>
      </c>
      <c r="C3534">
        <f>VLOOKUP($A3534,'NCDC raw data'!$C$2:$I$6925,3,TRUE)</f>
        <v>0</v>
      </c>
      <c r="D3534">
        <f>VLOOKUP($A3534,'NCDC raw data'!$C$2:$I$6925,4,TRUE)</f>
        <v>0</v>
      </c>
      <c r="E3534">
        <f>VLOOKUP($A3534,'NCDC raw data'!$C$2:$I$6925,5,TRUE)</f>
        <v>68</v>
      </c>
      <c r="F3534">
        <f>VLOOKUP($A3534,'NCDC raw data'!$C$2:$I$6925,6,TRUE)</f>
        <v>51</v>
      </c>
      <c r="G3534">
        <f>VLOOKUP($A3534,'NCDC raw data'!$C$2:$I$6925,7,TRUE)</f>
        <v>51</v>
      </c>
    </row>
    <row r="3535" spans="1:7" x14ac:dyDescent="0.25">
      <c r="A3535" s="1">
        <f t="shared" si="55"/>
        <v>40333</v>
      </c>
      <c r="B3535">
        <f>VLOOKUP(A3535,'NCDC raw data'!C$2:I$6925,2,TRUE)</f>
        <v>0.1</v>
      </c>
      <c r="C3535">
        <f>VLOOKUP($A3535,'NCDC raw data'!$C$2:$I$6925,3,TRUE)</f>
        <v>0</v>
      </c>
      <c r="D3535">
        <f>VLOOKUP($A3535,'NCDC raw data'!$C$2:$I$6925,4,TRUE)</f>
        <v>0</v>
      </c>
      <c r="E3535">
        <f>VLOOKUP($A3535,'NCDC raw data'!$C$2:$I$6925,5,TRUE)</f>
        <v>68</v>
      </c>
      <c r="F3535">
        <f>VLOOKUP($A3535,'NCDC raw data'!$C$2:$I$6925,6,TRUE)</f>
        <v>47</v>
      </c>
      <c r="G3535">
        <f>VLOOKUP($A3535,'NCDC raw data'!$C$2:$I$6925,7,TRUE)</f>
        <v>60</v>
      </c>
    </row>
    <row r="3536" spans="1:7" x14ac:dyDescent="0.25">
      <c r="A3536" s="1">
        <f t="shared" si="55"/>
        <v>40334</v>
      </c>
      <c r="B3536">
        <f>VLOOKUP(A3536,'NCDC raw data'!C$2:I$6925,2,TRUE)</f>
        <v>1.06</v>
      </c>
      <c r="C3536">
        <f>VLOOKUP($A3536,'NCDC raw data'!$C$2:$I$6925,3,TRUE)</f>
        <v>0</v>
      </c>
      <c r="D3536">
        <f>VLOOKUP($A3536,'NCDC raw data'!$C$2:$I$6925,4,TRUE)</f>
        <v>0</v>
      </c>
      <c r="E3536">
        <f>VLOOKUP($A3536,'NCDC raw data'!$C$2:$I$6925,5,TRUE)</f>
        <v>62</v>
      </c>
      <c r="F3536">
        <f>VLOOKUP($A3536,'NCDC raw data'!$C$2:$I$6925,6,TRUE)</f>
        <v>52</v>
      </c>
      <c r="G3536">
        <f>VLOOKUP($A3536,'NCDC raw data'!$C$2:$I$6925,7,TRUE)</f>
        <v>59</v>
      </c>
    </row>
    <row r="3537" spans="1:7" x14ac:dyDescent="0.25">
      <c r="A3537" s="1">
        <f t="shared" si="55"/>
        <v>40335</v>
      </c>
      <c r="B3537">
        <f>VLOOKUP(A3537,'NCDC raw data'!C$2:I$6925,2,TRUE)</f>
        <v>1.38</v>
      </c>
      <c r="C3537">
        <f>VLOOKUP($A3537,'NCDC raw data'!$C$2:$I$6925,3,TRUE)</f>
        <v>0</v>
      </c>
      <c r="D3537">
        <f>VLOOKUP($A3537,'NCDC raw data'!$C$2:$I$6925,4,TRUE)</f>
        <v>0</v>
      </c>
      <c r="E3537">
        <f>VLOOKUP($A3537,'NCDC raw data'!$C$2:$I$6925,5,TRUE)</f>
        <v>61</v>
      </c>
      <c r="F3537">
        <f>VLOOKUP($A3537,'NCDC raw data'!$C$2:$I$6925,6,TRUE)</f>
        <v>44</v>
      </c>
      <c r="G3537">
        <f>VLOOKUP($A3537,'NCDC raw data'!$C$2:$I$6925,7,TRUE)</f>
        <v>46</v>
      </c>
    </row>
    <row r="3538" spans="1:7" x14ac:dyDescent="0.25">
      <c r="A3538" s="1">
        <f t="shared" si="55"/>
        <v>40336</v>
      </c>
      <c r="B3538">
        <f>VLOOKUP(A3538,'NCDC raw data'!C$2:I$6925,2,TRUE)</f>
        <v>0.67</v>
      </c>
      <c r="C3538">
        <f>VLOOKUP($A3538,'NCDC raw data'!$C$2:$I$6925,3,TRUE)</f>
        <v>0</v>
      </c>
      <c r="D3538">
        <f>VLOOKUP($A3538,'NCDC raw data'!$C$2:$I$6925,4,TRUE)</f>
        <v>0</v>
      </c>
      <c r="E3538">
        <f>VLOOKUP($A3538,'NCDC raw data'!$C$2:$I$6925,5,TRUE)</f>
        <v>49</v>
      </c>
      <c r="F3538">
        <f>VLOOKUP($A3538,'NCDC raw data'!$C$2:$I$6925,6,TRUE)</f>
        <v>38</v>
      </c>
      <c r="G3538">
        <f>VLOOKUP($A3538,'NCDC raw data'!$C$2:$I$6925,7,TRUE)</f>
        <v>48</v>
      </c>
    </row>
    <row r="3539" spans="1:7" x14ac:dyDescent="0.25">
      <c r="A3539" s="1">
        <f t="shared" si="55"/>
        <v>40337</v>
      </c>
      <c r="B3539">
        <f>VLOOKUP(A3539,'NCDC raw data'!C$2:I$6925,2,TRUE)</f>
        <v>0.1</v>
      </c>
      <c r="C3539">
        <f>VLOOKUP($A3539,'NCDC raw data'!$C$2:$I$6925,3,TRUE)</f>
        <v>0</v>
      </c>
      <c r="D3539">
        <f>VLOOKUP($A3539,'NCDC raw data'!$C$2:$I$6925,4,TRUE)</f>
        <v>0</v>
      </c>
      <c r="E3539">
        <f>VLOOKUP($A3539,'NCDC raw data'!$C$2:$I$6925,5,TRUE)</f>
        <v>50</v>
      </c>
      <c r="F3539">
        <f>VLOOKUP($A3539,'NCDC raw data'!$C$2:$I$6925,6,TRUE)</f>
        <v>36</v>
      </c>
      <c r="G3539">
        <f>VLOOKUP($A3539,'NCDC raw data'!$C$2:$I$6925,7,TRUE)</f>
        <v>40</v>
      </c>
    </row>
    <row r="3540" spans="1:7" x14ac:dyDescent="0.25">
      <c r="A3540" s="1">
        <f t="shared" si="55"/>
        <v>40338</v>
      </c>
      <c r="B3540">
        <f>VLOOKUP(A3540,'NCDC raw data'!C$2:I$6925,2,TRUE)</f>
        <v>0.04</v>
      </c>
      <c r="C3540">
        <f>VLOOKUP($A3540,'NCDC raw data'!$C$2:$I$6925,3,TRUE)</f>
        <v>0</v>
      </c>
      <c r="D3540">
        <f>VLOOKUP($A3540,'NCDC raw data'!$C$2:$I$6925,4,TRUE)</f>
        <v>0</v>
      </c>
      <c r="E3540">
        <f>VLOOKUP($A3540,'NCDC raw data'!$C$2:$I$6925,5,TRUE)</f>
        <v>56</v>
      </c>
      <c r="F3540">
        <f>VLOOKUP($A3540,'NCDC raw data'!$C$2:$I$6925,6,TRUE)</f>
        <v>40</v>
      </c>
      <c r="G3540">
        <f>VLOOKUP($A3540,'NCDC raw data'!$C$2:$I$6925,7,TRUE)</f>
        <v>51</v>
      </c>
    </row>
    <row r="3541" spans="1:7" x14ac:dyDescent="0.25">
      <c r="A3541" s="1">
        <f t="shared" si="55"/>
        <v>40339</v>
      </c>
      <c r="B3541">
        <f>VLOOKUP(A3541,'NCDC raw data'!C$2:I$6925,2,TRUE)</f>
        <v>1</v>
      </c>
      <c r="C3541">
        <f>VLOOKUP($A3541,'NCDC raw data'!$C$2:$I$6925,3,TRUE)</f>
        <v>0</v>
      </c>
      <c r="D3541">
        <f>VLOOKUP($A3541,'NCDC raw data'!$C$2:$I$6925,4,TRUE)</f>
        <v>0</v>
      </c>
      <c r="E3541">
        <f>VLOOKUP($A3541,'NCDC raw data'!$C$2:$I$6925,5,TRUE)</f>
        <v>54</v>
      </c>
      <c r="F3541">
        <f>VLOOKUP($A3541,'NCDC raw data'!$C$2:$I$6925,6,TRUE)</f>
        <v>40</v>
      </c>
      <c r="G3541">
        <f>VLOOKUP($A3541,'NCDC raw data'!$C$2:$I$6925,7,TRUE)</f>
        <v>47</v>
      </c>
    </row>
    <row r="3542" spans="1:7" x14ac:dyDescent="0.25">
      <c r="A3542" s="1">
        <f t="shared" si="55"/>
        <v>40340</v>
      </c>
      <c r="B3542">
        <f>VLOOKUP(A3542,'NCDC raw data'!C$2:I$6925,2,TRUE)</f>
        <v>0.22</v>
      </c>
      <c r="C3542">
        <f>VLOOKUP($A3542,'NCDC raw data'!$C$2:$I$6925,3,TRUE)</f>
        <v>0</v>
      </c>
      <c r="D3542">
        <f>VLOOKUP($A3542,'NCDC raw data'!$C$2:$I$6925,4,TRUE)</f>
        <v>0</v>
      </c>
      <c r="E3542">
        <f>VLOOKUP($A3542,'NCDC raw data'!$C$2:$I$6925,5,TRUE)</f>
        <v>50</v>
      </c>
      <c r="F3542">
        <f>VLOOKUP($A3542,'NCDC raw data'!$C$2:$I$6925,6,TRUE)</f>
        <v>44</v>
      </c>
      <c r="G3542">
        <f>VLOOKUP($A3542,'NCDC raw data'!$C$2:$I$6925,7,TRUE)</f>
        <v>50</v>
      </c>
    </row>
    <row r="3543" spans="1:7" x14ac:dyDescent="0.25">
      <c r="A3543" s="1">
        <f t="shared" si="55"/>
        <v>40341</v>
      </c>
      <c r="B3543">
        <f>VLOOKUP(A3543,'NCDC raw data'!C$2:I$6925,2,TRUE)</f>
        <v>0.13</v>
      </c>
      <c r="C3543">
        <f>VLOOKUP($A3543,'NCDC raw data'!$C$2:$I$6925,3,TRUE)</f>
        <v>0</v>
      </c>
      <c r="D3543">
        <f>VLOOKUP($A3543,'NCDC raw data'!$C$2:$I$6925,4,TRUE)</f>
        <v>0</v>
      </c>
      <c r="E3543">
        <f>VLOOKUP($A3543,'NCDC raw data'!$C$2:$I$6925,5,TRUE)</f>
        <v>52</v>
      </c>
      <c r="F3543">
        <f>VLOOKUP($A3543,'NCDC raw data'!$C$2:$I$6925,6,TRUE)</f>
        <v>45</v>
      </c>
      <c r="G3543">
        <f>VLOOKUP($A3543,'NCDC raw data'!$C$2:$I$6925,7,TRUE)</f>
        <v>48</v>
      </c>
    </row>
    <row r="3544" spans="1:7" x14ac:dyDescent="0.25">
      <c r="A3544" s="1">
        <f t="shared" si="55"/>
        <v>40342</v>
      </c>
      <c r="B3544">
        <f>VLOOKUP(A3544,'NCDC raw data'!C$2:I$6925,2,TRUE)</f>
        <v>0.03</v>
      </c>
      <c r="C3544">
        <f>VLOOKUP($A3544,'NCDC raw data'!$C$2:$I$6925,3,TRUE)</f>
        <v>0</v>
      </c>
      <c r="D3544">
        <f>VLOOKUP($A3544,'NCDC raw data'!$C$2:$I$6925,4,TRUE)</f>
        <v>0</v>
      </c>
      <c r="E3544">
        <f>VLOOKUP($A3544,'NCDC raw data'!$C$2:$I$6925,5,TRUE)</f>
        <v>62</v>
      </c>
      <c r="F3544">
        <f>VLOOKUP($A3544,'NCDC raw data'!$C$2:$I$6925,6,TRUE)</f>
        <v>46</v>
      </c>
      <c r="G3544">
        <f>VLOOKUP($A3544,'NCDC raw data'!$C$2:$I$6925,7,TRUE)</f>
        <v>58</v>
      </c>
    </row>
    <row r="3545" spans="1:7" x14ac:dyDescent="0.25">
      <c r="A3545" s="1">
        <f t="shared" si="55"/>
        <v>40343</v>
      </c>
      <c r="B3545">
        <f>VLOOKUP(A3545,'NCDC raw data'!C$2:I$6925,2,TRUE)</f>
        <v>0.06</v>
      </c>
      <c r="C3545">
        <f>VLOOKUP($A3545,'NCDC raw data'!$C$2:$I$6925,3,TRUE)</f>
        <v>0</v>
      </c>
      <c r="D3545">
        <f>VLOOKUP($A3545,'NCDC raw data'!$C$2:$I$6925,4,TRUE)</f>
        <v>0</v>
      </c>
      <c r="E3545">
        <f>VLOOKUP($A3545,'NCDC raw data'!$C$2:$I$6925,5,TRUE)</f>
        <v>62</v>
      </c>
      <c r="F3545">
        <f>VLOOKUP($A3545,'NCDC raw data'!$C$2:$I$6925,6,TRUE)</f>
        <v>48</v>
      </c>
      <c r="G3545">
        <f>VLOOKUP($A3545,'NCDC raw data'!$C$2:$I$6925,7,TRUE)</f>
        <v>48</v>
      </c>
    </row>
    <row r="3546" spans="1:7" x14ac:dyDescent="0.25">
      <c r="A3546" s="1">
        <f t="shared" si="55"/>
        <v>40344</v>
      </c>
      <c r="B3546">
        <f>VLOOKUP(A3546,'NCDC raw data'!C$2:I$6925,2,TRUE)</f>
        <v>0</v>
      </c>
      <c r="C3546">
        <f>VLOOKUP($A3546,'NCDC raw data'!$C$2:$I$6925,3,TRUE)</f>
        <v>0</v>
      </c>
      <c r="D3546">
        <f>VLOOKUP($A3546,'NCDC raw data'!$C$2:$I$6925,4,TRUE)</f>
        <v>0</v>
      </c>
      <c r="E3546">
        <f>VLOOKUP($A3546,'NCDC raw data'!$C$2:$I$6925,5,TRUE)</f>
        <v>55</v>
      </c>
      <c r="F3546">
        <f>VLOOKUP($A3546,'NCDC raw data'!$C$2:$I$6925,6,TRUE)</f>
        <v>42</v>
      </c>
      <c r="G3546">
        <f>VLOOKUP($A3546,'NCDC raw data'!$C$2:$I$6925,7,TRUE)</f>
        <v>54</v>
      </c>
    </row>
    <row r="3547" spans="1:7" x14ac:dyDescent="0.25">
      <c r="A3547" s="1">
        <f t="shared" si="55"/>
        <v>40345</v>
      </c>
      <c r="B3547">
        <f>VLOOKUP(A3547,'NCDC raw data'!C$2:I$6925,2,TRUE)</f>
        <v>0.05</v>
      </c>
      <c r="C3547">
        <f>VLOOKUP($A3547,'NCDC raw data'!$C$2:$I$6925,3,TRUE)</f>
        <v>0</v>
      </c>
      <c r="D3547">
        <f>VLOOKUP($A3547,'NCDC raw data'!$C$2:$I$6925,4,TRUE)</f>
        <v>0</v>
      </c>
      <c r="E3547">
        <f>VLOOKUP($A3547,'NCDC raw data'!$C$2:$I$6925,5,TRUE)</f>
        <v>56</v>
      </c>
      <c r="F3547">
        <f>VLOOKUP($A3547,'NCDC raw data'!$C$2:$I$6925,6,TRUE)</f>
        <v>42</v>
      </c>
      <c r="G3547">
        <f>VLOOKUP($A3547,'NCDC raw data'!$C$2:$I$6925,7,TRUE)</f>
        <v>48</v>
      </c>
    </row>
    <row r="3548" spans="1:7" x14ac:dyDescent="0.25">
      <c r="A3548" s="1">
        <f t="shared" si="55"/>
        <v>40346</v>
      </c>
      <c r="B3548">
        <f>VLOOKUP(A3548,'NCDC raw data'!C$2:I$6925,2,TRUE)</f>
        <v>1.65</v>
      </c>
      <c r="C3548">
        <f>VLOOKUP($A3548,'NCDC raw data'!$C$2:$I$6925,3,TRUE)</f>
        <v>0</v>
      </c>
      <c r="D3548">
        <f>VLOOKUP($A3548,'NCDC raw data'!$C$2:$I$6925,4,TRUE)</f>
        <v>0</v>
      </c>
      <c r="E3548">
        <f>VLOOKUP($A3548,'NCDC raw data'!$C$2:$I$6925,5,TRUE)</f>
        <v>53</v>
      </c>
      <c r="F3548">
        <f>VLOOKUP($A3548,'NCDC raw data'!$C$2:$I$6925,6,TRUE)</f>
        <v>47</v>
      </c>
      <c r="G3548">
        <f>VLOOKUP($A3548,'NCDC raw data'!$C$2:$I$6925,7,TRUE)</f>
        <v>53</v>
      </c>
    </row>
    <row r="3549" spans="1:7" x14ac:dyDescent="0.25">
      <c r="A3549" s="1">
        <f t="shared" si="55"/>
        <v>40347</v>
      </c>
      <c r="B3549">
        <f>VLOOKUP(A3549,'NCDC raw data'!C$2:I$6925,2,TRUE)</f>
        <v>0.02</v>
      </c>
      <c r="C3549">
        <f>VLOOKUP($A3549,'NCDC raw data'!$C$2:$I$6925,3,TRUE)</f>
        <v>0</v>
      </c>
      <c r="D3549">
        <f>VLOOKUP($A3549,'NCDC raw data'!$C$2:$I$6925,4,TRUE)</f>
        <v>0</v>
      </c>
      <c r="E3549">
        <f>VLOOKUP($A3549,'NCDC raw data'!$C$2:$I$6925,5,TRUE)</f>
        <v>68</v>
      </c>
      <c r="F3549">
        <f>VLOOKUP($A3549,'NCDC raw data'!$C$2:$I$6925,6,TRUE)</f>
        <v>52</v>
      </c>
      <c r="G3549">
        <f>VLOOKUP($A3549,'NCDC raw data'!$C$2:$I$6925,7,TRUE)</f>
        <v>67</v>
      </c>
    </row>
    <row r="3550" spans="1:7" x14ac:dyDescent="0.25">
      <c r="A3550" s="1">
        <f t="shared" si="55"/>
        <v>40348</v>
      </c>
      <c r="B3550">
        <f>VLOOKUP(A3550,'NCDC raw data'!C$2:I$6925,2,TRUE)</f>
        <v>0</v>
      </c>
      <c r="C3550">
        <f>VLOOKUP($A3550,'NCDC raw data'!$C$2:$I$6925,3,TRUE)</f>
        <v>0</v>
      </c>
      <c r="D3550">
        <f>VLOOKUP($A3550,'NCDC raw data'!$C$2:$I$6925,4,TRUE)</f>
        <v>0</v>
      </c>
      <c r="E3550">
        <f>VLOOKUP($A3550,'NCDC raw data'!$C$2:$I$6925,5,TRUE)</f>
        <v>71</v>
      </c>
      <c r="F3550">
        <f>VLOOKUP($A3550,'NCDC raw data'!$C$2:$I$6925,6,TRUE)</f>
        <v>57</v>
      </c>
      <c r="G3550">
        <f>VLOOKUP($A3550,'NCDC raw data'!$C$2:$I$6925,7,TRUE)</f>
        <v>63</v>
      </c>
    </row>
    <row r="3551" spans="1:7" x14ac:dyDescent="0.25">
      <c r="A3551" s="1">
        <f t="shared" si="55"/>
        <v>40349</v>
      </c>
      <c r="B3551">
        <f>VLOOKUP(A3551,'NCDC raw data'!C$2:I$6925,2,TRUE)</f>
        <v>0.23</v>
      </c>
      <c r="C3551">
        <f>VLOOKUP($A3551,'NCDC raw data'!$C$2:$I$6925,3,TRUE)</f>
        <v>0</v>
      </c>
      <c r="D3551">
        <f>VLOOKUP($A3551,'NCDC raw data'!$C$2:$I$6925,4,TRUE)</f>
        <v>0</v>
      </c>
      <c r="E3551">
        <f>VLOOKUP($A3551,'NCDC raw data'!$C$2:$I$6925,5,TRUE)</f>
        <v>64</v>
      </c>
      <c r="F3551">
        <f>VLOOKUP($A3551,'NCDC raw data'!$C$2:$I$6925,6,TRUE)</f>
        <v>57</v>
      </c>
      <c r="G3551">
        <f>VLOOKUP($A3551,'NCDC raw data'!$C$2:$I$6925,7,TRUE)</f>
        <v>59</v>
      </c>
    </row>
    <row r="3552" spans="1:7" x14ac:dyDescent="0.25">
      <c r="A3552" s="1">
        <f t="shared" si="55"/>
        <v>40350</v>
      </c>
      <c r="B3552">
        <f>VLOOKUP(A3552,'NCDC raw data'!C$2:I$6925,2,TRUE)</f>
        <v>0</v>
      </c>
      <c r="C3552">
        <f>VLOOKUP($A3552,'NCDC raw data'!$C$2:$I$6925,3,TRUE)</f>
        <v>0</v>
      </c>
      <c r="D3552">
        <f>VLOOKUP($A3552,'NCDC raw data'!$C$2:$I$6925,4,TRUE)</f>
        <v>0</v>
      </c>
      <c r="E3552">
        <f>VLOOKUP($A3552,'NCDC raw data'!$C$2:$I$6925,5,TRUE)</f>
        <v>62</v>
      </c>
      <c r="F3552">
        <f>VLOOKUP($A3552,'NCDC raw data'!$C$2:$I$6925,6,TRUE)</f>
        <v>51</v>
      </c>
      <c r="G3552">
        <f>VLOOKUP($A3552,'NCDC raw data'!$C$2:$I$6925,7,TRUE)</f>
        <v>61</v>
      </c>
    </row>
    <row r="3553" spans="1:7" x14ac:dyDescent="0.25">
      <c r="A3553" s="1">
        <f t="shared" si="55"/>
        <v>40351</v>
      </c>
      <c r="B3553">
        <f>VLOOKUP(A3553,'NCDC raw data'!C$2:I$6925,2,TRUE)</f>
        <v>0</v>
      </c>
      <c r="C3553">
        <f>VLOOKUP($A3553,'NCDC raw data'!$C$2:$I$6925,3,TRUE)</f>
        <v>0</v>
      </c>
      <c r="D3553">
        <f>VLOOKUP($A3553,'NCDC raw data'!$C$2:$I$6925,4,TRUE)</f>
        <v>0</v>
      </c>
      <c r="E3553">
        <f>VLOOKUP($A3553,'NCDC raw data'!$C$2:$I$6925,5,TRUE)</f>
        <v>66</v>
      </c>
      <c r="F3553">
        <f>VLOOKUP($A3553,'NCDC raw data'!$C$2:$I$6925,6,TRUE)</f>
        <v>50</v>
      </c>
      <c r="G3553">
        <f>VLOOKUP($A3553,'NCDC raw data'!$C$2:$I$6925,7,TRUE)</f>
        <v>63</v>
      </c>
    </row>
    <row r="3554" spans="1:7" x14ac:dyDescent="0.25">
      <c r="A3554" s="1">
        <f t="shared" si="55"/>
        <v>40352</v>
      </c>
      <c r="B3554">
        <f>VLOOKUP(A3554,'NCDC raw data'!C$2:I$6925,2,TRUE)</f>
        <v>0.8</v>
      </c>
      <c r="C3554">
        <f>VLOOKUP($A3554,'NCDC raw data'!$C$2:$I$6925,3,TRUE)</f>
        <v>0</v>
      </c>
      <c r="D3554">
        <f>VLOOKUP($A3554,'NCDC raw data'!$C$2:$I$6925,4,TRUE)</f>
        <v>0</v>
      </c>
      <c r="E3554">
        <f>VLOOKUP($A3554,'NCDC raw data'!$C$2:$I$6925,5,TRUE)</f>
        <v>63</v>
      </c>
      <c r="F3554">
        <f>VLOOKUP($A3554,'NCDC raw data'!$C$2:$I$6925,6,TRUE)</f>
        <v>54</v>
      </c>
      <c r="G3554">
        <f>VLOOKUP($A3554,'NCDC raw data'!$C$2:$I$6925,7,TRUE)</f>
        <v>58</v>
      </c>
    </row>
    <row r="3555" spans="1:7" x14ac:dyDescent="0.25">
      <c r="A3555" s="1">
        <f t="shared" si="55"/>
        <v>40353</v>
      </c>
      <c r="B3555">
        <f>VLOOKUP(A3555,'NCDC raw data'!C$2:I$6925,2,TRUE)</f>
        <v>1</v>
      </c>
      <c r="C3555">
        <f>VLOOKUP($A3555,'NCDC raw data'!$C$2:$I$6925,3,TRUE)</f>
        <v>0</v>
      </c>
      <c r="D3555">
        <f>VLOOKUP($A3555,'NCDC raw data'!$C$2:$I$6925,4,TRUE)</f>
        <v>0</v>
      </c>
      <c r="E3555">
        <f>VLOOKUP($A3555,'NCDC raw data'!$C$2:$I$6925,5,TRUE)</f>
        <v>61</v>
      </c>
      <c r="F3555">
        <f>VLOOKUP($A3555,'NCDC raw data'!$C$2:$I$6925,6,TRUE)</f>
        <v>56</v>
      </c>
      <c r="G3555">
        <f>VLOOKUP($A3555,'NCDC raw data'!$C$2:$I$6925,7,TRUE)</f>
        <v>57</v>
      </c>
    </row>
    <row r="3556" spans="1:7" x14ac:dyDescent="0.25">
      <c r="A3556" s="1">
        <f t="shared" si="55"/>
        <v>40354</v>
      </c>
      <c r="B3556">
        <f>VLOOKUP(A3556,'NCDC raw data'!C$2:I$6925,2,TRUE)</f>
        <v>0.35</v>
      </c>
      <c r="C3556">
        <f>VLOOKUP($A3556,'NCDC raw data'!$C$2:$I$6925,3,TRUE)</f>
        <v>0</v>
      </c>
      <c r="D3556">
        <f>VLOOKUP($A3556,'NCDC raw data'!$C$2:$I$6925,4,TRUE)</f>
        <v>0</v>
      </c>
      <c r="E3556">
        <f>VLOOKUP($A3556,'NCDC raw data'!$C$2:$I$6925,5,TRUE)</f>
        <v>63</v>
      </c>
      <c r="F3556">
        <f>VLOOKUP($A3556,'NCDC raw data'!$C$2:$I$6925,6,TRUE)</f>
        <v>45</v>
      </c>
      <c r="G3556">
        <f>VLOOKUP($A3556,'NCDC raw data'!$C$2:$I$6925,7,TRUE)</f>
        <v>62</v>
      </c>
    </row>
    <row r="3557" spans="1:7" x14ac:dyDescent="0.25">
      <c r="A3557" s="1">
        <f t="shared" si="55"/>
        <v>40355</v>
      </c>
      <c r="B3557">
        <f>VLOOKUP(A3557,'NCDC raw data'!C$2:I$6925,2,TRUE)</f>
        <v>0.22</v>
      </c>
      <c r="C3557">
        <f>VLOOKUP($A3557,'NCDC raw data'!$C$2:$I$6925,3,TRUE)</f>
        <v>0</v>
      </c>
      <c r="D3557">
        <f>VLOOKUP($A3557,'NCDC raw data'!$C$2:$I$6925,4,TRUE)</f>
        <v>0</v>
      </c>
      <c r="E3557">
        <f>VLOOKUP($A3557,'NCDC raw data'!$C$2:$I$6925,5,TRUE)</f>
        <v>62</v>
      </c>
      <c r="F3557">
        <f>VLOOKUP($A3557,'NCDC raw data'!$C$2:$I$6925,6,TRUE)</f>
        <v>48</v>
      </c>
      <c r="G3557">
        <f>VLOOKUP($A3557,'NCDC raw data'!$C$2:$I$6925,7,TRUE)</f>
        <v>50</v>
      </c>
    </row>
    <row r="3558" spans="1:7" x14ac:dyDescent="0.25">
      <c r="A3558" s="1">
        <f t="shared" si="55"/>
        <v>40356</v>
      </c>
      <c r="B3558">
        <f>VLOOKUP(A3558,'NCDC raw data'!C$2:I$6925,2,TRUE)</f>
        <v>0</v>
      </c>
      <c r="C3558">
        <f>VLOOKUP($A3558,'NCDC raw data'!$C$2:$I$6925,3,TRUE)</f>
        <v>0</v>
      </c>
      <c r="D3558">
        <f>VLOOKUP($A3558,'NCDC raw data'!$C$2:$I$6925,4,TRUE)</f>
        <v>0</v>
      </c>
      <c r="E3558">
        <f>VLOOKUP($A3558,'NCDC raw data'!$C$2:$I$6925,5,TRUE)</f>
        <v>60</v>
      </c>
      <c r="F3558">
        <f>VLOOKUP($A3558,'NCDC raw data'!$C$2:$I$6925,6,TRUE)</f>
        <v>47</v>
      </c>
      <c r="G3558">
        <f>VLOOKUP($A3558,'NCDC raw data'!$C$2:$I$6925,7,TRUE)</f>
        <v>59</v>
      </c>
    </row>
    <row r="3559" spans="1:7" x14ac:dyDescent="0.25">
      <c r="A3559" s="1">
        <f t="shared" si="55"/>
        <v>40357</v>
      </c>
      <c r="B3559">
        <f>VLOOKUP(A3559,'NCDC raw data'!C$2:I$6925,2,TRUE)</f>
        <v>0.89</v>
      </c>
      <c r="C3559">
        <f>VLOOKUP($A3559,'NCDC raw data'!$C$2:$I$6925,3,TRUE)</f>
        <v>0</v>
      </c>
      <c r="D3559">
        <f>VLOOKUP($A3559,'NCDC raw data'!$C$2:$I$6925,4,TRUE)</f>
        <v>0</v>
      </c>
      <c r="E3559">
        <f>VLOOKUP($A3559,'NCDC raw data'!$C$2:$I$6925,5,TRUE)</f>
        <v>63</v>
      </c>
      <c r="F3559">
        <f>VLOOKUP($A3559,'NCDC raw data'!$C$2:$I$6925,6,TRUE)</f>
        <v>47</v>
      </c>
      <c r="G3559">
        <f>VLOOKUP($A3559,'NCDC raw data'!$C$2:$I$6925,7,TRUE)</f>
        <v>61</v>
      </c>
    </row>
    <row r="3560" spans="1:7" x14ac:dyDescent="0.25">
      <c r="A3560" s="1">
        <f t="shared" si="55"/>
        <v>40358</v>
      </c>
      <c r="B3560">
        <f>VLOOKUP(A3560,'NCDC raw data'!C$2:I$6925,2,TRUE)</f>
        <v>0.15</v>
      </c>
      <c r="C3560">
        <f>VLOOKUP($A3560,'NCDC raw data'!$C$2:$I$6925,3,TRUE)</f>
        <v>0</v>
      </c>
      <c r="D3560">
        <f>VLOOKUP($A3560,'NCDC raw data'!$C$2:$I$6925,4,TRUE)</f>
        <v>0</v>
      </c>
      <c r="E3560">
        <f>VLOOKUP($A3560,'NCDC raw data'!$C$2:$I$6925,5,TRUE)</f>
        <v>63</v>
      </c>
      <c r="F3560">
        <f>VLOOKUP($A3560,'NCDC raw data'!$C$2:$I$6925,6,TRUE)</f>
        <v>45</v>
      </c>
      <c r="G3560">
        <f>VLOOKUP($A3560,'NCDC raw data'!$C$2:$I$6925,7,TRUE)</f>
        <v>47</v>
      </c>
    </row>
    <row r="3561" spans="1:7" x14ac:dyDescent="0.25">
      <c r="A3561" s="1">
        <f t="shared" si="55"/>
        <v>40359</v>
      </c>
      <c r="B3561">
        <f>VLOOKUP(A3561,'NCDC raw data'!C$2:I$6925,2,TRUE)</f>
        <v>0.28999999999999998</v>
      </c>
      <c r="C3561">
        <f>VLOOKUP($A3561,'NCDC raw data'!$C$2:$I$6925,3,TRUE)</f>
        <v>0</v>
      </c>
      <c r="D3561">
        <f>VLOOKUP($A3561,'NCDC raw data'!$C$2:$I$6925,4,TRUE)</f>
        <v>0</v>
      </c>
      <c r="E3561">
        <f>VLOOKUP($A3561,'NCDC raw data'!$C$2:$I$6925,5,TRUE)</f>
        <v>51</v>
      </c>
      <c r="F3561">
        <f>VLOOKUP($A3561,'NCDC raw data'!$C$2:$I$6925,6,TRUE)</f>
        <v>40</v>
      </c>
      <c r="G3561">
        <f>VLOOKUP($A3561,'NCDC raw data'!$C$2:$I$6925,7,TRUE)</f>
        <v>48</v>
      </c>
    </row>
    <row r="3562" spans="1:7" x14ac:dyDescent="0.25">
      <c r="A3562" s="1">
        <f t="shared" si="55"/>
        <v>40360</v>
      </c>
      <c r="B3562">
        <f>VLOOKUP(A3562,'NCDC raw data'!C$2:I$6925,2,TRUE)</f>
        <v>0.4</v>
      </c>
      <c r="C3562">
        <f>VLOOKUP($A3562,'NCDC raw data'!$C$2:$I$6925,3,TRUE)</f>
        <v>0</v>
      </c>
      <c r="D3562">
        <f>VLOOKUP($A3562,'NCDC raw data'!$C$2:$I$6925,4,TRUE)</f>
        <v>0</v>
      </c>
      <c r="E3562">
        <f>VLOOKUP($A3562,'NCDC raw data'!$C$2:$I$6925,5,TRUE)</f>
        <v>48</v>
      </c>
      <c r="F3562">
        <f>VLOOKUP($A3562,'NCDC raw data'!$C$2:$I$6925,6,TRUE)</f>
        <v>40</v>
      </c>
      <c r="G3562">
        <f>VLOOKUP($A3562,'NCDC raw data'!$C$2:$I$6925,7,TRUE)</f>
        <v>43</v>
      </c>
    </row>
    <row r="3563" spans="1:7" x14ac:dyDescent="0.25">
      <c r="A3563" s="1">
        <f t="shared" si="55"/>
        <v>40361</v>
      </c>
      <c r="B3563">
        <f>VLOOKUP(A3563,'NCDC raw data'!C$2:I$6925,2,TRUE)</f>
        <v>0.04</v>
      </c>
      <c r="C3563">
        <f>VLOOKUP($A3563,'NCDC raw data'!$C$2:$I$6925,3,TRUE)</f>
        <v>0</v>
      </c>
      <c r="D3563">
        <f>VLOOKUP($A3563,'NCDC raw data'!$C$2:$I$6925,4,TRUE)</f>
        <v>0</v>
      </c>
      <c r="E3563">
        <f>VLOOKUP($A3563,'NCDC raw data'!$C$2:$I$6925,5,TRUE)</f>
        <v>60</v>
      </c>
      <c r="F3563">
        <f>VLOOKUP($A3563,'NCDC raw data'!$C$2:$I$6925,6,TRUE)</f>
        <v>43</v>
      </c>
      <c r="G3563">
        <f>VLOOKUP($A3563,'NCDC raw data'!$C$2:$I$6925,7,TRUE)</f>
        <v>60</v>
      </c>
    </row>
    <row r="3564" spans="1:7" x14ac:dyDescent="0.25">
      <c r="A3564" s="1">
        <f t="shared" si="55"/>
        <v>40362</v>
      </c>
      <c r="B3564">
        <f>VLOOKUP(A3564,'NCDC raw data'!C$2:I$6925,2,TRUE)</f>
        <v>0</v>
      </c>
      <c r="C3564">
        <f>VLOOKUP($A3564,'NCDC raw data'!$C$2:$I$6925,3,TRUE)</f>
        <v>0</v>
      </c>
      <c r="D3564">
        <f>VLOOKUP($A3564,'NCDC raw data'!$C$2:$I$6925,4,TRUE)</f>
        <v>0</v>
      </c>
      <c r="E3564">
        <f>VLOOKUP($A3564,'NCDC raw data'!$C$2:$I$6925,5,TRUE)</f>
        <v>71</v>
      </c>
      <c r="F3564">
        <f>VLOOKUP($A3564,'NCDC raw data'!$C$2:$I$6925,6,TRUE)</f>
        <v>49</v>
      </c>
      <c r="G3564">
        <f>VLOOKUP($A3564,'NCDC raw data'!$C$2:$I$6925,7,TRUE)</f>
        <v>69</v>
      </c>
    </row>
    <row r="3565" spans="1:7" x14ac:dyDescent="0.25">
      <c r="A3565" s="1">
        <f t="shared" si="55"/>
        <v>40363</v>
      </c>
      <c r="B3565">
        <f>VLOOKUP(A3565,'NCDC raw data'!C$2:I$6925,2,TRUE)</f>
        <v>0</v>
      </c>
      <c r="C3565">
        <f>VLOOKUP($A3565,'NCDC raw data'!$C$2:$I$6925,3,TRUE)</f>
        <v>0</v>
      </c>
      <c r="D3565">
        <f>VLOOKUP($A3565,'NCDC raw data'!$C$2:$I$6925,4,TRUE)</f>
        <v>0</v>
      </c>
      <c r="E3565">
        <f>VLOOKUP($A3565,'NCDC raw data'!$C$2:$I$6925,5,TRUE)</f>
        <v>72</v>
      </c>
      <c r="F3565">
        <f>VLOOKUP($A3565,'NCDC raw data'!$C$2:$I$6925,6,TRUE)</f>
        <v>56</v>
      </c>
      <c r="G3565">
        <f>VLOOKUP($A3565,'NCDC raw data'!$C$2:$I$6925,7,TRUE)</f>
        <v>72</v>
      </c>
    </row>
    <row r="3566" spans="1:7" x14ac:dyDescent="0.25">
      <c r="A3566" s="1">
        <f t="shared" si="55"/>
        <v>40364</v>
      </c>
      <c r="B3566">
        <f>VLOOKUP(A3566,'NCDC raw data'!C$2:I$6925,2,TRUE)</f>
        <v>0</v>
      </c>
      <c r="C3566">
        <f>VLOOKUP($A3566,'NCDC raw data'!$C$2:$I$6925,3,TRUE)</f>
        <v>0</v>
      </c>
      <c r="D3566">
        <f>VLOOKUP($A3566,'NCDC raw data'!$C$2:$I$6925,4,TRUE)</f>
        <v>0</v>
      </c>
      <c r="E3566">
        <f>VLOOKUP($A3566,'NCDC raw data'!$C$2:$I$6925,5,TRUE)</f>
        <v>76</v>
      </c>
      <c r="F3566">
        <f>VLOOKUP($A3566,'NCDC raw data'!$C$2:$I$6925,6,TRUE)</f>
        <v>60</v>
      </c>
      <c r="G3566">
        <f>VLOOKUP($A3566,'NCDC raw data'!$C$2:$I$6925,7,TRUE)</f>
        <v>75</v>
      </c>
    </row>
    <row r="3567" spans="1:7" x14ac:dyDescent="0.25">
      <c r="A3567" s="1">
        <f t="shared" si="55"/>
        <v>40365</v>
      </c>
      <c r="B3567">
        <f>VLOOKUP(A3567,'NCDC raw data'!C$2:I$6925,2,TRUE)</f>
        <v>0</v>
      </c>
      <c r="C3567">
        <f>VLOOKUP($A3567,'NCDC raw data'!$C$2:$I$6925,3,TRUE)</f>
        <v>0</v>
      </c>
      <c r="D3567">
        <f>VLOOKUP($A3567,'NCDC raw data'!$C$2:$I$6925,4,TRUE)</f>
        <v>0</v>
      </c>
      <c r="E3567">
        <f>VLOOKUP($A3567,'NCDC raw data'!$C$2:$I$6925,5,TRUE)</f>
        <v>77</v>
      </c>
      <c r="F3567">
        <f>VLOOKUP($A3567,'NCDC raw data'!$C$2:$I$6925,6,TRUE)</f>
        <v>64</v>
      </c>
      <c r="G3567">
        <f>VLOOKUP($A3567,'NCDC raw data'!$C$2:$I$6925,7,TRUE)</f>
        <v>76</v>
      </c>
    </row>
    <row r="3568" spans="1:7" x14ac:dyDescent="0.25">
      <c r="A3568" s="1">
        <f t="shared" si="55"/>
        <v>40366</v>
      </c>
      <c r="B3568">
        <f>VLOOKUP(A3568,'NCDC raw data'!C$2:I$6925,2,TRUE)</f>
        <v>0</v>
      </c>
      <c r="C3568">
        <f>VLOOKUP($A3568,'NCDC raw data'!$C$2:$I$6925,3,TRUE)</f>
        <v>0</v>
      </c>
      <c r="D3568">
        <f>VLOOKUP($A3568,'NCDC raw data'!$C$2:$I$6925,4,TRUE)</f>
        <v>0</v>
      </c>
      <c r="E3568">
        <f>VLOOKUP($A3568,'NCDC raw data'!$C$2:$I$6925,5,TRUE)</f>
        <v>79</v>
      </c>
      <c r="F3568">
        <f>VLOOKUP($A3568,'NCDC raw data'!$C$2:$I$6925,6,TRUE)</f>
        <v>65</v>
      </c>
      <c r="G3568">
        <f>VLOOKUP($A3568,'NCDC raw data'!$C$2:$I$6925,7,TRUE)</f>
        <v>78</v>
      </c>
    </row>
    <row r="3569" spans="1:7" x14ac:dyDescent="0.25">
      <c r="A3569" s="1">
        <f t="shared" si="55"/>
        <v>40367</v>
      </c>
      <c r="B3569">
        <f>VLOOKUP(A3569,'NCDC raw data'!C$2:I$6925,2,TRUE)</f>
        <v>0</v>
      </c>
      <c r="C3569">
        <f>VLOOKUP($A3569,'NCDC raw data'!$C$2:$I$6925,3,TRUE)</f>
        <v>0</v>
      </c>
      <c r="D3569">
        <f>VLOOKUP($A3569,'NCDC raw data'!$C$2:$I$6925,4,TRUE)</f>
        <v>0</v>
      </c>
      <c r="E3569">
        <f>VLOOKUP($A3569,'NCDC raw data'!$C$2:$I$6925,5,TRUE)</f>
        <v>81</v>
      </c>
      <c r="F3569">
        <f>VLOOKUP($A3569,'NCDC raw data'!$C$2:$I$6925,6,TRUE)</f>
        <v>65</v>
      </c>
      <c r="G3569">
        <f>VLOOKUP($A3569,'NCDC raw data'!$C$2:$I$6925,7,TRUE)</f>
        <v>77</v>
      </c>
    </row>
    <row r="3570" spans="1:7" x14ac:dyDescent="0.25">
      <c r="A3570" s="1">
        <f t="shared" si="55"/>
        <v>40368</v>
      </c>
      <c r="B3570">
        <f>VLOOKUP(A3570,'NCDC raw data'!C$2:I$6925,2,TRUE)</f>
        <v>0.02</v>
      </c>
      <c r="C3570">
        <f>VLOOKUP($A3570,'NCDC raw data'!$C$2:$I$6925,3,TRUE)</f>
        <v>0</v>
      </c>
      <c r="D3570">
        <f>VLOOKUP($A3570,'NCDC raw data'!$C$2:$I$6925,4,TRUE)</f>
        <v>0</v>
      </c>
      <c r="E3570">
        <f>VLOOKUP($A3570,'NCDC raw data'!$C$2:$I$6925,5,TRUE)</f>
        <v>79</v>
      </c>
      <c r="F3570">
        <f>VLOOKUP($A3570,'NCDC raw data'!$C$2:$I$6925,6,TRUE)</f>
        <v>64</v>
      </c>
      <c r="G3570">
        <f>VLOOKUP($A3570,'NCDC raw data'!$C$2:$I$6925,7,TRUE)</f>
        <v>72</v>
      </c>
    </row>
    <row r="3571" spans="1:7" x14ac:dyDescent="0.25">
      <c r="A3571" s="1">
        <f t="shared" si="55"/>
        <v>40369</v>
      </c>
      <c r="B3571">
        <f>VLOOKUP(A3571,'NCDC raw data'!C$2:I$6925,2,TRUE)</f>
        <v>1.1000000000000001</v>
      </c>
      <c r="C3571">
        <f>VLOOKUP($A3571,'NCDC raw data'!$C$2:$I$6925,3,TRUE)</f>
        <v>0</v>
      </c>
      <c r="D3571">
        <f>VLOOKUP($A3571,'NCDC raw data'!$C$2:$I$6925,4,TRUE)</f>
        <v>0</v>
      </c>
      <c r="E3571">
        <f>VLOOKUP($A3571,'NCDC raw data'!$C$2:$I$6925,5,TRUE)</f>
        <v>73</v>
      </c>
      <c r="F3571">
        <f>VLOOKUP($A3571,'NCDC raw data'!$C$2:$I$6925,6,TRUE)</f>
        <v>58</v>
      </c>
      <c r="G3571">
        <f>VLOOKUP($A3571,'NCDC raw data'!$C$2:$I$6925,7,TRUE)</f>
        <v>66</v>
      </c>
    </row>
    <row r="3572" spans="1:7" x14ac:dyDescent="0.25">
      <c r="A3572" s="1">
        <f t="shared" si="55"/>
        <v>40370</v>
      </c>
      <c r="B3572">
        <f>VLOOKUP(A3572,'NCDC raw data'!C$2:I$6925,2,TRUE)</f>
        <v>0</v>
      </c>
      <c r="C3572">
        <f>VLOOKUP($A3572,'NCDC raw data'!$C$2:$I$6925,3,TRUE)</f>
        <v>0</v>
      </c>
      <c r="D3572">
        <f>VLOOKUP($A3572,'NCDC raw data'!$C$2:$I$6925,4,TRUE)</f>
        <v>0</v>
      </c>
      <c r="E3572">
        <f>VLOOKUP($A3572,'NCDC raw data'!$C$2:$I$6925,5,TRUE)</f>
        <v>69</v>
      </c>
      <c r="F3572">
        <f>VLOOKUP($A3572,'NCDC raw data'!$C$2:$I$6925,6,TRUE)</f>
        <v>59</v>
      </c>
      <c r="G3572">
        <f>VLOOKUP($A3572,'NCDC raw data'!$C$2:$I$6925,7,TRUE)</f>
        <v>64</v>
      </c>
    </row>
    <row r="3573" spans="1:7" x14ac:dyDescent="0.25">
      <c r="A3573" s="1">
        <f t="shared" si="55"/>
        <v>40371</v>
      </c>
      <c r="B3573">
        <f>VLOOKUP(A3573,'NCDC raw data'!C$2:I$6925,2,TRUE)</f>
        <v>0</v>
      </c>
      <c r="C3573">
        <f>VLOOKUP($A3573,'NCDC raw data'!$C$2:$I$6925,3,TRUE)</f>
        <v>0</v>
      </c>
      <c r="D3573">
        <f>VLOOKUP($A3573,'NCDC raw data'!$C$2:$I$6925,4,TRUE)</f>
        <v>0</v>
      </c>
      <c r="E3573">
        <f>VLOOKUP($A3573,'NCDC raw data'!$C$2:$I$6925,5,TRUE)</f>
        <v>72</v>
      </c>
      <c r="F3573">
        <f>VLOOKUP($A3573,'NCDC raw data'!$C$2:$I$6925,6,TRUE)</f>
        <v>59</v>
      </c>
      <c r="G3573">
        <f>VLOOKUP($A3573,'NCDC raw data'!$C$2:$I$6925,7,TRUE)</f>
        <v>70</v>
      </c>
    </row>
    <row r="3574" spans="1:7" x14ac:dyDescent="0.25">
      <c r="A3574" s="1">
        <f t="shared" si="55"/>
        <v>40372</v>
      </c>
      <c r="B3574">
        <f>VLOOKUP(A3574,'NCDC raw data'!C$2:I$6925,2,TRUE)</f>
        <v>0.01</v>
      </c>
      <c r="C3574">
        <f>VLOOKUP($A3574,'NCDC raw data'!$C$2:$I$6925,3,TRUE)</f>
        <v>0</v>
      </c>
      <c r="D3574">
        <f>VLOOKUP($A3574,'NCDC raw data'!$C$2:$I$6925,4,TRUE)</f>
        <v>0</v>
      </c>
      <c r="E3574">
        <f>VLOOKUP($A3574,'NCDC raw data'!$C$2:$I$6925,5,TRUE)</f>
        <v>72</v>
      </c>
      <c r="F3574">
        <f>VLOOKUP($A3574,'NCDC raw data'!$C$2:$I$6925,6,TRUE)</f>
        <v>60</v>
      </c>
      <c r="G3574">
        <f>VLOOKUP($A3574,'NCDC raw data'!$C$2:$I$6925,7,TRUE)</f>
        <v>66</v>
      </c>
    </row>
    <row r="3575" spans="1:7" x14ac:dyDescent="0.25">
      <c r="A3575" s="1">
        <f t="shared" si="55"/>
        <v>40373</v>
      </c>
      <c r="B3575">
        <f>VLOOKUP(A3575,'NCDC raw data'!C$2:I$6925,2,TRUE)</f>
        <v>0</v>
      </c>
      <c r="C3575">
        <f>VLOOKUP($A3575,'NCDC raw data'!$C$2:$I$6925,3,TRUE)</f>
        <v>0</v>
      </c>
      <c r="D3575">
        <f>VLOOKUP($A3575,'NCDC raw data'!$C$2:$I$6925,4,TRUE)</f>
        <v>0</v>
      </c>
      <c r="E3575">
        <f>VLOOKUP($A3575,'NCDC raw data'!$C$2:$I$6925,5,TRUE)</f>
        <v>70</v>
      </c>
      <c r="F3575">
        <f>VLOOKUP($A3575,'NCDC raw data'!$C$2:$I$6925,6,TRUE)</f>
        <v>60</v>
      </c>
      <c r="G3575">
        <f>VLOOKUP($A3575,'NCDC raw data'!$C$2:$I$6925,7,TRUE)</f>
        <v>63</v>
      </c>
    </row>
    <row r="3576" spans="1:7" x14ac:dyDescent="0.25">
      <c r="A3576" s="1">
        <f t="shared" si="55"/>
        <v>40374</v>
      </c>
      <c r="B3576">
        <f>VLOOKUP(A3576,'NCDC raw data'!C$2:I$6925,2,TRUE)</f>
        <v>0</v>
      </c>
      <c r="C3576">
        <f>VLOOKUP($A3576,'NCDC raw data'!$C$2:$I$6925,3,TRUE)</f>
        <v>0</v>
      </c>
      <c r="D3576">
        <f>VLOOKUP($A3576,'NCDC raw data'!$C$2:$I$6925,4,TRUE)</f>
        <v>0</v>
      </c>
      <c r="E3576">
        <f>VLOOKUP($A3576,'NCDC raw data'!$C$2:$I$6925,5,TRUE)</f>
        <v>75</v>
      </c>
      <c r="F3576">
        <f>VLOOKUP($A3576,'NCDC raw data'!$C$2:$I$6925,6,TRUE)</f>
        <v>59</v>
      </c>
      <c r="G3576">
        <f>VLOOKUP($A3576,'NCDC raw data'!$C$2:$I$6925,7,TRUE)</f>
        <v>73</v>
      </c>
    </row>
    <row r="3577" spans="1:7" x14ac:dyDescent="0.25">
      <c r="A3577" s="1">
        <f t="shared" si="55"/>
        <v>40375</v>
      </c>
      <c r="B3577">
        <f>VLOOKUP(A3577,'NCDC raw data'!C$2:I$6925,2,TRUE)</f>
        <v>0.17</v>
      </c>
      <c r="C3577">
        <f>VLOOKUP($A3577,'NCDC raw data'!$C$2:$I$6925,3,TRUE)</f>
        <v>0</v>
      </c>
      <c r="D3577">
        <f>VLOOKUP($A3577,'NCDC raw data'!$C$2:$I$6925,4,TRUE)</f>
        <v>0</v>
      </c>
      <c r="E3577">
        <f>VLOOKUP($A3577,'NCDC raw data'!$C$2:$I$6925,5,TRUE)</f>
        <v>73</v>
      </c>
      <c r="F3577">
        <f>VLOOKUP($A3577,'NCDC raw data'!$C$2:$I$6925,6,TRUE)</f>
        <v>60</v>
      </c>
      <c r="G3577">
        <f>VLOOKUP($A3577,'NCDC raw data'!$C$2:$I$6925,7,TRUE)</f>
        <v>63</v>
      </c>
    </row>
    <row r="3578" spans="1:7" x14ac:dyDescent="0.25">
      <c r="A3578" s="1">
        <f t="shared" si="55"/>
        <v>40376</v>
      </c>
      <c r="B3578">
        <f>VLOOKUP(A3578,'NCDC raw data'!C$2:I$6925,2,TRUE)</f>
        <v>0</v>
      </c>
      <c r="C3578">
        <f>VLOOKUP($A3578,'NCDC raw data'!$C$2:$I$6925,3,TRUE)</f>
        <v>0</v>
      </c>
      <c r="D3578">
        <f>VLOOKUP($A3578,'NCDC raw data'!$C$2:$I$6925,4,TRUE)</f>
        <v>0</v>
      </c>
      <c r="E3578">
        <f>VLOOKUP($A3578,'NCDC raw data'!$C$2:$I$6925,5,TRUE)</f>
        <v>70</v>
      </c>
      <c r="F3578">
        <f>VLOOKUP($A3578,'NCDC raw data'!$C$2:$I$6925,6,TRUE)</f>
        <v>57</v>
      </c>
      <c r="G3578">
        <f>VLOOKUP($A3578,'NCDC raw data'!$C$2:$I$6925,7,TRUE)</f>
        <v>70</v>
      </c>
    </row>
    <row r="3579" spans="1:7" x14ac:dyDescent="0.25">
      <c r="A3579" s="1">
        <f t="shared" si="55"/>
        <v>40377</v>
      </c>
      <c r="B3579">
        <f>VLOOKUP(A3579,'NCDC raw data'!C$2:I$6925,2,TRUE)</f>
        <v>0</v>
      </c>
      <c r="C3579">
        <f>VLOOKUP($A3579,'NCDC raw data'!$C$2:$I$6925,3,TRUE)</f>
        <v>0</v>
      </c>
      <c r="D3579">
        <f>VLOOKUP($A3579,'NCDC raw data'!$C$2:$I$6925,4,TRUE)</f>
        <v>0</v>
      </c>
      <c r="E3579">
        <f>VLOOKUP($A3579,'NCDC raw data'!$C$2:$I$6925,5,TRUE)</f>
        <v>70</v>
      </c>
      <c r="F3579">
        <f>VLOOKUP($A3579,'NCDC raw data'!$C$2:$I$6925,6,TRUE)</f>
        <v>54</v>
      </c>
      <c r="G3579">
        <f>VLOOKUP($A3579,'NCDC raw data'!$C$2:$I$6925,7,TRUE)</f>
        <v>60</v>
      </c>
    </row>
    <row r="3580" spans="1:7" x14ac:dyDescent="0.25">
      <c r="A3580" s="1">
        <f t="shared" si="55"/>
        <v>40378</v>
      </c>
      <c r="B3580">
        <f>VLOOKUP(A3580,'NCDC raw data'!C$2:I$6925,2,TRUE)</f>
        <v>0.75</v>
      </c>
      <c r="C3580">
        <f>VLOOKUP($A3580,'NCDC raw data'!$C$2:$I$6925,3,TRUE)</f>
        <v>0</v>
      </c>
      <c r="D3580">
        <f>VLOOKUP($A3580,'NCDC raw data'!$C$2:$I$6925,4,TRUE)</f>
        <v>0</v>
      </c>
      <c r="E3580">
        <f>VLOOKUP($A3580,'NCDC raw data'!$C$2:$I$6925,5,TRUE)</f>
        <v>60</v>
      </c>
      <c r="F3580">
        <f>VLOOKUP($A3580,'NCDC raw data'!$C$2:$I$6925,6,TRUE)</f>
        <v>55</v>
      </c>
      <c r="G3580">
        <f>VLOOKUP($A3580,'NCDC raw data'!$C$2:$I$6925,7,TRUE)</f>
        <v>58</v>
      </c>
    </row>
    <row r="3581" spans="1:7" x14ac:dyDescent="0.25">
      <c r="A3581" s="1">
        <f t="shared" si="55"/>
        <v>40379</v>
      </c>
      <c r="B3581">
        <f>VLOOKUP(A3581,'NCDC raw data'!C$2:I$6925,2,TRUE)</f>
        <v>0</v>
      </c>
      <c r="C3581">
        <f>VLOOKUP($A3581,'NCDC raw data'!$C$2:$I$6925,3,TRUE)</f>
        <v>0</v>
      </c>
      <c r="D3581">
        <f>VLOOKUP($A3581,'NCDC raw data'!$C$2:$I$6925,4,TRUE)</f>
        <v>0</v>
      </c>
      <c r="E3581">
        <f>VLOOKUP($A3581,'NCDC raw data'!$C$2:$I$6925,5,TRUE)</f>
        <v>64</v>
      </c>
      <c r="F3581">
        <f>VLOOKUP($A3581,'NCDC raw data'!$C$2:$I$6925,6,TRUE)</f>
        <v>53</v>
      </c>
      <c r="G3581">
        <f>VLOOKUP($A3581,'NCDC raw data'!$C$2:$I$6925,7,TRUE)</f>
        <v>62</v>
      </c>
    </row>
    <row r="3582" spans="1:7" x14ac:dyDescent="0.25">
      <c r="A3582" s="1">
        <f t="shared" si="55"/>
        <v>40380</v>
      </c>
      <c r="B3582">
        <f>VLOOKUP(A3582,'NCDC raw data'!C$2:I$6925,2,TRUE)</f>
        <v>1.71</v>
      </c>
      <c r="C3582">
        <f>VLOOKUP($A3582,'NCDC raw data'!$C$2:$I$6925,3,TRUE)</f>
        <v>0</v>
      </c>
      <c r="D3582">
        <f>VLOOKUP($A3582,'NCDC raw data'!$C$2:$I$6925,4,TRUE)</f>
        <v>0</v>
      </c>
      <c r="E3582">
        <f>VLOOKUP($A3582,'NCDC raw data'!$C$2:$I$6925,5,TRUE)</f>
        <v>68</v>
      </c>
      <c r="F3582">
        <f>VLOOKUP($A3582,'NCDC raw data'!$C$2:$I$6925,6,TRUE)</f>
        <v>55</v>
      </c>
      <c r="G3582">
        <f>VLOOKUP($A3582,'NCDC raw data'!$C$2:$I$6925,7,TRUE)</f>
        <v>58</v>
      </c>
    </row>
    <row r="3583" spans="1:7" x14ac:dyDescent="0.25">
      <c r="A3583" s="1">
        <f t="shared" si="55"/>
        <v>40381</v>
      </c>
      <c r="B3583">
        <f>VLOOKUP(A3583,'NCDC raw data'!C$2:I$6925,2,TRUE)</f>
        <v>0.31</v>
      </c>
      <c r="C3583">
        <f>VLOOKUP($A3583,'NCDC raw data'!$C$2:$I$6925,3,TRUE)</f>
        <v>0</v>
      </c>
      <c r="D3583">
        <f>VLOOKUP($A3583,'NCDC raw data'!$C$2:$I$6925,4,TRUE)</f>
        <v>0</v>
      </c>
      <c r="E3583">
        <f>VLOOKUP($A3583,'NCDC raw data'!$C$2:$I$6925,5,TRUE)</f>
        <v>61</v>
      </c>
      <c r="F3583">
        <f>VLOOKUP($A3583,'NCDC raw data'!$C$2:$I$6925,6,TRUE)</f>
        <v>53</v>
      </c>
      <c r="G3583">
        <f>VLOOKUP($A3583,'NCDC raw data'!$C$2:$I$6925,7,TRUE)</f>
        <v>58</v>
      </c>
    </row>
    <row r="3584" spans="1:7" x14ac:dyDescent="0.25">
      <c r="A3584" s="1">
        <f t="shared" si="55"/>
        <v>40382</v>
      </c>
      <c r="B3584">
        <f>VLOOKUP(A3584,'NCDC raw data'!C$2:I$6925,2,TRUE)</f>
        <v>0.02</v>
      </c>
      <c r="C3584">
        <f>VLOOKUP($A3584,'NCDC raw data'!$C$2:$I$6925,3,TRUE)</f>
        <v>0</v>
      </c>
      <c r="D3584">
        <f>VLOOKUP($A3584,'NCDC raw data'!$C$2:$I$6925,4,TRUE)</f>
        <v>0</v>
      </c>
      <c r="E3584">
        <f>VLOOKUP($A3584,'NCDC raw data'!$C$2:$I$6925,5,TRUE)</f>
        <v>62</v>
      </c>
      <c r="F3584">
        <f>VLOOKUP($A3584,'NCDC raw data'!$C$2:$I$6925,6,TRUE)</f>
        <v>54</v>
      </c>
      <c r="G3584">
        <f>VLOOKUP($A3584,'NCDC raw data'!$C$2:$I$6925,7,TRUE)</f>
        <v>55</v>
      </c>
    </row>
    <row r="3585" spans="1:7" x14ac:dyDescent="0.25">
      <c r="A3585" s="1">
        <f t="shared" si="55"/>
        <v>40383</v>
      </c>
      <c r="B3585">
        <f>VLOOKUP(A3585,'NCDC raw data'!C$2:I$6925,2,TRUE)</f>
        <v>0.14000000000000001</v>
      </c>
      <c r="C3585">
        <f>VLOOKUP($A3585,'NCDC raw data'!$C$2:$I$6925,3,TRUE)</f>
        <v>0</v>
      </c>
      <c r="D3585">
        <f>VLOOKUP($A3585,'NCDC raw data'!$C$2:$I$6925,4,TRUE)</f>
        <v>0</v>
      </c>
      <c r="E3585">
        <f>VLOOKUP($A3585,'NCDC raw data'!$C$2:$I$6925,5,TRUE)</f>
        <v>69</v>
      </c>
      <c r="F3585">
        <f>VLOOKUP($A3585,'NCDC raw data'!$C$2:$I$6925,6,TRUE)</f>
        <v>55</v>
      </c>
      <c r="G3585">
        <f>VLOOKUP($A3585,'NCDC raw data'!$C$2:$I$6925,7,TRUE)</f>
        <v>69</v>
      </c>
    </row>
    <row r="3586" spans="1:7" x14ac:dyDescent="0.25">
      <c r="A3586" s="1">
        <f t="shared" si="55"/>
        <v>40384</v>
      </c>
      <c r="B3586">
        <f>VLOOKUP(A3586,'NCDC raw data'!C$2:I$6925,2,TRUE)</f>
        <v>0.18</v>
      </c>
      <c r="C3586">
        <f>VLOOKUP($A3586,'NCDC raw data'!$C$2:$I$6925,3,TRUE)</f>
        <v>0</v>
      </c>
      <c r="D3586">
        <f>VLOOKUP($A3586,'NCDC raw data'!$C$2:$I$6925,4,TRUE)</f>
        <v>0</v>
      </c>
      <c r="E3586">
        <f>VLOOKUP($A3586,'NCDC raw data'!$C$2:$I$6925,5,TRUE)</f>
        <v>70</v>
      </c>
      <c r="F3586">
        <f>VLOOKUP($A3586,'NCDC raw data'!$C$2:$I$6925,6,TRUE)</f>
        <v>53</v>
      </c>
      <c r="G3586">
        <f>VLOOKUP($A3586,'NCDC raw data'!$C$2:$I$6925,7,TRUE)</f>
        <v>53</v>
      </c>
    </row>
    <row r="3587" spans="1:7" x14ac:dyDescent="0.25">
      <c r="A3587" s="1">
        <f t="shared" si="55"/>
        <v>40385</v>
      </c>
      <c r="B3587">
        <f>VLOOKUP(A3587,'NCDC raw data'!C$2:I$6925,2,TRUE)</f>
        <v>0</v>
      </c>
      <c r="C3587">
        <f>VLOOKUP($A3587,'NCDC raw data'!$C$2:$I$6925,3,TRUE)</f>
        <v>0</v>
      </c>
      <c r="D3587">
        <f>VLOOKUP($A3587,'NCDC raw data'!$C$2:$I$6925,4,TRUE)</f>
        <v>0</v>
      </c>
      <c r="E3587">
        <f>VLOOKUP($A3587,'NCDC raw data'!$C$2:$I$6925,5,TRUE)</f>
        <v>60</v>
      </c>
      <c r="F3587">
        <f>VLOOKUP($A3587,'NCDC raw data'!$C$2:$I$6925,6,TRUE)</f>
        <v>46</v>
      </c>
      <c r="G3587">
        <f>VLOOKUP($A3587,'NCDC raw data'!$C$2:$I$6925,7,TRUE)</f>
        <v>59</v>
      </c>
    </row>
    <row r="3588" spans="1:7" x14ac:dyDescent="0.25">
      <c r="A3588" s="1">
        <f t="shared" ref="A3588:A3651" si="56">A3587+1</f>
        <v>40386</v>
      </c>
      <c r="B3588">
        <f>VLOOKUP(A3588,'NCDC raw data'!C$2:I$6925,2,TRUE)</f>
        <v>0</v>
      </c>
      <c r="C3588">
        <f>VLOOKUP($A3588,'NCDC raw data'!$C$2:$I$6925,3,TRUE)</f>
        <v>0</v>
      </c>
      <c r="D3588">
        <f>VLOOKUP($A3588,'NCDC raw data'!$C$2:$I$6925,4,TRUE)</f>
        <v>0</v>
      </c>
      <c r="E3588">
        <f>VLOOKUP($A3588,'NCDC raw data'!$C$2:$I$6925,5,TRUE)</f>
        <v>70</v>
      </c>
      <c r="F3588">
        <f>VLOOKUP($A3588,'NCDC raw data'!$C$2:$I$6925,6,TRUE)</f>
        <v>46</v>
      </c>
      <c r="G3588">
        <f>VLOOKUP($A3588,'NCDC raw data'!$C$2:$I$6925,7,TRUE)</f>
        <v>69</v>
      </c>
    </row>
    <row r="3589" spans="1:7" x14ac:dyDescent="0.25">
      <c r="A3589" s="1">
        <f t="shared" si="56"/>
        <v>40387</v>
      </c>
      <c r="B3589">
        <f>VLOOKUP(A3589,'NCDC raw data'!C$2:I$6925,2,TRUE)</f>
        <v>0</v>
      </c>
      <c r="C3589">
        <f>VLOOKUP($A3589,'NCDC raw data'!$C$2:$I$6925,3,TRUE)</f>
        <v>0</v>
      </c>
      <c r="D3589">
        <f>VLOOKUP($A3589,'NCDC raw data'!$C$2:$I$6925,4,TRUE)</f>
        <v>0</v>
      </c>
      <c r="E3589">
        <f>VLOOKUP($A3589,'NCDC raw data'!$C$2:$I$6925,5,TRUE)</f>
        <v>71</v>
      </c>
      <c r="F3589">
        <f>VLOOKUP($A3589,'NCDC raw data'!$C$2:$I$6925,6,TRUE)</f>
        <v>57</v>
      </c>
      <c r="G3589">
        <f>VLOOKUP($A3589,'NCDC raw data'!$C$2:$I$6925,7,TRUE)</f>
        <v>69</v>
      </c>
    </row>
    <row r="3590" spans="1:7" x14ac:dyDescent="0.25">
      <c r="A3590" s="1">
        <f t="shared" si="56"/>
        <v>40388</v>
      </c>
      <c r="B3590">
        <f>VLOOKUP(A3590,'NCDC raw data'!C$2:I$6925,2,TRUE)</f>
        <v>0.15</v>
      </c>
      <c r="C3590">
        <f>VLOOKUP($A3590,'NCDC raw data'!$C$2:$I$6925,3,TRUE)</f>
        <v>0</v>
      </c>
      <c r="D3590">
        <f>VLOOKUP($A3590,'NCDC raw data'!$C$2:$I$6925,4,TRUE)</f>
        <v>0</v>
      </c>
      <c r="E3590">
        <f>VLOOKUP($A3590,'NCDC raw data'!$C$2:$I$6925,5,TRUE)</f>
        <v>69</v>
      </c>
      <c r="F3590">
        <f>VLOOKUP($A3590,'NCDC raw data'!$C$2:$I$6925,6,TRUE)</f>
        <v>49</v>
      </c>
      <c r="G3590">
        <f>VLOOKUP($A3590,'NCDC raw data'!$C$2:$I$6925,7,TRUE)</f>
        <v>55</v>
      </c>
    </row>
    <row r="3591" spans="1:7" x14ac:dyDescent="0.25">
      <c r="A3591" s="1">
        <f t="shared" si="56"/>
        <v>40389</v>
      </c>
      <c r="B3591">
        <f>VLOOKUP(A3591,'NCDC raw data'!C$2:I$6925,2,TRUE)</f>
        <v>0</v>
      </c>
      <c r="C3591">
        <f>VLOOKUP($A3591,'NCDC raw data'!$C$2:$I$6925,3,TRUE)</f>
        <v>0</v>
      </c>
      <c r="D3591">
        <f>VLOOKUP($A3591,'NCDC raw data'!$C$2:$I$6925,4,TRUE)</f>
        <v>0</v>
      </c>
      <c r="E3591">
        <f>VLOOKUP($A3591,'NCDC raw data'!$C$2:$I$6925,5,TRUE)</f>
        <v>57</v>
      </c>
      <c r="F3591">
        <f>VLOOKUP($A3591,'NCDC raw data'!$C$2:$I$6925,6,TRUE)</f>
        <v>44</v>
      </c>
      <c r="G3591">
        <f>VLOOKUP($A3591,'NCDC raw data'!$C$2:$I$6925,7,TRUE)</f>
        <v>52</v>
      </c>
    </row>
    <row r="3592" spans="1:7" x14ac:dyDescent="0.25">
      <c r="A3592" s="1">
        <f t="shared" si="56"/>
        <v>40390</v>
      </c>
      <c r="B3592">
        <f>VLOOKUP(A3592,'NCDC raw data'!C$2:I$6925,2,TRUE)</f>
        <v>0</v>
      </c>
      <c r="C3592">
        <f>VLOOKUP($A3592,'NCDC raw data'!$C$2:$I$6925,3,TRUE)</f>
        <v>0</v>
      </c>
      <c r="D3592">
        <f>VLOOKUP($A3592,'NCDC raw data'!$C$2:$I$6925,4,TRUE)</f>
        <v>0</v>
      </c>
      <c r="E3592">
        <f>VLOOKUP($A3592,'NCDC raw data'!$C$2:$I$6925,5,TRUE)</f>
        <v>59</v>
      </c>
      <c r="F3592">
        <f>VLOOKUP($A3592,'NCDC raw data'!$C$2:$I$6925,6,TRUE)</f>
        <v>44</v>
      </c>
      <c r="G3592">
        <f>VLOOKUP($A3592,'NCDC raw data'!$C$2:$I$6925,7,TRUE)</f>
        <v>46</v>
      </c>
    </row>
    <row r="3593" spans="1:7" x14ac:dyDescent="0.25">
      <c r="A3593" s="1">
        <f t="shared" si="56"/>
        <v>40391</v>
      </c>
      <c r="B3593">
        <f>VLOOKUP(A3593,'NCDC raw data'!C$2:I$6925,2,TRUE)</f>
        <v>0</v>
      </c>
      <c r="C3593">
        <f>VLOOKUP($A3593,'NCDC raw data'!$C$2:$I$6925,3,TRUE)</f>
        <v>0</v>
      </c>
      <c r="D3593">
        <f>VLOOKUP($A3593,'NCDC raw data'!$C$2:$I$6925,4,TRUE)</f>
        <v>0</v>
      </c>
      <c r="E3593">
        <f>VLOOKUP($A3593,'NCDC raw data'!$C$2:$I$6925,5,TRUE)</f>
        <v>67</v>
      </c>
      <c r="F3593">
        <f>VLOOKUP($A3593,'NCDC raw data'!$C$2:$I$6925,6,TRUE)</f>
        <v>46</v>
      </c>
      <c r="G3593">
        <f>VLOOKUP($A3593,'NCDC raw data'!$C$2:$I$6925,7,TRUE)</f>
        <v>66</v>
      </c>
    </row>
    <row r="3594" spans="1:7" x14ac:dyDescent="0.25">
      <c r="A3594" s="1">
        <f t="shared" si="56"/>
        <v>40392</v>
      </c>
      <c r="B3594">
        <f>VLOOKUP(A3594,'NCDC raw data'!C$2:I$6925,2,TRUE)</f>
        <v>0</v>
      </c>
      <c r="C3594">
        <f>VLOOKUP($A3594,'NCDC raw data'!$C$2:$I$6925,3,TRUE)</f>
        <v>0</v>
      </c>
      <c r="D3594">
        <f>VLOOKUP($A3594,'NCDC raw data'!$C$2:$I$6925,4,TRUE)</f>
        <v>0</v>
      </c>
      <c r="E3594">
        <f>VLOOKUP($A3594,'NCDC raw data'!$C$2:$I$6925,5,TRUE)</f>
        <v>67</v>
      </c>
      <c r="F3594">
        <f>VLOOKUP($A3594,'NCDC raw data'!$C$2:$I$6925,6,TRUE)</f>
        <v>60</v>
      </c>
      <c r="G3594">
        <f>VLOOKUP($A3594,'NCDC raw data'!$C$2:$I$6925,7,TRUE)</f>
        <v>62</v>
      </c>
    </row>
    <row r="3595" spans="1:7" x14ac:dyDescent="0.25">
      <c r="A3595" s="1">
        <f t="shared" si="56"/>
        <v>40393</v>
      </c>
      <c r="B3595">
        <f>VLOOKUP(A3595,'NCDC raw data'!C$2:I$6925,2,TRUE)</f>
        <v>1.71</v>
      </c>
      <c r="C3595">
        <f>VLOOKUP($A3595,'NCDC raw data'!$C$2:$I$6925,3,TRUE)</f>
        <v>0</v>
      </c>
      <c r="D3595">
        <f>VLOOKUP($A3595,'NCDC raw data'!$C$2:$I$6925,4,TRUE)</f>
        <v>0</v>
      </c>
      <c r="E3595">
        <f>VLOOKUP($A3595,'NCDC raw data'!$C$2:$I$6925,5,TRUE)</f>
        <v>64</v>
      </c>
      <c r="F3595">
        <f>VLOOKUP($A3595,'NCDC raw data'!$C$2:$I$6925,6,TRUE)</f>
        <v>53</v>
      </c>
      <c r="G3595">
        <f>VLOOKUP($A3595,'NCDC raw data'!$C$2:$I$6925,7,TRUE)</f>
        <v>63</v>
      </c>
    </row>
    <row r="3596" spans="1:7" x14ac:dyDescent="0.25">
      <c r="A3596" s="1">
        <f t="shared" si="56"/>
        <v>40394</v>
      </c>
      <c r="B3596">
        <f>VLOOKUP(A3596,'NCDC raw data'!C$2:I$6925,2,TRUE)</f>
        <v>3.36</v>
      </c>
      <c r="C3596">
        <f>VLOOKUP($A3596,'NCDC raw data'!$C$2:$I$6925,3,TRUE)</f>
        <v>0</v>
      </c>
      <c r="D3596">
        <f>VLOOKUP($A3596,'NCDC raw data'!$C$2:$I$6925,4,TRUE)</f>
        <v>0</v>
      </c>
      <c r="E3596">
        <f>VLOOKUP($A3596,'NCDC raw data'!$C$2:$I$6925,5,TRUE)</f>
        <v>70</v>
      </c>
      <c r="F3596">
        <f>VLOOKUP($A3596,'NCDC raw data'!$C$2:$I$6925,6,TRUE)</f>
        <v>58</v>
      </c>
      <c r="G3596">
        <f>VLOOKUP($A3596,'NCDC raw data'!$C$2:$I$6925,7,TRUE)</f>
        <v>69</v>
      </c>
    </row>
    <row r="3597" spans="1:7" x14ac:dyDescent="0.25">
      <c r="A3597" s="1">
        <f t="shared" si="56"/>
        <v>40395</v>
      </c>
      <c r="B3597">
        <f>VLOOKUP(A3597,'NCDC raw data'!C$2:I$6925,2,TRUE)</f>
        <v>0</v>
      </c>
      <c r="C3597">
        <f>VLOOKUP($A3597,'NCDC raw data'!$C$2:$I$6925,3,TRUE)</f>
        <v>0</v>
      </c>
      <c r="D3597">
        <f>VLOOKUP($A3597,'NCDC raw data'!$C$2:$I$6925,4,TRUE)</f>
        <v>0</v>
      </c>
      <c r="E3597">
        <f>VLOOKUP($A3597,'NCDC raw data'!$C$2:$I$6925,5,TRUE)</f>
        <v>70</v>
      </c>
      <c r="F3597">
        <f>VLOOKUP($A3597,'NCDC raw data'!$C$2:$I$6925,6,TRUE)</f>
        <v>63</v>
      </c>
      <c r="G3597">
        <f>VLOOKUP($A3597,'NCDC raw data'!$C$2:$I$6925,7,TRUE)</f>
        <v>69</v>
      </c>
    </row>
    <row r="3598" spans="1:7" x14ac:dyDescent="0.25">
      <c r="A3598" s="1">
        <f t="shared" si="56"/>
        <v>40396</v>
      </c>
      <c r="B3598">
        <f>VLOOKUP(A3598,'NCDC raw data'!C$2:I$6925,2,TRUE)</f>
        <v>0.18</v>
      </c>
      <c r="C3598">
        <f>VLOOKUP($A3598,'NCDC raw data'!$C$2:$I$6925,3,TRUE)</f>
        <v>0</v>
      </c>
      <c r="D3598">
        <f>VLOOKUP($A3598,'NCDC raw data'!$C$2:$I$6925,4,TRUE)</f>
        <v>0</v>
      </c>
      <c r="E3598">
        <f>VLOOKUP($A3598,'NCDC raw data'!$C$2:$I$6925,5,TRUE)</f>
        <v>70</v>
      </c>
      <c r="F3598">
        <f>VLOOKUP($A3598,'NCDC raw data'!$C$2:$I$6925,6,TRUE)</f>
        <v>46</v>
      </c>
      <c r="G3598">
        <f>VLOOKUP($A3598,'NCDC raw data'!$C$2:$I$6925,7,TRUE)</f>
        <v>48</v>
      </c>
    </row>
    <row r="3599" spans="1:7" x14ac:dyDescent="0.25">
      <c r="A3599" s="1">
        <f t="shared" si="56"/>
        <v>40397</v>
      </c>
      <c r="B3599">
        <f>VLOOKUP(A3599,'NCDC raw data'!C$2:I$6925,2,TRUE)</f>
        <v>0</v>
      </c>
      <c r="C3599">
        <f>VLOOKUP($A3599,'NCDC raw data'!$C$2:$I$6925,3,TRUE)</f>
        <v>0</v>
      </c>
      <c r="D3599">
        <f>VLOOKUP($A3599,'NCDC raw data'!$C$2:$I$6925,4,TRUE)</f>
        <v>0</v>
      </c>
      <c r="E3599">
        <f>VLOOKUP($A3599,'NCDC raw data'!$C$2:$I$6925,5,TRUE)</f>
        <v>55</v>
      </c>
      <c r="F3599">
        <f>VLOOKUP($A3599,'NCDC raw data'!$C$2:$I$6925,6,TRUE)</f>
        <v>40</v>
      </c>
      <c r="G3599">
        <f>VLOOKUP($A3599,'NCDC raw data'!$C$2:$I$6925,7,TRUE)</f>
        <v>52</v>
      </c>
    </row>
    <row r="3600" spans="1:7" x14ac:dyDescent="0.25">
      <c r="A3600" s="1">
        <f t="shared" si="56"/>
        <v>40398</v>
      </c>
      <c r="B3600">
        <f>VLOOKUP(A3600,'NCDC raw data'!C$2:I$6925,2,TRUE)</f>
        <v>0</v>
      </c>
      <c r="C3600">
        <f>VLOOKUP($A3600,'NCDC raw data'!$C$2:$I$6925,3,TRUE)</f>
        <v>0</v>
      </c>
      <c r="D3600">
        <f>VLOOKUP($A3600,'NCDC raw data'!$C$2:$I$6925,4,TRUE)</f>
        <v>0</v>
      </c>
      <c r="E3600">
        <f>VLOOKUP($A3600,'NCDC raw data'!$C$2:$I$6925,5,TRUE)</f>
        <v>59</v>
      </c>
      <c r="F3600">
        <f>VLOOKUP($A3600,'NCDC raw data'!$C$2:$I$6925,6,TRUE)</f>
        <v>48</v>
      </c>
      <c r="G3600">
        <f>VLOOKUP($A3600,'NCDC raw data'!$C$2:$I$6925,7,TRUE)</f>
        <v>59</v>
      </c>
    </row>
    <row r="3601" spans="1:7" x14ac:dyDescent="0.25">
      <c r="A3601" s="1">
        <f t="shared" si="56"/>
        <v>40399</v>
      </c>
      <c r="B3601">
        <f>VLOOKUP(A3601,'NCDC raw data'!C$2:I$6925,2,TRUE)</f>
        <v>0.7</v>
      </c>
      <c r="C3601">
        <f>VLOOKUP($A3601,'NCDC raw data'!$C$2:$I$6925,3,TRUE)</f>
        <v>0</v>
      </c>
      <c r="D3601">
        <f>VLOOKUP($A3601,'NCDC raw data'!$C$2:$I$6925,4,TRUE)</f>
        <v>0</v>
      </c>
      <c r="E3601">
        <f>VLOOKUP($A3601,'NCDC raw data'!$C$2:$I$6925,5,TRUE)</f>
        <v>65</v>
      </c>
      <c r="F3601">
        <f>VLOOKUP($A3601,'NCDC raw data'!$C$2:$I$6925,6,TRUE)</f>
        <v>54</v>
      </c>
      <c r="G3601">
        <f>VLOOKUP($A3601,'NCDC raw data'!$C$2:$I$6925,7,TRUE)</f>
        <v>64</v>
      </c>
    </row>
    <row r="3602" spans="1:7" x14ac:dyDescent="0.25">
      <c r="A3602" s="1">
        <f t="shared" si="56"/>
        <v>40400</v>
      </c>
      <c r="B3602">
        <f>VLOOKUP(A3602,'NCDC raw data'!C$2:I$6925,2,TRUE)</f>
        <v>0.19</v>
      </c>
      <c r="C3602">
        <f>VLOOKUP($A3602,'NCDC raw data'!$C$2:$I$6925,3,TRUE)</f>
        <v>0</v>
      </c>
      <c r="D3602">
        <f>VLOOKUP($A3602,'NCDC raw data'!$C$2:$I$6925,4,TRUE)</f>
        <v>0</v>
      </c>
      <c r="E3602">
        <f>VLOOKUP($A3602,'NCDC raw data'!$C$2:$I$6925,5,TRUE)</f>
        <v>69</v>
      </c>
      <c r="F3602">
        <f>VLOOKUP($A3602,'NCDC raw data'!$C$2:$I$6925,6,TRUE)</f>
        <v>56</v>
      </c>
      <c r="G3602">
        <f>VLOOKUP($A3602,'NCDC raw data'!$C$2:$I$6925,7,TRUE)</f>
        <v>69</v>
      </c>
    </row>
    <row r="3603" spans="1:7" x14ac:dyDescent="0.25">
      <c r="A3603" s="1">
        <f t="shared" si="56"/>
        <v>40401</v>
      </c>
      <c r="B3603">
        <f>VLOOKUP(A3603,'NCDC raw data'!C$2:I$6925,2,TRUE)</f>
        <v>7.0000000000000007E-2</v>
      </c>
      <c r="C3603">
        <f>VLOOKUP($A3603,'NCDC raw data'!$C$2:$I$6925,3,TRUE)</f>
        <v>0</v>
      </c>
      <c r="D3603">
        <f>VLOOKUP($A3603,'NCDC raw data'!$C$2:$I$6925,4,TRUE)</f>
        <v>0</v>
      </c>
      <c r="E3603">
        <f>VLOOKUP($A3603,'NCDC raw data'!$C$2:$I$6925,5,TRUE)</f>
        <v>69</v>
      </c>
      <c r="F3603">
        <f>VLOOKUP($A3603,'NCDC raw data'!$C$2:$I$6925,6,TRUE)</f>
        <v>54</v>
      </c>
      <c r="G3603">
        <f>VLOOKUP($A3603,'NCDC raw data'!$C$2:$I$6925,7,TRUE)</f>
        <v>65</v>
      </c>
    </row>
    <row r="3604" spans="1:7" x14ac:dyDescent="0.25">
      <c r="A3604" s="1">
        <f t="shared" si="56"/>
        <v>40402</v>
      </c>
      <c r="B3604">
        <f>VLOOKUP(A3604,'NCDC raw data'!C$2:I$6925,2,TRUE)</f>
        <v>0</v>
      </c>
      <c r="C3604">
        <f>VLOOKUP($A3604,'NCDC raw data'!$C$2:$I$6925,3,TRUE)</f>
        <v>0</v>
      </c>
      <c r="D3604">
        <f>VLOOKUP($A3604,'NCDC raw data'!$C$2:$I$6925,4,TRUE)</f>
        <v>0</v>
      </c>
      <c r="E3604">
        <f>VLOOKUP($A3604,'NCDC raw data'!$C$2:$I$6925,5,TRUE)</f>
        <v>68</v>
      </c>
      <c r="F3604">
        <f>VLOOKUP($A3604,'NCDC raw data'!$C$2:$I$6925,6,TRUE)</f>
        <v>51</v>
      </c>
      <c r="G3604">
        <f>VLOOKUP($A3604,'NCDC raw data'!$C$2:$I$6925,7,TRUE)</f>
        <v>62</v>
      </c>
    </row>
    <row r="3605" spans="1:7" x14ac:dyDescent="0.25">
      <c r="A3605" s="1">
        <f t="shared" si="56"/>
        <v>40403</v>
      </c>
      <c r="B3605">
        <f>VLOOKUP(A3605,'NCDC raw data'!C$2:I$6925,2,TRUE)</f>
        <v>0</v>
      </c>
      <c r="C3605">
        <f>VLOOKUP($A3605,'NCDC raw data'!$C$2:$I$6925,3,TRUE)</f>
        <v>0</v>
      </c>
      <c r="D3605">
        <f>VLOOKUP($A3605,'NCDC raw data'!$C$2:$I$6925,4,TRUE)</f>
        <v>0</v>
      </c>
      <c r="E3605">
        <f>VLOOKUP($A3605,'NCDC raw data'!$C$2:$I$6925,5,TRUE)</f>
        <v>68</v>
      </c>
      <c r="F3605">
        <f>VLOOKUP($A3605,'NCDC raw data'!$C$2:$I$6925,6,TRUE)</f>
        <v>53</v>
      </c>
      <c r="G3605">
        <f>VLOOKUP($A3605,'NCDC raw data'!$C$2:$I$6925,7,TRUE)</f>
        <v>64</v>
      </c>
    </row>
    <row r="3606" spans="1:7" x14ac:dyDescent="0.25">
      <c r="A3606" s="1">
        <f t="shared" si="56"/>
        <v>40404</v>
      </c>
      <c r="B3606">
        <f>VLOOKUP(A3606,'NCDC raw data'!C$2:I$6925,2,TRUE)</f>
        <v>0</v>
      </c>
      <c r="C3606">
        <f>VLOOKUP($A3606,'NCDC raw data'!$C$2:$I$6925,3,TRUE)</f>
        <v>0</v>
      </c>
      <c r="D3606">
        <f>VLOOKUP($A3606,'NCDC raw data'!$C$2:$I$6925,4,TRUE)</f>
        <v>0</v>
      </c>
      <c r="E3606">
        <f>VLOOKUP($A3606,'NCDC raw data'!$C$2:$I$6925,5,TRUE)</f>
        <v>66</v>
      </c>
      <c r="F3606">
        <f>VLOOKUP($A3606,'NCDC raw data'!$C$2:$I$6925,6,TRUE)</f>
        <v>55</v>
      </c>
      <c r="G3606">
        <f>VLOOKUP($A3606,'NCDC raw data'!$C$2:$I$6925,7,TRUE)</f>
        <v>63</v>
      </c>
    </row>
    <row r="3607" spans="1:7" x14ac:dyDescent="0.25">
      <c r="A3607" s="1">
        <f t="shared" si="56"/>
        <v>40405</v>
      </c>
      <c r="B3607">
        <f>VLOOKUP(A3607,'NCDC raw data'!C$2:I$6925,2,TRUE)</f>
        <v>0</v>
      </c>
      <c r="C3607">
        <f>VLOOKUP($A3607,'NCDC raw data'!$C$2:$I$6925,3,TRUE)</f>
        <v>0</v>
      </c>
      <c r="D3607">
        <f>VLOOKUP($A3607,'NCDC raw data'!$C$2:$I$6925,4,TRUE)</f>
        <v>0</v>
      </c>
      <c r="E3607">
        <f>VLOOKUP($A3607,'NCDC raw data'!$C$2:$I$6925,5,TRUE)</f>
        <v>65</v>
      </c>
      <c r="F3607">
        <f>VLOOKUP($A3607,'NCDC raw data'!$C$2:$I$6925,6,TRUE)</f>
        <v>55</v>
      </c>
      <c r="G3607">
        <f>VLOOKUP($A3607,'NCDC raw data'!$C$2:$I$6925,7,TRUE)</f>
        <v>58</v>
      </c>
    </row>
    <row r="3608" spans="1:7" x14ac:dyDescent="0.25">
      <c r="A3608" s="1">
        <f t="shared" si="56"/>
        <v>40406</v>
      </c>
      <c r="B3608">
        <f>VLOOKUP(A3608,'NCDC raw data'!C$2:I$6925,2,TRUE)</f>
        <v>0.05</v>
      </c>
      <c r="C3608">
        <f>VLOOKUP($A3608,'NCDC raw data'!$C$2:$I$6925,3,TRUE)</f>
        <v>0</v>
      </c>
      <c r="D3608">
        <f>VLOOKUP($A3608,'NCDC raw data'!$C$2:$I$6925,4,TRUE)</f>
        <v>0</v>
      </c>
      <c r="E3608">
        <f>VLOOKUP($A3608,'NCDC raw data'!$C$2:$I$6925,5,TRUE)</f>
        <v>67</v>
      </c>
      <c r="F3608">
        <f>VLOOKUP($A3608,'NCDC raw data'!$C$2:$I$6925,6,TRUE)</f>
        <v>56</v>
      </c>
      <c r="G3608">
        <f>VLOOKUP($A3608,'NCDC raw data'!$C$2:$I$6925,7,TRUE)</f>
        <v>66</v>
      </c>
    </row>
    <row r="3609" spans="1:7" x14ac:dyDescent="0.25">
      <c r="A3609" s="1">
        <f t="shared" si="56"/>
        <v>40407</v>
      </c>
      <c r="B3609">
        <f>VLOOKUP(A3609,'NCDC raw data'!C$2:I$6925,2,TRUE)</f>
        <v>0</v>
      </c>
      <c r="C3609">
        <f>VLOOKUP($A3609,'NCDC raw data'!$C$2:$I$6925,3,TRUE)</f>
        <v>0</v>
      </c>
      <c r="D3609">
        <f>VLOOKUP($A3609,'NCDC raw data'!$C$2:$I$6925,4,TRUE)</f>
        <v>0</v>
      </c>
      <c r="E3609">
        <f>VLOOKUP($A3609,'NCDC raw data'!$C$2:$I$6925,5,TRUE)</f>
        <v>67</v>
      </c>
      <c r="F3609">
        <f>VLOOKUP($A3609,'NCDC raw data'!$C$2:$I$6925,6,TRUE)</f>
        <v>53</v>
      </c>
      <c r="G3609">
        <f>VLOOKUP($A3609,'NCDC raw data'!$C$2:$I$6925,7,TRUE)</f>
        <v>61</v>
      </c>
    </row>
    <row r="3610" spans="1:7" x14ac:dyDescent="0.25">
      <c r="A3610" s="1">
        <f t="shared" si="56"/>
        <v>40408</v>
      </c>
      <c r="B3610">
        <f>VLOOKUP(A3610,'NCDC raw data'!C$2:I$6925,2,TRUE)</f>
        <v>0</v>
      </c>
      <c r="C3610">
        <f>VLOOKUP($A3610,'NCDC raw data'!$C$2:$I$6925,3,TRUE)</f>
        <v>0</v>
      </c>
      <c r="D3610">
        <f>VLOOKUP($A3610,'NCDC raw data'!$C$2:$I$6925,4,TRUE)</f>
        <v>0</v>
      </c>
      <c r="E3610">
        <f>VLOOKUP($A3610,'NCDC raw data'!$C$2:$I$6925,5,TRUE)</f>
        <v>63</v>
      </c>
      <c r="F3610">
        <f>VLOOKUP($A3610,'NCDC raw data'!$C$2:$I$6925,6,TRUE)</f>
        <v>50</v>
      </c>
      <c r="G3610">
        <f>VLOOKUP($A3610,'NCDC raw data'!$C$2:$I$6925,7,TRUE)</f>
        <v>58</v>
      </c>
    </row>
    <row r="3611" spans="1:7" x14ac:dyDescent="0.25">
      <c r="A3611" s="1">
        <f t="shared" si="56"/>
        <v>40409</v>
      </c>
      <c r="B3611">
        <f>VLOOKUP(A3611,'NCDC raw data'!C$2:I$6925,2,TRUE)</f>
        <v>0</v>
      </c>
      <c r="C3611">
        <f>VLOOKUP($A3611,'NCDC raw data'!$C$2:$I$6925,3,TRUE)</f>
        <v>0</v>
      </c>
      <c r="D3611">
        <f>VLOOKUP($A3611,'NCDC raw data'!$C$2:$I$6925,4,TRUE)</f>
        <v>0</v>
      </c>
      <c r="E3611">
        <f>VLOOKUP($A3611,'NCDC raw data'!$C$2:$I$6925,5,TRUE)</f>
        <v>68</v>
      </c>
      <c r="F3611">
        <f>VLOOKUP($A3611,'NCDC raw data'!$C$2:$I$6925,6,TRUE)</f>
        <v>52</v>
      </c>
      <c r="G3611">
        <f>VLOOKUP($A3611,'NCDC raw data'!$C$2:$I$6925,7,TRUE)</f>
        <v>67</v>
      </c>
    </row>
    <row r="3612" spans="1:7" x14ac:dyDescent="0.25">
      <c r="A3612" s="1">
        <f t="shared" si="56"/>
        <v>40410</v>
      </c>
      <c r="B3612">
        <f>VLOOKUP(A3612,'NCDC raw data'!C$2:I$6925,2,TRUE)</f>
        <v>0</v>
      </c>
      <c r="C3612">
        <f>VLOOKUP($A3612,'NCDC raw data'!$C$2:$I$6925,3,TRUE)</f>
        <v>0</v>
      </c>
      <c r="D3612">
        <f>VLOOKUP($A3612,'NCDC raw data'!$C$2:$I$6925,4,TRUE)</f>
        <v>0</v>
      </c>
      <c r="E3612">
        <f>VLOOKUP($A3612,'NCDC raw data'!$C$2:$I$6925,5,TRUE)</f>
        <v>68</v>
      </c>
      <c r="F3612">
        <f>VLOOKUP($A3612,'NCDC raw data'!$C$2:$I$6925,6,TRUE)</f>
        <v>42</v>
      </c>
      <c r="G3612">
        <f>VLOOKUP($A3612,'NCDC raw data'!$C$2:$I$6925,7,TRUE)</f>
        <v>54</v>
      </c>
    </row>
    <row r="3613" spans="1:7" x14ac:dyDescent="0.25">
      <c r="A3613" s="1">
        <f t="shared" si="56"/>
        <v>40411</v>
      </c>
      <c r="B3613">
        <f>VLOOKUP(A3613,'NCDC raw data'!C$2:I$6925,2,TRUE)</f>
        <v>0</v>
      </c>
      <c r="C3613">
        <f>VLOOKUP($A3613,'NCDC raw data'!$C$2:$I$6925,3,TRUE)</f>
        <v>0</v>
      </c>
      <c r="D3613">
        <f>VLOOKUP($A3613,'NCDC raw data'!$C$2:$I$6925,4,TRUE)</f>
        <v>0</v>
      </c>
      <c r="E3613">
        <f>VLOOKUP($A3613,'NCDC raw data'!$C$2:$I$6925,5,TRUE)</f>
        <v>57</v>
      </c>
      <c r="F3613">
        <f>VLOOKUP($A3613,'NCDC raw data'!$C$2:$I$6925,6,TRUE)</f>
        <v>47</v>
      </c>
      <c r="G3613">
        <f>VLOOKUP($A3613,'NCDC raw data'!$C$2:$I$6925,7,TRUE)</f>
        <v>55</v>
      </c>
    </row>
    <row r="3614" spans="1:7" x14ac:dyDescent="0.25">
      <c r="A3614" s="1">
        <f t="shared" si="56"/>
        <v>40412</v>
      </c>
      <c r="B3614">
        <f>VLOOKUP(A3614,'NCDC raw data'!C$2:I$6925,2,TRUE)</f>
        <v>0.49</v>
      </c>
      <c r="C3614">
        <f>VLOOKUP($A3614,'NCDC raw data'!$C$2:$I$6925,3,TRUE)</f>
        <v>0</v>
      </c>
      <c r="D3614">
        <f>VLOOKUP($A3614,'NCDC raw data'!$C$2:$I$6925,4,TRUE)</f>
        <v>0</v>
      </c>
      <c r="E3614">
        <f>VLOOKUP($A3614,'NCDC raw data'!$C$2:$I$6925,5,TRUE)</f>
        <v>59</v>
      </c>
      <c r="F3614">
        <f>VLOOKUP($A3614,'NCDC raw data'!$C$2:$I$6925,6,TRUE)</f>
        <v>52</v>
      </c>
      <c r="G3614">
        <f>VLOOKUP($A3614,'NCDC raw data'!$C$2:$I$6925,7,TRUE)</f>
        <v>54</v>
      </c>
    </row>
    <row r="3615" spans="1:7" x14ac:dyDescent="0.25">
      <c r="A3615" s="1">
        <f t="shared" si="56"/>
        <v>40413</v>
      </c>
      <c r="B3615">
        <f>VLOOKUP(A3615,'NCDC raw data'!C$2:I$6925,2,TRUE)</f>
        <v>0.52</v>
      </c>
      <c r="C3615">
        <f>VLOOKUP($A3615,'NCDC raw data'!$C$2:$I$6925,3,TRUE)</f>
        <v>0</v>
      </c>
      <c r="D3615">
        <f>VLOOKUP($A3615,'NCDC raw data'!$C$2:$I$6925,4,TRUE)</f>
        <v>0</v>
      </c>
      <c r="E3615">
        <f>VLOOKUP($A3615,'NCDC raw data'!$C$2:$I$6925,5,TRUE)</f>
        <v>55</v>
      </c>
      <c r="F3615">
        <f>VLOOKUP($A3615,'NCDC raw data'!$C$2:$I$6925,6,TRUE)</f>
        <v>46</v>
      </c>
      <c r="G3615">
        <f>VLOOKUP($A3615,'NCDC raw data'!$C$2:$I$6925,7,TRUE)</f>
        <v>51</v>
      </c>
    </row>
    <row r="3616" spans="1:7" x14ac:dyDescent="0.25">
      <c r="A3616" s="1">
        <f t="shared" si="56"/>
        <v>40414</v>
      </c>
      <c r="B3616">
        <f>VLOOKUP(A3616,'NCDC raw data'!C$2:I$6925,2,TRUE)</f>
        <v>0</v>
      </c>
      <c r="C3616">
        <f>VLOOKUP($A3616,'NCDC raw data'!$C$2:$I$6925,3,TRUE)</f>
        <v>0</v>
      </c>
      <c r="D3616">
        <f>VLOOKUP($A3616,'NCDC raw data'!$C$2:$I$6925,4,TRUE)</f>
        <v>0</v>
      </c>
      <c r="E3616">
        <f>VLOOKUP($A3616,'NCDC raw data'!$C$2:$I$6925,5,TRUE)</f>
        <v>62</v>
      </c>
      <c r="F3616">
        <f>VLOOKUP($A3616,'NCDC raw data'!$C$2:$I$6925,6,TRUE)</f>
        <v>48</v>
      </c>
      <c r="G3616">
        <f>VLOOKUP($A3616,'NCDC raw data'!$C$2:$I$6925,7,TRUE)</f>
        <v>61</v>
      </c>
    </row>
    <row r="3617" spans="1:7" x14ac:dyDescent="0.25">
      <c r="A3617" s="1">
        <f t="shared" si="56"/>
        <v>40415</v>
      </c>
      <c r="B3617">
        <f>VLOOKUP(A3617,'NCDC raw data'!C$2:I$6925,2,TRUE)</f>
        <v>0.03</v>
      </c>
      <c r="C3617">
        <f>VLOOKUP($A3617,'NCDC raw data'!$C$2:$I$6925,3,TRUE)</f>
        <v>0</v>
      </c>
      <c r="D3617">
        <f>VLOOKUP($A3617,'NCDC raw data'!$C$2:$I$6925,4,TRUE)</f>
        <v>0</v>
      </c>
      <c r="E3617">
        <f>VLOOKUP($A3617,'NCDC raw data'!$C$2:$I$6925,5,TRUE)</f>
        <v>62</v>
      </c>
      <c r="F3617">
        <f>VLOOKUP($A3617,'NCDC raw data'!$C$2:$I$6925,6,TRUE)</f>
        <v>50</v>
      </c>
      <c r="G3617">
        <f>VLOOKUP($A3617,'NCDC raw data'!$C$2:$I$6925,7,TRUE)</f>
        <v>59</v>
      </c>
    </row>
    <row r="3618" spans="1:7" x14ac:dyDescent="0.25">
      <c r="A3618" s="1">
        <f t="shared" si="56"/>
        <v>40416</v>
      </c>
      <c r="B3618">
        <f>VLOOKUP(A3618,'NCDC raw data'!C$2:I$6925,2,TRUE)</f>
        <v>0.1</v>
      </c>
      <c r="C3618">
        <f>VLOOKUP($A3618,'NCDC raw data'!$C$2:$I$6925,3,TRUE)</f>
        <v>0</v>
      </c>
      <c r="D3618">
        <f>VLOOKUP($A3618,'NCDC raw data'!$C$2:$I$6925,4,TRUE)</f>
        <v>0</v>
      </c>
      <c r="E3618">
        <f>VLOOKUP($A3618,'NCDC raw data'!$C$2:$I$6925,5,TRUE)</f>
        <v>59</v>
      </c>
      <c r="F3618">
        <f>VLOOKUP($A3618,'NCDC raw data'!$C$2:$I$6925,6,TRUE)</f>
        <v>52</v>
      </c>
      <c r="G3618">
        <f>VLOOKUP($A3618,'NCDC raw data'!$C$2:$I$6925,7,TRUE)</f>
        <v>52</v>
      </c>
    </row>
    <row r="3619" spans="1:7" x14ac:dyDescent="0.25">
      <c r="A3619" s="1">
        <f t="shared" si="56"/>
        <v>40417</v>
      </c>
      <c r="B3619">
        <f>VLOOKUP(A3619,'NCDC raw data'!C$2:I$6925,2,TRUE)</f>
        <v>0.12</v>
      </c>
      <c r="C3619">
        <f>VLOOKUP($A3619,'NCDC raw data'!$C$2:$I$6925,3,TRUE)</f>
        <v>0</v>
      </c>
      <c r="D3619">
        <f>VLOOKUP($A3619,'NCDC raw data'!$C$2:$I$6925,4,TRUE)</f>
        <v>0</v>
      </c>
      <c r="E3619">
        <f>VLOOKUP($A3619,'NCDC raw data'!$C$2:$I$6925,5,TRUE)</f>
        <v>53</v>
      </c>
      <c r="F3619">
        <f>VLOOKUP($A3619,'NCDC raw data'!$C$2:$I$6925,6,TRUE)</f>
        <v>43</v>
      </c>
      <c r="G3619">
        <f>VLOOKUP($A3619,'NCDC raw data'!$C$2:$I$6925,7,TRUE)</f>
        <v>53</v>
      </c>
    </row>
    <row r="3620" spans="1:7" x14ac:dyDescent="0.25">
      <c r="A3620" s="1">
        <f t="shared" si="56"/>
        <v>40418</v>
      </c>
      <c r="B3620">
        <f>VLOOKUP(A3620,'NCDC raw data'!C$2:I$6925,2,TRUE)</f>
        <v>0</v>
      </c>
      <c r="C3620">
        <f>VLOOKUP($A3620,'NCDC raw data'!$C$2:$I$6925,3,TRUE)</f>
        <v>0</v>
      </c>
      <c r="D3620">
        <f>VLOOKUP($A3620,'NCDC raw data'!$C$2:$I$6925,4,TRUE)</f>
        <v>0</v>
      </c>
      <c r="E3620">
        <f>VLOOKUP($A3620,'NCDC raw data'!$C$2:$I$6925,5,TRUE)</f>
        <v>63</v>
      </c>
      <c r="F3620">
        <f>VLOOKUP($A3620,'NCDC raw data'!$C$2:$I$6925,6,TRUE)</f>
        <v>47</v>
      </c>
      <c r="G3620">
        <f>VLOOKUP($A3620,'NCDC raw data'!$C$2:$I$6925,7,TRUE)</f>
        <v>61</v>
      </c>
    </row>
    <row r="3621" spans="1:7" x14ac:dyDescent="0.25">
      <c r="A3621" s="1">
        <f t="shared" si="56"/>
        <v>40419</v>
      </c>
      <c r="B3621">
        <f>VLOOKUP(A3621,'NCDC raw data'!C$2:I$6925,2,TRUE)</f>
        <v>0</v>
      </c>
      <c r="C3621">
        <f>VLOOKUP($A3621,'NCDC raw data'!$C$2:$I$6925,3,TRUE)</f>
        <v>0</v>
      </c>
      <c r="D3621">
        <f>VLOOKUP($A3621,'NCDC raw data'!$C$2:$I$6925,4,TRUE)</f>
        <v>0</v>
      </c>
      <c r="E3621">
        <f>VLOOKUP($A3621,'NCDC raw data'!$C$2:$I$6925,5,TRUE)</f>
        <v>72</v>
      </c>
      <c r="F3621">
        <f>VLOOKUP($A3621,'NCDC raw data'!$C$2:$I$6925,6,TRUE)</f>
        <v>47</v>
      </c>
      <c r="G3621">
        <f>VLOOKUP($A3621,'NCDC raw data'!$C$2:$I$6925,7,TRUE)</f>
        <v>71</v>
      </c>
    </row>
    <row r="3622" spans="1:7" x14ac:dyDescent="0.25">
      <c r="A3622" s="1">
        <f t="shared" si="56"/>
        <v>40420</v>
      </c>
      <c r="B3622">
        <f>VLOOKUP(A3622,'NCDC raw data'!C$2:I$6925,2,TRUE)</f>
        <v>0</v>
      </c>
      <c r="C3622">
        <f>VLOOKUP($A3622,'NCDC raw data'!$C$2:$I$6925,3,TRUE)</f>
        <v>0</v>
      </c>
      <c r="D3622">
        <f>VLOOKUP($A3622,'NCDC raw data'!$C$2:$I$6925,4,TRUE)</f>
        <v>0</v>
      </c>
      <c r="E3622">
        <f>VLOOKUP($A3622,'NCDC raw data'!$C$2:$I$6925,5,TRUE)</f>
        <v>72</v>
      </c>
      <c r="F3622">
        <f>VLOOKUP($A3622,'NCDC raw data'!$C$2:$I$6925,6,TRUE)</f>
        <v>56</v>
      </c>
      <c r="G3622">
        <f>VLOOKUP($A3622,'NCDC raw data'!$C$2:$I$6925,7,TRUE)</f>
        <v>71</v>
      </c>
    </row>
    <row r="3623" spans="1:7" x14ac:dyDescent="0.25">
      <c r="A3623" s="1">
        <f t="shared" si="56"/>
        <v>40421</v>
      </c>
      <c r="B3623">
        <f>VLOOKUP(A3623,'NCDC raw data'!C$2:I$6925,2,TRUE)</f>
        <v>0</v>
      </c>
      <c r="C3623">
        <f>VLOOKUP($A3623,'NCDC raw data'!$C$2:$I$6925,3,TRUE)</f>
        <v>0</v>
      </c>
      <c r="D3623">
        <f>VLOOKUP($A3623,'NCDC raw data'!$C$2:$I$6925,4,TRUE)</f>
        <v>0</v>
      </c>
      <c r="E3623">
        <f>VLOOKUP($A3623,'NCDC raw data'!$C$2:$I$6925,5,TRUE)</f>
        <v>73</v>
      </c>
      <c r="F3623">
        <f>VLOOKUP($A3623,'NCDC raw data'!$C$2:$I$6925,6,TRUE)</f>
        <v>61</v>
      </c>
      <c r="G3623">
        <f>VLOOKUP($A3623,'NCDC raw data'!$C$2:$I$6925,7,TRUE)</f>
        <v>72</v>
      </c>
    </row>
    <row r="3624" spans="1:7" x14ac:dyDescent="0.25">
      <c r="A3624" s="1">
        <f t="shared" si="56"/>
        <v>40422</v>
      </c>
      <c r="B3624">
        <f>VLOOKUP(A3624,'NCDC raw data'!C$2:I$6925,2,TRUE)</f>
        <v>0</v>
      </c>
      <c r="C3624">
        <f>VLOOKUP($A3624,'NCDC raw data'!$C$2:$I$6925,3,TRUE)</f>
        <v>0</v>
      </c>
      <c r="D3624">
        <f>VLOOKUP($A3624,'NCDC raw data'!$C$2:$I$6925,4,TRUE)</f>
        <v>0</v>
      </c>
      <c r="E3624">
        <f>VLOOKUP($A3624,'NCDC raw data'!$C$2:$I$6925,5,TRUE)</f>
        <v>75</v>
      </c>
      <c r="F3624">
        <f>VLOOKUP($A3624,'NCDC raw data'!$C$2:$I$6925,6,TRUE)</f>
        <v>63</v>
      </c>
      <c r="G3624">
        <f>VLOOKUP($A3624,'NCDC raw data'!$C$2:$I$6925,7,TRUE)</f>
        <v>73</v>
      </c>
    </row>
    <row r="3625" spans="1:7" x14ac:dyDescent="0.25">
      <c r="A3625" s="1">
        <f t="shared" si="56"/>
        <v>40423</v>
      </c>
      <c r="B3625">
        <f>VLOOKUP(A3625,'NCDC raw data'!C$2:I$6925,2,TRUE)</f>
        <v>0</v>
      </c>
      <c r="C3625">
        <f>VLOOKUP($A3625,'NCDC raw data'!$C$2:$I$6925,3,TRUE)</f>
        <v>0</v>
      </c>
      <c r="D3625">
        <f>VLOOKUP($A3625,'NCDC raw data'!$C$2:$I$6925,4,TRUE)</f>
        <v>0</v>
      </c>
      <c r="E3625">
        <f>VLOOKUP($A3625,'NCDC raw data'!$C$2:$I$6925,5,TRUE)</f>
        <v>75</v>
      </c>
      <c r="F3625">
        <f>VLOOKUP($A3625,'NCDC raw data'!$C$2:$I$6925,6,TRUE)</f>
        <v>63</v>
      </c>
      <c r="G3625">
        <f>VLOOKUP($A3625,'NCDC raw data'!$C$2:$I$6925,7,TRUE)</f>
        <v>71</v>
      </c>
    </row>
    <row r="3626" spans="1:7" x14ac:dyDescent="0.25">
      <c r="A3626" s="1">
        <f t="shared" si="56"/>
        <v>40424</v>
      </c>
      <c r="B3626">
        <f>VLOOKUP(A3626,'NCDC raw data'!C$2:I$6925,2,TRUE)</f>
        <v>0</v>
      </c>
      <c r="C3626">
        <f>VLOOKUP($A3626,'NCDC raw data'!$C$2:$I$6925,3,TRUE)</f>
        <v>0</v>
      </c>
      <c r="D3626">
        <f>VLOOKUP($A3626,'NCDC raw data'!$C$2:$I$6925,4,TRUE)</f>
        <v>0</v>
      </c>
      <c r="E3626">
        <f>VLOOKUP($A3626,'NCDC raw data'!$C$2:$I$6925,5,TRUE)</f>
        <v>78</v>
      </c>
      <c r="F3626">
        <f>VLOOKUP($A3626,'NCDC raw data'!$C$2:$I$6925,6,TRUE)</f>
        <v>63</v>
      </c>
      <c r="G3626">
        <f>VLOOKUP($A3626,'NCDC raw data'!$C$2:$I$6925,7,TRUE)</f>
        <v>69</v>
      </c>
    </row>
    <row r="3627" spans="1:7" x14ac:dyDescent="0.25">
      <c r="A3627" s="1">
        <f t="shared" si="56"/>
        <v>40425</v>
      </c>
      <c r="B3627">
        <f>VLOOKUP(A3627,'NCDC raw data'!C$2:I$6925,2,TRUE)</f>
        <v>0</v>
      </c>
      <c r="C3627">
        <f>VLOOKUP($A3627,'NCDC raw data'!$C$2:$I$6925,3,TRUE)</f>
        <v>0</v>
      </c>
      <c r="D3627">
        <f>VLOOKUP($A3627,'NCDC raw data'!$C$2:$I$6925,4,TRUE)</f>
        <v>0</v>
      </c>
      <c r="E3627">
        <f>VLOOKUP($A3627,'NCDC raw data'!$C$2:$I$6925,5,TRUE)</f>
        <v>69</v>
      </c>
      <c r="F3627">
        <f>VLOOKUP($A3627,'NCDC raw data'!$C$2:$I$6925,6,TRUE)</f>
        <v>50</v>
      </c>
      <c r="G3627">
        <f>VLOOKUP($A3627,'NCDC raw data'!$C$2:$I$6925,7,TRUE)</f>
        <v>53</v>
      </c>
    </row>
    <row r="3628" spans="1:7" x14ac:dyDescent="0.25">
      <c r="A3628" s="1">
        <f t="shared" si="56"/>
        <v>40426</v>
      </c>
      <c r="B3628">
        <f>VLOOKUP(A3628,'NCDC raw data'!C$2:I$6925,2,TRUE)</f>
        <v>0.1</v>
      </c>
      <c r="C3628">
        <f>VLOOKUP($A3628,'NCDC raw data'!$C$2:$I$6925,3,TRUE)</f>
        <v>0</v>
      </c>
      <c r="D3628">
        <f>VLOOKUP($A3628,'NCDC raw data'!$C$2:$I$6925,4,TRUE)</f>
        <v>0</v>
      </c>
      <c r="E3628">
        <f>VLOOKUP($A3628,'NCDC raw data'!$C$2:$I$6925,5,TRUE)</f>
        <v>53</v>
      </c>
      <c r="F3628">
        <f>VLOOKUP($A3628,'NCDC raw data'!$C$2:$I$6925,6,TRUE)</f>
        <v>40</v>
      </c>
      <c r="G3628">
        <f>VLOOKUP($A3628,'NCDC raw data'!$C$2:$I$6925,7,TRUE)</f>
        <v>48</v>
      </c>
    </row>
    <row r="3629" spans="1:7" x14ac:dyDescent="0.25">
      <c r="A3629" s="1">
        <f t="shared" si="56"/>
        <v>40427</v>
      </c>
      <c r="B3629">
        <f>VLOOKUP(A3629,'NCDC raw data'!C$2:I$6925,2,TRUE)</f>
        <v>0.03</v>
      </c>
      <c r="C3629">
        <f>VLOOKUP($A3629,'NCDC raw data'!$C$2:$I$6925,3,TRUE)</f>
        <v>0</v>
      </c>
      <c r="D3629">
        <f>VLOOKUP($A3629,'NCDC raw data'!$C$2:$I$6925,4,TRUE)</f>
        <v>0</v>
      </c>
      <c r="E3629">
        <f>VLOOKUP($A3629,'NCDC raw data'!$C$2:$I$6925,5,TRUE)</f>
        <v>55</v>
      </c>
      <c r="F3629">
        <f>VLOOKUP($A3629,'NCDC raw data'!$C$2:$I$6925,6,TRUE)</f>
        <v>41</v>
      </c>
      <c r="G3629">
        <f>VLOOKUP($A3629,'NCDC raw data'!$C$2:$I$6925,7,TRUE)</f>
        <v>51</v>
      </c>
    </row>
    <row r="3630" spans="1:7" x14ac:dyDescent="0.25">
      <c r="A3630" s="1">
        <f t="shared" si="56"/>
        <v>40428</v>
      </c>
      <c r="B3630">
        <f>VLOOKUP(A3630,'NCDC raw data'!C$2:I$6925,2,TRUE)</f>
        <v>0.15</v>
      </c>
      <c r="C3630">
        <f>VLOOKUP($A3630,'NCDC raw data'!$C$2:$I$6925,3,TRUE)</f>
        <v>0</v>
      </c>
      <c r="D3630">
        <f>VLOOKUP($A3630,'NCDC raw data'!$C$2:$I$6925,4,TRUE)</f>
        <v>0</v>
      </c>
      <c r="E3630">
        <f>VLOOKUP($A3630,'NCDC raw data'!$C$2:$I$6925,5,TRUE)</f>
        <v>66</v>
      </c>
      <c r="F3630">
        <f>VLOOKUP($A3630,'NCDC raw data'!$C$2:$I$6925,6,TRUE)</f>
        <v>49</v>
      </c>
      <c r="G3630">
        <f>VLOOKUP($A3630,'NCDC raw data'!$C$2:$I$6925,7,TRUE)</f>
        <v>65</v>
      </c>
    </row>
    <row r="3631" spans="1:7" x14ac:dyDescent="0.25">
      <c r="A3631" s="1">
        <f t="shared" si="56"/>
        <v>40429</v>
      </c>
      <c r="B3631">
        <f>VLOOKUP(A3631,'NCDC raw data'!C$2:I$6925,2,TRUE)</f>
        <v>0.56999999999999995</v>
      </c>
      <c r="C3631">
        <f>VLOOKUP($A3631,'NCDC raw data'!$C$2:$I$6925,3,TRUE)</f>
        <v>0</v>
      </c>
      <c r="D3631">
        <f>VLOOKUP($A3631,'NCDC raw data'!$C$2:$I$6925,4,TRUE)</f>
        <v>0</v>
      </c>
      <c r="E3631">
        <f>VLOOKUP($A3631,'NCDC raw data'!$C$2:$I$6925,5,TRUE)</f>
        <v>66</v>
      </c>
      <c r="F3631">
        <f>VLOOKUP($A3631,'NCDC raw data'!$C$2:$I$6925,6,TRUE)</f>
        <v>48</v>
      </c>
      <c r="G3631">
        <f>VLOOKUP($A3631,'NCDC raw data'!$C$2:$I$6925,7,TRUE)</f>
        <v>49</v>
      </c>
    </row>
    <row r="3632" spans="1:7" x14ac:dyDescent="0.25">
      <c r="A3632" s="1">
        <f t="shared" si="56"/>
        <v>40430</v>
      </c>
      <c r="B3632">
        <f>VLOOKUP(A3632,'NCDC raw data'!C$2:I$6925,2,TRUE)</f>
        <v>2.27</v>
      </c>
      <c r="C3632">
        <f>VLOOKUP($A3632,'NCDC raw data'!$C$2:$I$6925,3,TRUE)</f>
        <v>0</v>
      </c>
      <c r="D3632">
        <f>VLOOKUP($A3632,'NCDC raw data'!$C$2:$I$6925,4,TRUE)</f>
        <v>0</v>
      </c>
      <c r="E3632">
        <f>VLOOKUP($A3632,'NCDC raw data'!$C$2:$I$6925,5,TRUE)</f>
        <v>49</v>
      </c>
      <c r="F3632">
        <f>VLOOKUP($A3632,'NCDC raw data'!$C$2:$I$6925,6,TRUE)</f>
        <v>44</v>
      </c>
      <c r="G3632">
        <f>VLOOKUP($A3632,'NCDC raw data'!$C$2:$I$6925,7,TRUE)</f>
        <v>45</v>
      </c>
    </row>
    <row r="3633" spans="1:7" x14ac:dyDescent="0.25">
      <c r="A3633" s="1">
        <f t="shared" si="56"/>
        <v>40431</v>
      </c>
      <c r="B3633">
        <f>VLOOKUP(A3633,'NCDC raw data'!C$2:I$6925,2,TRUE)</f>
        <v>0.78</v>
      </c>
      <c r="C3633">
        <f>VLOOKUP($A3633,'NCDC raw data'!$C$2:$I$6925,3,TRUE)</f>
        <v>0</v>
      </c>
      <c r="D3633">
        <f>VLOOKUP($A3633,'NCDC raw data'!$C$2:$I$6925,4,TRUE)</f>
        <v>0</v>
      </c>
      <c r="E3633">
        <f>VLOOKUP($A3633,'NCDC raw data'!$C$2:$I$6925,5,TRUE)</f>
        <v>47</v>
      </c>
      <c r="F3633">
        <f>VLOOKUP($A3633,'NCDC raw data'!$C$2:$I$6925,6,TRUE)</f>
        <v>40</v>
      </c>
      <c r="G3633">
        <f>VLOOKUP($A3633,'NCDC raw data'!$C$2:$I$6925,7,TRUE)</f>
        <v>47</v>
      </c>
    </row>
    <row r="3634" spans="1:7" x14ac:dyDescent="0.25">
      <c r="A3634" s="1">
        <f t="shared" si="56"/>
        <v>40432</v>
      </c>
      <c r="B3634">
        <f>VLOOKUP(A3634,'NCDC raw data'!C$2:I$6925,2,TRUE)</f>
        <v>0</v>
      </c>
      <c r="C3634">
        <f>VLOOKUP($A3634,'NCDC raw data'!$C$2:$I$6925,3,TRUE)</f>
        <v>0</v>
      </c>
      <c r="D3634">
        <f>VLOOKUP($A3634,'NCDC raw data'!$C$2:$I$6925,4,TRUE)</f>
        <v>0</v>
      </c>
      <c r="E3634">
        <f>VLOOKUP($A3634,'NCDC raw data'!$C$2:$I$6925,5,TRUE)</f>
        <v>58</v>
      </c>
      <c r="F3634">
        <f>VLOOKUP($A3634,'NCDC raw data'!$C$2:$I$6925,6,TRUE)</f>
        <v>39</v>
      </c>
      <c r="G3634">
        <f>VLOOKUP($A3634,'NCDC raw data'!$C$2:$I$6925,7,TRUE)</f>
        <v>56</v>
      </c>
    </row>
    <row r="3635" spans="1:7" x14ac:dyDescent="0.25">
      <c r="A3635" s="1">
        <f t="shared" si="56"/>
        <v>40433</v>
      </c>
      <c r="B3635">
        <f>VLOOKUP(A3635,'NCDC raw data'!C$2:I$6925,2,TRUE)</f>
        <v>0</v>
      </c>
      <c r="C3635">
        <f>VLOOKUP($A3635,'NCDC raw data'!$C$2:$I$6925,3,TRUE)</f>
        <v>0</v>
      </c>
      <c r="D3635">
        <f>VLOOKUP($A3635,'NCDC raw data'!$C$2:$I$6925,4,TRUE)</f>
        <v>0</v>
      </c>
      <c r="E3635">
        <f>VLOOKUP($A3635,'NCDC raw data'!$C$2:$I$6925,5,TRUE)</f>
        <v>56</v>
      </c>
      <c r="F3635">
        <f>VLOOKUP($A3635,'NCDC raw data'!$C$2:$I$6925,6,TRUE)</f>
        <v>41</v>
      </c>
      <c r="G3635">
        <f>VLOOKUP($A3635,'NCDC raw data'!$C$2:$I$6925,7,TRUE)</f>
        <v>46</v>
      </c>
    </row>
    <row r="3636" spans="1:7" x14ac:dyDescent="0.25">
      <c r="A3636" s="1">
        <f t="shared" si="56"/>
        <v>40434</v>
      </c>
      <c r="B3636">
        <f>VLOOKUP(A3636,'NCDC raw data'!C$2:I$6925,2,TRUE)</f>
        <v>0.2</v>
      </c>
      <c r="C3636">
        <f>VLOOKUP($A3636,'NCDC raw data'!$C$2:$I$6925,3,TRUE)</f>
        <v>0</v>
      </c>
      <c r="D3636">
        <f>VLOOKUP($A3636,'NCDC raw data'!$C$2:$I$6925,4,TRUE)</f>
        <v>0</v>
      </c>
      <c r="E3636">
        <f>VLOOKUP($A3636,'NCDC raw data'!$C$2:$I$6925,5,TRUE)</f>
        <v>50</v>
      </c>
      <c r="F3636">
        <f>VLOOKUP($A3636,'NCDC raw data'!$C$2:$I$6925,6,TRUE)</f>
        <v>44</v>
      </c>
      <c r="G3636">
        <f>VLOOKUP($A3636,'NCDC raw data'!$C$2:$I$6925,7,TRUE)</f>
        <v>49</v>
      </c>
    </row>
    <row r="3637" spans="1:7" x14ac:dyDescent="0.25">
      <c r="A3637" s="1">
        <f t="shared" si="56"/>
        <v>40435</v>
      </c>
      <c r="B3637">
        <f>VLOOKUP(A3637,'NCDC raw data'!C$2:I$6925,2,TRUE)</f>
        <v>0.36</v>
      </c>
      <c r="C3637">
        <f>VLOOKUP($A3637,'NCDC raw data'!$C$2:$I$6925,3,TRUE)</f>
        <v>0</v>
      </c>
      <c r="D3637">
        <f>VLOOKUP($A3637,'NCDC raw data'!$C$2:$I$6925,4,TRUE)</f>
        <v>0</v>
      </c>
      <c r="E3637">
        <f>VLOOKUP($A3637,'NCDC raw data'!$C$2:$I$6925,5,TRUE)</f>
        <v>50</v>
      </c>
      <c r="F3637">
        <f>VLOOKUP($A3637,'NCDC raw data'!$C$2:$I$6925,6,TRUE)</f>
        <v>42</v>
      </c>
      <c r="G3637">
        <f>VLOOKUP($A3637,'NCDC raw data'!$C$2:$I$6925,7,TRUE)</f>
        <v>45</v>
      </c>
    </row>
    <row r="3638" spans="1:7" x14ac:dyDescent="0.25">
      <c r="A3638" s="1">
        <f t="shared" si="56"/>
        <v>40436</v>
      </c>
      <c r="B3638">
        <f>VLOOKUP(A3638,'NCDC raw data'!C$2:I$6925,2,TRUE)</f>
        <v>0.75</v>
      </c>
      <c r="C3638">
        <f>VLOOKUP($A3638,'NCDC raw data'!$C$2:$I$6925,3,TRUE)</f>
        <v>0</v>
      </c>
      <c r="D3638">
        <f>VLOOKUP($A3638,'NCDC raw data'!$C$2:$I$6925,4,TRUE)</f>
        <v>0</v>
      </c>
      <c r="E3638">
        <f>VLOOKUP($A3638,'NCDC raw data'!$C$2:$I$6925,5,TRUE)</f>
        <v>45</v>
      </c>
      <c r="F3638">
        <f>VLOOKUP($A3638,'NCDC raw data'!$C$2:$I$6925,6,TRUE)</f>
        <v>36</v>
      </c>
      <c r="G3638">
        <f>VLOOKUP($A3638,'NCDC raw data'!$C$2:$I$6925,7,TRUE)</f>
        <v>38</v>
      </c>
    </row>
    <row r="3639" spans="1:7" x14ac:dyDescent="0.25">
      <c r="A3639" s="1">
        <f t="shared" si="56"/>
        <v>40437</v>
      </c>
      <c r="B3639">
        <f>VLOOKUP(A3639,'NCDC raw data'!C$2:I$6925,2,TRUE)</f>
        <v>0.05</v>
      </c>
      <c r="C3639">
        <f>VLOOKUP($A3639,'NCDC raw data'!$C$2:$I$6925,3,TRUE)</f>
        <v>0</v>
      </c>
      <c r="D3639">
        <f>VLOOKUP($A3639,'NCDC raw data'!$C$2:$I$6925,4,TRUE)</f>
        <v>0</v>
      </c>
      <c r="E3639">
        <f>VLOOKUP($A3639,'NCDC raw data'!$C$2:$I$6925,5,TRUE)</f>
        <v>49</v>
      </c>
      <c r="F3639">
        <f>VLOOKUP($A3639,'NCDC raw data'!$C$2:$I$6925,6,TRUE)</f>
        <v>37</v>
      </c>
      <c r="G3639">
        <f>VLOOKUP($A3639,'NCDC raw data'!$C$2:$I$6925,7,TRUE)</f>
        <v>44</v>
      </c>
    </row>
    <row r="3640" spans="1:7" x14ac:dyDescent="0.25">
      <c r="A3640" s="1">
        <f t="shared" si="56"/>
        <v>40438</v>
      </c>
      <c r="B3640">
        <f>VLOOKUP(A3640,'NCDC raw data'!C$2:I$6925,2,TRUE)</f>
        <v>0.81</v>
      </c>
      <c r="C3640">
        <f>VLOOKUP($A3640,'NCDC raw data'!$C$2:$I$6925,3,TRUE)</f>
        <v>0</v>
      </c>
      <c r="D3640">
        <f>VLOOKUP($A3640,'NCDC raw data'!$C$2:$I$6925,4,TRUE)</f>
        <v>0</v>
      </c>
      <c r="E3640">
        <f>VLOOKUP($A3640,'NCDC raw data'!$C$2:$I$6925,5,TRUE)</f>
        <v>50</v>
      </c>
      <c r="F3640">
        <f>VLOOKUP($A3640,'NCDC raw data'!$C$2:$I$6925,6,TRUE)</f>
        <v>37</v>
      </c>
      <c r="G3640">
        <f>VLOOKUP($A3640,'NCDC raw data'!$C$2:$I$6925,7,TRUE)</f>
        <v>42</v>
      </c>
    </row>
    <row r="3641" spans="1:7" x14ac:dyDescent="0.25">
      <c r="A3641" s="1">
        <f t="shared" si="56"/>
        <v>40439</v>
      </c>
      <c r="B3641">
        <f>VLOOKUP(A3641,'NCDC raw data'!C$2:I$6925,2,TRUE)</f>
        <v>0</v>
      </c>
      <c r="C3641">
        <f>VLOOKUP($A3641,'NCDC raw data'!$C$2:$I$6925,3,TRUE)</f>
        <v>0</v>
      </c>
      <c r="D3641">
        <f>VLOOKUP($A3641,'NCDC raw data'!$C$2:$I$6925,4,TRUE)</f>
        <v>0</v>
      </c>
      <c r="E3641">
        <f>VLOOKUP($A3641,'NCDC raw data'!$C$2:$I$6925,5,TRUE)</f>
        <v>55</v>
      </c>
      <c r="F3641">
        <f>VLOOKUP($A3641,'NCDC raw data'!$C$2:$I$6925,6,TRUE)</f>
        <v>38</v>
      </c>
      <c r="G3641">
        <f>VLOOKUP($A3641,'NCDC raw data'!$C$2:$I$6925,7,TRUE)</f>
        <v>55</v>
      </c>
    </row>
    <row r="3642" spans="1:7" x14ac:dyDescent="0.25">
      <c r="A3642" s="1">
        <f t="shared" si="56"/>
        <v>40440</v>
      </c>
      <c r="B3642">
        <f>VLOOKUP(A3642,'NCDC raw data'!C$2:I$6925,2,TRUE)</f>
        <v>0.03</v>
      </c>
      <c r="C3642">
        <f>VLOOKUP($A3642,'NCDC raw data'!$C$2:$I$6925,3,TRUE)</f>
        <v>0</v>
      </c>
      <c r="D3642">
        <f>VLOOKUP($A3642,'NCDC raw data'!$C$2:$I$6925,4,TRUE)</f>
        <v>0</v>
      </c>
      <c r="E3642">
        <f>VLOOKUP($A3642,'NCDC raw data'!$C$2:$I$6925,5,TRUE)</f>
        <v>55</v>
      </c>
      <c r="F3642">
        <f>VLOOKUP($A3642,'NCDC raw data'!$C$2:$I$6925,6,TRUE)</f>
        <v>46</v>
      </c>
      <c r="G3642">
        <f>VLOOKUP($A3642,'NCDC raw data'!$C$2:$I$6925,7,TRUE)</f>
        <v>51</v>
      </c>
    </row>
    <row r="3643" spans="1:7" x14ac:dyDescent="0.25">
      <c r="A3643" s="1">
        <f t="shared" si="56"/>
        <v>40441</v>
      </c>
      <c r="B3643">
        <f>VLOOKUP(A3643,'NCDC raw data'!C$2:I$6925,2,TRUE)</f>
        <v>0</v>
      </c>
      <c r="C3643">
        <f>VLOOKUP($A3643,'NCDC raw data'!$C$2:$I$6925,3,TRUE)</f>
        <v>0</v>
      </c>
      <c r="D3643">
        <f>VLOOKUP($A3643,'NCDC raw data'!$C$2:$I$6925,4,TRUE)</f>
        <v>0</v>
      </c>
      <c r="E3643">
        <f>VLOOKUP($A3643,'NCDC raw data'!$C$2:$I$6925,5,TRUE)</f>
        <v>53</v>
      </c>
      <c r="F3643">
        <f>VLOOKUP($A3643,'NCDC raw data'!$C$2:$I$6925,6,TRUE)</f>
        <v>38</v>
      </c>
      <c r="G3643">
        <f>VLOOKUP($A3643,'NCDC raw data'!$C$2:$I$6925,7,TRUE)</f>
        <v>46</v>
      </c>
    </row>
    <row r="3644" spans="1:7" x14ac:dyDescent="0.25">
      <c r="A3644" s="1">
        <f t="shared" si="56"/>
        <v>40442</v>
      </c>
      <c r="B3644">
        <f>VLOOKUP(A3644,'NCDC raw data'!C$2:I$6925,2,TRUE)</f>
        <v>0</v>
      </c>
      <c r="C3644">
        <f>VLOOKUP($A3644,'NCDC raw data'!$C$2:$I$6925,3,TRUE)</f>
        <v>0</v>
      </c>
      <c r="D3644">
        <f>VLOOKUP($A3644,'NCDC raw data'!$C$2:$I$6925,4,TRUE)</f>
        <v>0</v>
      </c>
      <c r="E3644">
        <f>VLOOKUP($A3644,'NCDC raw data'!$C$2:$I$6925,5,TRUE)</f>
        <v>50</v>
      </c>
      <c r="F3644">
        <f>VLOOKUP($A3644,'NCDC raw data'!$C$2:$I$6925,6,TRUE)</f>
        <v>36</v>
      </c>
      <c r="G3644">
        <f>VLOOKUP($A3644,'NCDC raw data'!$C$2:$I$6925,7,TRUE)</f>
        <v>48</v>
      </c>
    </row>
    <row r="3645" spans="1:7" x14ac:dyDescent="0.25">
      <c r="A3645" s="1">
        <f t="shared" si="56"/>
        <v>40443</v>
      </c>
      <c r="B3645">
        <f>VLOOKUP(A3645,'NCDC raw data'!C$2:I$6925,2,TRUE)</f>
        <v>0.06</v>
      </c>
      <c r="C3645">
        <f>VLOOKUP($A3645,'NCDC raw data'!$C$2:$I$6925,3,TRUE)</f>
        <v>0</v>
      </c>
      <c r="D3645">
        <f>VLOOKUP($A3645,'NCDC raw data'!$C$2:$I$6925,4,TRUE)</f>
        <v>0</v>
      </c>
      <c r="E3645">
        <f>VLOOKUP($A3645,'NCDC raw data'!$C$2:$I$6925,5,TRUE)</f>
        <v>53</v>
      </c>
      <c r="F3645">
        <f>VLOOKUP($A3645,'NCDC raw data'!$C$2:$I$6925,6,TRUE)</f>
        <v>47</v>
      </c>
      <c r="G3645">
        <f>VLOOKUP($A3645,'NCDC raw data'!$C$2:$I$6925,7,TRUE)</f>
        <v>53</v>
      </c>
    </row>
    <row r="3646" spans="1:7" x14ac:dyDescent="0.25">
      <c r="A3646" s="1">
        <f t="shared" si="56"/>
        <v>40444</v>
      </c>
      <c r="B3646">
        <f>VLOOKUP(A3646,'NCDC raw data'!C$2:I$6925,2,TRUE)</f>
        <v>0.03</v>
      </c>
      <c r="C3646">
        <f>VLOOKUP($A3646,'NCDC raw data'!$C$2:$I$6925,3,TRUE)</f>
        <v>0</v>
      </c>
      <c r="D3646">
        <f>VLOOKUP($A3646,'NCDC raw data'!$C$2:$I$6925,4,TRUE)</f>
        <v>0</v>
      </c>
      <c r="E3646">
        <f>VLOOKUP($A3646,'NCDC raw data'!$C$2:$I$6925,5,TRUE)</f>
        <v>55</v>
      </c>
      <c r="F3646">
        <f>VLOOKUP($A3646,'NCDC raw data'!$C$2:$I$6925,6,TRUE)</f>
        <v>40</v>
      </c>
      <c r="G3646">
        <f>VLOOKUP($A3646,'NCDC raw data'!$C$2:$I$6925,7,TRUE)</f>
        <v>50</v>
      </c>
    </row>
    <row r="3647" spans="1:7" x14ac:dyDescent="0.25">
      <c r="A3647" s="1">
        <f t="shared" si="56"/>
        <v>40445</v>
      </c>
      <c r="B3647">
        <f>VLOOKUP(A3647,'NCDC raw data'!C$2:I$6925,2,TRUE)</f>
        <v>0.41</v>
      </c>
      <c r="C3647">
        <f>VLOOKUP($A3647,'NCDC raw data'!$C$2:$I$6925,3,TRUE)</f>
        <v>0</v>
      </c>
      <c r="D3647">
        <f>VLOOKUP($A3647,'NCDC raw data'!$C$2:$I$6925,4,TRUE)</f>
        <v>0</v>
      </c>
      <c r="E3647">
        <f>VLOOKUP($A3647,'NCDC raw data'!$C$2:$I$6925,5,TRUE)</f>
        <v>67</v>
      </c>
      <c r="F3647">
        <f>VLOOKUP($A3647,'NCDC raw data'!$C$2:$I$6925,6,TRUE)</f>
        <v>46</v>
      </c>
      <c r="G3647">
        <f>VLOOKUP($A3647,'NCDC raw data'!$C$2:$I$6925,7,TRUE)</f>
        <v>65</v>
      </c>
    </row>
    <row r="3648" spans="1:7" x14ac:dyDescent="0.25">
      <c r="A3648" s="1">
        <f t="shared" si="56"/>
        <v>40446</v>
      </c>
      <c r="B3648">
        <f>VLOOKUP(A3648,'NCDC raw data'!C$2:I$6925,2,TRUE)</f>
        <v>0</v>
      </c>
      <c r="C3648">
        <f>VLOOKUP($A3648,'NCDC raw data'!$C$2:$I$6925,3,TRUE)</f>
        <v>0</v>
      </c>
      <c r="D3648">
        <f>VLOOKUP($A3648,'NCDC raw data'!$C$2:$I$6925,4,TRUE)</f>
        <v>0</v>
      </c>
      <c r="E3648">
        <f>VLOOKUP($A3648,'NCDC raw data'!$C$2:$I$6925,5,TRUE)</f>
        <v>67</v>
      </c>
      <c r="F3648">
        <f>VLOOKUP($A3648,'NCDC raw data'!$C$2:$I$6925,6,TRUE)</f>
        <v>45</v>
      </c>
      <c r="G3648">
        <f>VLOOKUP($A3648,'NCDC raw data'!$C$2:$I$6925,7,TRUE)</f>
        <v>45</v>
      </c>
    </row>
    <row r="3649" spans="1:7" x14ac:dyDescent="0.25">
      <c r="A3649" s="1">
        <f t="shared" si="56"/>
        <v>40447</v>
      </c>
      <c r="B3649">
        <f>VLOOKUP(A3649,'NCDC raw data'!C$2:I$6925,2,TRUE)</f>
        <v>0.1</v>
      </c>
      <c r="C3649">
        <f>VLOOKUP($A3649,'NCDC raw data'!$C$2:$I$6925,3,TRUE)</f>
        <v>0</v>
      </c>
      <c r="D3649">
        <f>VLOOKUP($A3649,'NCDC raw data'!$C$2:$I$6925,4,TRUE)</f>
        <v>0</v>
      </c>
      <c r="E3649">
        <f>VLOOKUP($A3649,'NCDC raw data'!$C$2:$I$6925,5,TRUE)</f>
        <v>49</v>
      </c>
      <c r="F3649">
        <f>VLOOKUP($A3649,'NCDC raw data'!$C$2:$I$6925,6,TRUE)</f>
        <v>43</v>
      </c>
      <c r="G3649">
        <f>VLOOKUP($A3649,'NCDC raw data'!$C$2:$I$6925,7,TRUE)</f>
        <v>47</v>
      </c>
    </row>
    <row r="3650" spans="1:7" x14ac:dyDescent="0.25">
      <c r="A3650" s="1">
        <f t="shared" si="56"/>
        <v>40448</v>
      </c>
      <c r="B3650">
        <f>VLOOKUP(A3650,'NCDC raw data'!C$2:I$6925,2,TRUE)</f>
        <v>0.03</v>
      </c>
      <c r="C3650">
        <f>VLOOKUP($A3650,'NCDC raw data'!$C$2:$I$6925,3,TRUE)</f>
        <v>0</v>
      </c>
      <c r="D3650">
        <f>VLOOKUP($A3650,'NCDC raw data'!$C$2:$I$6925,4,TRUE)</f>
        <v>0</v>
      </c>
      <c r="E3650">
        <f>VLOOKUP($A3650,'NCDC raw data'!$C$2:$I$6925,5,TRUE)</f>
        <v>48</v>
      </c>
      <c r="F3650">
        <f>VLOOKUP($A3650,'NCDC raw data'!$C$2:$I$6925,6,TRUE)</f>
        <v>42</v>
      </c>
      <c r="G3650">
        <f>VLOOKUP($A3650,'NCDC raw data'!$C$2:$I$6925,7,TRUE)</f>
        <v>46</v>
      </c>
    </row>
    <row r="3651" spans="1:7" x14ac:dyDescent="0.25">
      <c r="A3651" s="1">
        <f t="shared" si="56"/>
        <v>40449</v>
      </c>
      <c r="B3651">
        <f>VLOOKUP(A3651,'NCDC raw data'!C$2:I$6925,2,TRUE)</f>
        <v>0.54</v>
      </c>
      <c r="C3651">
        <f>VLOOKUP($A3651,'NCDC raw data'!$C$2:$I$6925,3,TRUE)</f>
        <v>0</v>
      </c>
      <c r="D3651">
        <f>VLOOKUP($A3651,'NCDC raw data'!$C$2:$I$6925,4,TRUE)</f>
        <v>0</v>
      </c>
      <c r="E3651">
        <f>VLOOKUP($A3651,'NCDC raw data'!$C$2:$I$6925,5,TRUE)</f>
        <v>60</v>
      </c>
      <c r="F3651">
        <f>VLOOKUP($A3651,'NCDC raw data'!$C$2:$I$6925,6,TRUE)</f>
        <v>45</v>
      </c>
      <c r="G3651">
        <f>VLOOKUP($A3651,'NCDC raw data'!$C$2:$I$6925,7,TRUE)</f>
        <v>59</v>
      </c>
    </row>
    <row r="3652" spans="1:7" x14ac:dyDescent="0.25">
      <c r="A3652" s="1">
        <f t="shared" ref="A3652:A3715" si="57">A3651+1</f>
        <v>40450</v>
      </c>
      <c r="B3652">
        <f>VLOOKUP(A3652,'NCDC raw data'!C$2:I$6925,2,TRUE)</f>
        <v>0.89</v>
      </c>
      <c r="C3652">
        <f>VLOOKUP($A3652,'NCDC raw data'!$C$2:$I$6925,3,TRUE)</f>
        <v>0</v>
      </c>
      <c r="D3652">
        <f>VLOOKUP($A3652,'NCDC raw data'!$C$2:$I$6925,4,TRUE)</f>
        <v>0</v>
      </c>
      <c r="E3652">
        <f>VLOOKUP($A3652,'NCDC raw data'!$C$2:$I$6925,5,TRUE)</f>
        <v>60</v>
      </c>
      <c r="F3652">
        <f>VLOOKUP($A3652,'NCDC raw data'!$C$2:$I$6925,6,TRUE)</f>
        <v>47</v>
      </c>
      <c r="G3652">
        <f>VLOOKUP($A3652,'NCDC raw data'!$C$2:$I$6925,7,TRUE)</f>
        <v>49</v>
      </c>
    </row>
    <row r="3653" spans="1:7" x14ac:dyDescent="0.25">
      <c r="A3653" s="1">
        <f t="shared" si="57"/>
        <v>40451</v>
      </c>
      <c r="B3653">
        <f>VLOOKUP(A3653,'NCDC raw data'!C$2:I$6925,2,TRUE)</f>
        <v>0.63</v>
      </c>
      <c r="C3653">
        <f>VLOOKUP($A3653,'NCDC raw data'!$C$2:$I$6925,3,TRUE)</f>
        <v>0</v>
      </c>
      <c r="D3653">
        <f>VLOOKUP($A3653,'NCDC raw data'!$C$2:$I$6925,4,TRUE)</f>
        <v>0</v>
      </c>
      <c r="E3653">
        <f>VLOOKUP($A3653,'NCDC raw data'!$C$2:$I$6925,5,TRUE)</f>
        <v>60</v>
      </c>
      <c r="F3653">
        <f>VLOOKUP($A3653,'NCDC raw data'!$C$2:$I$6925,6,TRUE)</f>
        <v>48</v>
      </c>
      <c r="G3653">
        <f>VLOOKUP($A3653,'NCDC raw data'!$C$2:$I$6925,7,TRUE)</f>
        <v>60</v>
      </c>
    </row>
    <row r="3654" spans="1:7" x14ac:dyDescent="0.25">
      <c r="A3654" s="1">
        <f t="shared" si="57"/>
        <v>40452</v>
      </c>
      <c r="B3654">
        <f>VLOOKUP(A3654,'NCDC raw data'!C$2:I$6925,2,TRUE)</f>
        <v>5.05</v>
      </c>
      <c r="C3654">
        <f>VLOOKUP($A3654,'NCDC raw data'!$C$2:$I$6925,3,TRUE)</f>
        <v>0</v>
      </c>
      <c r="D3654">
        <f>VLOOKUP($A3654,'NCDC raw data'!$C$2:$I$6925,4,TRUE)</f>
        <v>0</v>
      </c>
      <c r="E3654">
        <f>VLOOKUP($A3654,'NCDC raw data'!$C$2:$I$6925,5,TRUE)</f>
        <v>62</v>
      </c>
      <c r="F3654">
        <f>VLOOKUP($A3654,'NCDC raw data'!$C$2:$I$6925,6,TRUE)</f>
        <v>45</v>
      </c>
      <c r="G3654">
        <f>VLOOKUP($A3654,'NCDC raw data'!$C$2:$I$6925,7,TRUE)</f>
        <v>46</v>
      </c>
    </row>
    <row r="3655" spans="1:7" x14ac:dyDescent="0.25">
      <c r="A3655" s="1">
        <f t="shared" si="57"/>
        <v>40453</v>
      </c>
      <c r="B3655">
        <f>VLOOKUP(A3655,'NCDC raw data'!C$2:I$6925,2,TRUE)</f>
        <v>0.13</v>
      </c>
      <c r="C3655">
        <f>VLOOKUP($A3655,'NCDC raw data'!$C$2:$I$6925,3,TRUE)</f>
        <v>0</v>
      </c>
      <c r="D3655">
        <f>VLOOKUP($A3655,'NCDC raw data'!$C$2:$I$6925,4,TRUE)</f>
        <v>0</v>
      </c>
      <c r="E3655">
        <f>VLOOKUP($A3655,'NCDC raw data'!$C$2:$I$6925,5,TRUE)</f>
        <v>46</v>
      </c>
      <c r="F3655">
        <f>VLOOKUP($A3655,'NCDC raw data'!$C$2:$I$6925,6,TRUE)</f>
        <v>31</v>
      </c>
      <c r="G3655">
        <f>VLOOKUP($A3655,'NCDC raw data'!$C$2:$I$6925,7,TRUE)</f>
        <v>34</v>
      </c>
    </row>
    <row r="3656" spans="1:7" x14ac:dyDescent="0.25">
      <c r="A3656" s="1">
        <f t="shared" si="57"/>
        <v>40454</v>
      </c>
      <c r="B3656">
        <f>VLOOKUP(A3656,'NCDC raw data'!C$2:I$6925,2,TRUE)</f>
        <v>0</v>
      </c>
      <c r="C3656">
        <f>VLOOKUP($A3656,'NCDC raw data'!$C$2:$I$6925,3,TRUE)</f>
        <v>0</v>
      </c>
      <c r="D3656">
        <f>VLOOKUP($A3656,'NCDC raw data'!$C$2:$I$6925,4,TRUE)</f>
        <v>0</v>
      </c>
      <c r="E3656">
        <f>VLOOKUP($A3656,'NCDC raw data'!$C$2:$I$6925,5,TRUE)</f>
        <v>44</v>
      </c>
      <c r="F3656">
        <f>VLOOKUP($A3656,'NCDC raw data'!$C$2:$I$6925,6,TRUE)</f>
        <v>30</v>
      </c>
      <c r="G3656">
        <f>VLOOKUP($A3656,'NCDC raw data'!$C$2:$I$6925,7,TRUE)</f>
        <v>38</v>
      </c>
    </row>
    <row r="3657" spans="1:7" x14ac:dyDescent="0.25">
      <c r="A3657" s="1">
        <f t="shared" si="57"/>
        <v>40455</v>
      </c>
      <c r="B3657">
        <f>VLOOKUP(A3657,'NCDC raw data'!C$2:I$6925,2,TRUE)</f>
        <v>0</v>
      </c>
      <c r="C3657">
        <f>VLOOKUP($A3657,'NCDC raw data'!$C$2:$I$6925,3,TRUE)</f>
        <v>0</v>
      </c>
      <c r="D3657">
        <f>VLOOKUP($A3657,'NCDC raw data'!$C$2:$I$6925,4,TRUE)</f>
        <v>0</v>
      </c>
      <c r="E3657">
        <f>VLOOKUP($A3657,'NCDC raw data'!$C$2:$I$6925,5,TRUE)</f>
        <v>47</v>
      </c>
      <c r="F3657">
        <f>VLOOKUP($A3657,'NCDC raw data'!$C$2:$I$6925,6,TRUE)</f>
        <v>32</v>
      </c>
      <c r="G3657">
        <f>VLOOKUP($A3657,'NCDC raw data'!$C$2:$I$6925,7,TRUE)</f>
        <v>43</v>
      </c>
    </row>
    <row r="3658" spans="1:7" x14ac:dyDescent="0.25">
      <c r="A3658" s="1">
        <f t="shared" si="57"/>
        <v>40456</v>
      </c>
      <c r="B3658">
        <f>VLOOKUP(A3658,'NCDC raw data'!C$2:I$6925,2,TRUE)</f>
        <v>0</v>
      </c>
      <c r="C3658">
        <f>VLOOKUP($A3658,'NCDC raw data'!$C$2:$I$6925,3,TRUE)</f>
        <v>0</v>
      </c>
      <c r="D3658">
        <f>VLOOKUP($A3658,'NCDC raw data'!$C$2:$I$6925,4,TRUE)</f>
        <v>0</v>
      </c>
      <c r="E3658">
        <f>VLOOKUP($A3658,'NCDC raw data'!$C$2:$I$6925,5,TRUE)</f>
        <v>56</v>
      </c>
      <c r="F3658">
        <f>VLOOKUP($A3658,'NCDC raw data'!$C$2:$I$6925,6,TRUE)</f>
        <v>40</v>
      </c>
      <c r="G3658">
        <f>VLOOKUP($A3658,'NCDC raw data'!$C$2:$I$6925,7,TRUE)</f>
        <v>53</v>
      </c>
    </row>
    <row r="3659" spans="1:7" x14ac:dyDescent="0.25">
      <c r="A3659" s="1">
        <f t="shared" si="57"/>
        <v>40457</v>
      </c>
      <c r="B3659">
        <f>VLOOKUP(A3659,'NCDC raw data'!C$2:I$6925,2,TRUE)</f>
        <v>0.8</v>
      </c>
      <c r="C3659">
        <f>VLOOKUP($A3659,'NCDC raw data'!$C$2:$I$6925,3,TRUE)</f>
        <v>0</v>
      </c>
      <c r="D3659">
        <f>VLOOKUP($A3659,'NCDC raw data'!$C$2:$I$6925,4,TRUE)</f>
        <v>0</v>
      </c>
      <c r="E3659">
        <f>VLOOKUP($A3659,'NCDC raw data'!$C$2:$I$6925,5,TRUE)</f>
        <v>54</v>
      </c>
      <c r="F3659">
        <f>VLOOKUP($A3659,'NCDC raw data'!$C$2:$I$6925,6,TRUE)</f>
        <v>38</v>
      </c>
      <c r="G3659">
        <f>VLOOKUP($A3659,'NCDC raw data'!$C$2:$I$6925,7,TRUE)</f>
        <v>41</v>
      </c>
    </row>
    <row r="3660" spans="1:7" x14ac:dyDescent="0.25">
      <c r="A3660" s="1">
        <f t="shared" si="57"/>
        <v>40458</v>
      </c>
      <c r="B3660">
        <f>VLOOKUP(A3660,'NCDC raw data'!C$2:I$6925,2,TRUE)</f>
        <v>1</v>
      </c>
      <c r="C3660">
        <f>VLOOKUP($A3660,'NCDC raw data'!$C$2:$I$6925,3,TRUE)</f>
        <v>0</v>
      </c>
      <c r="D3660">
        <f>VLOOKUP($A3660,'NCDC raw data'!$C$2:$I$6925,4,TRUE)</f>
        <v>0</v>
      </c>
      <c r="E3660">
        <f>VLOOKUP($A3660,'NCDC raw data'!$C$2:$I$6925,5,TRUE)</f>
        <v>41</v>
      </c>
      <c r="F3660">
        <f>VLOOKUP($A3660,'NCDC raw data'!$C$2:$I$6925,6,TRUE)</f>
        <v>35</v>
      </c>
      <c r="G3660">
        <f>VLOOKUP($A3660,'NCDC raw data'!$C$2:$I$6925,7,TRUE)</f>
        <v>39</v>
      </c>
    </row>
    <row r="3661" spans="1:7" x14ac:dyDescent="0.25">
      <c r="A3661" s="1">
        <f t="shared" si="57"/>
        <v>40459</v>
      </c>
      <c r="B3661">
        <f>VLOOKUP(A3661,'NCDC raw data'!C$2:I$6925,2,TRUE)</f>
        <v>0.17</v>
      </c>
      <c r="C3661">
        <f>VLOOKUP($A3661,'NCDC raw data'!$C$2:$I$6925,3,TRUE)</f>
        <v>0</v>
      </c>
      <c r="D3661">
        <f>VLOOKUP($A3661,'NCDC raw data'!$C$2:$I$6925,4,TRUE)</f>
        <v>0</v>
      </c>
      <c r="E3661">
        <f>VLOOKUP($A3661,'NCDC raw data'!$C$2:$I$6925,5,TRUE)</f>
        <v>42</v>
      </c>
      <c r="F3661">
        <f>VLOOKUP($A3661,'NCDC raw data'!$C$2:$I$6925,6,TRUE)</f>
        <v>36</v>
      </c>
      <c r="G3661">
        <f>VLOOKUP($A3661,'NCDC raw data'!$C$2:$I$6925,7,TRUE)</f>
        <v>40</v>
      </c>
    </row>
    <row r="3662" spans="1:7" x14ac:dyDescent="0.25">
      <c r="A3662" s="1">
        <f t="shared" si="57"/>
        <v>40460</v>
      </c>
      <c r="B3662">
        <f>VLOOKUP(A3662,'NCDC raw data'!C$2:I$6925,2,TRUE)</f>
        <v>0.21</v>
      </c>
      <c r="C3662">
        <f>VLOOKUP($A3662,'NCDC raw data'!$C$2:$I$6925,3,TRUE)</f>
        <v>0</v>
      </c>
      <c r="D3662">
        <f>VLOOKUP($A3662,'NCDC raw data'!$C$2:$I$6925,4,TRUE)</f>
        <v>0</v>
      </c>
      <c r="E3662">
        <f>VLOOKUP($A3662,'NCDC raw data'!$C$2:$I$6925,5,TRUE)</f>
        <v>41</v>
      </c>
      <c r="F3662">
        <f>VLOOKUP($A3662,'NCDC raw data'!$C$2:$I$6925,6,TRUE)</f>
        <v>24</v>
      </c>
      <c r="G3662">
        <f>VLOOKUP($A3662,'NCDC raw data'!$C$2:$I$6925,7,TRUE)</f>
        <v>30</v>
      </c>
    </row>
    <row r="3663" spans="1:7" x14ac:dyDescent="0.25">
      <c r="A3663" s="1">
        <f t="shared" si="57"/>
        <v>40461</v>
      </c>
      <c r="B3663">
        <f>VLOOKUP(A3663,'NCDC raw data'!C$2:I$6925,2,TRUE)</f>
        <v>0</v>
      </c>
      <c r="C3663">
        <f>VLOOKUP($A3663,'NCDC raw data'!$C$2:$I$6925,3,TRUE)</f>
        <v>0</v>
      </c>
      <c r="D3663">
        <f>VLOOKUP($A3663,'NCDC raw data'!$C$2:$I$6925,4,TRUE)</f>
        <v>0</v>
      </c>
      <c r="E3663">
        <f>VLOOKUP($A3663,'NCDC raw data'!$C$2:$I$6925,5,TRUE)</f>
        <v>44</v>
      </c>
      <c r="F3663">
        <f>VLOOKUP($A3663,'NCDC raw data'!$C$2:$I$6925,6,TRUE)</f>
        <v>28</v>
      </c>
      <c r="G3663">
        <f>VLOOKUP($A3663,'NCDC raw data'!$C$2:$I$6925,7,TRUE)</f>
        <v>42</v>
      </c>
    </row>
    <row r="3664" spans="1:7" x14ac:dyDescent="0.25">
      <c r="A3664" s="1">
        <f t="shared" si="57"/>
        <v>40462</v>
      </c>
      <c r="B3664">
        <f>VLOOKUP(A3664,'NCDC raw data'!C$2:I$6925,2,TRUE)</f>
        <v>0</v>
      </c>
      <c r="C3664">
        <f>VLOOKUP($A3664,'NCDC raw data'!$C$2:$I$6925,3,TRUE)</f>
        <v>0</v>
      </c>
      <c r="D3664">
        <f>VLOOKUP($A3664,'NCDC raw data'!$C$2:$I$6925,4,TRUE)</f>
        <v>0</v>
      </c>
      <c r="E3664">
        <f>VLOOKUP($A3664,'NCDC raw data'!$C$2:$I$6925,5,TRUE)</f>
        <v>43</v>
      </c>
      <c r="F3664">
        <f>VLOOKUP($A3664,'NCDC raw data'!$C$2:$I$6925,6,TRUE)</f>
        <v>31</v>
      </c>
      <c r="G3664">
        <f>VLOOKUP($A3664,'NCDC raw data'!$C$2:$I$6925,7,TRUE)</f>
        <v>39</v>
      </c>
    </row>
    <row r="3665" spans="1:7" x14ac:dyDescent="0.25">
      <c r="A3665" s="1">
        <f t="shared" si="57"/>
        <v>40463</v>
      </c>
      <c r="B3665">
        <f>VLOOKUP(A3665,'NCDC raw data'!C$2:I$6925,2,TRUE)</f>
        <v>0</v>
      </c>
      <c r="C3665">
        <f>VLOOKUP($A3665,'NCDC raw data'!$C$2:$I$6925,3,TRUE)</f>
        <v>0</v>
      </c>
      <c r="D3665">
        <f>VLOOKUP($A3665,'NCDC raw data'!$C$2:$I$6925,4,TRUE)</f>
        <v>0</v>
      </c>
      <c r="E3665">
        <f>VLOOKUP($A3665,'NCDC raw data'!$C$2:$I$6925,5,TRUE)</f>
        <v>40</v>
      </c>
      <c r="F3665">
        <f>VLOOKUP($A3665,'NCDC raw data'!$C$2:$I$6925,6,TRUE)</f>
        <v>31</v>
      </c>
      <c r="G3665">
        <f>VLOOKUP($A3665,'NCDC raw data'!$C$2:$I$6925,7,TRUE)</f>
        <v>37</v>
      </c>
    </row>
    <row r="3666" spans="1:7" x14ac:dyDescent="0.25">
      <c r="A3666" s="1">
        <f t="shared" si="57"/>
        <v>40464</v>
      </c>
      <c r="B3666">
        <f>VLOOKUP(A3666,'NCDC raw data'!C$2:I$6925,2,TRUE)</f>
        <v>0</v>
      </c>
      <c r="C3666">
        <f>VLOOKUP($A3666,'NCDC raw data'!$C$2:$I$6925,3,TRUE)</f>
        <v>0</v>
      </c>
      <c r="D3666">
        <f>VLOOKUP($A3666,'NCDC raw data'!$C$2:$I$6925,4,TRUE)</f>
        <v>0</v>
      </c>
      <c r="E3666">
        <f>VLOOKUP($A3666,'NCDC raw data'!$C$2:$I$6925,5,TRUE)</f>
        <v>43</v>
      </c>
      <c r="F3666">
        <f>VLOOKUP($A3666,'NCDC raw data'!$C$2:$I$6925,6,TRUE)</f>
        <v>30</v>
      </c>
      <c r="G3666">
        <f>VLOOKUP($A3666,'NCDC raw data'!$C$2:$I$6925,7,TRUE)</f>
        <v>43</v>
      </c>
    </row>
    <row r="3667" spans="1:7" x14ac:dyDescent="0.25">
      <c r="A3667" s="1">
        <f t="shared" si="57"/>
        <v>40465</v>
      </c>
      <c r="B3667">
        <f>VLOOKUP(A3667,'NCDC raw data'!C$2:I$6925,2,TRUE)</f>
        <v>0</v>
      </c>
      <c r="C3667">
        <f>VLOOKUP($A3667,'NCDC raw data'!$C$2:$I$6925,3,TRUE)</f>
        <v>0</v>
      </c>
      <c r="D3667">
        <f>VLOOKUP($A3667,'NCDC raw data'!$C$2:$I$6925,4,TRUE)</f>
        <v>0</v>
      </c>
      <c r="E3667">
        <f>VLOOKUP($A3667,'NCDC raw data'!$C$2:$I$6925,5,TRUE)</f>
        <v>47</v>
      </c>
      <c r="F3667">
        <f>VLOOKUP($A3667,'NCDC raw data'!$C$2:$I$6925,6,TRUE)</f>
        <v>36</v>
      </c>
      <c r="G3667">
        <f>VLOOKUP($A3667,'NCDC raw data'!$C$2:$I$6925,7,TRUE)</f>
        <v>43</v>
      </c>
    </row>
    <row r="3668" spans="1:7" x14ac:dyDescent="0.25">
      <c r="A3668" s="1">
        <f t="shared" si="57"/>
        <v>40466</v>
      </c>
      <c r="B3668">
        <f>VLOOKUP(A3668,'NCDC raw data'!C$2:I$6925,2,TRUE)</f>
        <v>1.51</v>
      </c>
      <c r="C3668">
        <f>VLOOKUP($A3668,'NCDC raw data'!$C$2:$I$6925,3,TRUE)</f>
        <v>7</v>
      </c>
      <c r="D3668">
        <f>VLOOKUP($A3668,'NCDC raw data'!$C$2:$I$6925,4,TRUE)</f>
        <v>6</v>
      </c>
      <c r="E3668">
        <f>VLOOKUP($A3668,'NCDC raw data'!$C$2:$I$6925,5,TRUE)</f>
        <v>43</v>
      </c>
      <c r="F3668">
        <f>VLOOKUP($A3668,'NCDC raw data'!$C$2:$I$6925,6,TRUE)</f>
        <v>29</v>
      </c>
      <c r="G3668">
        <f>VLOOKUP($A3668,'NCDC raw data'!$C$2:$I$6925,7,TRUE)</f>
        <v>29</v>
      </c>
    </row>
    <row r="3669" spans="1:7" x14ac:dyDescent="0.25">
      <c r="A3669" s="1">
        <f t="shared" si="57"/>
        <v>40467</v>
      </c>
      <c r="B3669">
        <f>VLOOKUP(A3669,'NCDC raw data'!C$2:I$6925,2,TRUE)</f>
        <v>3.41</v>
      </c>
      <c r="C3669">
        <f>VLOOKUP($A3669,'NCDC raw data'!$C$2:$I$6925,3,TRUE)</f>
        <v>18</v>
      </c>
      <c r="D3669">
        <f>VLOOKUP($A3669,'NCDC raw data'!$C$2:$I$6925,4,TRUE)</f>
        <v>12</v>
      </c>
      <c r="E3669">
        <f>VLOOKUP($A3669,'NCDC raw data'!$C$2:$I$6925,5,TRUE)</f>
        <v>32</v>
      </c>
      <c r="F3669">
        <f>VLOOKUP($A3669,'NCDC raw data'!$C$2:$I$6925,6,TRUE)</f>
        <v>25</v>
      </c>
      <c r="G3669">
        <f>VLOOKUP($A3669,'NCDC raw data'!$C$2:$I$6925,7,TRUE)</f>
        <v>32</v>
      </c>
    </row>
    <row r="3670" spans="1:7" x14ac:dyDescent="0.25">
      <c r="A3670" s="1">
        <f t="shared" si="57"/>
        <v>40468</v>
      </c>
      <c r="B3670">
        <f>VLOOKUP(A3670,'NCDC raw data'!C$2:I$6925,2,TRUE)</f>
        <v>0.01</v>
      </c>
      <c r="C3670">
        <f>VLOOKUP($A3670,'NCDC raw data'!$C$2:$I$6925,3,TRUE)</f>
        <v>0</v>
      </c>
      <c r="D3670">
        <f>VLOOKUP($A3670,'NCDC raw data'!$C$2:$I$6925,4,TRUE)</f>
        <v>11</v>
      </c>
      <c r="E3670">
        <f>VLOOKUP($A3670,'NCDC raw data'!$C$2:$I$6925,5,TRUE)</f>
        <v>35</v>
      </c>
      <c r="F3670">
        <f>VLOOKUP($A3670,'NCDC raw data'!$C$2:$I$6925,6,TRUE)</f>
        <v>25</v>
      </c>
      <c r="G3670">
        <f>VLOOKUP($A3670,'NCDC raw data'!$C$2:$I$6925,7,TRUE)</f>
        <v>34</v>
      </c>
    </row>
    <row r="3671" spans="1:7" x14ac:dyDescent="0.25">
      <c r="A3671" s="1">
        <f t="shared" si="57"/>
        <v>40469</v>
      </c>
      <c r="B3671">
        <f>VLOOKUP(A3671,'NCDC raw data'!C$2:I$6925,2,TRUE)</f>
        <v>0</v>
      </c>
      <c r="C3671">
        <f>VLOOKUP($A3671,'NCDC raw data'!$C$2:$I$6925,3,TRUE)</f>
        <v>0</v>
      </c>
      <c r="D3671">
        <f>VLOOKUP($A3671,'NCDC raw data'!$C$2:$I$6925,4,TRUE)</f>
        <v>8</v>
      </c>
      <c r="E3671">
        <f>VLOOKUP($A3671,'NCDC raw data'!$C$2:$I$6925,5,TRUE)</f>
        <v>34</v>
      </c>
      <c r="F3671">
        <f>VLOOKUP($A3671,'NCDC raw data'!$C$2:$I$6925,6,TRUE)</f>
        <v>21</v>
      </c>
      <c r="G3671">
        <f>VLOOKUP($A3671,'NCDC raw data'!$C$2:$I$6925,7,TRUE)</f>
        <v>30</v>
      </c>
    </row>
    <row r="3672" spans="1:7" x14ac:dyDescent="0.25">
      <c r="A3672" s="1">
        <f t="shared" si="57"/>
        <v>40470</v>
      </c>
      <c r="B3672">
        <f>VLOOKUP(A3672,'NCDC raw data'!C$2:I$6925,2,TRUE)</f>
        <v>0</v>
      </c>
      <c r="C3672">
        <f>VLOOKUP($A3672,'NCDC raw data'!$C$2:$I$6925,3,TRUE)</f>
        <v>0</v>
      </c>
      <c r="D3672">
        <f>VLOOKUP($A3672,'NCDC raw data'!$C$2:$I$6925,4,TRUE)</f>
        <v>7</v>
      </c>
      <c r="E3672">
        <f>VLOOKUP($A3672,'NCDC raw data'!$C$2:$I$6925,5,TRUE)</f>
        <v>33</v>
      </c>
      <c r="F3672">
        <f>VLOOKUP($A3672,'NCDC raw data'!$C$2:$I$6925,6,TRUE)</f>
        <v>25</v>
      </c>
      <c r="G3672">
        <f>VLOOKUP($A3672,'NCDC raw data'!$C$2:$I$6925,7,TRUE)</f>
        <v>31</v>
      </c>
    </row>
    <row r="3673" spans="1:7" x14ac:dyDescent="0.25">
      <c r="A3673" s="1">
        <f t="shared" si="57"/>
        <v>40471</v>
      </c>
      <c r="B3673">
        <f>VLOOKUP(A3673,'NCDC raw data'!C$2:I$6925,2,TRUE)</f>
        <v>0</v>
      </c>
      <c r="C3673">
        <f>VLOOKUP($A3673,'NCDC raw data'!$C$2:$I$6925,3,TRUE)</f>
        <v>0</v>
      </c>
      <c r="D3673">
        <f>VLOOKUP($A3673,'NCDC raw data'!$C$2:$I$6925,4,TRUE)</f>
        <v>6</v>
      </c>
      <c r="E3673">
        <f>VLOOKUP($A3673,'NCDC raw data'!$C$2:$I$6925,5,TRUE)</f>
        <v>41</v>
      </c>
      <c r="F3673">
        <f>VLOOKUP($A3673,'NCDC raw data'!$C$2:$I$6925,6,TRUE)</f>
        <v>31</v>
      </c>
      <c r="G3673">
        <f>VLOOKUP($A3673,'NCDC raw data'!$C$2:$I$6925,7,TRUE)</f>
        <v>39</v>
      </c>
    </row>
    <row r="3674" spans="1:7" x14ac:dyDescent="0.25">
      <c r="A3674" s="1">
        <f t="shared" si="57"/>
        <v>40472</v>
      </c>
      <c r="B3674">
        <f>VLOOKUP(A3674,'NCDC raw data'!C$2:I$6925,2,TRUE)</f>
        <v>0.51</v>
      </c>
      <c r="C3674">
        <f>VLOOKUP($A3674,'NCDC raw data'!$C$2:$I$6925,3,TRUE)</f>
        <v>1</v>
      </c>
      <c r="D3674">
        <f>VLOOKUP($A3674,'NCDC raw data'!$C$2:$I$6925,4,TRUE)</f>
        <v>6</v>
      </c>
      <c r="E3674">
        <f>VLOOKUP($A3674,'NCDC raw data'!$C$2:$I$6925,5,TRUE)</f>
        <v>40</v>
      </c>
      <c r="F3674">
        <f>VLOOKUP($A3674,'NCDC raw data'!$C$2:$I$6925,6,TRUE)</f>
        <v>29</v>
      </c>
      <c r="G3674">
        <f>VLOOKUP($A3674,'NCDC raw data'!$C$2:$I$6925,7,TRUE)</f>
        <v>31</v>
      </c>
    </row>
    <row r="3675" spans="1:7" x14ac:dyDescent="0.25">
      <c r="A3675" s="1">
        <f t="shared" si="57"/>
        <v>40473</v>
      </c>
      <c r="B3675">
        <f>VLOOKUP(A3675,'NCDC raw data'!C$2:I$6925,2,TRUE)</f>
        <v>0.15</v>
      </c>
      <c r="C3675">
        <f>VLOOKUP($A3675,'NCDC raw data'!$C$2:$I$6925,3,TRUE)</f>
        <v>1</v>
      </c>
      <c r="D3675">
        <f>VLOOKUP($A3675,'NCDC raw data'!$C$2:$I$6925,4,TRUE)</f>
        <v>7</v>
      </c>
      <c r="E3675">
        <f>VLOOKUP($A3675,'NCDC raw data'!$C$2:$I$6925,5,TRUE)</f>
        <v>31</v>
      </c>
      <c r="F3675">
        <f>VLOOKUP($A3675,'NCDC raw data'!$C$2:$I$6925,6,TRUE)</f>
        <v>20</v>
      </c>
      <c r="G3675">
        <f>VLOOKUP($A3675,'NCDC raw data'!$C$2:$I$6925,7,TRUE)</f>
        <v>22</v>
      </c>
    </row>
    <row r="3676" spans="1:7" x14ac:dyDescent="0.25">
      <c r="A3676" s="1">
        <f t="shared" si="57"/>
        <v>40474</v>
      </c>
      <c r="B3676">
        <f>VLOOKUP(A3676,'NCDC raw data'!C$2:I$6925,2,TRUE)</f>
        <v>0</v>
      </c>
      <c r="C3676">
        <f>VLOOKUP($A3676,'NCDC raw data'!$C$2:$I$6925,3,TRUE)</f>
        <v>0</v>
      </c>
      <c r="D3676">
        <f>VLOOKUP($A3676,'NCDC raw data'!$C$2:$I$6925,4,TRUE)</f>
        <v>7</v>
      </c>
      <c r="E3676">
        <f>VLOOKUP($A3676,'NCDC raw data'!$C$2:$I$6925,5,TRUE)</f>
        <v>27</v>
      </c>
      <c r="F3676">
        <f>VLOOKUP($A3676,'NCDC raw data'!$C$2:$I$6925,6,TRUE)</f>
        <v>17</v>
      </c>
      <c r="G3676">
        <f>VLOOKUP($A3676,'NCDC raw data'!$C$2:$I$6925,7,TRUE)</f>
        <v>27</v>
      </c>
    </row>
    <row r="3677" spans="1:7" x14ac:dyDescent="0.25">
      <c r="A3677" s="1">
        <f t="shared" si="57"/>
        <v>40475</v>
      </c>
      <c r="B3677">
        <f>VLOOKUP(A3677,'NCDC raw data'!C$2:I$6925,2,TRUE)</f>
        <v>0.08</v>
      </c>
      <c r="C3677">
        <f>VLOOKUP($A3677,'NCDC raw data'!$C$2:$I$6925,3,TRUE)</f>
        <v>0</v>
      </c>
      <c r="D3677">
        <f>VLOOKUP($A3677,'NCDC raw data'!$C$2:$I$6925,4,TRUE)</f>
        <v>7</v>
      </c>
      <c r="E3677">
        <f>VLOOKUP($A3677,'NCDC raw data'!$C$2:$I$6925,5,TRUE)</f>
        <v>36</v>
      </c>
      <c r="F3677">
        <f>VLOOKUP($A3677,'NCDC raw data'!$C$2:$I$6925,6,TRUE)</f>
        <v>22</v>
      </c>
      <c r="G3677">
        <f>VLOOKUP($A3677,'NCDC raw data'!$C$2:$I$6925,7,TRUE)</f>
        <v>35</v>
      </c>
    </row>
    <row r="3678" spans="1:7" x14ac:dyDescent="0.25">
      <c r="A3678" s="1">
        <f t="shared" si="57"/>
        <v>40476</v>
      </c>
      <c r="B3678">
        <f>VLOOKUP(A3678,'NCDC raw data'!C$2:I$6925,2,TRUE)</f>
        <v>0</v>
      </c>
      <c r="C3678">
        <f>VLOOKUP($A3678,'NCDC raw data'!$C$2:$I$6925,3,TRUE)</f>
        <v>0</v>
      </c>
      <c r="D3678">
        <f>VLOOKUP($A3678,'NCDC raw data'!$C$2:$I$6925,4,TRUE)</f>
        <v>5</v>
      </c>
      <c r="E3678">
        <f>VLOOKUP($A3678,'NCDC raw data'!$C$2:$I$6925,5,TRUE)</f>
        <v>52</v>
      </c>
      <c r="F3678">
        <f>VLOOKUP($A3678,'NCDC raw data'!$C$2:$I$6925,6,TRUE)</f>
        <v>35</v>
      </c>
      <c r="G3678">
        <f>VLOOKUP($A3678,'NCDC raw data'!$C$2:$I$6925,7,TRUE)</f>
        <v>52</v>
      </c>
    </row>
    <row r="3679" spans="1:7" x14ac:dyDescent="0.25">
      <c r="A3679" s="1">
        <f t="shared" si="57"/>
        <v>40477</v>
      </c>
      <c r="B3679">
        <f>VLOOKUP(A3679,'NCDC raw data'!C$2:I$6925,2,TRUE)</f>
        <v>0.28000000000000003</v>
      </c>
      <c r="C3679">
        <f>VLOOKUP($A3679,'NCDC raw data'!$C$2:$I$6925,3,TRUE)</f>
        <v>0</v>
      </c>
      <c r="D3679">
        <f>VLOOKUP($A3679,'NCDC raw data'!$C$2:$I$6925,4,TRUE)</f>
        <v>4</v>
      </c>
      <c r="E3679">
        <f>VLOOKUP($A3679,'NCDC raw data'!$C$2:$I$6925,5,TRUE)</f>
        <v>56</v>
      </c>
      <c r="F3679">
        <f>VLOOKUP($A3679,'NCDC raw data'!$C$2:$I$6925,6,TRUE)</f>
        <v>45</v>
      </c>
      <c r="G3679">
        <f>VLOOKUP($A3679,'NCDC raw data'!$C$2:$I$6925,7,TRUE)</f>
        <v>52</v>
      </c>
    </row>
    <row r="3680" spans="1:7" x14ac:dyDescent="0.25">
      <c r="A3680" s="1">
        <f t="shared" si="57"/>
        <v>40478</v>
      </c>
      <c r="B3680">
        <f>VLOOKUP(A3680,'NCDC raw data'!C$2:I$6925,2,TRUE)</f>
        <v>0.18</v>
      </c>
      <c r="C3680">
        <f>VLOOKUP($A3680,'NCDC raw data'!$C$2:$I$6925,3,TRUE)</f>
        <v>0</v>
      </c>
      <c r="D3680">
        <f>VLOOKUP($A3680,'NCDC raw data'!$C$2:$I$6925,4,TRUE)</f>
        <v>0</v>
      </c>
      <c r="E3680">
        <f>VLOOKUP($A3680,'NCDC raw data'!$C$2:$I$6925,5,TRUE)</f>
        <v>55</v>
      </c>
      <c r="F3680">
        <f>VLOOKUP($A3680,'NCDC raw data'!$C$2:$I$6925,6,TRUE)</f>
        <v>48</v>
      </c>
      <c r="G3680">
        <f>VLOOKUP($A3680,'NCDC raw data'!$C$2:$I$6925,7,TRUE)</f>
        <v>50</v>
      </c>
    </row>
    <row r="3681" spans="1:7" x14ac:dyDescent="0.25">
      <c r="A3681" s="1">
        <f t="shared" si="57"/>
        <v>40479</v>
      </c>
      <c r="B3681">
        <f>VLOOKUP(A3681,'NCDC raw data'!C$2:I$6925,2,TRUE)</f>
        <v>0</v>
      </c>
      <c r="C3681">
        <f>VLOOKUP($A3681,'NCDC raw data'!$C$2:$I$6925,3,TRUE)</f>
        <v>0</v>
      </c>
      <c r="D3681">
        <f>VLOOKUP($A3681,'NCDC raw data'!$C$2:$I$6925,4,TRUE)</f>
        <v>0</v>
      </c>
      <c r="E3681">
        <f>VLOOKUP($A3681,'NCDC raw data'!$C$2:$I$6925,5,TRUE)</f>
        <v>51</v>
      </c>
      <c r="F3681">
        <f>VLOOKUP($A3681,'NCDC raw data'!$C$2:$I$6925,6,TRUE)</f>
        <v>39</v>
      </c>
      <c r="G3681">
        <f>VLOOKUP($A3681,'NCDC raw data'!$C$2:$I$6925,7,TRUE)</f>
        <v>40</v>
      </c>
    </row>
    <row r="3682" spans="1:7" x14ac:dyDescent="0.25">
      <c r="A3682" s="1">
        <f t="shared" si="57"/>
        <v>40480</v>
      </c>
      <c r="B3682">
        <f>VLOOKUP(A3682,'NCDC raw data'!C$2:I$6925,2,TRUE)</f>
        <v>0.15</v>
      </c>
      <c r="C3682">
        <f>VLOOKUP($A3682,'NCDC raw data'!$C$2:$I$6925,3,TRUE)</f>
        <v>0.1</v>
      </c>
      <c r="D3682">
        <f>VLOOKUP($A3682,'NCDC raw data'!$C$2:$I$6925,4,TRUE)</f>
        <v>0</v>
      </c>
      <c r="E3682">
        <f>VLOOKUP($A3682,'NCDC raw data'!$C$2:$I$6925,5,TRUE)</f>
        <v>40</v>
      </c>
      <c r="F3682">
        <f>VLOOKUP($A3682,'NCDC raw data'!$C$2:$I$6925,6,TRUE)</f>
        <v>28</v>
      </c>
      <c r="G3682">
        <f>VLOOKUP($A3682,'NCDC raw data'!$C$2:$I$6925,7,TRUE)</f>
        <v>29</v>
      </c>
    </row>
    <row r="3683" spans="1:7" x14ac:dyDescent="0.25">
      <c r="A3683" s="1">
        <f t="shared" si="57"/>
        <v>40481</v>
      </c>
      <c r="B3683">
        <f>VLOOKUP(A3683,'NCDC raw data'!C$2:I$6925,2,TRUE)</f>
        <v>0.56999999999999995</v>
      </c>
      <c r="C3683">
        <f>VLOOKUP($A3683,'NCDC raw data'!$C$2:$I$6925,3,TRUE)</f>
        <v>3</v>
      </c>
      <c r="D3683">
        <f>VLOOKUP($A3683,'NCDC raw data'!$C$2:$I$6925,4,TRUE)</f>
        <v>3</v>
      </c>
      <c r="E3683">
        <f>VLOOKUP($A3683,'NCDC raw data'!$C$2:$I$6925,5,TRUE)</f>
        <v>29</v>
      </c>
      <c r="F3683">
        <f>VLOOKUP($A3683,'NCDC raw data'!$C$2:$I$6925,6,TRUE)</f>
        <v>19</v>
      </c>
      <c r="G3683">
        <f>VLOOKUP($A3683,'NCDC raw data'!$C$2:$I$6925,7,TRUE)</f>
        <v>26</v>
      </c>
    </row>
    <row r="3684" spans="1:7" x14ac:dyDescent="0.25">
      <c r="A3684" s="1">
        <f t="shared" si="57"/>
        <v>40482</v>
      </c>
      <c r="B3684">
        <f>VLOOKUP(A3684,'NCDC raw data'!C$2:I$6925,2,TRUE)</f>
        <v>0.5</v>
      </c>
      <c r="C3684">
        <f>VLOOKUP($A3684,'NCDC raw data'!$C$2:$I$6925,3,TRUE)</f>
        <v>4</v>
      </c>
      <c r="D3684">
        <f>VLOOKUP($A3684,'NCDC raw data'!$C$2:$I$6925,4,TRUE)</f>
        <v>7</v>
      </c>
      <c r="E3684">
        <f>VLOOKUP($A3684,'NCDC raw data'!$C$2:$I$6925,5,TRUE)</f>
        <v>29</v>
      </c>
      <c r="F3684">
        <f>VLOOKUP($A3684,'NCDC raw data'!$C$2:$I$6925,6,TRUE)</f>
        <v>18</v>
      </c>
      <c r="G3684">
        <f>VLOOKUP($A3684,'NCDC raw data'!$C$2:$I$6925,7,TRUE)</f>
        <v>19</v>
      </c>
    </row>
    <row r="3685" spans="1:7" x14ac:dyDescent="0.25">
      <c r="A3685" s="1">
        <f t="shared" si="57"/>
        <v>40483</v>
      </c>
      <c r="B3685">
        <f>VLOOKUP(A3685,'NCDC raw data'!C$2:I$6925,2,TRUE)</f>
        <v>0.05</v>
      </c>
      <c r="C3685">
        <f>VLOOKUP($A3685,'NCDC raw data'!$C$2:$I$6925,3,TRUE)</f>
        <v>0.2</v>
      </c>
      <c r="D3685">
        <f>VLOOKUP($A3685,'NCDC raw data'!$C$2:$I$6925,4,TRUE)</f>
        <v>10</v>
      </c>
      <c r="E3685">
        <f>VLOOKUP($A3685,'NCDC raw data'!$C$2:$I$6925,5,TRUE)</f>
        <v>23</v>
      </c>
      <c r="F3685">
        <f>VLOOKUP($A3685,'NCDC raw data'!$C$2:$I$6925,6,TRUE)</f>
        <v>16</v>
      </c>
      <c r="G3685">
        <f>VLOOKUP($A3685,'NCDC raw data'!$C$2:$I$6925,7,TRUE)</f>
        <v>22</v>
      </c>
    </row>
    <row r="3686" spans="1:7" x14ac:dyDescent="0.25">
      <c r="A3686" s="1">
        <f t="shared" si="57"/>
        <v>40484</v>
      </c>
      <c r="B3686">
        <f>VLOOKUP(A3686,'NCDC raw data'!C$2:I$6925,2,TRUE)</f>
        <v>0</v>
      </c>
      <c r="C3686">
        <f>VLOOKUP($A3686,'NCDC raw data'!$C$2:$I$6925,3,TRUE)</f>
        <v>0</v>
      </c>
      <c r="D3686">
        <f>VLOOKUP($A3686,'NCDC raw data'!$C$2:$I$6925,4,TRUE)</f>
        <v>7</v>
      </c>
      <c r="E3686">
        <f>VLOOKUP($A3686,'NCDC raw data'!$C$2:$I$6925,5,TRUE)</f>
        <v>27</v>
      </c>
      <c r="F3686">
        <f>VLOOKUP($A3686,'NCDC raw data'!$C$2:$I$6925,6,TRUE)</f>
        <v>20</v>
      </c>
      <c r="G3686">
        <f>VLOOKUP($A3686,'NCDC raw data'!$C$2:$I$6925,7,TRUE)</f>
        <v>22</v>
      </c>
    </row>
    <row r="3687" spans="1:7" x14ac:dyDescent="0.25">
      <c r="A3687" s="1">
        <f t="shared" si="57"/>
        <v>40485</v>
      </c>
      <c r="B3687">
        <f>VLOOKUP(A3687,'NCDC raw data'!C$2:I$6925,2,TRUE)</f>
        <v>0</v>
      </c>
      <c r="C3687">
        <f>VLOOKUP($A3687,'NCDC raw data'!$C$2:$I$6925,3,TRUE)</f>
        <v>0</v>
      </c>
      <c r="D3687">
        <f>VLOOKUP($A3687,'NCDC raw data'!$C$2:$I$6925,4,TRUE)</f>
        <v>7</v>
      </c>
      <c r="E3687">
        <f>VLOOKUP($A3687,'NCDC raw data'!$C$2:$I$6925,5,TRUE)</f>
        <v>31</v>
      </c>
      <c r="F3687">
        <f>VLOOKUP($A3687,'NCDC raw data'!$C$2:$I$6925,6,TRUE)</f>
        <v>19</v>
      </c>
      <c r="G3687">
        <f>VLOOKUP($A3687,'NCDC raw data'!$C$2:$I$6925,7,TRUE)</f>
        <v>29</v>
      </c>
    </row>
    <row r="3688" spans="1:7" x14ac:dyDescent="0.25">
      <c r="A3688" s="1">
        <f t="shared" si="57"/>
        <v>40486</v>
      </c>
      <c r="B3688">
        <f>VLOOKUP(A3688,'NCDC raw data'!C$2:I$6925,2,TRUE)</f>
        <v>0.19</v>
      </c>
      <c r="C3688">
        <f>VLOOKUP($A3688,'NCDC raw data'!$C$2:$I$6925,3,TRUE)</f>
        <v>1.5</v>
      </c>
      <c r="D3688">
        <f>VLOOKUP($A3688,'NCDC raw data'!$C$2:$I$6925,4,TRUE)</f>
        <v>8</v>
      </c>
      <c r="E3688">
        <f>VLOOKUP($A3688,'NCDC raw data'!$C$2:$I$6925,5,TRUE)</f>
        <v>30</v>
      </c>
      <c r="F3688">
        <f>VLOOKUP($A3688,'NCDC raw data'!$C$2:$I$6925,6,TRUE)</f>
        <v>24</v>
      </c>
      <c r="G3688">
        <f>VLOOKUP($A3688,'NCDC raw data'!$C$2:$I$6925,7,TRUE)</f>
        <v>29</v>
      </c>
    </row>
    <row r="3689" spans="1:7" x14ac:dyDescent="0.25">
      <c r="A3689" s="1">
        <f t="shared" si="57"/>
        <v>40487</v>
      </c>
      <c r="B3689">
        <f>VLOOKUP(A3689,'NCDC raw data'!C$2:I$6925,2,TRUE)</f>
        <v>0.74</v>
      </c>
      <c r="C3689">
        <f>VLOOKUP($A3689,'NCDC raw data'!$C$2:$I$6925,3,TRUE)</f>
        <v>1</v>
      </c>
      <c r="D3689">
        <f>VLOOKUP($A3689,'NCDC raw data'!$C$2:$I$6925,4,TRUE)</f>
        <v>7</v>
      </c>
      <c r="E3689">
        <f>VLOOKUP($A3689,'NCDC raw data'!$C$2:$I$6925,5,TRUE)</f>
        <v>36</v>
      </c>
      <c r="F3689">
        <f>VLOOKUP($A3689,'NCDC raw data'!$C$2:$I$6925,6,TRUE)</f>
        <v>28</v>
      </c>
      <c r="G3689">
        <f>VLOOKUP($A3689,'NCDC raw data'!$C$2:$I$6925,7,TRUE)</f>
        <v>29</v>
      </c>
    </row>
    <row r="3690" spans="1:7" x14ac:dyDescent="0.25">
      <c r="A3690" s="1">
        <f t="shared" si="57"/>
        <v>40488</v>
      </c>
      <c r="B3690">
        <f>VLOOKUP(A3690,'NCDC raw data'!C$2:I$6925,2,TRUE)</f>
        <v>0.12</v>
      </c>
      <c r="C3690">
        <f>VLOOKUP($A3690,'NCDC raw data'!$C$2:$I$6925,3,TRUE)</f>
        <v>1</v>
      </c>
      <c r="D3690">
        <f>VLOOKUP($A3690,'NCDC raw data'!$C$2:$I$6925,4,TRUE)</f>
        <v>8</v>
      </c>
      <c r="E3690">
        <f>VLOOKUP($A3690,'NCDC raw data'!$C$2:$I$6925,5,TRUE)</f>
        <v>29</v>
      </c>
      <c r="F3690">
        <f>VLOOKUP($A3690,'NCDC raw data'!$C$2:$I$6925,6,TRUE)</f>
        <v>21</v>
      </c>
      <c r="G3690">
        <f>VLOOKUP($A3690,'NCDC raw data'!$C$2:$I$6925,7,TRUE)</f>
        <v>23</v>
      </c>
    </row>
    <row r="3691" spans="1:7" x14ac:dyDescent="0.25">
      <c r="A3691" s="1">
        <f t="shared" si="57"/>
        <v>40489</v>
      </c>
      <c r="B3691">
        <f>VLOOKUP(A3691,'NCDC raw data'!C$2:I$6925,2,TRUE)</f>
        <v>0</v>
      </c>
      <c r="C3691">
        <f>VLOOKUP($A3691,'NCDC raw data'!$C$2:$I$6925,3,TRUE)</f>
        <v>0</v>
      </c>
      <c r="D3691">
        <f>VLOOKUP($A3691,'NCDC raw data'!$C$2:$I$6925,4,TRUE)</f>
        <v>8</v>
      </c>
      <c r="E3691">
        <f>VLOOKUP($A3691,'NCDC raw data'!$C$2:$I$6925,5,TRUE)</f>
        <v>25</v>
      </c>
      <c r="F3691">
        <f>VLOOKUP($A3691,'NCDC raw data'!$C$2:$I$6925,6,TRUE)</f>
        <v>17</v>
      </c>
      <c r="G3691">
        <f>VLOOKUP($A3691,'NCDC raw data'!$C$2:$I$6925,7,TRUE)</f>
        <v>20</v>
      </c>
    </row>
    <row r="3692" spans="1:7" x14ac:dyDescent="0.25">
      <c r="A3692" s="1">
        <f t="shared" si="57"/>
        <v>40490</v>
      </c>
      <c r="B3692">
        <f>VLOOKUP(A3692,'NCDC raw data'!C$2:I$6925,2,TRUE)</f>
        <v>0.51</v>
      </c>
      <c r="C3692">
        <f>VLOOKUP($A3692,'NCDC raw data'!$C$2:$I$6925,3,TRUE)</f>
        <v>0</v>
      </c>
      <c r="D3692">
        <f>VLOOKUP($A3692,'NCDC raw data'!$C$2:$I$6925,4,TRUE)</f>
        <v>7</v>
      </c>
      <c r="E3692">
        <f>VLOOKUP($A3692,'NCDC raw data'!$C$2:$I$6925,5,TRUE)</f>
        <v>32</v>
      </c>
      <c r="F3692">
        <f>VLOOKUP($A3692,'NCDC raw data'!$C$2:$I$6925,6,TRUE)</f>
        <v>19</v>
      </c>
      <c r="G3692">
        <f>VLOOKUP($A3692,'NCDC raw data'!$C$2:$I$6925,7,TRUE)</f>
        <v>27</v>
      </c>
    </row>
    <row r="3693" spans="1:7" x14ac:dyDescent="0.25">
      <c r="A3693" s="1">
        <f t="shared" si="57"/>
        <v>40491</v>
      </c>
      <c r="B3693">
        <f>VLOOKUP(A3693,'NCDC raw data'!C$2:I$6925,2,TRUE)</f>
        <v>0.15</v>
      </c>
      <c r="C3693">
        <f>VLOOKUP($A3693,'NCDC raw data'!$C$2:$I$6925,3,TRUE)</f>
        <v>0</v>
      </c>
      <c r="D3693">
        <f>VLOOKUP($A3693,'NCDC raw data'!$C$2:$I$6925,4,TRUE)</f>
        <v>5</v>
      </c>
      <c r="E3693">
        <f>VLOOKUP($A3693,'NCDC raw data'!$C$2:$I$6925,5,TRUE)</f>
        <v>38</v>
      </c>
      <c r="F3693">
        <f>VLOOKUP($A3693,'NCDC raw data'!$C$2:$I$6925,6,TRUE)</f>
        <v>27</v>
      </c>
      <c r="G3693">
        <f>VLOOKUP($A3693,'NCDC raw data'!$C$2:$I$6925,7,TRUE)</f>
        <v>38</v>
      </c>
    </row>
    <row r="3694" spans="1:7" x14ac:dyDescent="0.25">
      <c r="A3694" s="1">
        <f t="shared" si="57"/>
        <v>40492</v>
      </c>
      <c r="B3694">
        <f>VLOOKUP(A3694,'NCDC raw data'!C$2:I$6925,2,TRUE)</f>
        <v>0</v>
      </c>
      <c r="C3694">
        <f>VLOOKUP($A3694,'NCDC raw data'!$C$2:$I$6925,3,TRUE)</f>
        <v>0</v>
      </c>
      <c r="D3694">
        <f>VLOOKUP($A3694,'NCDC raw data'!$C$2:$I$6925,4,TRUE)</f>
        <v>5</v>
      </c>
      <c r="E3694">
        <f>VLOOKUP($A3694,'NCDC raw data'!$C$2:$I$6925,5,TRUE)</f>
        <v>40</v>
      </c>
      <c r="F3694">
        <f>VLOOKUP($A3694,'NCDC raw data'!$C$2:$I$6925,6,TRUE)</f>
        <v>30</v>
      </c>
      <c r="G3694">
        <f>VLOOKUP($A3694,'NCDC raw data'!$C$2:$I$6925,7,TRUE)</f>
        <v>35</v>
      </c>
    </row>
    <row r="3695" spans="1:7" x14ac:dyDescent="0.25">
      <c r="A3695" s="1">
        <f t="shared" si="57"/>
        <v>40493</v>
      </c>
      <c r="B3695">
        <f>VLOOKUP(A3695,'NCDC raw data'!C$2:I$6925,2,TRUE)</f>
        <v>0</v>
      </c>
      <c r="C3695">
        <f>VLOOKUP($A3695,'NCDC raw data'!$C$2:$I$6925,3,TRUE)</f>
        <v>0</v>
      </c>
      <c r="D3695">
        <f>VLOOKUP($A3695,'NCDC raw data'!$C$2:$I$6925,4,TRUE)</f>
        <v>5</v>
      </c>
      <c r="E3695">
        <f>VLOOKUP($A3695,'NCDC raw data'!$C$2:$I$6925,5,TRUE)</f>
        <v>44</v>
      </c>
      <c r="F3695">
        <f>VLOOKUP($A3695,'NCDC raw data'!$C$2:$I$6925,6,TRUE)</f>
        <v>32</v>
      </c>
      <c r="G3695">
        <f>VLOOKUP($A3695,'NCDC raw data'!$C$2:$I$6925,7,TRUE)</f>
        <v>42</v>
      </c>
    </row>
    <row r="3696" spans="1:7" x14ac:dyDescent="0.25">
      <c r="A3696" s="1">
        <f t="shared" si="57"/>
        <v>40494</v>
      </c>
      <c r="B3696">
        <f>VLOOKUP(A3696,'NCDC raw data'!C$2:I$6925,2,TRUE)</f>
        <v>0</v>
      </c>
      <c r="C3696">
        <f>VLOOKUP($A3696,'NCDC raw data'!$C$2:$I$6925,3,TRUE)</f>
        <v>0</v>
      </c>
      <c r="D3696">
        <f>VLOOKUP($A3696,'NCDC raw data'!$C$2:$I$6925,4,TRUE)</f>
        <v>4</v>
      </c>
      <c r="E3696">
        <f>VLOOKUP($A3696,'NCDC raw data'!$C$2:$I$6925,5,TRUE)</f>
        <v>52</v>
      </c>
      <c r="F3696">
        <f>VLOOKUP($A3696,'NCDC raw data'!$C$2:$I$6925,6,TRUE)</f>
        <v>37</v>
      </c>
      <c r="G3696">
        <f>VLOOKUP($A3696,'NCDC raw data'!$C$2:$I$6925,7,TRUE)</f>
        <v>47</v>
      </c>
    </row>
    <row r="3697" spans="1:7" x14ac:dyDescent="0.25">
      <c r="A3697" s="1">
        <f t="shared" si="57"/>
        <v>40495</v>
      </c>
      <c r="B3697">
        <f>VLOOKUP(A3697,'NCDC raw data'!C$2:I$6925,2,TRUE)</f>
        <v>0</v>
      </c>
      <c r="C3697">
        <f>VLOOKUP($A3697,'NCDC raw data'!$C$2:$I$6925,3,TRUE)</f>
        <v>0</v>
      </c>
      <c r="D3697">
        <f>VLOOKUP($A3697,'NCDC raw data'!$C$2:$I$6925,4,TRUE)</f>
        <v>4</v>
      </c>
      <c r="E3697">
        <f>VLOOKUP($A3697,'NCDC raw data'!$C$2:$I$6925,5,TRUE)</f>
        <v>52</v>
      </c>
      <c r="F3697">
        <f>VLOOKUP($A3697,'NCDC raw data'!$C$2:$I$6925,6,TRUE)</f>
        <v>43</v>
      </c>
      <c r="G3697">
        <f>VLOOKUP($A3697,'NCDC raw data'!$C$2:$I$6925,7,TRUE)</f>
        <v>45</v>
      </c>
    </row>
    <row r="3698" spans="1:7" x14ac:dyDescent="0.25">
      <c r="A3698" s="1">
        <f t="shared" si="57"/>
        <v>40496</v>
      </c>
      <c r="B3698">
        <f>VLOOKUP(A3698,'NCDC raw data'!C$2:I$6925,2,TRUE)</f>
        <v>0</v>
      </c>
      <c r="C3698">
        <f>VLOOKUP($A3698,'NCDC raw data'!$C$2:$I$6925,3,TRUE)</f>
        <v>0</v>
      </c>
      <c r="D3698">
        <f>VLOOKUP($A3698,'NCDC raw data'!$C$2:$I$6925,4,TRUE)</f>
        <v>4</v>
      </c>
      <c r="E3698">
        <f>VLOOKUP($A3698,'NCDC raw data'!$C$2:$I$6925,5,TRUE)</f>
        <v>45</v>
      </c>
      <c r="F3698">
        <f>VLOOKUP($A3698,'NCDC raw data'!$C$2:$I$6925,6,TRUE)</f>
        <v>36</v>
      </c>
      <c r="G3698">
        <f>VLOOKUP($A3698,'NCDC raw data'!$C$2:$I$6925,7,TRUE)</f>
        <v>37</v>
      </c>
    </row>
    <row r="3699" spans="1:7" x14ac:dyDescent="0.25">
      <c r="A3699" s="1">
        <f t="shared" si="57"/>
        <v>40497</v>
      </c>
      <c r="B3699">
        <f>VLOOKUP(A3699,'NCDC raw data'!C$2:I$6925,2,TRUE)</f>
        <v>0</v>
      </c>
      <c r="C3699">
        <f>VLOOKUP($A3699,'NCDC raw data'!$C$2:$I$6925,3,TRUE)</f>
        <v>0</v>
      </c>
      <c r="D3699">
        <f>VLOOKUP($A3699,'NCDC raw data'!$C$2:$I$6925,4,TRUE)</f>
        <v>3</v>
      </c>
      <c r="E3699">
        <f>VLOOKUP($A3699,'NCDC raw data'!$C$2:$I$6925,5,TRUE)</f>
        <v>37</v>
      </c>
      <c r="F3699">
        <f>VLOOKUP($A3699,'NCDC raw data'!$C$2:$I$6925,6,TRUE)</f>
        <v>31</v>
      </c>
      <c r="G3699">
        <f>VLOOKUP($A3699,'NCDC raw data'!$C$2:$I$6925,7,TRUE)</f>
        <v>34</v>
      </c>
    </row>
    <row r="3700" spans="1:7" x14ac:dyDescent="0.25">
      <c r="A3700" s="1">
        <f t="shared" si="57"/>
        <v>40498</v>
      </c>
      <c r="B3700">
        <f>VLOOKUP(A3700,'NCDC raw data'!C$2:I$6925,2,TRUE)</f>
        <v>0</v>
      </c>
      <c r="C3700">
        <f>VLOOKUP($A3700,'NCDC raw data'!$C$2:$I$6925,3,TRUE)</f>
        <v>0</v>
      </c>
      <c r="D3700">
        <f>VLOOKUP($A3700,'NCDC raw data'!$C$2:$I$6925,4,TRUE)</f>
        <v>2</v>
      </c>
      <c r="E3700">
        <f>VLOOKUP($A3700,'NCDC raw data'!$C$2:$I$6925,5,TRUE)</f>
        <v>38</v>
      </c>
      <c r="F3700">
        <f>VLOOKUP($A3700,'NCDC raw data'!$C$2:$I$6925,6,TRUE)</f>
        <v>32</v>
      </c>
      <c r="G3700">
        <f>VLOOKUP($A3700,'NCDC raw data'!$C$2:$I$6925,7,TRUE)</f>
        <v>34</v>
      </c>
    </row>
    <row r="3701" spans="1:7" x14ac:dyDescent="0.25">
      <c r="A3701" s="1">
        <f t="shared" si="57"/>
        <v>40499</v>
      </c>
      <c r="B3701">
        <f>VLOOKUP(A3701,'NCDC raw data'!C$2:I$6925,2,TRUE)</f>
        <v>0.48</v>
      </c>
      <c r="C3701">
        <f>VLOOKUP($A3701,'NCDC raw data'!$C$2:$I$6925,3,TRUE)</f>
        <v>0</v>
      </c>
      <c r="D3701">
        <f>VLOOKUP($A3701,'NCDC raw data'!$C$2:$I$6925,4,TRUE)</f>
        <v>0</v>
      </c>
      <c r="E3701">
        <f>VLOOKUP($A3701,'NCDC raw data'!$C$2:$I$6925,5,TRUE)</f>
        <v>40</v>
      </c>
      <c r="F3701">
        <f>VLOOKUP($A3701,'NCDC raw data'!$C$2:$I$6925,6,TRUE)</f>
        <v>34</v>
      </c>
      <c r="G3701">
        <f>VLOOKUP($A3701,'NCDC raw data'!$C$2:$I$6925,7,TRUE)</f>
        <v>36</v>
      </c>
    </row>
    <row r="3702" spans="1:7" x14ac:dyDescent="0.25">
      <c r="A3702" s="1">
        <f t="shared" si="57"/>
        <v>40500</v>
      </c>
      <c r="B3702">
        <f>VLOOKUP(A3702,'NCDC raw data'!C$2:I$6925,2,TRUE)</f>
        <v>0.13</v>
      </c>
      <c r="C3702">
        <f>VLOOKUP($A3702,'NCDC raw data'!$C$2:$I$6925,3,TRUE)</f>
        <v>1</v>
      </c>
      <c r="D3702">
        <f>VLOOKUP($A3702,'NCDC raw data'!$C$2:$I$6925,4,TRUE)</f>
        <v>0</v>
      </c>
      <c r="E3702">
        <f>VLOOKUP($A3702,'NCDC raw data'!$C$2:$I$6925,5,TRUE)</f>
        <v>40</v>
      </c>
      <c r="F3702">
        <f>VLOOKUP($A3702,'NCDC raw data'!$C$2:$I$6925,6,TRUE)</f>
        <v>21</v>
      </c>
      <c r="G3702">
        <f>VLOOKUP($A3702,'NCDC raw data'!$C$2:$I$6925,7,TRUE)</f>
        <v>22</v>
      </c>
    </row>
    <row r="3703" spans="1:7" x14ac:dyDescent="0.25">
      <c r="A3703" s="1">
        <f t="shared" si="57"/>
        <v>40501</v>
      </c>
      <c r="B3703">
        <f>VLOOKUP(A3703,'NCDC raw data'!C$2:I$6925,2,TRUE)</f>
        <v>0.13</v>
      </c>
      <c r="C3703">
        <f>VLOOKUP($A3703,'NCDC raw data'!$C$2:$I$6925,3,TRUE)</f>
        <v>1</v>
      </c>
      <c r="D3703">
        <f>VLOOKUP($A3703,'NCDC raw data'!$C$2:$I$6925,4,TRUE)</f>
        <v>2</v>
      </c>
      <c r="E3703">
        <f>VLOOKUP($A3703,'NCDC raw data'!$C$2:$I$6925,5,TRUE)</f>
        <v>22</v>
      </c>
      <c r="F3703">
        <f>VLOOKUP($A3703,'NCDC raw data'!$C$2:$I$6925,6,TRUE)</f>
        <v>15</v>
      </c>
      <c r="G3703">
        <f>VLOOKUP($A3703,'NCDC raw data'!$C$2:$I$6925,7,TRUE)</f>
        <v>15</v>
      </c>
    </row>
    <row r="3704" spans="1:7" x14ac:dyDescent="0.25">
      <c r="A3704" s="1">
        <f t="shared" si="57"/>
        <v>40502</v>
      </c>
      <c r="B3704">
        <f>VLOOKUP(A3704,'NCDC raw data'!C$2:I$6925,2,TRUE)</f>
        <v>0.09</v>
      </c>
      <c r="C3704">
        <f>VLOOKUP($A3704,'NCDC raw data'!$C$2:$I$6925,3,TRUE)</f>
        <v>0.5</v>
      </c>
      <c r="D3704">
        <f>VLOOKUP($A3704,'NCDC raw data'!$C$2:$I$6925,4,TRUE)</f>
        <v>3</v>
      </c>
      <c r="E3704">
        <f>VLOOKUP($A3704,'NCDC raw data'!$C$2:$I$6925,5,TRUE)</f>
        <v>25</v>
      </c>
      <c r="F3704">
        <f>VLOOKUP($A3704,'NCDC raw data'!$C$2:$I$6925,6,TRUE)</f>
        <v>13</v>
      </c>
      <c r="G3704">
        <f>VLOOKUP($A3704,'NCDC raw data'!$C$2:$I$6925,7,TRUE)</f>
        <v>19</v>
      </c>
    </row>
    <row r="3705" spans="1:7" x14ac:dyDescent="0.25">
      <c r="A3705" s="1">
        <f t="shared" si="57"/>
        <v>40503</v>
      </c>
      <c r="B3705">
        <f>VLOOKUP(A3705,'NCDC raw data'!C$2:I$6925,2,TRUE)</f>
        <v>0</v>
      </c>
      <c r="C3705">
        <f>VLOOKUP($A3705,'NCDC raw data'!$C$2:$I$6925,3,TRUE)</f>
        <v>0</v>
      </c>
      <c r="D3705">
        <f>VLOOKUP($A3705,'NCDC raw data'!$C$2:$I$6925,4,TRUE)</f>
        <v>3</v>
      </c>
      <c r="E3705">
        <f>VLOOKUP($A3705,'NCDC raw data'!$C$2:$I$6925,5,TRUE)</f>
        <v>19</v>
      </c>
      <c r="F3705">
        <f>VLOOKUP($A3705,'NCDC raw data'!$C$2:$I$6925,6,TRUE)</f>
        <v>6</v>
      </c>
      <c r="G3705">
        <f>VLOOKUP($A3705,'NCDC raw data'!$C$2:$I$6925,7,TRUE)</f>
        <v>12</v>
      </c>
    </row>
    <row r="3706" spans="1:7" x14ac:dyDescent="0.25">
      <c r="A3706" s="1">
        <f t="shared" si="57"/>
        <v>40504</v>
      </c>
      <c r="B3706">
        <f>VLOOKUP(A3706,'NCDC raw data'!C$2:I$6925,2,TRUE)</f>
        <v>0.19</v>
      </c>
      <c r="C3706">
        <f>VLOOKUP($A3706,'NCDC raw data'!$C$2:$I$6925,3,TRUE)</f>
        <v>0</v>
      </c>
      <c r="D3706">
        <f>VLOOKUP($A3706,'NCDC raw data'!$C$2:$I$6925,4,TRUE)</f>
        <v>3</v>
      </c>
      <c r="E3706">
        <f>VLOOKUP($A3706,'NCDC raw data'!$C$2:$I$6925,5,TRUE)</f>
        <v>38</v>
      </c>
      <c r="F3706">
        <f>VLOOKUP($A3706,'NCDC raw data'!$C$2:$I$6925,6,TRUE)</f>
        <v>12</v>
      </c>
      <c r="G3706">
        <f>VLOOKUP($A3706,'NCDC raw data'!$C$2:$I$6925,7,TRUE)</f>
        <v>38</v>
      </c>
    </row>
    <row r="3707" spans="1:7" x14ac:dyDescent="0.25">
      <c r="A3707" s="1">
        <f t="shared" si="57"/>
        <v>40505</v>
      </c>
      <c r="B3707">
        <f>VLOOKUP(A3707,'NCDC raw data'!C$2:I$6925,2,TRUE)</f>
        <v>0.06</v>
      </c>
      <c r="C3707">
        <f>VLOOKUP($A3707,'NCDC raw data'!$C$2:$I$6925,3,TRUE)</f>
        <v>0</v>
      </c>
      <c r="D3707">
        <f>VLOOKUP($A3707,'NCDC raw data'!$C$2:$I$6925,4,TRUE)</f>
        <v>2</v>
      </c>
      <c r="E3707">
        <f>VLOOKUP($A3707,'NCDC raw data'!$C$2:$I$6925,5,TRUE)</f>
        <v>46</v>
      </c>
      <c r="F3707">
        <f>VLOOKUP($A3707,'NCDC raw data'!$C$2:$I$6925,6,TRUE)</f>
        <v>38</v>
      </c>
      <c r="G3707">
        <f>VLOOKUP($A3707,'NCDC raw data'!$C$2:$I$6925,7,TRUE)</f>
        <v>42</v>
      </c>
    </row>
    <row r="3708" spans="1:7" x14ac:dyDescent="0.25">
      <c r="A3708" s="1">
        <f t="shared" si="57"/>
        <v>40506</v>
      </c>
      <c r="B3708">
        <f>VLOOKUP(A3708,'NCDC raw data'!C$2:I$6925,2,TRUE)</f>
        <v>0.14000000000000001</v>
      </c>
      <c r="C3708">
        <f>VLOOKUP($A3708,'NCDC raw data'!$C$2:$I$6925,3,TRUE)</f>
        <v>0</v>
      </c>
      <c r="D3708">
        <f>VLOOKUP($A3708,'NCDC raw data'!$C$2:$I$6925,4,TRUE)</f>
        <v>1</v>
      </c>
      <c r="E3708">
        <f>VLOOKUP($A3708,'NCDC raw data'!$C$2:$I$6925,5,TRUE)</f>
        <v>42</v>
      </c>
      <c r="F3708">
        <f>VLOOKUP($A3708,'NCDC raw data'!$C$2:$I$6925,6,TRUE)</f>
        <v>13</v>
      </c>
      <c r="G3708">
        <f>VLOOKUP($A3708,'NCDC raw data'!$C$2:$I$6925,7,TRUE)</f>
        <v>14</v>
      </c>
    </row>
    <row r="3709" spans="1:7" x14ac:dyDescent="0.25">
      <c r="A3709" s="1">
        <f t="shared" si="57"/>
        <v>40507</v>
      </c>
      <c r="B3709">
        <f>VLOOKUP(A3709,'NCDC raw data'!C$2:I$6925,2,TRUE)</f>
        <v>0</v>
      </c>
      <c r="C3709">
        <f>VLOOKUP($A3709,'NCDC raw data'!$C$2:$I$6925,3,TRUE)</f>
        <v>0</v>
      </c>
      <c r="D3709">
        <f>VLOOKUP($A3709,'NCDC raw data'!$C$2:$I$6925,4,TRUE)</f>
        <v>0</v>
      </c>
      <c r="E3709">
        <f>VLOOKUP($A3709,'NCDC raw data'!$C$2:$I$6925,5,TRUE)</f>
        <v>30</v>
      </c>
      <c r="F3709">
        <f>VLOOKUP($A3709,'NCDC raw data'!$C$2:$I$6925,6,TRUE)</f>
        <v>6</v>
      </c>
      <c r="G3709">
        <f>VLOOKUP($A3709,'NCDC raw data'!$C$2:$I$6925,7,TRUE)</f>
        <v>27</v>
      </c>
    </row>
    <row r="3710" spans="1:7" x14ac:dyDescent="0.25">
      <c r="A3710" s="1">
        <f t="shared" si="57"/>
        <v>40508</v>
      </c>
      <c r="B3710">
        <f>VLOOKUP(A3710,'NCDC raw data'!C$2:I$6925,2,TRUE)</f>
        <v>0.24</v>
      </c>
      <c r="C3710">
        <f>VLOOKUP($A3710,'NCDC raw data'!$C$2:$I$6925,3,TRUE)</f>
        <v>0</v>
      </c>
      <c r="D3710">
        <f>VLOOKUP($A3710,'NCDC raw data'!$C$2:$I$6925,4,TRUE)</f>
        <v>1</v>
      </c>
      <c r="E3710">
        <f>VLOOKUP($A3710,'NCDC raw data'!$C$2:$I$6925,5,TRUE)</f>
        <v>31</v>
      </c>
      <c r="F3710">
        <f>VLOOKUP($A3710,'NCDC raw data'!$C$2:$I$6925,6,TRUE)</f>
        <v>6</v>
      </c>
      <c r="G3710">
        <f>VLOOKUP($A3710,'NCDC raw data'!$C$2:$I$6925,7,TRUE)</f>
        <v>17</v>
      </c>
    </row>
    <row r="3711" spans="1:7" x14ac:dyDescent="0.25">
      <c r="A3711" s="1">
        <f t="shared" si="57"/>
        <v>40509</v>
      </c>
      <c r="B3711">
        <f>VLOOKUP(A3711,'NCDC raw data'!C$2:I$6925,2,TRUE)</f>
        <v>0.19</v>
      </c>
      <c r="C3711">
        <f>VLOOKUP($A3711,'NCDC raw data'!$C$2:$I$6925,3,TRUE)</f>
        <v>1.5</v>
      </c>
      <c r="D3711">
        <f>VLOOKUP($A3711,'NCDC raw data'!$C$2:$I$6925,4,TRUE)</f>
        <v>2</v>
      </c>
      <c r="E3711">
        <f>VLOOKUP($A3711,'NCDC raw data'!$C$2:$I$6925,5,TRUE)</f>
        <v>0</v>
      </c>
      <c r="F3711">
        <f>VLOOKUP($A3711,'NCDC raw data'!$C$2:$I$6925,6,TRUE)</f>
        <v>0</v>
      </c>
      <c r="G3711">
        <f>VLOOKUP($A3711,'NCDC raw data'!$C$2:$I$6925,7,TRUE)</f>
        <v>12</v>
      </c>
    </row>
    <row r="3712" spans="1:7" x14ac:dyDescent="0.25">
      <c r="A3712" s="1">
        <f t="shared" si="57"/>
        <v>40510</v>
      </c>
      <c r="B3712">
        <f>VLOOKUP(A3712,'NCDC raw data'!C$2:I$6925,2,TRUE)</f>
        <v>0.04</v>
      </c>
      <c r="C3712">
        <f>VLOOKUP($A3712,'NCDC raw data'!$C$2:$I$6925,3,TRUE)</f>
        <v>0.5</v>
      </c>
      <c r="D3712">
        <f>VLOOKUP($A3712,'NCDC raw data'!$C$2:$I$6925,4,TRUE)</f>
        <v>3</v>
      </c>
      <c r="E3712">
        <f>VLOOKUP($A3712,'NCDC raw data'!$C$2:$I$6925,5,TRUE)</f>
        <v>20</v>
      </c>
      <c r="F3712">
        <f>VLOOKUP($A3712,'NCDC raw data'!$C$2:$I$6925,6,TRUE)</f>
        <v>6</v>
      </c>
      <c r="G3712">
        <f>VLOOKUP($A3712,'NCDC raw data'!$C$2:$I$6925,7,TRUE)</f>
        <v>20</v>
      </c>
    </row>
    <row r="3713" spans="1:7" x14ac:dyDescent="0.25">
      <c r="A3713" s="1">
        <f t="shared" si="57"/>
        <v>40511</v>
      </c>
      <c r="B3713">
        <f>VLOOKUP(A3713,'NCDC raw data'!C$2:I$6925,2,TRUE)</f>
        <v>0</v>
      </c>
      <c r="C3713">
        <f>VLOOKUP($A3713,'NCDC raw data'!$C$2:$I$6925,3,TRUE)</f>
        <v>0</v>
      </c>
      <c r="D3713">
        <f>VLOOKUP($A3713,'NCDC raw data'!$C$2:$I$6925,4,TRUE)</f>
        <v>3</v>
      </c>
      <c r="E3713">
        <f>VLOOKUP($A3713,'NCDC raw data'!$C$2:$I$6925,5,TRUE)</f>
        <v>32</v>
      </c>
      <c r="F3713">
        <f>VLOOKUP($A3713,'NCDC raw data'!$C$2:$I$6925,6,TRUE)</f>
        <v>19</v>
      </c>
      <c r="G3713">
        <f>VLOOKUP($A3713,'NCDC raw data'!$C$2:$I$6925,7,TRUE)</f>
        <v>26</v>
      </c>
    </row>
    <row r="3714" spans="1:7" x14ac:dyDescent="0.25">
      <c r="A3714" s="1">
        <f t="shared" si="57"/>
        <v>40512</v>
      </c>
      <c r="B3714">
        <f>VLOOKUP(A3714,'NCDC raw data'!C$2:I$6925,2,TRUE)</f>
        <v>0</v>
      </c>
      <c r="C3714">
        <f>VLOOKUP($A3714,'NCDC raw data'!$C$2:$I$6925,3,TRUE)</f>
        <v>0</v>
      </c>
      <c r="D3714">
        <f>VLOOKUP($A3714,'NCDC raw data'!$C$2:$I$6925,4,TRUE)</f>
        <v>3</v>
      </c>
      <c r="E3714">
        <f>VLOOKUP($A3714,'NCDC raw data'!$C$2:$I$6925,5,TRUE)</f>
        <v>31</v>
      </c>
      <c r="F3714">
        <f>VLOOKUP($A3714,'NCDC raw data'!$C$2:$I$6925,6,TRUE)</f>
        <v>20</v>
      </c>
      <c r="G3714">
        <f>VLOOKUP($A3714,'NCDC raw data'!$C$2:$I$6925,7,TRUE)</f>
        <v>31</v>
      </c>
    </row>
    <row r="3715" spans="1:7" x14ac:dyDescent="0.25">
      <c r="A3715" s="1">
        <f t="shared" si="57"/>
        <v>40513</v>
      </c>
      <c r="B3715">
        <f>VLOOKUP(A3715,'NCDC raw data'!C$2:I$6925,2,TRUE)</f>
        <v>0.59</v>
      </c>
      <c r="C3715">
        <f>VLOOKUP($A3715,'NCDC raw data'!$C$2:$I$6925,3,TRUE)</f>
        <v>0</v>
      </c>
      <c r="D3715">
        <f>VLOOKUP($A3715,'NCDC raw data'!$C$2:$I$6925,4,TRUE)</f>
        <v>2</v>
      </c>
      <c r="E3715">
        <f>VLOOKUP($A3715,'NCDC raw data'!$C$2:$I$6925,5,TRUE)</f>
        <v>37</v>
      </c>
      <c r="F3715">
        <f>VLOOKUP($A3715,'NCDC raw data'!$C$2:$I$6925,6,TRUE)</f>
        <v>29</v>
      </c>
      <c r="G3715">
        <f>VLOOKUP($A3715,'NCDC raw data'!$C$2:$I$6925,7,TRUE)</f>
        <v>37</v>
      </c>
    </row>
    <row r="3716" spans="1:7" x14ac:dyDescent="0.25">
      <c r="A3716" s="1">
        <f t="shared" ref="A3716:A3779" si="58">A3715+1</f>
        <v>40514</v>
      </c>
      <c r="B3716">
        <f>VLOOKUP(A3716,'NCDC raw data'!C$2:I$6925,2,TRUE)</f>
        <v>0.13</v>
      </c>
      <c r="C3716">
        <f>VLOOKUP($A3716,'NCDC raw data'!$C$2:$I$6925,3,TRUE)</f>
        <v>2</v>
      </c>
      <c r="D3716">
        <f>VLOOKUP($A3716,'NCDC raw data'!$C$2:$I$6925,4,TRUE)</f>
        <v>4</v>
      </c>
      <c r="E3716">
        <f>VLOOKUP($A3716,'NCDC raw data'!$C$2:$I$6925,5,TRUE)</f>
        <v>38</v>
      </c>
      <c r="F3716">
        <f>VLOOKUP($A3716,'NCDC raw data'!$C$2:$I$6925,6,TRUE)</f>
        <v>20</v>
      </c>
      <c r="G3716">
        <f>VLOOKUP($A3716,'NCDC raw data'!$C$2:$I$6925,7,TRUE)</f>
        <v>20</v>
      </c>
    </row>
    <row r="3717" spans="1:7" x14ac:dyDescent="0.25">
      <c r="A3717" s="1">
        <f t="shared" si="58"/>
        <v>40515</v>
      </c>
      <c r="B3717">
        <f>VLOOKUP(A3717,'NCDC raw data'!C$2:I$6925,2,TRUE)</f>
        <v>0</v>
      </c>
      <c r="C3717">
        <f>VLOOKUP($A3717,'NCDC raw data'!$C$2:$I$6925,3,TRUE)</f>
        <v>0</v>
      </c>
      <c r="D3717">
        <f>VLOOKUP($A3717,'NCDC raw data'!$C$2:$I$6925,4,TRUE)</f>
        <v>4</v>
      </c>
      <c r="E3717">
        <f>VLOOKUP($A3717,'NCDC raw data'!$C$2:$I$6925,5,TRUE)</f>
        <v>20</v>
      </c>
      <c r="F3717">
        <f>VLOOKUP($A3717,'NCDC raw data'!$C$2:$I$6925,6,TRUE)</f>
        <v>18</v>
      </c>
      <c r="G3717">
        <f>VLOOKUP($A3717,'NCDC raw data'!$C$2:$I$6925,7,TRUE)</f>
        <v>19</v>
      </c>
    </row>
    <row r="3718" spans="1:7" x14ac:dyDescent="0.25">
      <c r="A3718" s="1">
        <f t="shared" si="58"/>
        <v>40516</v>
      </c>
      <c r="B3718">
        <f>VLOOKUP(A3718,'NCDC raw data'!C$2:I$6925,2,TRUE)</f>
        <v>0.18</v>
      </c>
      <c r="C3718">
        <f>VLOOKUP($A3718,'NCDC raw data'!$C$2:$I$6925,3,TRUE)</f>
        <v>1</v>
      </c>
      <c r="D3718">
        <f>VLOOKUP($A3718,'NCDC raw data'!$C$2:$I$6925,4,TRUE)</f>
        <v>5</v>
      </c>
      <c r="E3718">
        <f>VLOOKUP($A3718,'NCDC raw data'!$C$2:$I$6925,5,TRUE)</f>
        <v>20</v>
      </c>
      <c r="F3718">
        <f>VLOOKUP($A3718,'NCDC raw data'!$C$2:$I$6925,6,TRUE)</f>
        <v>11</v>
      </c>
      <c r="G3718">
        <f>VLOOKUP($A3718,'NCDC raw data'!$C$2:$I$6925,7,TRUE)</f>
        <v>11</v>
      </c>
    </row>
    <row r="3719" spans="1:7" x14ac:dyDescent="0.25">
      <c r="A3719" s="1">
        <f t="shared" si="58"/>
        <v>40517</v>
      </c>
      <c r="B3719">
        <f>VLOOKUP(A3719,'NCDC raw data'!C$2:I$6925,2,TRUE)</f>
        <v>0.1</v>
      </c>
      <c r="C3719">
        <f>VLOOKUP($A3719,'NCDC raw data'!$C$2:$I$6925,3,TRUE)</f>
        <v>1</v>
      </c>
      <c r="D3719">
        <f>VLOOKUP($A3719,'NCDC raw data'!$C$2:$I$6925,4,TRUE)</f>
        <v>6</v>
      </c>
      <c r="E3719">
        <f>VLOOKUP($A3719,'NCDC raw data'!$C$2:$I$6925,5,TRUE)</f>
        <v>11</v>
      </c>
      <c r="F3719">
        <f>VLOOKUP($A3719,'NCDC raw data'!$C$2:$I$6925,6,TRUE)</f>
        <v>7</v>
      </c>
      <c r="G3719">
        <f>VLOOKUP($A3719,'NCDC raw data'!$C$2:$I$6925,7,TRUE)</f>
        <v>8</v>
      </c>
    </row>
    <row r="3720" spans="1:7" x14ac:dyDescent="0.25">
      <c r="A3720" s="1">
        <f t="shared" si="58"/>
        <v>40518</v>
      </c>
      <c r="B3720">
        <f>VLOOKUP(A3720,'NCDC raw data'!C$2:I$6925,2,TRUE)</f>
        <v>0.24</v>
      </c>
      <c r="C3720">
        <f>VLOOKUP($A3720,'NCDC raw data'!$C$2:$I$6925,3,TRUE)</f>
        <v>3.5</v>
      </c>
      <c r="D3720">
        <f>VLOOKUP($A3720,'NCDC raw data'!$C$2:$I$6925,4,TRUE)</f>
        <v>13</v>
      </c>
      <c r="E3720">
        <f>VLOOKUP($A3720,'NCDC raw data'!$C$2:$I$6925,5,TRUE)</f>
        <v>9</v>
      </c>
      <c r="F3720">
        <f>VLOOKUP($A3720,'NCDC raw data'!$C$2:$I$6925,6,TRUE)</f>
        <v>6</v>
      </c>
      <c r="G3720">
        <f>VLOOKUP($A3720,'NCDC raw data'!$C$2:$I$6925,7,TRUE)</f>
        <v>6</v>
      </c>
    </row>
    <row r="3721" spans="1:7" x14ac:dyDescent="0.25">
      <c r="A3721" s="1">
        <f t="shared" si="58"/>
        <v>40519</v>
      </c>
      <c r="B3721">
        <f>VLOOKUP(A3721,'NCDC raw data'!C$2:I$6925,2,TRUE)</f>
        <v>0.95</v>
      </c>
      <c r="C3721">
        <f>VLOOKUP($A3721,'NCDC raw data'!$C$2:$I$6925,3,TRUE)</f>
        <v>10</v>
      </c>
      <c r="D3721">
        <f>VLOOKUP($A3721,'NCDC raw data'!$C$2:$I$6925,4,TRUE)</f>
        <v>32</v>
      </c>
      <c r="E3721">
        <f>VLOOKUP($A3721,'NCDC raw data'!$C$2:$I$6925,5,TRUE)</f>
        <v>8</v>
      </c>
      <c r="F3721">
        <f>VLOOKUP($A3721,'NCDC raw data'!$C$2:$I$6925,6,TRUE)</f>
        <v>6</v>
      </c>
      <c r="G3721">
        <f>VLOOKUP($A3721,'NCDC raw data'!$C$2:$I$6925,7,TRUE)</f>
        <v>6</v>
      </c>
    </row>
    <row r="3722" spans="1:7" x14ac:dyDescent="0.25">
      <c r="A3722" s="1">
        <f t="shared" si="58"/>
        <v>40520</v>
      </c>
      <c r="B3722">
        <f>VLOOKUP(A3722,'NCDC raw data'!C$2:I$6925,2,TRUE)</f>
        <v>0.5</v>
      </c>
      <c r="C3722">
        <f>VLOOKUP($A3722,'NCDC raw data'!$C$2:$I$6925,3,TRUE)</f>
        <v>3</v>
      </c>
      <c r="D3722">
        <f>VLOOKUP($A3722,'NCDC raw data'!$C$2:$I$6925,4,TRUE)</f>
        <v>34</v>
      </c>
      <c r="E3722">
        <f>VLOOKUP($A3722,'NCDC raw data'!$C$2:$I$6925,5,TRUE)</f>
        <v>6</v>
      </c>
      <c r="F3722">
        <f>VLOOKUP($A3722,'NCDC raw data'!$C$2:$I$6925,6,TRUE)</f>
        <v>0</v>
      </c>
      <c r="G3722">
        <f>VLOOKUP($A3722,'NCDC raw data'!$C$2:$I$6925,7,TRUE)</f>
        <v>2</v>
      </c>
    </row>
    <row r="3723" spans="1:7" x14ac:dyDescent="0.25">
      <c r="A3723" s="1">
        <f t="shared" si="58"/>
        <v>40521</v>
      </c>
      <c r="B3723">
        <f>VLOOKUP(A3723,'NCDC raw data'!C$2:I$6925,2,TRUE)</f>
        <v>0.1</v>
      </c>
      <c r="C3723">
        <f>VLOOKUP($A3723,'NCDC raw data'!$C$2:$I$6925,3,TRUE)</f>
        <v>1</v>
      </c>
      <c r="D3723">
        <f>VLOOKUP($A3723,'NCDC raw data'!$C$2:$I$6925,4,TRUE)</f>
        <v>29</v>
      </c>
      <c r="E3723">
        <f>VLOOKUP($A3723,'NCDC raw data'!$C$2:$I$6925,5,TRUE)</f>
        <v>2</v>
      </c>
      <c r="F3723">
        <f>VLOOKUP($A3723,'NCDC raw data'!$C$2:$I$6925,6,TRUE)</f>
        <v>-4</v>
      </c>
      <c r="G3723">
        <f>VLOOKUP($A3723,'NCDC raw data'!$C$2:$I$6925,7,TRUE)</f>
        <v>0</v>
      </c>
    </row>
    <row r="3724" spans="1:7" x14ac:dyDescent="0.25">
      <c r="A3724" s="1">
        <f t="shared" si="58"/>
        <v>40522</v>
      </c>
      <c r="B3724">
        <f>VLOOKUP(A3724,'NCDC raw data'!C$2:I$6925,2,TRUE)</f>
        <v>0</v>
      </c>
      <c r="C3724">
        <f>VLOOKUP($A3724,'NCDC raw data'!$C$2:$I$6925,3,TRUE)</f>
        <v>0</v>
      </c>
      <c r="D3724">
        <f>VLOOKUP($A3724,'NCDC raw data'!$C$2:$I$6925,4,TRUE)</f>
        <v>29</v>
      </c>
      <c r="E3724">
        <f>VLOOKUP($A3724,'NCDC raw data'!$C$2:$I$6925,5,TRUE)</f>
        <v>10</v>
      </c>
      <c r="F3724">
        <f>VLOOKUP($A3724,'NCDC raw data'!$C$2:$I$6925,6,TRUE)</f>
        <v>-6</v>
      </c>
      <c r="G3724">
        <f>VLOOKUP($A3724,'NCDC raw data'!$C$2:$I$6925,7,TRUE)</f>
        <v>10</v>
      </c>
    </row>
    <row r="3725" spans="1:7" x14ac:dyDescent="0.25">
      <c r="A3725" s="1">
        <f t="shared" si="58"/>
        <v>40523</v>
      </c>
      <c r="B3725">
        <f>VLOOKUP(A3725,'NCDC raw data'!C$2:I$6925,2,TRUE)</f>
        <v>0.1</v>
      </c>
      <c r="C3725">
        <f>VLOOKUP($A3725,'NCDC raw data'!$C$2:$I$6925,3,TRUE)</f>
        <v>1</v>
      </c>
      <c r="D3725">
        <f>VLOOKUP($A3725,'NCDC raw data'!$C$2:$I$6925,4,TRUE)</f>
        <v>29</v>
      </c>
      <c r="E3725">
        <f>VLOOKUP($A3725,'NCDC raw data'!$C$2:$I$6925,5,TRUE)</f>
        <v>21</v>
      </c>
      <c r="F3725">
        <f>VLOOKUP($A3725,'NCDC raw data'!$C$2:$I$6925,6,TRUE)</f>
        <v>8</v>
      </c>
      <c r="G3725">
        <f>VLOOKUP($A3725,'NCDC raw data'!$C$2:$I$6925,7,TRUE)</f>
        <v>21</v>
      </c>
    </row>
    <row r="3726" spans="1:7" x14ac:dyDescent="0.25">
      <c r="A3726" s="1">
        <f t="shared" si="58"/>
        <v>40524</v>
      </c>
      <c r="B3726">
        <f>VLOOKUP(A3726,'NCDC raw data'!C$2:I$6925,2,TRUE)</f>
        <v>0.39</v>
      </c>
      <c r="C3726">
        <f>VLOOKUP($A3726,'NCDC raw data'!$C$2:$I$6925,3,TRUE)</f>
        <v>1</v>
      </c>
      <c r="D3726">
        <f>VLOOKUP($A3726,'NCDC raw data'!$C$2:$I$6925,4,TRUE)</f>
        <v>24</v>
      </c>
      <c r="E3726">
        <f>VLOOKUP($A3726,'NCDC raw data'!$C$2:$I$6925,5,TRUE)</f>
        <v>30</v>
      </c>
      <c r="F3726">
        <f>VLOOKUP($A3726,'NCDC raw data'!$C$2:$I$6925,6,TRUE)</f>
        <v>19</v>
      </c>
      <c r="G3726">
        <f>VLOOKUP($A3726,'NCDC raw data'!$C$2:$I$6925,7,TRUE)</f>
        <v>30</v>
      </c>
    </row>
    <row r="3727" spans="1:7" x14ac:dyDescent="0.25">
      <c r="A3727" s="1">
        <f t="shared" si="58"/>
        <v>40525</v>
      </c>
      <c r="B3727">
        <f>VLOOKUP(A3727,'NCDC raw data'!C$2:I$6925,2,TRUE)</f>
        <v>1.4</v>
      </c>
      <c r="C3727">
        <f>VLOOKUP($A3727,'NCDC raw data'!$C$2:$I$6925,3,TRUE)</f>
        <v>0</v>
      </c>
      <c r="D3727">
        <f>VLOOKUP($A3727,'NCDC raw data'!$C$2:$I$6925,4,TRUE)</f>
        <v>18</v>
      </c>
      <c r="E3727">
        <f>VLOOKUP($A3727,'NCDC raw data'!$C$2:$I$6925,5,TRUE)</f>
        <v>39</v>
      </c>
      <c r="F3727">
        <f>VLOOKUP($A3727,'NCDC raw data'!$C$2:$I$6925,6,TRUE)</f>
        <v>17</v>
      </c>
      <c r="G3727">
        <f>VLOOKUP($A3727,'NCDC raw data'!$C$2:$I$6925,7,TRUE)</f>
        <v>17</v>
      </c>
    </row>
    <row r="3728" spans="1:7" x14ac:dyDescent="0.25">
      <c r="A3728" s="1">
        <f t="shared" si="58"/>
        <v>40526</v>
      </c>
      <c r="B3728">
        <f>VLOOKUP(A3728,'NCDC raw data'!C$2:I$6925,2,TRUE)</f>
        <v>0.48</v>
      </c>
      <c r="C3728">
        <f>VLOOKUP($A3728,'NCDC raw data'!$C$2:$I$6925,3,TRUE)</f>
        <v>5</v>
      </c>
      <c r="D3728">
        <f>VLOOKUP($A3728,'NCDC raw data'!$C$2:$I$6925,4,TRUE)</f>
        <v>21</v>
      </c>
      <c r="E3728">
        <f>VLOOKUP($A3728,'NCDC raw data'!$C$2:$I$6925,5,TRUE)</f>
        <v>17</v>
      </c>
      <c r="F3728">
        <f>VLOOKUP($A3728,'NCDC raw data'!$C$2:$I$6925,6,TRUE)</f>
        <v>-3</v>
      </c>
      <c r="G3728">
        <f>VLOOKUP($A3728,'NCDC raw data'!$C$2:$I$6925,7,TRUE)</f>
        <v>-1</v>
      </c>
    </row>
    <row r="3729" spans="1:7" x14ac:dyDescent="0.25">
      <c r="A3729" s="1">
        <f t="shared" si="58"/>
        <v>40527</v>
      </c>
      <c r="B3729">
        <f>VLOOKUP(A3729,'NCDC raw data'!C$2:I$6925,2,TRUE)</f>
        <v>0.12</v>
      </c>
      <c r="C3729">
        <f>VLOOKUP($A3729,'NCDC raw data'!$C$2:$I$6925,3,TRUE)</f>
        <v>0.5</v>
      </c>
      <c r="D3729">
        <f>VLOOKUP($A3729,'NCDC raw data'!$C$2:$I$6925,4,TRUE)</f>
        <v>21</v>
      </c>
      <c r="E3729">
        <f>VLOOKUP($A3729,'NCDC raw data'!$C$2:$I$6925,5,TRUE)</f>
        <v>-1</v>
      </c>
      <c r="F3729">
        <f>VLOOKUP($A3729,'NCDC raw data'!$C$2:$I$6925,6,TRUE)</f>
        <v>-7</v>
      </c>
      <c r="G3729">
        <f>VLOOKUP($A3729,'NCDC raw data'!$C$2:$I$6925,7,TRUE)</f>
        <v>-4</v>
      </c>
    </row>
    <row r="3730" spans="1:7" x14ac:dyDescent="0.25">
      <c r="A3730" s="1">
        <f t="shared" si="58"/>
        <v>40528</v>
      </c>
      <c r="B3730">
        <f>VLOOKUP(A3730,'NCDC raw data'!C$2:I$6925,2,TRUE)</f>
        <v>0.14000000000000001</v>
      </c>
      <c r="C3730">
        <f>VLOOKUP($A3730,'NCDC raw data'!$C$2:$I$6925,3,TRUE)</f>
        <v>1.5</v>
      </c>
      <c r="D3730">
        <f>VLOOKUP($A3730,'NCDC raw data'!$C$2:$I$6925,4,TRUE)</f>
        <v>24</v>
      </c>
      <c r="E3730">
        <f>VLOOKUP($A3730,'NCDC raw data'!$C$2:$I$6925,5,TRUE)</f>
        <v>7</v>
      </c>
      <c r="F3730">
        <f>VLOOKUP($A3730,'NCDC raw data'!$C$2:$I$6925,6,TRUE)</f>
        <v>-4</v>
      </c>
      <c r="G3730">
        <f>VLOOKUP($A3730,'NCDC raw data'!$C$2:$I$6925,7,TRUE)</f>
        <v>7</v>
      </c>
    </row>
    <row r="3731" spans="1:7" x14ac:dyDescent="0.25">
      <c r="A3731" s="1">
        <f t="shared" si="58"/>
        <v>40529</v>
      </c>
      <c r="B3731">
        <f>VLOOKUP(A3731,'NCDC raw data'!C$2:I$6925,2,TRUE)</f>
        <v>0.1</v>
      </c>
      <c r="C3731">
        <f>VLOOKUP($A3731,'NCDC raw data'!$C$2:$I$6925,3,TRUE)</f>
        <v>3</v>
      </c>
      <c r="D3731">
        <f>VLOOKUP($A3731,'NCDC raw data'!$C$2:$I$6925,4,TRUE)</f>
        <v>26</v>
      </c>
      <c r="E3731">
        <f>VLOOKUP($A3731,'NCDC raw data'!$C$2:$I$6925,5,TRUE)</f>
        <v>10</v>
      </c>
      <c r="F3731">
        <f>VLOOKUP($A3731,'NCDC raw data'!$C$2:$I$6925,6,TRUE)</f>
        <v>4</v>
      </c>
      <c r="G3731">
        <f>VLOOKUP($A3731,'NCDC raw data'!$C$2:$I$6925,7,TRUE)</f>
        <v>5</v>
      </c>
    </row>
    <row r="3732" spans="1:7" x14ac:dyDescent="0.25">
      <c r="A3732" s="1">
        <f t="shared" si="58"/>
        <v>40530</v>
      </c>
      <c r="B3732">
        <f>VLOOKUP(A3732,'NCDC raw data'!C$2:I$6925,2,TRUE)</f>
        <v>0.03</v>
      </c>
      <c r="C3732">
        <f>VLOOKUP($A3732,'NCDC raw data'!$C$2:$I$6925,3,TRUE)</f>
        <v>1</v>
      </c>
      <c r="D3732">
        <f>VLOOKUP($A3732,'NCDC raw data'!$C$2:$I$6925,4,TRUE)</f>
        <v>27</v>
      </c>
      <c r="E3732">
        <f>VLOOKUP($A3732,'NCDC raw data'!$C$2:$I$6925,5,TRUE)</f>
        <v>17</v>
      </c>
      <c r="F3732">
        <f>VLOOKUP($A3732,'NCDC raw data'!$C$2:$I$6925,6,TRUE)</f>
        <v>4</v>
      </c>
      <c r="G3732">
        <f>VLOOKUP($A3732,'NCDC raw data'!$C$2:$I$6925,7,TRUE)</f>
        <v>15</v>
      </c>
    </row>
    <row r="3733" spans="1:7" x14ac:dyDescent="0.25">
      <c r="A3733" s="1">
        <f t="shared" si="58"/>
        <v>40531</v>
      </c>
      <c r="B3733">
        <f>VLOOKUP(A3733,'NCDC raw data'!C$2:I$6925,2,TRUE)</f>
        <v>0</v>
      </c>
      <c r="C3733">
        <f>VLOOKUP($A3733,'NCDC raw data'!$C$2:$I$6925,3,TRUE)</f>
        <v>0</v>
      </c>
      <c r="D3733">
        <f>VLOOKUP($A3733,'NCDC raw data'!$C$2:$I$6925,4,TRUE)</f>
        <v>27</v>
      </c>
      <c r="E3733">
        <f>VLOOKUP($A3733,'NCDC raw data'!$C$2:$I$6925,5,TRUE)</f>
        <v>24</v>
      </c>
      <c r="F3733">
        <f>VLOOKUP($A3733,'NCDC raw data'!$C$2:$I$6925,6,TRUE)</f>
        <v>6</v>
      </c>
      <c r="G3733">
        <f>VLOOKUP($A3733,'NCDC raw data'!$C$2:$I$6925,7,TRUE)</f>
        <v>18</v>
      </c>
    </row>
    <row r="3734" spans="1:7" x14ac:dyDescent="0.25">
      <c r="A3734" s="1">
        <f t="shared" si="58"/>
        <v>40532</v>
      </c>
      <c r="B3734">
        <f>VLOOKUP(A3734,'NCDC raw data'!C$2:I$6925,2,TRUE)</f>
        <v>0</v>
      </c>
      <c r="C3734">
        <f>VLOOKUP($A3734,'NCDC raw data'!$C$2:$I$6925,3,TRUE)</f>
        <v>0</v>
      </c>
      <c r="D3734">
        <f>VLOOKUP($A3734,'NCDC raw data'!$C$2:$I$6925,4,TRUE)</f>
        <v>24</v>
      </c>
      <c r="E3734">
        <f>VLOOKUP($A3734,'NCDC raw data'!$C$2:$I$6925,5,TRUE)</f>
        <v>18</v>
      </c>
      <c r="F3734">
        <f>VLOOKUP($A3734,'NCDC raw data'!$C$2:$I$6925,6,TRUE)</f>
        <v>6</v>
      </c>
      <c r="G3734">
        <f>VLOOKUP($A3734,'NCDC raw data'!$C$2:$I$6925,7,TRUE)</f>
        <v>6</v>
      </c>
    </row>
    <row r="3735" spans="1:7" x14ac:dyDescent="0.25">
      <c r="A3735" s="1">
        <f t="shared" si="58"/>
        <v>40533</v>
      </c>
      <c r="B3735">
        <f>VLOOKUP(A3735,'NCDC raw data'!C$2:I$6925,2,TRUE)</f>
        <v>0.05</v>
      </c>
      <c r="C3735">
        <f>VLOOKUP($A3735,'NCDC raw data'!$C$2:$I$6925,3,TRUE)</f>
        <v>0</v>
      </c>
      <c r="D3735">
        <f>VLOOKUP($A3735,'NCDC raw data'!$C$2:$I$6925,4,TRUE)</f>
        <v>24</v>
      </c>
      <c r="E3735">
        <f>VLOOKUP($A3735,'NCDC raw data'!$C$2:$I$6925,5,TRUE)</f>
        <v>23</v>
      </c>
      <c r="F3735">
        <f>VLOOKUP($A3735,'NCDC raw data'!$C$2:$I$6925,6,TRUE)</f>
        <v>5</v>
      </c>
      <c r="G3735">
        <f>VLOOKUP($A3735,'NCDC raw data'!$C$2:$I$6925,7,TRUE)</f>
        <v>15</v>
      </c>
    </row>
    <row r="3736" spans="1:7" x14ac:dyDescent="0.25">
      <c r="A3736" s="1">
        <f t="shared" si="58"/>
        <v>40534</v>
      </c>
      <c r="B3736">
        <f>VLOOKUP(A3736,'NCDC raw data'!C$2:I$6925,2,TRUE)</f>
        <v>0.26</v>
      </c>
      <c r="C3736">
        <f>VLOOKUP($A3736,'NCDC raw data'!$C$2:$I$6925,3,TRUE)</f>
        <v>2</v>
      </c>
      <c r="D3736">
        <f>VLOOKUP($A3736,'NCDC raw data'!$C$2:$I$6925,4,TRUE)</f>
        <v>25</v>
      </c>
      <c r="E3736">
        <f>VLOOKUP($A3736,'NCDC raw data'!$C$2:$I$6925,5,TRUE)</f>
        <v>19</v>
      </c>
      <c r="F3736">
        <f>VLOOKUP($A3736,'NCDC raw data'!$C$2:$I$6925,6,TRUE)</f>
        <v>14</v>
      </c>
      <c r="G3736">
        <f>VLOOKUP($A3736,'NCDC raw data'!$C$2:$I$6925,7,TRUE)</f>
        <v>19</v>
      </c>
    </row>
    <row r="3737" spans="1:7" x14ac:dyDescent="0.25">
      <c r="A3737" s="1">
        <f t="shared" si="58"/>
        <v>40535</v>
      </c>
      <c r="B3737">
        <f>VLOOKUP(A3737,'NCDC raw data'!C$2:I$6925,2,TRUE)</f>
        <v>0.94</v>
      </c>
      <c r="C3737">
        <f>VLOOKUP($A3737,'NCDC raw data'!$C$2:$I$6925,3,TRUE)</f>
        <v>7</v>
      </c>
      <c r="D3737">
        <f>VLOOKUP($A3737,'NCDC raw data'!$C$2:$I$6925,4,TRUE)</f>
        <v>29</v>
      </c>
      <c r="E3737">
        <f>VLOOKUP($A3737,'NCDC raw data'!$C$2:$I$6925,5,TRUE)</f>
        <v>19</v>
      </c>
      <c r="F3737">
        <f>VLOOKUP($A3737,'NCDC raw data'!$C$2:$I$6925,6,TRUE)</f>
        <v>12</v>
      </c>
      <c r="G3737">
        <f>VLOOKUP($A3737,'NCDC raw data'!$C$2:$I$6925,7,TRUE)</f>
        <v>13</v>
      </c>
    </row>
    <row r="3738" spans="1:7" x14ac:dyDescent="0.25">
      <c r="A3738" s="1">
        <f t="shared" si="58"/>
        <v>40536</v>
      </c>
      <c r="B3738">
        <f>VLOOKUP(A3738,'NCDC raw data'!C$2:I$6925,2,TRUE)</f>
        <v>0</v>
      </c>
      <c r="C3738">
        <f>VLOOKUP($A3738,'NCDC raw data'!$C$2:$I$6925,3,TRUE)</f>
        <v>0</v>
      </c>
      <c r="D3738">
        <f>VLOOKUP($A3738,'NCDC raw data'!$C$2:$I$6925,4,TRUE)</f>
        <v>29</v>
      </c>
      <c r="E3738">
        <f>VLOOKUP($A3738,'NCDC raw data'!$C$2:$I$6925,5,TRUE)</f>
        <v>22</v>
      </c>
      <c r="F3738">
        <f>VLOOKUP($A3738,'NCDC raw data'!$C$2:$I$6925,6,TRUE)</f>
        <v>8</v>
      </c>
      <c r="G3738">
        <f>VLOOKUP($A3738,'NCDC raw data'!$C$2:$I$6925,7,TRUE)</f>
        <v>19</v>
      </c>
    </row>
    <row r="3739" spans="1:7" x14ac:dyDescent="0.25">
      <c r="A3739" s="1">
        <f t="shared" si="58"/>
        <v>40537</v>
      </c>
      <c r="B3739">
        <f>VLOOKUP(A3739,'NCDC raw data'!C$2:I$6925,2,TRUE)</f>
        <v>0</v>
      </c>
      <c r="C3739">
        <f>VLOOKUP($A3739,'NCDC raw data'!$C$2:$I$6925,3,TRUE)</f>
        <v>0</v>
      </c>
      <c r="D3739">
        <f>VLOOKUP($A3739,'NCDC raw data'!$C$2:$I$6925,4,TRUE)</f>
        <v>29</v>
      </c>
      <c r="E3739">
        <f>VLOOKUP($A3739,'NCDC raw data'!$C$2:$I$6925,5,TRUE)</f>
        <v>23</v>
      </c>
      <c r="F3739">
        <f>VLOOKUP($A3739,'NCDC raw data'!$C$2:$I$6925,6,TRUE)</f>
        <v>7</v>
      </c>
      <c r="G3739">
        <f>VLOOKUP($A3739,'NCDC raw data'!$C$2:$I$6925,7,TRUE)</f>
        <v>17</v>
      </c>
    </row>
    <row r="3740" spans="1:7" x14ac:dyDescent="0.25">
      <c r="A3740" s="1">
        <f t="shared" si="58"/>
        <v>40538</v>
      </c>
      <c r="B3740">
        <f>VLOOKUP(A3740,'NCDC raw data'!C$2:I$6925,2,TRUE)</f>
        <v>0</v>
      </c>
      <c r="C3740">
        <f>VLOOKUP($A3740,'NCDC raw data'!$C$2:$I$6925,3,TRUE)</f>
        <v>0</v>
      </c>
      <c r="D3740">
        <f>VLOOKUP($A3740,'NCDC raw data'!$C$2:$I$6925,4,TRUE)</f>
        <v>29</v>
      </c>
      <c r="E3740">
        <f>VLOOKUP($A3740,'NCDC raw data'!$C$2:$I$6925,5,TRUE)</f>
        <v>17</v>
      </c>
      <c r="F3740">
        <f>VLOOKUP($A3740,'NCDC raw data'!$C$2:$I$6925,6,TRUE)</f>
        <v>7</v>
      </c>
      <c r="G3740">
        <f>VLOOKUP($A3740,'NCDC raw data'!$C$2:$I$6925,7,TRUE)</f>
        <v>8</v>
      </c>
    </row>
    <row r="3741" spans="1:7" x14ac:dyDescent="0.25">
      <c r="A3741" s="1">
        <f t="shared" si="58"/>
        <v>40539</v>
      </c>
      <c r="B3741">
        <f>VLOOKUP(A3741,'NCDC raw data'!C$2:I$6925,2,TRUE)</f>
        <v>0.5</v>
      </c>
      <c r="C3741">
        <f>VLOOKUP($A3741,'NCDC raw data'!$C$2:$I$6925,3,TRUE)</f>
        <v>1.5</v>
      </c>
      <c r="D3741">
        <f>VLOOKUP($A3741,'NCDC raw data'!$C$2:$I$6925,4,TRUE)</f>
        <v>30</v>
      </c>
      <c r="E3741">
        <f>VLOOKUP($A3741,'NCDC raw data'!$C$2:$I$6925,5,TRUE)</f>
        <v>11</v>
      </c>
      <c r="F3741">
        <f>VLOOKUP($A3741,'NCDC raw data'!$C$2:$I$6925,6,TRUE)</f>
        <v>-9</v>
      </c>
      <c r="G3741">
        <f>VLOOKUP($A3741,'NCDC raw data'!$C$2:$I$6925,7,TRUE)</f>
        <v>-5</v>
      </c>
    </row>
    <row r="3742" spans="1:7" x14ac:dyDescent="0.25">
      <c r="A3742" s="1">
        <f t="shared" si="58"/>
        <v>40540</v>
      </c>
      <c r="B3742">
        <f>VLOOKUP(A3742,'NCDC raw data'!C$2:I$6925,2,TRUE)</f>
        <v>0.04</v>
      </c>
      <c r="C3742">
        <f>VLOOKUP($A3742,'NCDC raw data'!$C$2:$I$6925,3,TRUE)</f>
        <v>0.1</v>
      </c>
      <c r="D3742">
        <f>VLOOKUP($A3742,'NCDC raw data'!$C$2:$I$6925,4,TRUE)</f>
        <v>30</v>
      </c>
      <c r="E3742">
        <f>VLOOKUP($A3742,'NCDC raw data'!$C$2:$I$6925,5,TRUE)</f>
        <v>8</v>
      </c>
      <c r="F3742">
        <f>VLOOKUP($A3742,'NCDC raw data'!$C$2:$I$6925,6,TRUE)</f>
        <v>-5</v>
      </c>
      <c r="G3742">
        <f>VLOOKUP($A3742,'NCDC raw data'!$C$2:$I$6925,7,TRUE)</f>
        <v>7</v>
      </c>
    </row>
    <row r="3743" spans="1:7" x14ac:dyDescent="0.25">
      <c r="A3743" s="1">
        <f t="shared" si="58"/>
        <v>40541</v>
      </c>
      <c r="B3743">
        <f>VLOOKUP(A3743,'NCDC raw data'!C$2:I$6925,2,TRUE)</f>
        <v>0.14000000000000001</v>
      </c>
      <c r="C3743">
        <f>VLOOKUP($A3743,'NCDC raw data'!$C$2:$I$6925,3,TRUE)</f>
        <v>1</v>
      </c>
      <c r="D3743">
        <f>VLOOKUP($A3743,'NCDC raw data'!$C$2:$I$6925,4,TRUE)</f>
        <v>30</v>
      </c>
      <c r="E3743">
        <f>VLOOKUP($A3743,'NCDC raw data'!$C$2:$I$6925,5,TRUE)</f>
        <v>16</v>
      </c>
      <c r="F3743">
        <f>VLOOKUP($A3743,'NCDC raw data'!$C$2:$I$6925,6,TRUE)</f>
        <v>6</v>
      </c>
      <c r="G3743">
        <f>VLOOKUP($A3743,'NCDC raw data'!$C$2:$I$6925,7,TRUE)</f>
        <v>16</v>
      </c>
    </row>
    <row r="3744" spans="1:7" x14ac:dyDescent="0.25">
      <c r="A3744" s="1">
        <f t="shared" si="58"/>
        <v>40542</v>
      </c>
      <c r="B3744">
        <f>VLOOKUP(A3744,'NCDC raw data'!C$2:I$6925,2,TRUE)</f>
        <v>0.14000000000000001</v>
      </c>
      <c r="C3744">
        <f>VLOOKUP($A3744,'NCDC raw data'!$C$2:$I$6925,3,TRUE)</f>
        <v>1</v>
      </c>
      <c r="D3744">
        <f>VLOOKUP($A3744,'NCDC raw data'!$C$2:$I$6925,4,TRUE)</f>
        <v>30</v>
      </c>
      <c r="E3744">
        <f>VLOOKUP($A3744,'NCDC raw data'!$C$2:$I$6925,5,TRUE)</f>
        <v>16</v>
      </c>
      <c r="F3744">
        <f>VLOOKUP($A3744,'NCDC raw data'!$C$2:$I$6925,6,TRUE)</f>
        <v>6</v>
      </c>
      <c r="G3744">
        <f>VLOOKUP($A3744,'NCDC raw data'!$C$2:$I$6925,7,TRUE)</f>
        <v>16</v>
      </c>
    </row>
    <row r="3745" spans="1:7" x14ac:dyDescent="0.25">
      <c r="A3745" s="1">
        <f t="shared" si="58"/>
        <v>40543</v>
      </c>
      <c r="B3745">
        <f>VLOOKUP(A3745,'NCDC raw data'!C$2:I$6925,2,TRUE)</f>
        <v>0</v>
      </c>
      <c r="C3745">
        <f>VLOOKUP($A3745,'NCDC raw data'!$C$2:$I$6925,3,TRUE)</f>
        <v>0</v>
      </c>
      <c r="D3745">
        <f>VLOOKUP($A3745,'NCDC raw data'!$C$2:$I$6925,4,TRUE)</f>
        <v>30</v>
      </c>
      <c r="E3745">
        <f>VLOOKUP($A3745,'NCDC raw data'!$C$2:$I$6925,5,TRUE)</f>
        <v>39</v>
      </c>
      <c r="F3745">
        <f>VLOOKUP($A3745,'NCDC raw data'!$C$2:$I$6925,6,TRUE)</f>
        <v>19</v>
      </c>
      <c r="G3745">
        <f>VLOOKUP($A3745,'NCDC raw data'!$C$2:$I$6925,7,TRUE)</f>
        <v>35</v>
      </c>
    </row>
    <row r="3746" spans="1:7" x14ac:dyDescent="0.25">
      <c r="A3746" s="1">
        <f t="shared" si="58"/>
        <v>40544</v>
      </c>
      <c r="B3746">
        <f>VLOOKUP(A3746,'NCDC raw data'!C$2:I$6925,2,TRUE)</f>
        <v>0.14000000000000001</v>
      </c>
      <c r="C3746">
        <f>VLOOKUP($A3746,'NCDC raw data'!$C$2:$I$6925,3,TRUE)</f>
        <v>0</v>
      </c>
      <c r="D3746">
        <f>VLOOKUP($A3746,'NCDC raw data'!$C$2:$I$6925,4,TRUE)</f>
        <v>28</v>
      </c>
      <c r="E3746">
        <f>VLOOKUP($A3746,'NCDC raw data'!$C$2:$I$6925,5,TRUE)</f>
        <v>46</v>
      </c>
      <c r="F3746">
        <f>VLOOKUP($A3746,'NCDC raw data'!$C$2:$I$6925,6,TRUE)</f>
        <v>34</v>
      </c>
      <c r="G3746">
        <f>VLOOKUP($A3746,'NCDC raw data'!$C$2:$I$6925,7,TRUE)</f>
        <v>45</v>
      </c>
    </row>
    <row r="3747" spans="1:7" x14ac:dyDescent="0.25">
      <c r="A3747" s="1">
        <f t="shared" si="58"/>
        <v>40545</v>
      </c>
      <c r="B3747">
        <f>VLOOKUP(A3747,'NCDC raw data'!C$2:I$6925,2,TRUE)</f>
        <v>0.21</v>
      </c>
      <c r="C3747">
        <f>VLOOKUP($A3747,'NCDC raw data'!$C$2:$I$6925,3,TRUE)</f>
        <v>24</v>
      </c>
      <c r="D3747">
        <f>VLOOKUP($A3747,'NCDC raw data'!$C$2:$I$6925,4,TRUE)</f>
        <v>0</v>
      </c>
      <c r="E3747">
        <f>VLOOKUP($A3747,'NCDC raw data'!$C$2:$I$6925,5,TRUE)</f>
        <v>45</v>
      </c>
      <c r="F3747">
        <f>VLOOKUP($A3747,'NCDC raw data'!$C$2:$I$6925,6,TRUE)</f>
        <v>19</v>
      </c>
      <c r="G3747">
        <f>VLOOKUP($A3747,'NCDC raw data'!$C$2:$I$6925,7,TRUE)</f>
        <v>19</v>
      </c>
    </row>
    <row r="3748" spans="1:7" x14ac:dyDescent="0.25">
      <c r="A3748" s="1">
        <f t="shared" si="58"/>
        <v>40546</v>
      </c>
      <c r="B3748">
        <f>VLOOKUP(A3748,'NCDC raw data'!C$2:I$6925,2,TRUE)</f>
        <v>0.03</v>
      </c>
      <c r="C3748">
        <f>VLOOKUP($A3748,'NCDC raw data'!$C$2:$I$6925,3,TRUE)</f>
        <v>0.2</v>
      </c>
      <c r="D3748">
        <f>VLOOKUP($A3748,'NCDC raw data'!$C$2:$I$6925,4,TRUE)</f>
        <v>24</v>
      </c>
      <c r="E3748">
        <f>VLOOKUP($A3748,'NCDC raw data'!$C$2:$I$6925,5,TRUE)</f>
        <v>19</v>
      </c>
      <c r="F3748">
        <f>VLOOKUP($A3748,'NCDC raw data'!$C$2:$I$6925,6,TRUE)</f>
        <v>7</v>
      </c>
      <c r="G3748">
        <f>VLOOKUP($A3748,'NCDC raw data'!$C$2:$I$6925,7,TRUE)</f>
        <v>9</v>
      </c>
    </row>
    <row r="3749" spans="1:7" x14ac:dyDescent="0.25">
      <c r="A3749" s="1">
        <f t="shared" si="58"/>
        <v>40547</v>
      </c>
      <c r="B3749">
        <f>VLOOKUP(A3749,'NCDC raw data'!C$2:I$6925,2,TRUE)</f>
        <v>0.04</v>
      </c>
      <c r="C3749">
        <f>VLOOKUP($A3749,'NCDC raw data'!$C$2:$I$6925,3,TRUE)</f>
        <v>0</v>
      </c>
      <c r="D3749">
        <f>VLOOKUP($A3749,'NCDC raw data'!$C$2:$I$6925,4,TRUE)</f>
        <v>25</v>
      </c>
      <c r="E3749">
        <f>VLOOKUP($A3749,'NCDC raw data'!$C$2:$I$6925,5,TRUE)</f>
        <v>19</v>
      </c>
      <c r="F3749">
        <f>VLOOKUP($A3749,'NCDC raw data'!$C$2:$I$6925,6,TRUE)</f>
        <v>7</v>
      </c>
      <c r="G3749">
        <f>VLOOKUP($A3749,'NCDC raw data'!$C$2:$I$6925,7,TRUE)</f>
        <v>14</v>
      </c>
    </row>
    <row r="3750" spans="1:7" x14ac:dyDescent="0.25">
      <c r="A3750" s="1">
        <f t="shared" si="58"/>
        <v>40548</v>
      </c>
      <c r="B3750">
        <f>VLOOKUP(A3750,'NCDC raw data'!C$2:I$6925,2,TRUE)</f>
        <v>0.22</v>
      </c>
      <c r="C3750">
        <f>VLOOKUP($A3750,'NCDC raw data'!$C$2:$I$6925,3,TRUE)</f>
        <v>5</v>
      </c>
      <c r="D3750">
        <f>VLOOKUP($A3750,'NCDC raw data'!$C$2:$I$6925,4,TRUE)</f>
        <v>29</v>
      </c>
      <c r="E3750">
        <f>VLOOKUP($A3750,'NCDC raw data'!$C$2:$I$6925,5,TRUE)</f>
        <v>15</v>
      </c>
      <c r="F3750">
        <f>VLOOKUP($A3750,'NCDC raw data'!$C$2:$I$6925,6,TRUE)</f>
        <v>6</v>
      </c>
      <c r="G3750">
        <f>VLOOKUP($A3750,'NCDC raw data'!$C$2:$I$6925,7,TRUE)</f>
        <v>6</v>
      </c>
    </row>
    <row r="3751" spans="1:7" x14ac:dyDescent="0.25">
      <c r="A3751" s="1">
        <f t="shared" si="58"/>
        <v>40549</v>
      </c>
      <c r="B3751">
        <f>VLOOKUP(A3751,'NCDC raw data'!C$2:I$6925,2,TRUE)</f>
        <v>0.09</v>
      </c>
      <c r="C3751">
        <f>VLOOKUP($A3751,'NCDC raw data'!$C$2:$I$6925,3,TRUE)</f>
        <v>1</v>
      </c>
      <c r="D3751">
        <f>VLOOKUP($A3751,'NCDC raw data'!$C$2:$I$6925,4,TRUE)</f>
        <v>30</v>
      </c>
      <c r="E3751">
        <f>VLOOKUP($A3751,'NCDC raw data'!$C$2:$I$6925,5,TRUE)</f>
        <v>11</v>
      </c>
      <c r="F3751">
        <f>VLOOKUP($A3751,'NCDC raw data'!$C$2:$I$6925,6,TRUE)</f>
        <v>3</v>
      </c>
      <c r="G3751">
        <f>VLOOKUP($A3751,'NCDC raw data'!$C$2:$I$6925,7,TRUE)</f>
        <v>10</v>
      </c>
    </row>
    <row r="3752" spans="1:7" x14ac:dyDescent="0.25">
      <c r="A3752" s="1">
        <f t="shared" si="58"/>
        <v>40550</v>
      </c>
      <c r="B3752">
        <f>VLOOKUP(A3752,'NCDC raw data'!C$2:I$6925,2,TRUE)</f>
        <v>0</v>
      </c>
      <c r="C3752">
        <f>VLOOKUP($A3752,'NCDC raw data'!$C$2:$I$6925,3,TRUE)</f>
        <v>0</v>
      </c>
      <c r="D3752">
        <f>VLOOKUP($A3752,'NCDC raw data'!$C$2:$I$6925,4,TRUE)</f>
        <v>30</v>
      </c>
      <c r="E3752">
        <f>VLOOKUP($A3752,'NCDC raw data'!$C$2:$I$6925,5,TRUE)</f>
        <v>10</v>
      </c>
      <c r="F3752">
        <f>VLOOKUP($A3752,'NCDC raw data'!$C$2:$I$6925,6,TRUE)</f>
        <v>3</v>
      </c>
      <c r="G3752">
        <f>VLOOKUP($A3752,'NCDC raw data'!$C$2:$I$6925,7,TRUE)</f>
        <v>9</v>
      </c>
    </row>
    <row r="3753" spans="1:7" x14ac:dyDescent="0.25">
      <c r="A3753" s="1">
        <f t="shared" si="58"/>
        <v>40551</v>
      </c>
      <c r="B3753">
        <f>VLOOKUP(A3753,'NCDC raw data'!C$2:I$6925,2,TRUE)</f>
        <v>0.26</v>
      </c>
      <c r="C3753">
        <f>VLOOKUP($A3753,'NCDC raw data'!$C$2:$I$6925,3,TRUE)</f>
        <v>1.5</v>
      </c>
      <c r="D3753">
        <f>VLOOKUP($A3753,'NCDC raw data'!$C$2:$I$6925,4,TRUE)</f>
        <v>31</v>
      </c>
      <c r="E3753">
        <f>VLOOKUP($A3753,'NCDC raw data'!$C$2:$I$6925,5,TRUE)</f>
        <v>19</v>
      </c>
      <c r="F3753">
        <f>VLOOKUP($A3753,'NCDC raw data'!$C$2:$I$6925,6,TRUE)</f>
        <v>8</v>
      </c>
      <c r="G3753">
        <f>VLOOKUP($A3753,'NCDC raw data'!$C$2:$I$6925,7,TRUE)</f>
        <v>14</v>
      </c>
    </row>
    <row r="3754" spans="1:7" x14ac:dyDescent="0.25">
      <c r="A3754" s="1">
        <f t="shared" si="58"/>
        <v>40552</v>
      </c>
      <c r="B3754">
        <f>VLOOKUP(A3754,'NCDC raw data'!C$2:I$6925,2,TRUE)</f>
        <v>0.25</v>
      </c>
      <c r="C3754">
        <f>VLOOKUP($A3754,'NCDC raw data'!$C$2:$I$6925,3,TRUE)</f>
        <v>4</v>
      </c>
      <c r="D3754">
        <f>VLOOKUP($A3754,'NCDC raw data'!$C$2:$I$6925,4,TRUE)</f>
        <v>35</v>
      </c>
      <c r="E3754">
        <f>VLOOKUP($A3754,'NCDC raw data'!$C$2:$I$6925,5,TRUE)</f>
        <v>14</v>
      </c>
      <c r="F3754">
        <f>VLOOKUP($A3754,'NCDC raw data'!$C$2:$I$6925,6,TRUE)</f>
        <v>8</v>
      </c>
      <c r="G3754">
        <f>VLOOKUP($A3754,'NCDC raw data'!$C$2:$I$6925,7,TRUE)</f>
        <v>8</v>
      </c>
    </row>
    <row r="3755" spans="1:7" x14ac:dyDescent="0.25">
      <c r="A3755" s="1">
        <f t="shared" si="58"/>
        <v>40553</v>
      </c>
      <c r="B3755">
        <f>VLOOKUP(A3755,'NCDC raw data'!C$2:I$6925,2,TRUE)</f>
        <v>0.25</v>
      </c>
      <c r="C3755">
        <f>VLOOKUP($A3755,'NCDC raw data'!$C$2:$I$6925,3,TRUE)</f>
        <v>5.5</v>
      </c>
      <c r="D3755">
        <f>VLOOKUP($A3755,'NCDC raw data'!$C$2:$I$6925,4,TRUE)</f>
        <v>40</v>
      </c>
      <c r="E3755">
        <f>VLOOKUP($A3755,'NCDC raw data'!$C$2:$I$6925,5,TRUE)</f>
        <v>8</v>
      </c>
      <c r="F3755">
        <f>VLOOKUP($A3755,'NCDC raw data'!$C$2:$I$6925,6,TRUE)</f>
        <v>0</v>
      </c>
      <c r="G3755">
        <f>VLOOKUP($A3755,'NCDC raw data'!$C$2:$I$6925,7,TRUE)</f>
        <v>8</v>
      </c>
    </row>
    <row r="3756" spans="1:7" x14ac:dyDescent="0.25">
      <c r="A3756" s="1">
        <f t="shared" si="58"/>
        <v>40554</v>
      </c>
      <c r="B3756">
        <f>VLOOKUP(A3756,'NCDC raw data'!C$2:I$6925,2,TRUE)</f>
        <v>0</v>
      </c>
      <c r="C3756">
        <f>VLOOKUP($A3756,'NCDC raw data'!$C$2:$I$6925,3,TRUE)</f>
        <v>0</v>
      </c>
      <c r="D3756">
        <f>VLOOKUP($A3756,'NCDC raw data'!$C$2:$I$6925,4,TRUE)</f>
        <v>38</v>
      </c>
      <c r="E3756">
        <f>VLOOKUP($A3756,'NCDC raw data'!$C$2:$I$6925,5,TRUE)</f>
        <v>16</v>
      </c>
      <c r="F3756">
        <f>VLOOKUP($A3756,'NCDC raw data'!$C$2:$I$6925,6,TRUE)</f>
        <v>0</v>
      </c>
      <c r="G3756">
        <f>VLOOKUP($A3756,'NCDC raw data'!$C$2:$I$6925,7,TRUE)</f>
        <v>12</v>
      </c>
    </row>
    <row r="3757" spans="1:7" x14ac:dyDescent="0.25">
      <c r="A3757" s="1">
        <f t="shared" si="58"/>
        <v>40555</v>
      </c>
      <c r="B3757">
        <f>VLOOKUP(A3757,'NCDC raw data'!C$2:I$6925,2,TRUE)</f>
        <v>0.72</v>
      </c>
      <c r="C3757">
        <f>VLOOKUP($A3757,'NCDC raw data'!$C$2:$I$6925,3,TRUE)</f>
        <v>5</v>
      </c>
      <c r="D3757">
        <f>VLOOKUP($A3757,'NCDC raw data'!$C$2:$I$6925,4,TRUE)</f>
        <v>43</v>
      </c>
      <c r="E3757">
        <f>VLOOKUP($A3757,'NCDC raw data'!$C$2:$I$6925,5,TRUE)</f>
        <v>14</v>
      </c>
      <c r="F3757">
        <f>VLOOKUP($A3757,'NCDC raw data'!$C$2:$I$6925,6,TRUE)</f>
        <v>8</v>
      </c>
      <c r="G3757">
        <f>VLOOKUP($A3757,'NCDC raw data'!$C$2:$I$6925,7,TRUE)</f>
        <v>13</v>
      </c>
    </row>
    <row r="3758" spans="1:7" x14ac:dyDescent="0.25">
      <c r="A3758" s="1">
        <f t="shared" si="58"/>
        <v>40556</v>
      </c>
      <c r="B3758">
        <f>VLOOKUP(A3758,'NCDC raw data'!C$2:I$6925,2,TRUE)</f>
        <v>0.25</v>
      </c>
      <c r="C3758">
        <f>VLOOKUP($A3758,'NCDC raw data'!$C$2:$I$6925,3,TRUE)</f>
        <v>5</v>
      </c>
      <c r="D3758">
        <f>VLOOKUP($A3758,'NCDC raw data'!$C$2:$I$6925,4,TRUE)</f>
        <v>43</v>
      </c>
      <c r="E3758">
        <f>VLOOKUP($A3758,'NCDC raw data'!$C$2:$I$6925,5,TRUE)</f>
        <v>13</v>
      </c>
      <c r="F3758">
        <f>VLOOKUP($A3758,'NCDC raw data'!$C$2:$I$6925,6,TRUE)</f>
        <v>1</v>
      </c>
      <c r="G3758">
        <f>VLOOKUP($A3758,'NCDC raw data'!$C$2:$I$6925,7,TRUE)</f>
        <v>2</v>
      </c>
    </row>
    <row r="3759" spans="1:7" x14ac:dyDescent="0.25">
      <c r="A3759" s="1">
        <f t="shared" si="58"/>
        <v>40557</v>
      </c>
      <c r="B3759">
        <f>VLOOKUP(A3759,'NCDC raw data'!C$2:I$6925,2,TRUE)</f>
        <v>0</v>
      </c>
      <c r="C3759">
        <f>VLOOKUP($A3759,'NCDC raw data'!$C$2:$I$6925,3,TRUE)</f>
        <v>0</v>
      </c>
      <c r="D3759">
        <f>VLOOKUP($A3759,'NCDC raw data'!$C$2:$I$6925,4,TRUE)</f>
        <v>43</v>
      </c>
      <c r="E3759">
        <f>VLOOKUP($A3759,'NCDC raw data'!$C$2:$I$6925,5,TRUE)</f>
        <v>8</v>
      </c>
      <c r="F3759">
        <f>VLOOKUP($A3759,'NCDC raw data'!$C$2:$I$6925,6,TRUE)</f>
        <v>-2</v>
      </c>
      <c r="G3759">
        <f>VLOOKUP($A3759,'NCDC raw data'!$C$2:$I$6925,7,TRUE)</f>
        <v>3</v>
      </c>
    </row>
    <row r="3760" spans="1:7" x14ac:dyDescent="0.25">
      <c r="A3760" s="1">
        <f t="shared" si="58"/>
        <v>40558</v>
      </c>
      <c r="B3760">
        <f>VLOOKUP(A3760,'NCDC raw data'!C$2:I$6925,2,TRUE)</f>
        <v>0.1</v>
      </c>
      <c r="C3760">
        <f>VLOOKUP($A3760,'NCDC raw data'!$C$2:$I$6925,3,TRUE)</f>
        <v>1</v>
      </c>
      <c r="D3760">
        <f>VLOOKUP($A3760,'NCDC raw data'!$C$2:$I$6925,4,TRUE)</f>
        <v>44</v>
      </c>
      <c r="E3760">
        <f>VLOOKUP($A3760,'NCDC raw data'!$C$2:$I$6925,5,TRUE)</f>
        <v>10</v>
      </c>
      <c r="F3760">
        <f>VLOOKUP($A3760,'NCDC raw data'!$C$2:$I$6925,6,TRUE)</f>
        <v>0</v>
      </c>
      <c r="G3760">
        <f>VLOOKUP($A3760,'NCDC raw data'!$C$2:$I$6925,7,TRUE)</f>
        <v>7</v>
      </c>
    </row>
    <row r="3761" spans="1:7" x14ac:dyDescent="0.25">
      <c r="A3761" s="1">
        <f t="shared" si="58"/>
        <v>40559</v>
      </c>
      <c r="B3761">
        <f>VLOOKUP(A3761,'NCDC raw data'!C$2:I$6925,2,TRUE)</f>
        <v>0.2</v>
      </c>
      <c r="C3761">
        <f>VLOOKUP($A3761,'NCDC raw data'!$C$2:$I$6925,3,TRUE)</f>
        <v>4</v>
      </c>
      <c r="D3761">
        <f>VLOOKUP($A3761,'NCDC raw data'!$C$2:$I$6925,4,TRUE)</f>
        <v>48</v>
      </c>
      <c r="E3761">
        <f>VLOOKUP($A3761,'NCDC raw data'!$C$2:$I$6925,5,TRUE)</f>
        <v>11</v>
      </c>
      <c r="F3761">
        <f>VLOOKUP($A3761,'NCDC raw data'!$C$2:$I$6925,6,TRUE)</f>
        <v>2</v>
      </c>
      <c r="G3761">
        <f>VLOOKUP($A3761,'NCDC raw data'!$C$2:$I$6925,7,TRUE)</f>
        <v>4</v>
      </c>
    </row>
    <row r="3762" spans="1:7" x14ac:dyDescent="0.25">
      <c r="A3762" s="1">
        <f t="shared" si="58"/>
        <v>40560</v>
      </c>
      <c r="B3762">
        <f>VLOOKUP(A3762,'NCDC raw data'!C$2:I$6925,2,TRUE)</f>
        <v>0</v>
      </c>
      <c r="C3762">
        <f>VLOOKUP($A3762,'NCDC raw data'!$C$2:$I$6925,3,TRUE)</f>
        <v>0</v>
      </c>
      <c r="D3762">
        <f>VLOOKUP($A3762,'NCDC raw data'!$C$2:$I$6925,4,TRUE)</f>
        <v>48</v>
      </c>
      <c r="E3762">
        <f>VLOOKUP($A3762,'NCDC raw data'!$C$2:$I$6925,5,TRUE)</f>
        <v>24</v>
      </c>
      <c r="F3762">
        <f>VLOOKUP($A3762,'NCDC raw data'!$C$2:$I$6925,6,TRUE)</f>
        <v>-15</v>
      </c>
      <c r="G3762">
        <f>VLOOKUP($A3762,'NCDC raw data'!$C$2:$I$6925,7,TRUE)</f>
        <v>18</v>
      </c>
    </row>
    <row r="3763" spans="1:7" x14ac:dyDescent="0.25">
      <c r="A3763" s="1">
        <f t="shared" si="58"/>
        <v>40561</v>
      </c>
      <c r="B3763">
        <f>VLOOKUP(A3763,'NCDC raw data'!C$2:I$6925,2,TRUE)</f>
        <v>0.31</v>
      </c>
      <c r="C3763">
        <f>VLOOKUP($A3763,'NCDC raw data'!$C$2:$I$6925,3,TRUE)</f>
        <v>1</v>
      </c>
      <c r="D3763">
        <f>VLOOKUP($A3763,'NCDC raw data'!$C$2:$I$6925,4,TRUE)</f>
        <v>48</v>
      </c>
      <c r="E3763">
        <f>VLOOKUP($A3763,'NCDC raw data'!$C$2:$I$6925,5,TRUE)</f>
        <v>26</v>
      </c>
      <c r="F3763">
        <f>VLOOKUP($A3763,'NCDC raw data'!$C$2:$I$6925,6,TRUE)</f>
        <v>1</v>
      </c>
      <c r="G3763">
        <f>VLOOKUP($A3763,'NCDC raw data'!$C$2:$I$6925,7,TRUE)</f>
        <v>19</v>
      </c>
    </row>
    <row r="3764" spans="1:7" x14ac:dyDescent="0.25">
      <c r="A3764" s="1">
        <f t="shared" si="58"/>
        <v>40562</v>
      </c>
      <c r="B3764">
        <f>VLOOKUP(A3764,'NCDC raw data'!C$2:I$6925,2,TRUE)</f>
        <v>0.16</v>
      </c>
      <c r="C3764">
        <f>VLOOKUP($A3764,'NCDC raw data'!$C$2:$I$6925,3,TRUE)</f>
        <v>1.5</v>
      </c>
      <c r="D3764">
        <f>VLOOKUP($A3764,'NCDC raw data'!$C$2:$I$6925,4,TRUE)</f>
        <v>47</v>
      </c>
      <c r="E3764">
        <f>VLOOKUP($A3764,'NCDC raw data'!$C$2:$I$6925,5,TRUE)</f>
        <v>27</v>
      </c>
      <c r="F3764">
        <f>VLOOKUP($A3764,'NCDC raw data'!$C$2:$I$6925,6,TRUE)</f>
        <v>15</v>
      </c>
      <c r="G3764">
        <f>VLOOKUP($A3764,'NCDC raw data'!$C$2:$I$6925,7,TRUE)</f>
        <v>15</v>
      </c>
    </row>
    <row r="3765" spans="1:7" x14ac:dyDescent="0.25">
      <c r="A3765" s="1">
        <f t="shared" si="58"/>
        <v>40563</v>
      </c>
      <c r="B3765">
        <f>VLOOKUP(A3765,'NCDC raw data'!C$2:I$6925,2,TRUE)</f>
        <v>0.01</v>
      </c>
      <c r="C3765">
        <f>VLOOKUP($A3765,'NCDC raw data'!$C$2:$I$6925,3,TRUE)</f>
        <v>1</v>
      </c>
      <c r="D3765">
        <f>VLOOKUP($A3765,'NCDC raw data'!$C$2:$I$6925,4,TRUE)</f>
        <v>49</v>
      </c>
      <c r="E3765">
        <f>VLOOKUP($A3765,'NCDC raw data'!$C$2:$I$6925,5,TRUE)</f>
        <v>16</v>
      </c>
      <c r="F3765">
        <f>VLOOKUP($A3765,'NCDC raw data'!$C$2:$I$6925,6,TRUE)</f>
        <v>4</v>
      </c>
      <c r="G3765">
        <f>VLOOKUP($A3765,'NCDC raw data'!$C$2:$I$6925,7,TRUE)</f>
        <v>7</v>
      </c>
    </row>
    <row r="3766" spans="1:7" x14ac:dyDescent="0.25">
      <c r="A3766" s="1">
        <f t="shared" si="58"/>
        <v>40564</v>
      </c>
      <c r="B3766">
        <f>VLOOKUP(A3766,'NCDC raw data'!C$2:I$6925,2,TRUE)</f>
        <v>0.16</v>
      </c>
      <c r="C3766">
        <f>VLOOKUP($A3766,'NCDC raw data'!$C$2:$I$6925,3,TRUE)</f>
        <v>3.5</v>
      </c>
      <c r="D3766">
        <f>VLOOKUP($A3766,'NCDC raw data'!$C$2:$I$6925,4,TRUE)</f>
        <v>51</v>
      </c>
      <c r="E3766">
        <f>VLOOKUP($A3766,'NCDC raw data'!$C$2:$I$6925,5,TRUE)</f>
        <v>8</v>
      </c>
      <c r="F3766">
        <f>VLOOKUP($A3766,'NCDC raw data'!$C$2:$I$6925,6,TRUE)</f>
        <v>0</v>
      </c>
      <c r="G3766">
        <f>VLOOKUP($A3766,'NCDC raw data'!$C$2:$I$6925,7,TRUE)</f>
        <v>0</v>
      </c>
    </row>
    <row r="3767" spans="1:7" x14ac:dyDescent="0.25">
      <c r="A3767" s="1">
        <f t="shared" si="58"/>
        <v>40565</v>
      </c>
      <c r="B3767">
        <f>VLOOKUP(A3767,'NCDC raw data'!C$2:I$6925,2,TRUE)</f>
        <v>0</v>
      </c>
      <c r="C3767">
        <f>VLOOKUP($A3767,'NCDC raw data'!$C$2:$I$6925,3,TRUE)</f>
        <v>0</v>
      </c>
      <c r="D3767">
        <f>VLOOKUP($A3767,'NCDC raw data'!$C$2:$I$6925,4,TRUE)</f>
        <v>51</v>
      </c>
      <c r="E3767">
        <f>VLOOKUP($A3767,'NCDC raw data'!$C$2:$I$6925,5,TRUE)</f>
        <v>4</v>
      </c>
      <c r="F3767">
        <f>VLOOKUP($A3767,'NCDC raw data'!$C$2:$I$6925,6,TRUE)</f>
        <v>-9</v>
      </c>
      <c r="G3767">
        <f>VLOOKUP($A3767,'NCDC raw data'!$C$2:$I$6925,7,TRUE)</f>
        <v>0</v>
      </c>
    </row>
    <row r="3768" spans="1:7" x14ac:dyDescent="0.25">
      <c r="A3768" s="1">
        <f t="shared" si="58"/>
        <v>40566</v>
      </c>
      <c r="B3768">
        <f>VLOOKUP(A3768,'NCDC raw data'!C$2:I$6925,2,TRUE)</f>
        <v>0.1</v>
      </c>
      <c r="C3768">
        <f>VLOOKUP($A3768,'NCDC raw data'!$C$2:$I$6925,3,TRUE)</f>
        <v>1</v>
      </c>
      <c r="D3768">
        <f>VLOOKUP($A3768,'NCDC raw data'!$C$2:$I$6925,4,TRUE)</f>
        <v>51</v>
      </c>
      <c r="E3768">
        <f>VLOOKUP($A3768,'NCDC raw data'!$C$2:$I$6925,5,TRUE)</f>
        <v>1</v>
      </c>
      <c r="F3768">
        <f>VLOOKUP($A3768,'NCDC raw data'!$C$2:$I$6925,6,TRUE)</f>
        <v>-17</v>
      </c>
      <c r="G3768">
        <f>VLOOKUP($A3768,'NCDC raw data'!$C$2:$I$6925,7,TRUE)</f>
        <v>-17</v>
      </c>
    </row>
    <row r="3769" spans="1:7" x14ac:dyDescent="0.25">
      <c r="A3769" s="1">
        <f t="shared" si="58"/>
        <v>40567</v>
      </c>
      <c r="B3769">
        <f>VLOOKUP(A3769,'NCDC raw data'!C$2:I$6925,2,TRUE)</f>
        <v>0</v>
      </c>
      <c r="C3769">
        <f>VLOOKUP($A3769,'NCDC raw data'!$C$2:$I$6925,3,TRUE)</f>
        <v>0</v>
      </c>
      <c r="D3769">
        <f>VLOOKUP($A3769,'NCDC raw data'!$C$2:$I$6925,4,TRUE)</f>
        <v>50</v>
      </c>
      <c r="E3769">
        <f>VLOOKUP($A3769,'NCDC raw data'!$C$2:$I$6925,5,TRUE)</f>
        <v>-2</v>
      </c>
      <c r="F3769">
        <f>VLOOKUP($A3769,'NCDC raw data'!$C$2:$I$6925,6,TRUE)</f>
        <v>-30</v>
      </c>
      <c r="G3769">
        <f>VLOOKUP($A3769,'NCDC raw data'!$C$2:$I$6925,7,TRUE)</f>
        <v>-4</v>
      </c>
    </row>
    <row r="3770" spans="1:7" x14ac:dyDescent="0.25">
      <c r="A3770" s="1">
        <f t="shared" si="58"/>
        <v>40568</v>
      </c>
      <c r="B3770">
        <f>VLOOKUP(A3770,'NCDC raw data'!C$2:I$6925,2,TRUE)</f>
        <v>0.04</v>
      </c>
      <c r="C3770">
        <f>VLOOKUP($A3770,'NCDC raw data'!$C$2:$I$6925,3,TRUE)</f>
        <v>0.5</v>
      </c>
      <c r="D3770">
        <f>VLOOKUP($A3770,'NCDC raw data'!$C$2:$I$6925,4,TRUE)</f>
        <v>50</v>
      </c>
      <c r="E3770">
        <f>VLOOKUP($A3770,'NCDC raw data'!$C$2:$I$6925,5,TRUE)</f>
        <v>12</v>
      </c>
      <c r="F3770">
        <f>VLOOKUP($A3770,'NCDC raw data'!$C$2:$I$6925,6,TRUE)</f>
        <v>-9</v>
      </c>
      <c r="G3770">
        <f>VLOOKUP($A3770,'NCDC raw data'!$C$2:$I$6925,7,TRUE)</f>
        <v>12</v>
      </c>
    </row>
    <row r="3771" spans="1:7" x14ac:dyDescent="0.25">
      <c r="A3771" s="1">
        <f t="shared" si="58"/>
        <v>40569</v>
      </c>
      <c r="B3771">
        <f>VLOOKUP(A3771,'NCDC raw data'!C$2:I$6925,2,TRUE)</f>
        <v>0.03</v>
      </c>
      <c r="C3771">
        <f>VLOOKUP($A3771,'NCDC raw data'!$C$2:$I$6925,3,TRUE)</f>
        <v>0.5</v>
      </c>
      <c r="D3771">
        <f>VLOOKUP($A3771,'NCDC raw data'!$C$2:$I$6925,4,TRUE)</f>
        <v>50</v>
      </c>
      <c r="E3771">
        <f>VLOOKUP($A3771,'NCDC raw data'!$C$2:$I$6925,5,TRUE)</f>
        <v>17</v>
      </c>
      <c r="F3771">
        <f>VLOOKUP($A3771,'NCDC raw data'!$C$2:$I$6925,6,TRUE)</f>
        <v>12</v>
      </c>
      <c r="G3771">
        <f>VLOOKUP($A3771,'NCDC raw data'!$C$2:$I$6925,7,TRUE)</f>
        <v>15</v>
      </c>
    </row>
    <row r="3772" spans="1:7" x14ac:dyDescent="0.25">
      <c r="A3772" s="1">
        <f t="shared" si="58"/>
        <v>40570</v>
      </c>
      <c r="B3772">
        <f>VLOOKUP(A3772,'NCDC raw data'!C$2:I$6925,2,TRUE)</f>
        <v>0</v>
      </c>
      <c r="C3772">
        <f>VLOOKUP($A3772,'NCDC raw data'!$C$2:$I$6925,3,TRUE)</f>
        <v>0</v>
      </c>
      <c r="D3772">
        <f>VLOOKUP($A3772,'NCDC raw data'!$C$2:$I$6925,4,TRUE)</f>
        <v>47</v>
      </c>
      <c r="E3772">
        <f>VLOOKUP($A3772,'NCDC raw data'!$C$2:$I$6925,5,TRUE)</f>
        <v>16</v>
      </c>
      <c r="F3772">
        <f>VLOOKUP($A3772,'NCDC raw data'!$C$2:$I$6925,6,TRUE)</f>
        <v>8</v>
      </c>
      <c r="G3772">
        <f>VLOOKUP($A3772,'NCDC raw data'!$C$2:$I$6925,7,TRUE)</f>
        <v>11</v>
      </c>
    </row>
    <row r="3773" spans="1:7" x14ac:dyDescent="0.25">
      <c r="A3773" s="1">
        <f t="shared" si="58"/>
        <v>40571</v>
      </c>
      <c r="B3773">
        <f>VLOOKUP(A3773,'NCDC raw data'!C$2:I$6925,2,TRUE)</f>
        <v>0</v>
      </c>
      <c r="C3773">
        <f>VLOOKUP($A3773,'NCDC raw data'!$C$2:$I$6925,3,TRUE)</f>
        <v>0</v>
      </c>
      <c r="D3773">
        <f>VLOOKUP($A3773,'NCDC raw data'!$C$2:$I$6925,4,TRUE)</f>
        <v>47</v>
      </c>
      <c r="E3773">
        <f>VLOOKUP($A3773,'NCDC raw data'!$C$2:$I$6925,5,TRUE)</f>
        <v>17</v>
      </c>
      <c r="F3773">
        <f>VLOOKUP($A3773,'NCDC raw data'!$C$2:$I$6925,6,TRUE)</f>
        <v>9</v>
      </c>
      <c r="G3773">
        <f>VLOOKUP($A3773,'NCDC raw data'!$C$2:$I$6925,7,TRUE)</f>
        <v>16</v>
      </c>
    </row>
    <row r="3774" spans="1:7" x14ac:dyDescent="0.25">
      <c r="A3774" s="1">
        <f t="shared" si="58"/>
        <v>40572</v>
      </c>
      <c r="B3774">
        <f>VLOOKUP(A3774,'NCDC raw data'!C$2:I$6925,2,TRUE)</f>
        <v>0.11</v>
      </c>
      <c r="C3774">
        <f>VLOOKUP($A3774,'NCDC raw data'!$C$2:$I$6925,3,TRUE)</f>
        <v>1</v>
      </c>
      <c r="D3774">
        <f>VLOOKUP($A3774,'NCDC raw data'!$C$2:$I$6925,4,TRUE)</f>
        <v>0</v>
      </c>
      <c r="E3774">
        <f>VLOOKUP($A3774,'NCDC raw data'!$C$2:$I$6925,5,TRUE)</f>
        <v>17</v>
      </c>
      <c r="F3774">
        <f>VLOOKUP($A3774,'NCDC raw data'!$C$2:$I$6925,6,TRUE)</f>
        <v>12</v>
      </c>
      <c r="G3774">
        <f>VLOOKUP($A3774,'NCDC raw data'!$C$2:$I$6925,7,TRUE)</f>
        <v>17</v>
      </c>
    </row>
    <row r="3775" spans="1:7" x14ac:dyDescent="0.25">
      <c r="A3775" s="1">
        <f t="shared" si="58"/>
        <v>40573</v>
      </c>
      <c r="B3775">
        <f>VLOOKUP(A3775,'NCDC raw data'!C$2:I$6925,2,TRUE)</f>
        <v>0.03</v>
      </c>
      <c r="C3775">
        <f>VLOOKUP($A3775,'NCDC raw data'!$C$2:$I$6925,3,TRUE)</f>
        <v>0.5</v>
      </c>
      <c r="D3775">
        <f>VLOOKUP($A3775,'NCDC raw data'!$C$2:$I$6925,4,TRUE)</f>
        <v>48</v>
      </c>
      <c r="E3775">
        <f>VLOOKUP($A3775,'NCDC raw data'!$C$2:$I$6925,5,TRUE)</f>
        <v>17</v>
      </c>
      <c r="F3775">
        <f>VLOOKUP($A3775,'NCDC raw data'!$C$2:$I$6925,6,TRUE)</f>
        <v>6</v>
      </c>
      <c r="G3775">
        <f>VLOOKUP($A3775,'NCDC raw data'!$C$2:$I$6925,7,TRUE)</f>
        <v>6</v>
      </c>
    </row>
    <row r="3776" spans="1:7" x14ac:dyDescent="0.25">
      <c r="A3776" s="1">
        <f t="shared" si="58"/>
        <v>40574</v>
      </c>
      <c r="B3776">
        <f>VLOOKUP(A3776,'NCDC raw data'!C$2:I$6925,2,TRUE)</f>
        <v>0</v>
      </c>
      <c r="C3776">
        <f>VLOOKUP($A3776,'NCDC raw data'!$C$2:$I$6925,3,TRUE)</f>
        <v>0</v>
      </c>
      <c r="D3776">
        <f>VLOOKUP($A3776,'NCDC raw data'!$C$2:$I$6925,4,TRUE)</f>
        <v>50</v>
      </c>
      <c r="E3776">
        <f>VLOOKUP($A3776,'NCDC raw data'!$C$2:$I$6925,5,TRUE)</f>
        <v>9</v>
      </c>
      <c r="F3776">
        <f>VLOOKUP($A3776,'NCDC raw data'!$C$2:$I$6925,6,TRUE)</f>
        <v>-15</v>
      </c>
      <c r="G3776">
        <f>VLOOKUP($A3776,'NCDC raw data'!$C$2:$I$6925,7,TRUE)</f>
        <v>2</v>
      </c>
    </row>
    <row r="3777" spans="1:7" x14ac:dyDescent="0.25">
      <c r="A3777" s="1">
        <f t="shared" si="58"/>
        <v>40575</v>
      </c>
      <c r="B3777">
        <f>VLOOKUP(A3777,'NCDC raw data'!C$2:I$6925,2,TRUE)</f>
        <v>0</v>
      </c>
      <c r="C3777">
        <f>VLOOKUP($A3777,'NCDC raw data'!$C$2:$I$6925,3,TRUE)</f>
        <v>0</v>
      </c>
      <c r="D3777">
        <f>VLOOKUP($A3777,'NCDC raw data'!$C$2:$I$6925,4,TRUE)</f>
        <v>50</v>
      </c>
      <c r="E3777">
        <f>VLOOKUP($A3777,'NCDC raw data'!$C$2:$I$6925,5,TRUE)</f>
        <v>9</v>
      </c>
      <c r="F3777">
        <f>VLOOKUP($A3777,'NCDC raw data'!$C$2:$I$6925,6,TRUE)</f>
        <v>-15</v>
      </c>
      <c r="G3777">
        <f>VLOOKUP($A3777,'NCDC raw data'!$C$2:$I$6925,7,TRUE)</f>
        <v>2</v>
      </c>
    </row>
    <row r="3778" spans="1:7" x14ac:dyDescent="0.25">
      <c r="A3778" s="1">
        <f t="shared" si="58"/>
        <v>40576</v>
      </c>
      <c r="B3778">
        <f>VLOOKUP(A3778,'NCDC raw data'!C$2:I$6925,2,TRUE)</f>
        <v>0.71</v>
      </c>
      <c r="C3778">
        <f>VLOOKUP($A3778,'NCDC raw data'!$C$2:$I$6925,3,TRUE)</f>
        <v>6</v>
      </c>
      <c r="D3778">
        <f>VLOOKUP($A3778,'NCDC raw data'!$C$2:$I$6925,4,TRUE)</f>
        <v>57</v>
      </c>
      <c r="E3778">
        <f>VLOOKUP($A3778,'NCDC raw data'!$C$2:$I$6925,5,TRUE)</f>
        <v>12</v>
      </c>
      <c r="F3778">
        <f>VLOOKUP($A3778,'NCDC raw data'!$C$2:$I$6925,6,TRUE)</f>
        <v>4</v>
      </c>
      <c r="G3778">
        <f>VLOOKUP($A3778,'NCDC raw data'!$C$2:$I$6925,7,TRUE)</f>
        <v>9</v>
      </c>
    </row>
    <row r="3779" spans="1:7" x14ac:dyDescent="0.25">
      <c r="A3779" s="1">
        <f t="shared" si="58"/>
        <v>40577</v>
      </c>
      <c r="B3779">
        <f>VLOOKUP(A3779,'NCDC raw data'!C$2:I$6925,2,TRUE)</f>
        <v>0.12</v>
      </c>
      <c r="C3779">
        <f>VLOOKUP($A3779,'NCDC raw data'!$C$2:$I$6925,3,TRUE)</f>
        <v>1</v>
      </c>
      <c r="D3779">
        <f>VLOOKUP($A3779,'NCDC raw data'!$C$2:$I$6925,4,TRUE)</f>
        <v>59</v>
      </c>
      <c r="E3779">
        <f>VLOOKUP($A3779,'NCDC raw data'!$C$2:$I$6925,5,TRUE)</f>
        <v>16</v>
      </c>
      <c r="F3779">
        <f>VLOOKUP($A3779,'NCDC raw data'!$C$2:$I$6925,6,TRUE)</f>
        <v>-4</v>
      </c>
      <c r="G3779">
        <f>VLOOKUP($A3779,'NCDC raw data'!$C$2:$I$6925,7,TRUE)</f>
        <v>9</v>
      </c>
    </row>
    <row r="3780" spans="1:7" x14ac:dyDescent="0.25">
      <c r="A3780" s="1">
        <f t="shared" ref="A3780:A3843" si="59">A3779+1</f>
        <v>40578</v>
      </c>
      <c r="B3780">
        <f>VLOOKUP(A3780,'NCDC raw data'!C$2:I$6925,2,TRUE)</f>
        <v>0</v>
      </c>
      <c r="C3780">
        <f>VLOOKUP($A3780,'NCDC raw data'!$C$2:$I$6925,3,TRUE)</f>
        <v>0</v>
      </c>
      <c r="D3780">
        <f>VLOOKUP($A3780,'NCDC raw data'!$C$2:$I$6925,4,TRUE)</f>
        <v>59</v>
      </c>
      <c r="E3780">
        <f>VLOOKUP($A3780,'NCDC raw data'!$C$2:$I$6925,5,TRUE)</f>
        <v>9</v>
      </c>
      <c r="F3780">
        <f>VLOOKUP($A3780,'NCDC raw data'!$C$2:$I$6925,6,TRUE)</f>
        <v>2</v>
      </c>
      <c r="G3780">
        <f>VLOOKUP($A3780,'NCDC raw data'!$C$2:$I$6925,7,TRUE)</f>
        <v>8</v>
      </c>
    </row>
    <row r="3781" spans="1:7" x14ac:dyDescent="0.25">
      <c r="A3781" s="1">
        <f t="shared" si="59"/>
        <v>40579</v>
      </c>
      <c r="B3781">
        <f>VLOOKUP(A3781,'NCDC raw data'!C$2:I$6925,2,TRUE)</f>
        <v>0</v>
      </c>
      <c r="C3781">
        <f>VLOOKUP($A3781,'NCDC raw data'!$C$2:$I$6925,3,TRUE)</f>
        <v>0</v>
      </c>
      <c r="D3781">
        <f>VLOOKUP($A3781,'NCDC raw data'!$C$2:$I$6925,4,TRUE)</f>
        <v>59</v>
      </c>
      <c r="E3781">
        <f>VLOOKUP($A3781,'NCDC raw data'!$C$2:$I$6925,5,TRUE)</f>
        <v>21</v>
      </c>
      <c r="F3781">
        <f>VLOOKUP($A3781,'NCDC raw data'!$C$2:$I$6925,6,TRUE)</f>
        <v>7</v>
      </c>
      <c r="G3781">
        <f>VLOOKUP($A3781,'NCDC raw data'!$C$2:$I$6925,7,TRUE)</f>
        <v>20</v>
      </c>
    </row>
    <row r="3782" spans="1:7" x14ac:dyDescent="0.25">
      <c r="A3782" s="1">
        <f t="shared" si="59"/>
        <v>40580</v>
      </c>
      <c r="B3782">
        <f>VLOOKUP(A3782,'NCDC raw data'!C$2:I$6925,2,TRUE)</f>
        <v>1.47</v>
      </c>
      <c r="C3782">
        <f>VLOOKUP($A3782,'NCDC raw data'!$C$2:$I$6925,3,TRUE)</f>
        <v>11</v>
      </c>
      <c r="D3782">
        <f>VLOOKUP($A3782,'NCDC raw data'!$C$2:$I$6925,4,TRUE)</f>
        <v>65</v>
      </c>
      <c r="E3782">
        <f>VLOOKUP($A3782,'NCDC raw data'!$C$2:$I$6925,5,TRUE)</f>
        <v>34</v>
      </c>
      <c r="F3782">
        <f>VLOOKUP($A3782,'NCDC raw data'!$C$2:$I$6925,6,TRUE)</f>
        <v>13</v>
      </c>
      <c r="G3782">
        <f>VLOOKUP($A3782,'NCDC raw data'!$C$2:$I$6925,7,TRUE)</f>
        <v>17</v>
      </c>
    </row>
    <row r="3783" spans="1:7" x14ac:dyDescent="0.25">
      <c r="A3783" s="1">
        <f t="shared" si="59"/>
        <v>40581</v>
      </c>
      <c r="B3783">
        <f>VLOOKUP(A3783,'NCDC raw data'!C$2:I$6925,2,TRUE)</f>
        <v>0.02</v>
      </c>
      <c r="C3783">
        <f>VLOOKUP($A3783,'NCDC raw data'!$C$2:$I$6925,3,TRUE)</f>
        <v>0.2</v>
      </c>
      <c r="D3783">
        <f>VLOOKUP($A3783,'NCDC raw data'!$C$2:$I$6925,4,TRUE)</f>
        <v>65</v>
      </c>
      <c r="E3783">
        <f>VLOOKUP($A3783,'NCDC raw data'!$C$2:$I$6925,5,TRUE)</f>
        <v>21</v>
      </c>
      <c r="F3783">
        <f>VLOOKUP($A3783,'NCDC raw data'!$C$2:$I$6925,6,TRUE)</f>
        <v>17</v>
      </c>
      <c r="G3783">
        <f>VLOOKUP($A3783,'NCDC raw data'!$C$2:$I$6925,7,TRUE)</f>
        <v>20</v>
      </c>
    </row>
    <row r="3784" spans="1:7" x14ac:dyDescent="0.25">
      <c r="A3784" s="1">
        <f t="shared" si="59"/>
        <v>40582</v>
      </c>
      <c r="B3784">
        <f>VLOOKUP(A3784,'NCDC raw data'!C$2:I$6925,2,TRUE)</f>
        <v>0.02</v>
      </c>
      <c r="C3784">
        <f>VLOOKUP($A3784,'NCDC raw data'!$C$2:$I$6925,3,TRUE)</f>
        <v>0.2</v>
      </c>
      <c r="D3784">
        <f>VLOOKUP($A3784,'NCDC raw data'!$C$2:$I$6925,4,TRUE)</f>
        <v>65</v>
      </c>
      <c r="E3784">
        <f>VLOOKUP($A3784,'NCDC raw data'!$C$2:$I$6925,5,TRUE)</f>
        <v>21</v>
      </c>
      <c r="F3784">
        <f>VLOOKUP($A3784,'NCDC raw data'!$C$2:$I$6925,6,TRUE)</f>
        <v>17</v>
      </c>
      <c r="G3784">
        <f>VLOOKUP($A3784,'NCDC raw data'!$C$2:$I$6925,7,TRUE)</f>
        <v>20</v>
      </c>
    </row>
    <row r="3785" spans="1:7" x14ac:dyDescent="0.25">
      <c r="A3785" s="1">
        <f t="shared" si="59"/>
        <v>40583</v>
      </c>
      <c r="B3785">
        <f>VLOOKUP(A3785,'NCDC raw data'!C$2:I$6925,2,TRUE)</f>
        <v>7.0000000000000007E-2</v>
      </c>
      <c r="C3785">
        <f>VLOOKUP($A3785,'NCDC raw data'!$C$2:$I$6925,3,TRUE)</f>
        <v>0</v>
      </c>
      <c r="D3785">
        <f>VLOOKUP($A3785,'NCDC raw data'!$C$2:$I$6925,4,TRUE)</f>
        <v>67</v>
      </c>
      <c r="E3785">
        <f>VLOOKUP($A3785,'NCDC raw data'!$C$2:$I$6925,5,TRUE)</f>
        <v>8</v>
      </c>
      <c r="F3785">
        <f>VLOOKUP($A3785,'NCDC raw data'!$C$2:$I$6925,6,TRUE)</f>
        <v>-11</v>
      </c>
      <c r="G3785">
        <f>VLOOKUP($A3785,'NCDC raw data'!$C$2:$I$6925,7,TRUE)</f>
        <v>8</v>
      </c>
    </row>
    <row r="3786" spans="1:7" x14ac:dyDescent="0.25">
      <c r="A3786" s="1">
        <f t="shared" si="59"/>
        <v>40584</v>
      </c>
      <c r="B3786">
        <f>VLOOKUP(A3786,'NCDC raw data'!C$2:I$6925,2,TRUE)</f>
        <v>0.08</v>
      </c>
      <c r="C3786">
        <f>VLOOKUP($A3786,'NCDC raw data'!$C$2:$I$6925,3,TRUE)</f>
        <v>0.5</v>
      </c>
      <c r="D3786">
        <f>VLOOKUP($A3786,'NCDC raw data'!$C$2:$I$6925,4,TRUE)</f>
        <v>67</v>
      </c>
      <c r="E3786">
        <f>VLOOKUP($A3786,'NCDC raw data'!$C$2:$I$6925,5,TRUE)</f>
        <v>8</v>
      </c>
      <c r="F3786">
        <f>VLOOKUP($A3786,'NCDC raw data'!$C$2:$I$6925,6,TRUE)</f>
        <v>-2</v>
      </c>
      <c r="G3786">
        <f>VLOOKUP($A3786,'NCDC raw data'!$C$2:$I$6925,7,TRUE)</f>
        <v>4</v>
      </c>
    </row>
    <row r="3787" spans="1:7" x14ac:dyDescent="0.25">
      <c r="A3787" s="1">
        <f t="shared" si="59"/>
        <v>40585</v>
      </c>
      <c r="B3787">
        <f>VLOOKUP(A3787,'NCDC raw data'!C$2:I$6925,2,TRUE)</f>
        <v>0.06</v>
      </c>
      <c r="C3787">
        <f>VLOOKUP($A3787,'NCDC raw data'!$C$2:$I$6925,3,TRUE)</f>
        <v>0.5</v>
      </c>
      <c r="D3787">
        <f>VLOOKUP($A3787,'NCDC raw data'!$C$2:$I$6925,4,TRUE)</f>
        <v>68</v>
      </c>
      <c r="E3787">
        <f>VLOOKUP($A3787,'NCDC raw data'!$C$2:$I$6925,5,TRUE)</f>
        <v>10</v>
      </c>
      <c r="F3787">
        <f>VLOOKUP($A3787,'NCDC raw data'!$C$2:$I$6925,6,TRUE)</f>
        <v>-5</v>
      </c>
      <c r="G3787">
        <f>VLOOKUP($A3787,'NCDC raw data'!$C$2:$I$6925,7,TRUE)</f>
        <v>9</v>
      </c>
    </row>
    <row r="3788" spans="1:7" x14ac:dyDescent="0.25">
      <c r="A3788" s="1">
        <f t="shared" si="59"/>
        <v>40586</v>
      </c>
      <c r="B3788">
        <f>VLOOKUP(A3788,'NCDC raw data'!C$2:I$6925,2,TRUE)</f>
        <v>0.06</v>
      </c>
      <c r="C3788">
        <f>VLOOKUP($A3788,'NCDC raw data'!$C$2:$I$6925,3,TRUE)</f>
        <v>0.5</v>
      </c>
      <c r="D3788">
        <f>VLOOKUP($A3788,'NCDC raw data'!$C$2:$I$6925,4,TRUE)</f>
        <v>68</v>
      </c>
      <c r="E3788">
        <f>VLOOKUP($A3788,'NCDC raw data'!$C$2:$I$6925,5,TRUE)</f>
        <v>13</v>
      </c>
      <c r="F3788">
        <f>VLOOKUP($A3788,'NCDC raw data'!$C$2:$I$6925,6,TRUE)</f>
        <v>2</v>
      </c>
      <c r="G3788">
        <f>VLOOKUP($A3788,'NCDC raw data'!$C$2:$I$6925,7,TRUE)</f>
        <v>13</v>
      </c>
    </row>
    <row r="3789" spans="1:7" x14ac:dyDescent="0.25">
      <c r="A3789" s="1">
        <f t="shared" si="59"/>
        <v>40587</v>
      </c>
      <c r="B3789">
        <f>VLOOKUP(A3789,'NCDC raw data'!C$2:I$6925,2,TRUE)</f>
        <v>0.09</v>
      </c>
      <c r="C3789">
        <f>VLOOKUP($A3789,'NCDC raw data'!$C$2:$I$6925,3,TRUE)</f>
        <v>1</v>
      </c>
      <c r="D3789">
        <f>VLOOKUP($A3789,'NCDC raw data'!$C$2:$I$6925,4,TRUE)</f>
        <v>69</v>
      </c>
      <c r="E3789">
        <f>VLOOKUP($A3789,'NCDC raw data'!$C$2:$I$6925,5,TRUE)</f>
        <v>15</v>
      </c>
      <c r="F3789">
        <f>VLOOKUP($A3789,'NCDC raw data'!$C$2:$I$6925,6,TRUE)</f>
        <v>0</v>
      </c>
      <c r="G3789">
        <f>VLOOKUP($A3789,'NCDC raw data'!$C$2:$I$6925,7,TRUE)</f>
        <v>15</v>
      </c>
    </row>
    <row r="3790" spans="1:7" x14ac:dyDescent="0.25">
      <c r="A3790" s="1">
        <f t="shared" si="59"/>
        <v>40588</v>
      </c>
      <c r="B3790">
        <f>VLOOKUP(A3790,'NCDC raw data'!C$2:I$6925,2,TRUE)</f>
        <v>0.05</v>
      </c>
      <c r="C3790">
        <f>VLOOKUP($A3790,'NCDC raw data'!$C$2:$I$6925,3,TRUE)</f>
        <v>0.5</v>
      </c>
      <c r="D3790">
        <f>VLOOKUP($A3790,'NCDC raw data'!$C$2:$I$6925,4,TRUE)</f>
        <v>67</v>
      </c>
      <c r="E3790">
        <f>VLOOKUP($A3790,'NCDC raw data'!$C$2:$I$6925,5,TRUE)</f>
        <v>28</v>
      </c>
      <c r="F3790">
        <f>VLOOKUP($A3790,'NCDC raw data'!$C$2:$I$6925,6,TRUE)</f>
        <v>15</v>
      </c>
      <c r="G3790">
        <f>VLOOKUP($A3790,'NCDC raw data'!$C$2:$I$6925,7,TRUE)</f>
        <v>25</v>
      </c>
    </row>
    <row r="3791" spans="1:7" x14ac:dyDescent="0.25">
      <c r="A3791" s="1">
        <f t="shared" si="59"/>
        <v>40589</v>
      </c>
      <c r="B3791">
        <f>VLOOKUP(A3791,'NCDC raw data'!C$2:I$6925,2,TRUE)</f>
        <v>0.55000000000000004</v>
      </c>
      <c r="C3791">
        <f>VLOOKUP($A3791,'NCDC raw data'!$C$2:$I$6925,3,TRUE)</f>
        <v>3.5</v>
      </c>
      <c r="D3791">
        <f>VLOOKUP($A3791,'NCDC raw data'!$C$2:$I$6925,4,TRUE)</f>
        <v>71</v>
      </c>
      <c r="E3791">
        <f>VLOOKUP($A3791,'NCDC raw data'!$C$2:$I$6925,5,TRUE)</f>
        <v>25</v>
      </c>
      <c r="F3791">
        <f>VLOOKUP($A3791,'NCDC raw data'!$C$2:$I$6925,6,TRUE)</f>
        <v>-14</v>
      </c>
      <c r="G3791">
        <f>VLOOKUP($A3791,'NCDC raw data'!$C$2:$I$6925,7,TRUE)</f>
        <v>-2</v>
      </c>
    </row>
    <row r="3792" spans="1:7" x14ac:dyDescent="0.25">
      <c r="A3792" s="1">
        <f t="shared" si="59"/>
        <v>40590</v>
      </c>
      <c r="B3792">
        <f>VLOOKUP(A3792,'NCDC raw data'!C$2:I$6925,2,TRUE)</f>
        <v>0</v>
      </c>
      <c r="C3792">
        <f>VLOOKUP($A3792,'NCDC raw data'!$C$2:$I$6925,3,TRUE)</f>
        <v>0</v>
      </c>
      <c r="D3792">
        <f>VLOOKUP($A3792,'NCDC raw data'!$C$2:$I$6925,4,TRUE)</f>
        <v>69</v>
      </c>
      <c r="E3792">
        <f>VLOOKUP($A3792,'NCDC raw data'!$C$2:$I$6925,5,TRUE)</f>
        <v>19</v>
      </c>
      <c r="F3792">
        <f>VLOOKUP($A3792,'NCDC raw data'!$C$2:$I$6925,6,TRUE)</f>
        <v>-4</v>
      </c>
      <c r="G3792">
        <f>VLOOKUP($A3792,'NCDC raw data'!$C$2:$I$6925,7,TRUE)</f>
        <v>16</v>
      </c>
    </row>
    <row r="3793" spans="1:7" x14ac:dyDescent="0.25">
      <c r="A3793" s="1">
        <f t="shared" si="59"/>
        <v>40591</v>
      </c>
      <c r="B3793">
        <f>VLOOKUP(A3793,'NCDC raw data'!C$2:I$6925,2,TRUE)</f>
        <v>0</v>
      </c>
      <c r="C3793">
        <f>VLOOKUP($A3793,'NCDC raw data'!$C$2:$I$6925,3,TRUE)</f>
        <v>0</v>
      </c>
      <c r="D3793">
        <f>VLOOKUP($A3793,'NCDC raw data'!$C$2:$I$6925,4,TRUE)</f>
        <v>68</v>
      </c>
      <c r="E3793">
        <f>VLOOKUP($A3793,'NCDC raw data'!$C$2:$I$6925,5,TRUE)</f>
        <v>37</v>
      </c>
      <c r="F3793">
        <f>VLOOKUP($A3793,'NCDC raw data'!$C$2:$I$6925,6,TRUE)</f>
        <v>16</v>
      </c>
      <c r="G3793">
        <f>VLOOKUP($A3793,'NCDC raw data'!$C$2:$I$6925,7,TRUE)</f>
        <v>35</v>
      </c>
    </row>
    <row r="3794" spans="1:7" x14ac:dyDescent="0.25">
      <c r="A3794" s="1">
        <f t="shared" si="59"/>
        <v>40592</v>
      </c>
      <c r="B3794">
        <f>VLOOKUP(A3794,'NCDC raw data'!C$2:I$6925,2,TRUE)</f>
        <v>0.06</v>
      </c>
      <c r="C3794">
        <f>VLOOKUP($A3794,'NCDC raw data'!$C$2:$I$6925,3,TRUE)</f>
        <v>0</v>
      </c>
      <c r="D3794">
        <f>VLOOKUP($A3794,'NCDC raw data'!$C$2:$I$6925,4,TRUE)</f>
        <v>66</v>
      </c>
      <c r="E3794">
        <f>VLOOKUP($A3794,'NCDC raw data'!$C$2:$I$6925,5,TRUE)</f>
        <v>40</v>
      </c>
      <c r="F3794">
        <f>VLOOKUP($A3794,'NCDC raw data'!$C$2:$I$6925,6,TRUE)</f>
        <v>34</v>
      </c>
      <c r="G3794">
        <f>VLOOKUP($A3794,'NCDC raw data'!$C$2:$I$6925,7,TRUE)</f>
        <v>39</v>
      </c>
    </row>
    <row r="3795" spans="1:7" x14ac:dyDescent="0.25">
      <c r="A3795" s="1">
        <f t="shared" si="59"/>
        <v>40593</v>
      </c>
      <c r="B3795">
        <f>VLOOKUP(A3795,'NCDC raw data'!C$2:I$6925,2,TRUE)</f>
        <v>0.31</v>
      </c>
      <c r="C3795">
        <f>VLOOKUP($A3795,'NCDC raw data'!$C$2:$I$6925,3,TRUE)</f>
        <v>4</v>
      </c>
      <c r="D3795">
        <f>VLOOKUP($A3795,'NCDC raw data'!$C$2:$I$6925,4,TRUE)</f>
        <v>62</v>
      </c>
      <c r="E3795">
        <f>VLOOKUP($A3795,'NCDC raw data'!$C$2:$I$6925,5,TRUE)</f>
        <v>39</v>
      </c>
      <c r="F3795">
        <f>VLOOKUP($A3795,'NCDC raw data'!$C$2:$I$6925,6,TRUE)</f>
        <v>-4</v>
      </c>
      <c r="G3795">
        <f>VLOOKUP($A3795,'NCDC raw data'!$C$2:$I$6925,7,TRUE)</f>
        <v>-4</v>
      </c>
    </row>
    <row r="3796" spans="1:7" x14ac:dyDescent="0.25">
      <c r="A3796" s="1">
        <f t="shared" si="59"/>
        <v>40594</v>
      </c>
      <c r="B3796">
        <f>VLOOKUP(A3796,'NCDC raw data'!C$2:I$6925,2,TRUE)</f>
        <v>0.05</v>
      </c>
      <c r="C3796">
        <f>VLOOKUP($A3796,'NCDC raw data'!$C$2:$I$6925,3,TRUE)</f>
        <v>0.5</v>
      </c>
      <c r="D3796">
        <f>VLOOKUP($A3796,'NCDC raw data'!$C$2:$I$6925,4,TRUE)</f>
        <v>62</v>
      </c>
      <c r="E3796">
        <f>VLOOKUP($A3796,'NCDC raw data'!$C$2:$I$6925,5,TRUE)</f>
        <v>8</v>
      </c>
      <c r="F3796">
        <f>VLOOKUP($A3796,'NCDC raw data'!$C$2:$I$6925,6,TRUE)</f>
        <v>-8</v>
      </c>
      <c r="G3796">
        <f>VLOOKUP($A3796,'NCDC raw data'!$C$2:$I$6925,7,TRUE)</f>
        <v>6</v>
      </c>
    </row>
    <row r="3797" spans="1:7" x14ac:dyDescent="0.25">
      <c r="A3797" s="1">
        <f t="shared" si="59"/>
        <v>40595</v>
      </c>
      <c r="B3797">
        <f>VLOOKUP(A3797,'NCDC raw data'!C$2:I$6925,2,TRUE)</f>
        <v>0.1</v>
      </c>
      <c r="C3797">
        <f>VLOOKUP($A3797,'NCDC raw data'!$C$2:$I$6925,3,TRUE)</f>
        <v>1</v>
      </c>
      <c r="D3797">
        <f>VLOOKUP($A3797,'NCDC raw data'!$C$2:$I$6925,4,TRUE)</f>
        <v>63</v>
      </c>
      <c r="E3797">
        <f>VLOOKUP($A3797,'NCDC raw data'!$C$2:$I$6925,5,TRUE)</f>
        <v>6</v>
      </c>
      <c r="F3797">
        <f>VLOOKUP($A3797,'NCDC raw data'!$C$2:$I$6925,6,TRUE)</f>
        <v>-8</v>
      </c>
      <c r="G3797">
        <f>VLOOKUP($A3797,'NCDC raw data'!$C$2:$I$6925,7,TRUE)</f>
        <v>-7</v>
      </c>
    </row>
    <row r="3798" spans="1:7" x14ac:dyDescent="0.25">
      <c r="A3798" s="1">
        <f t="shared" si="59"/>
        <v>40596</v>
      </c>
      <c r="B3798">
        <f>VLOOKUP(A3798,'NCDC raw data'!C$2:I$6925,2,TRUE)</f>
        <v>0</v>
      </c>
      <c r="C3798">
        <f>VLOOKUP($A3798,'NCDC raw data'!$C$2:$I$6925,3,TRUE)</f>
        <v>0</v>
      </c>
      <c r="D3798">
        <f>VLOOKUP($A3798,'NCDC raw data'!$C$2:$I$6925,4,TRUE)</f>
        <v>63</v>
      </c>
      <c r="E3798">
        <f>VLOOKUP($A3798,'NCDC raw data'!$C$2:$I$6925,5,TRUE)</f>
        <v>15</v>
      </c>
      <c r="F3798">
        <f>VLOOKUP($A3798,'NCDC raw data'!$C$2:$I$6925,6,TRUE)</f>
        <v>-9</v>
      </c>
      <c r="G3798">
        <f>VLOOKUP($A3798,'NCDC raw data'!$C$2:$I$6925,7,TRUE)</f>
        <v>11</v>
      </c>
    </row>
    <row r="3799" spans="1:7" x14ac:dyDescent="0.25">
      <c r="A3799" s="1">
        <f t="shared" si="59"/>
        <v>40597</v>
      </c>
      <c r="B3799">
        <f>VLOOKUP(A3799,'NCDC raw data'!C$2:I$6925,2,TRUE)</f>
        <v>0</v>
      </c>
      <c r="C3799">
        <f>VLOOKUP($A3799,'NCDC raw data'!$C$2:$I$6925,3,TRUE)</f>
        <v>0</v>
      </c>
      <c r="D3799">
        <f>VLOOKUP($A3799,'NCDC raw data'!$C$2:$I$6925,4,TRUE)</f>
        <v>63</v>
      </c>
      <c r="E3799">
        <f>VLOOKUP($A3799,'NCDC raw data'!$C$2:$I$6925,5,TRUE)</f>
        <v>18</v>
      </c>
      <c r="F3799">
        <f>VLOOKUP($A3799,'NCDC raw data'!$C$2:$I$6925,6,TRUE)</f>
        <v>2</v>
      </c>
      <c r="G3799">
        <f>VLOOKUP($A3799,'NCDC raw data'!$C$2:$I$6925,7,TRUE)</f>
        <v>15</v>
      </c>
    </row>
    <row r="3800" spans="1:7" x14ac:dyDescent="0.25">
      <c r="A3800" s="1">
        <f t="shared" si="59"/>
        <v>40598</v>
      </c>
      <c r="B3800">
        <f>VLOOKUP(A3800,'NCDC raw data'!C$2:I$6925,2,TRUE)</f>
        <v>0</v>
      </c>
      <c r="C3800">
        <f>VLOOKUP($A3800,'NCDC raw data'!$C$2:$I$6925,3,TRUE)</f>
        <v>0</v>
      </c>
      <c r="D3800">
        <f>VLOOKUP($A3800,'NCDC raw data'!$C$2:$I$6925,4,TRUE)</f>
        <v>63</v>
      </c>
      <c r="E3800">
        <f>VLOOKUP($A3800,'NCDC raw data'!$C$2:$I$6925,5,TRUE)</f>
        <v>27</v>
      </c>
      <c r="F3800">
        <f>VLOOKUP($A3800,'NCDC raw data'!$C$2:$I$6925,6,TRUE)</f>
        <v>14</v>
      </c>
      <c r="G3800">
        <f>VLOOKUP($A3800,'NCDC raw data'!$C$2:$I$6925,7,TRUE)</f>
        <v>21</v>
      </c>
    </row>
    <row r="3801" spans="1:7" x14ac:dyDescent="0.25">
      <c r="A3801" s="1">
        <f t="shared" si="59"/>
        <v>40599</v>
      </c>
      <c r="B3801">
        <f>VLOOKUP(A3801,'NCDC raw data'!C$2:I$6925,2,TRUE)</f>
        <v>0.64</v>
      </c>
      <c r="C3801">
        <f>VLOOKUP($A3801,'NCDC raw data'!$C$2:$I$6925,3,TRUE)</f>
        <v>10</v>
      </c>
      <c r="D3801">
        <f>VLOOKUP($A3801,'NCDC raw data'!$C$2:$I$6925,4,TRUE)</f>
        <v>70</v>
      </c>
      <c r="E3801">
        <f>VLOOKUP($A3801,'NCDC raw data'!$C$2:$I$6925,5,TRUE)</f>
        <v>21</v>
      </c>
      <c r="F3801">
        <f>VLOOKUP($A3801,'NCDC raw data'!$C$2:$I$6925,6,TRUE)</f>
        <v>13</v>
      </c>
      <c r="G3801">
        <f>VLOOKUP($A3801,'NCDC raw data'!$C$2:$I$6925,7,TRUE)</f>
        <v>13</v>
      </c>
    </row>
    <row r="3802" spans="1:7" x14ac:dyDescent="0.25">
      <c r="A3802" s="1">
        <f t="shared" si="59"/>
        <v>40600</v>
      </c>
      <c r="B3802">
        <f>VLOOKUP(A3802,'NCDC raw data'!C$2:I$6925,2,TRUE)</f>
        <v>0.26</v>
      </c>
      <c r="C3802">
        <f>VLOOKUP($A3802,'NCDC raw data'!$C$2:$I$6925,3,TRUE)</f>
        <v>2.5</v>
      </c>
      <c r="D3802">
        <f>VLOOKUP($A3802,'NCDC raw data'!$C$2:$I$6925,4,TRUE)</f>
        <v>0</v>
      </c>
      <c r="E3802">
        <f>VLOOKUP($A3802,'NCDC raw data'!$C$2:$I$6925,5,TRUE)</f>
        <v>13</v>
      </c>
      <c r="F3802">
        <f>VLOOKUP($A3802,'NCDC raw data'!$C$2:$I$6925,6,TRUE)</f>
        <v>-5</v>
      </c>
      <c r="G3802">
        <f>VLOOKUP($A3802,'NCDC raw data'!$C$2:$I$6925,7,TRUE)</f>
        <v>5</v>
      </c>
    </row>
    <row r="3803" spans="1:7" x14ac:dyDescent="0.25">
      <c r="A3803" s="1">
        <f t="shared" si="59"/>
        <v>40601</v>
      </c>
      <c r="B3803">
        <f>VLOOKUP(A3803,'NCDC raw data'!C$2:I$6925,2,TRUE)</f>
        <v>0.17</v>
      </c>
      <c r="C3803">
        <f>VLOOKUP($A3803,'NCDC raw data'!$C$2:$I$6925,3,TRUE)</f>
        <v>2</v>
      </c>
      <c r="D3803">
        <f>VLOOKUP($A3803,'NCDC raw data'!$C$2:$I$6925,4,TRUE)</f>
        <v>72</v>
      </c>
      <c r="E3803">
        <f>VLOOKUP($A3803,'NCDC raw data'!$C$2:$I$6925,5,TRUE)</f>
        <v>17</v>
      </c>
      <c r="F3803">
        <f>VLOOKUP($A3803,'NCDC raw data'!$C$2:$I$6925,6,TRUE)</f>
        <v>4</v>
      </c>
      <c r="G3803">
        <f>VLOOKUP($A3803,'NCDC raw data'!$C$2:$I$6925,7,TRUE)</f>
        <v>16</v>
      </c>
    </row>
    <row r="3804" spans="1:7" x14ac:dyDescent="0.25">
      <c r="A3804" s="1">
        <f t="shared" si="59"/>
        <v>40602</v>
      </c>
      <c r="B3804">
        <f>VLOOKUP(A3804,'NCDC raw data'!C$2:I$6925,2,TRUE)</f>
        <v>1</v>
      </c>
      <c r="C3804">
        <f>VLOOKUP($A3804,'NCDC raw data'!$C$2:$I$6925,3,TRUE)</f>
        <v>1</v>
      </c>
      <c r="D3804">
        <f>VLOOKUP($A3804,'NCDC raw data'!$C$2:$I$6925,4,TRUE)</f>
        <v>72</v>
      </c>
      <c r="E3804">
        <f>VLOOKUP($A3804,'NCDC raw data'!$C$2:$I$6925,5,TRUE)</f>
        <v>28</v>
      </c>
      <c r="F3804">
        <f>VLOOKUP($A3804,'NCDC raw data'!$C$2:$I$6925,6,TRUE)</f>
        <v>13</v>
      </c>
      <c r="G3804">
        <f>VLOOKUP($A3804,'NCDC raw data'!$C$2:$I$6925,7,TRUE)</f>
        <v>25</v>
      </c>
    </row>
    <row r="3805" spans="1:7" x14ac:dyDescent="0.25">
      <c r="A3805" s="1">
        <f t="shared" si="59"/>
        <v>40603</v>
      </c>
      <c r="B3805">
        <f>VLOOKUP(A3805,'NCDC raw data'!C$2:I$6925,2,TRUE)</f>
        <v>0</v>
      </c>
      <c r="C3805">
        <f>VLOOKUP($A3805,'NCDC raw data'!$C$2:$I$6925,3,TRUE)</f>
        <v>0</v>
      </c>
      <c r="D3805">
        <f>VLOOKUP($A3805,'NCDC raw data'!$C$2:$I$6925,4,TRUE)</f>
        <v>72</v>
      </c>
      <c r="E3805">
        <f>VLOOKUP($A3805,'NCDC raw data'!$C$2:$I$6925,5,TRUE)</f>
        <v>25</v>
      </c>
      <c r="F3805">
        <f>VLOOKUP($A3805,'NCDC raw data'!$C$2:$I$6925,6,TRUE)</f>
        <v>1</v>
      </c>
      <c r="G3805">
        <f>VLOOKUP($A3805,'NCDC raw data'!$C$2:$I$6925,7,TRUE)</f>
        <v>13</v>
      </c>
    </row>
    <row r="3806" spans="1:7" x14ac:dyDescent="0.25">
      <c r="A3806" s="1">
        <f t="shared" si="59"/>
        <v>40604</v>
      </c>
      <c r="B3806">
        <f>VLOOKUP(A3806,'NCDC raw data'!C$2:I$6925,2,TRUE)</f>
        <v>7.0000000000000007E-2</v>
      </c>
      <c r="C3806">
        <f>VLOOKUP($A3806,'NCDC raw data'!$C$2:$I$6925,3,TRUE)</f>
        <v>1.5</v>
      </c>
      <c r="D3806">
        <f>VLOOKUP($A3806,'NCDC raw data'!$C$2:$I$6925,4,TRUE)</f>
        <v>74</v>
      </c>
      <c r="E3806">
        <f>VLOOKUP($A3806,'NCDC raw data'!$C$2:$I$6925,5,TRUE)</f>
        <v>18</v>
      </c>
      <c r="F3806">
        <f>VLOOKUP($A3806,'NCDC raw data'!$C$2:$I$6925,6,TRUE)</f>
        <v>4</v>
      </c>
      <c r="G3806">
        <f>VLOOKUP($A3806,'NCDC raw data'!$C$2:$I$6925,7,TRUE)</f>
        <v>4</v>
      </c>
    </row>
    <row r="3807" spans="1:7" x14ac:dyDescent="0.25">
      <c r="A3807" s="1">
        <f t="shared" si="59"/>
        <v>40605</v>
      </c>
      <c r="B3807">
        <f>VLOOKUP(A3807,'NCDC raw data'!C$2:I$6925,2,TRUE)</f>
        <v>0</v>
      </c>
      <c r="C3807">
        <f>VLOOKUP($A3807,'NCDC raw data'!$C$2:$I$6925,3,TRUE)</f>
        <v>0</v>
      </c>
      <c r="D3807">
        <f>VLOOKUP($A3807,'NCDC raw data'!$C$2:$I$6925,4,TRUE)</f>
        <v>74</v>
      </c>
      <c r="E3807">
        <f>VLOOKUP($A3807,'NCDC raw data'!$C$2:$I$6925,5,TRUE)</f>
        <v>4</v>
      </c>
      <c r="F3807">
        <f>VLOOKUP($A3807,'NCDC raw data'!$C$2:$I$6925,6,TRUE)</f>
        <v>-14</v>
      </c>
      <c r="G3807">
        <f>VLOOKUP($A3807,'NCDC raw data'!$C$2:$I$6925,7,TRUE)</f>
        <v>1</v>
      </c>
    </row>
    <row r="3808" spans="1:7" x14ac:dyDescent="0.25">
      <c r="A3808" s="1">
        <f t="shared" si="59"/>
        <v>40606</v>
      </c>
      <c r="B3808">
        <f>VLOOKUP(A3808,'NCDC raw data'!C$2:I$6925,2,TRUE)</f>
        <v>0</v>
      </c>
      <c r="C3808">
        <f>VLOOKUP($A3808,'NCDC raw data'!$C$2:$I$6925,3,TRUE)</f>
        <v>0</v>
      </c>
      <c r="D3808">
        <f>VLOOKUP($A3808,'NCDC raw data'!$C$2:$I$6925,4,TRUE)</f>
        <v>73</v>
      </c>
      <c r="E3808">
        <f>VLOOKUP($A3808,'NCDC raw data'!$C$2:$I$6925,5,TRUE)</f>
        <v>20</v>
      </c>
      <c r="F3808">
        <f>VLOOKUP($A3808,'NCDC raw data'!$C$2:$I$6925,6,TRUE)</f>
        <v>-2</v>
      </c>
      <c r="G3808">
        <f>VLOOKUP($A3808,'NCDC raw data'!$C$2:$I$6925,7,TRUE)</f>
        <v>15</v>
      </c>
    </row>
    <row r="3809" spans="1:7" x14ac:dyDescent="0.25">
      <c r="A3809" s="1">
        <f t="shared" si="59"/>
        <v>40607</v>
      </c>
      <c r="B3809">
        <f>VLOOKUP(A3809,'NCDC raw data'!C$2:I$6925,2,TRUE)</f>
        <v>0.03</v>
      </c>
      <c r="C3809">
        <f>VLOOKUP($A3809,'NCDC raw data'!$C$2:$I$6925,3,TRUE)</f>
        <v>0</v>
      </c>
      <c r="D3809">
        <f>VLOOKUP($A3809,'NCDC raw data'!$C$2:$I$6925,4,TRUE)</f>
        <v>0</v>
      </c>
      <c r="E3809">
        <f>VLOOKUP($A3809,'NCDC raw data'!$C$2:$I$6925,5,TRUE)</f>
        <v>35</v>
      </c>
      <c r="F3809">
        <f>VLOOKUP($A3809,'NCDC raw data'!$C$2:$I$6925,6,TRUE)</f>
        <v>14</v>
      </c>
      <c r="G3809">
        <f>VLOOKUP($A3809,'NCDC raw data'!$C$2:$I$6925,7,TRUE)</f>
        <v>35</v>
      </c>
    </row>
    <row r="3810" spans="1:7" x14ac:dyDescent="0.25">
      <c r="A3810" s="1">
        <f t="shared" si="59"/>
        <v>40608</v>
      </c>
      <c r="B3810">
        <f>VLOOKUP(A3810,'NCDC raw data'!C$2:I$6925,2,TRUE)</f>
        <v>0.95</v>
      </c>
      <c r="C3810">
        <f>VLOOKUP($A3810,'NCDC raw data'!$C$2:$I$6925,3,TRUE)</f>
        <v>0.5</v>
      </c>
      <c r="D3810">
        <f>VLOOKUP($A3810,'NCDC raw data'!$C$2:$I$6925,4,TRUE)</f>
        <v>70</v>
      </c>
      <c r="E3810">
        <f>VLOOKUP($A3810,'NCDC raw data'!$C$2:$I$6925,5,TRUE)</f>
        <v>39</v>
      </c>
      <c r="F3810">
        <f>VLOOKUP($A3810,'NCDC raw data'!$C$2:$I$6925,6,TRUE)</f>
        <v>23</v>
      </c>
      <c r="G3810">
        <f>VLOOKUP($A3810,'NCDC raw data'!$C$2:$I$6925,7,TRUE)</f>
        <v>23</v>
      </c>
    </row>
    <row r="3811" spans="1:7" x14ac:dyDescent="0.25">
      <c r="A3811" s="1">
        <f t="shared" si="59"/>
        <v>40609</v>
      </c>
      <c r="B3811">
        <f>VLOOKUP(A3811,'NCDC raw data'!C$2:I$6925,2,TRUE)</f>
        <v>1.63</v>
      </c>
      <c r="C3811">
        <f>VLOOKUP($A3811,'NCDC raw data'!$C$2:$I$6925,3,TRUE)</f>
        <v>16</v>
      </c>
      <c r="D3811">
        <f>VLOOKUP($A3811,'NCDC raw data'!$C$2:$I$6925,4,TRUE)</f>
        <v>90</v>
      </c>
      <c r="E3811">
        <f>VLOOKUP($A3811,'NCDC raw data'!$C$2:$I$6925,5,TRUE)</f>
        <v>23</v>
      </c>
      <c r="F3811">
        <f>VLOOKUP($A3811,'NCDC raw data'!$C$2:$I$6925,6,TRUE)</f>
        <v>1</v>
      </c>
      <c r="G3811">
        <f>VLOOKUP($A3811,'NCDC raw data'!$C$2:$I$6925,7,TRUE)</f>
        <v>5</v>
      </c>
    </row>
    <row r="3812" spans="1:7" x14ac:dyDescent="0.25">
      <c r="A3812" s="1">
        <f t="shared" si="59"/>
        <v>40610</v>
      </c>
      <c r="B3812">
        <f>VLOOKUP(A3812,'NCDC raw data'!C$2:I$6925,2,TRUE)</f>
        <v>0</v>
      </c>
      <c r="C3812">
        <f>VLOOKUP($A3812,'NCDC raw data'!$C$2:$I$6925,3,TRUE)</f>
        <v>0</v>
      </c>
      <c r="D3812">
        <f>VLOOKUP($A3812,'NCDC raw data'!$C$2:$I$6925,4,TRUE)</f>
        <v>90</v>
      </c>
      <c r="E3812">
        <f>VLOOKUP($A3812,'NCDC raw data'!$C$2:$I$6925,5,TRUE)</f>
        <v>20</v>
      </c>
      <c r="F3812">
        <f>VLOOKUP($A3812,'NCDC raw data'!$C$2:$I$6925,6,TRUE)</f>
        <v>3</v>
      </c>
      <c r="G3812">
        <f>VLOOKUP($A3812,'NCDC raw data'!$C$2:$I$6925,7,TRUE)</f>
        <v>20</v>
      </c>
    </row>
    <row r="3813" spans="1:7" x14ac:dyDescent="0.25">
      <c r="A3813" s="1">
        <f t="shared" si="59"/>
        <v>40611</v>
      </c>
      <c r="B3813">
        <f>VLOOKUP(A3813,'NCDC raw data'!C$2:I$6925,2,TRUE)</f>
        <v>0</v>
      </c>
      <c r="C3813">
        <f>VLOOKUP($A3813,'NCDC raw data'!$C$2:$I$6925,3,TRUE)</f>
        <v>0</v>
      </c>
      <c r="D3813">
        <f>VLOOKUP($A3813,'NCDC raw data'!$C$2:$I$6925,4,TRUE)</f>
        <v>88</v>
      </c>
      <c r="E3813">
        <f>VLOOKUP($A3813,'NCDC raw data'!$C$2:$I$6925,5,TRUE)</f>
        <v>23</v>
      </c>
      <c r="F3813">
        <f>VLOOKUP($A3813,'NCDC raw data'!$C$2:$I$6925,6,TRUE)</f>
        <v>13</v>
      </c>
      <c r="G3813">
        <f>VLOOKUP($A3813,'NCDC raw data'!$C$2:$I$6925,7,TRUE)</f>
        <v>16</v>
      </c>
    </row>
    <row r="3814" spans="1:7" x14ac:dyDescent="0.25">
      <c r="A3814" s="1">
        <f t="shared" si="59"/>
        <v>40612</v>
      </c>
      <c r="B3814">
        <f>VLOOKUP(A3814,'NCDC raw data'!C$2:I$6925,2,TRUE)</f>
        <v>0.9</v>
      </c>
      <c r="C3814">
        <f>VLOOKUP($A3814,'NCDC raw data'!$C$2:$I$6925,3,TRUE)</f>
        <v>4</v>
      </c>
      <c r="D3814">
        <f>VLOOKUP($A3814,'NCDC raw data'!$C$2:$I$6925,4,TRUE)</f>
        <v>93</v>
      </c>
      <c r="E3814">
        <f>VLOOKUP($A3814,'NCDC raw data'!$C$2:$I$6925,5,TRUE)</f>
        <v>23</v>
      </c>
      <c r="F3814">
        <f>VLOOKUP($A3814,'NCDC raw data'!$C$2:$I$6925,6,TRUE)</f>
        <v>13</v>
      </c>
      <c r="G3814">
        <f>VLOOKUP($A3814,'NCDC raw data'!$C$2:$I$6925,7,TRUE)</f>
        <v>13</v>
      </c>
    </row>
    <row r="3815" spans="1:7" x14ac:dyDescent="0.25">
      <c r="A3815" s="1">
        <f t="shared" si="59"/>
        <v>40613</v>
      </c>
      <c r="B3815">
        <f>VLOOKUP(A3815,'NCDC raw data'!C$2:I$6925,2,TRUE)</f>
        <v>0.64</v>
      </c>
      <c r="C3815">
        <f>VLOOKUP($A3815,'NCDC raw data'!$C$2:$I$6925,3,TRUE)</f>
        <v>1</v>
      </c>
      <c r="D3815">
        <f>VLOOKUP($A3815,'NCDC raw data'!$C$2:$I$6925,4,TRUE)</f>
        <v>91</v>
      </c>
      <c r="E3815">
        <f>VLOOKUP($A3815,'NCDC raw data'!$C$2:$I$6925,5,TRUE)</f>
        <v>35</v>
      </c>
      <c r="F3815">
        <f>VLOOKUP($A3815,'NCDC raw data'!$C$2:$I$6925,6,TRUE)</f>
        <v>13</v>
      </c>
      <c r="G3815">
        <f>VLOOKUP($A3815,'NCDC raw data'!$C$2:$I$6925,7,TRUE)</f>
        <v>34</v>
      </c>
    </row>
    <row r="3816" spans="1:7" x14ac:dyDescent="0.25">
      <c r="A3816" s="1">
        <f t="shared" si="59"/>
        <v>40614</v>
      </c>
      <c r="B3816">
        <f>VLOOKUP(A3816,'NCDC raw data'!C$2:I$6925,2,TRUE)</f>
        <v>0.23</v>
      </c>
      <c r="C3816">
        <f>VLOOKUP($A3816,'NCDC raw data'!$C$2:$I$6925,3,TRUE)</f>
        <v>2</v>
      </c>
      <c r="D3816">
        <f>VLOOKUP($A3816,'NCDC raw data'!$C$2:$I$6925,4,TRUE)</f>
        <v>92</v>
      </c>
      <c r="E3816">
        <f>VLOOKUP($A3816,'NCDC raw data'!$C$2:$I$6925,5,TRUE)</f>
        <v>35</v>
      </c>
      <c r="F3816">
        <f>VLOOKUP($A3816,'NCDC raw data'!$C$2:$I$6925,6,TRUE)</f>
        <v>20</v>
      </c>
      <c r="G3816">
        <f>VLOOKUP($A3816,'NCDC raw data'!$C$2:$I$6925,7,TRUE)</f>
        <v>22</v>
      </c>
    </row>
    <row r="3817" spans="1:7" x14ac:dyDescent="0.25">
      <c r="A3817" s="1">
        <f t="shared" si="59"/>
        <v>40615</v>
      </c>
      <c r="B3817">
        <f>VLOOKUP(A3817,'NCDC raw data'!C$2:I$6925,2,TRUE)</f>
        <v>0.57999999999999996</v>
      </c>
      <c r="C3817">
        <f>VLOOKUP($A3817,'NCDC raw data'!$C$2:$I$6925,3,TRUE)</f>
        <v>2.5</v>
      </c>
      <c r="D3817">
        <f>VLOOKUP($A3817,'NCDC raw data'!$C$2:$I$6925,4,TRUE)</f>
        <v>92</v>
      </c>
      <c r="E3817">
        <f>VLOOKUP($A3817,'NCDC raw data'!$C$2:$I$6925,5,TRUE)</f>
        <v>25</v>
      </c>
      <c r="F3817">
        <f>VLOOKUP($A3817,'NCDC raw data'!$C$2:$I$6925,6,TRUE)</f>
        <v>22</v>
      </c>
      <c r="G3817">
        <f>VLOOKUP($A3817,'NCDC raw data'!$C$2:$I$6925,7,TRUE)</f>
        <v>22</v>
      </c>
    </row>
    <row r="3818" spans="1:7" x14ac:dyDescent="0.25">
      <c r="A3818" s="1">
        <f t="shared" si="59"/>
        <v>40616</v>
      </c>
      <c r="B3818">
        <f>VLOOKUP(A3818,'NCDC raw data'!C$2:I$6925,2,TRUE)</f>
        <v>0</v>
      </c>
      <c r="C3818">
        <f>VLOOKUP($A3818,'NCDC raw data'!$C$2:$I$6925,3,TRUE)</f>
        <v>0</v>
      </c>
      <c r="D3818">
        <f>VLOOKUP($A3818,'NCDC raw data'!$C$2:$I$6925,4,TRUE)</f>
        <v>92</v>
      </c>
      <c r="E3818">
        <f>VLOOKUP($A3818,'NCDC raw data'!$C$2:$I$6925,5,TRUE)</f>
        <v>22</v>
      </c>
      <c r="F3818">
        <f>VLOOKUP($A3818,'NCDC raw data'!$C$2:$I$6925,6,TRUE)</f>
        <v>14</v>
      </c>
      <c r="G3818">
        <f>VLOOKUP($A3818,'NCDC raw data'!$C$2:$I$6925,7,TRUE)</f>
        <v>20</v>
      </c>
    </row>
    <row r="3819" spans="1:7" x14ac:dyDescent="0.25">
      <c r="A3819" s="1">
        <f t="shared" si="59"/>
        <v>40617</v>
      </c>
      <c r="B3819">
        <f>VLOOKUP(A3819,'NCDC raw data'!C$2:I$6925,2,TRUE)</f>
        <v>0</v>
      </c>
      <c r="C3819">
        <f>VLOOKUP($A3819,'NCDC raw data'!$C$2:$I$6925,3,TRUE)</f>
        <v>0</v>
      </c>
      <c r="D3819">
        <f>VLOOKUP($A3819,'NCDC raw data'!$C$2:$I$6925,4,TRUE)</f>
        <v>92</v>
      </c>
      <c r="E3819">
        <f>VLOOKUP($A3819,'NCDC raw data'!$C$2:$I$6925,5,TRUE)</f>
        <v>29</v>
      </c>
      <c r="F3819">
        <f>VLOOKUP($A3819,'NCDC raw data'!$C$2:$I$6925,6,TRUE)</f>
        <v>12</v>
      </c>
      <c r="G3819">
        <f>VLOOKUP($A3819,'NCDC raw data'!$C$2:$I$6925,7,TRUE)</f>
        <v>29</v>
      </c>
    </row>
    <row r="3820" spans="1:7" x14ac:dyDescent="0.25">
      <c r="A3820" s="1">
        <f t="shared" si="59"/>
        <v>40618</v>
      </c>
      <c r="B3820">
        <f>VLOOKUP(A3820,'NCDC raw data'!C$2:I$6925,2,TRUE)</f>
        <v>0.12</v>
      </c>
      <c r="C3820">
        <f>VLOOKUP($A3820,'NCDC raw data'!$C$2:$I$6925,3,TRUE)</f>
        <v>0.5</v>
      </c>
      <c r="D3820">
        <f>VLOOKUP($A3820,'NCDC raw data'!$C$2:$I$6925,4,TRUE)</f>
        <v>90</v>
      </c>
      <c r="E3820">
        <f>VLOOKUP($A3820,'NCDC raw data'!$C$2:$I$6925,5,TRUE)</f>
        <v>30</v>
      </c>
      <c r="F3820">
        <f>VLOOKUP($A3820,'NCDC raw data'!$C$2:$I$6925,6,TRUE)</f>
        <v>12</v>
      </c>
      <c r="G3820">
        <f>VLOOKUP($A3820,'NCDC raw data'!$C$2:$I$6925,7,TRUE)</f>
        <v>29</v>
      </c>
    </row>
    <row r="3821" spans="1:7" x14ac:dyDescent="0.25">
      <c r="A3821" s="1">
        <f t="shared" si="59"/>
        <v>40619</v>
      </c>
      <c r="B3821">
        <f>VLOOKUP(A3821,'NCDC raw data'!C$2:I$6925,2,TRUE)</f>
        <v>0</v>
      </c>
      <c r="C3821">
        <f>VLOOKUP($A3821,'NCDC raw data'!$C$2:$I$6925,3,TRUE)</f>
        <v>0</v>
      </c>
      <c r="D3821">
        <f>VLOOKUP($A3821,'NCDC raw data'!$C$2:$I$6925,4,TRUE)</f>
        <v>90</v>
      </c>
      <c r="E3821">
        <f>VLOOKUP($A3821,'NCDC raw data'!$C$2:$I$6925,5,TRUE)</f>
        <v>37</v>
      </c>
      <c r="F3821">
        <f>VLOOKUP($A3821,'NCDC raw data'!$C$2:$I$6925,6,TRUE)</f>
        <v>25</v>
      </c>
      <c r="G3821">
        <f>VLOOKUP($A3821,'NCDC raw data'!$C$2:$I$6925,7,TRUE)</f>
        <v>37</v>
      </c>
    </row>
    <row r="3822" spans="1:7" x14ac:dyDescent="0.25">
      <c r="A3822" s="1">
        <f t="shared" si="59"/>
        <v>40620</v>
      </c>
      <c r="B3822">
        <f>VLOOKUP(A3822,'NCDC raw data'!C$2:I$6925,2,TRUE)</f>
        <v>0.03</v>
      </c>
      <c r="C3822">
        <f>VLOOKUP($A3822,'NCDC raw data'!$C$2:$I$6925,3,TRUE)</f>
        <v>0</v>
      </c>
      <c r="D3822">
        <f>VLOOKUP($A3822,'NCDC raw data'!$C$2:$I$6925,4,TRUE)</f>
        <v>90</v>
      </c>
      <c r="E3822">
        <f>VLOOKUP($A3822,'NCDC raw data'!$C$2:$I$6925,5,TRUE)</f>
        <v>39</v>
      </c>
      <c r="F3822">
        <f>VLOOKUP($A3822,'NCDC raw data'!$C$2:$I$6925,6,TRUE)</f>
        <v>30</v>
      </c>
      <c r="G3822">
        <f>VLOOKUP($A3822,'NCDC raw data'!$C$2:$I$6925,7,TRUE)</f>
        <v>30</v>
      </c>
    </row>
    <row r="3823" spans="1:7" x14ac:dyDescent="0.25">
      <c r="A3823" s="1">
        <f t="shared" si="59"/>
        <v>40621</v>
      </c>
      <c r="B3823">
        <f>VLOOKUP(A3823,'NCDC raw data'!C$2:I$6925,2,TRUE)</f>
        <v>0</v>
      </c>
      <c r="C3823">
        <f>VLOOKUP($A3823,'NCDC raw data'!$C$2:$I$6925,3,TRUE)</f>
        <v>0</v>
      </c>
      <c r="D3823">
        <f>VLOOKUP($A3823,'NCDC raw data'!$C$2:$I$6925,4,TRUE)</f>
        <v>90</v>
      </c>
      <c r="E3823">
        <f>VLOOKUP($A3823,'NCDC raw data'!$C$2:$I$6925,5,TRUE)</f>
        <v>30</v>
      </c>
      <c r="F3823">
        <f>VLOOKUP($A3823,'NCDC raw data'!$C$2:$I$6925,6,TRUE)</f>
        <v>11</v>
      </c>
      <c r="G3823">
        <f>VLOOKUP($A3823,'NCDC raw data'!$C$2:$I$6925,7,TRUE)</f>
        <v>15</v>
      </c>
    </row>
    <row r="3824" spans="1:7" x14ac:dyDescent="0.25">
      <c r="A3824" s="1">
        <f t="shared" si="59"/>
        <v>40622</v>
      </c>
      <c r="B3824">
        <f>VLOOKUP(A3824,'NCDC raw data'!C$2:I$6925,2,TRUE)</f>
        <v>0</v>
      </c>
      <c r="C3824">
        <f>VLOOKUP($A3824,'NCDC raw data'!$C$2:$I$6925,3,TRUE)</f>
        <v>0</v>
      </c>
      <c r="D3824">
        <f>VLOOKUP($A3824,'NCDC raw data'!$C$2:$I$6925,4,TRUE)</f>
        <v>88</v>
      </c>
      <c r="E3824">
        <f>VLOOKUP($A3824,'NCDC raw data'!$C$2:$I$6925,5,TRUE)</f>
        <v>25</v>
      </c>
      <c r="F3824">
        <f>VLOOKUP($A3824,'NCDC raw data'!$C$2:$I$6925,6,TRUE)</f>
        <v>9</v>
      </c>
      <c r="G3824">
        <f>VLOOKUP($A3824,'NCDC raw data'!$C$2:$I$6925,7,TRUE)</f>
        <v>24</v>
      </c>
    </row>
    <row r="3825" spans="1:7" x14ac:dyDescent="0.25">
      <c r="A3825" s="1">
        <f t="shared" si="59"/>
        <v>40623</v>
      </c>
      <c r="B3825">
        <f>VLOOKUP(A3825,'NCDC raw data'!C$2:I$6925,2,TRUE)</f>
        <v>0.26</v>
      </c>
      <c r="C3825">
        <f>VLOOKUP($A3825,'NCDC raw data'!$C$2:$I$6925,3,TRUE)</f>
        <v>1</v>
      </c>
      <c r="D3825">
        <f>VLOOKUP($A3825,'NCDC raw data'!$C$2:$I$6925,4,TRUE)</f>
        <v>90</v>
      </c>
      <c r="E3825">
        <f>VLOOKUP($A3825,'NCDC raw data'!$C$2:$I$6925,5,TRUE)</f>
        <v>24</v>
      </c>
      <c r="F3825">
        <f>VLOOKUP($A3825,'NCDC raw data'!$C$2:$I$6925,6,TRUE)</f>
        <v>17</v>
      </c>
      <c r="G3825">
        <f>VLOOKUP($A3825,'NCDC raw data'!$C$2:$I$6925,7,TRUE)</f>
        <v>19</v>
      </c>
    </row>
    <row r="3826" spans="1:7" x14ac:dyDescent="0.25">
      <c r="A3826" s="1">
        <f t="shared" si="59"/>
        <v>40624</v>
      </c>
      <c r="B3826">
        <f>VLOOKUP(A3826,'NCDC raw data'!C$2:I$6925,2,TRUE)</f>
        <v>0.7</v>
      </c>
      <c r="C3826">
        <f>VLOOKUP($A3826,'NCDC raw data'!$C$2:$I$6925,3,TRUE)</f>
        <v>2.2999999999999998</v>
      </c>
      <c r="D3826">
        <f>VLOOKUP($A3826,'NCDC raw data'!$C$2:$I$6925,4,TRUE)</f>
        <v>95</v>
      </c>
      <c r="E3826">
        <f>VLOOKUP($A3826,'NCDC raw data'!$C$2:$I$6925,5,TRUE)</f>
        <v>24</v>
      </c>
      <c r="F3826">
        <f>VLOOKUP($A3826,'NCDC raw data'!$C$2:$I$6925,6,TRUE)</f>
        <v>18</v>
      </c>
      <c r="G3826">
        <f>VLOOKUP($A3826,'NCDC raw data'!$C$2:$I$6925,7,TRUE)</f>
        <v>19</v>
      </c>
    </row>
    <row r="3827" spans="1:7" x14ac:dyDescent="0.25">
      <c r="A3827" s="1">
        <f t="shared" si="59"/>
        <v>40625</v>
      </c>
      <c r="B3827">
        <f>VLOOKUP(A3827,'NCDC raw data'!C$2:I$6925,2,TRUE)</f>
        <v>0.09</v>
      </c>
      <c r="C3827">
        <f>VLOOKUP($A3827,'NCDC raw data'!$C$2:$I$6925,3,TRUE)</f>
        <v>1</v>
      </c>
      <c r="D3827">
        <f>VLOOKUP($A3827,'NCDC raw data'!$C$2:$I$6925,4,TRUE)</f>
        <v>95</v>
      </c>
      <c r="E3827">
        <f>VLOOKUP($A3827,'NCDC raw data'!$C$2:$I$6925,5,TRUE)</f>
        <v>20</v>
      </c>
      <c r="F3827">
        <f>VLOOKUP($A3827,'NCDC raw data'!$C$2:$I$6925,6,TRUE)</f>
        <v>4</v>
      </c>
      <c r="G3827">
        <f>VLOOKUP($A3827,'NCDC raw data'!$C$2:$I$6925,7,TRUE)</f>
        <v>14</v>
      </c>
    </row>
    <row r="3828" spans="1:7" x14ac:dyDescent="0.25">
      <c r="A3828" s="1">
        <f t="shared" si="59"/>
        <v>40626</v>
      </c>
      <c r="B3828">
        <f>VLOOKUP(A3828,'NCDC raw data'!C$2:I$6925,2,TRUE)</f>
        <v>0</v>
      </c>
      <c r="C3828">
        <f>VLOOKUP($A3828,'NCDC raw data'!$C$2:$I$6925,3,TRUE)</f>
        <v>0</v>
      </c>
      <c r="D3828">
        <f>VLOOKUP($A3828,'NCDC raw data'!$C$2:$I$6925,4,TRUE)</f>
        <v>95</v>
      </c>
      <c r="E3828">
        <f>VLOOKUP($A3828,'NCDC raw data'!$C$2:$I$6925,5,TRUE)</f>
        <v>19</v>
      </c>
      <c r="F3828">
        <f>VLOOKUP($A3828,'NCDC raw data'!$C$2:$I$6925,6,TRUE)</f>
        <v>8</v>
      </c>
      <c r="G3828">
        <f>VLOOKUP($A3828,'NCDC raw data'!$C$2:$I$6925,7,TRUE)</f>
        <v>13</v>
      </c>
    </row>
    <row r="3829" spans="1:7" x14ac:dyDescent="0.25">
      <c r="A3829" s="1">
        <f t="shared" si="59"/>
        <v>40627</v>
      </c>
      <c r="B3829">
        <f>VLOOKUP(A3829,'NCDC raw data'!C$2:I$6925,2,TRUE)</f>
        <v>0.09</v>
      </c>
      <c r="C3829">
        <f>VLOOKUP($A3829,'NCDC raw data'!$C$2:$I$6925,3,TRUE)</f>
        <v>0.5</v>
      </c>
      <c r="D3829">
        <f>VLOOKUP($A3829,'NCDC raw data'!$C$2:$I$6925,4,TRUE)</f>
        <v>96</v>
      </c>
      <c r="E3829">
        <f>VLOOKUP($A3829,'NCDC raw data'!$C$2:$I$6925,5,TRUE)</f>
        <v>16</v>
      </c>
      <c r="F3829">
        <f>VLOOKUP($A3829,'NCDC raw data'!$C$2:$I$6925,6,TRUE)</f>
        <v>9</v>
      </c>
      <c r="G3829">
        <f>VLOOKUP($A3829,'NCDC raw data'!$C$2:$I$6925,7,TRUE)</f>
        <v>11</v>
      </c>
    </row>
    <row r="3830" spans="1:7" x14ac:dyDescent="0.25">
      <c r="A3830" s="1">
        <f t="shared" si="59"/>
        <v>40628</v>
      </c>
      <c r="B3830">
        <f>VLOOKUP(A3830,'NCDC raw data'!C$2:I$6925,2,TRUE)</f>
        <v>7.0000000000000007E-2</v>
      </c>
      <c r="C3830">
        <f>VLOOKUP($A3830,'NCDC raw data'!$C$2:$I$6925,3,TRUE)</f>
        <v>2</v>
      </c>
      <c r="D3830">
        <f>VLOOKUP($A3830,'NCDC raw data'!$C$2:$I$6925,4,TRUE)</f>
        <v>98</v>
      </c>
      <c r="E3830">
        <f>VLOOKUP($A3830,'NCDC raw data'!$C$2:$I$6925,5,TRUE)</f>
        <v>12</v>
      </c>
      <c r="F3830">
        <f>VLOOKUP($A3830,'NCDC raw data'!$C$2:$I$6925,6,TRUE)</f>
        <v>3</v>
      </c>
      <c r="G3830">
        <f>VLOOKUP($A3830,'NCDC raw data'!$C$2:$I$6925,7,TRUE)</f>
        <v>10</v>
      </c>
    </row>
    <row r="3831" spans="1:7" x14ac:dyDescent="0.25">
      <c r="A3831" s="1">
        <f t="shared" si="59"/>
        <v>40629</v>
      </c>
      <c r="B3831">
        <f>VLOOKUP(A3831,'NCDC raw data'!C$2:I$6925,2,TRUE)</f>
        <v>0</v>
      </c>
      <c r="C3831">
        <f>VLOOKUP($A3831,'NCDC raw data'!$C$2:$I$6925,3,TRUE)</f>
        <v>0</v>
      </c>
      <c r="D3831">
        <f>VLOOKUP($A3831,'NCDC raw data'!$C$2:$I$6925,4,TRUE)</f>
        <v>98</v>
      </c>
      <c r="E3831">
        <f>VLOOKUP($A3831,'NCDC raw data'!$C$2:$I$6925,5,TRUE)</f>
        <v>10</v>
      </c>
      <c r="F3831">
        <f>VLOOKUP($A3831,'NCDC raw data'!$C$2:$I$6925,6,TRUE)</f>
        <v>-2</v>
      </c>
      <c r="G3831">
        <f>VLOOKUP($A3831,'NCDC raw data'!$C$2:$I$6925,7,TRUE)</f>
        <v>9</v>
      </c>
    </row>
    <row r="3832" spans="1:7" x14ac:dyDescent="0.25">
      <c r="A3832" s="1">
        <f t="shared" si="59"/>
        <v>40630</v>
      </c>
      <c r="B3832">
        <f>VLOOKUP(A3832,'NCDC raw data'!C$2:I$6925,2,TRUE)</f>
        <v>0</v>
      </c>
      <c r="C3832">
        <f>VLOOKUP($A3832,'NCDC raw data'!$C$2:$I$6925,3,TRUE)</f>
        <v>0</v>
      </c>
      <c r="D3832">
        <f>VLOOKUP($A3832,'NCDC raw data'!$C$2:$I$6925,4,TRUE)</f>
        <v>98</v>
      </c>
      <c r="E3832">
        <f>VLOOKUP($A3832,'NCDC raw data'!$C$2:$I$6925,5,TRUE)</f>
        <v>10</v>
      </c>
      <c r="F3832">
        <f>VLOOKUP($A3832,'NCDC raw data'!$C$2:$I$6925,6,TRUE)</f>
        <v>2</v>
      </c>
      <c r="G3832">
        <f>VLOOKUP($A3832,'NCDC raw data'!$C$2:$I$6925,7,TRUE)</f>
        <v>9</v>
      </c>
    </row>
    <row r="3833" spans="1:7" x14ac:dyDescent="0.25">
      <c r="A3833" s="1">
        <f t="shared" si="59"/>
        <v>40631</v>
      </c>
      <c r="B3833">
        <f>VLOOKUP(A3833,'NCDC raw data'!C$2:I$6925,2,TRUE)</f>
        <v>0.08</v>
      </c>
      <c r="C3833">
        <f>VLOOKUP($A3833,'NCDC raw data'!$C$2:$I$6925,3,TRUE)</f>
        <v>0</v>
      </c>
      <c r="D3833">
        <f>VLOOKUP($A3833,'NCDC raw data'!$C$2:$I$6925,4,TRUE)</f>
        <v>97</v>
      </c>
      <c r="E3833">
        <f>VLOOKUP($A3833,'NCDC raw data'!$C$2:$I$6925,5,TRUE)</f>
        <v>15</v>
      </c>
      <c r="F3833">
        <f>VLOOKUP($A3833,'NCDC raw data'!$C$2:$I$6925,6,TRUE)</f>
        <v>9</v>
      </c>
      <c r="G3833">
        <f>VLOOKUP($A3833,'NCDC raw data'!$C$2:$I$6925,7,TRUE)</f>
        <v>15</v>
      </c>
    </row>
    <row r="3834" spans="1:7" x14ac:dyDescent="0.25">
      <c r="A3834" s="1">
        <f t="shared" si="59"/>
        <v>40632</v>
      </c>
      <c r="B3834">
        <f>VLOOKUP(A3834,'NCDC raw data'!C$2:I$6925,2,TRUE)</f>
        <v>0</v>
      </c>
      <c r="C3834">
        <f>VLOOKUP($A3834,'NCDC raw data'!$C$2:$I$6925,3,TRUE)</f>
        <v>0</v>
      </c>
      <c r="D3834">
        <f>VLOOKUP($A3834,'NCDC raw data'!$C$2:$I$6925,4,TRUE)</f>
        <v>96</v>
      </c>
      <c r="E3834">
        <f>VLOOKUP($A3834,'NCDC raw data'!$C$2:$I$6925,5,TRUE)</f>
        <v>26</v>
      </c>
      <c r="F3834">
        <f>VLOOKUP($A3834,'NCDC raw data'!$C$2:$I$6925,6,TRUE)</f>
        <v>15</v>
      </c>
      <c r="G3834">
        <f>VLOOKUP($A3834,'NCDC raw data'!$C$2:$I$6925,7,TRUE)</f>
        <v>25</v>
      </c>
    </row>
    <row r="3835" spans="1:7" x14ac:dyDescent="0.25">
      <c r="A3835" s="1">
        <f t="shared" si="59"/>
        <v>40633</v>
      </c>
      <c r="B3835">
        <f>VLOOKUP(A3835,'NCDC raw data'!C$2:I$6925,2,TRUE)</f>
        <v>0</v>
      </c>
      <c r="C3835">
        <f>VLOOKUP($A3835,'NCDC raw data'!$C$2:$I$6925,3,TRUE)</f>
        <v>0</v>
      </c>
      <c r="D3835">
        <f>VLOOKUP($A3835,'NCDC raw data'!$C$2:$I$6925,4,TRUE)</f>
        <v>96</v>
      </c>
      <c r="E3835">
        <f>VLOOKUP($A3835,'NCDC raw data'!$C$2:$I$6925,5,TRUE)</f>
        <v>32</v>
      </c>
      <c r="F3835">
        <f>VLOOKUP($A3835,'NCDC raw data'!$C$2:$I$6925,6,TRUE)</f>
        <v>20</v>
      </c>
      <c r="G3835">
        <f>VLOOKUP($A3835,'NCDC raw data'!$C$2:$I$6925,7,TRUE)</f>
        <v>32</v>
      </c>
    </row>
    <row r="3836" spans="1:7" x14ac:dyDescent="0.25">
      <c r="A3836" s="1">
        <f t="shared" si="59"/>
        <v>40634</v>
      </c>
      <c r="B3836">
        <f>VLOOKUP(A3836,'NCDC raw data'!C$2:I$6925,2,TRUE)</f>
        <v>0.22</v>
      </c>
      <c r="C3836">
        <f>VLOOKUP($A3836,'NCDC raw data'!$C$2:$I$6925,3,TRUE)</f>
        <v>2</v>
      </c>
      <c r="D3836">
        <f>VLOOKUP($A3836,'NCDC raw data'!$C$2:$I$6925,4,TRUE)</f>
        <v>97</v>
      </c>
      <c r="E3836">
        <f>VLOOKUP($A3836,'NCDC raw data'!$C$2:$I$6925,5,TRUE)</f>
        <v>33</v>
      </c>
      <c r="F3836">
        <f>VLOOKUP($A3836,'NCDC raw data'!$C$2:$I$6925,6,TRUE)</f>
        <v>20</v>
      </c>
      <c r="G3836">
        <f>VLOOKUP($A3836,'NCDC raw data'!$C$2:$I$6925,7,TRUE)</f>
        <v>22</v>
      </c>
    </row>
    <row r="3837" spans="1:7" x14ac:dyDescent="0.25">
      <c r="A3837" s="1">
        <f t="shared" si="59"/>
        <v>40635</v>
      </c>
      <c r="B3837">
        <f>VLOOKUP(A3837,'NCDC raw data'!C$2:I$6925,2,TRUE)</f>
        <v>0.04</v>
      </c>
      <c r="C3837">
        <f>VLOOKUP($A3837,'NCDC raw data'!$C$2:$I$6925,3,TRUE)</f>
        <v>0.3</v>
      </c>
      <c r="D3837">
        <f>VLOOKUP($A3837,'NCDC raw data'!$C$2:$I$6925,4,TRUE)</f>
        <v>97</v>
      </c>
      <c r="E3837">
        <f>VLOOKUP($A3837,'NCDC raw data'!$C$2:$I$6925,5,TRUE)</f>
        <v>27</v>
      </c>
      <c r="F3837">
        <f>VLOOKUP($A3837,'NCDC raw data'!$C$2:$I$6925,6,TRUE)</f>
        <v>19</v>
      </c>
      <c r="G3837">
        <f>VLOOKUP($A3837,'NCDC raw data'!$C$2:$I$6925,7,TRUE)</f>
        <v>24</v>
      </c>
    </row>
    <row r="3838" spans="1:7" x14ac:dyDescent="0.25">
      <c r="A3838" s="1">
        <f t="shared" si="59"/>
        <v>40636</v>
      </c>
      <c r="B3838">
        <f>VLOOKUP(A3838,'NCDC raw data'!C$2:I$6925,2,TRUE)</f>
        <v>0</v>
      </c>
      <c r="C3838">
        <f>VLOOKUP($A3838,'NCDC raw data'!$C$2:$I$6925,3,TRUE)</f>
        <v>0</v>
      </c>
      <c r="D3838">
        <f>VLOOKUP($A3838,'NCDC raw data'!$C$2:$I$6925,4,TRUE)</f>
        <v>98</v>
      </c>
      <c r="E3838">
        <f>VLOOKUP($A3838,'NCDC raw data'!$C$2:$I$6925,5,TRUE)</f>
        <v>30</v>
      </c>
      <c r="F3838">
        <f>VLOOKUP($A3838,'NCDC raw data'!$C$2:$I$6925,6,TRUE)</f>
        <v>16</v>
      </c>
      <c r="G3838">
        <f>VLOOKUP($A3838,'NCDC raw data'!$C$2:$I$6925,7,TRUE)</f>
        <v>29</v>
      </c>
    </row>
    <row r="3839" spans="1:7" x14ac:dyDescent="0.25">
      <c r="A3839" s="1">
        <f t="shared" si="59"/>
        <v>40637</v>
      </c>
      <c r="B3839">
        <f>VLOOKUP(A3839,'NCDC raw data'!C$2:I$6925,2,TRUE)</f>
        <v>0.49</v>
      </c>
      <c r="C3839">
        <f>VLOOKUP($A3839,'NCDC raw data'!$C$2:$I$6925,3,TRUE)</f>
        <v>1.5</v>
      </c>
      <c r="D3839">
        <f>VLOOKUP($A3839,'NCDC raw data'!$C$2:$I$6925,4,TRUE)</f>
        <v>100</v>
      </c>
      <c r="E3839">
        <f>VLOOKUP($A3839,'NCDC raw data'!$C$2:$I$6925,5,TRUE)</f>
        <v>30</v>
      </c>
      <c r="F3839">
        <f>VLOOKUP($A3839,'NCDC raw data'!$C$2:$I$6925,6,TRUE)</f>
        <v>20</v>
      </c>
      <c r="G3839">
        <f>VLOOKUP($A3839,'NCDC raw data'!$C$2:$I$6925,7,TRUE)</f>
        <v>27</v>
      </c>
    </row>
    <row r="3840" spans="1:7" x14ac:dyDescent="0.25">
      <c r="A3840" s="1">
        <f t="shared" si="59"/>
        <v>40638</v>
      </c>
      <c r="B3840">
        <f>VLOOKUP(A3840,'NCDC raw data'!C$2:I$6925,2,TRUE)</f>
        <v>1.22</v>
      </c>
      <c r="C3840">
        <f>VLOOKUP($A3840,'NCDC raw data'!$C$2:$I$6925,3,TRUE)</f>
        <v>2</v>
      </c>
      <c r="D3840">
        <f>VLOOKUP($A3840,'NCDC raw data'!$C$2:$I$6925,4,TRUE)</f>
        <v>99</v>
      </c>
      <c r="E3840">
        <f>VLOOKUP($A3840,'NCDC raw data'!$C$2:$I$6925,5,TRUE)</f>
        <v>46</v>
      </c>
      <c r="F3840">
        <f>VLOOKUP($A3840,'NCDC raw data'!$C$2:$I$6925,6,TRUE)</f>
        <v>23</v>
      </c>
      <c r="G3840">
        <f>VLOOKUP($A3840,'NCDC raw data'!$C$2:$I$6925,7,TRUE)</f>
        <v>23</v>
      </c>
    </row>
    <row r="3841" spans="1:7" x14ac:dyDescent="0.25">
      <c r="A3841" s="1">
        <f t="shared" si="59"/>
        <v>40639</v>
      </c>
      <c r="B3841">
        <f>VLOOKUP(A3841,'NCDC raw data'!C$2:I$6925,2,TRUE)</f>
        <v>0.65</v>
      </c>
      <c r="C3841">
        <f>VLOOKUP($A3841,'NCDC raw data'!$C$2:$I$6925,3,TRUE)</f>
        <v>6</v>
      </c>
      <c r="D3841">
        <f>VLOOKUP($A3841,'NCDC raw data'!$C$2:$I$6925,4,TRUE)</f>
        <v>102</v>
      </c>
      <c r="E3841">
        <f>VLOOKUP($A3841,'NCDC raw data'!$C$2:$I$6925,5,TRUE)</f>
        <v>24</v>
      </c>
      <c r="F3841">
        <f>VLOOKUP($A3841,'NCDC raw data'!$C$2:$I$6925,6,TRUE)</f>
        <v>14</v>
      </c>
      <c r="G3841">
        <f>VLOOKUP($A3841,'NCDC raw data'!$C$2:$I$6925,7,TRUE)</f>
        <v>19</v>
      </c>
    </row>
    <row r="3842" spans="1:7" x14ac:dyDescent="0.25">
      <c r="A3842" s="1">
        <f t="shared" si="59"/>
        <v>40640</v>
      </c>
      <c r="B3842">
        <f>VLOOKUP(A3842,'NCDC raw data'!C$2:I$6925,2,TRUE)</f>
        <v>0</v>
      </c>
      <c r="C3842">
        <f>VLOOKUP($A3842,'NCDC raw data'!$C$2:$I$6925,3,TRUE)</f>
        <v>0</v>
      </c>
      <c r="D3842">
        <f>VLOOKUP($A3842,'NCDC raw data'!$C$2:$I$6925,4,TRUE)</f>
        <v>100</v>
      </c>
      <c r="E3842">
        <f>VLOOKUP($A3842,'NCDC raw data'!$C$2:$I$6925,5,TRUE)</f>
        <v>27</v>
      </c>
      <c r="F3842">
        <f>VLOOKUP($A3842,'NCDC raw data'!$C$2:$I$6925,6,TRUE)</f>
        <v>13</v>
      </c>
      <c r="G3842">
        <f>VLOOKUP($A3842,'NCDC raw data'!$C$2:$I$6925,7,TRUE)</f>
        <v>26</v>
      </c>
    </row>
    <row r="3843" spans="1:7" x14ac:dyDescent="0.25">
      <c r="A3843" s="1">
        <f t="shared" si="59"/>
        <v>40641</v>
      </c>
      <c r="B3843">
        <f>VLOOKUP(A3843,'NCDC raw data'!C$2:I$6925,2,TRUE)</f>
        <v>0</v>
      </c>
      <c r="C3843">
        <f>VLOOKUP($A3843,'NCDC raw data'!$C$2:$I$6925,3,TRUE)</f>
        <v>0</v>
      </c>
      <c r="D3843">
        <f>VLOOKUP($A3843,'NCDC raw data'!$C$2:$I$6925,4,TRUE)</f>
        <v>100</v>
      </c>
      <c r="E3843">
        <f>VLOOKUP($A3843,'NCDC raw data'!$C$2:$I$6925,5,TRUE)</f>
        <v>32</v>
      </c>
      <c r="F3843">
        <f>VLOOKUP($A3843,'NCDC raw data'!$C$2:$I$6925,6,TRUE)</f>
        <v>19</v>
      </c>
      <c r="G3843">
        <f>VLOOKUP($A3843,'NCDC raw data'!$C$2:$I$6925,7,TRUE)</f>
        <v>31</v>
      </c>
    </row>
    <row r="3844" spans="1:7" x14ac:dyDescent="0.25">
      <c r="A3844" s="1">
        <f t="shared" ref="A3844:A3907" si="60">A3843+1</f>
        <v>40642</v>
      </c>
      <c r="B3844">
        <f>VLOOKUP(A3844,'NCDC raw data'!C$2:I$6925,2,TRUE)</f>
        <v>0</v>
      </c>
      <c r="C3844">
        <f>VLOOKUP($A3844,'NCDC raw data'!$C$2:$I$6925,3,TRUE)</f>
        <v>0</v>
      </c>
      <c r="D3844">
        <f>VLOOKUP($A3844,'NCDC raw data'!$C$2:$I$6925,4,TRUE)</f>
        <v>100</v>
      </c>
      <c r="E3844">
        <f>VLOOKUP($A3844,'NCDC raw data'!$C$2:$I$6925,5,TRUE)</f>
        <v>42</v>
      </c>
      <c r="F3844">
        <f>VLOOKUP($A3844,'NCDC raw data'!$C$2:$I$6925,6,TRUE)</f>
        <v>27</v>
      </c>
      <c r="G3844">
        <f>VLOOKUP($A3844,'NCDC raw data'!$C$2:$I$6925,7,TRUE)</f>
        <v>40</v>
      </c>
    </row>
    <row r="3845" spans="1:7" x14ac:dyDescent="0.25">
      <c r="A3845" s="1">
        <f t="shared" si="60"/>
        <v>40643</v>
      </c>
      <c r="B3845">
        <f>VLOOKUP(A3845,'NCDC raw data'!C$2:I$6925,2,TRUE)</f>
        <v>0</v>
      </c>
      <c r="C3845">
        <f>VLOOKUP($A3845,'NCDC raw data'!$C$2:$I$6925,3,TRUE)</f>
        <v>0</v>
      </c>
      <c r="D3845">
        <f>VLOOKUP($A3845,'NCDC raw data'!$C$2:$I$6925,4,TRUE)</f>
        <v>100</v>
      </c>
      <c r="E3845">
        <f>VLOOKUP($A3845,'NCDC raw data'!$C$2:$I$6925,5,TRUE)</f>
        <v>42</v>
      </c>
      <c r="F3845">
        <f>VLOOKUP($A3845,'NCDC raw data'!$C$2:$I$6925,6,TRUE)</f>
        <v>27</v>
      </c>
      <c r="G3845">
        <f>VLOOKUP($A3845,'NCDC raw data'!$C$2:$I$6925,7,TRUE)</f>
        <v>40</v>
      </c>
    </row>
    <row r="3846" spans="1:7" x14ac:dyDescent="0.25">
      <c r="A3846" s="1">
        <f t="shared" si="60"/>
        <v>40644</v>
      </c>
      <c r="B3846">
        <f>VLOOKUP(A3846,'NCDC raw data'!C$2:I$6925,2,TRUE)</f>
        <v>0.44</v>
      </c>
      <c r="C3846">
        <f>VLOOKUP($A3846,'NCDC raw data'!$C$2:$I$6925,3,TRUE)</f>
        <v>0</v>
      </c>
      <c r="D3846">
        <f>VLOOKUP($A3846,'NCDC raw data'!$C$2:$I$6925,4,TRUE)</f>
        <v>90</v>
      </c>
      <c r="E3846">
        <f>VLOOKUP($A3846,'NCDC raw data'!$C$2:$I$6925,5,TRUE)</f>
        <v>51</v>
      </c>
      <c r="F3846">
        <f>VLOOKUP($A3846,'NCDC raw data'!$C$2:$I$6925,6,TRUE)</f>
        <v>35</v>
      </c>
      <c r="G3846">
        <f>VLOOKUP($A3846,'NCDC raw data'!$C$2:$I$6925,7,TRUE)</f>
        <v>51</v>
      </c>
    </row>
    <row r="3847" spans="1:7" x14ac:dyDescent="0.25">
      <c r="A3847" s="1">
        <f t="shared" si="60"/>
        <v>40645</v>
      </c>
      <c r="B3847">
        <f>VLOOKUP(A3847,'NCDC raw data'!C$2:I$6925,2,TRUE)</f>
        <v>0</v>
      </c>
      <c r="C3847">
        <f>VLOOKUP($A3847,'NCDC raw data'!$C$2:$I$6925,3,TRUE)</f>
        <v>0</v>
      </c>
      <c r="D3847">
        <f>VLOOKUP($A3847,'NCDC raw data'!$C$2:$I$6925,4,TRUE)</f>
        <v>84</v>
      </c>
      <c r="E3847">
        <f>VLOOKUP($A3847,'NCDC raw data'!$C$2:$I$6925,5,TRUE)</f>
        <v>55</v>
      </c>
      <c r="F3847">
        <f>VLOOKUP($A3847,'NCDC raw data'!$C$2:$I$6925,6,TRUE)</f>
        <v>24</v>
      </c>
      <c r="G3847">
        <f>VLOOKUP($A3847,'NCDC raw data'!$C$2:$I$6925,7,TRUE)</f>
        <v>37</v>
      </c>
    </row>
    <row r="3848" spans="1:7" x14ac:dyDescent="0.25">
      <c r="A3848" s="1">
        <f t="shared" si="60"/>
        <v>40646</v>
      </c>
      <c r="B3848">
        <f>VLOOKUP(A3848,'NCDC raw data'!C$2:I$6925,2,TRUE)</f>
        <v>0.03</v>
      </c>
      <c r="C3848">
        <f>VLOOKUP($A3848,'NCDC raw data'!$C$2:$I$6925,3,TRUE)</f>
        <v>0</v>
      </c>
      <c r="D3848">
        <f>VLOOKUP($A3848,'NCDC raw data'!$C$2:$I$6925,4,TRUE)</f>
        <v>83</v>
      </c>
      <c r="E3848">
        <f>VLOOKUP($A3848,'NCDC raw data'!$C$2:$I$6925,5,TRUE)</f>
        <v>42</v>
      </c>
      <c r="F3848">
        <f>VLOOKUP($A3848,'NCDC raw data'!$C$2:$I$6925,6,TRUE)</f>
        <v>26</v>
      </c>
      <c r="G3848">
        <f>VLOOKUP($A3848,'NCDC raw data'!$C$2:$I$6925,7,TRUE)</f>
        <v>30</v>
      </c>
    </row>
    <row r="3849" spans="1:7" x14ac:dyDescent="0.25">
      <c r="A3849" s="1">
        <f t="shared" si="60"/>
        <v>40647</v>
      </c>
      <c r="B3849">
        <f>VLOOKUP(A3849,'NCDC raw data'!C$2:I$6925,2,TRUE)</f>
        <v>0.19</v>
      </c>
      <c r="C3849">
        <f>VLOOKUP($A3849,'NCDC raw data'!$C$2:$I$6925,3,TRUE)</f>
        <v>0.5</v>
      </c>
      <c r="D3849">
        <f>VLOOKUP($A3849,'NCDC raw data'!$C$2:$I$6925,4,TRUE)</f>
        <v>83</v>
      </c>
      <c r="E3849">
        <f>VLOOKUP($A3849,'NCDC raw data'!$C$2:$I$6925,5,TRUE)</f>
        <v>30</v>
      </c>
      <c r="F3849">
        <f>VLOOKUP($A3849,'NCDC raw data'!$C$2:$I$6925,6,TRUE)</f>
        <v>26</v>
      </c>
      <c r="G3849">
        <f>VLOOKUP($A3849,'NCDC raw data'!$C$2:$I$6925,7,TRUE)</f>
        <v>28</v>
      </c>
    </row>
    <row r="3850" spans="1:7" x14ac:dyDescent="0.25">
      <c r="A3850" s="1">
        <f t="shared" si="60"/>
        <v>40648</v>
      </c>
      <c r="B3850">
        <f>VLOOKUP(A3850,'NCDC raw data'!C$2:I$6925,2,TRUE)</f>
        <v>0</v>
      </c>
      <c r="C3850">
        <f>VLOOKUP($A3850,'NCDC raw data'!$C$2:$I$6925,3,TRUE)</f>
        <v>0</v>
      </c>
      <c r="D3850">
        <f>VLOOKUP($A3850,'NCDC raw data'!$C$2:$I$6925,4,TRUE)</f>
        <v>83</v>
      </c>
      <c r="E3850">
        <f>VLOOKUP($A3850,'NCDC raw data'!$C$2:$I$6925,5,TRUE)</f>
        <v>29</v>
      </c>
      <c r="F3850">
        <f>VLOOKUP($A3850,'NCDC raw data'!$C$2:$I$6925,6,TRUE)</f>
        <v>11</v>
      </c>
      <c r="G3850">
        <f>VLOOKUP($A3850,'NCDC raw data'!$C$2:$I$6925,7,TRUE)</f>
        <v>23</v>
      </c>
    </row>
    <row r="3851" spans="1:7" x14ac:dyDescent="0.25">
      <c r="A3851" s="1">
        <f t="shared" si="60"/>
        <v>40649</v>
      </c>
      <c r="B3851">
        <f>VLOOKUP(A3851,'NCDC raw data'!C$2:I$6925,2,TRUE)</f>
        <v>0</v>
      </c>
      <c r="C3851">
        <f>VLOOKUP($A3851,'NCDC raw data'!$C$2:$I$6925,3,TRUE)</f>
        <v>0</v>
      </c>
      <c r="D3851">
        <f>VLOOKUP($A3851,'NCDC raw data'!$C$2:$I$6925,4,TRUE)</f>
        <v>83</v>
      </c>
      <c r="E3851">
        <f>VLOOKUP($A3851,'NCDC raw data'!$C$2:$I$6925,5,TRUE)</f>
        <v>25</v>
      </c>
      <c r="F3851">
        <f>VLOOKUP($A3851,'NCDC raw data'!$C$2:$I$6925,6,TRUE)</f>
        <v>17</v>
      </c>
      <c r="G3851">
        <f>VLOOKUP($A3851,'NCDC raw data'!$C$2:$I$6925,7,TRUE)</f>
        <v>22</v>
      </c>
    </row>
    <row r="3852" spans="1:7" x14ac:dyDescent="0.25">
      <c r="A3852" s="1">
        <f t="shared" si="60"/>
        <v>40650</v>
      </c>
      <c r="B3852">
        <f>VLOOKUP(A3852,'NCDC raw data'!C$2:I$6925,2,TRUE)</f>
        <v>0.84</v>
      </c>
      <c r="C3852">
        <f>VLOOKUP($A3852,'NCDC raw data'!$C$2:$I$6925,3,TRUE)</f>
        <v>0</v>
      </c>
      <c r="D3852">
        <f>VLOOKUP($A3852,'NCDC raw data'!$C$2:$I$6925,4,TRUE)</f>
        <v>81</v>
      </c>
      <c r="E3852">
        <f>VLOOKUP($A3852,'NCDC raw data'!$C$2:$I$6925,5,TRUE)</f>
        <v>33</v>
      </c>
      <c r="F3852">
        <f>VLOOKUP($A3852,'NCDC raw data'!$C$2:$I$6925,6,TRUE)</f>
        <v>19</v>
      </c>
      <c r="G3852">
        <f>VLOOKUP($A3852,'NCDC raw data'!$C$2:$I$6925,7,TRUE)</f>
        <v>27</v>
      </c>
    </row>
    <row r="3853" spans="1:7" x14ac:dyDescent="0.25">
      <c r="A3853" s="1">
        <f t="shared" si="60"/>
        <v>40651</v>
      </c>
      <c r="B3853">
        <f>VLOOKUP(A3853,'NCDC raw data'!C$2:I$6925,2,TRUE)</f>
        <v>0.08</v>
      </c>
      <c r="C3853">
        <f>VLOOKUP($A3853,'NCDC raw data'!$C$2:$I$6925,3,TRUE)</f>
        <v>0</v>
      </c>
      <c r="D3853">
        <f>VLOOKUP($A3853,'NCDC raw data'!$C$2:$I$6925,4,TRUE)</f>
        <v>81</v>
      </c>
      <c r="E3853">
        <f>VLOOKUP($A3853,'NCDC raw data'!$C$2:$I$6925,5,TRUE)</f>
        <v>30</v>
      </c>
      <c r="F3853">
        <f>VLOOKUP($A3853,'NCDC raw data'!$C$2:$I$6925,6,TRUE)</f>
        <v>18</v>
      </c>
      <c r="G3853">
        <f>VLOOKUP($A3853,'NCDC raw data'!$C$2:$I$6925,7,TRUE)</f>
        <v>18</v>
      </c>
    </row>
    <row r="3854" spans="1:7" x14ac:dyDescent="0.25">
      <c r="A3854" s="1">
        <f t="shared" si="60"/>
        <v>40652</v>
      </c>
      <c r="B3854">
        <f>VLOOKUP(A3854,'NCDC raw data'!C$2:I$6925,2,TRUE)</f>
        <v>0</v>
      </c>
      <c r="C3854">
        <f>VLOOKUP($A3854,'NCDC raw data'!$C$2:$I$6925,3,TRUE)</f>
        <v>0</v>
      </c>
      <c r="D3854">
        <f>VLOOKUP($A3854,'NCDC raw data'!$C$2:$I$6925,4,TRUE)</f>
        <v>81</v>
      </c>
      <c r="E3854">
        <f>VLOOKUP($A3854,'NCDC raw data'!$C$2:$I$6925,5,TRUE)</f>
        <v>29</v>
      </c>
      <c r="F3854">
        <f>VLOOKUP($A3854,'NCDC raw data'!$C$2:$I$6925,6,TRUE)</f>
        <v>18</v>
      </c>
      <c r="G3854">
        <f>VLOOKUP($A3854,'NCDC raw data'!$C$2:$I$6925,7,TRUE)</f>
        <v>28</v>
      </c>
    </row>
    <row r="3855" spans="1:7" x14ac:dyDescent="0.25">
      <c r="A3855" s="1">
        <f t="shared" si="60"/>
        <v>40653</v>
      </c>
      <c r="B3855">
        <f>VLOOKUP(A3855,'NCDC raw data'!C$2:I$6925,2,TRUE)</f>
        <v>1.28</v>
      </c>
      <c r="C3855">
        <f>VLOOKUP($A3855,'NCDC raw data'!$C$2:$I$6925,3,TRUE)</f>
        <v>0</v>
      </c>
      <c r="D3855">
        <f>VLOOKUP($A3855,'NCDC raw data'!$C$2:$I$6925,4,TRUE)</f>
        <v>81</v>
      </c>
      <c r="E3855">
        <f>VLOOKUP($A3855,'NCDC raw data'!$C$2:$I$6925,5,TRUE)</f>
        <v>39</v>
      </c>
      <c r="F3855">
        <f>VLOOKUP($A3855,'NCDC raw data'!$C$2:$I$6925,6,TRUE)</f>
        <v>24</v>
      </c>
      <c r="G3855">
        <f>VLOOKUP($A3855,'NCDC raw data'!$C$2:$I$6925,7,TRUE)</f>
        <v>39</v>
      </c>
    </row>
    <row r="3856" spans="1:7" x14ac:dyDescent="0.25">
      <c r="A3856" s="1">
        <f t="shared" si="60"/>
        <v>40654</v>
      </c>
      <c r="B3856">
        <f>VLOOKUP(A3856,'NCDC raw data'!C$2:I$6925,2,TRUE)</f>
        <v>0.27</v>
      </c>
      <c r="C3856">
        <f>VLOOKUP($A3856,'NCDC raw data'!$C$2:$I$6925,3,TRUE)</f>
        <v>0</v>
      </c>
      <c r="D3856">
        <f>VLOOKUP($A3856,'NCDC raw data'!$C$2:$I$6925,4,TRUE)</f>
        <v>82</v>
      </c>
      <c r="E3856">
        <f>VLOOKUP($A3856,'NCDC raw data'!$C$2:$I$6925,5,TRUE)</f>
        <v>42</v>
      </c>
      <c r="F3856">
        <f>VLOOKUP($A3856,'NCDC raw data'!$C$2:$I$6925,6,TRUE)</f>
        <v>17</v>
      </c>
      <c r="G3856">
        <f>VLOOKUP($A3856,'NCDC raw data'!$C$2:$I$6925,7,TRUE)</f>
        <v>19</v>
      </c>
    </row>
    <row r="3857" spans="1:7" x14ac:dyDescent="0.25">
      <c r="A3857" s="1">
        <f t="shared" si="60"/>
        <v>40655</v>
      </c>
      <c r="B3857">
        <f>VLOOKUP(A3857,'NCDC raw data'!C$2:I$6925,2,TRUE)</f>
        <v>0</v>
      </c>
      <c r="C3857">
        <f>VLOOKUP($A3857,'NCDC raw data'!$C$2:$I$6925,3,TRUE)</f>
        <v>0</v>
      </c>
      <c r="D3857">
        <f>VLOOKUP($A3857,'NCDC raw data'!$C$2:$I$6925,4,TRUE)</f>
        <v>82</v>
      </c>
      <c r="E3857">
        <f>VLOOKUP($A3857,'NCDC raw data'!$C$2:$I$6925,5,TRUE)</f>
        <v>38</v>
      </c>
      <c r="F3857">
        <f>VLOOKUP($A3857,'NCDC raw data'!$C$2:$I$6925,6,TRUE)</f>
        <v>19</v>
      </c>
      <c r="G3857">
        <f>VLOOKUP($A3857,'NCDC raw data'!$C$2:$I$6925,7,TRUE)</f>
        <v>37</v>
      </c>
    </row>
    <row r="3858" spans="1:7" x14ac:dyDescent="0.25">
      <c r="A3858" s="1">
        <f t="shared" si="60"/>
        <v>40656</v>
      </c>
      <c r="B3858">
        <f>VLOOKUP(A3858,'NCDC raw data'!C$2:I$6925,2,TRUE)</f>
        <v>0.42</v>
      </c>
      <c r="C3858">
        <f>VLOOKUP($A3858,'NCDC raw data'!$C$2:$I$6925,3,TRUE)</f>
        <v>1.5</v>
      </c>
      <c r="D3858">
        <f>VLOOKUP($A3858,'NCDC raw data'!$C$2:$I$6925,4,TRUE)</f>
        <v>83</v>
      </c>
      <c r="E3858">
        <f>VLOOKUP($A3858,'NCDC raw data'!$C$2:$I$6925,5,TRUE)</f>
        <v>38</v>
      </c>
      <c r="F3858">
        <f>VLOOKUP($A3858,'NCDC raw data'!$C$2:$I$6925,6,TRUE)</f>
        <v>22</v>
      </c>
      <c r="G3858">
        <f>VLOOKUP($A3858,'NCDC raw data'!$C$2:$I$6925,7,TRUE)</f>
        <v>31</v>
      </c>
    </row>
    <row r="3859" spans="1:7" x14ac:dyDescent="0.25">
      <c r="A3859" s="1">
        <f t="shared" si="60"/>
        <v>40657</v>
      </c>
      <c r="B3859">
        <f>VLOOKUP(A3859,'NCDC raw data'!C$2:I$6925,2,TRUE)</f>
        <v>0</v>
      </c>
      <c r="C3859">
        <f>VLOOKUP($A3859,'NCDC raw data'!$C$2:$I$6925,3,TRUE)</f>
        <v>0</v>
      </c>
      <c r="D3859">
        <f>VLOOKUP($A3859,'NCDC raw data'!$C$2:$I$6925,4,TRUE)</f>
        <v>81</v>
      </c>
      <c r="E3859">
        <f>VLOOKUP($A3859,'NCDC raw data'!$C$2:$I$6925,5,TRUE)</f>
        <v>42</v>
      </c>
      <c r="F3859">
        <f>VLOOKUP($A3859,'NCDC raw data'!$C$2:$I$6925,6,TRUE)</f>
        <v>31</v>
      </c>
      <c r="G3859">
        <f>VLOOKUP($A3859,'NCDC raw data'!$C$2:$I$6925,7,TRUE)</f>
        <v>39</v>
      </c>
    </row>
    <row r="3860" spans="1:7" x14ac:dyDescent="0.25">
      <c r="A3860" s="1">
        <f t="shared" si="60"/>
        <v>40658</v>
      </c>
      <c r="B3860">
        <f>VLOOKUP(A3860,'NCDC raw data'!C$2:I$6925,2,TRUE)</f>
        <v>0</v>
      </c>
      <c r="C3860">
        <f>VLOOKUP($A3860,'NCDC raw data'!$C$2:$I$6925,3,TRUE)</f>
        <v>0</v>
      </c>
      <c r="D3860">
        <f>VLOOKUP($A3860,'NCDC raw data'!$C$2:$I$6925,4,TRUE)</f>
        <v>79</v>
      </c>
      <c r="E3860">
        <f>VLOOKUP($A3860,'NCDC raw data'!$C$2:$I$6925,5,TRUE)</f>
        <v>51</v>
      </c>
      <c r="F3860">
        <f>VLOOKUP($A3860,'NCDC raw data'!$C$2:$I$6925,6,TRUE)</f>
        <v>34</v>
      </c>
      <c r="G3860">
        <f>VLOOKUP($A3860,'NCDC raw data'!$C$2:$I$6925,7,TRUE)</f>
        <v>43</v>
      </c>
    </row>
    <row r="3861" spans="1:7" x14ac:dyDescent="0.25">
      <c r="A3861" s="1">
        <f t="shared" si="60"/>
        <v>40659</v>
      </c>
      <c r="B3861">
        <f>VLOOKUP(A3861,'NCDC raw data'!C$2:I$6925,2,TRUE)</f>
        <v>0.67</v>
      </c>
      <c r="C3861">
        <f>VLOOKUP($A3861,'NCDC raw data'!$C$2:$I$6925,3,TRUE)</f>
        <v>0</v>
      </c>
      <c r="D3861">
        <f>VLOOKUP($A3861,'NCDC raw data'!$C$2:$I$6925,4,TRUE)</f>
        <v>77</v>
      </c>
      <c r="E3861">
        <f>VLOOKUP($A3861,'NCDC raw data'!$C$2:$I$6925,5,TRUE)</f>
        <v>52</v>
      </c>
      <c r="F3861">
        <f>VLOOKUP($A3861,'NCDC raw data'!$C$2:$I$6925,6,TRUE)</f>
        <v>34</v>
      </c>
      <c r="G3861">
        <f>VLOOKUP($A3861,'NCDC raw data'!$C$2:$I$6925,7,TRUE)</f>
        <v>48</v>
      </c>
    </row>
    <row r="3862" spans="1:7" x14ac:dyDescent="0.25">
      <c r="A3862" s="1">
        <f t="shared" si="60"/>
        <v>40660</v>
      </c>
      <c r="B3862">
        <f>VLOOKUP(A3862,'NCDC raw data'!C$2:I$6925,2,TRUE)</f>
        <v>1.36</v>
      </c>
      <c r="C3862">
        <f>VLOOKUP($A3862,'NCDC raw data'!$C$2:$I$6925,3,TRUE)</f>
        <v>0</v>
      </c>
      <c r="D3862">
        <f>VLOOKUP($A3862,'NCDC raw data'!$C$2:$I$6925,4,TRUE)</f>
        <v>73</v>
      </c>
      <c r="E3862">
        <f>VLOOKUP($A3862,'NCDC raw data'!$C$2:$I$6925,5,TRUE)</f>
        <v>63</v>
      </c>
      <c r="F3862">
        <f>VLOOKUP($A3862,'NCDC raw data'!$C$2:$I$6925,6,TRUE)</f>
        <v>48</v>
      </c>
      <c r="G3862">
        <f>VLOOKUP($A3862,'NCDC raw data'!$C$2:$I$6925,7,TRUE)</f>
        <v>60</v>
      </c>
    </row>
    <row r="3863" spans="1:7" x14ac:dyDescent="0.25">
      <c r="A3863" s="1">
        <f t="shared" si="60"/>
        <v>40661</v>
      </c>
      <c r="B3863">
        <f>VLOOKUP(A3863,'NCDC raw data'!C$2:I$6925,2,TRUE)</f>
        <v>1</v>
      </c>
      <c r="C3863">
        <f>VLOOKUP($A3863,'NCDC raw data'!$C$2:$I$6925,3,TRUE)</f>
        <v>0</v>
      </c>
      <c r="D3863">
        <f>VLOOKUP($A3863,'NCDC raw data'!$C$2:$I$6925,4,TRUE)</f>
        <v>60</v>
      </c>
      <c r="E3863">
        <f>VLOOKUP($A3863,'NCDC raw data'!$C$2:$I$6925,5,TRUE)</f>
        <v>63</v>
      </c>
      <c r="F3863">
        <f>VLOOKUP($A3863,'NCDC raw data'!$C$2:$I$6925,6,TRUE)</f>
        <v>51</v>
      </c>
      <c r="G3863">
        <f>VLOOKUP($A3863,'NCDC raw data'!$C$2:$I$6925,7,TRUE)</f>
        <v>53</v>
      </c>
    </row>
    <row r="3864" spans="1:7" x14ac:dyDescent="0.25">
      <c r="A3864" s="1">
        <f t="shared" si="60"/>
        <v>40662</v>
      </c>
      <c r="B3864">
        <f>VLOOKUP(A3864,'NCDC raw data'!C$2:I$6925,2,TRUE)</f>
        <v>0.36</v>
      </c>
      <c r="C3864">
        <f>VLOOKUP($A3864,'NCDC raw data'!$C$2:$I$6925,3,TRUE)</f>
        <v>0</v>
      </c>
      <c r="D3864">
        <f>VLOOKUP($A3864,'NCDC raw data'!$C$2:$I$6925,4,TRUE)</f>
        <v>60</v>
      </c>
      <c r="E3864">
        <f>VLOOKUP($A3864,'NCDC raw data'!$C$2:$I$6925,5,TRUE)</f>
        <v>54</v>
      </c>
      <c r="F3864">
        <f>VLOOKUP($A3864,'NCDC raw data'!$C$2:$I$6925,6,TRUE)</f>
        <v>33</v>
      </c>
      <c r="G3864">
        <f>VLOOKUP($A3864,'NCDC raw data'!$C$2:$I$6925,7,TRUE)</f>
        <v>36</v>
      </c>
    </row>
    <row r="3865" spans="1:7" x14ac:dyDescent="0.25">
      <c r="A3865" s="1">
        <f t="shared" si="60"/>
        <v>40663</v>
      </c>
      <c r="B3865">
        <f>VLOOKUP(A3865,'NCDC raw data'!C$2:I$6925,2,TRUE)</f>
        <v>0.2</v>
      </c>
      <c r="C3865">
        <f>VLOOKUP($A3865,'NCDC raw data'!$C$2:$I$6925,3,TRUE)</f>
        <v>0</v>
      </c>
      <c r="D3865">
        <f>VLOOKUP($A3865,'NCDC raw data'!$C$2:$I$6925,4,TRUE)</f>
        <v>60</v>
      </c>
      <c r="E3865">
        <f>VLOOKUP($A3865,'NCDC raw data'!$C$2:$I$6925,5,TRUE)</f>
        <v>43</v>
      </c>
      <c r="F3865">
        <f>VLOOKUP($A3865,'NCDC raw data'!$C$2:$I$6925,6,TRUE)</f>
        <v>28</v>
      </c>
      <c r="G3865">
        <f>VLOOKUP($A3865,'NCDC raw data'!$C$2:$I$6925,7,TRUE)</f>
        <v>41</v>
      </c>
    </row>
    <row r="3866" spans="1:7" x14ac:dyDescent="0.25">
      <c r="A3866" s="1">
        <f t="shared" si="60"/>
        <v>40664</v>
      </c>
      <c r="B3866">
        <f>VLOOKUP(A3866,'NCDC raw data'!C$2:I$6925,2,TRUE)</f>
        <v>0</v>
      </c>
      <c r="C3866">
        <f>VLOOKUP($A3866,'NCDC raw data'!$C$2:$I$6925,3,TRUE)</f>
        <v>0</v>
      </c>
      <c r="D3866">
        <f>VLOOKUP($A3866,'NCDC raw data'!$C$2:$I$6925,4,TRUE)</f>
        <v>54</v>
      </c>
      <c r="E3866">
        <f>VLOOKUP($A3866,'NCDC raw data'!$C$2:$I$6925,5,TRUE)</f>
        <v>56</v>
      </c>
      <c r="F3866">
        <f>VLOOKUP($A3866,'NCDC raw data'!$C$2:$I$6925,6,TRUE)</f>
        <v>28</v>
      </c>
      <c r="G3866">
        <f>VLOOKUP($A3866,'NCDC raw data'!$C$2:$I$6925,7,TRUE)</f>
        <v>55</v>
      </c>
    </row>
    <row r="3867" spans="1:7" x14ac:dyDescent="0.25">
      <c r="A3867" s="1">
        <f t="shared" si="60"/>
        <v>40665</v>
      </c>
      <c r="B3867">
        <f>VLOOKUP(A3867,'NCDC raw data'!C$2:I$6925,2,TRUE)</f>
        <v>0</v>
      </c>
      <c r="C3867">
        <f>VLOOKUP($A3867,'NCDC raw data'!$C$2:$I$6925,3,TRUE)</f>
        <v>0</v>
      </c>
      <c r="D3867">
        <f>VLOOKUP($A3867,'NCDC raw data'!$C$2:$I$6925,4,TRUE)</f>
        <v>50</v>
      </c>
      <c r="E3867">
        <f>VLOOKUP($A3867,'NCDC raw data'!$C$2:$I$6925,5,TRUE)</f>
        <v>55</v>
      </c>
      <c r="F3867">
        <f>VLOOKUP($A3867,'NCDC raw data'!$C$2:$I$6925,6,TRUE)</f>
        <v>36</v>
      </c>
      <c r="G3867">
        <f>VLOOKUP($A3867,'NCDC raw data'!$C$2:$I$6925,7,TRUE)</f>
        <v>52</v>
      </c>
    </row>
    <row r="3868" spans="1:7" x14ac:dyDescent="0.25">
      <c r="A3868" s="1">
        <f t="shared" si="60"/>
        <v>40666</v>
      </c>
      <c r="B3868">
        <f>VLOOKUP(A3868,'NCDC raw data'!C$2:I$6925,2,TRUE)</f>
        <v>0.4</v>
      </c>
      <c r="C3868">
        <f>VLOOKUP($A3868,'NCDC raw data'!$C$2:$I$6925,3,TRUE)</f>
        <v>0</v>
      </c>
      <c r="D3868">
        <f>VLOOKUP($A3868,'NCDC raw data'!$C$2:$I$6925,4,TRUE)</f>
        <v>49</v>
      </c>
      <c r="E3868">
        <f>VLOOKUP($A3868,'NCDC raw data'!$C$2:$I$6925,5,TRUE)</f>
        <v>52</v>
      </c>
      <c r="F3868">
        <f>VLOOKUP($A3868,'NCDC raw data'!$C$2:$I$6925,6,TRUE)</f>
        <v>41</v>
      </c>
      <c r="G3868">
        <f>VLOOKUP($A3868,'NCDC raw data'!$C$2:$I$6925,7,TRUE)</f>
        <v>45</v>
      </c>
    </row>
    <row r="3869" spans="1:7" x14ac:dyDescent="0.25">
      <c r="A3869" s="1">
        <f t="shared" si="60"/>
        <v>40667</v>
      </c>
      <c r="B3869">
        <f>VLOOKUP(A3869,'NCDC raw data'!C$2:I$6925,2,TRUE)</f>
        <v>1.36</v>
      </c>
      <c r="C3869">
        <f>VLOOKUP($A3869,'NCDC raw data'!$C$2:$I$6925,3,TRUE)</f>
        <v>0.3</v>
      </c>
      <c r="D3869">
        <f>VLOOKUP($A3869,'NCDC raw data'!$C$2:$I$6925,4,TRUE)</f>
        <v>47</v>
      </c>
      <c r="E3869">
        <f>VLOOKUP($A3869,'NCDC raw data'!$C$2:$I$6925,5,TRUE)</f>
        <v>50</v>
      </c>
      <c r="F3869">
        <f>VLOOKUP($A3869,'NCDC raw data'!$C$2:$I$6925,6,TRUE)</f>
        <v>30</v>
      </c>
      <c r="G3869">
        <f>VLOOKUP($A3869,'NCDC raw data'!$C$2:$I$6925,7,TRUE)</f>
        <v>30</v>
      </c>
    </row>
    <row r="3870" spans="1:7" x14ac:dyDescent="0.25">
      <c r="A3870" s="1">
        <f t="shared" si="60"/>
        <v>40668</v>
      </c>
      <c r="B3870">
        <f>VLOOKUP(A3870,'NCDC raw data'!C$2:I$6925,2,TRUE)</f>
        <v>1.01</v>
      </c>
      <c r="C3870">
        <f>VLOOKUP($A3870,'NCDC raw data'!$C$2:$I$6925,3,TRUE)</f>
        <v>2</v>
      </c>
      <c r="D3870">
        <f>VLOOKUP($A3870,'NCDC raw data'!$C$2:$I$6925,4,TRUE)</f>
        <v>50</v>
      </c>
      <c r="E3870">
        <f>VLOOKUP($A3870,'NCDC raw data'!$C$2:$I$6925,5,TRUE)</f>
        <v>30</v>
      </c>
      <c r="F3870">
        <f>VLOOKUP($A3870,'NCDC raw data'!$C$2:$I$6925,6,TRUE)</f>
        <v>27</v>
      </c>
      <c r="G3870">
        <f>VLOOKUP($A3870,'NCDC raw data'!$C$2:$I$6925,7,TRUE)</f>
        <v>28</v>
      </c>
    </row>
    <row r="3871" spans="1:7" x14ac:dyDescent="0.25">
      <c r="A3871" s="1">
        <f t="shared" si="60"/>
        <v>40669</v>
      </c>
      <c r="B3871">
        <f>VLOOKUP(A3871,'NCDC raw data'!C$2:I$6925,2,TRUE)</f>
        <v>0.25</v>
      </c>
      <c r="C3871">
        <f>VLOOKUP($A3871,'NCDC raw data'!$C$2:$I$6925,3,TRUE)</f>
        <v>1</v>
      </c>
      <c r="D3871">
        <f>VLOOKUP($A3871,'NCDC raw data'!$C$2:$I$6925,4,TRUE)</f>
        <v>52</v>
      </c>
      <c r="E3871">
        <f>VLOOKUP($A3871,'NCDC raw data'!$C$2:$I$6925,5,TRUE)</f>
        <v>41</v>
      </c>
      <c r="F3871">
        <f>VLOOKUP($A3871,'NCDC raw data'!$C$2:$I$6925,6,TRUE)</f>
        <v>25</v>
      </c>
      <c r="G3871">
        <f>VLOOKUP($A3871,'NCDC raw data'!$C$2:$I$6925,7,TRUE)</f>
        <v>41</v>
      </c>
    </row>
    <row r="3872" spans="1:7" x14ac:dyDescent="0.25">
      <c r="A3872" s="1">
        <f t="shared" si="60"/>
        <v>40670</v>
      </c>
      <c r="B3872">
        <f>VLOOKUP(A3872,'NCDC raw data'!C$2:I$6925,2,TRUE)</f>
        <v>0</v>
      </c>
      <c r="C3872">
        <f>VLOOKUP($A3872,'NCDC raw data'!$C$2:$I$6925,3,TRUE)</f>
        <v>0</v>
      </c>
      <c r="D3872">
        <f>VLOOKUP($A3872,'NCDC raw data'!$C$2:$I$6925,4,TRUE)</f>
        <v>52</v>
      </c>
      <c r="E3872">
        <f>VLOOKUP($A3872,'NCDC raw data'!$C$2:$I$6925,5,TRUE)</f>
        <v>49</v>
      </c>
      <c r="F3872">
        <f>VLOOKUP($A3872,'NCDC raw data'!$C$2:$I$6925,6,TRUE)</f>
        <v>40</v>
      </c>
      <c r="G3872">
        <f>VLOOKUP($A3872,'NCDC raw data'!$C$2:$I$6925,7,TRUE)</f>
        <v>44</v>
      </c>
    </row>
    <row r="3873" spans="1:7" x14ac:dyDescent="0.25">
      <c r="A3873" s="1">
        <f t="shared" si="60"/>
        <v>40671</v>
      </c>
      <c r="B3873">
        <f>VLOOKUP(A3873,'NCDC raw data'!C$2:I$6925,2,TRUE)</f>
        <v>0</v>
      </c>
      <c r="C3873">
        <f>VLOOKUP($A3873,'NCDC raw data'!$C$2:$I$6925,3,TRUE)</f>
        <v>0</v>
      </c>
      <c r="D3873">
        <f>VLOOKUP($A3873,'NCDC raw data'!$C$2:$I$6925,4,TRUE)</f>
        <v>48</v>
      </c>
      <c r="E3873">
        <f>VLOOKUP($A3873,'NCDC raw data'!$C$2:$I$6925,5,TRUE)</f>
        <v>48</v>
      </c>
      <c r="F3873">
        <f>VLOOKUP($A3873,'NCDC raw data'!$C$2:$I$6925,6,TRUE)</f>
        <v>38</v>
      </c>
      <c r="G3873">
        <f>VLOOKUP($A3873,'NCDC raw data'!$C$2:$I$6925,7,TRUE)</f>
        <v>42</v>
      </c>
    </row>
    <row r="3874" spans="1:7" x14ac:dyDescent="0.25">
      <c r="A3874" s="1">
        <f t="shared" si="60"/>
        <v>40672</v>
      </c>
      <c r="B3874">
        <f>VLOOKUP(A3874,'NCDC raw data'!C$2:I$6925,2,TRUE)</f>
        <v>0</v>
      </c>
      <c r="C3874">
        <f>VLOOKUP($A3874,'NCDC raw data'!$C$2:$I$6925,3,TRUE)</f>
        <v>0</v>
      </c>
      <c r="D3874">
        <f>VLOOKUP($A3874,'NCDC raw data'!$C$2:$I$6925,4,TRUE)</f>
        <v>44</v>
      </c>
      <c r="E3874">
        <f>VLOOKUP($A3874,'NCDC raw data'!$C$2:$I$6925,5,TRUE)</f>
        <v>46</v>
      </c>
      <c r="F3874">
        <f>VLOOKUP($A3874,'NCDC raw data'!$C$2:$I$6925,6,TRUE)</f>
        <v>33</v>
      </c>
      <c r="G3874">
        <f>VLOOKUP($A3874,'NCDC raw data'!$C$2:$I$6925,7,TRUE)</f>
        <v>45</v>
      </c>
    </row>
    <row r="3875" spans="1:7" x14ac:dyDescent="0.25">
      <c r="A3875" s="1">
        <f t="shared" si="60"/>
        <v>40673</v>
      </c>
      <c r="B3875">
        <f>VLOOKUP(A3875,'NCDC raw data'!C$2:I$6925,2,TRUE)</f>
        <v>0</v>
      </c>
      <c r="C3875">
        <f>VLOOKUP($A3875,'NCDC raw data'!$C$2:$I$6925,3,TRUE)</f>
        <v>0</v>
      </c>
      <c r="D3875">
        <f>VLOOKUP($A3875,'NCDC raw data'!$C$2:$I$6925,4,TRUE)</f>
        <v>41</v>
      </c>
      <c r="E3875">
        <f>VLOOKUP($A3875,'NCDC raw data'!$C$2:$I$6925,5,TRUE)</f>
        <v>54</v>
      </c>
      <c r="F3875">
        <f>VLOOKUP($A3875,'NCDC raw data'!$C$2:$I$6925,6,TRUE)</f>
        <v>32</v>
      </c>
      <c r="G3875">
        <f>VLOOKUP($A3875,'NCDC raw data'!$C$2:$I$6925,7,TRUE)</f>
        <v>49</v>
      </c>
    </row>
    <row r="3876" spans="1:7" x14ac:dyDescent="0.25">
      <c r="A3876" s="1">
        <f t="shared" si="60"/>
        <v>40674</v>
      </c>
      <c r="B3876">
        <f>VLOOKUP(A3876,'NCDC raw data'!C$2:I$6925,2,TRUE)</f>
        <v>0</v>
      </c>
      <c r="C3876">
        <f>VLOOKUP($A3876,'NCDC raw data'!$C$2:$I$6925,3,TRUE)</f>
        <v>0</v>
      </c>
      <c r="D3876">
        <f>VLOOKUP($A3876,'NCDC raw data'!$C$2:$I$6925,4,TRUE)</f>
        <v>39</v>
      </c>
      <c r="E3876">
        <f>VLOOKUP($A3876,'NCDC raw data'!$C$2:$I$6925,5,TRUE)</f>
        <v>53</v>
      </c>
      <c r="F3876">
        <f>VLOOKUP($A3876,'NCDC raw data'!$C$2:$I$6925,6,TRUE)</f>
        <v>35</v>
      </c>
      <c r="G3876">
        <f>VLOOKUP($A3876,'NCDC raw data'!$C$2:$I$6925,7,TRUE)</f>
        <v>50</v>
      </c>
    </row>
    <row r="3877" spans="1:7" x14ac:dyDescent="0.25">
      <c r="A3877" s="1">
        <f t="shared" si="60"/>
        <v>40675</v>
      </c>
      <c r="B3877">
        <f>VLOOKUP(A3877,'NCDC raw data'!C$2:I$6925,2,TRUE)</f>
        <v>0</v>
      </c>
      <c r="C3877">
        <f>VLOOKUP($A3877,'NCDC raw data'!$C$2:$I$6925,3,TRUE)</f>
        <v>0</v>
      </c>
      <c r="D3877">
        <f>VLOOKUP($A3877,'NCDC raw data'!$C$2:$I$6925,4,TRUE)</f>
        <v>37</v>
      </c>
      <c r="E3877">
        <f>VLOOKUP($A3877,'NCDC raw data'!$C$2:$I$6925,5,TRUE)</f>
        <v>59</v>
      </c>
      <c r="F3877">
        <f>VLOOKUP($A3877,'NCDC raw data'!$C$2:$I$6925,6,TRUE)</f>
        <v>39</v>
      </c>
      <c r="G3877">
        <f>VLOOKUP($A3877,'NCDC raw data'!$C$2:$I$6925,7,TRUE)</f>
        <v>59</v>
      </c>
    </row>
    <row r="3878" spans="1:7" x14ac:dyDescent="0.25">
      <c r="A3878" s="1">
        <f t="shared" si="60"/>
        <v>40676</v>
      </c>
      <c r="B3878">
        <f>VLOOKUP(A3878,'NCDC raw data'!C$2:I$6925,2,TRUE)</f>
        <v>0</v>
      </c>
      <c r="C3878">
        <f>VLOOKUP($A3878,'NCDC raw data'!$C$2:$I$6925,3,TRUE)</f>
        <v>0</v>
      </c>
      <c r="D3878">
        <f>VLOOKUP($A3878,'NCDC raw data'!$C$2:$I$6925,4,TRUE)</f>
        <v>36</v>
      </c>
      <c r="E3878">
        <f>VLOOKUP($A3878,'NCDC raw data'!$C$2:$I$6925,5,TRUE)</f>
        <v>66</v>
      </c>
      <c r="F3878">
        <f>VLOOKUP($A3878,'NCDC raw data'!$C$2:$I$6925,6,TRUE)</f>
        <v>44</v>
      </c>
      <c r="G3878">
        <f>VLOOKUP($A3878,'NCDC raw data'!$C$2:$I$6925,7,TRUE)</f>
        <v>62</v>
      </c>
    </row>
    <row r="3879" spans="1:7" x14ac:dyDescent="0.25">
      <c r="A3879" s="1">
        <f t="shared" si="60"/>
        <v>40677</v>
      </c>
      <c r="B3879">
        <f>VLOOKUP(A3879,'NCDC raw data'!C$2:I$6925,2,TRUE)</f>
        <v>0.12</v>
      </c>
      <c r="C3879">
        <f>VLOOKUP($A3879,'NCDC raw data'!$C$2:$I$6925,3,TRUE)</f>
        <v>0</v>
      </c>
      <c r="D3879">
        <f>VLOOKUP($A3879,'NCDC raw data'!$C$2:$I$6925,4,TRUE)</f>
        <v>35</v>
      </c>
      <c r="E3879">
        <f>VLOOKUP($A3879,'NCDC raw data'!$C$2:$I$6925,5,TRUE)</f>
        <v>64</v>
      </c>
      <c r="F3879">
        <f>VLOOKUP($A3879,'NCDC raw data'!$C$2:$I$6925,6,TRUE)</f>
        <v>47</v>
      </c>
      <c r="G3879">
        <f>VLOOKUP($A3879,'NCDC raw data'!$C$2:$I$6925,7,TRUE)</f>
        <v>49</v>
      </c>
    </row>
    <row r="3880" spans="1:7" x14ac:dyDescent="0.25">
      <c r="A3880" s="1">
        <f t="shared" si="60"/>
        <v>40678</v>
      </c>
      <c r="B3880">
        <f>VLOOKUP(A3880,'NCDC raw data'!C$2:I$6925,2,TRUE)</f>
        <v>1.7</v>
      </c>
      <c r="C3880">
        <f>VLOOKUP($A3880,'NCDC raw data'!$C$2:$I$6925,3,TRUE)</f>
        <v>0</v>
      </c>
      <c r="D3880">
        <f>VLOOKUP($A3880,'NCDC raw data'!$C$2:$I$6925,4,TRUE)</f>
        <v>26</v>
      </c>
      <c r="E3880">
        <f>VLOOKUP($A3880,'NCDC raw data'!$C$2:$I$6925,5,TRUE)</f>
        <v>49</v>
      </c>
      <c r="F3880">
        <f>VLOOKUP($A3880,'NCDC raw data'!$C$2:$I$6925,6,TRUE)</f>
        <v>40</v>
      </c>
      <c r="G3880">
        <f>VLOOKUP($A3880,'NCDC raw data'!$C$2:$I$6925,7,TRUE)</f>
        <v>40</v>
      </c>
    </row>
    <row r="3881" spans="1:7" x14ac:dyDescent="0.25">
      <c r="A3881" s="1">
        <f t="shared" si="60"/>
        <v>40679</v>
      </c>
      <c r="B3881">
        <f>VLOOKUP(A3881,'NCDC raw data'!C$2:I$6925,2,TRUE)</f>
        <v>1.41</v>
      </c>
      <c r="C3881">
        <f>VLOOKUP($A3881,'NCDC raw data'!$C$2:$I$6925,3,TRUE)</f>
        <v>0</v>
      </c>
      <c r="D3881">
        <f>VLOOKUP($A3881,'NCDC raw data'!$C$2:$I$6925,4,TRUE)</f>
        <v>23</v>
      </c>
      <c r="E3881">
        <f>VLOOKUP($A3881,'NCDC raw data'!$C$2:$I$6925,5,TRUE)</f>
        <v>44</v>
      </c>
      <c r="F3881">
        <f>VLOOKUP($A3881,'NCDC raw data'!$C$2:$I$6925,6,TRUE)</f>
        <v>37</v>
      </c>
      <c r="G3881">
        <f>VLOOKUP($A3881,'NCDC raw data'!$C$2:$I$6925,7,TRUE)</f>
        <v>43</v>
      </c>
    </row>
    <row r="3882" spans="1:7" x14ac:dyDescent="0.25">
      <c r="A3882" s="1">
        <f t="shared" si="60"/>
        <v>40680</v>
      </c>
      <c r="B3882">
        <f>VLOOKUP(A3882,'NCDC raw data'!C$2:I$6925,2,TRUE)</f>
        <v>0.48</v>
      </c>
      <c r="C3882">
        <f>VLOOKUP($A3882,'NCDC raw data'!$C$2:$I$6925,3,TRUE)</f>
        <v>0</v>
      </c>
      <c r="D3882">
        <f>VLOOKUP($A3882,'NCDC raw data'!$C$2:$I$6925,4,TRUE)</f>
        <v>23</v>
      </c>
      <c r="E3882">
        <f>VLOOKUP($A3882,'NCDC raw data'!$C$2:$I$6925,5,TRUE)</f>
        <v>50</v>
      </c>
      <c r="F3882">
        <f>VLOOKUP($A3882,'NCDC raw data'!$C$2:$I$6925,6,TRUE)</f>
        <v>39</v>
      </c>
      <c r="G3882">
        <f>VLOOKUP($A3882,'NCDC raw data'!$C$2:$I$6925,7,TRUE)</f>
        <v>49</v>
      </c>
    </row>
    <row r="3883" spans="1:7" x14ac:dyDescent="0.25">
      <c r="A3883" s="1">
        <f t="shared" si="60"/>
        <v>40681</v>
      </c>
      <c r="B3883">
        <f>VLOOKUP(A3883,'NCDC raw data'!C$2:I$6925,2,TRUE)</f>
        <v>0.1</v>
      </c>
      <c r="C3883">
        <f>VLOOKUP($A3883,'NCDC raw data'!$C$2:$I$6925,3,TRUE)</f>
        <v>0</v>
      </c>
      <c r="D3883">
        <f>VLOOKUP($A3883,'NCDC raw data'!$C$2:$I$6925,4,TRUE)</f>
        <v>20</v>
      </c>
      <c r="E3883">
        <f>VLOOKUP($A3883,'NCDC raw data'!$C$2:$I$6925,5,TRUE)</f>
        <v>51</v>
      </c>
      <c r="F3883">
        <f>VLOOKUP($A3883,'NCDC raw data'!$C$2:$I$6925,6,TRUE)</f>
        <v>47</v>
      </c>
      <c r="G3883">
        <f>VLOOKUP($A3883,'NCDC raw data'!$C$2:$I$6925,7,TRUE)</f>
        <v>50</v>
      </c>
    </row>
    <row r="3884" spans="1:7" x14ac:dyDescent="0.25">
      <c r="A3884" s="1">
        <f t="shared" si="60"/>
        <v>40682</v>
      </c>
      <c r="B3884">
        <f>VLOOKUP(A3884,'NCDC raw data'!C$2:I$6925,2,TRUE)</f>
        <v>0.12</v>
      </c>
      <c r="C3884">
        <f>VLOOKUP($A3884,'NCDC raw data'!$C$2:$I$6925,3,TRUE)</f>
        <v>0</v>
      </c>
      <c r="D3884">
        <f>VLOOKUP($A3884,'NCDC raw data'!$C$2:$I$6925,4,TRUE)</f>
        <v>18</v>
      </c>
      <c r="E3884">
        <f>VLOOKUP($A3884,'NCDC raw data'!$C$2:$I$6925,5,TRUE)</f>
        <v>58</v>
      </c>
      <c r="F3884">
        <f>VLOOKUP($A3884,'NCDC raw data'!$C$2:$I$6925,6,TRUE)</f>
        <v>48</v>
      </c>
      <c r="G3884">
        <f>VLOOKUP($A3884,'NCDC raw data'!$C$2:$I$6925,7,TRUE)</f>
        <v>56</v>
      </c>
    </row>
    <row r="3885" spans="1:7" x14ac:dyDescent="0.25">
      <c r="A3885" s="1">
        <f t="shared" si="60"/>
        <v>40683</v>
      </c>
      <c r="B3885">
        <f>VLOOKUP(A3885,'NCDC raw data'!C$2:I$6925,2,TRUE)</f>
        <v>0.28000000000000003</v>
      </c>
      <c r="C3885">
        <f>VLOOKUP($A3885,'NCDC raw data'!$C$2:$I$6925,3,TRUE)</f>
        <v>0</v>
      </c>
      <c r="D3885">
        <f>VLOOKUP($A3885,'NCDC raw data'!$C$2:$I$6925,4,TRUE)</f>
        <v>17</v>
      </c>
      <c r="E3885">
        <f>VLOOKUP($A3885,'NCDC raw data'!$C$2:$I$6925,5,TRUE)</f>
        <v>59</v>
      </c>
      <c r="F3885">
        <f>VLOOKUP($A3885,'NCDC raw data'!$C$2:$I$6925,6,TRUE)</f>
        <v>50</v>
      </c>
      <c r="G3885">
        <f>VLOOKUP($A3885,'NCDC raw data'!$C$2:$I$6925,7,TRUE)</f>
        <v>54</v>
      </c>
    </row>
    <row r="3886" spans="1:7" x14ac:dyDescent="0.25">
      <c r="A3886" s="1">
        <f t="shared" si="60"/>
        <v>40684</v>
      </c>
      <c r="B3886">
        <f>VLOOKUP(A3886,'NCDC raw data'!C$2:I$6925,2,TRUE)</f>
        <v>0.97</v>
      </c>
      <c r="C3886">
        <f>VLOOKUP($A3886,'NCDC raw data'!$C$2:$I$6925,3,TRUE)</f>
        <v>0</v>
      </c>
      <c r="D3886">
        <f>VLOOKUP($A3886,'NCDC raw data'!$C$2:$I$6925,4,TRUE)</f>
        <v>16</v>
      </c>
      <c r="E3886">
        <f>VLOOKUP($A3886,'NCDC raw data'!$C$2:$I$6925,5,TRUE)</f>
        <v>59</v>
      </c>
      <c r="F3886">
        <f>VLOOKUP($A3886,'NCDC raw data'!$C$2:$I$6925,6,TRUE)</f>
        <v>49</v>
      </c>
      <c r="G3886">
        <f>VLOOKUP($A3886,'NCDC raw data'!$C$2:$I$6925,7,TRUE)</f>
        <v>52</v>
      </c>
    </row>
    <row r="3887" spans="1:7" x14ac:dyDescent="0.25">
      <c r="A3887" s="1">
        <f t="shared" si="60"/>
        <v>40685</v>
      </c>
      <c r="B3887">
        <f>VLOOKUP(A3887,'NCDC raw data'!C$2:I$6925,2,TRUE)</f>
        <v>0</v>
      </c>
      <c r="C3887">
        <f>VLOOKUP($A3887,'NCDC raw data'!$C$2:$I$6925,3,TRUE)</f>
        <v>0</v>
      </c>
      <c r="D3887">
        <f>VLOOKUP($A3887,'NCDC raw data'!$C$2:$I$6925,4,TRUE)</f>
        <v>6</v>
      </c>
      <c r="E3887">
        <f>VLOOKUP($A3887,'NCDC raw data'!$C$2:$I$6925,5,TRUE)</f>
        <v>61</v>
      </c>
      <c r="F3887">
        <f>VLOOKUP($A3887,'NCDC raw data'!$C$2:$I$6925,6,TRUE)</f>
        <v>49</v>
      </c>
      <c r="G3887">
        <f>VLOOKUP($A3887,'NCDC raw data'!$C$2:$I$6925,7,TRUE)</f>
        <v>59</v>
      </c>
    </row>
    <row r="3888" spans="1:7" x14ac:dyDescent="0.25">
      <c r="A3888" s="1">
        <f t="shared" si="60"/>
        <v>40686</v>
      </c>
      <c r="B3888">
        <f>VLOOKUP(A3888,'NCDC raw data'!C$2:I$6925,2,TRUE)</f>
        <v>0</v>
      </c>
      <c r="C3888">
        <f>VLOOKUP($A3888,'NCDC raw data'!$C$2:$I$6925,3,TRUE)</f>
        <v>0</v>
      </c>
      <c r="D3888">
        <f>VLOOKUP($A3888,'NCDC raw data'!$C$2:$I$6925,4,TRUE)</f>
        <v>4</v>
      </c>
      <c r="E3888">
        <f>VLOOKUP($A3888,'NCDC raw data'!$C$2:$I$6925,5,TRUE)</f>
        <v>59</v>
      </c>
      <c r="F3888">
        <f>VLOOKUP($A3888,'NCDC raw data'!$C$2:$I$6925,6,TRUE)</f>
        <v>45</v>
      </c>
      <c r="G3888">
        <f>VLOOKUP($A3888,'NCDC raw data'!$C$2:$I$6925,7,TRUE)</f>
        <v>49</v>
      </c>
    </row>
    <row r="3889" spans="1:7" x14ac:dyDescent="0.25">
      <c r="A3889" s="1">
        <f t="shared" si="60"/>
        <v>40687</v>
      </c>
      <c r="B3889">
        <f>VLOOKUP(A3889,'NCDC raw data'!C$2:I$6925,2,TRUE)</f>
        <v>0.3</v>
      </c>
      <c r="C3889">
        <f>VLOOKUP($A3889,'NCDC raw data'!$C$2:$I$6925,3,TRUE)</f>
        <v>0</v>
      </c>
      <c r="D3889">
        <f>VLOOKUP($A3889,'NCDC raw data'!$C$2:$I$6925,4,TRUE)</f>
        <v>2</v>
      </c>
      <c r="E3889">
        <f>VLOOKUP($A3889,'NCDC raw data'!$C$2:$I$6925,5,TRUE)</f>
        <v>55</v>
      </c>
      <c r="F3889">
        <f>VLOOKUP($A3889,'NCDC raw data'!$C$2:$I$6925,6,TRUE)</f>
        <v>48</v>
      </c>
      <c r="G3889">
        <f>VLOOKUP($A3889,'NCDC raw data'!$C$2:$I$6925,7,TRUE)</f>
        <v>55</v>
      </c>
    </row>
    <row r="3890" spans="1:7" x14ac:dyDescent="0.25">
      <c r="A3890" s="1">
        <f t="shared" si="60"/>
        <v>40688</v>
      </c>
      <c r="B3890">
        <f>VLOOKUP(A3890,'NCDC raw data'!C$2:I$6925,2,TRUE)</f>
        <v>0</v>
      </c>
      <c r="C3890">
        <f>VLOOKUP($A3890,'NCDC raw data'!$C$2:$I$6925,3,TRUE)</f>
        <v>0</v>
      </c>
      <c r="D3890">
        <f>VLOOKUP($A3890,'NCDC raw data'!$C$2:$I$6925,4,TRUE)</f>
        <v>0</v>
      </c>
      <c r="E3890">
        <f>VLOOKUP($A3890,'NCDC raw data'!$C$2:$I$6925,5,TRUE)</f>
        <v>56</v>
      </c>
      <c r="F3890">
        <f>VLOOKUP($A3890,'NCDC raw data'!$C$2:$I$6925,6,TRUE)</f>
        <v>40</v>
      </c>
      <c r="G3890">
        <f>VLOOKUP($A3890,'NCDC raw data'!$C$2:$I$6925,7,TRUE)</f>
        <v>55</v>
      </c>
    </row>
    <row r="3891" spans="1:7" x14ac:dyDescent="0.25">
      <c r="A3891" s="1">
        <f t="shared" si="60"/>
        <v>40689</v>
      </c>
      <c r="B3891">
        <f>VLOOKUP(A3891,'NCDC raw data'!C$2:I$6925,2,TRUE)</f>
        <v>0</v>
      </c>
      <c r="C3891">
        <f>VLOOKUP($A3891,'NCDC raw data'!$C$2:$I$6925,3,TRUE)</f>
        <v>0</v>
      </c>
      <c r="D3891">
        <f>VLOOKUP($A3891,'NCDC raw data'!$C$2:$I$6925,4,TRUE)</f>
        <v>0</v>
      </c>
      <c r="E3891">
        <f>VLOOKUP($A3891,'NCDC raw data'!$C$2:$I$6925,5,TRUE)</f>
        <v>72</v>
      </c>
      <c r="F3891">
        <f>VLOOKUP($A3891,'NCDC raw data'!$C$2:$I$6925,6,TRUE)</f>
        <v>50</v>
      </c>
      <c r="G3891">
        <f>VLOOKUP($A3891,'NCDC raw data'!$C$2:$I$6925,7,TRUE)</f>
        <v>72</v>
      </c>
    </row>
    <row r="3892" spans="1:7" x14ac:dyDescent="0.25">
      <c r="A3892" s="1">
        <f t="shared" si="60"/>
        <v>40690</v>
      </c>
      <c r="B3892">
        <f>VLOOKUP(A3892,'NCDC raw data'!C$2:I$6925,2,TRUE)</f>
        <v>1.39</v>
      </c>
      <c r="C3892">
        <f>VLOOKUP($A3892,'NCDC raw data'!$C$2:$I$6925,3,TRUE)</f>
        <v>0</v>
      </c>
      <c r="D3892">
        <f>VLOOKUP($A3892,'NCDC raw data'!$C$2:$I$6925,4,TRUE)</f>
        <v>0</v>
      </c>
      <c r="E3892">
        <f>VLOOKUP($A3892,'NCDC raw data'!$C$2:$I$6925,5,TRUE)</f>
        <v>72</v>
      </c>
      <c r="F3892">
        <f>VLOOKUP($A3892,'NCDC raw data'!$C$2:$I$6925,6,TRUE)</f>
        <v>51</v>
      </c>
      <c r="G3892">
        <f>VLOOKUP($A3892,'NCDC raw data'!$C$2:$I$6925,7,TRUE)</f>
        <v>63</v>
      </c>
    </row>
    <row r="3893" spans="1:7" x14ac:dyDescent="0.25">
      <c r="A3893" s="1">
        <f t="shared" si="60"/>
        <v>40691</v>
      </c>
      <c r="B3893">
        <f>VLOOKUP(A3893,'NCDC raw data'!C$2:I$6925,2,TRUE)</f>
        <v>1.07</v>
      </c>
      <c r="C3893">
        <f>VLOOKUP($A3893,'NCDC raw data'!$C$2:$I$6925,3,TRUE)</f>
        <v>0</v>
      </c>
      <c r="D3893">
        <f>VLOOKUP($A3893,'NCDC raw data'!$C$2:$I$6925,4,TRUE)</f>
        <v>0</v>
      </c>
      <c r="E3893">
        <f>VLOOKUP($A3893,'NCDC raw data'!$C$2:$I$6925,5,TRUE)</f>
        <v>63</v>
      </c>
      <c r="F3893">
        <f>VLOOKUP($A3893,'NCDC raw data'!$C$2:$I$6925,6,TRUE)</f>
        <v>43</v>
      </c>
      <c r="G3893">
        <f>VLOOKUP($A3893,'NCDC raw data'!$C$2:$I$6925,7,TRUE)</f>
        <v>59</v>
      </c>
    </row>
    <row r="3894" spans="1:7" x14ac:dyDescent="0.25">
      <c r="A3894" s="1">
        <f t="shared" si="60"/>
        <v>40692</v>
      </c>
      <c r="B3894">
        <f>VLOOKUP(A3894,'NCDC raw data'!C$2:I$6925,2,TRUE)</f>
        <v>0.63</v>
      </c>
      <c r="C3894">
        <f>VLOOKUP($A3894,'NCDC raw data'!$C$2:$I$6925,3,TRUE)</f>
        <v>0</v>
      </c>
      <c r="D3894">
        <f>VLOOKUP($A3894,'NCDC raw data'!$C$2:$I$6925,4,TRUE)</f>
        <v>0</v>
      </c>
      <c r="E3894">
        <f>VLOOKUP($A3894,'NCDC raw data'!$C$2:$I$6925,5,TRUE)</f>
        <v>61</v>
      </c>
      <c r="F3894">
        <f>VLOOKUP($A3894,'NCDC raw data'!$C$2:$I$6925,6,TRUE)</f>
        <v>57</v>
      </c>
      <c r="G3894">
        <f>VLOOKUP($A3894,'NCDC raw data'!$C$2:$I$6925,7,TRUE)</f>
        <v>60</v>
      </c>
    </row>
    <row r="3895" spans="1:7" x14ac:dyDescent="0.25">
      <c r="A3895" s="1">
        <f t="shared" si="60"/>
        <v>40693</v>
      </c>
      <c r="B3895">
        <f>VLOOKUP(A3895,'NCDC raw data'!C$2:I$6925,2,TRUE)</f>
        <v>0.47</v>
      </c>
      <c r="C3895">
        <f>VLOOKUP($A3895,'NCDC raw data'!$C$2:$I$6925,3,TRUE)</f>
        <v>0</v>
      </c>
      <c r="D3895">
        <f>VLOOKUP($A3895,'NCDC raw data'!$C$2:$I$6925,4,TRUE)</f>
        <v>0</v>
      </c>
      <c r="E3895">
        <f>VLOOKUP($A3895,'NCDC raw data'!$C$2:$I$6925,5,TRUE)</f>
        <v>64</v>
      </c>
      <c r="F3895">
        <f>VLOOKUP($A3895,'NCDC raw data'!$C$2:$I$6925,6,TRUE)</f>
        <v>54</v>
      </c>
      <c r="G3895">
        <f>VLOOKUP($A3895,'NCDC raw data'!$C$2:$I$6925,7,TRUE)</f>
        <v>64</v>
      </c>
    </row>
    <row r="3896" spans="1:7" x14ac:dyDescent="0.25">
      <c r="A3896" s="1">
        <f t="shared" si="60"/>
        <v>40694</v>
      </c>
      <c r="B3896">
        <f>VLOOKUP(A3896,'NCDC raw data'!C$2:I$6925,2,TRUE)</f>
        <v>0</v>
      </c>
      <c r="C3896">
        <f>VLOOKUP($A3896,'NCDC raw data'!$C$2:$I$6925,3,TRUE)</f>
        <v>0</v>
      </c>
      <c r="D3896">
        <f>VLOOKUP($A3896,'NCDC raw data'!$C$2:$I$6925,4,TRUE)</f>
        <v>0</v>
      </c>
      <c r="E3896">
        <f>VLOOKUP($A3896,'NCDC raw data'!$C$2:$I$6925,5,TRUE)</f>
        <v>70</v>
      </c>
      <c r="F3896">
        <f>VLOOKUP($A3896,'NCDC raw data'!$C$2:$I$6925,6,TRUE)</f>
        <v>54</v>
      </c>
      <c r="G3896">
        <f>VLOOKUP($A3896,'NCDC raw data'!$C$2:$I$6925,7,TRUE)</f>
        <v>69</v>
      </c>
    </row>
    <row r="3897" spans="1:7" x14ac:dyDescent="0.25">
      <c r="A3897" s="1">
        <f t="shared" si="60"/>
        <v>40695</v>
      </c>
      <c r="B3897">
        <f>VLOOKUP(A3897,'NCDC raw data'!C$2:I$6925,2,TRUE)</f>
        <v>0.25</v>
      </c>
      <c r="C3897">
        <f>VLOOKUP($A3897,'NCDC raw data'!$C$2:$I$6925,3,TRUE)</f>
        <v>0</v>
      </c>
      <c r="D3897">
        <f>VLOOKUP($A3897,'NCDC raw data'!$C$2:$I$6925,4,TRUE)</f>
        <v>0</v>
      </c>
      <c r="E3897">
        <f>VLOOKUP($A3897,'NCDC raw data'!$C$2:$I$6925,5,TRUE)</f>
        <v>72</v>
      </c>
      <c r="F3897">
        <f>VLOOKUP($A3897,'NCDC raw data'!$C$2:$I$6925,6,TRUE)</f>
        <v>57</v>
      </c>
      <c r="G3897">
        <f>VLOOKUP($A3897,'NCDC raw data'!$C$2:$I$6925,7,TRUE)</f>
        <v>71</v>
      </c>
    </row>
    <row r="3898" spans="1:7" x14ac:dyDescent="0.25">
      <c r="A3898" s="1">
        <f t="shared" si="60"/>
        <v>40696</v>
      </c>
      <c r="B3898">
        <f>VLOOKUP(A3898,'NCDC raw data'!C$2:I$6925,2,TRUE)</f>
        <v>0.2</v>
      </c>
      <c r="C3898">
        <f>VLOOKUP($A3898,'NCDC raw data'!$C$2:$I$6925,3,TRUE)</f>
        <v>0</v>
      </c>
      <c r="D3898">
        <f>VLOOKUP($A3898,'NCDC raw data'!$C$2:$I$6925,4,TRUE)</f>
        <v>0</v>
      </c>
      <c r="E3898">
        <f>VLOOKUP($A3898,'NCDC raw data'!$C$2:$I$6925,5,TRUE)</f>
        <v>71</v>
      </c>
      <c r="F3898">
        <f>VLOOKUP($A3898,'NCDC raw data'!$C$2:$I$6925,6,TRUE)</f>
        <v>34</v>
      </c>
      <c r="G3898">
        <f>VLOOKUP($A3898,'NCDC raw data'!$C$2:$I$6925,7,TRUE)</f>
        <v>35</v>
      </c>
    </row>
    <row r="3899" spans="1:7" x14ac:dyDescent="0.25">
      <c r="A3899" s="1">
        <f t="shared" si="60"/>
        <v>40697</v>
      </c>
      <c r="B3899">
        <f>VLOOKUP(A3899,'NCDC raw data'!C$2:I$6925,2,TRUE)</f>
        <v>0.17</v>
      </c>
      <c r="C3899">
        <f>VLOOKUP($A3899,'NCDC raw data'!$C$2:$I$6925,3,TRUE)</f>
        <v>0</v>
      </c>
      <c r="D3899">
        <f>VLOOKUP($A3899,'NCDC raw data'!$C$2:$I$6925,4,TRUE)</f>
        <v>0</v>
      </c>
      <c r="E3899">
        <f>VLOOKUP($A3899,'NCDC raw data'!$C$2:$I$6925,5,TRUE)</f>
        <v>47</v>
      </c>
      <c r="F3899">
        <f>VLOOKUP($A3899,'NCDC raw data'!$C$2:$I$6925,6,TRUE)</f>
        <v>33</v>
      </c>
      <c r="G3899">
        <f>VLOOKUP($A3899,'NCDC raw data'!$C$2:$I$6925,7,TRUE)</f>
        <v>46</v>
      </c>
    </row>
    <row r="3900" spans="1:7" x14ac:dyDescent="0.25">
      <c r="A3900" s="1">
        <f t="shared" si="60"/>
        <v>40698</v>
      </c>
      <c r="B3900">
        <f>VLOOKUP(A3900,'NCDC raw data'!C$2:I$6925,2,TRUE)</f>
        <v>0</v>
      </c>
      <c r="C3900">
        <f>VLOOKUP($A3900,'NCDC raw data'!$C$2:$I$6925,3,TRUE)</f>
        <v>0</v>
      </c>
      <c r="D3900">
        <f>VLOOKUP($A3900,'NCDC raw data'!$C$2:$I$6925,4,TRUE)</f>
        <v>0</v>
      </c>
      <c r="E3900">
        <f>VLOOKUP($A3900,'NCDC raw data'!$C$2:$I$6925,5,TRUE)</f>
        <v>55</v>
      </c>
      <c r="F3900">
        <f>VLOOKUP($A3900,'NCDC raw data'!$C$2:$I$6925,6,TRUE)</f>
        <v>43</v>
      </c>
      <c r="G3900">
        <f>VLOOKUP($A3900,'NCDC raw data'!$C$2:$I$6925,7,TRUE)</f>
        <v>54</v>
      </c>
    </row>
    <row r="3901" spans="1:7" x14ac:dyDescent="0.25">
      <c r="A3901" s="1">
        <f t="shared" si="60"/>
        <v>40699</v>
      </c>
      <c r="B3901">
        <f>VLOOKUP(A3901,'NCDC raw data'!C$2:I$6925,2,TRUE)</f>
        <v>0.15</v>
      </c>
      <c r="C3901">
        <f>VLOOKUP($A3901,'NCDC raw data'!$C$2:$I$6925,3,TRUE)</f>
        <v>0</v>
      </c>
      <c r="D3901">
        <f>VLOOKUP($A3901,'NCDC raw data'!$C$2:$I$6925,4,TRUE)</f>
        <v>0</v>
      </c>
      <c r="E3901">
        <f>VLOOKUP($A3901,'NCDC raw data'!$C$2:$I$6925,5,TRUE)</f>
        <v>56</v>
      </c>
      <c r="F3901">
        <f>VLOOKUP($A3901,'NCDC raw data'!$C$2:$I$6925,6,TRUE)</f>
        <v>46</v>
      </c>
      <c r="G3901">
        <f>VLOOKUP($A3901,'NCDC raw data'!$C$2:$I$6925,7,TRUE)</f>
        <v>48</v>
      </c>
    </row>
    <row r="3902" spans="1:7" x14ac:dyDescent="0.25">
      <c r="A3902" s="1">
        <f t="shared" si="60"/>
        <v>40700</v>
      </c>
      <c r="B3902">
        <f>VLOOKUP(A3902,'NCDC raw data'!C$2:I$6925,2,TRUE)</f>
        <v>0</v>
      </c>
      <c r="C3902">
        <f>VLOOKUP($A3902,'NCDC raw data'!$C$2:$I$6925,3,TRUE)</f>
        <v>0</v>
      </c>
      <c r="D3902">
        <f>VLOOKUP($A3902,'NCDC raw data'!$C$2:$I$6925,4,TRUE)</f>
        <v>0</v>
      </c>
      <c r="E3902">
        <f>VLOOKUP($A3902,'NCDC raw data'!$C$2:$I$6925,5,TRUE)</f>
        <v>65</v>
      </c>
      <c r="F3902">
        <f>VLOOKUP($A3902,'NCDC raw data'!$C$2:$I$6925,6,TRUE)</f>
        <v>47</v>
      </c>
      <c r="G3902">
        <f>VLOOKUP($A3902,'NCDC raw data'!$C$2:$I$6925,7,TRUE)</f>
        <v>63</v>
      </c>
    </row>
    <row r="3903" spans="1:7" x14ac:dyDescent="0.25">
      <c r="A3903" s="1">
        <f t="shared" si="60"/>
        <v>40701</v>
      </c>
      <c r="B3903">
        <f>VLOOKUP(A3903,'NCDC raw data'!C$2:I$6925,2,TRUE)</f>
        <v>0</v>
      </c>
      <c r="C3903">
        <f>VLOOKUP($A3903,'NCDC raw data'!$C$2:$I$6925,3,TRUE)</f>
        <v>0</v>
      </c>
      <c r="D3903">
        <f>VLOOKUP($A3903,'NCDC raw data'!$C$2:$I$6925,4,TRUE)</f>
        <v>0</v>
      </c>
      <c r="E3903">
        <f>VLOOKUP($A3903,'NCDC raw data'!$C$2:$I$6925,5,TRUE)</f>
        <v>70</v>
      </c>
      <c r="F3903">
        <f>VLOOKUP($A3903,'NCDC raw data'!$C$2:$I$6925,6,TRUE)</f>
        <v>55</v>
      </c>
      <c r="G3903">
        <f>VLOOKUP($A3903,'NCDC raw data'!$C$2:$I$6925,7,TRUE)</f>
        <v>66</v>
      </c>
    </row>
    <row r="3904" spans="1:7" x14ac:dyDescent="0.25">
      <c r="A3904" s="1">
        <f t="shared" si="60"/>
        <v>40702</v>
      </c>
      <c r="B3904">
        <f>VLOOKUP(A3904,'NCDC raw data'!C$2:I$6925,2,TRUE)</f>
        <v>0</v>
      </c>
      <c r="C3904">
        <f>VLOOKUP($A3904,'NCDC raw data'!$C$2:$I$6925,3,TRUE)</f>
        <v>0</v>
      </c>
      <c r="D3904">
        <f>VLOOKUP($A3904,'NCDC raw data'!$C$2:$I$6925,4,TRUE)</f>
        <v>0</v>
      </c>
      <c r="E3904">
        <f>VLOOKUP($A3904,'NCDC raw data'!$C$2:$I$6925,5,TRUE)</f>
        <v>76</v>
      </c>
      <c r="F3904">
        <f>VLOOKUP($A3904,'NCDC raw data'!$C$2:$I$6925,6,TRUE)</f>
        <v>57</v>
      </c>
      <c r="G3904">
        <f>VLOOKUP($A3904,'NCDC raw data'!$C$2:$I$6925,7,TRUE)</f>
        <v>75</v>
      </c>
    </row>
    <row r="3905" spans="1:7" x14ac:dyDescent="0.25">
      <c r="A3905" s="1">
        <f t="shared" si="60"/>
        <v>40703</v>
      </c>
      <c r="B3905">
        <f>VLOOKUP(A3905,'NCDC raw data'!C$2:I$6925,2,TRUE)</f>
        <v>0.27</v>
      </c>
      <c r="C3905">
        <f>VLOOKUP($A3905,'NCDC raw data'!$C$2:$I$6925,3,TRUE)</f>
        <v>0</v>
      </c>
      <c r="D3905">
        <f>VLOOKUP($A3905,'NCDC raw data'!$C$2:$I$6925,4,TRUE)</f>
        <v>0</v>
      </c>
      <c r="E3905">
        <f>VLOOKUP($A3905,'NCDC raw data'!$C$2:$I$6925,5,TRUE)</f>
        <v>75</v>
      </c>
      <c r="F3905">
        <f>VLOOKUP($A3905,'NCDC raw data'!$C$2:$I$6925,6,TRUE)</f>
        <v>55</v>
      </c>
      <c r="G3905">
        <f>VLOOKUP($A3905,'NCDC raw data'!$C$2:$I$6925,7,TRUE)</f>
        <v>63</v>
      </c>
    </row>
    <row r="3906" spans="1:7" x14ac:dyDescent="0.25">
      <c r="A3906" s="1">
        <f t="shared" si="60"/>
        <v>40704</v>
      </c>
      <c r="B3906">
        <f>VLOOKUP(A3906,'NCDC raw data'!C$2:I$6925,2,TRUE)</f>
        <v>0.16</v>
      </c>
      <c r="C3906">
        <f>VLOOKUP($A3906,'NCDC raw data'!$C$2:$I$6925,3,TRUE)</f>
        <v>0</v>
      </c>
      <c r="D3906">
        <f>VLOOKUP($A3906,'NCDC raw data'!$C$2:$I$6925,4,TRUE)</f>
        <v>0</v>
      </c>
      <c r="E3906">
        <f>VLOOKUP($A3906,'NCDC raw data'!$C$2:$I$6925,5,TRUE)</f>
        <v>64</v>
      </c>
      <c r="F3906">
        <f>VLOOKUP($A3906,'NCDC raw data'!$C$2:$I$6925,6,TRUE)</f>
        <v>47</v>
      </c>
      <c r="G3906">
        <f>VLOOKUP($A3906,'NCDC raw data'!$C$2:$I$6925,7,TRUE)</f>
        <v>53</v>
      </c>
    </row>
    <row r="3907" spans="1:7" x14ac:dyDescent="0.25">
      <c r="A3907" s="1">
        <f t="shared" si="60"/>
        <v>40705</v>
      </c>
      <c r="B3907">
        <f>VLOOKUP(A3907,'NCDC raw data'!C$2:I$6925,2,TRUE)</f>
        <v>0.42</v>
      </c>
      <c r="C3907">
        <f>VLOOKUP($A3907,'NCDC raw data'!$C$2:$I$6925,3,TRUE)</f>
        <v>0</v>
      </c>
      <c r="D3907">
        <f>VLOOKUP($A3907,'NCDC raw data'!$C$2:$I$6925,4,TRUE)</f>
        <v>0</v>
      </c>
      <c r="E3907">
        <f>VLOOKUP($A3907,'NCDC raw data'!$C$2:$I$6925,5,TRUE)</f>
        <v>57</v>
      </c>
      <c r="F3907">
        <f>VLOOKUP($A3907,'NCDC raw data'!$C$2:$I$6925,6,TRUE)</f>
        <v>44</v>
      </c>
      <c r="G3907">
        <f>VLOOKUP($A3907,'NCDC raw data'!$C$2:$I$6925,7,TRUE)</f>
        <v>44</v>
      </c>
    </row>
    <row r="3908" spans="1:7" x14ac:dyDescent="0.25">
      <c r="A3908" s="1">
        <f t="shared" ref="A3908:A3971" si="61">A3907+1</f>
        <v>40706</v>
      </c>
      <c r="B3908">
        <f>VLOOKUP(A3908,'NCDC raw data'!C$2:I$6925,2,TRUE)</f>
        <v>1.01</v>
      </c>
      <c r="C3908">
        <f>VLOOKUP($A3908,'NCDC raw data'!$C$2:$I$6925,3,TRUE)</f>
        <v>0</v>
      </c>
      <c r="D3908">
        <f>VLOOKUP($A3908,'NCDC raw data'!$C$2:$I$6925,4,TRUE)</f>
        <v>0</v>
      </c>
      <c r="E3908">
        <f>VLOOKUP($A3908,'NCDC raw data'!$C$2:$I$6925,5,TRUE)</f>
        <v>55</v>
      </c>
      <c r="F3908">
        <f>VLOOKUP($A3908,'NCDC raw data'!$C$2:$I$6925,6,TRUE)</f>
        <v>40</v>
      </c>
      <c r="G3908">
        <f>VLOOKUP($A3908,'NCDC raw data'!$C$2:$I$6925,7,TRUE)</f>
        <v>49</v>
      </c>
    </row>
    <row r="3909" spans="1:7" x14ac:dyDescent="0.25">
      <c r="A3909" s="1">
        <f t="shared" si="61"/>
        <v>40707</v>
      </c>
      <c r="B3909">
        <f>VLOOKUP(A3909,'NCDC raw data'!C$2:I$6925,2,TRUE)</f>
        <v>0.17</v>
      </c>
      <c r="C3909">
        <f>VLOOKUP($A3909,'NCDC raw data'!$C$2:$I$6925,3,TRUE)</f>
        <v>0</v>
      </c>
      <c r="D3909">
        <f>VLOOKUP($A3909,'NCDC raw data'!$C$2:$I$6925,4,TRUE)</f>
        <v>0</v>
      </c>
      <c r="E3909">
        <f>VLOOKUP($A3909,'NCDC raw data'!$C$2:$I$6925,5,TRUE)</f>
        <v>52</v>
      </c>
      <c r="F3909">
        <f>VLOOKUP($A3909,'NCDC raw data'!$C$2:$I$6925,6,TRUE)</f>
        <v>45</v>
      </c>
      <c r="G3909">
        <f>VLOOKUP($A3909,'NCDC raw data'!$C$2:$I$6925,7,TRUE)</f>
        <v>51</v>
      </c>
    </row>
    <row r="3910" spans="1:7" x14ac:dyDescent="0.25">
      <c r="A3910" s="1">
        <f t="shared" si="61"/>
        <v>40708</v>
      </c>
      <c r="B3910">
        <f>VLOOKUP(A3910,'NCDC raw data'!C$2:I$6925,2,TRUE)</f>
        <v>0.05</v>
      </c>
      <c r="C3910">
        <f>VLOOKUP($A3910,'NCDC raw data'!$C$2:$I$6925,3,TRUE)</f>
        <v>0</v>
      </c>
      <c r="D3910">
        <f>VLOOKUP($A3910,'NCDC raw data'!$C$2:$I$6925,4,TRUE)</f>
        <v>0</v>
      </c>
      <c r="E3910">
        <f>VLOOKUP($A3910,'NCDC raw data'!$C$2:$I$6925,5,TRUE)</f>
        <v>53</v>
      </c>
      <c r="F3910">
        <f>VLOOKUP($A3910,'NCDC raw data'!$C$2:$I$6925,6,TRUE)</f>
        <v>39</v>
      </c>
      <c r="G3910">
        <f>VLOOKUP($A3910,'NCDC raw data'!$C$2:$I$6925,7,TRUE)</f>
        <v>49</v>
      </c>
    </row>
    <row r="3911" spans="1:7" x14ac:dyDescent="0.25">
      <c r="A3911" s="1">
        <f t="shared" si="61"/>
        <v>40709</v>
      </c>
      <c r="B3911">
        <f>VLOOKUP(A3911,'NCDC raw data'!C$2:I$6925,2,TRUE)</f>
        <v>0.04</v>
      </c>
      <c r="C3911">
        <f>VLOOKUP($A3911,'NCDC raw data'!$C$2:$I$6925,3,TRUE)</f>
        <v>0</v>
      </c>
      <c r="D3911">
        <f>VLOOKUP($A3911,'NCDC raw data'!$C$2:$I$6925,4,TRUE)</f>
        <v>0</v>
      </c>
      <c r="E3911">
        <f>VLOOKUP($A3911,'NCDC raw data'!$C$2:$I$6925,5,TRUE)</f>
        <v>67</v>
      </c>
      <c r="F3911">
        <f>VLOOKUP($A3911,'NCDC raw data'!$C$2:$I$6925,6,TRUE)</f>
        <v>47</v>
      </c>
      <c r="G3911">
        <f>VLOOKUP($A3911,'NCDC raw data'!$C$2:$I$6925,7,TRUE)</f>
        <v>65</v>
      </c>
    </row>
    <row r="3912" spans="1:7" x14ac:dyDescent="0.25">
      <c r="A3912" s="1">
        <f t="shared" si="61"/>
        <v>40710</v>
      </c>
      <c r="B3912">
        <f>VLOOKUP(A3912,'NCDC raw data'!C$2:I$6925,2,TRUE)</f>
        <v>0</v>
      </c>
      <c r="C3912">
        <f>VLOOKUP($A3912,'NCDC raw data'!$C$2:$I$6925,3,TRUE)</f>
        <v>0</v>
      </c>
      <c r="D3912">
        <f>VLOOKUP($A3912,'NCDC raw data'!$C$2:$I$6925,4,TRUE)</f>
        <v>0</v>
      </c>
      <c r="E3912">
        <f>VLOOKUP($A3912,'NCDC raw data'!$C$2:$I$6925,5,TRUE)</f>
        <v>71</v>
      </c>
      <c r="F3912">
        <f>VLOOKUP($A3912,'NCDC raw data'!$C$2:$I$6925,6,TRUE)</f>
        <v>55</v>
      </c>
      <c r="G3912">
        <f>VLOOKUP($A3912,'NCDC raw data'!$C$2:$I$6925,7,TRUE)</f>
        <v>70</v>
      </c>
    </row>
    <row r="3913" spans="1:7" x14ac:dyDescent="0.25">
      <c r="A3913" s="1">
        <f t="shared" si="61"/>
        <v>40711</v>
      </c>
      <c r="B3913">
        <f>VLOOKUP(A3913,'NCDC raw data'!C$2:I$6925,2,TRUE)</f>
        <v>0</v>
      </c>
      <c r="C3913">
        <f>VLOOKUP($A3913,'NCDC raw data'!$C$2:$I$6925,3,TRUE)</f>
        <v>0</v>
      </c>
      <c r="D3913">
        <f>VLOOKUP($A3913,'NCDC raw data'!$C$2:$I$6925,4,TRUE)</f>
        <v>0</v>
      </c>
      <c r="E3913">
        <f>VLOOKUP($A3913,'NCDC raw data'!$C$2:$I$6925,5,TRUE)</f>
        <v>71</v>
      </c>
      <c r="F3913">
        <f>VLOOKUP($A3913,'NCDC raw data'!$C$2:$I$6925,6,TRUE)</f>
        <v>55</v>
      </c>
      <c r="G3913">
        <f>VLOOKUP($A3913,'NCDC raw data'!$C$2:$I$6925,7,TRUE)</f>
        <v>56</v>
      </c>
    </row>
    <row r="3914" spans="1:7" x14ac:dyDescent="0.25">
      <c r="A3914" s="1">
        <f t="shared" si="61"/>
        <v>40712</v>
      </c>
      <c r="B3914">
        <f>VLOOKUP(A3914,'NCDC raw data'!C$2:I$6925,2,TRUE)</f>
        <v>0.85</v>
      </c>
      <c r="C3914">
        <f>VLOOKUP($A3914,'NCDC raw data'!$C$2:$I$6925,3,TRUE)</f>
        <v>0</v>
      </c>
      <c r="D3914">
        <f>VLOOKUP($A3914,'NCDC raw data'!$C$2:$I$6925,4,TRUE)</f>
        <v>0</v>
      </c>
      <c r="E3914">
        <f>VLOOKUP($A3914,'NCDC raw data'!$C$2:$I$6925,5,TRUE)</f>
        <v>60</v>
      </c>
      <c r="F3914">
        <f>VLOOKUP($A3914,'NCDC raw data'!$C$2:$I$6925,6,TRUE)</f>
        <v>50</v>
      </c>
      <c r="G3914">
        <f>VLOOKUP($A3914,'NCDC raw data'!$C$2:$I$6925,7,TRUE)</f>
        <v>59</v>
      </c>
    </row>
    <row r="3915" spans="1:7" x14ac:dyDescent="0.25">
      <c r="A3915" s="1">
        <f t="shared" si="61"/>
        <v>40713</v>
      </c>
      <c r="B3915">
        <f>VLOOKUP(A3915,'NCDC raw data'!C$2:I$6925,2,TRUE)</f>
        <v>0</v>
      </c>
      <c r="C3915">
        <f>VLOOKUP($A3915,'NCDC raw data'!$C$2:$I$6925,3,TRUE)</f>
        <v>0</v>
      </c>
      <c r="D3915">
        <f>VLOOKUP($A3915,'NCDC raw data'!$C$2:$I$6925,4,TRUE)</f>
        <v>0</v>
      </c>
      <c r="E3915">
        <f>VLOOKUP($A3915,'NCDC raw data'!$C$2:$I$6925,5,TRUE)</f>
        <v>61</v>
      </c>
      <c r="F3915">
        <f>VLOOKUP($A3915,'NCDC raw data'!$C$2:$I$6925,6,TRUE)</f>
        <v>39</v>
      </c>
      <c r="G3915">
        <f>VLOOKUP($A3915,'NCDC raw data'!$C$2:$I$6925,7,TRUE)</f>
        <v>55</v>
      </c>
    </row>
    <row r="3916" spans="1:7" x14ac:dyDescent="0.25">
      <c r="A3916" s="1">
        <f t="shared" si="61"/>
        <v>40714</v>
      </c>
      <c r="B3916">
        <f>VLOOKUP(A3916,'NCDC raw data'!C$2:I$6925,2,TRUE)</f>
        <v>0</v>
      </c>
      <c r="C3916">
        <f>VLOOKUP($A3916,'NCDC raw data'!$C$2:$I$6925,3,TRUE)</f>
        <v>0</v>
      </c>
      <c r="D3916">
        <f>VLOOKUP($A3916,'NCDC raw data'!$C$2:$I$6925,4,TRUE)</f>
        <v>0</v>
      </c>
      <c r="E3916">
        <f>VLOOKUP($A3916,'NCDC raw data'!$C$2:$I$6925,5,TRUE)</f>
        <v>60</v>
      </c>
      <c r="F3916">
        <f>VLOOKUP($A3916,'NCDC raw data'!$C$2:$I$6925,6,TRUE)</f>
        <v>46</v>
      </c>
      <c r="G3916">
        <f>VLOOKUP($A3916,'NCDC raw data'!$C$2:$I$6925,7,TRUE)</f>
        <v>60</v>
      </c>
    </row>
    <row r="3917" spans="1:7" x14ac:dyDescent="0.25">
      <c r="A3917" s="1">
        <f t="shared" si="61"/>
        <v>40715</v>
      </c>
      <c r="B3917">
        <f>VLOOKUP(A3917,'NCDC raw data'!C$2:I$6925,2,TRUE)</f>
        <v>0</v>
      </c>
      <c r="C3917">
        <f>VLOOKUP($A3917,'NCDC raw data'!$C$2:$I$6925,3,TRUE)</f>
        <v>0</v>
      </c>
      <c r="D3917">
        <f>VLOOKUP($A3917,'NCDC raw data'!$C$2:$I$6925,4,TRUE)</f>
        <v>0</v>
      </c>
      <c r="E3917">
        <f>VLOOKUP($A3917,'NCDC raw data'!$C$2:$I$6925,5,TRUE)</f>
        <v>65</v>
      </c>
      <c r="F3917">
        <f>VLOOKUP($A3917,'NCDC raw data'!$C$2:$I$6925,6,TRUE)</f>
        <v>51</v>
      </c>
      <c r="G3917">
        <f>VLOOKUP($A3917,'NCDC raw data'!$C$2:$I$6925,7,TRUE)</f>
        <v>64</v>
      </c>
    </row>
    <row r="3918" spans="1:7" x14ac:dyDescent="0.25">
      <c r="A3918" s="1">
        <f t="shared" si="61"/>
        <v>40716</v>
      </c>
      <c r="B3918">
        <f>VLOOKUP(A3918,'NCDC raw data'!C$2:I$6925,2,TRUE)</f>
        <v>0</v>
      </c>
      <c r="C3918">
        <f>VLOOKUP($A3918,'NCDC raw data'!$C$2:$I$6925,3,TRUE)</f>
        <v>0</v>
      </c>
      <c r="D3918">
        <f>VLOOKUP($A3918,'NCDC raw data'!$C$2:$I$6925,4,TRUE)</f>
        <v>0</v>
      </c>
      <c r="E3918">
        <f>VLOOKUP($A3918,'NCDC raw data'!$C$2:$I$6925,5,TRUE)</f>
        <v>65</v>
      </c>
      <c r="F3918">
        <f>VLOOKUP($A3918,'NCDC raw data'!$C$2:$I$6925,6,TRUE)</f>
        <v>52</v>
      </c>
      <c r="G3918">
        <f>VLOOKUP($A3918,'NCDC raw data'!$C$2:$I$6925,7,TRUE)</f>
        <v>55</v>
      </c>
    </row>
    <row r="3919" spans="1:7" x14ac:dyDescent="0.25">
      <c r="A3919" s="1">
        <f t="shared" si="61"/>
        <v>40717</v>
      </c>
      <c r="B3919">
        <f>VLOOKUP(A3919,'NCDC raw data'!C$2:I$6925,2,TRUE)</f>
        <v>1.05</v>
      </c>
      <c r="C3919">
        <f>VLOOKUP($A3919,'NCDC raw data'!$C$2:$I$6925,3,TRUE)</f>
        <v>0</v>
      </c>
      <c r="D3919">
        <f>VLOOKUP($A3919,'NCDC raw data'!$C$2:$I$6925,4,TRUE)</f>
        <v>0</v>
      </c>
      <c r="E3919">
        <f>VLOOKUP($A3919,'NCDC raw data'!$C$2:$I$6925,5,TRUE)</f>
        <v>55</v>
      </c>
      <c r="F3919">
        <f>VLOOKUP($A3919,'NCDC raw data'!$C$2:$I$6925,6,TRUE)</f>
        <v>50</v>
      </c>
      <c r="G3919">
        <f>VLOOKUP($A3919,'NCDC raw data'!$C$2:$I$6925,7,TRUE)</f>
        <v>53</v>
      </c>
    </row>
    <row r="3920" spans="1:7" x14ac:dyDescent="0.25">
      <c r="A3920" s="1">
        <f t="shared" si="61"/>
        <v>40718</v>
      </c>
      <c r="B3920">
        <f>VLOOKUP(A3920,'NCDC raw data'!C$2:I$6925,2,TRUE)</f>
        <v>0.99</v>
      </c>
      <c r="C3920">
        <f>VLOOKUP($A3920,'NCDC raw data'!$C$2:$I$6925,3,TRUE)</f>
        <v>0</v>
      </c>
      <c r="D3920">
        <f>VLOOKUP($A3920,'NCDC raw data'!$C$2:$I$6925,4,TRUE)</f>
        <v>0</v>
      </c>
      <c r="E3920">
        <f>VLOOKUP($A3920,'NCDC raw data'!$C$2:$I$6925,5,TRUE)</f>
        <v>53</v>
      </c>
      <c r="F3920">
        <f>VLOOKUP($A3920,'NCDC raw data'!$C$2:$I$6925,6,TRUE)</f>
        <v>45</v>
      </c>
      <c r="G3920">
        <f>VLOOKUP($A3920,'NCDC raw data'!$C$2:$I$6925,7,TRUE)</f>
        <v>48</v>
      </c>
    </row>
    <row r="3921" spans="1:7" x14ac:dyDescent="0.25">
      <c r="A3921" s="1">
        <f t="shared" si="61"/>
        <v>40719</v>
      </c>
      <c r="B3921">
        <f>VLOOKUP(A3921,'NCDC raw data'!C$2:I$6925,2,TRUE)</f>
        <v>0.1</v>
      </c>
      <c r="C3921">
        <f>VLOOKUP($A3921,'NCDC raw data'!$C$2:$I$6925,3,TRUE)</f>
        <v>0</v>
      </c>
      <c r="D3921">
        <f>VLOOKUP($A3921,'NCDC raw data'!$C$2:$I$6925,4,TRUE)</f>
        <v>0</v>
      </c>
      <c r="E3921">
        <f>VLOOKUP($A3921,'NCDC raw data'!$C$2:$I$6925,5,TRUE)</f>
        <v>57</v>
      </c>
      <c r="F3921">
        <f>VLOOKUP($A3921,'NCDC raw data'!$C$2:$I$6925,6,TRUE)</f>
        <v>44</v>
      </c>
      <c r="G3921">
        <f>VLOOKUP($A3921,'NCDC raw data'!$C$2:$I$6925,7,TRUE)</f>
        <v>55</v>
      </c>
    </row>
    <row r="3922" spans="1:7" x14ac:dyDescent="0.25">
      <c r="A3922" s="1">
        <f t="shared" si="61"/>
        <v>40720</v>
      </c>
      <c r="B3922">
        <f>VLOOKUP(A3922,'NCDC raw data'!C$2:I$6925,2,TRUE)</f>
        <v>1.81</v>
      </c>
      <c r="C3922">
        <f>VLOOKUP($A3922,'NCDC raw data'!$C$2:$I$6925,3,TRUE)</f>
        <v>0</v>
      </c>
      <c r="D3922">
        <f>VLOOKUP($A3922,'NCDC raw data'!$C$2:$I$6925,4,TRUE)</f>
        <v>0</v>
      </c>
      <c r="E3922">
        <f>VLOOKUP($A3922,'NCDC raw data'!$C$2:$I$6925,5,TRUE)</f>
        <v>57</v>
      </c>
      <c r="F3922">
        <f>VLOOKUP($A3922,'NCDC raw data'!$C$2:$I$6925,6,TRUE)</f>
        <v>52</v>
      </c>
      <c r="G3922">
        <f>VLOOKUP($A3922,'NCDC raw data'!$C$2:$I$6925,7,TRUE)</f>
        <v>56</v>
      </c>
    </row>
    <row r="3923" spans="1:7" x14ac:dyDescent="0.25">
      <c r="A3923" s="1">
        <f t="shared" si="61"/>
        <v>40721</v>
      </c>
      <c r="B3923">
        <f>VLOOKUP(A3923,'NCDC raw data'!C$2:I$6925,2,TRUE)</f>
        <v>0.24</v>
      </c>
      <c r="C3923">
        <f>VLOOKUP($A3923,'NCDC raw data'!$C$2:$I$6925,3,TRUE)</f>
        <v>0</v>
      </c>
      <c r="D3923">
        <f>VLOOKUP($A3923,'NCDC raw data'!$C$2:$I$6925,4,TRUE)</f>
        <v>0</v>
      </c>
      <c r="E3923">
        <f>VLOOKUP($A3923,'NCDC raw data'!$C$2:$I$6925,5,TRUE)</f>
        <v>64</v>
      </c>
      <c r="F3923">
        <f>VLOOKUP($A3923,'NCDC raw data'!$C$2:$I$6925,6,TRUE)</f>
        <v>51</v>
      </c>
      <c r="G3923">
        <f>VLOOKUP($A3923,'NCDC raw data'!$C$2:$I$6925,7,TRUE)</f>
        <v>64</v>
      </c>
    </row>
    <row r="3924" spans="1:7" x14ac:dyDescent="0.25">
      <c r="A3924" s="1">
        <f t="shared" si="61"/>
        <v>40722</v>
      </c>
      <c r="B3924">
        <f>VLOOKUP(A3924,'NCDC raw data'!C$2:I$6925,2,TRUE)</f>
        <v>0</v>
      </c>
      <c r="C3924">
        <f>VLOOKUP($A3924,'NCDC raw data'!$C$2:$I$6925,3,TRUE)</f>
        <v>0</v>
      </c>
      <c r="D3924">
        <f>VLOOKUP($A3924,'NCDC raw data'!$C$2:$I$6925,4,TRUE)</f>
        <v>0</v>
      </c>
      <c r="E3924">
        <f>VLOOKUP($A3924,'NCDC raw data'!$C$2:$I$6925,5,TRUE)</f>
        <v>66</v>
      </c>
      <c r="F3924">
        <f>VLOOKUP($A3924,'NCDC raw data'!$C$2:$I$6925,6,TRUE)</f>
        <v>55</v>
      </c>
      <c r="G3924">
        <f>VLOOKUP($A3924,'NCDC raw data'!$C$2:$I$6925,7,TRUE)</f>
        <v>61</v>
      </c>
    </row>
    <row r="3925" spans="1:7" x14ac:dyDescent="0.25">
      <c r="A3925" s="1">
        <f t="shared" si="61"/>
        <v>40723</v>
      </c>
      <c r="B3925">
        <f>VLOOKUP(A3925,'NCDC raw data'!C$2:I$6925,2,TRUE)</f>
        <v>0.16</v>
      </c>
      <c r="C3925">
        <f>VLOOKUP($A3925,'NCDC raw data'!$C$2:$I$6925,3,TRUE)</f>
        <v>0</v>
      </c>
      <c r="D3925">
        <f>VLOOKUP($A3925,'NCDC raw data'!$C$2:$I$6925,4,TRUE)</f>
        <v>0</v>
      </c>
      <c r="E3925">
        <f>VLOOKUP($A3925,'NCDC raw data'!$C$2:$I$6925,5,TRUE)</f>
        <v>64</v>
      </c>
      <c r="F3925">
        <f>VLOOKUP($A3925,'NCDC raw data'!$C$2:$I$6925,6,TRUE)</f>
        <v>51</v>
      </c>
      <c r="G3925">
        <f>VLOOKUP($A3925,'NCDC raw data'!$C$2:$I$6925,7,TRUE)</f>
        <v>53</v>
      </c>
    </row>
    <row r="3926" spans="1:7" x14ac:dyDescent="0.25">
      <c r="A3926" s="1">
        <f t="shared" si="61"/>
        <v>40724</v>
      </c>
      <c r="B3926">
        <f>VLOOKUP(A3926,'NCDC raw data'!C$2:I$6925,2,TRUE)</f>
        <v>1.1399999999999999</v>
      </c>
      <c r="C3926">
        <f>VLOOKUP($A3926,'NCDC raw data'!$C$2:$I$6925,3,TRUE)</f>
        <v>0</v>
      </c>
      <c r="D3926">
        <f>VLOOKUP($A3926,'NCDC raw data'!$C$2:$I$6925,4,TRUE)</f>
        <v>0</v>
      </c>
      <c r="E3926">
        <f>VLOOKUP($A3926,'NCDC raw data'!$C$2:$I$6925,5,TRUE)</f>
        <v>53</v>
      </c>
      <c r="F3926">
        <f>VLOOKUP($A3926,'NCDC raw data'!$C$2:$I$6925,6,TRUE)</f>
        <v>45</v>
      </c>
      <c r="G3926">
        <f>VLOOKUP($A3926,'NCDC raw data'!$C$2:$I$6925,7,TRUE)</f>
        <v>51</v>
      </c>
    </row>
    <row r="3927" spans="1:7" x14ac:dyDescent="0.25">
      <c r="A3927" s="1">
        <f t="shared" si="61"/>
        <v>40725</v>
      </c>
      <c r="B3927">
        <f>VLOOKUP(A3927,'NCDC raw data'!C$2:I$6925,2,TRUE)</f>
        <v>0.34</v>
      </c>
      <c r="C3927">
        <f>VLOOKUP($A3927,'NCDC raw data'!$C$2:$I$6925,3,TRUE)</f>
        <v>0</v>
      </c>
      <c r="D3927">
        <f>VLOOKUP($A3927,'NCDC raw data'!$C$2:$I$6925,4,TRUE)</f>
        <v>0</v>
      </c>
      <c r="E3927">
        <f>VLOOKUP($A3927,'NCDC raw data'!$C$2:$I$6925,5,TRUE)</f>
        <v>55</v>
      </c>
      <c r="F3927">
        <f>VLOOKUP($A3927,'NCDC raw data'!$C$2:$I$6925,6,TRUE)</f>
        <v>45</v>
      </c>
      <c r="G3927">
        <f>VLOOKUP($A3927,'NCDC raw data'!$C$2:$I$6925,7,TRUE)</f>
        <v>54</v>
      </c>
    </row>
    <row r="3928" spans="1:7" x14ac:dyDescent="0.25">
      <c r="A3928" s="1">
        <f t="shared" si="61"/>
        <v>40726</v>
      </c>
      <c r="B3928">
        <f>VLOOKUP(A3928,'NCDC raw data'!C$2:I$6925,2,TRUE)</f>
        <v>0</v>
      </c>
      <c r="C3928">
        <f>VLOOKUP($A3928,'NCDC raw data'!$C$2:$I$6925,3,TRUE)</f>
        <v>0</v>
      </c>
      <c r="D3928">
        <f>VLOOKUP($A3928,'NCDC raw data'!$C$2:$I$6925,4,TRUE)</f>
        <v>0</v>
      </c>
      <c r="E3928">
        <f>VLOOKUP($A3928,'NCDC raw data'!$C$2:$I$6925,5,TRUE)</f>
        <v>68</v>
      </c>
      <c r="F3928">
        <f>VLOOKUP($A3928,'NCDC raw data'!$C$2:$I$6925,6,TRUE)</f>
        <v>54</v>
      </c>
      <c r="G3928">
        <f>VLOOKUP($A3928,'NCDC raw data'!$C$2:$I$6925,7,TRUE)</f>
        <v>66</v>
      </c>
    </row>
    <row r="3929" spans="1:7" x14ac:dyDescent="0.25">
      <c r="A3929" s="1">
        <f t="shared" si="61"/>
        <v>40727</v>
      </c>
      <c r="B3929">
        <f>VLOOKUP(A3929,'NCDC raw data'!C$2:I$6925,2,TRUE)</f>
        <v>0.21</v>
      </c>
      <c r="C3929">
        <f>VLOOKUP($A3929,'NCDC raw data'!$C$2:$I$6925,3,TRUE)</f>
        <v>0</v>
      </c>
      <c r="D3929">
        <f>VLOOKUP($A3929,'NCDC raw data'!$C$2:$I$6925,4,TRUE)</f>
        <v>0</v>
      </c>
      <c r="E3929">
        <f>VLOOKUP($A3929,'NCDC raw data'!$C$2:$I$6925,5,TRUE)</f>
        <v>68</v>
      </c>
      <c r="F3929">
        <f>VLOOKUP($A3929,'NCDC raw data'!$C$2:$I$6925,6,TRUE)</f>
        <v>56</v>
      </c>
      <c r="G3929">
        <f>VLOOKUP($A3929,'NCDC raw data'!$C$2:$I$6925,7,TRUE)</f>
        <v>63</v>
      </c>
    </row>
    <row r="3930" spans="1:7" x14ac:dyDescent="0.25">
      <c r="A3930" s="1">
        <f t="shared" si="61"/>
        <v>40728</v>
      </c>
      <c r="B3930">
        <f>VLOOKUP(A3930,'NCDC raw data'!C$2:I$6925,2,TRUE)</f>
        <v>0.52</v>
      </c>
      <c r="C3930">
        <f>VLOOKUP($A3930,'NCDC raw data'!$C$2:$I$6925,3,TRUE)</f>
        <v>0</v>
      </c>
      <c r="D3930">
        <f>VLOOKUP($A3930,'NCDC raw data'!$C$2:$I$6925,4,TRUE)</f>
        <v>0</v>
      </c>
      <c r="E3930">
        <f>VLOOKUP($A3930,'NCDC raw data'!$C$2:$I$6925,5,TRUE)</f>
        <v>69</v>
      </c>
      <c r="F3930">
        <f>VLOOKUP($A3930,'NCDC raw data'!$C$2:$I$6925,6,TRUE)</f>
        <v>55</v>
      </c>
      <c r="G3930">
        <f>VLOOKUP($A3930,'NCDC raw data'!$C$2:$I$6925,7,TRUE)</f>
        <v>69</v>
      </c>
    </row>
    <row r="3931" spans="1:7" x14ac:dyDescent="0.25">
      <c r="A3931" s="1">
        <f t="shared" si="61"/>
        <v>40729</v>
      </c>
      <c r="B3931">
        <f>VLOOKUP(A3931,'NCDC raw data'!C$2:I$6925,2,TRUE)</f>
        <v>0</v>
      </c>
      <c r="C3931">
        <f>VLOOKUP($A3931,'NCDC raw data'!$C$2:$I$6925,3,TRUE)</f>
        <v>0</v>
      </c>
      <c r="D3931">
        <f>VLOOKUP($A3931,'NCDC raw data'!$C$2:$I$6925,4,TRUE)</f>
        <v>0</v>
      </c>
      <c r="E3931">
        <f>VLOOKUP($A3931,'NCDC raw data'!$C$2:$I$6925,5,TRUE)</f>
        <v>70</v>
      </c>
      <c r="F3931">
        <f>VLOOKUP($A3931,'NCDC raw data'!$C$2:$I$6925,6,TRUE)</f>
        <v>56</v>
      </c>
      <c r="G3931">
        <f>VLOOKUP($A3931,'NCDC raw data'!$C$2:$I$6925,7,TRUE)</f>
        <v>67</v>
      </c>
    </row>
    <row r="3932" spans="1:7" x14ac:dyDescent="0.25">
      <c r="A3932" s="1">
        <f t="shared" si="61"/>
        <v>40730</v>
      </c>
      <c r="B3932">
        <f>VLOOKUP(A3932,'NCDC raw data'!C$2:I$6925,2,TRUE)</f>
        <v>0.91</v>
      </c>
      <c r="C3932">
        <f>VLOOKUP($A3932,'NCDC raw data'!$C$2:$I$6925,3,TRUE)</f>
        <v>0</v>
      </c>
      <c r="D3932">
        <f>VLOOKUP($A3932,'NCDC raw data'!$C$2:$I$6925,4,TRUE)</f>
        <v>0</v>
      </c>
      <c r="E3932">
        <f>VLOOKUP($A3932,'NCDC raw data'!$C$2:$I$6925,5,TRUE)</f>
        <v>71</v>
      </c>
      <c r="F3932">
        <f>VLOOKUP($A3932,'NCDC raw data'!$C$2:$I$6925,6,TRUE)</f>
        <v>53</v>
      </c>
      <c r="G3932">
        <f>VLOOKUP($A3932,'NCDC raw data'!$C$2:$I$6925,7,TRUE)</f>
        <v>55</v>
      </c>
    </row>
    <row r="3933" spans="1:7" x14ac:dyDescent="0.25">
      <c r="A3933" s="1">
        <f t="shared" si="61"/>
        <v>40731</v>
      </c>
      <c r="B3933">
        <f>VLOOKUP(A3933,'NCDC raw data'!C$2:I$6925,2,TRUE)</f>
        <v>0.92</v>
      </c>
      <c r="C3933">
        <f>VLOOKUP($A3933,'NCDC raw data'!$C$2:$I$6925,3,TRUE)</f>
        <v>0</v>
      </c>
      <c r="D3933">
        <f>VLOOKUP($A3933,'NCDC raw data'!$C$2:$I$6925,4,TRUE)</f>
        <v>0</v>
      </c>
      <c r="E3933">
        <f>VLOOKUP($A3933,'NCDC raw data'!$C$2:$I$6925,5,TRUE)</f>
        <v>61</v>
      </c>
      <c r="F3933">
        <f>VLOOKUP($A3933,'NCDC raw data'!$C$2:$I$6925,6,TRUE)</f>
        <v>48</v>
      </c>
      <c r="G3933">
        <f>VLOOKUP($A3933,'NCDC raw data'!$C$2:$I$6925,7,TRUE)</f>
        <v>60</v>
      </c>
    </row>
    <row r="3934" spans="1:7" x14ac:dyDescent="0.25">
      <c r="A3934" s="1">
        <f t="shared" si="61"/>
        <v>40732</v>
      </c>
      <c r="B3934">
        <f>VLOOKUP(A3934,'NCDC raw data'!C$2:I$6925,2,TRUE)</f>
        <v>0</v>
      </c>
      <c r="C3934">
        <f>VLOOKUP($A3934,'NCDC raw data'!$C$2:$I$6925,3,TRUE)</f>
        <v>0</v>
      </c>
      <c r="D3934">
        <f>VLOOKUP($A3934,'NCDC raw data'!$C$2:$I$6925,4,TRUE)</f>
        <v>0</v>
      </c>
      <c r="E3934">
        <f>VLOOKUP($A3934,'NCDC raw data'!$C$2:$I$6925,5,TRUE)</f>
        <v>68</v>
      </c>
      <c r="F3934">
        <f>VLOOKUP($A3934,'NCDC raw data'!$C$2:$I$6925,6,TRUE)</f>
        <v>50</v>
      </c>
      <c r="G3934">
        <f>VLOOKUP($A3934,'NCDC raw data'!$C$2:$I$6925,7,TRUE)</f>
        <v>66</v>
      </c>
    </row>
    <row r="3935" spans="1:7" x14ac:dyDescent="0.25">
      <c r="A3935" s="1">
        <f t="shared" si="61"/>
        <v>40733</v>
      </c>
      <c r="B3935">
        <f>VLOOKUP(A3935,'NCDC raw data'!C$2:I$6925,2,TRUE)</f>
        <v>0</v>
      </c>
      <c r="C3935">
        <f>VLOOKUP($A3935,'NCDC raw data'!$C$2:$I$6925,3,TRUE)</f>
        <v>0</v>
      </c>
      <c r="D3935">
        <f>VLOOKUP($A3935,'NCDC raw data'!$C$2:$I$6925,4,TRUE)</f>
        <v>0</v>
      </c>
      <c r="E3935">
        <f>VLOOKUP($A3935,'NCDC raw data'!$C$2:$I$6925,5,TRUE)</f>
        <v>67</v>
      </c>
      <c r="F3935">
        <f>VLOOKUP($A3935,'NCDC raw data'!$C$2:$I$6925,6,TRUE)</f>
        <v>48</v>
      </c>
      <c r="G3935">
        <f>VLOOKUP($A3935,'NCDC raw data'!$C$2:$I$6925,7,TRUE)</f>
        <v>58</v>
      </c>
    </row>
    <row r="3936" spans="1:7" x14ac:dyDescent="0.25">
      <c r="A3936" s="1">
        <f t="shared" si="61"/>
        <v>40734</v>
      </c>
      <c r="B3936">
        <f>VLOOKUP(A3936,'NCDC raw data'!C$2:I$6925,2,TRUE)</f>
        <v>0</v>
      </c>
      <c r="C3936">
        <f>VLOOKUP($A3936,'NCDC raw data'!$C$2:$I$6925,3,TRUE)</f>
        <v>0</v>
      </c>
      <c r="D3936">
        <f>VLOOKUP($A3936,'NCDC raw data'!$C$2:$I$6925,4,TRUE)</f>
        <v>0</v>
      </c>
      <c r="E3936">
        <f>VLOOKUP($A3936,'NCDC raw data'!$C$2:$I$6925,5,TRUE)</f>
        <v>68</v>
      </c>
      <c r="F3936">
        <f>VLOOKUP($A3936,'NCDC raw data'!$C$2:$I$6925,6,TRUE)</f>
        <v>50</v>
      </c>
      <c r="G3936">
        <f>VLOOKUP($A3936,'NCDC raw data'!$C$2:$I$6925,7,TRUE)</f>
        <v>66</v>
      </c>
    </row>
    <row r="3937" spans="1:7" x14ac:dyDescent="0.25">
      <c r="A3937" s="1">
        <f t="shared" si="61"/>
        <v>40735</v>
      </c>
      <c r="B3937">
        <f>VLOOKUP(A3937,'NCDC raw data'!C$2:I$6925,2,TRUE)</f>
        <v>0</v>
      </c>
      <c r="C3937">
        <f>VLOOKUP($A3937,'NCDC raw data'!$C$2:$I$6925,3,TRUE)</f>
        <v>0</v>
      </c>
      <c r="D3937">
        <f>VLOOKUP($A3937,'NCDC raw data'!$C$2:$I$6925,4,TRUE)</f>
        <v>0</v>
      </c>
      <c r="E3937">
        <f>VLOOKUP($A3937,'NCDC raw data'!$C$2:$I$6925,5,TRUE)</f>
        <v>73</v>
      </c>
      <c r="F3937">
        <f>VLOOKUP($A3937,'NCDC raw data'!$C$2:$I$6925,6,TRUE)</f>
        <v>59</v>
      </c>
      <c r="G3937">
        <f>VLOOKUP($A3937,'NCDC raw data'!$C$2:$I$6925,7,TRUE)</f>
        <v>72</v>
      </c>
    </row>
    <row r="3938" spans="1:7" x14ac:dyDescent="0.25">
      <c r="A3938" s="1">
        <f t="shared" si="61"/>
        <v>40736</v>
      </c>
      <c r="B3938">
        <f>VLOOKUP(A3938,'NCDC raw data'!C$2:I$6925,2,TRUE)</f>
        <v>0.82</v>
      </c>
      <c r="C3938">
        <f>VLOOKUP($A3938,'NCDC raw data'!$C$2:$I$6925,3,TRUE)</f>
        <v>0</v>
      </c>
      <c r="D3938">
        <f>VLOOKUP($A3938,'NCDC raw data'!$C$2:$I$6925,4,TRUE)</f>
        <v>0</v>
      </c>
      <c r="E3938">
        <f>VLOOKUP($A3938,'NCDC raw data'!$C$2:$I$6925,5,TRUE)</f>
        <v>72</v>
      </c>
      <c r="F3938">
        <f>VLOOKUP($A3938,'NCDC raw data'!$C$2:$I$6925,6,TRUE)</f>
        <v>60</v>
      </c>
      <c r="G3938">
        <f>VLOOKUP($A3938,'NCDC raw data'!$C$2:$I$6925,7,TRUE)</f>
        <v>64</v>
      </c>
    </row>
    <row r="3939" spans="1:7" x14ac:dyDescent="0.25">
      <c r="A3939" s="1">
        <f t="shared" si="61"/>
        <v>40737</v>
      </c>
      <c r="B3939">
        <f>VLOOKUP(A3939,'NCDC raw data'!C$2:I$6925,2,TRUE)</f>
        <v>0.09</v>
      </c>
      <c r="C3939">
        <f>VLOOKUP($A3939,'NCDC raw data'!$C$2:$I$6925,3,TRUE)</f>
        <v>0</v>
      </c>
      <c r="D3939">
        <f>VLOOKUP($A3939,'NCDC raw data'!$C$2:$I$6925,4,TRUE)</f>
        <v>0</v>
      </c>
      <c r="E3939">
        <f>VLOOKUP($A3939,'NCDC raw data'!$C$2:$I$6925,5,TRUE)</f>
        <v>68</v>
      </c>
      <c r="F3939">
        <f>VLOOKUP($A3939,'NCDC raw data'!$C$2:$I$6925,6,TRUE)</f>
        <v>53</v>
      </c>
      <c r="G3939">
        <f>VLOOKUP($A3939,'NCDC raw data'!$C$2:$I$6925,7,TRUE)</f>
        <v>56</v>
      </c>
    </row>
    <row r="3940" spans="1:7" x14ac:dyDescent="0.25">
      <c r="A3940" s="1">
        <f t="shared" si="61"/>
        <v>40738</v>
      </c>
      <c r="B3940">
        <f>VLOOKUP(A3940,'NCDC raw data'!C$2:I$6925,2,TRUE)</f>
        <v>0.35</v>
      </c>
      <c r="C3940">
        <f>VLOOKUP($A3940,'NCDC raw data'!$C$2:$I$6925,3,TRUE)</f>
        <v>0</v>
      </c>
      <c r="D3940">
        <f>VLOOKUP($A3940,'NCDC raw data'!$C$2:$I$6925,4,TRUE)</f>
        <v>0</v>
      </c>
      <c r="E3940">
        <f>VLOOKUP($A3940,'NCDC raw data'!$C$2:$I$6925,5,TRUE)</f>
        <v>63</v>
      </c>
      <c r="F3940">
        <f>VLOOKUP($A3940,'NCDC raw data'!$C$2:$I$6925,6,TRUE)</f>
        <v>48</v>
      </c>
      <c r="G3940">
        <f>VLOOKUP($A3940,'NCDC raw data'!$C$2:$I$6925,7,TRUE)</f>
        <v>60</v>
      </c>
    </row>
    <row r="3941" spans="1:7" x14ac:dyDescent="0.25">
      <c r="A3941" s="1">
        <f t="shared" si="61"/>
        <v>40739</v>
      </c>
      <c r="B3941">
        <f>VLOOKUP(A3941,'NCDC raw data'!C$2:I$6925,2,TRUE)</f>
        <v>0</v>
      </c>
      <c r="C3941">
        <f>VLOOKUP($A3941,'NCDC raw data'!$C$2:$I$6925,3,TRUE)</f>
        <v>0</v>
      </c>
      <c r="D3941">
        <f>VLOOKUP($A3941,'NCDC raw data'!$C$2:$I$6925,4,TRUE)</f>
        <v>0</v>
      </c>
      <c r="E3941">
        <f>VLOOKUP($A3941,'NCDC raw data'!$C$2:$I$6925,5,TRUE)</f>
        <v>67</v>
      </c>
      <c r="F3941">
        <f>VLOOKUP($A3941,'NCDC raw data'!$C$2:$I$6925,6,TRUE)</f>
        <v>55</v>
      </c>
      <c r="G3941">
        <f>VLOOKUP($A3941,'NCDC raw data'!$C$2:$I$6925,7,TRUE)</f>
        <v>65</v>
      </c>
    </row>
    <row r="3942" spans="1:7" x14ac:dyDescent="0.25">
      <c r="A3942" s="1">
        <f t="shared" si="61"/>
        <v>40740</v>
      </c>
      <c r="B3942">
        <f>VLOOKUP(A3942,'NCDC raw data'!C$2:I$6925,2,TRUE)</f>
        <v>0</v>
      </c>
      <c r="C3942">
        <f>VLOOKUP($A3942,'NCDC raw data'!$C$2:$I$6925,3,TRUE)</f>
        <v>0</v>
      </c>
      <c r="D3942">
        <f>VLOOKUP($A3942,'NCDC raw data'!$C$2:$I$6925,4,TRUE)</f>
        <v>0</v>
      </c>
      <c r="E3942">
        <f>VLOOKUP($A3942,'NCDC raw data'!$C$2:$I$6925,5,TRUE)</f>
        <v>70</v>
      </c>
      <c r="F3942">
        <f>VLOOKUP($A3942,'NCDC raw data'!$C$2:$I$6925,6,TRUE)</f>
        <v>57</v>
      </c>
      <c r="G3942">
        <f>VLOOKUP($A3942,'NCDC raw data'!$C$2:$I$6925,7,TRUE)</f>
        <v>68</v>
      </c>
    </row>
    <row r="3943" spans="1:7" x14ac:dyDescent="0.25">
      <c r="A3943" s="1">
        <f t="shared" si="61"/>
        <v>40741</v>
      </c>
      <c r="B3943">
        <f>VLOOKUP(A3943,'NCDC raw data'!C$2:I$6925,2,TRUE)</f>
        <v>0</v>
      </c>
      <c r="C3943">
        <f>VLOOKUP($A3943,'NCDC raw data'!$C$2:$I$6925,3,TRUE)</f>
        <v>0</v>
      </c>
      <c r="D3943">
        <f>VLOOKUP($A3943,'NCDC raw data'!$C$2:$I$6925,4,TRUE)</f>
        <v>0</v>
      </c>
      <c r="E3943">
        <f>VLOOKUP($A3943,'NCDC raw data'!$C$2:$I$6925,5,TRUE)</f>
        <v>73</v>
      </c>
      <c r="F3943">
        <f>VLOOKUP($A3943,'NCDC raw data'!$C$2:$I$6925,6,TRUE)</f>
        <v>59</v>
      </c>
      <c r="G3943">
        <f>VLOOKUP($A3943,'NCDC raw data'!$C$2:$I$6925,7,TRUE)</f>
        <v>69</v>
      </c>
    </row>
    <row r="3944" spans="1:7" x14ac:dyDescent="0.25">
      <c r="A3944" s="1">
        <f t="shared" si="61"/>
        <v>40742</v>
      </c>
      <c r="B3944">
        <f>VLOOKUP(A3944,'NCDC raw data'!C$2:I$6925,2,TRUE)</f>
        <v>0.22</v>
      </c>
      <c r="C3944">
        <f>VLOOKUP($A3944,'NCDC raw data'!$C$2:$I$6925,3,TRUE)</f>
        <v>0</v>
      </c>
      <c r="D3944">
        <f>VLOOKUP($A3944,'NCDC raw data'!$C$2:$I$6925,4,TRUE)</f>
        <v>0</v>
      </c>
      <c r="E3944">
        <f>VLOOKUP($A3944,'NCDC raw data'!$C$2:$I$6925,5,TRUE)</f>
        <v>70</v>
      </c>
      <c r="F3944">
        <f>VLOOKUP($A3944,'NCDC raw data'!$C$2:$I$6925,6,TRUE)</f>
        <v>57</v>
      </c>
      <c r="G3944">
        <f>VLOOKUP($A3944,'NCDC raw data'!$C$2:$I$6925,7,TRUE)</f>
        <v>62</v>
      </c>
    </row>
    <row r="3945" spans="1:7" x14ac:dyDescent="0.25">
      <c r="A3945" s="1">
        <f t="shared" si="61"/>
        <v>40743</v>
      </c>
      <c r="B3945">
        <f>VLOOKUP(A3945,'NCDC raw data'!C$2:I$6925,2,TRUE)</f>
        <v>0</v>
      </c>
      <c r="C3945">
        <f>VLOOKUP($A3945,'NCDC raw data'!$C$2:$I$6925,3,TRUE)</f>
        <v>0</v>
      </c>
      <c r="D3945">
        <f>VLOOKUP($A3945,'NCDC raw data'!$C$2:$I$6925,4,TRUE)</f>
        <v>0</v>
      </c>
      <c r="E3945">
        <f>VLOOKUP($A3945,'NCDC raw data'!$C$2:$I$6925,5,TRUE)</f>
        <v>67</v>
      </c>
      <c r="F3945">
        <f>VLOOKUP($A3945,'NCDC raw data'!$C$2:$I$6925,6,TRUE)</f>
        <v>54</v>
      </c>
      <c r="G3945">
        <f>VLOOKUP($A3945,'NCDC raw data'!$C$2:$I$6925,7,TRUE)</f>
        <v>65</v>
      </c>
    </row>
    <row r="3946" spans="1:7" x14ac:dyDescent="0.25">
      <c r="A3946" s="1">
        <f t="shared" si="61"/>
        <v>40744</v>
      </c>
      <c r="B3946">
        <f>VLOOKUP(A3946,'NCDC raw data'!C$2:I$6925,2,TRUE)</f>
        <v>0</v>
      </c>
      <c r="C3946">
        <f>VLOOKUP($A3946,'NCDC raw data'!$C$2:$I$6925,3,TRUE)</f>
        <v>0</v>
      </c>
      <c r="D3946">
        <f>VLOOKUP($A3946,'NCDC raw data'!$C$2:$I$6925,4,TRUE)</f>
        <v>0</v>
      </c>
      <c r="E3946">
        <f>VLOOKUP($A3946,'NCDC raw data'!$C$2:$I$6925,5,TRUE)</f>
        <v>73</v>
      </c>
      <c r="F3946">
        <f>VLOOKUP($A3946,'NCDC raw data'!$C$2:$I$6925,6,TRUE)</f>
        <v>58</v>
      </c>
      <c r="G3946">
        <f>VLOOKUP($A3946,'NCDC raw data'!$C$2:$I$6925,7,TRUE)</f>
        <v>72</v>
      </c>
    </row>
    <row r="3947" spans="1:7" x14ac:dyDescent="0.25">
      <c r="A3947" s="1">
        <f t="shared" si="61"/>
        <v>40745</v>
      </c>
      <c r="B3947">
        <f>VLOOKUP(A3947,'NCDC raw data'!C$2:I$6925,2,TRUE)</f>
        <v>0</v>
      </c>
      <c r="C3947">
        <f>VLOOKUP($A3947,'NCDC raw data'!$C$2:$I$6925,3,TRUE)</f>
        <v>0</v>
      </c>
      <c r="D3947">
        <f>VLOOKUP($A3947,'NCDC raw data'!$C$2:$I$6925,4,TRUE)</f>
        <v>0</v>
      </c>
      <c r="E3947">
        <f>VLOOKUP($A3947,'NCDC raw data'!$C$2:$I$6925,5,TRUE)</f>
        <v>76</v>
      </c>
      <c r="F3947">
        <f>VLOOKUP($A3947,'NCDC raw data'!$C$2:$I$6925,6,TRUE)</f>
        <v>58</v>
      </c>
      <c r="G3947">
        <f>VLOOKUP($A3947,'NCDC raw data'!$C$2:$I$6925,7,TRUE)</f>
        <v>75</v>
      </c>
    </row>
    <row r="3948" spans="1:7" x14ac:dyDescent="0.25">
      <c r="A3948" s="1">
        <f t="shared" si="61"/>
        <v>40746</v>
      </c>
      <c r="B3948">
        <f>VLOOKUP(A3948,'NCDC raw data'!C$2:I$6925,2,TRUE)</f>
        <v>0</v>
      </c>
      <c r="C3948">
        <f>VLOOKUP($A3948,'NCDC raw data'!$C$2:$I$6925,3,TRUE)</f>
        <v>0</v>
      </c>
      <c r="D3948">
        <f>VLOOKUP($A3948,'NCDC raw data'!$C$2:$I$6925,4,TRUE)</f>
        <v>0</v>
      </c>
      <c r="E3948">
        <f>VLOOKUP($A3948,'NCDC raw data'!$C$2:$I$6925,5,TRUE)</f>
        <v>77</v>
      </c>
      <c r="F3948">
        <f>VLOOKUP($A3948,'NCDC raw data'!$C$2:$I$6925,6,TRUE)</f>
        <v>64</v>
      </c>
      <c r="G3948">
        <f>VLOOKUP($A3948,'NCDC raw data'!$C$2:$I$6925,7,TRUE)</f>
        <v>77</v>
      </c>
    </row>
    <row r="3949" spans="1:7" x14ac:dyDescent="0.25">
      <c r="A3949" s="1">
        <f t="shared" si="61"/>
        <v>40747</v>
      </c>
      <c r="B3949">
        <f>VLOOKUP(A3949,'NCDC raw data'!C$2:I$6925,2,TRUE)</f>
        <v>0</v>
      </c>
      <c r="C3949">
        <f>VLOOKUP($A3949,'NCDC raw data'!$C$2:$I$6925,3,TRUE)</f>
        <v>0</v>
      </c>
      <c r="D3949">
        <f>VLOOKUP($A3949,'NCDC raw data'!$C$2:$I$6925,4,TRUE)</f>
        <v>0</v>
      </c>
      <c r="E3949">
        <f>VLOOKUP($A3949,'NCDC raw data'!$C$2:$I$6925,5,TRUE)</f>
        <v>77</v>
      </c>
      <c r="F3949">
        <f>VLOOKUP($A3949,'NCDC raw data'!$C$2:$I$6925,6,TRUE)</f>
        <v>56</v>
      </c>
      <c r="G3949">
        <f>VLOOKUP($A3949,'NCDC raw data'!$C$2:$I$6925,7,TRUE)</f>
        <v>72</v>
      </c>
    </row>
    <row r="3950" spans="1:7" x14ac:dyDescent="0.25">
      <c r="A3950" s="1">
        <f t="shared" si="61"/>
        <v>40748</v>
      </c>
      <c r="B3950">
        <f>VLOOKUP(A3950,'NCDC raw data'!C$2:I$6925,2,TRUE)</f>
        <v>0</v>
      </c>
      <c r="C3950">
        <f>VLOOKUP($A3950,'NCDC raw data'!$C$2:$I$6925,3,TRUE)</f>
        <v>0</v>
      </c>
      <c r="D3950">
        <f>VLOOKUP($A3950,'NCDC raw data'!$C$2:$I$6925,4,TRUE)</f>
        <v>0</v>
      </c>
      <c r="E3950">
        <f>VLOOKUP($A3950,'NCDC raw data'!$C$2:$I$6925,5,TRUE)</f>
        <v>74</v>
      </c>
      <c r="F3950">
        <f>VLOOKUP($A3950,'NCDC raw data'!$C$2:$I$6925,6,TRUE)</f>
        <v>52</v>
      </c>
      <c r="G3950">
        <f>VLOOKUP($A3950,'NCDC raw data'!$C$2:$I$6925,7,TRUE)</f>
        <v>62</v>
      </c>
    </row>
    <row r="3951" spans="1:7" x14ac:dyDescent="0.25">
      <c r="A3951" s="1">
        <f t="shared" si="61"/>
        <v>40749</v>
      </c>
      <c r="B3951">
        <f>VLOOKUP(A3951,'NCDC raw data'!C$2:I$6925,2,TRUE)</f>
        <v>0.47</v>
      </c>
      <c r="C3951">
        <f>VLOOKUP($A3951,'NCDC raw data'!$C$2:$I$6925,3,TRUE)</f>
        <v>0</v>
      </c>
      <c r="D3951">
        <f>VLOOKUP($A3951,'NCDC raw data'!$C$2:$I$6925,4,TRUE)</f>
        <v>0</v>
      </c>
      <c r="E3951">
        <f>VLOOKUP($A3951,'NCDC raw data'!$C$2:$I$6925,5,TRUE)</f>
        <v>64</v>
      </c>
      <c r="F3951">
        <f>VLOOKUP($A3951,'NCDC raw data'!$C$2:$I$6925,6,TRUE)</f>
        <v>52</v>
      </c>
      <c r="G3951">
        <f>VLOOKUP($A3951,'NCDC raw data'!$C$2:$I$6925,7,TRUE)</f>
        <v>55</v>
      </c>
    </row>
    <row r="3952" spans="1:7" x14ac:dyDescent="0.25">
      <c r="A3952" s="1">
        <f t="shared" si="61"/>
        <v>40750</v>
      </c>
      <c r="B3952">
        <f>VLOOKUP(A3952,'NCDC raw data'!C$2:I$6925,2,TRUE)</f>
        <v>0.23</v>
      </c>
      <c r="C3952">
        <f>VLOOKUP($A3952,'NCDC raw data'!$C$2:$I$6925,3,TRUE)</f>
        <v>0</v>
      </c>
      <c r="D3952">
        <f>VLOOKUP($A3952,'NCDC raw data'!$C$2:$I$6925,4,TRUE)</f>
        <v>0</v>
      </c>
      <c r="E3952">
        <f>VLOOKUP($A3952,'NCDC raw data'!$C$2:$I$6925,5,TRUE)</f>
        <v>63</v>
      </c>
      <c r="F3952">
        <f>VLOOKUP($A3952,'NCDC raw data'!$C$2:$I$6925,6,TRUE)</f>
        <v>53</v>
      </c>
      <c r="G3952">
        <f>VLOOKUP($A3952,'NCDC raw data'!$C$2:$I$6925,7,TRUE)</f>
        <v>60</v>
      </c>
    </row>
    <row r="3953" spans="1:7" x14ac:dyDescent="0.25">
      <c r="A3953" s="1">
        <f t="shared" si="61"/>
        <v>40751</v>
      </c>
      <c r="B3953">
        <f>VLOOKUP(A3953,'NCDC raw data'!C$2:I$6925,2,TRUE)</f>
        <v>0.34</v>
      </c>
      <c r="C3953">
        <f>VLOOKUP($A3953,'NCDC raw data'!$C$2:$I$6925,3,TRUE)</f>
        <v>0</v>
      </c>
      <c r="D3953">
        <f>VLOOKUP($A3953,'NCDC raw data'!$C$2:$I$6925,4,TRUE)</f>
        <v>0</v>
      </c>
      <c r="E3953">
        <f>VLOOKUP($A3953,'NCDC raw data'!$C$2:$I$6925,5,TRUE)</f>
        <v>61</v>
      </c>
      <c r="F3953">
        <f>VLOOKUP($A3953,'NCDC raw data'!$C$2:$I$6925,6,TRUE)</f>
        <v>51</v>
      </c>
      <c r="G3953">
        <f>VLOOKUP($A3953,'NCDC raw data'!$C$2:$I$6925,7,TRUE)</f>
        <v>58</v>
      </c>
    </row>
    <row r="3954" spans="1:7" x14ac:dyDescent="0.25">
      <c r="A3954" s="1">
        <f t="shared" si="61"/>
        <v>40752</v>
      </c>
      <c r="B3954">
        <f>VLOOKUP(A3954,'NCDC raw data'!C$2:I$6925,2,TRUE)</f>
        <v>0</v>
      </c>
      <c r="C3954">
        <f>VLOOKUP($A3954,'NCDC raw data'!$C$2:$I$6925,3,TRUE)</f>
        <v>0</v>
      </c>
      <c r="D3954">
        <f>VLOOKUP($A3954,'NCDC raw data'!$C$2:$I$6925,4,TRUE)</f>
        <v>0</v>
      </c>
      <c r="E3954">
        <f>VLOOKUP($A3954,'NCDC raw data'!$C$2:$I$6925,5,TRUE)</f>
        <v>69</v>
      </c>
      <c r="F3954">
        <f>VLOOKUP($A3954,'NCDC raw data'!$C$2:$I$6925,6,TRUE)</f>
        <v>54</v>
      </c>
      <c r="G3954">
        <f>VLOOKUP($A3954,'NCDC raw data'!$C$2:$I$6925,7,TRUE)</f>
        <v>68</v>
      </c>
    </row>
    <row r="3955" spans="1:7" x14ac:dyDescent="0.25">
      <c r="A3955" s="1">
        <f t="shared" si="61"/>
        <v>40753</v>
      </c>
      <c r="B3955">
        <f>VLOOKUP(A3955,'NCDC raw data'!C$2:I$6925,2,TRUE)</f>
        <v>0.03</v>
      </c>
      <c r="C3955">
        <f>VLOOKUP($A3955,'NCDC raw data'!$C$2:$I$6925,3,TRUE)</f>
        <v>0</v>
      </c>
      <c r="D3955">
        <f>VLOOKUP($A3955,'NCDC raw data'!$C$2:$I$6925,4,TRUE)</f>
        <v>0</v>
      </c>
      <c r="E3955">
        <f>VLOOKUP($A3955,'NCDC raw data'!$C$2:$I$6925,5,TRUE)</f>
        <v>70</v>
      </c>
      <c r="F3955">
        <f>VLOOKUP($A3955,'NCDC raw data'!$C$2:$I$6925,6,TRUE)</f>
        <v>60</v>
      </c>
      <c r="G3955">
        <f>VLOOKUP($A3955,'NCDC raw data'!$C$2:$I$6925,7,TRUE)</f>
        <v>64</v>
      </c>
    </row>
    <row r="3956" spans="1:7" x14ac:dyDescent="0.25">
      <c r="A3956" s="1">
        <f t="shared" si="61"/>
        <v>40754</v>
      </c>
      <c r="B3956">
        <f>VLOOKUP(A3956,'NCDC raw data'!C$2:I$6925,2,TRUE)</f>
        <v>0.55000000000000004</v>
      </c>
      <c r="C3956">
        <f>VLOOKUP($A3956,'NCDC raw data'!$C$2:$I$6925,3,TRUE)</f>
        <v>0</v>
      </c>
      <c r="D3956">
        <f>VLOOKUP($A3956,'NCDC raw data'!$C$2:$I$6925,4,TRUE)</f>
        <v>0</v>
      </c>
      <c r="E3956">
        <f>VLOOKUP($A3956,'NCDC raw data'!$C$2:$I$6925,5,TRUE)</f>
        <v>64</v>
      </c>
      <c r="F3956">
        <f>VLOOKUP($A3956,'NCDC raw data'!$C$2:$I$6925,6,TRUE)</f>
        <v>53</v>
      </c>
      <c r="G3956">
        <f>VLOOKUP($A3956,'NCDC raw data'!$C$2:$I$6925,7,TRUE)</f>
        <v>60</v>
      </c>
    </row>
    <row r="3957" spans="1:7" x14ac:dyDescent="0.25">
      <c r="A3957" s="1">
        <f t="shared" si="61"/>
        <v>40755</v>
      </c>
      <c r="B3957">
        <f>VLOOKUP(A3957,'NCDC raw data'!C$2:I$6925,2,TRUE)</f>
        <v>0</v>
      </c>
      <c r="C3957">
        <f>VLOOKUP($A3957,'NCDC raw data'!$C$2:$I$6925,3,TRUE)</f>
        <v>0</v>
      </c>
      <c r="D3957">
        <f>VLOOKUP($A3957,'NCDC raw data'!$C$2:$I$6925,4,TRUE)</f>
        <v>0</v>
      </c>
      <c r="E3957">
        <f>VLOOKUP($A3957,'NCDC raw data'!$C$2:$I$6925,5,TRUE)</f>
        <v>67</v>
      </c>
      <c r="F3957">
        <f>VLOOKUP($A3957,'NCDC raw data'!$C$2:$I$6925,6,TRUE)</f>
        <v>53</v>
      </c>
      <c r="G3957">
        <f>VLOOKUP($A3957,'NCDC raw data'!$C$2:$I$6925,7,TRUE)</f>
        <v>66</v>
      </c>
    </row>
    <row r="3958" spans="1:7" x14ac:dyDescent="0.25">
      <c r="A3958" s="1">
        <f t="shared" si="61"/>
        <v>40756</v>
      </c>
      <c r="B3958">
        <f>VLOOKUP(A3958,'NCDC raw data'!C$2:I$6925,2,TRUE)</f>
        <v>0</v>
      </c>
      <c r="C3958">
        <f>VLOOKUP($A3958,'NCDC raw data'!$C$2:$I$6925,3,TRUE)</f>
        <v>0</v>
      </c>
      <c r="D3958">
        <f>VLOOKUP($A3958,'NCDC raw data'!$C$2:$I$6925,4,TRUE)</f>
        <v>0</v>
      </c>
      <c r="E3958">
        <f>VLOOKUP($A3958,'NCDC raw data'!$C$2:$I$6925,5,TRUE)</f>
        <v>74</v>
      </c>
      <c r="F3958">
        <f>VLOOKUP($A3958,'NCDC raw data'!$C$2:$I$6925,6,TRUE)</f>
        <v>58</v>
      </c>
      <c r="G3958">
        <f>VLOOKUP($A3958,'NCDC raw data'!$C$2:$I$6925,7,TRUE)</f>
        <v>72</v>
      </c>
    </row>
    <row r="3959" spans="1:7" x14ac:dyDescent="0.25">
      <c r="A3959" s="1">
        <f t="shared" si="61"/>
        <v>40757</v>
      </c>
      <c r="B3959">
        <f>VLOOKUP(A3959,'NCDC raw data'!C$2:I$6925,2,TRUE)</f>
        <v>0.15</v>
      </c>
      <c r="C3959">
        <f>VLOOKUP($A3959,'NCDC raw data'!$C$2:$I$6925,3,TRUE)</f>
        <v>0</v>
      </c>
      <c r="D3959">
        <f>VLOOKUP($A3959,'NCDC raw data'!$C$2:$I$6925,4,TRUE)</f>
        <v>0</v>
      </c>
      <c r="E3959">
        <f>VLOOKUP($A3959,'NCDC raw data'!$C$2:$I$6925,5,TRUE)</f>
        <v>72</v>
      </c>
      <c r="F3959">
        <f>VLOOKUP($A3959,'NCDC raw data'!$C$2:$I$6925,6,TRUE)</f>
        <v>48</v>
      </c>
      <c r="G3959">
        <f>VLOOKUP($A3959,'NCDC raw data'!$C$2:$I$6925,7,TRUE)</f>
        <v>55</v>
      </c>
    </row>
    <row r="3960" spans="1:7" x14ac:dyDescent="0.25">
      <c r="A3960" s="1">
        <f t="shared" si="61"/>
        <v>40758</v>
      </c>
      <c r="B3960">
        <f>VLOOKUP(A3960,'NCDC raw data'!C$2:I$6925,2,TRUE)</f>
        <v>0</v>
      </c>
      <c r="C3960">
        <f>VLOOKUP($A3960,'NCDC raw data'!$C$2:$I$6925,3,TRUE)</f>
        <v>0</v>
      </c>
      <c r="D3960">
        <f>VLOOKUP($A3960,'NCDC raw data'!$C$2:$I$6925,4,TRUE)</f>
        <v>0</v>
      </c>
      <c r="E3960">
        <f>VLOOKUP($A3960,'NCDC raw data'!$C$2:$I$6925,5,TRUE)</f>
        <v>60</v>
      </c>
      <c r="F3960">
        <f>VLOOKUP($A3960,'NCDC raw data'!$C$2:$I$6925,6,TRUE)</f>
        <v>50</v>
      </c>
      <c r="G3960">
        <f>VLOOKUP($A3960,'NCDC raw data'!$C$2:$I$6925,7,TRUE)</f>
        <v>56</v>
      </c>
    </row>
    <row r="3961" spans="1:7" x14ac:dyDescent="0.25">
      <c r="A3961" s="1">
        <f t="shared" si="61"/>
        <v>40759</v>
      </c>
      <c r="B3961">
        <f>VLOOKUP(A3961,'NCDC raw data'!C$2:I$6925,2,TRUE)</f>
        <v>0</v>
      </c>
      <c r="C3961">
        <f>VLOOKUP($A3961,'NCDC raw data'!$C$2:$I$6925,3,TRUE)</f>
        <v>0</v>
      </c>
      <c r="D3961">
        <f>VLOOKUP($A3961,'NCDC raw data'!$C$2:$I$6925,4,TRUE)</f>
        <v>0</v>
      </c>
      <c r="E3961">
        <f>VLOOKUP($A3961,'NCDC raw data'!$C$2:$I$6925,5,TRUE)</f>
        <v>66</v>
      </c>
      <c r="F3961">
        <f>VLOOKUP($A3961,'NCDC raw data'!$C$2:$I$6925,6,TRUE)</f>
        <v>51</v>
      </c>
      <c r="G3961">
        <f>VLOOKUP($A3961,'NCDC raw data'!$C$2:$I$6925,7,TRUE)</f>
        <v>63</v>
      </c>
    </row>
    <row r="3962" spans="1:7" x14ac:dyDescent="0.25">
      <c r="A3962" s="1">
        <f t="shared" si="61"/>
        <v>40760</v>
      </c>
      <c r="B3962">
        <f>VLOOKUP(A3962,'NCDC raw data'!C$2:I$6925,2,TRUE)</f>
        <v>0</v>
      </c>
      <c r="C3962">
        <f>VLOOKUP($A3962,'NCDC raw data'!$C$2:$I$6925,3,TRUE)</f>
        <v>0</v>
      </c>
      <c r="D3962">
        <f>VLOOKUP($A3962,'NCDC raw data'!$C$2:$I$6925,4,TRUE)</f>
        <v>0</v>
      </c>
      <c r="E3962">
        <f>VLOOKUP($A3962,'NCDC raw data'!$C$2:$I$6925,5,TRUE)</f>
        <v>69</v>
      </c>
      <c r="F3962">
        <f>VLOOKUP($A3962,'NCDC raw data'!$C$2:$I$6925,6,TRUE)</f>
        <v>51</v>
      </c>
      <c r="G3962">
        <f>VLOOKUP($A3962,'NCDC raw data'!$C$2:$I$6925,7,TRUE)</f>
        <v>68</v>
      </c>
    </row>
    <row r="3963" spans="1:7" x14ac:dyDescent="0.25">
      <c r="A3963" s="1">
        <f t="shared" si="61"/>
        <v>40761</v>
      </c>
      <c r="B3963">
        <f>VLOOKUP(A3963,'NCDC raw data'!C$2:I$6925,2,TRUE)</f>
        <v>0</v>
      </c>
      <c r="C3963">
        <f>VLOOKUP($A3963,'NCDC raw data'!$C$2:$I$6925,3,TRUE)</f>
        <v>0</v>
      </c>
      <c r="D3963">
        <f>VLOOKUP($A3963,'NCDC raw data'!$C$2:$I$6925,4,TRUE)</f>
        <v>0</v>
      </c>
      <c r="E3963">
        <f>VLOOKUP($A3963,'NCDC raw data'!$C$2:$I$6925,5,TRUE)</f>
        <v>70</v>
      </c>
      <c r="F3963">
        <f>VLOOKUP($A3963,'NCDC raw data'!$C$2:$I$6925,6,TRUE)</f>
        <v>60</v>
      </c>
      <c r="G3963">
        <f>VLOOKUP($A3963,'NCDC raw data'!$C$2:$I$6925,7,TRUE)</f>
        <v>69</v>
      </c>
    </row>
    <row r="3964" spans="1:7" x14ac:dyDescent="0.25">
      <c r="A3964" s="1">
        <f t="shared" si="61"/>
        <v>40762</v>
      </c>
      <c r="B3964">
        <f>VLOOKUP(A3964,'NCDC raw data'!C$2:I$6925,2,TRUE)</f>
        <v>0.14000000000000001</v>
      </c>
      <c r="C3964">
        <f>VLOOKUP($A3964,'NCDC raw data'!$C$2:$I$6925,3,TRUE)</f>
        <v>0</v>
      </c>
      <c r="D3964">
        <f>VLOOKUP($A3964,'NCDC raw data'!$C$2:$I$6925,4,TRUE)</f>
        <v>0</v>
      </c>
      <c r="E3964">
        <f>VLOOKUP($A3964,'NCDC raw data'!$C$2:$I$6925,5,TRUE)</f>
        <v>70</v>
      </c>
      <c r="F3964">
        <f>VLOOKUP($A3964,'NCDC raw data'!$C$2:$I$6925,6,TRUE)</f>
        <v>58</v>
      </c>
      <c r="G3964">
        <f>VLOOKUP($A3964,'NCDC raw data'!$C$2:$I$6925,7,TRUE)</f>
        <v>63</v>
      </c>
    </row>
    <row r="3965" spans="1:7" x14ac:dyDescent="0.25">
      <c r="A3965" s="1">
        <f t="shared" si="61"/>
        <v>40763</v>
      </c>
      <c r="B3965">
        <f>VLOOKUP(A3965,'NCDC raw data'!C$2:I$6925,2,TRUE)</f>
        <v>7.0000000000000007E-2</v>
      </c>
      <c r="C3965">
        <f>VLOOKUP($A3965,'NCDC raw data'!$C$2:$I$6925,3,TRUE)</f>
        <v>0</v>
      </c>
      <c r="D3965">
        <f>VLOOKUP($A3965,'NCDC raw data'!$C$2:$I$6925,4,TRUE)</f>
        <v>0</v>
      </c>
      <c r="E3965">
        <f>VLOOKUP($A3965,'NCDC raw data'!$C$2:$I$6925,5,TRUE)</f>
        <v>65</v>
      </c>
      <c r="F3965">
        <f>VLOOKUP($A3965,'NCDC raw data'!$C$2:$I$6925,6,TRUE)</f>
        <v>56</v>
      </c>
      <c r="G3965">
        <f>VLOOKUP($A3965,'NCDC raw data'!$C$2:$I$6925,7,TRUE)</f>
        <v>62</v>
      </c>
    </row>
    <row r="3966" spans="1:7" x14ac:dyDescent="0.25">
      <c r="A3966" s="1">
        <f t="shared" si="61"/>
        <v>40764</v>
      </c>
      <c r="B3966">
        <f>VLOOKUP(A3966,'NCDC raw data'!C$2:I$6925,2,TRUE)</f>
        <v>0</v>
      </c>
      <c r="C3966">
        <f>VLOOKUP($A3966,'NCDC raw data'!$C$2:$I$6925,3,TRUE)</f>
        <v>0</v>
      </c>
      <c r="D3966">
        <f>VLOOKUP($A3966,'NCDC raw data'!$C$2:$I$6925,4,TRUE)</f>
        <v>0</v>
      </c>
      <c r="E3966">
        <f>VLOOKUP($A3966,'NCDC raw data'!$C$2:$I$6925,5,TRUE)</f>
        <v>66</v>
      </c>
      <c r="F3966">
        <f>VLOOKUP($A3966,'NCDC raw data'!$C$2:$I$6925,6,TRUE)</f>
        <v>53</v>
      </c>
      <c r="G3966">
        <f>VLOOKUP($A3966,'NCDC raw data'!$C$2:$I$6925,7,TRUE)</f>
        <v>59</v>
      </c>
    </row>
    <row r="3967" spans="1:7" x14ac:dyDescent="0.25">
      <c r="A3967" s="1">
        <f t="shared" si="61"/>
        <v>40765</v>
      </c>
      <c r="B3967">
        <f>VLOOKUP(A3967,'NCDC raw data'!C$2:I$6925,2,TRUE)</f>
        <v>0.88</v>
      </c>
      <c r="C3967">
        <f>VLOOKUP($A3967,'NCDC raw data'!$C$2:$I$6925,3,TRUE)</f>
        <v>0</v>
      </c>
      <c r="D3967">
        <f>VLOOKUP($A3967,'NCDC raw data'!$C$2:$I$6925,4,TRUE)</f>
        <v>0</v>
      </c>
      <c r="E3967">
        <f>VLOOKUP($A3967,'NCDC raw data'!$C$2:$I$6925,5,TRUE)</f>
        <v>67</v>
      </c>
      <c r="F3967">
        <f>VLOOKUP($A3967,'NCDC raw data'!$C$2:$I$6925,6,TRUE)</f>
        <v>54</v>
      </c>
      <c r="G3967">
        <f>VLOOKUP($A3967,'NCDC raw data'!$C$2:$I$6925,7,TRUE)</f>
        <v>60</v>
      </c>
    </row>
    <row r="3968" spans="1:7" x14ac:dyDescent="0.25">
      <c r="A3968" s="1">
        <f t="shared" si="61"/>
        <v>40766</v>
      </c>
      <c r="B3968">
        <f>VLOOKUP(A3968,'NCDC raw data'!C$2:I$6925,2,TRUE)</f>
        <v>0</v>
      </c>
      <c r="C3968">
        <f>VLOOKUP($A3968,'NCDC raw data'!$C$2:$I$6925,3,TRUE)</f>
        <v>0</v>
      </c>
      <c r="D3968">
        <f>VLOOKUP($A3968,'NCDC raw data'!$C$2:$I$6925,4,TRUE)</f>
        <v>0</v>
      </c>
      <c r="E3968">
        <f>VLOOKUP($A3968,'NCDC raw data'!$C$2:$I$6925,5,TRUE)</f>
        <v>62</v>
      </c>
      <c r="F3968">
        <f>VLOOKUP($A3968,'NCDC raw data'!$C$2:$I$6925,6,TRUE)</f>
        <v>48</v>
      </c>
      <c r="G3968">
        <f>VLOOKUP($A3968,'NCDC raw data'!$C$2:$I$6925,7,TRUE)</f>
        <v>53</v>
      </c>
    </row>
    <row r="3969" spans="1:7" x14ac:dyDescent="0.25">
      <c r="A3969" s="1">
        <f t="shared" si="61"/>
        <v>40767</v>
      </c>
      <c r="B3969">
        <f>VLOOKUP(A3969,'NCDC raw data'!C$2:I$6925,2,TRUE)</f>
        <v>0.36</v>
      </c>
      <c r="C3969">
        <f>VLOOKUP($A3969,'NCDC raw data'!$C$2:$I$6925,3,TRUE)</f>
        <v>0</v>
      </c>
      <c r="D3969">
        <f>VLOOKUP($A3969,'NCDC raw data'!$C$2:$I$6925,4,TRUE)</f>
        <v>0</v>
      </c>
      <c r="E3969">
        <f>VLOOKUP($A3969,'NCDC raw data'!$C$2:$I$6925,5,TRUE)</f>
        <v>59</v>
      </c>
      <c r="F3969">
        <f>VLOOKUP($A3969,'NCDC raw data'!$C$2:$I$6925,6,TRUE)</f>
        <v>48</v>
      </c>
      <c r="G3969">
        <f>VLOOKUP($A3969,'NCDC raw data'!$C$2:$I$6925,7,TRUE)</f>
        <v>58</v>
      </c>
    </row>
    <row r="3970" spans="1:7" x14ac:dyDescent="0.25">
      <c r="A3970" s="1">
        <f t="shared" si="61"/>
        <v>40768</v>
      </c>
      <c r="B3970">
        <f>VLOOKUP(A3970,'NCDC raw data'!C$2:I$6925,2,TRUE)</f>
        <v>0</v>
      </c>
      <c r="C3970">
        <f>VLOOKUP($A3970,'NCDC raw data'!$C$2:$I$6925,3,TRUE)</f>
        <v>0</v>
      </c>
      <c r="D3970">
        <f>VLOOKUP($A3970,'NCDC raw data'!$C$2:$I$6925,4,TRUE)</f>
        <v>0</v>
      </c>
      <c r="E3970">
        <f>VLOOKUP($A3970,'NCDC raw data'!$C$2:$I$6925,5,TRUE)</f>
        <v>68</v>
      </c>
      <c r="F3970">
        <f>VLOOKUP($A3970,'NCDC raw data'!$C$2:$I$6925,6,TRUE)</f>
        <v>54</v>
      </c>
      <c r="G3970">
        <f>VLOOKUP($A3970,'NCDC raw data'!$C$2:$I$6925,7,TRUE)</f>
        <v>66</v>
      </c>
    </row>
    <row r="3971" spans="1:7" x14ac:dyDescent="0.25">
      <c r="A3971" s="1">
        <f t="shared" si="61"/>
        <v>40769</v>
      </c>
      <c r="B3971">
        <f>VLOOKUP(A3971,'NCDC raw data'!C$2:I$6925,2,TRUE)</f>
        <v>0</v>
      </c>
      <c r="C3971">
        <f>VLOOKUP($A3971,'NCDC raw data'!$C$2:$I$6925,3,TRUE)</f>
        <v>0</v>
      </c>
      <c r="D3971">
        <f>VLOOKUP($A3971,'NCDC raw data'!$C$2:$I$6925,4,TRUE)</f>
        <v>0</v>
      </c>
      <c r="E3971">
        <f>VLOOKUP($A3971,'NCDC raw data'!$C$2:$I$6925,5,TRUE)</f>
        <v>68</v>
      </c>
      <c r="F3971">
        <f>VLOOKUP($A3971,'NCDC raw data'!$C$2:$I$6925,6,TRUE)</f>
        <v>57</v>
      </c>
      <c r="G3971">
        <f>VLOOKUP($A3971,'NCDC raw data'!$C$2:$I$6925,7,TRUE)</f>
        <v>61</v>
      </c>
    </row>
    <row r="3972" spans="1:7" x14ac:dyDescent="0.25">
      <c r="A3972" s="1">
        <f t="shared" ref="A3972:A4035" si="62">A3971+1</f>
        <v>40770</v>
      </c>
      <c r="B3972">
        <f>VLOOKUP(A3972,'NCDC raw data'!C$2:I$6925,2,TRUE)</f>
        <v>0.87</v>
      </c>
      <c r="C3972">
        <f>VLOOKUP($A3972,'NCDC raw data'!$C$2:$I$6925,3,TRUE)</f>
        <v>0</v>
      </c>
      <c r="D3972">
        <f>VLOOKUP($A3972,'NCDC raw data'!$C$2:$I$6925,4,TRUE)</f>
        <v>0</v>
      </c>
      <c r="E3972">
        <f>VLOOKUP($A3972,'NCDC raw data'!$C$2:$I$6925,5,TRUE)</f>
        <v>61</v>
      </c>
      <c r="F3972">
        <f>VLOOKUP($A3972,'NCDC raw data'!$C$2:$I$6925,6,TRUE)</f>
        <v>51</v>
      </c>
      <c r="G3972">
        <f>VLOOKUP($A3972,'NCDC raw data'!$C$2:$I$6925,7,TRUE)</f>
        <v>54</v>
      </c>
    </row>
    <row r="3973" spans="1:7" x14ac:dyDescent="0.25">
      <c r="A3973" s="1">
        <f t="shared" si="62"/>
        <v>40771</v>
      </c>
      <c r="B3973">
        <f>VLOOKUP(A3973,'NCDC raw data'!C$2:I$6925,2,TRUE)</f>
        <v>1.08</v>
      </c>
      <c r="C3973">
        <f>VLOOKUP($A3973,'NCDC raw data'!$C$2:$I$6925,3,TRUE)</f>
        <v>0</v>
      </c>
      <c r="D3973">
        <f>VLOOKUP($A3973,'NCDC raw data'!$C$2:$I$6925,4,TRUE)</f>
        <v>0</v>
      </c>
      <c r="E3973">
        <f>VLOOKUP($A3973,'NCDC raw data'!$C$2:$I$6925,5,TRUE)</f>
        <v>57</v>
      </c>
      <c r="F3973">
        <f>VLOOKUP($A3973,'NCDC raw data'!$C$2:$I$6925,6,TRUE)</f>
        <v>49</v>
      </c>
      <c r="G3973">
        <f>VLOOKUP($A3973,'NCDC raw data'!$C$2:$I$6925,7,TRUE)</f>
        <v>56</v>
      </c>
    </row>
    <row r="3974" spans="1:7" x14ac:dyDescent="0.25">
      <c r="A3974" s="1">
        <f t="shared" si="62"/>
        <v>40772</v>
      </c>
      <c r="B3974">
        <f>VLOOKUP(A3974,'NCDC raw data'!C$2:I$6925,2,TRUE)</f>
        <v>0</v>
      </c>
      <c r="C3974">
        <f>VLOOKUP($A3974,'NCDC raw data'!$C$2:$I$6925,3,TRUE)</f>
        <v>0</v>
      </c>
      <c r="D3974">
        <f>VLOOKUP($A3974,'NCDC raw data'!$C$2:$I$6925,4,TRUE)</f>
        <v>0</v>
      </c>
      <c r="E3974">
        <f>VLOOKUP($A3974,'NCDC raw data'!$C$2:$I$6925,5,TRUE)</f>
        <v>64</v>
      </c>
      <c r="F3974">
        <f>VLOOKUP($A3974,'NCDC raw data'!$C$2:$I$6925,6,TRUE)</f>
        <v>50</v>
      </c>
      <c r="G3974">
        <f>VLOOKUP($A3974,'NCDC raw data'!$C$2:$I$6925,7,TRUE)</f>
        <v>63</v>
      </c>
    </row>
    <row r="3975" spans="1:7" x14ac:dyDescent="0.25">
      <c r="A3975" s="1">
        <f t="shared" si="62"/>
        <v>40773</v>
      </c>
      <c r="B3975">
        <f>VLOOKUP(A3975,'NCDC raw data'!C$2:I$6925,2,TRUE)</f>
        <v>0.03</v>
      </c>
      <c r="C3975">
        <f>VLOOKUP($A3975,'NCDC raw data'!$C$2:$I$6925,3,TRUE)</f>
        <v>0</v>
      </c>
      <c r="D3975">
        <f>VLOOKUP($A3975,'NCDC raw data'!$C$2:$I$6925,4,TRUE)</f>
        <v>0</v>
      </c>
      <c r="E3975">
        <f>VLOOKUP($A3975,'NCDC raw data'!$C$2:$I$6925,5,TRUE)</f>
        <v>69</v>
      </c>
      <c r="F3975">
        <f>VLOOKUP($A3975,'NCDC raw data'!$C$2:$I$6925,6,TRUE)</f>
        <v>54</v>
      </c>
      <c r="G3975">
        <f>VLOOKUP($A3975,'NCDC raw data'!$C$2:$I$6925,7,TRUE)</f>
        <v>67</v>
      </c>
    </row>
    <row r="3976" spans="1:7" x14ac:dyDescent="0.25">
      <c r="A3976" s="1">
        <f t="shared" si="62"/>
        <v>40774</v>
      </c>
      <c r="B3976">
        <f>VLOOKUP(A3976,'NCDC raw data'!C$2:I$6925,2,TRUE)</f>
        <v>0</v>
      </c>
      <c r="C3976">
        <f>VLOOKUP($A3976,'NCDC raw data'!$C$2:$I$6925,3,TRUE)</f>
        <v>0</v>
      </c>
      <c r="D3976">
        <f>VLOOKUP($A3976,'NCDC raw data'!$C$2:$I$6925,4,TRUE)</f>
        <v>0</v>
      </c>
      <c r="E3976">
        <f>VLOOKUP($A3976,'NCDC raw data'!$C$2:$I$6925,5,TRUE)</f>
        <v>67</v>
      </c>
      <c r="F3976">
        <f>VLOOKUP($A3976,'NCDC raw data'!$C$2:$I$6925,6,TRUE)</f>
        <v>56</v>
      </c>
      <c r="G3976">
        <f>VLOOKUP($A3976,'NCDC raw data'!$C$2:$I$6925,7,TRUE)</f>
        <v>61</v>
      </c>
    </row>
    <row r="3977" spans="1:7" x14ac:dyDescent="0.25">
      <c r="A3977" s="1">
        <f t="shared" si="62"/>
        <v>40775</v>
      </c>
      <c r="B3977">
        <f>VLOOKUP(A3977,'NCDC raw data'!C$2:I$6925,2,TRUE)</f>
        <v>0</v>
      </c>
      <c r="C3977">
        <f>VLOOKUP($A3977,'NCDC raw data'!$C$2:$I$6925,3,TRUE)</f>
        <v>0</v>
      </c>
      <c r="D3977">
        <f>VLOOKUP($A3977,'NCDC raw data'!$C$2:$I$6925,4,TRUE)</f>
        <v>0</v>
      </c>
      <c r="E3977">
        <f>VLOOKUP($A3977,'NCDC raw data'!$C$2:$I$6925,5,TRUE)</f>
        <v>69</v>
      </c>
      <c r="F3977">
        <f>VLOOKUP($A3977,'NCDC raw data'!$C$2:$I$6925,6,TRUE)</f>
        <v>57</v>
      </c>
      <c r="G3977">
        <f>VLOOKUP($A3977,'NCDC raw data'!$C$2:$I$6925,7,TRUE)</f>
        <v>69</v>
      </c>
    </row>
    <row r="3978" spans="1:7" x14ac:dyDescent="0.25">
      <c r="A3978" s="1">
        <f t="shared" si="62"/>
        <v>40776</v>
      </c>
      <c r="B3978">
        <f>VLOOKUP(A3978,'NCDC raw data'!C$2:I$6925,2,TRUE)</f>
        <v>0.42</v>
      </c>
      <c r="C3978">
        <f>VLOOKUP($A3978,'NCDC raw data'!$C$2:$I$6925,3,TRUE)</f>
        <v>0</v>
      </c>
      <c r="D3978">
        <f>VLOOKUP($A3978,'NCDC raw data'!$C$2:$I$6925,4,TRUE)</f>
        <v>0</v>
      </c>
      <c r="E3978">
        <f>VLOOKUP($A3978,'NCDC raw data'!$C$2:$I$6925,5,TRUE)</f>
        <v>69</v>
      </c>
      <c r="F3978">
        <f>VLOOKUP($A3978,'NCDC raw data'!$C$2:$I$6925,6,TRUE)</f>
        <v>53</v>
      </c>
      <c r="G3978">
        <f>VLOOKUP($A3978,'NCDC raw data'!$C$2:$I$6925,7,TRUE)</f>
        <v>61</v>
      </c>
    </row>
    <row r="3979" spans="1:7" x14ac:dyDescent="0.25">
      <c r="A3979" s="1">
        <f t="shared" si="62"/>
        <v>40777</v>
      </c>
      <c r="B3979">
        <f>VLOOKUP(A3979,'NCDC raw data'!C$2:I$6925,2,TRUE)</f>
        <v>0.26</v>
      </c>
      <c r="C3979">
        <f>VLOOKUP($A3979,'NCDC raw data'!$C$2:$I$6925,3,TRUE)</f>
        <v>0</v>
      </c>
      <c r="D3979">
        <f>VLOOKUP($A3979,'NCDC raw data'!$C$2:$I$6925,4,TRUE)</f>
        <v>0</v>
      </c>
      <c r="E3979">
        <f>VLOOKUP($A3979,'NCDC raw data'!$C$2:$I$6925,5,TRUE)</f>
        <v>68</v>
      </c>
      <c r="F3979">
        <f>VLOOKUP($A3979,'NCDC raw data'!$C$2:$I$6925,6,TRUE)</f>
        <v>47</v>
      </c>
      <c r="G3979">
        <f>VLOOKUP($A3979,'NCDC raw data'!$C$2:$I$6925,7,TRUE)</f>
        <v>48</v>
      </c>
    </row>
    <row r="3980" spans="1:7" x14ac:dyDescent="0.25">
      <c r="A3980" s="1">
        <f t="shared" si="62"/>
        <v>40778</v>
      </c>
      <c r="B3980">
        <f>VLOOKUP(A3980,'NCDC raw data'!C$2:I$6925,2,TRUE)</f>
        <v>0.26</v>
      </c>
      <c r="C3980">
        <f>VLOOKUP($A3980,'NCDC raw data'!$C$2:$I$6925,3,TRUE)</f>
        <v>0</v>
      </c>
      <c r="D3980">
        <f>VLOOKUP($A3980,'NCDC raw data'!$C$2:$I$6925,4,TRUE)</f>
        <v>0</v>
      </c>
      <c r="E3980">
        <f>VLOOKUP($A3980,'NCDC raw data'!$C$2:$I$6925,5,TRUE)</f>
        <v>58</v>
      </c>
      <c r="F3980">
        <f>VLOOKUP($A3980,'NCDC raw data'!$C$2:$I$6925,6,TRUE)</f>
        <v>45</v>
      </c>
      <c r="G3980">
        <f>VLOOKUP($A3980,'NCDC raw data'!$C$2:$I$6925,7,TRUE)</f>
        <v>57</v>
      </c>
    </row>
    <row r="3981" spans="1:7" x14ac:dyDescent="0.25">
      <c r="A3981" s="1">
        <f t="shared" si="62"/>
        <v>40779</v>
      </c>
      <c r="B3981">
        <f>VLOOKUP(A3981,'NCDC raw data'!C$2:I$6925,2,TRUE)</f>
        <v>0</v>
      </c>
      <c r="C3981">
        <f>VLOOKUP($A3981,'NCDC raw data'!$C$2:$I$6925,3,TRUE)</f>
        <v>0</v>
      </c>
      <c r="D3981">
        <f>VLOOKUP($A3981,'NCDC raw data'!$C$2:$I$6925,4,TRUE)</f>
        <v>0</v>
      </c>
      <c r="E3981">
        <f>VLOOKUP($A3981,'NCDC raw data'!$C$2:$I$6925,5,TRUE)</f>
        <v>66</v>
      </c>
      <c r="F3981">
        <f>VLOOKUP($A3981,'NCDC raw data'!$C$2:$I$6925,6,TRUE)</f>
        <v>54</v>
      </c>
      <c r="G3981">
        <f>VLOOKUP($A3981,'NCDC raw data'!$C$2:$I$6925,7,TRUE)</f>
        <v>62</v>
      </c>
    </row>
    <row r="3982" spans="1:7" x14ac:dyDescent="0.25">
      <c r="A3982" s="1">
        <f t="shared" si="62"/>
        <v>40780</v>
      </c>
      <c r="B3982">
        <f>VLOOKUP(A3982,'NCDC raw data'!C$2:I$6925,2,TRUE)</f>
        <v>0.12</v>
      </c>
      <c r="C3982">
        <f>VLOOKUP($A3982,'NCDC raw data'!$C$2:$I$6925,3,TRUE)</f>
        <v>0</v>
      </c>
      <c r="D3982">
        <f>VLOOKUP($A3982,'NCDC raw data'!$C$2:$I$6925,4,TRUE)</f>
        <v>0</v>
      </c>
      <c r="E3982">
        <f>VLOOKUP($A3982,'NCDC raw data'!$C$2:$I$6925,5,TRUE)</f>
        <v>64</v>
      </c>
      <c r="F3982">
        <f>VLOOKUP($A3982,'NCDC raw data'!$C$2:$I$6925,6,TRUE)</f>
        <v>54</v>
      </c>
      <c r="G3982">
        <f>VLOOKUP($A3982,'NCDC raw data'!$C$2:$I$6925,7,TRUE)</f>
        <v>60</v>
      </c>
    </row>
    <row r="3983" spans="1:7" x14ac:dyDescent="0.25">
      <c r="A3983" s="1">
        <f t="shared" si="62"/>
        <v>40781</v>
      </c>
      <c r="B3983">
        <f>VLOOKUP(A3983,'NCDC raw data'!C$2:I$6925,2,TRUE)</f>
        <v>0.04</v>
      </c>
      <c r="C3983">
        <f>VLOOKUP($A3983,'NCDC raw data'!$C$2:$I$6925,3,TRUE)</f>
        <v>0</v>
      </c>
      <c r="D3983">
        <f>VLOOKUP($A3983,'NCDC raw data'!$C$2:$I$6925,4,TRUE)</f>
        <v>0</v>
      </c>
      <c r="E3983">
        <f>VLOOKUP($A3983,'NCDC raw data'!$C$2:$I$6925,5,TRUE)</f>
        <v>62</v>
      </c>
      <c r="F3983">
        <f>VLOOKUP($A3983,'NCDC raw data'!$C$2:$I$6925,6,TRUE)</f>
        <v>49</v>
      </c>
      <c r="G3983">
        <f>VLOOKUP($A3983,'NCDC raw data'!$C$2:$I$6925,7,TRUE)</f>
        <v>61</v>
      </c>
    </row>
    <row r="3984" spans="1:7" x14ac:dyDescent="0.25">
      <c r="A3984" s="1">
        <f t="shared" si="62"/>
        <v>40782</v>
      </c>
      <c r="B3984">
        <f>VLOOKUP(A3984,'NCDC raw data'!C$2:I$6925,2,TRUE)</f>
        <v>0</v>
      </c>
      <c r="C3984">
        <f>VLOOKUP($A3984,'NCDC raw data'!$C$2:$I$6925,3,TRUE)</f>
        <v>0</v>
      </c>
      <c r="D3984">
        <f>VLOOKUP($A3984,'NCDC raw data'!$C$2:$I$6925,4,TRUE)</f>
        <v>0</v>
      </c>
      <c r="E3984">
        <f>VLOOKUP($A3984,'NCDC raw data'!$C$2:$I$6925,5,TRUE)</f>
        <v>64</v>
      </c>
      <c r="F3984">
        <f>VLOOKUP($A3984,'NCDC raw data'!$C$2:$I$6925,6,TRUE)</f>
        <v>55</v>
      </c>
      <c r="G3984">
        <f>VLOOKUP($A3984,'NCDC raw data'!$C$2:$I$6925,7,TRUE)</f>
        <v>62</v>
      </c>
    </row>
    <row r="3985" spans="1:7" x14ac:dyDescent="0.25">
      <c r="A3985" s="1">
        <f t="shared" si="62"/>
        <v>40783</v>
      </c>
      <c r="B3985">
        <f>VLOOKUP(A3985,'NCDC raw data'!C$2:I$6925,2,TRUE)</f>
        <v>3.62</v>
      </c>
      <c r="C3985">
        <f>VLOOKUP($A3985,'NCDC raw data'!$C$2:$I$6925,3,TRUE)</f>
        <v>0</v>
      </c>
      <c r="D3985">
        <f>VLOOKUP($A3985,'NCDC raw data'!$C$2:$I$6925,4,TRUE)</f>
        <v>0</v>
      </c>
      <c r="E3985">
        <f>VLOOKUP($A3985,'NCDC raw data'!$C$2:$I$6925,5,TRUE)</f>
        <v>62</v>
      </c>
      <c r="F3985">
        <f>VLOOKUP($A3985,'NCDC raw data'!$C$2:$I$6925,6,TRUE)</f>
        <v>54</v>
      </c>
      <c r="G3985">
        <f>VLOOKUP($A3985,'NCDC raw data'!$C$2:$I$6925,7,TRUE)</f>
        <v>57</v>
      </c>
    </row>
    <row r="3986" spans="1:7" x14ac:dyDescent="0.25">
      <c r="A3986" s="1">
        <f t="shared" si="62"/>
        <v>40784</v>
      </c>
      <c r="B3986">
        <f>VLOOKUP(A3986,'NCDC raw data'!C$2:I$6925,2,TRUE)</f>
        <v>3.22</v>
      </c>
      <c r="C3986">
        <f>VLOOKUP($A3986,'NCDC raw data'!$C$2:$I$6925,3,TRUE)</f>
        <v>0</v>
      </c>
      <c r="D3986">
        <f>VLOOKUP($A3986,'NCDC raw data'!$C$2:$I$6925,4,TRUE)</f>
        <v>0</v>
      </c>
      <c r="E3986">
        <f>VLOOKUP($A3986,'NCDC raw data'!$C$2:$I$6925,5,TRUE)</f>
        <v>60</v>
      </c>
      <c r="F3986">
        <f>VLOOKUP($A3986,'NCDC raw data'!$C$2:$I$6925,6,TRUE)</f>
        <v>45</v>
      </c>
      <c r="G3986">
        <f>VLOOKUP($A3986,'NCDC raw data'!$C$2:$I$6925,7,TRUE)</f>
        <v>54</v>
      </c>
    </row>
    <row r="3987" spans="1:7" x14ac:dyDescent="0.25">
      <c r="A3987" s="1">
        <f t="shared" si="62"/>
        <v>40785</v>
      </c>
      <c r="B3987">
        <f>VLOOKUP(A3987,'NCDC raw data'!C$2:I$6925,2,TRUE)</f>
        <v>0</v>
      </c>
      <c r="C3987">
        <f>VLOOKUP($A3987,'NCDC raw data'!$C$2:$I$6925,3,TRUE)</f>
        <v>0</v>
      </c>
      <c r="D3987">
        <f>VLOOKUP($A3987,'NCDC raw data'!$C$2:$I$6925,4,TRUE)</f>
        <v>0</v>
      </c>
      <c r="E3987">
        <f>VLOOKUP($A3987,'NCDC raw data'!$C$2:$I$6925,5,TRUE)</f>
        <v>60</v>
      </c>
      <c r="F3987">
        <f>VLOOKUP($A3987,'NCDC raw data'!$C$2:$I$6925,6,TRUE)</f>
        <v>49</v>
      </c>
      <c r="G3987">
        <f>VLOOKUP($A3987,'NCDC raw data'!$C$2:$I$6925,7,TRUE)</f>
        <v>59</v>
      </c>
    </row>
    <row r="3988" spans="1:7" x14ac:dyDescent="0.25">
      <c r="A3988" s="1">
        <f t="shared" si="62"/>
        <v>40786</v>
      </c>
      <c r="B3988">
        <f>VLOOKUP(A3988,'NCDC raw data'!C$2:I$6925,2,TRUE)</f>
        <v>0.03</v>
      </c>
      <c r="C3988">
        <f>VLOOKUP($A3988,'NCDC raw data'!$C$2:$I$6925,3,TRUE)</f>
        <v>0</v>
      </c>
      <c r="D3988">
        <f>VLOOKUP($A3988,'NCDC raw data'!$C$2:$I$6925,4,TRUE)</f>
        <v>0</v>
      </c>
      <c r="E3988">
        <f>VLOOKUP($A3988,'NCDC raw data'!$C$2:$I$6925,5,TRUE)</f>
        <v>62</v>
      </c>
      <c r="F3988">
        <f>VLOOKUP($A3988,'NCDC raw data'!$C$2:$I$6925,6,TRUE)</f>
        <v>47</v>
      </c>
      <c r="G3988">
        <f>VLOOKUP($A3988,'NCDC raw data'!$C$2:$I$6925,7,TRUE)</f>
        <v>60</v>
      </c>
    </row>
    <row r="3989" spans="1:7" x14ac:dyDescent="0.25">
      <c r="A3989" s="1">
        <f t="shared" si="62"/>
        <v>40787</v>
      </c>
      <c r="B3989">
        <f>VLOOKUP(A3989,'NCDC raw data'!C$2:I$6925,2,TRUE)</f>
        <v>0</v>
      </c>
      <c r="C3989">
        <f>VLOOKUP($A3989,'NCDC raw data'!$C$2:$I$6925,3,TRUE)</f>
        <v>0</v>
      </c>
      <c r="D3989">
        <f>VLOOKUP($A3989,'NCDC raw data'!$C$2:$I$6925,4,TRUE)</f>
        <v>0</v>
      </c>
      <c r="E3989">
        <f>VLOOKUP($A3989,'NCDC raw data'!$C$2:$I$6925,5,TRUE)</f>
        <v>66</v>
      </c>
      <c r="F3989">
        <f>VLOOKUP($A3989,'NCDC raw data'!$C$2:$I$6925,6,TRUE)</f>
        <v>53</v>
      </c>
      <c r="G3989">
        <f>VLOOKUP($A3989,'NCDC raw data'!$C$2:$I$6925,7,TRUE)</f>
        <v>62</v>
      </c>
    </row>
    <row r="3990" spans="1:7" x14ac:dyDescent="0.25">
      <c r="A3990" s="1">
        <f t="shared" si="62"/>
        <v>40788</v>
      </c>
      <c r="B3990">
        <f>VLOOKUP(A3990,'NCDC raw data'!C$2:I$6925,2,TRUE)</f>
        <v>0</v>
      </c>
      <c r="C3990">
        <f>VLOOKUP($A3990,'NCDC raw data'!$C$2:$I$6925,3,TRUE)</f>
        <v>0</v>
      </c>
      <c r="D3990">
        <f>VLOOKUP($A3990,'NCDC raw data'!$C$2:$I$6925,4,TRUE)</f>
        <v>0</v>
      </c>
      <c r="E3990">
        <f>VLOOKUP($A3990,'NCDC raw data'!$C$2:$I$6925,5,TRUE)</f>
        <v>68</v>
      </c>
      <c r="F3990">
        <f>VLOOKUP($A3990,'NCDC raw data'!$C$2:$I$6925,6,TRUE)</f>
        <v>53</v>
      </c>
      <c r="G3990">
        <f>VLOOKUP($A3990,'NCDC raw data'!$C$2:$I$6925,7,TRUE)</f>
        <v>64</v>
      </c>
    </row>
    <row r="3991" spans="1:7" x14ac:dyDescent="0.25">
      <c r="A3991" s="1">
        <f t="shared" si="62"/>
        <v>40789</v>
      </c>
      <c r="B3991">
        <f>VLOOKUP(A3991,'NCDC raw data'!C$2:I$6925,2,TRUE)</f>
        <v>0.04</v>
      </c>
      <c r="C3991">
        <f>VLOOKUP($A3991,'NCDC raw data'!$C$2:$I$6925,3,TRUE)</f>
        <v>0</v>
      </c>
      <c r="D3991">
        <f>VLOOKUP($A3991,'NCDC raw data'!$C$2:$I$6925,4,TRUE)</f>
        <v>0</v>
      </c>
      <c r="E3991">
        <f>VLOOKUP($A3991,'NCDC raw data'!$C$2:$I$6925,5,TRUE)</f>
        <v>65</v>
      </c>
      <c r="F3991">
        <f>VLOOKUP($A3991,'NCDC raw data'!$C$2:$I$6925,6,TRUE)</f>
        <v>48</v>
      </c>
      <c r="G3991">
        <f>VLOOKUP($A3991,'NCDC raw data'!$C$2:$I$6925,7,TRUE)</f>
        <v>61</v>
      </c>
    </row>
    <row r="3992" spans="1:7" x14ac:dyDescent="0.25">
      <c r="A3992" s="1">
        <f t="shared" si="62"/>
        <v>40790</v>
      </c>
      <c r="B3992">
        <f>VLOOKUP(A3992,'NCDC raw data'!C$2:I$6925,2,TRUE)</f>
        <v>0.11</v>
      </c>
      <c r="C3992">
        <f>VLOOKUP($A3992,'NCDC raw data'!$C$2:$I$6925,3,TRUE)</f>
        <v>0</v>
      </c>
      <c r="D3992">
        <f>VLOOKUP($A3992,'NCDC raw data'!$C$2:$I$6925,4,TRUE)</f>
        <v>0</v>
      </c>
      <c r="E3992">
        <f>VLOOKUP($A3992,'NCDC raw data'!$C$2:$I$6925,5,TRUE)</f>
        <v>70</v>
      </c>
      <c r="F3992">
        <f>VLOOKUP($A3992,'NCDC raw data'!$C$2:$I$6925,6,TRUE)</f>
        <v>51</v>
      </c>
      <c r="G3992">
        <f>VLOOKUP($A3992,'NCDC raw data'!$C$2:$I$6925,7,TRUE)</f>
        <v>68</v>
      </c>
    </row>
    <row r="3993" spans="1:7" x14ac:dyDescent="0.25">
      <c r="A3993" s="1">
        <f t="shared" si="62"/>
        <v>40791</v>
      </c>
      <c r="B3993">
        <f>VLOOKUP(A3993,'NCDC raw data'!C$2:I$6925,2,TRUE)</f>
        <v>1.02</v>
      </c>
      <c r="C3993">
        <f>VLOOKUP($A3993,'NCDC raw data'!$C$2:$I$6925,3,TRUE)</f>
        <v>0</v>
      </c>
      <c r="D3993">
        <f>VLOOKUP($A3993,'NCDC raw data'!$C$2:$I$6925,4,TRUE)</f>
        <v>0</v>
      </c>
      <c r="E3993">
        <f>VLOOKUP($A3993,'NCDC raw data'!$C$2:$I$6925,5,TRUE)</f>
        <v>68</v>
      </c>
      <c r="F3993">
        <f>VLOOKUP($A3993,'NCDC raw data'!$C$2:$I$6925,6,TRUE)</f>
        <v>57</v>
      </c>
      <c r="G3993">
        <f>VLOOKUP($A3993,'NCDC raw data'!$C$2:$I$6925,7,TRUE)</f>
        <v>57</v>
      </c>
    </row>
    <row r="3994" spans="1:7" x14ac:dyDescent="0.25">
      <c r="A3994" s="1">
        <f t="shared" si="62"/>
        <v>40792</v>
      </c>
      <c r="B3994">
        <f>VLOOKUP(A3994,'NCDC raw data'!C$2:I$6925,2,TRUE)</f>
        <v>1.01</v>
      </c>
      <c r="C3994">
        <f>VLOOKUP($A3994,'NCDC raw data'!$C$2:$I$6925,3,TRUE)</f>
        <v>0</v>
      </c>
      <c r="D3994">
        <f>VLOOKUP($A3994,'NCDC raw data'!$C$2:$I$6925,4,TRUE)</f>
        <v>0</v>
      </c>
      <c r="E3994">
        <f>VLOOKUP($A3994,'NCDC raw data'!$C$2:$I$6925,5,TRUE)</f>
        <v>57</v>
      </c>
      <c r="F3994">
        <f>VLOOKUP($A3994,'NCDC raw data'!$C$2:$I$6925,6,TRUE)</f>
        <v>49</v>
      </c>
      <c r="G3994">
        <f>VLOOKUP($A3994,'NCDC raw data'!$C$2:$I$6925,7,TRUE)</f>
        <v>56</v>
      </c>
    </row>
    <row r="3995" spans="1:7" x14ac:dyDescent="0.25">
      <c r="A3995" s="1">
        <f t="shared" si="62"/>
        <v>40793</v>
      </c>
      <c r="B3995">
        <f>VLOOKUP(A3995,'NCDC raw data'!C$2:I$6925,2,TRUE)</f>
        <v>0.39</v>
      </c>
      <c r="C3995">
        <f>VLOOKUP($A3995,'NCDC raw data'!$C$2:$I$6925,3,TRUE)</f>
        <v>0</v>
      </c>
      <c r="D3995">
        <f>VLOOKUP($A3995,'NCDC raw data'!$C$2:$I$6925,4,TRUE)</f>
        <v>0</v>
      </c>
      <c r="E3995">
        <f>VLOOKUP($A3995,'NCDC raw data'!$C$2:$I$6925,5,TRUE)</f>
        <v>59</v>
      </c>
      <c r="F3995">
        <f>VLOOKUP($A3995,'NCDC raw data'!$C$2:$I$6925,6,TRUE)</f>
        <v>48</v>
      </c>
      <c r="G3995">
        <f>VLOOKUP($A3995,'NCDC raw data'!$C$2:$I$6925,7,TRUE)</f>
        <v>52</v>
      </c>
    </row>
    <row r="3996" spans="1:7" x14ac:dyDescent="0.25">
      <c r="A3996" s="1">
        <f t="shared" si="62"/>
        <v>40794</v>
      </c>
      <c r="B3996">
        <f>VLOOKUP(A3996,'NCDC raw data'!C$2:I$6925,2,TRUE)</f>
        <v>0.22</v>
      </c>
      <c r="C3996">
        <f>VLOOKUP($A3996,'NCDC raw data'!$C$2:$I$6925,3,TRUE)</f>
        <v>0</v>
      </c>
      <c r="D3996">
        <f>VLOOKUP($A3996,'NCDC raw data'!$C$2:$I$6925,4,TRUE)</f>
        <v>0</v>
      </c>
      <c r="E3996">
        <f>VLOOKUP($A3996,'NCDC raw data'!$C$2:$I$6925,5,TRUE)</f>
        <v>67</v>
      </c>
      <c r="F3996">
        <f>VLOOKUP($A3996,'NCDC raw data'!$C$2:$I$6925,6,TRUE)</f>
        <v>51</v>
      </c>
      <c r="G3996">
        <f>VLOOKUP($A3996,'NCDC raw data'!$C$2:$I$6925,7,TRUE)</f>
        <v>59</v>
      </c>
    </row>
    <row r="3997" spans="1:7" x14ac:dyDescent="0.25">
      <c r="A3997" s="1">
        <f t="shared" si="62"/>
        <v>40795</v>
      </c>
      <c r="B3997">
        <f>VLOOKUP(A3997,'NCDC raw data'!C$2:I$6925,2,TRUE)</f>
        <v>0</v>
      </c>
      <c r="C3997">
        <f>VLOOKUP($A3997,'NCDC raw data'!$C$2:$I$6925,3,TRUE)</f>
        <v>0</v>
      </c>
      <c r="D3997">
        <f>VLOOKUP($A3997,'NCDC raw data'!$C$2:$I$6925,4,TRUE)</f>
        <v>0</v>
      </c>
      <c r="E3997">
        <f>VLOOKUP($A3997,'NCDC raw data'!$C$2:$I$6925,5,TRUE)</f>
        <v>64</v>
      </c>
      <c r="F3997">
        <f>VLOOKUP($A3997,'NCDC raw data'!$C$2:$I$6925,6,TRUE)</f>
        <v>54</v>
      </c>
      <c r="G3997">
        <f>VLOOKUP($A3997,'NCDC raw data'!$C$2:$I$6925,7,TRUE)</f>
        <v>62</v>
      </c>
    </row>
    <row r="3998" spans="1:7" x14ac:dyDescent="0.25">
      <c r="A3998" s="1">
        <f t="shared" si="62"/>
        <v>40796</v>
      </c>
      <c r="B3998">
        <f>VLOOKUP(A3998,'NCDC raw data'!C$2:I$6925,2,TRUE)</f>
        <v>0</v>
      </c>
      <c r="C3998">
        <f>VLOOKUP($A3998,'NCDC raw data'!$C$2:$I$6925,3,TRUE)</f>
        <v>0</v>
      </c>
      <c r="D3998">
        <f>VLOOKUP($A3998,'NCDC raw data'!$C$2:$I$6925,4,TRUE)</f>
        <v>0</v>
      </c>
      <c r="E3998">
        <f>VLOOKUP($A3998,'NCDC raw data'!$C$2:$I$6925,5,TRUE)</f>
        <v>64</v>
      </c>
      <c r="F3998">
        <f>VLOOKUP($A3998,'NCDC raw data'!$C$2:$I$6925,6,TRUE)</f>
        <v>49</v>
      </c>
      <c r="G3998">
        <f>VLOOKUP($A3998,'NCDC raw data'!$C$2:$I$6925,7,TRUE)</f>
        <v>54</v>
      </c>
    </row>
    <row r="3999" spans="1:7" x14ac:dyDescent="0.25">
      <c r="A3999" s="1">
        <f t="shared" si="62"/>
        <v>40797</v>
      </c>
      <c r="B3999">
        <f>VLOOKUP(A3999,'NCDC raw data'!C$2:I$6925,2,TRUE)</f>
        <v>0</v>
      </c>
      <c r="C3999">
        <f>VLOOKUP($A3999,'NCDC raw data'!$C$2:$I$6925,3,TRUE)</f>
        <v>0</v>
      </c>
      <c r="D3999">
        <f>VLOOKUP($A3999,'NCDC raw data'!$C$2:$I$6925,4,TRUE)</f>
        <v>0</v>
      </c>
      <c r="E3999">
        <f>VLOOKUP($A3999,'NCDC raw data'!$C$2:$I$6925,5,TRUE)</f>
        <v>62</v>
      </c>
      <c r="F3999">
        <f>VLOOKUP($A3999,'NCDC raw data'!$C$2:$I$6925,6,TRUE)</f>
        <v>44</v>
      </c>
      <c r="G3999">
        <f>VLOOKUP($A3999,'NCDC raw data'!$C$2:$I$6925,7,TRUE)</f>
        <v>61</v>
      </c>
    </row>
    <row r="4000" spans="1:7" x14ac:dyDescent="0.25">
      <c r="A4000" s="1">
        <f t="shared" si="62"/>
        <v>40798</v>
      </c>
      <c r="B4000">
        <f>VLOOKUP(A4000,'NCDC raw data'!C$2:I$6925,2,TRUE)</f>
        <v>0</v>
      </c>
      <c r="C4000">
        <f>VLOOKUP($A4000,'NCDC raw data'!$C$2:$I$6925,3,TRUE)</f>
        <v>0</v>
      </c>
      <c r="D4000">
        <f>VLOOKUP($A4000,'NCDC raw data'!$C$2:$I$6925,4,TRUE)</f>
        <v>0</v>
      </c>
      <c r="E4000">
        <f>VLOOKUP($A4000,'NCDC raw data'!$C$2:$I$6925,5,TRUE)</f>
        <v>64</v>
      </c>
      <c r="F4000">
        <f>VLOOKUP($A4000,'NCDC raw data'!$C$2:$I$6925,6,TRUE)</f>
        <v>43</v>
      </c>
      <c r="G4000">
        <f>VLOOKUP($A4000,'NCDC raw data'!$C$2:$I$6925,7,TRUE)</f>
        <v>64</v>
      </c>
    </row>
    <row r="4001" spans="1:7" x14ac:dyDescent="0.25">
      <c r="A4001" s="1">
        <f t="shared" si="62"/>
        <v>40799</v>
      </c>
      <c r="B4001">
        <f>VLOOKUP(A4001,'NCDC raw data'!C$2:I$6925,2,TRUE)</f>
        <v>0</v>
      </c>
      <c r="C4001">
        <f>VLOOKUP($A4001,'NCDC raw data'!$C$2:$I$6925,3,TRUE)</f>
        <v>0</v>
      </c>
      <c r="D4001">
        <f>VLOOKUP($A4001,'NCDC raw data'!$C$2:$I$6925,4,TRUE)</f>
        <v>0</v>
      </c>
      <c r="E4001">
        <f>VLOOKUP($A4001,'NCDC raw data'!$C$2:$I$6925,5,TRUE)</f>
        <v>65</v>
      </c>
      <c r="F4001">
        <f>VLOOKUP($A4001,'NCDC raw data'!$C$2:$I$6925,6,TRUE)</f>
        <v>56</v>
      </c>
      <c r="G4001">
        <f>VLOOKUP($A4001,'NCDC raw data'!$C$2:$I$6925,7,TRUE)</f>
        <v>65</v>
      </c>
    </row>
    <row r="4002" spans="1:7" x14ac:dyDescent="0.25">
      <c r="A4002" s="1">
        <f t="shared" si="62"/>
        <v>40800</v>
      </c>
      <c r="B4002">
        <f>VLOOKUP(A4002,'NCDC raw data'!C$2:I$6925,2,TRUE)</f>
        <v>0.3</v>
      </c>
      <c r="C4002">
        <f>VLOOKUP($A4002,'NCDC raw data'!$C$2:$I$6925,3,TRUE)</f>
        <v>0</v>
      </c>
      <c r="D4002">
        <f>VLOOKUP($A4002,'NCDC raw data'!$C$2:$I$6925,4,TRUE)</f>
        <v>0</v>
      </c>
      <c r="E4002">
        <f>VLOOKUP($A4002,'NCDC raw data'!$C$2:$I$6925,5,TRUE)</f>
        <v>67</v>
      </c>
      <c r="F4002">
        <f>VLOOKUP($A4002,'NCDC raw data'!$C$2:$I$6925,6,TRUE)</f>
        <v>50</v>
      </c>
      <c r="G4002">
        <f>VLOOKUP($A4002,'NCDC raw data'!$C$2:$I$6925,7,TRUE)</f>
        <v>55</v>
      </c>
    </row>
    <row r="4003" spans="1:7" x14ac:dyDescent="0.25">
      <c r="A4003" s="1">
        <f t="shared" si="62"/>
        <v>40801</v>
      </c>
      <c r="B4003">
        <f>VLOOKUP(A4003,'NCDC raw data'!C$2:I$6925,2,TRUE)</f>
        <v>0.9</v>
      </c>
      <c r="C4003">
        <f>VLOOKUP($A4003,'NCDC raw data'!$C$2:$I$6925,3,TRUE)</f>
        <v>0</v>
      </c>
      <c r="D4003">
        <f>VLOOKUP($A4003,'NCDC raw data'!$C$2:$I$6925,4,TRUE)</f>
        <v>0</v>
      </c>
      <c r="E4003">
        <f>VLOOKUP($A4003,'NCDC raw data'!$C$2:$I$6925,5,TRUE)</f>
        <v>55</v>
      </c>
      <c r="F4003">
        <f>VLOOKUP($A4003,'NCDC raw data'!$C$2:$I$6925,6,TRUE)</f>
        <v>37</v>
      </c>
      <c r="G4003">
        <f>VLOOKUP($A4003,'NCDC raw data'!$C$2:$I$6925,7,TRUE)</f>
        <v>38</v>
      </c>
    </row>
    <row r="4004" spans="1:7" x14ac:dyDescent="0.25">
      <c r="A4004" s="1">
        <f t="shared" si="62"/>
        <v>40802</v>
      </c>
      <c r="B4004">
        <f>VLOOKUP(A4004,'NCDC raw data'!C$2:I$6925,2,TRUE)</f>
        <v>0.04</v>
      </c>
      <c r="C4004">
        <f>VLOOKUP($A4004,'NCDC raw data'!$C$2:$I$6925,3,TRUE)</f>
        <v>0</v>
      </c>
      <c r="D4004">
        <f>VLOOKUP($A4004,'NCDC raw data'!$C$2:$I$6925,4,TRUE)</f>
        <v>0</v>
      </c>
      <c r="E4004">
        <f>VLOOKUP($A4004,'NCDC raw data'!$C$2:$I$6925,5,TRUE)</f>
        <v>40</v>
      </c>
      <c r="F4004">
        <f>VLOOKUP($A4004,'NCDC raw data'!$C$2:$I$6925,6,TRUE)</f>
        <v>33</v>
      </c>
      <c r="G4004">
        <f>VLOOKUP($A4004,'NCDC raw data'!$C$2:$I$6925,7,TRUE)</f>
        <v>39</v>
      </c>
    </row>
    <row r="4005" spans="1:7" x14ac:dyDescent="0.25">
      <c r="A4005" s="1">
        <f t="shared" si="62"/>
        <v>40803</v>
      </c>
      <c r="B4005">
        <f>VLOOKUP(A4005,'NCDC raw data'!C$2:I$6925,2,TRUE)</f>
        <v>0</v>
      </c>
      <c r="C4005">
        <f>VLOOKUP($A4005,'NCDC raw data'!$C$2:$I$6925,3,TRUE)</f>
        <v>0</v>
      </c>
      <c r="D4005">
        <f>VLOOKUP($A4005,'NCDC raw data'!$C$2:$I$6925,4,TRUE)</f>
        <v>0</v>
      </c>
      <c r="E4005">
        <f>VLOOKUP($A4005,'NCDC raw data'!$C$2:$I$6925,5,TRUE)</f>
        <v>50</v>
      </c>
      <c r="F4005">
        <f>VLOOKUP($A4005,'NCDC raw data'!$C$2:$I$6925,6,TRUE)</f>
        <v>34</v>
      </c>
      <c r="G4005">
        <f>VLOOKUP($A4005,'NCDC raw data'!$C$2:$I$6925,7,TRUE)</f>
        <v>46</v>
      </c>
    </row>
    <row r="4006" spans="1:7" x14ac:dyDescent="0.25">
      <c r="A4006" s="1">
        <f t="shared" si="62"/>
        <v>40804</v>
      </c>
      <c r="B4006">
        <f>VLOOKUP(A4006,'NCDC raw data'!C$2:I$6925,2,TRUE)</f>
        <v>0</v>
      </c>
      <c r="C4006">
        <f>VLOOKUP($A4006,'NCDC raw data'!$C$2:$I$6925,3,TRUE)</f>
        <v>0</v>
      </c>
      <c r="D4006">
        <f>VLOOKUP($A4006,'NCDC raw data'!$C$2:$I$6925,4,TRUE)</f>
        <v>0</v>
      </c>
      <c r="E4006">
        <f>VLOOKUP($A4006,'NCDC raw data'!$C$2:$I$6925,5,TRUE)</f>
        <v>54</v>
      </c>
      <c r="F4006">
        <f>VLOOKUP($A4006,'NCDC raw data'!$C$2:$I$6925,6,TRUE)</f>
        <v>38</v>
      </c>
      <c r="G4006">
        <f>VLOOKUP($A4006,'NCDC raw data'!$C$2:$I$6925,7,TRUE)</f>
        <v>52</v>
      </c>
    </row>
    <row r="4007" spans="1:7" x14ac:dyDescent="0.25">
      <c r="A4007" s="1">
        <f t="shared" si="62"/>
        <v>40805</v>
      </c>
      <c r="B4007">
        <f>VLOOKUP(A4007,'NCDC raw data'!C$2:I$6925,2,TRUE)</f>
        <v>0</v>
      </c>
      <c r="C4007">
        <f>VLOOKUP($A4007,'NCDC raw data'!$C$2:$I$6925,3,TRUE)</f>
        <v>0</v>
      </c>
      <c r="D4007">
        <f>VLOOKUP($A4007,'NCDC raw data'!$C$2:$I$6925,4,TRUE)</f>
        <v>0</v>
      </c>
      <c r="E4007">
        <f>VLOOKUP($A4007,'NCDC raw data'!$C$2:$I$6925,5,TRUE)</f>
        <v>54</v>
      </c>
      <c r="F4007">
        <f>VLOOKUP($A4007,'NCDC raw data'!$C$2:$I$6925,6,TRUE)</f>
        <v>40</v>
      </c>
      <c r="G4007">
        <f>VLOOKUP($A4007,'NCDC raw data'!$C$2:$I$6925,7,TRUE)</f>
        <v>53</v>
      </c>
    </row>
    <row r="4008" spans="1:7" x14ac:dyDescent="0.25">
      <c r="A4008" s="1">
        <f t="shared" si="62"/>
        <v>40806</v>
      </c>
      <c r="B4008">
        <f>VLOOKUP(A4008,'NCDC raw data'!C$2:I$6925,2,TRUE)</f>
        <v>0.41</v>
      </c>
      <c r="C4008">
        <f>VLOOKUP($A4008,'NCDC raw data'!$C$2:$I$6925,3,TRUE)</f>
        <v>0</v>
      </c>
      <c r="D4008">
        <f>VLOOKUP($A4008,'NCDC raw data'!$C$2:$I$6925,4,TRUE)</f>
        <v>0</v>
      </c>
      <c r="E4008">
        <f>VLOOKUP($A4008,'NCDC raw data'!$C$2:$I$6925,5,TRUE)</f>
        <v>53</v>
      </c>
      <c r="F4008">
        <f>VLOOKUP($A4008,'NCDC raw data'!$C$2:$I$6925,6,TRUE)</f>
        <v>43</v>
      </c>
      <c r="G4008">
        <f>VLOOKUP($A4008,'NCDC raw data'!$C$2:$I$6925,7,TRUE)</f>
        <v>50</v>
      </c>
    </row>
    <row r="4009" spans="1:7" x14ac:dyDescent="0.25">
      <c r="A4009" s="1">
        <f t="shared" si="62"/>
        <v>40807</v>
      </c>
      <c r="B4009">
        <f>VLOOKUP(A4009,'NCDC raw data'!C$2:I$6925,2,TRUE)</f>
        <v>0</v>
      </c>
      <c r="C4009">
        <f>VLOOKUP($A4009,'NCDC raw data'!$C$2:$I$6925,3,TRUE)</f>
        <v>0</v>
      </c>
      <c r="D4009">
        <f>VLOOKUP($A4009,'NCDC raw data'!$C$2:$I$6925,4,TRUE)</f>
        <v>0</v>
      </c>
      <c r="E4009">
        <f>VLOOKUP($A4009,'NCDC raw data'!$C$2:$I$6925,5,TRUE)</f>
        <v>62</v>
      </c>
      <c r="F4009">
        <f>VLOOKUP($A4009,'NCDC raw data'!$C$2:$I$6925,6,TRUE)</f>
        <v>47</v>
      </c>
      <c r="G4009">
        <f>VLOOKUP($A4009,'NCDC raw data'!$C$2:$I$6925,7,TRUE)</f>
        <v>60</v>
      </c>
    </row>
    <row r="4010" spans="1:7" x14ac:dyDescent="0.25">
      <c r="A4010" s="1">
        <f t="shared" si="62"/>
        <v>40808</v>
      </c>
      <c r="B4010">
        <f>VLOOKUP(A4010,'NCDC raw data'!C$2:I$6925,2,TRUE)</f>
        <v>0.03</v>
      </c>
      <c r="C4010">
        <f>VLOOKUP($A4010,'NCDC raw data'!$C$2:$I$6925,3,TRUE)</f>
        <v>0</v>
      </c>
      <c r="D4010">
        <f>VLOOKUP($A4010,'NCDC raw data'!$C$2:$I$6925,4,TRUE)</f>
        <v>0</v>
      </c>
      <c r="E4010">
        <f>VLOOKUP($A4010,'NCDC raw data'!$C$2:$I$6925,5,TRUE)</f>
        <v>60</v>
      </c>
      <c r="F4010">
        <f>VLOOKUP($A4010,'NCDC raw data'!$C$2:$I$6925,6,TRUE)</f>
        <v>54</v>
      </c>
      <c r="G4010">
        <f>VLOOKUP($A4010,'NCDC raw data'!$C$2:$I$6925,7,TRUE)</f>
        <v>59</v>
      </c>
    </row>
    <row r="4011" spans="1:7" x14ac:dyDescent="0.25">
      <c r="A4011" s="1">
        <f t="shared" si="62"/>
        <v>40809</v>
      </c>
      <c r="B4011">
        <f>VLOOKUP(A4011,'NCDC raw data'!C$2:I$6925,2,TRUE)</f>
        <v>0.36</v>
      </c>
      <c r="C4011">
        <f>VLOOKUP($A4011,'NCDC raw data'!$C$2:$I$6925,3,TRUE)</f>
        <v>0</v>
      </c>
      <c r="D4011">
        <f>VLOOKUP($A4011,'NCDC raw data'!$C$2:$I$6925,4,TRUE)</f>
        <v>0</v>
      </c>
      <c r="E4011">
        <f>VLOOKUP($A4011,'NCDC raw data'!$C$2:$I$6925,5,TRUE)</f>
        <v>65</v>
      </c>
      <c r="F4011">
        <f>VLOOKUP($A4011,'NCDC raw data'!$C$2:$I$6925,6,TRUE)</f>
        <v>50</v>
      </c>
      <c r="G4011">
        <f>VLOOKUP($A4011,'NCDC raw data'!$C$2:$I$6925,7,TRUE)</f>
        <v>61</v>
      </c>
    </row>
    <row r="4012" spans="1:7" x14ac:dyDescent="0.25">
      <c r="A4012" s="1">
        <f t="shared" si="62"/>
        <v>40810</v>
      </c>
      <c r="B4012">
        <f>VLOOKUP(A4012,'NCDC raw data'!C$2:I$6925,2,TRUE)</f>
        <v>0.52</v>
      </c>
      <c r="C4012">
        <f>VLOOKUP($A4012,'NCDC raw data'!$C$2:$I$6925,3,TRUE)</f>
        <v>0</v>
      </c>
      <c r="D4012">
        <f>VLOOKUP($A4012,'NCDC raw data'!$C$2:$I$6925,4,TRUE)</f>
        <v>0</v>
      </c>
      <c r="E4012">
        <f>VLOOKUP($A4012,'NCDC raw data'!$C$2:$I$6925,5,TRUE)</f>
        <v>63</v>
      </c>
      <c r="F4012">
        <f>VLOOKUP($A4012,'NCDC raw data'!$C$2:$I$6925,6,TRUE)</f>
        <v>57</v>
      </c>
      <c r="G4012">
        <f>VLOOKUP($A4012,'NCDC raw data'!$C$2:$I$6925,7,TRUE)</f>
        <v>61</v>
      </c>
    </row>
    <row r="4013" spans="1:7" x14ac:dyDescent="0.25">
      <c r="A4013" s="1">
        <f t="shared" si="62"/>
        <v>40811</v>
      </c>
      <c r="B4013">
        <f>VLOOKUP(A4013,'NCDC raw data'!C$2:I$6925,2,TRUE)</f>
        <v>0.1</v>
      </c>
      <c r="C4013">
        <f>VLOOKUP($A4013,'NCDC raw data'!$C$2:$I$6925,3,TRUE)</f>
        <v>0</v>
      </c>
      <c r="D4013">
        <f>VLOOKUP($A4013,'NCDC raw data'!$C$2:$I$6925,4,TRUE)</f>
        <v>0</v>
      </c>
      <c r="E4013">
        <f>VLOOKUP($A4013,'NCDC raw data'!$C$2:$I$6925,5,TRUE)</f>
        <v>63</v>
      </c>
      <c r="F4013">
        <f>VLOOKUP($A4013,'NCDC raw data'!$C$2:$I$6925,6,TRUE)</f>
        <v>54</v>
      </c>
      <c r="G4013">
        <f>VLOOKUP($A4013,'NCDC raw data'!$C$2:$I$6925,7,TRUE)</f>
        <v>62</v>
      </c>
    </row>
    <row r="4014" spans="1:7" x14ac:dyDescent="0.25">
      <c r="A4014" s="1">
        <f t="shared" si="62"/>
        <v>40812</v>
      </c>
      <c r="B4014">
        <f>VLOOKUP(A4014,'NCDC raw data'!C$2:I$6925,2,TRUE)</f>
        <v>0</v>
      </c>
      <c r="C4014">
        <f>VLOOKUP($A4014,'NCDC raw data'!$C$2:$I$6925,3,TRUE)</f>
        <v>0</v>
      </c>
      <c r="D4014">
        <f>VLOOKUP($A4014,'NCDC raw data'!$C$2:$I$6925,4,TRUE)</f>
        <v>0</v>
      </c>
      <c r="E4014">
        <f>VLOOKUP($A4014,'NCDC raw data'!$C$2:$I$6925,5,TRUE)</f>
        <v>66</v>
      </c>
      <c r="F4014">
        <f>VLOOKUP($A4014,'NCDC raw data'!$C$2:$I$6925,6,TRUE)</f>
        <v>54</v>
      </c>
      <c r="G4014">
        <f>VLOOKUP($A4014,'NCDC raw data'!$C$2:$I$6925,7,TRUE)</f>
        <v>66</v>
      </c>
    </row>
    <row r="4015" spans="1:7" x14ac:dyDescent="0.25">
      <c r="A4015" s="1">
        <f t="shared" si="62"/>
        <v>40813</v>
      </c>
      <c r="B4015">
        <f>VLOOKUP(A4015,'NCDC raw data'!C$2:I$6925,2,TRUE)</f>
        <v>0</v>
      </c>
      <c r="C4015">
        <f>VLOOKUP($A4015,'NCDC raw data'!$C$2:$I$6925,3,TRUE)</f>
        <v>0</v>
      </c>
      <c r="D4015">
        <f>VLOOKUP($A4015,'NCDC raw data'!$C$2:$I$6925,4,TRUE)</f>
        <v>0</v>
      </c>
      <c r="E4015">
        <f>VLOOKUP($A4015,'NCDC raw data'!$C$2:$I$6925,5,TRUE)</f>
        <v>69</v>
      </c>
      <c r="F4015">
        <f>VLOOKUP($A4015,'NCDC raw data'!$C$2:$I$6925,6,TRUE)</f>
        <v>59</v>
      </c>
      <c r="G4015">
        <f>VLOOKUP($A4015,'NCDC raw data'!$C$2:$I$6925,7,TRUE)</f>
        <v>68</v>
      </c>
    </row>
    <row r="4016" spans="1:7" x14ac:dyDescent="0.25">
      <c r="A4016" s="1">
        <f t="shared" si="62"/>
        <v>40814</v>
      </c>
      <c r="B4016">
        <f>VLOOKUP(A4016,'NCDC raw data'!C$2:I$6925,2,TRUE)</f>
        <v>0</v>
      </c>
      <c r="C4016">
        <f>VLOOKUP($A4016,'NCDC raw data'!$C$2:$I$6925,3,TRUE)</f>
        <v>0</v>
      </c>
      <c r="D4016">
        <f>VLOOKUP($A4016,'NCDC raw data'!$C$2:$I$6925,4,TRUE)</f>
        <v>0</v>
      </c>
      <c r="E4016">
        <f>VLOOKUP($A4016,'NCDC raw data'!$C$2:$I$6925,5,TRUE)</f>
        <v>68</v>
      </c>
      <c r="F4016">
        <f>VLOOKUP($A4016,'NCDC raw data'!$C$2:$I$6925,6,TRUE)</f>
        <v>52</v>
      </c>
      <c r="G4016">
        <f>VLOOKUP($A4016,'NCDC raw data'!$C$2:$I$6925,7,TRUE)</f>
        <v>54</v>
      </c>
    </row>
    <row r="4017" spans="1:7" x14ac:dyDescent="0.25">
      <c r="A4017" s="1">
        <f t="shared" si="62"/>
        <v>40815</v>
      </c>
      <c r="B4017">
        <f>VLOOKUP(A4017,'NCDC raw data'!C$2:I$6925,2,TRUE)</f>
        <v>0.35</v>
      </c>
      <c r="C4017">
        <f>VLOOKUP($A4017,'NCDC raw data'!$C$2:$I$6925,3,TRUE)</f>
        <v>0</v>
      </c>
      <c r="D4017">
        <f>VLOOKUP($A4017,'NCDC raw data'!$C$2:$I$6925,4,TRUE)</f>
        <v>0</v>
      </c>
      <c r="E4017">
        <f>VLOOKUP($A4017,'NCDC raw data'!$C$2:$I$6925,5,TRUE)</f>
        <v>54</v>
      </c>
      <c r="F4017">
        <f>VLOOKUP($A4017,'NCDC raw data'!$C$2:$I$6925,6,TRUE)</f>
        <v>50</v>
      </c>
      <c r="G4017">
        <f>VLOOKUP($A4017,'NCDC raw data'!$C$2:$I$6925,7,TRUE)</f>
        <v>53</v>
      </c>
    </row>
    <row r="4018" spans="1:7" x14ac:dyDescent="0.25">
      <c r="A4018" s="1">
        <f t="shared" si="62"/>
        <v>40816</v>
      </c>
      <c r="B4018">
        <f>VLOOKUP(A4018,'NCDC raw data'!C$2:I$6925,2,TRUE)</f>
        <v>1.24</v>
      </c>
      <c r="C4018">
        <f>VLOOKUP($A4018,'NCDC raw data'!$C$2:$I$6925,3,TRUE)</f>
        <v>0</v>
      </c>
      <c r="D4018">
        <f>VLOOKUP($A4018,'NCDC raw data'!$C$2:$I$6925,4,TRUE)</f>
        <v>0</v>
      </c>
      <c r="E4018">
        <f>VLOOKUP($A4018,'NCDC raw data'!$C$2:$I$6925,5,TRUE)</f>
        <v>55</v>
      </c>
      <c r="F4018">
        <f>VLOOKUP($A4018,'NCDC raw data'!$C$2:$I$6925,6,TRUE)</f>
        <v>44</v>
      </c>
      <c r="G4018">
        <f>VLOOKUP($A4018,'NCDC raw data'!$C$2:$I$6925,7,TRUE)</f>
        <v>52</v>
      </c>
    </row>
    <row r="4019" spans="1:7" x14ac:dyDescent="0.25">
      <c r="A4019" s="1">
        <f t="shared" si="62"/>
        <v>40817</v>
      </c>
      <c r="B4019">
        <f>VLOOKUP(A4019,'NCDC raw data'!C$2:I$6925,2,TRUE)</f>
        <v>0.25</v>
      </c>
      <c r="C4019">
        <f>VLOOKUP($A4019,'NCDC raw data'!$C$2:$I$6925,3,TRUE)</f>
        <v>0</v>
      </c>
      <c r="D4019">
        <f>VLOOKUP($A4019,'NCDC raw data'!$C$2:$I$6925,4,TRUE)</f>
        <v>0</v>
      </c>
      <c r="E4019">
        <f>VLOOKUP($A4019,'NCDC raw data'!$C$2:$I$6925,5,TRUE)</f>
        <v>53</v>
      </c>
      <c r="F4019">
        <f>VLOOKUP($A4019,'NCDC raw data'!$C$2:$I$6925,6,TRUE)</f>
        <v>37</v>
      </c>
      <c r="G4019">
        <f>VLOOKUP($A4019,'NCDC raw data'!$C$2:$I$6925,7,TRUE)</f>
        <v>37</v>
      </c>
    </row>
    <row r="4020" spans="1:7" x14ac:dyDescent="0.25">
      <c r="A4020" s="1">
        <f t="shared" si="62"/>
        <v>40818</v>
      </c>
      <c r="B4020">
        <f>VLOOKUP(A4020,'NCDC raw data'!C$2:I$6925,2,TRUE)</f>
        <v>0.61</v>
      </c>
      <c r="C4020">
        <f>VLOOKUP($A4020,'NCDC raw data'!$C$2:$I$6925,3,TRUE)</f>
        <v>0</v>
      </c>
      <c r="D4020">
        <f>VLOOKUP($A4020,'NCDC raw data'!$C$2:$I$6925,4,TRUE)</f>
        <v>0</v>
      </c>
      <c r="E4020">
        <f>VLOOKUP($A4020,'NCDC raw data'!$C$2:$I$6925,5,TRUE)</f>
        <v>51</v>
      </c>
      <c r="F4020">
        <f>VLOOKUP($A4020,'NCDC raw data'!$C$2:$I$6925,6,TRUE)</f>
        <v>33</v>
      </c>
      <c r="G4020">
        <f>VLOOKUP($A4020,'NCDC raw data'!$C$2:$I$6925,7,TRUE)</f>
        <v>49</v>
      </c>
    </row>
    <row r="4021" spans="1:7" x14ac:dyDescent="0.25">
      <c r="A4021" s="1">
        <f t="shared" si="62"/>
        <v>40819</v>
      </c>
      <c r="B4021">
        <f>VLOOKUP(A4021,'NCDC raw data'!C$2:I$6925,2,TRUE)</f>
        <v>0.32</v>
      </c>
      <c r="C4021">
        <f>VLOOKUP($A4021,'NCDC raw data'!$C$2:$I$6925,3,TRUE)</f>
        <v>0</v>
      </c>
      <c r="D4021">
        <f>VLOOKUP($A4021,'NCDC raw data'!$C$2:$I$6925,4,TRUE)</f>
        <v>0</v>
      </c>
      <c r="E4021">
        <f>VLOOKUP($A4021,'NCDC raw data'!$C$2:$I$6925,5,TRUE)</f>
        <v>52</v>
      </c>
      <c r="F4021">
        <f>VLOOKUP($A4021,'NCDC raw data'!$C$2:$I$6925,6,TRUE)</f>
        <v>48</v>
      </c>
      <c r="G4021">
        <f>VLOOKUP($A4021,'NCDC raw data'!$C$2:$I$6925,7,TRUE)</f>
        <v>51</v>
      </c>
    </row>
    <row r="4022" spans="1:7" x14ac:dyDescent="0.25">
      <c r="A4022" s="1">
        <f t="shared" si="62"/>
        <v>40820</v>
      </c>
      <c r="B4022">
        <f>VLOOKUP(A4022,'NCDC raw data'!C$2:I$6925,2,TRUE)</f>
        <v>0.2</v>
      </c>
      <c r="C4022">
        <f>VLOOKUP($A4022,'NCDC raw data'!$C$2:$I$6925,3,TRUE)</f>
        <v>0</v>
      </c>
      <c r="D4022">
        <f>VLOOKUP($A4022,'NCDC raw data'!$C$2:$I$6925,4,TRUE)</f>
        <v>0</v>
      </c>
      <c r="E4022">
        <f>VLOOKUP($A4022,'NCDC raw data'!$C$2:$I$6925,5,TRUE)</f>
        <v>53</v>
      </c>
      <c r="F4022">
        <f>VLOOKUP($A4022,'NCDC raw data'!$C$2:$I$6925,6,TRUE)</f>
        <v>40</v>
      </c>
      <c r="G4022">
        <f>VLOOKUP($A4022,'NCDC raw data'!$C$2:$I$6925,7,TRUE)</f>
        <v>46</v>
      </c>
    </row>
    <row r="4023" spans="1:7" x14ac:dyDescent="0.25">
      <c r="A4023" s="1">
        <f t="shared" si="62"/>
        <v>40821</v>
      </c>
      <c r="B4023">
        <f>VLOOKUP(A4023,'NCDC raw data'!C$2:I$6925,2,TRUE)</f>
        <v>0.52</v>
      </c>
      <c r="C4023">
        <f>VLOOKUP($A4023,'NCDC raw data'!$C$2:$I$6925,3,TRUE)</f>
        <v>0</v>
      </c>
      <c r="D4023">
        <f>VLOOKUP($A4023,'NCDC raw data'!$C$2:$I$6925,4,TRUE)</f>
        <v>0</v>
      </c>
      <c r="E4023">
        <f>VLOOKUP($A4023,'NCDC raw data'!$C$2:$I$6925,5,TRUE)</f>
        <v>47</v>
      </c>
      <c r="F4023">
        <f>VLOOKUP($A4023,'NCDC raw data'!$C$2:$I$6925,6,TRUE)</f>
        <v>36</v>
      </c>
      <c r="G4023">
        <f>VLOOKUP($A4023,'NCDC raw data'!$C$2:$I$6925,7,TRUE)</f>
        <v>39</v>
      </c>
    </row>
    <row r="4024" spans="1:7" x14ac:dyDescent="0.25">
      <c r="A4024" s="1">
        <f t="shared" si="62"/>
        <v>40822</v>
      </c>
      <c r="B4024">
        <f>VLOOKUP(A4024,'NCDC raw data'!C$2:I$6925,2,TRUE)</f>
        <v>0</v>
      </c>
      <c r="C4024">
        <f>VLOOKUP($A4024,'NCDC raw data'!$C$2:$I$6925,3,TRUE)</f>
        <v>0</v>
      </c>
      <c r="D4024">
        <f>VLOOKUP($A4024,'NCDC raw data'!$C$2:$I$6925,4,TRUE)</f>
        <v>0</v>
      </c>
      <c r="E4024">
        <f>VLOOKUP($A4024,'NCDC raw data'!$C$2:$I$6925,5,TRUE)</f>
        <v>40</v>
      </c>
      <c r="F4024">
        <f>VLOOKUP($A4024,'NCDC raw data'!$C$2:$I$6925,6,TRUE)</f>
        <v>29</v>
      </c>
      <c r="G4024">
        <f>VLOOKUP($A4024,'NCDC raw data'!$C$2:$I$6925,7,TRUE)</f>
        <v>38</v>
      </c>
    </row>
    <row r="4025" spans="1:7" x14ac:dyDescent="0.25">
      <c r="A4025" s="1">
        <f t="shared" si="62"/>
        <v>40823</v>
      </c>
      <c r="B4025">
        <f>VLOOKUP(A4025,'NCDC raw data'!C$2:I$6925,2,TRUE)</f>
        <v>0</v>
      </c>
      <c r="C4025">
        <f>VLOOKUP($A4025,'NCDC raw data'!$C$2:$I$6925,3,TRUE)</f>
        <v>0</v>
      </c>
      <c r="D4025">
        <f>VLOOKUP($A4025,'NCDC raw data'!$C$2:$I$6925,4,TRUE)</f>
        <v>0</v>
      </c>
      <c r="E4025">
        <f>VLOOKUP($A4025,'NCDC raw data'!$C$2:$I$6925,5,TRUE)</f>
        <v>53</v>
      </c>
      <c r="F4025">
        <f>VLOOKUP($A4025,'NCDC raw data'!$C$2:$I$6925,6,TRUE)</f>
        <v>34</v>
      </c>
      <c r="G4025">
        <f>VLOOKUP($A4025,'NCDC raw data'!$C$2:$I$6925,7,TRUE)</f>
        <v>52</v>
      </c>
    </row>
    <row r="4026" spans="1:7" x14ac:dyDescent="0.25">
      <c r="A4026" s="1">
        <f t="shared" si="62"/>
        <v>40824</v>
      </c>
      <c r="B4026">
        <f>VLOOKUP(A4026,'NCDC raw data'!C$2:I$6925,2,TRUE)</f>
        <v>0</v>
      </c>
      <c r="C4026">
        <f>VLOOKUP($A4026,'NCDC raw data'!$C$2:$I$6925,3,TRUE)</f>
        <v>0</v>
      </c>
      <c r="D4026">
        <f>VLOOKUP($A4026,'NCDC raw data'!$C$2:$I$6925,4,TRUE)</f>
        <v>0</v>
      </c>
      <c r="E4026">
        <f>VLOOKUP($A4026,'NCDC raw data'!$C$2:$I$6925,5,TRUE)</f>
        <v>64</v>
      </c>
      <c r="F4026">
        <f>VLOOKUP($A4026,'NCDC raw data'!$C$2:$I$6925,6,TRUE)</f>
        <v>48</v>
      </c>
      <c r="G4026">
        <f>VLOOKUP($A4026,'NCDC raw data'!$C$2:$I$6925,7,TRUE)</f>
        <v>63</v>
      </c>
    </row>
    <row r="4027" spans="1:7" x14ac:dyDescent="0.25">
      <c r="A4027" s="1">
        <f t="shared" si="62"/>
        <v>40825</v>
      </c>
      <c r="B4027">
        <f>VLOOKUP(A4027,'NCDC raw data'!C$2:I$6925,2,TRUE)</f>
        <v>0</v>
      </c>
      <c r="C4027">
        <f>VLOOKUP($A4027,'NCDC raw data'!$C$2:$I$6925,3,TRUE)</f>
        <v>0</v>
      </c>
      <c r="D4027">
        <f>VLOOKUP($A4027,'NCDC raw data'!$C$2:$I$6925,4,TRUE)</f>
        <v>0</v>
      </c>
      <c r="E4027">
        <f>VLOOKUP($A4027,'NCDC raw data'!$C$2:$I$6925,5,TRUE)</f>
        <v>65</v>
      </c>
      <c r="F4027">
        <f>VLOOKUP($A4027,'NCDC raw data'!$C$2:$I$6925,6,TRUE)</f>
        <v>55</v>
      </c>
      <c r="G4027">
        <f>VLOOKUP($A4027,'NCDC raw data'!$C$2:$I$6925,7,TRUE)</f>
        <v>65</v>
      </c>
    </row>
    <row r="4028" spans="1:7" x14ac:dyDescent="0.25">
      <c r="A4028" s="1">
        <f t="shared" si="62"/>
        <v>40826</v>
      </c>
      <c r="B4028">
        <f>VLOOKUP(A4028,'NCDC raw data'!C$2:I$6925,2,TRUE)</f>
        <v>0</v>
      </c>
      <c r="C4028">
        <f>VLOOKUP($A4028,'NCDC raw data'!$C$2:$I$6925,3,TRUE)</f>
        <v>0</v>
      </c>
      <c r="D4028">
        <f>VLOOKUP($A4028,'NCDC raw data'!$C$2:$I$6925,4,TRUE)</f>
        <v>0</v>
      </c>
      <c r="E4028">
        <f>VLOOKUP($A4028,'NCDC raw data'!$C$2:$I$6925,5,TRUE)</f>
        <v>65</v>
      </c>
      <c r="F4028">
        <f>VLOOKUP($A4028,'NCDC raw data'!$C$2:$I$6925,6,TRUE)</f>
        <v>51</v>
      </c>
      <c r="G4028">
        <f>VLOOKUP($A4028,'NCDC raw data'!$C$2:$I$6925,7,TRUE)</f>
        <v>58</v>
      </c>
    </row>
    <row r="4029" spans="1:7" x14ac:dyDescent="0.25">
      <c r="A4029" s="1">
        <f t="shared" si="62"/>
        <v>40827</v>
      </c>
      <c r="B4029">
        <f>VLOOKUP(A4029,'NCDC raw data'!C$2:I$6925,2,TRUE)</f>
        <v>0</v>
      </c>
      <c r="C4029">
        <f>VLOOKUP($A4029,'NCDC raw data'!$C$2:$I$6925,3,TRUE)</f>
        <v>0</v>
      </c>
      <c r="D4029">
        <f>VLOOKUP($A4029,'NCDC raw data'!$C$2:$I$6925,4,TRUE)</f>
        <v>0</v>
      </c>
      <c r="E4029">
        <f>VLOOKUP($A4029,'NCDC raw data'!$C$2:$I$6925,5,TRUE)</f>
        <v>59</v>
      </c>
      <c r="F4029">
        <f>VLOOKUP($A4029,'NCDC raw data'!$C$2:$I$6925,6,TRUE)</f>
        <v>47</v>
      </c>
      <c r="G4029">
        <f>VLOOKUP($A4029,'NCDC raw data'!$C$2:$I$6925,7,TRUE)</f>
        <v>56</v>
      </c>
    </row>
    <row r="4030" spans="1:7" x14ac:dyDescent="0.25">
      <c r="A4030" s="1">
        <f t="shared" si="62"/>
        <v>40828</v>
      </c>
      <c r="B4030">
        <f>VLOOKUP(A4030,'NCDC raw data'!C$2:I$6925,2,TRUE)</f>
        <v>0</v>
      </c>
      <c r="C4030">
        <f>VLOOKUP($A4030,'NCDC raw data'!$C$2:$I$6925,3,TRUE)</f>
        <v>0</v>
      </c>
      <c r="D4030">
        <f>VLOOKUP($A4030,'NCDC raw data'!$C$2:$I$6925,4,TRUE)</f>
        <v>0</v>
      </c>
      <c r="E4030">
        <f>VLOOKUP($A4030,'NCDC raw data'!$C$2:$I$6925,5,TRUE)</f>
        <v>56</v>
      </c>
      <c r="F4030">
        <f>VLOOKUP($A4030,'NCDC raw data'!$C$2:$I$6925,6,TRUE)</f>
        <v>43</v>
      </c>
      <c r="G4030">
        <f>VLOOKUP($A4030,'NCDC raw data'!$C$2:$I$6925,7,TRUE)</f>
        <v>48</v>
      </c>
    </row>
    <row r="4031" spans="1:7" x14ac:dyDescent="0.25">
      <c r="A4031" s="1">
        <f t="shared" si="62"/>
        <v>40829</v>
      </c>
      <c r="B4031">
        <f>VLOOKUP(A4031,'NCDC raw data'!C$2:I$6925,2,TRUE)</f>
        <v>0.2</v>
      </c>
      <c r="C4031">
        <f>VLOOKUP($A4031,'NCDC raw data'!$C$2:$I$6925,3,TRUE)</f>
        <v>0</v>
      </c>
      <c r="D4031">
        <f>VLOOKUP($A4031,'NCDC raw data'!$C$2:$I$6925,4,TRUE)</f>
        <v>0</v>
      </c>
      <c r="E4031">
        <f>VLOOKUP($A4031,'NCDC raw data'!$C$2:$I$6925,5,TRUE)</f>
        <v>49</v>
      </c>
      <c r="F4031">
        <f>VLOOKUP($A4031,'NCDC raw data'!$C$2:$I$6925,6,TRUE)</f>
        <v>40</v>
      </c>
      <c r="G4031">
        <f>VLOOKUP($A4031,'NCDC raw data'!$C$2:$I$6925,7,TRUE)</f>
        <v>49</v>
      </c>
    </row>
    <row r="4032" spans="1:7" x14ac:dyDescent="0.25">
      <c r="A4032" s="1">
        <f t="shared" si="62"/>
        <v>40830</v>
      </c>
      <c r="B4032">
        <f>VLOOKUP(A4032,'NCDC raw data'!C$2:I$6925,2,TRUE)</f>
        <v>0.25</v>
      </c>
      <c r="C4032">
        <f>VLOOKUP($A4032,'NCDC raw data'!$C$2:$I$6925,3,TRUE)</f>
        <v>0</v>
      </c>
      <c r="D4032">
        <f>VLOOKUP($A4032,'NCDC raw data'!$C$2:$I$6925,4,TRUE)</f>
        <v>0</v>
      </c>
      <c r="E4032">
        <f>VLOOKUP($A4032,'NCDC raw data'!$C$2:$I$6925,5,TRUE)</f>
        <v>55</v>
      </c>
      <c r="F4032">
        <f>VLOOKUP($A4032,'NCDC raw data'!$C$2:$I$6925,6,TRUE)</f>
        <v>48</v>
      </c>
      <c r="G4032">
        <f>VLOOKUP($A4032,'NCDC raw data'!$C$2:$I$6925,7,TRUE)</f>
        <v>55</v>
      </c>
    </row>
    <row r="4033" spans="1:7" x14ac:dyDescent="0.25">
      <c r="A4033" s="1">
        <f t="shared" si="62"/>
        <v>40831</v>
      </c>
      <c r="B4033">
        <f>VLOOKUP(A4033,'NCDC raw data'!C$2:I$6925,2,TRUE)</f>
        <v>2.09</v>
      </c>
      <c r="C4033">
        <f>VLOOKUP($A4033,'NCDC raw data'!$C$2:$I$6925,3,TRUE)</f>
        <v>0</v>
      </c>
      <c r="D4033">
        <f>VLOOKUP($A4033,'NCDC raw data'!$C$2:$I$6925,4,TRUE)</f>
        <v>0</v>
      </c>
      <c r="E4033">
        <f>VLOOKUP($A4033,'NCDC raw data'!$C$2:$I$6925,5,TRUE)</f>
        <v>55</v>
      </c>
      <c r="F4033">
        <f>VLOOKUP($A4033,'NCDC raw data'!$C$2:$I$6925,6,TRUE)</f>
        <v>37</v>
      </c>
      <c r="G4033">
        <f>VLOOKUP($A4033,'NCDC raw data'!$C$2:$I$6925,7,TRUE)</f>
        <v>39</v>
      </c>
    </row>
    <row r="4034" spans="1:7" x14ac:dyDescent="0.25">
      <c r="A4034" s="1">
        <f t="shared" si="62"/>
        <v>40832</v>
      </c>
      <c r="B4034">
        <f>VLOOKUP(A4034,'NCDC raw data'!C$2:I$6925,2,TRUE)</f>
        <v>0.04</v>
      </c>
      <c r="C4034">
        <f>VLOOKUP($A4034,'NCDC raw data'!$C$2:$I$6925,3,TRUE)</f>
        <v>0</v>
      </c>
      <c r="D4034">
        <f>VLOOKUP($A4034,'NCDC raw data'!$C$2:$I$6925,4,TRUE)</f>
        <v>0</v>
      </c>
      <c r="E4034">
        <f>VLOOKUP($A4034,'NCDC raw data'!$C$2:$I$6925,5,TRUE)</f>
        <v>43</v>
      </c>
      <c r="F4034">
        <f>VLOOKUP($A4034,'NCDC raw data'!$C$2:$I$6925,6,TRUE)</f>
        <v>36</v>
      </c>
      <c r="G4034">
        <f>VLOOKUP($A4034,'NCDC raw data'!$C$2:$I$6925,7,TRUE)</f>
        <v>40</v>
      </c>
    </row>
    <row r="4035" spans="1:7" x14ac:dyDescent="0.25">
      <c r="A4035" s="1">
        <f t="shared" si="62"/>
        <v>40833</v>
      </c>
      <c r="B4035">
        <f>VLOOKUP(A4035,'NCDC raw data'!C$2:I$6925,2,TRUE)</f>
        <v>0.12</v>
      </c>
      <c r="C4035">
        <f>VLOOKUP($A4035,'NCDC raw data'!$C$2:$I$6925,3,TRUE)</f>
        <v>0</v>
      </c>
      <c r="D4035">
        <f>VLOOKUP($A4035,'NCDC raw data'!$C$2:$I$6925,4,TRUE)</f>
        <v>0</v>
      </c>
      <c r="E4035">
        <f>VLOOKUP($A4035,'NCDC raw data'!$C$2:$I$6925,5,TRUE)</f>
        <v>41</v>
      </c>
      <c r="F4035">
        <f>VLOOKUP($A4035,'NCDC raw data'!$C$2:$I$6925,6,TRUE)</f>
        <v>33</v>
      </c>
      <c r="G4035">
        <f>VLOOKUP($A4035,'NCDC raw data'!$C$2:$I$6925,7,TRUE)</f>
        <v>37</v>
      </c>
    </row>
    <row r="4036" spans="1:7" x14ac:dyDescent="0.25">
      <c r="A4036" s="1">
        <f t="shared" ref="A4036:A4099" si="63">A4035+1</f>
        <v>40834</v>
      </c>
      <c r="B4036">
        <f>VLOOKUP(A4036,'NCDC raw data'!C$2:I$6925,2,TRUE)</f>
        <v>0.33</v>
      </c>
      <c r="C4036">
        <f>VLOOKUP($A4036,'NCDC raw data'!$C$2:$I$6925,3,TRUE)</f>
        <v>0</v>
      </c>
      <c r="D4036">
        <f>VLOOKUP($A4036,'NCDC raw data'!$C$2:$I$6925,4,TRUE)</f>
        <v>0</v>
      </c>
      <c r="E4036">
        <f>VLOOKUP($A4036,'NCDC raw data'!$C$2:$I$6925,5,TRUE)</f>
        <v>39</v>
      </c>
      <c r="F4036">
        <f>VLOOKUP($A4036,'NCDC raw data'!$C$2:$I$6925,6,TRUE)</f>
        <v>34</v>
      </c>
      <c r="G4036">
        <f>VLOOKUP($A4036,'NCDC raw data'!$C$2:$I$6925,7,TRUE)</f>
        <v>38</v>
      </c>
    </row>
    <row r="4037" spans="1:7" x14ac:dyDescent="0.25">
      <c r="A4037" s="1">
        <f t="shared" si="63"/>
        <v>40835</v>
      </c>
      <c r="B4037">
        <f>VLOOKUP(A4037,'NCDC raw data'!C$2:I$6925,2,TRUE)</f>
        <v>0</v>
      </c>
      <c r="C4037">
        <f>VLOOKUP($A4037,'NCDC raw data'!$C$2:$I$6925,3,TRUE)</f>
        <v>0</v>
      </c>
      <c r="D4037">
        <f>VLOOKUP($A4037,'NCDC raw data'!$C$2:$I$6925,4,TRUE)</f>
        <v>0</v>
      </c>
      <c r="E4037">
        <f>VLOOKUP($A4037,'NCDC raw data'!$C$2:$I$6925,5,TRUE)</f>
        <v>45</v>
      </c>
      <c r="F4037">
        <f>VLOOKUP($A4037,'NCDC raw data'!$C$2:$I$6925,6,TRUE)</f>
        <v>38</v>
      </c>
      <c r="G4037">
        <f>VLOOKUP($A4037,'NCDC raw data'!$C$2:$I$6925,7,TRUE)</f>
        <v>42</v>
      </c>
    </row>
    <row r="4038" spans="1:7" x14ac:dyDescent="0.25">
      <c r="A4038" s="1">
        <f t="shared" si="63"/>
        <v>40836</v>
      </c>
      <c r="B4038">
        <f>VLOOKUP(A4038,'NCDC raw data'!C$2:I$6925,2,TRUE)</f>
        <v>0.13</v>
      </c>
      <c r="C4038">
        <f>VLOOKUP($A4038,'NCDC raw data'!$C$2:$I$6925,3,TRUE)</f>
        <v>0</v>
      </c>
      <c r="D4038">
        <f>VLOOKUP($A4038,'NCDC raw data'!$C$2:$I$6925,4,TRUE)</f>
        <v>0</v>
      </c>
      <c r="E4038">
        <f>VLOOKUP($A4038,'NCDC raw data'!$C$2:$I$6925,5,TRUE)</f>
        <v>51</v>
      </c>
      <c r="F4038">
        <f>VLOOKUP($A4038,'NCDC raw data'!$C$2:$I$6925,6,TRUE)</f>
        <v>40</v>
      </c>
      <c r="G4038">
        <f>VLOOKUP($A4038,'NCDC raw data'!$C$2:$I$6925,7,TRUE)</f>
        <v>49</v>
      </c>
    </row>
    <row r="4039" spans="1:7" x14ac:dyDescent="0.25">
      <c r="A4039" s="1">
        <f t="shared" si="63"/>
        <v>40837</v>
      </c>
      <c r="B4039">
        <f>VLOOKUP(A4039,'NCDC raw data'!C$2:I$6925,2,TRUE)</f>
        <v>0.17</v>
      </c>
      <c r="C4039">
        <f>VLOOKUP($A4039,'NCDC raw data'!$C$2:$I$6925,3,TRUE)</f>
        <v>0</v>
      </c>
      <c r="D4039">
        <f>VLOOKUP($A4039,'NCDC raw data'!$C$2:$I$6925,4,TRUE)</f>
        <v>0</v>
      </c>
      <c r="E4039">
        <f>VLOOKUP($A4039,'NCDC raw data'!$C$2:$I$6925,5,TRUE)</f>
        <v>49</v>
      </c>
      <c r="F4039">
        <f>VLOOKUP($A4039,'NCDC raw data'!$C$2:$I$6925,6,TRUE)</f>
        <v>34</v>
      </c>
      <c r="G4039">
        <f>VLOOKUP($A4039,'NCDC raw data'!$C$2:$I$6925,7,TRUE)</f>
        <v>39</v>
      </c>
    </row>
    <row r="4040" spans="1:7" x14ac:dyDescent="0.25">
      <c r="A4040" s="1">
        <f t="shared" si="63"/>
        <v>40838</v>
      </c>
      <c r="B4040">
        <f>VLOOKUP(A4040,'NCDC raw data'!C$2:I$6925,2,TRUE)</f>
        <v>0.43</v>
      </c>
      <c r="C4040">
        <f>VLOOKUP($A4040,'NCDC raw data'!$C$2:$I$6925,3,TRUE)</f>
        <v>0</v>
      </c>
      <c r="D4040">
        <f>VLOOKUP($A4040,'NCDC raw data'!$C$2:$I$6925,4,TRUE)</f>
        <v>0</v>
      </c>
      <c r="E4040">
        <f>VLOOKUP($A4040,'NCDC raw data'!$C$2:$I$6925,5,TRUE)</f>
        <v>40</v>
      </c>
      <c r="F4040">
        <f>VLOOKUP($A4040,'NCDC raw data'!$C$2:$I$6925,6,TRUE)</f>
        <v>33</v>
      </c>
      <c r="G4040">
        <f>VLOOKUP($A4040,'NCDC raw data'!$C$2:$I$6925,7,TRUE)</f>
        <v>34</v>
      </c>
    </row>
    <row r="4041" spans="1:7" x14ac:dyDescent="0.25">
      <c r="A4041" s="1">
        <f t="shared" si="63"/>
        <v>40839</v>
      </c>
      <c r="B4041">
        <f>VLOOKUP(A4041,'NCDC raw data'!C$2:I$6925,2,TRUE)</f>
        <v>0</v>
      </c>
      <c r="C4041">
        <f>VLOOKUP($A4041,'NCDC raw data'!$C$2:$I$6925,3,TRUE)</f>
        <v>0</v>
      </c>
      <c r="D4041">
        <f>VLOOKUP($A4041,'NCDC raw data'!$C$2:$I$6925,4,TRUE)</f>
        <v>0</v>
      </c>
      <c r="E4041">
        <f>VLOOKUP($A4041,'NCDC raw data'!$C$2:$I$6925,5,TRUE)</f>
        <v>36</v>
      </c>
      <c r="F4041">
        <f>VLOOKUP($A4041,'NCDC raw data'!$C$2:$I$6925,6,TRUE)</f>
        <v>32</v>
      </c>
      <c r="G4041">
        <f>VLOOKUP($A4041,'NCDC raw data'!$C$2:$I$6925,7,TRUE)</f>
        <v>33</v>
      </c>
    </row>
    <row r="4042" spans="1:7" x14ac:dyDescent="0.25">
      <c r="A4042" s="1">
        <f t="shared" si="63"/>
        <v>40840</v>
      </c>
      <c r="B4042">
        <f>VLOOKUP(A4042,'NCDC raw data'!C$2:I$6925,2,TRUE)</f>
        <v>0</v>
      </c>
      <c r="C4042">
        <f>VLOOKUP($A4042,'NCDC raw data'!$C$2:$I$6925,3,TRUE)</f>
        <v>0</v>
      </c>
      <c r="D4042">
        <f>VLOOKUP($A4042,'NCDC raw data'!$C$2:$I$6925,4,TRUE)</f>
        <v>0</v>
      </c>
      <c r="E4042">
        <f>VLOOKUP($A4042,'NCDC raw data'!$C$2:$I$6925,5,TRUE)</f>
        <v>48</v>
      </c>
      <c r="F4042">
        <f>VLOOKUP($A4042,'NCDC raw data'!$C$2:$I$6925,6,TRUE)</f>
        <v>33</v>
      </c>
      <c r="G4042">
        <f>VLOOKUP($A4042,'NCDC raw data'!$C$2:$I$6925,7,TRUE)</f>
        <v>44</v>
      </c>
    </row>
    <row r="4043" spans="1:7" x14ac:dyDescent="0.25">
      <c r="A4043" s="1">
        <f t="shared" si="63"/>
        <v>40841</v>
      </c>
      <c r="B4043">
        <f>VLOOKUP(A4043,'NCDC raw data'!C$2:I$6925,2,TRUE)</f>
        <v>0.46</v>
      </c>
      <c r="C4043">
        <f>VLOOKUP($A4043,'NCDC raw data'!$C$2:$I$6925,3,TRUE)</f>
        <v>0</v>
      </c>
      <c r="D4043">
        <f>VLOOKUP($A4043,'NCDC raw data'!$C$2:$I$6925,4,TRUE)</f>
        <v>0</v>
      </c>
      <c r="E4043">
        <f>VLOOKUP($A4043,'NCDC raw data'!$C$2:$I$6925,5,TRUE)</f>
        <v>44</v>
      </c>
      <c r="F4043">
        <f>VLOOKUP($A4043,'NCDC raw data'!$C$2:$I$6925,6,TRUE)</f>
        <v>31</v>
      </c>
      <c r="G4043">
        <f>VLOOKUP($A4043,'NCDC raw data'!$C$2:$I$6925,7,TRUE)</f>
        <v>32</v>
      </c>
    </row>
    <row r="4044" spans="1:7" x14ac:dyDescent="0.25">
      <c r="A4044" s="1">
        <f t="shared" si="63"/>
        <v>40842</v>
      </c>
      <c r="B4044">
        <f>VLOOKUP(A4044,'NCDC raw data'!C$2:I$6925,2,TRUE)</f>
        <v>0</v>
      </c>
      <c r="C4044">
        <f>VLOOKUP($A4044,'NCDC raw data'!$C$2:$I$6925,3,TRUE)</f>
        <v>0</v>
      </c>
      <c r="D4044">
        <f>VLOOKUP($A4044,'NCDC raw data'!$C$2:$I$6925,4,TRUE)</f>
        <v>0</v>
      </c>
      <c r="E4044">
        <f>VLOOKUP($A4044,'NCDC raw data'!$C$2:$I$6925,5,TRUE)</f>
        <v>33</v>
      </c>
      <c r="F4044">
        <f>VLOOKUP($A4044,'NCDC raw data'!$C$2:$I$6925,6,TRUE)</f>
        <v>27</v>
      </c>
      <c r="G4044">
        <f>VLOOKUP($A4044,'NCDC raw data'!$C$2:$I$6925,7,TRUE)</f>
        <v>32</v>
      </c>
    </row>
    <row r="4045" spans="1:7" x14ac:dyDescent="0.25">
      <c r="A4045" s="1">
        <f t="shared" si="63"/>
        <v>40843</v>
      </c>
      <c r="B4045">
        <f>VLOOKUP(A4045,'NCDC raw data'!C$2:I$6925,2,TRUE)</f>
        <v>0</v>
      </c>
      <c r="C4045">
        <f>VLOOKUP($A4045,'NCDC raw data'!$C$2:$I$6925,3,TRUE)</f>
        <v>0</v>
      </c>
      <c r="D4045">
        <f>VLOOKUP($A4045,'NCDC raw data'!$C$2:$I$6925,4,TRUE)</f>
        <v>0</v>
      </c>
      <c r="E4045">
        <f>VLOOKUP($A4045,'NCDC raw data'!$C$2:$I$6925,5,TRUE)</f>
        <v>33</v>
      </c>
      <c r="F4045">
        <f>VLOOKUP($A4045,'NCDC raw data'!$C$2:$I$6925,6,TRUE)</f>
        <v>23</v>
      </c>
      <c r="G4045">
        <f>VLOOKUP($A4045,'NCDC raw data'!$C$2:$I$6925,7,TRUE)</f>
        <v>25</v>
      </c>
    </row>
    <row r="4046" spans="1:7" x14ac:dyDescent="0.25">
      <c r="A4046" s="1">
        <f t="shared" si="63"/>
        <v>40844</v>
      </c>
      <c r="B4046">
        <f>VLOOKUP(A4046,'NCDC raw data'!C$2:I$6925,2,TRUE)</f>
        <v>0</v>
      </c>
      <c r="C4046">
        <f>VLOOKUP($A4046,'NCDC raw data'!$C$2:$I$6925,3,TRUE)</f>
        <v>0</v>
      </c>
      <c r="D4046">
        <f>VLOOKUP($A4046,'NCDC raw data'!$C$2:$I$6925,4,TRUE)</f>
        <v>0</v>
      </c>
      <c r="E4046">
        <f>VLOOKUP($A4046,'NCDC raw data'!$C$2:$I$6925,5,TRUE)</f>
        <v>28</v>
      </c>
      <c r="F4046">
        <f>VLOOKUP($A4046,'NCDC raw data'!$C$2:$I$6925,6,TRUE)</f>
        <v>20</v>
      </c>
      <c r="G4046">
        <f>VLOOKUP($A4046,'NCDC raw data'!$C$2:$I$6925,7,TRUE)</f>
        <v>27</v>
      </c>
    </row>
    <row r="4047" spans="1:7" x14ac:dyDescent="0.25">
      <c r="A4047" s="1">
        <f t="shared" si="63"/>
        <v>40845</v>
      </c>
      <c r="B4047">
        <f>VLOOKUP(A4047,'NCDC raw data'!C$2:I$6925,2,TRUE)</f>
        <v>0</v>
      </c>
      <c r="C4047">
        <f>VLOOKUP($A4047,'NCDC raw data'!$C$2:$I$6925,3,TRUE)</f>
        <v>0</v>
      </c>
      <c r="D4047">
        <f>VLOOKUP($A4047,'NCDC raw data'!$C$2:$I$6925,4,TRUE)</f>
        <v>0</v>
      </c>
      <c r="E4047">
        <f>VLOOKUP($A4047,'NCDC raw data'!$C$2:$I$6925,5,TRUE)</f>
        <v>28</v>
      </c>
      <c r="F4047">
        <f>VLOOKUP($A4047,'NCDC raw data'!$C$2:$I$6925,6,TRUE)</f>
        <v>21</v>
      </c>
      <c r="G4047">
        <f>VLOOKUP($A4047,'NCDC raw data'!$C$2:$I$6925,7,TRUE)</f>
        <v>23</v>
      </c>
    </row>
    <row r="4048" spans="1:7" x14ac:dyDescent="0.25">
      <c r="A4048" s="1">
        <f t="shared" si="63"/>
        <v>40846</v>
      </c>
      <c r="B4048">
        <f>VLOOKUP(A4048,'NCDC raw data'!C$2:I$6925,2,TRUE)</f>
        <v>0.33</v>
      </c>
      <c r="C4048">
        <f>VLOOKUP($A4048,'NCDC raw data'!$C$2:$I$6925,3,TRUE)</f>
        <v>1</v>
      </c>
      <c r="D4048">
        <f>VLOOKUP($A4048,'NCDC raw data'!$C$2:$I$6925,4,TRUE)</f>
        <v>1</v>
      </c>
      <c r="E4048">
        <f>VLOOKUP($A4048,'NCDC raw data'!$C$2:$I$6925,5,TRUE)</f>
        <v>26</v>
      </c>
      <c r="F4048">
        <f>VLOOKUP($A4048,'NCDC raw data'!$C$2:$I$6925,6,TRUE)</f>
        <v>21</v>
      </c>
      <c r="G4048">
        <f>VLOOKUP($A4048,'NCDC raw data'!$C$2:$I$6925,7,TRUE)</f>
        <v>26</v>
      </c>
    </row>
    <row r="4049" spans="1:7" x14ac:dyDescent="0.25">
      <c r="A4049" s="1">
        <f t="shared" si="63"/>
        <v>40847</v>
      </c>
      <c r="B4049">
        <f>VLOOKUP(A4049,'NCDC raw data'!C$2:I$6925,2,TRUE)</f>
        <v>0</v>
      </c>
      <c r="C4049">
        <f>VLOOKUP($A4049,'NCDC raw data'!$C$2:$I$6925,3,TRUE)</f>
        <v>0</v>
      </c>
      <c r="D4049">
        <f>VLOOKUP($A4049,'NCDC raw data'!$C$2:$I$6925,4,TRUE)</f>
        <v>1</v>
      </c>
      <c r="E4049">
        <f>VLOOKUP($A4049,'NCDC raw data'!$C$2:$I$6925,5,TRUE)</f>
        <v>36</v>
      </c>
      <c r="F4049">
        <f>VLOOKUP($A4049,'NCDC raw data'!$C$2:$I$6925,6,TRUE)</f>
        <v>24</v>
      </c>
      <c r="G4049">
        <f>VLOOKUP($A4049,'NCDC raw data'!$C$2:$I$6925,7,TRUE)</f>
        <v>34</v>
      </c>
    </row>
    <row r="4050" spans="1:7" x14ac:dyDescent="0.25">
      <c r="A4050" s="1">
        <f t="shared" si="63"/>
        <v>40848</v>
      </c>
      <c r="B4050">
        <f>VLOOKUP(A4050,'NCDC raw data'!C$2:I$6925,2,TRUE)</f>
        <v>0</v>
      </c>
      <c r="C4050">
        <f>VLOOKUP($A4050,'NCDC raw data'!$C$2:$I$6925,3,TRUE)</f>
        <v>0</v>
      </c>
      <c r="D4050">
        <f>VLOOKUP($A4050,'NCDC raw data'!$C$2:$I$6925,4,TRUE)</f>
        <v>1</v>
      </c>
      <c r="E4050">
        <f>VLOOKUP($A4050,'NCDC raw data'!$C$2:$I$6925,5,TRUE)</f>
        <v>38</v>
      </c>
      <c r="F4050">
        <f>VLOOKUP($A4050,'NCDC raw data'!$C$2:$I$6925,6,TRUE)</f>
        <v>28</v>
      </c>
      <c r="G4050">
        <f>VLOOKUP($A4050,'NCDC raw data'!$C$2:$I$6925,7,TRUE)</f>
        <v>38</v>
      </c>
    </row>
    <row r="4051" spans="1:7" x14ac:dyDescent="0.25">
      <c r="A4051" s="1">
        <f t="shared" si="63"/>
        <v>40849</v>
      </c>
      <c r="B4051">
        <f>VLOOKUP(A4051,'NCDC raw data'!C$2:I$6925,2,TRUE)</f>
        <v>0</v>
      </c>
      <c r="C4051">
        <f>VLOOKUP($A4051,'NCDC raw data'!$C$2:$I$6925,3,TRUE)</f>
        <v>0</v>
      </c>
      <c r="D4051">
        <f>VLOOKUP($A4051,'NCDC raw data'!$C$2:$I$6925,4,TRUE)</f>
        <v>1</v>
      </c>
      <c r="E4051">
        <f>VLOOKUP($A4051,'NCDC raw data'!$C$2:$I$6925,5,TRUE)</f>
        <v>44</v>
      </c>
      <c r="F4051">
        <f>VLOOKUP($A4051,'NCDC raw data'!$C$2:$I$6925,6,TRUE)</f>
        <v>32</v>
      </c>
      <c r="G4051">
        <f>VLOOKUP($A4051,'NCDC raw data'!$C$2:$I$6925,7,TRUE)</f>
        <v>43</v>
      </c>
    </row>
    <row r="4052" spans="1:7" x14ac:dyDescent="0.25">
      <c r="A4052" s="1">
        <f t="shared" si="63"/>
        <v>40850</v>
      </c>
      <c r="B4052">
        <f>VLOOKUP(A4052,'NCDC raw data'!C$2:I$6925,2,TRUE)</f>
        <v>0</v>
      </c>
      <c r="C4052">
        <f>VLOOKUP($A4052,'NCDC raw data'!$C$2:$I$6925,3,TRUE)</f>
        <v>0</v>
      </c>
      <c r="D4052">
        <f>VLOOKUP($A4052,'NCDC raw data'!$C$2:$I$6925,4,TRUE)</f>
        <v>0</v>
      </c>
      <c r="E4052">
        <f>VLOOKUP($A4052,'NCDC raw data'!$C$2:$I$6925,5,TRUE)</f>
        <v>45</v>
      </c>
      <c r="F4052">
        <f>VLOOKUP($A4052,'NCDC raw data'!$C$2:$I$6925,6,TRUE)</f>
        <v>37</v>
      </c>
      <c r="G4052">
        <f>VLOOKUP($A4052,'NCDC raw data'!$C$2:$I$6925,7,TRUE)</f>
        <v>42</v>
      </c>
    </row>
    <row r="4053" spans="1:7" x14ac:dyDescent="0.25">
      <c r="A4053" s="1">
        <f t="shared" si="63"/>
        <v>40851</v>
      </c>
      <c r="B4053">
        <f>VLOOKUP(A4053,'NCDC raw data'!C$2:I$6925,2,TRUE)</f>
        <v>0.28000000000000003</v>
      </c>
      <c r="C4053">
        <f>VLOOKUP($A4053,'NCDC raw data'!$C$2:$I$6925,3,TRUE)</f>
        <v>2</v>
      </c>
      <c r="D4053">
        <f>VLOOKUP($A4053,'NCDC raw data'!$C$2:$I$6925,4,TRUE)</f>
        <v>2</v>
      </c>
      <c r="E4053">
        <f>VLOOKUP($A4053,'NCDC raw data'!$C$2:$I$6925,5,TRUE)</f>
        <v>42</v>
      </c>
      <c r="F4053">
        <f>VLOOKUP($A4053,'NCDC raw data'!$C$2:$I$6925,6,TRUE)</f>
        <v>21</v>
      </c>
      <c r="G4053">
        <f>VLOOKUP($A4053,'NCDC raw data'!$C$2:$I$6925,7,TRUE)</f>
        <v>22</v>
      </c>
    </row>
    <row r="4054" spans="1:7" x14ac:dyDescent="0.25">
      <c r="A4054" s="1">
        <f t="shared" si="63"/>
        <v>40852</v>
      </c>
      <c r="B4054">
        <f>VLOOKUP(A4054,'NCDC raw data'!C$2:I$6925,2,TRUE)</f>
        <v>0</v>
      </c>
      <c r="C4054">
        <f>VLOOKUP($A4054,'NCDC raw data'!$C$2:$I$6925,3,TRUE)</f>
        <v>0</v>
      </c>
      <c r="D4054">
        <f>VLOOKUP($A4054,'NCDC raw data'!$C$2:$I$6925,4,TRUE)</f>
        <v>2</v>
      </c>
      <c r="E4054">
        <f>VLOOKUP($A4054,'NCDC raw data'!$C$2:$I$6925,5,TRUE)</f>
        <v>30</v>
      </c>
      <c r="F4054">
        <f>VLOOKUP($A4054,'NCDC raw data'!$C$2:$I$6925,6,TRUE)</f>
        <v>19</v>
      </c>
      <c r="G4054">
        <f>VLOOKUP($A4054,'NCDC raw data'!$C$2:$I$6925,7,TRUE)</f>
        <v>29</v>
      </c>
    </row>
    <row r="4055" spans="1:7" x14ac:dyDescent="0.25">
      <c r="A4055" s="1">
        <f t="shared" si="63"/>
        <v>40853</v>
      </c>
      <c r="B4055">
        <f>VLOOKUP(A4055,'NCDC raw data'!C$2:I$6925,2,TRUE)</f>
        <v>0</v>
      </c>
      <c r="C4055">
        <f>VLOOKUP($A4055,'NCDC raw data'!$C$2:$I$6925,3,TRUE)</f>
        <v>0</v>
      </c>
      <c r="D4055">
        <f>VLOOKUP($A4055,'NCDC raw data'!$C$2:$I$6925,4,TRUE)</f>
        <v>0</v>
      </c>
      <c r="E4055">
        <f>VLOOKUP($A4055,'NCDC raw data'!$C$2:$I$6925,5,TRUE)</f>
        <v>45</v>
      </c>
      <c r="F4055">
        <f>VLOOKUP($A4055,'NCDC raw data'!$C$2:$I$6925,6,TRUE)</f>
        <v>25</v>
      </c>
      <c r="G4055">
        <f>VLOOKUP($A4055,'NCDC raw data'!$C$2:$I$6925,7,TRUE)</f>
        <v>40</v>
      </c>
    </row>
    <row r="4056" spans="1:7" x14ac:dyDescent="0.25">
      <c r="A4056" s="1">
        <f t="shared" si="63"/>
        <v>40854</v>
      </c>
      <c r="B4056">
        <f>VLOOKUP(A4056,'NCDC raw data'!C$2:I$6925,2,TRUE)</f>
        <v>0</v>
      </c>
      <c r="C4056">
        <f>VLOOKUP($A4056,'NCDC raw data'!$C$2:$I$6925,3,TRUE)</f>
        <v>0</v>
      </c>
      <c r="D4056">
        <f>VLOOKUP($A4056,'NCDC raw data'!$C$2:$I$6925,4,TRUE)</f>
        <v>0</v>
      </c>
      <c r="E4056">
        <f>VLOOKUP($A4056,'NCDC raw data'!$C$2:$I$6925,5,TRUE)</f>
        <v>44</v>
      </c>
      <c r="F4056">
        <f>VLOOKUP($A4056,'NCDC raw data'!$C$2:$I$6925,6,TRUE)</f>
        <v>35</v>
      </c>
      <c r="G4056">
        <f>VLOOKUP($A4056,'NCDC raw data'!$C$2:$I$6925,7,TRUE)</f>
        <v>42</v>
      </c>
    </row>
    <row r="4057" spans="1:7" x14ac:dyDescent="0.25">
      <c r="A4057" s="1">
        <f t="shared" si="63"/>
        <v>40855</v>
      </c>
      <c r="B4057">
        <f>VLOOKUP(A4057,'NCDC raw data'!C$2:I$6925,2,TRUE)</f>
        <v>0</v>
      </c>
      <c r="C4057">
        <f>VLOOKUP($A4057,'NCDC raw data'!$C$2:$I$6925,3,TRUE)</f>
        <v>0</v>
      </c>
      <c r="D4057">
        <f>VLOOKUP($A4057,'NCDC raw data'!$C$2:$I$6925,4,TRUE)</f>
        <v>0</v>
      </c>
      <c r="E4057">
        <f>VLOOKUP($A4057,'NCDC raw data'!$C$2:$I$6925,5,TRUE)</f>
        <v>48</v>
      </c>
      <c r="F4057">
        <f>VLOOKUP($A4057,'NCDC raw data'!$C$2:$I$6925,6,TRUE)</f>
        <v>36</v>
      </c>
      <c r="G4057">
        <f>VLOOKUP($A4057,'NCDC raw data'!$C$2:$I$6925,7,TRUE)</f>
        <v>42</v>
      </c>
    </row>
    <row r="4058" spans="1:7" x14ac:dyDescent="0.25">
      <c r="A4058" s="1">
        <f t="shared" si="63"/>
        <v>40856</v>
      </c>
      <c r="B4058">
        <f>VLOOKUP(A4058,'NCDC raw data'!C$2:I$6925,2,TRUE)</f>
        <v>0</v>
      </c>
      <c r="C4058">
        <f>VLOOKUP($A4058,'NCDC raw data'!$C$2:$I$6925,3,TRUE)</f>
        <v>0</v>
      </c>
      <c r="D4058">
        <f>VLOOKUP($A4058,'NCDC raw data'!$C$2:$I$6925,4,TRUE)</f>
        <v>0</v>
      </c>
      <c r="E4058">
        <f>VLOOKUP($A4058,'NCDC raw data'!$C$2:$I$6925,5,TRUE)</f>
        <v>58</v>
      </c>
      <c r="F4058">
        <f>VLOOKUP($A4058,'NCDC raw data'!$C$2:$I$6925,6,TRUE)</f>
        <v>42</v>
      </c>
      <c r="G4058">
        <f>VLOOKUP($A4058,'NCDC raw data'!$C$2:$I$6925,7,TRUE)</f>
        <v>50</v>
      </c>
    </row>
    <row r="4059" spans="1:7" x14ac:dyDescent="0.25">
      <c r="A4059" s="1">
        <f t="shared" si="63"/>
        <v>40857</v>
      </c>
      <c r="B4059">
        <f>VLOOKUP(A4059,'NCDC raw data'!C$2:I$6925,2,TRUE)</f>
        <v>0</v>
      </c>
      <c r="C4059">
        <f>VLOOKUP($A4059,'NCDC raw data'!$C$2:$I$6925,3,TRUE)</f>
        <v>0</v>
      </c>
      <c r="D4059">
        <f>VLOOKUP($A4059,'NCDC raw data'!$C$2:$I$6925,4,TRUE)</f>
        <v>0</v>
      </c>
      <c r="E4059">
        <f>VLOOKUP($A4059,'NCDC raw data'!$C$2:$I$6925,5,TRUE)</f>
        <v>50</v>
      </c>
      <c r="F4059">
        <f>VLOOKUP($A4059,'NCDC raw data'!$C$2:$I$6925,6,TRUE)</f>
        <v>37</v>
      </c>
      <c r="G4059">
        <f>VLOOKUP($A4059,'NCDC raw data'!$C$2:$I$6925,7,TRUE)</f>
        <v>44</v>
      </c>
    </row>
    <row r="4060" spans="1:7" x14ac:dyDescent="0.25">
      <c r="A4060" s="1">
        <f t="shared" si="63"/>
        <v>40858</v>
      </c>
      <c r="B4060">
        <f>VLOOKUP(A4060,'NCDC raw data'!C$2:I$6925,2,TRUE)</f>
        <v>2.2999999999999998</v>
      </c>
      <c r="C4060">
        <f>VLOOKUP($A4060,'NCDC raw data'!$C$2:$I$6925,3,TRUE)</f>
        <v>1.1000000000000001</v>
      </c>
      <c r="D4060">
        <f>VLOOKUP($A4060,'NCDC raw data'!$C$2:$I$6925,4,TRUE)</f>
        <v>2</v>
      </c>
      <c r="E4060">
        <f>VLOOKUP($A4060,'NCDC raw data'!$C$2:$I$6925,5,TRUE)</f>
        <v>44</v>
      </c>
      <c r="F4060">
        <f>VLOOKUP($A4060,'NCDC raw data'!$C$2:$I$6925,6,TRUE)</f>
        <v>22</v>
      </c>
      <c r="G4060">
        <f>VLOOKUP($A4060,'NCDC raw data'!$C$2:$I$6925,7,TRUE)</f>
        <v>23</v>
      </c>
    </row>
    <row r="4061" spans="1:7" x14ac:dyDescent="0.25">
      <c r="A4061" s="1">
        <f t="shared" si="63"/>
        <v>40859</v>
      </c>
      <c r="B4061">
        <f>VLOOKUP(A4061,'NCDC raw data'!C$2:I$6925,2,TRUE)</f>
        <v>0.03</v>
      </c>
      <c r="C4061">
        <f>VLOOKUP($A4061,'NCDC raw data'!$C$2:$I$6925,3,TRUE)</f>
        <v>0</v>
      </c>
      <c r="D4061">
        <f>VLOOKUP($A4061,'NCDC raw data'!$C$2:$I$6925,4,TRUE)</f>
        <v>2</v>
      </c>
      <c r="E4061">
        <f>VLOOKUP($A4061,'NCDC raw data'!$C$2:$I$6925,5,TRUE)</f>
        <v>28</v>
      </c>
      <c r="F4061">
        <f>VLOOKUP($A4061,'NCDC raw data'!$C$2:$I$6925,6,TRUE)</f>
        <v>18</v>
      </c>
      <c r="G4061">
        <f>VLOOKUP($A4061,'NCDC raw data'!$C$2:$I$6925,7,TRUE)</f>
        <v>28</v>
      </c>
    </row>
    <row r="4062" spans="1:7" x14ac:dyDescent="0.25">
      <c r="A4062" s="1">
        <f t="shared" si="63"/>
        <v>40860</v>
      </c>
      <c r="B4062">
        <f>VLOOKUP(A4062,'NCDC raw data'!C$2:I$6925,2,TRUE)</f>
        <v>0</v>
      </c>
      <c r="C4062">
        <f>VLOOKUP($A4062,'NCDC raw data'!$C$2:$I$6925,3,TRUE)</f>
        <v>0</v>
      </c>
      <c r="D4062">
        <f>VLOOKUP($A4062,'NCDC raw data'!$C$2:$I$6925,4,TRUE)</f>
        <v>2</v>
      </c>
      <c r="E4062">
        <f>VLOOKUP($A4062,'NCDC raw data'!$C$2:$I$6925,5,TRUE)</f>
        <v>45</v>
      </c>
      <c r="F4062">
        <f>VLOOKUP($A4062,'NCDC raw data'!$C$2:$I$6925,6,TRUE)</f>
        <v>28</v>
      </c>
      <c r="G4062">
        <f>VLOOKUP($A4062,'NCDC raw data'!$C$2:$I$6925,7,TRUE)</f>
        <v>43</v>
      </c>
    </row>
    <row r="4063" spans="1:7" x14ac:dyDescent="0.25">
      <c r="A4063" s="1">
        <f t="shared" si="63"/>
        <v>40861</v>
      </c>
      <c r="B4063">
        <f>VLOOKUP(A4063,'NCDC raw data'!C$2:I$6925,2,TRUE)</f>
        <v>0</v>
      </c>
      <c r="C4063">
        <f>VLOOKUP($A4063,'NCDC raw data'!$C$2:$I$6925,3,TRUE)</f>
        <v>0</v>
      </c>
      <c r="D4063">
        <f>VLOOKUP($A4063,'NCDC raw data'!$C$2:$I$6925,4,TRUE)</f>
        <v>0</v>
      </c>
      <c r="E4063">
        <f>VLOOKUP($A4063,'NCDC raw data'!$C$2:$I$6925,5,TRUE)</f>
        <v>47</v>
      </c>
      <c r="F4063">
        <f>VLOOKUP($A4063,'NCDC raw data'!$C$2:$I$6925,6,TRUE)</f>
        <v>34</v>
      </c>
      <c r="G4063">
        <f>VLOOKUP($A4063,'NCDC raw data'!$C$2:$I$6925,7,TRUE)</f>
        <v>45</v>
      </c>
    </row>
    <row r="4064" spans="1:7" x14ac:dyDescent="0.25">
      <c r="A4064" s="1">
        <f t="shared" si="63"/>
        <v>40862</v>
      </c>
      <c r="B4064">
        <f>VLOOKUP(A4064,'NCDC raw data'!C$2:I$6925,2,TRUE)</f>
        <v>0.3</v>
      </c>
      <c r="C4064">
        <f>VLOOKUP($A4064,'NCDC raw data'!$C$2:$I$6925,3,TRUE)</f>
        <v>0</v>
      </c>
      <c r="D4064">
        <f>VLOOKUP($A4064,'NCDC raw data'!$C$2:$I$6925,4,TRUE)</f>
        <v>0</v>
      </c>
      <c r="E4064">
        <f>VLOOKUP($A4064,'NCDC raw data'!$C$2:$I$6925,5,TRUE)</f>
        <v>48</v>
      </c>
      <c r="F4064">
        <f>VLOOKUP($A4064,'NCDC raw data'!$C$2:$I$6925,6,TRUE)</f>
        <v>37</v>
      </c>
      <c r="G4064">
        <f>VLOOKUP($A4064,'NCDC raw data'!$C$2:$I$6925,7,TRUE)</f>
        <v>38</v>
      </c>
    </row>
    <row r="4065" spans="1:7" x14ac:dyDescent="0.25">
      <c r="A4065" s="1">
        <f t="shared" si="63"/>
        <v>40863</v>
      </c>
      <c r="B4065">
        <f>VLOOKUP(A4065,'NCDC raw data'!C$2:I$6925,2,TRUE)</f>
        <v>0</v>
      </c>
      <c r="C4065">
        <f>VLOOKUP($A4065,'NCDC raw data'!$C$2:$I$6925,3,TRUE)</f>
        <v>0</v>
      </c>
      <c r="D4065">
        <f>VLOOKUP($A4065,'NCDC raw data'!$C$2:$I$6925,4,TRUE)</f>
        <v>0</v>
      </c>
      <c r="E4065">
        <f>VLOOKUP($A4065,'NCDC raw data'!$C$2:$I$6925,5,TRUE)</f>
        <v>46</v>
      </c>
      <c r="F4065">
        <f>VLOOKUP($A4065,'NCDC raw data'!$C$2:$I$6925,6,TRUE)</f>
        <v>35</v>
      </c>
      <c r="G4065">
        <f>VLOOKUP($A4065,'NCDC raw data'!$C$2:$I$6925,7,TRUE)</f>
        <v>40</v>
      </c>
    </row>
    <row r="4066" spans="1:7" x14ac:dyDescent="0.25">
      <c r="A4066" s="1">
        <f t="shared" si="63"/>
        <v>40864</v>
      </c>
      <c r="B4066">
        <f>VLOOKUP(A4066,'NCDC raw data'!C$2:I$6925,2,TRUE)</f>
        <v>0.08</v>
      </c>
      <c r="C4066">
        <f>VLOOKUP($A4066,'NCDC raw data'!$C$2:$I$6925,3,TRUE)</f>
        <v>0</v>
      </c>
      <c r="D4066">
        <f>VLOOKUP($A4066,'NCDC raw data'!$C$2:$I$6925,4,TRUE)</f>
        <v>0</v>
      </c>
      <c r="E4066">
        <f>VLOOKUP($A4066,'NCDC raw data'!$C$2:$I$6925,5,TRUE)</f>
        <v>40</v>
      </c>
      <c r="F4066">
        <f>VLOOKUP($A4066,'NCDC raw data'!$C$2:$I$6925,6,TRUE)</f>
        <v>23</v>
      </c>
      <c r="G4066">
        <f>VLOOKUP($A4066,'NCDC raw data'!$C$2:$I$6925,7,TRUE)</f>
        <v>23</v>
      </c>
    </row>
    <row r="4067" spans="1:7" x14ac:dyDescent="0.25">
      <c r="A4067" s="1">
        <f t="shared" si="63"/>
        <v>40865</v>
      </c>
      <c r="B4067">
        <f>VLOOKUP(A4067,'NCDC raw data'!C$2:I$6925,2,TRUE)</f>
        <v>0</v>
      </c>
      <c r="C4067">
        <f>VLOOKUP($A4067,'NCDC raw data'!$C$2:$I$6925,3,TRUE)</f>
        <v>0</v>
      </c>
      <c r="D4067">
        <f>VLOOKUP($A4067,'NCDC raw data'!$C$2:$I$6925,4,TRUE)</f>
        <v>0</v>
      </c>
      <c r="E4067">
        <f>VLOOKUP($A4067,'NCDC raw data'!$C$2:$I$6925,5,TRUE)</f>
        <v>23</v>
      </c>
      <c r="F4067">
        <f>VLOOKUP($A4067,'NCDC raw data'!$C$2:$I$6925,6,TRUE)</f>
        <v>16</v>
      </c>
      <c r="G4067">
        <f>VLOOKUP($A4067,'NCDC raw data'!$C$2:$I$6925,7,TRUE)</f>
        <v>20</v>
      </c>
    </row>
    <row r="4068" spans="1:7" x14ac:dyDescent="0.25">
      <c r="A4068" s="1">
        <f t="shared" si="63"/>
        <v>40866</v>
      </c>
      <c r="B4068">
        <f>VLOOKUP(A4068,'NCDC raw data'!C$2:I$6925,2,TRUE)</f>
        <v>0</v>
      </c>
      <c r="C4068">
        <f>VLOOKUP($A4068,'NCDC raw data'!$C$2:$I$6925,3,TRUE)</f>
        <v>0</v>
      </c>
      <c r="D4068">
        <f>VLOOKUP($A4068,'NCDC raw data'!$C$2:$I$6925,4,TRUE)</f>
        <v>0</v>
      </c>
      <c r="E4068">
        <f>VLOOKUP($A4068,'NCDC raw data'!$C$2:$I$6925,5,TRUE)</f>
        <v>36</v>
      </c>
      <c r="F4068">
        <f>VLOOKUP($A4068,'NCDC raw data'!$C$2:$I$6925,6,TRUE)</f>
        <v>18</v>
      </c>
      <c r="G4068">
        <f>VLOOKUP($A4068,'NCDC raw data'!$C$2:$I$6925,7,TRUE)</f>
        <v>36</v>
      </c>
    </row>
    <row r="4069" spans="1:7" x14ac:dyDescent="0.25">
      <c r="A4069" s="1">
        <f t="shared" si="63"/>
        <v>40867</v>
      </c>
      <c r="B4069">
        <f>VLOOKUP(A4069,'NCDC raw data'!C$2:I$6925,2,TRUE)</f>
        <v>0.14000000000000001</v>
      </c>
      <c r="C4069">
        <f>VLOOKUP($A4069,'NCDC raw data'!$C$2:$I$6925,3,TRUE)</f>
        <v>0</v>
      </c>
      <c r="D4069">
        <f>VLOOKUP($A4069,'NCDC raw data'!$C$2:$I$6925,4,TRUE)</f>
        <v>0</v>
      </c>
      <c r="E4069">
        <f>VLOOKUP($A4069,'NCDC raw data'!$C$2:$I$6925,5,TRUE)</f>
        <v>39</v>
      </c>
      <c r="F4069">
        <f>VLOOKUP($A4069,'NCDC raw data'!$C$2:$I$6925,6,TRUE)</f>
        <v>32</v>
      </c>
      <c r="G4069">
        <f>VLOOKUP($A4069,'NCDC raw data'!$C$2:$I$6925,7,TRUE)</f>
        <v>33</v>
      </c>
    </row>
    <row r="4070" spans="1:7" x14ac:dyDescent="0.25">
      <c r="A4070" s="1">
        <f t="shared" si="63"/>
        <v>40868</v>
      </c>
      <c r="B4070">
        <f>VLOOKUP(A4070,'NCDC raw data'!C$2:I$6925,2,TRUE)</f>
        <v>0</v>
      </c>
      <c r="C4070">
        <f>VLOOKUP($A4070,'NCDC raw data'!$C$2:$I$6925,3,TRUE)</f>
        <v>0</v>
      </c>
      <c r="D4070">
        <f>VLOOKUP($A4070,'NCDC raw data'!$C$2:$I$6925,4,TRUE)</f>
        <v>0</v>
      </c>
      <c r="E4070">
        <f>VLOOKUP($A4070,'NCDC raw data'!$C$2:$I$6925,5,TRUE)</f>
        <v>33</v>
      </c>
      <c r="F4070">
        <f>VLOOKUP($A4070,'NCDC raw data'!$C$2:$I$6925,6,TRUE)</f>
        <v>14</v>
      </c>
      <c r="G4070">
        <f>VLOOKUP($A4070,'NCDC raw data'!$C$2:$I$6925,7,TRUE)</f>
        <v>19</v>
      </c>
    </row>
    <row r="4071" spans="1:7" x14ac:dyDescent="0.25">
      <c r="A4071" s="1">
        <f t="shared" si="63"/>
        <v>40869</v>
      </c>
      <c r="B4071">
        <f>VLOOKUP(A4071,'NCDC raw data'!C$2:I$6925,2,TRUE)</f>
        <v>0</v>
      </c>
      <c r="C4071">
        <f>VLOOKUP($A4071,'NCDC raw data'!$C$2:$I$6925,3,TRUE)</f>
        <v>0</v>
      </c>
      <c r="D4071">
        <f>VLOOKUP($A4071,'NCDC raw data'!$C$2:$I$6925,4,TRUE)</f>
        <v>0</v>
      </c>
      <c r="E4071">
        <f>VLOOKUP($A4071,'NCDC raw data'!$C$2:$I$6925,5,TRUE)</f>
        <v>26</v>
      </c>
      <c r="F4071">
        <f>VLOOKUP($A4071,'NCDC raw data'!$C$2:$I$6925,6,TRUE)</f>
        <v>17</v>
      </c>
      <c r="G4071">
        <f>VLOOKUP($A4071,'NCDC raw data'!$C$2:$I$6925,7,TRUE)</f>
        <v>21</v>
      </c>
    </row>
    <row r="4072" spans="1:7" x14ac:dyDescent="0.25">
      <c r="A4072" s="1">
        <f t="shared" si="63"/>
        <v>40870</v>
      </c>
      <c r="B4072">
        <f>VLOOKUP(A4072,'NCDC raw data'!C$2:I$6925,2,TRUE)</f>
        <v>0.84</v>
      </c>
      <c r="C4072">
        <f>VLOOKUP($A4072,'NCDC raw data'!$C$2:$I$6925,3,TRUE)</f>
        <v>8</v>
      </c>
      <c r="D4072">
        <f>VLOOKUP($A4072,'NCDC raw data'!$C$2:$I$6925,4,TRUE)</f>
        <v>8</v>
      </c>
      <c r="E4072">
        <f>VLOOKUP($A4072,'NCDC raw data'!$C$2:$I$6925,5,TRUE)</f>
        <v>27</v>
      </c>
      <c r="F4072">
        <f>VLOOKUP($A4072,'NCDC raw data'!$C$2:$I$6925,6,TRUE)</f>
        <v>20</v>
      </c>
      <c r="G4072">
        <f>VLOOKUP($A4072,'NCDC raw data'!$C$2:$I$6925,7,TRUE)</f>
        <v>26</v>
      </c>
    </row>
    <row r="4073" spans="1:7" x14ac:dyDescent="0.25">
      <c r="A4073" s="1">
        <f t="shared" si="63"/>
        <v>40871</v>
      </c>
      <c r="B4073">
        <f>VLOOKUP(A4073,'NCDC raw data'!C$2:I$6925,2,TRUE)</f>
        <v>0</v>
      </c>
      <c r="C4073">
        <f>VLOOKUP($A4073,'NCDC raw data'!$C$2:$I$6925,3,TRUE)</f>
        <v>0</v>
      </c>
      <c r="D4073">
        <f>VLOOKUP($A4073,'NCDC raw data'!$C$2:$I$6925,4,TRUE)</f>
        <v>8</v>
      </c>
      <c r="E4073">
        <f>VLOOKUP($A4073,'NCDC raw data'!$C$2:$I$6925,5,TRUE)</f>
        <v>26</v>
      </c>
      <c r="F4073">
        <f>VLOOKUP($A4073,'NCDC raw data'!$C$2:$I$6925,6,TRUE)</f>
        <v>16</v>
      </c>
      <c r="G4073">
        <f>VLOOKUP($A4073,'NCDC raw data'!$C$2:$I$6925,7,TRUE)</f>
        <v>25</v>
      </c>
    </row>
    <row r="4074" spans="1:7" x14ac:dyDescent="0.25">
      <c r="A4074" s="1">
        <f t="shared" si="63"/>
        <v>40872</v>
      </c>
      <c r="B4074">
        <f>VLOOKUP(A4074,'NCDC raw data'!C$2:I$6925,2,TRUE)</f>
        <v>0</v>
      </c>
      <c r="C4074">
        <f>VLOOKUP($A4074,'NCDC raw data'!$C$2:$I$6925,3,TRUE)</f>
        <v>0</v>
      </c>
      <c r="D4074">
        <f>VLOOKUP($A4074,'NCDC raw data'!$C$2:$I$6925,4,TRUE)</f>
        <v>7</v>
      </c>
      <c r="E4074">
        <f>VLOOKUP($A4074,'NCDC raw data'!$C$2:$I$6925,5,TRUE)</f>
        <v>40</v>
      </c>
      <c r="F4074">
        <f>VLOOKUP($A4074,'NCDC raw data'!$C$2:$I$6925,6,TRUE)</f>
        <v>25</v>
      </c>
      <c r="G4074">
        <f>VLOOKUP($A4074,'NCDC raw data'!$C$2:$I$6925,7,TRUE)</f>
        <v>37</v>
      </c>
    </row>
    <row r="4075" spans="1:7" x14ac:dyDescent="0.25">
      <c r="A4075" s="1">
        <f t="shared" si="63"/>
        <v>40873</v>
      </c>
      <c r="B4075">
        <f>VLOOKUP(A4075,'NCDC raw data'!C$2:I$6925,2,TRUE)</f>
        <v>0</v>
      </c>
      <c r="C4075">
        <f>VLOOKUP($A4075,'NCDC raw data'!$C$2:$I$6925,3,TRUE)</f>
        <v>0</v>
      </c>
      <c r="D4075">
        <f>VLOOKUP($A4075,'NCDC raw data'!$C$2:$I$6925,4,TRUE)</f>
        <v>6</v>
      </c>
      <c r="E4075">
        <f>VLOOKUP($A4075,'NCDC raw data'!$C$2:$I$6925,5,TRUE)</f>
        <v>40</v>
      </c>
      <c r="F4075">
        <f>VLOOKUP($A4075,'NCDC raw data'!$C$2:$I$6925,6,TRUE)</f>
        <v>34</v>
      </c>
      <c r="G4075">
        <f>VLOOKUP($A4075,'NCDC raw data'!$C$2:$I$6925,7,TRUE)</f>
        <v>36</v>
      </c>
    </row>
    <row r="4076" spans="1:7" x14ac:dyDescent="0.25">
      <c r="A4076" s="1">
        <f t="shared" si="63"/>
        <v>40874</v>
      </c>
      <c r="B4076">
        <f>VLOOKUP(A4076,'NCDC raw data'!C$2:I$6925,2,TRUE)</f>
        <v>0</v>
      </c>
      <c r="C4076">
        <f>VLOOKUP($A4076,'NCDC raw data'!$C$2:$I$6925,3,TRUE)</f>
        <v>0</v>
      </c>
      <c r="D4076">
        <f>VLOOKUP($A4076,'NCDC raw data'!$C$2:$I$6925,4,TRUE)</f>
        <v>6</v>
      </c>
      <c r="E4076">
        <f>VLOOKUP($A4076,'NCDC raw data'!$C$2:$I$6925,5,TRUE)</f>
        <v>42</v>
      </c>
      <c r="F4076">
        <f>VLOOKUP($A4076,'NCDC raw data'!$C$2:$I$6925,6,TRUE)</f>
        <v>33</v>
      </c>
      <c r="G4076">
        <f>VLOOKUP($A4076,'NCDC raw data'!$C$2:$I$6925,7,TRUE)</f>
        <v>42</v>
      </c>
    </row>
    <row r="4077" spans="1:7" x14ac:dyDescent="0.25">
      <c r="A4077" s="1">
        <f t="shared" si="63"/>
        <v>40875</v>
      </c>
      <c r="B4077">
        <f>VLOOKUP(A4077,'NCDC raw data'!C$2:I$6925,2,TRUE)</f>
        <v>0.13</v>
      </c>
      <c r="C4077">
        <f>VLOOKUP($A4077,'NCDC raw data'!$C$2:$I$6925,3,TRUE)</f>
        <v>0</v>
      </c>
      <c r="D4077">
        <f>VLOOKUP($A4077,'NCDC raw data'!$C$2:$I$6925,4,TRUE)</f>
        <v>5</v>
      </c>
      <c r="E4077">
        <f>VLOOKUP($A4077,'NCDC raw data'!$C$2:$I$6925,5,TRUE)</f>
        <v>45</v>
      </c>
      <c r="F4077">
        <f>VLOOKUP($A4077,'NCDC raw data'!$C$2:$I$6925,6,TRUE)</f>
        <v>39</v>
      </c>
      <c r="G4077">
        <f>VLOOKUP($A4077,'NCDC raw data'!$C$2:$I$6925,7,TRUE)</f>
        <v>40</v>
      </c>
    </row>
    <row r="4078" spans="1:7" x14ac:dyDescent="0.25">
      <c r="A4078" s="1">
        <f t="shared" si="63"/>
        <v>40876</v>
      </c>
      <c r="B4078">
        <f>VLOOKUP(A4078,'NCDC raw data'!C$2:I$6925,2,TRUE)</f>
        <v>0</v>
      </c>
      <c r="C4078">
        <f>VLOOKUP($A4078,'NCDC raw data'!$C$2:$I$6925,3,TRUE)</f>
        <v>0</v>
      </c>
      <c r="D4078">
        <f>VLOOKUP($A4078,'NCDC raw data'!$C$2:$I$6925,4,TRUE)</f>
        <v>1</v>
      </c>
      <c r="E4078">
        <f>VLOOKUP($A4078,'NCDC raw data'!$C$2:$I$6925,5,TRUE)</f>
        <v>51</v>
      </c>
      <c r="F4078">
        <f>VLOOKUP($A4078,'NCDC raw data'!$C$2:$I$6925,6,TRUE)</f>
        <v>38</v>
      </c>
      <c r="G4078">
        <f>VLOOKUP($A4078,'NCDC raw data'!$C$2:$I$6925,7,TRUE)</f>
        <v>47</v>
      </c>
    </row>
    <row r="4079" spans="1:7" x14ac:dyDescent="0.25">
      <c r="A4079" s="1">
        <f t="shared" si="63"/>
        <v>40877</v>
      </c>
      <c r="B4079">
        <f>VLOOKUP(A4079,'NCDC raw data'!C$2:I$6925,2,TRUE)</f>
        <v>0</v>
      </c>
      <c r="C4079">
        <f>VLOOKUP($A4079,'NCDC raw data'!$C$2:$I$6925,3,TRUE)</f>
        <v>0</v>
      </c>
      <c r="D4079">
        <f>VLOOKUP($A4079,'NCDC raw data'!$C$2:$I$6925,4,TRUE)</f>
        <v>1</v>
      </c>
      <c r="E4079">
        <f>VLOOKUP($A4079,'NCDC raw data'!$C$2:$I$6925,5,TRUE)</f>
        <v>51</v>
      </c>
      <c r="F4079">
        <f>VLOOKUP($A4079,'NCDC raw data'!$C$2:$I$6925,6,TRUE)</f>
        <v>38</v>
      </c>
      <c r="G4079">
        <f>VLOOKUP($A4079,'NCDC raw data'!$C$2:$I$6925,7,TRUE)</f>
        <v>47</v>
      </c>
    </row>
    <row r="4080" spans="1:7" x14ac:dyDescent="0.25">
      <c r="A4080" s="1">
        <f t="shared" si="63"/>
        <v>40878</v>
      </c>
      <c r="B4080">
        <f>VLOOKUP(A4080,'NCDC raw data'!C$2:I$6925,2,TRUE)</f>
        <v>0.02</v>
      </c>
      <c r="C4080">
        <f>VLOOKUP($A4080,'NCDC raw data'!$C$2:$I$6925,3,TRUE)</f>
        <v>0</v>
      </c>
      <c r="D4080">
        <f>VLOOKUP($A4080,'NCDC raw data'!$C$2:$I$6925,4,TRUE)</f>
        <v>0</v>
      </c>
      <c r="E4080">
        <f>VLOOKUP($A4080,'NCDC raw data'!$C$2:$I$6925,5,TRUE)</f>
        <v>30</v>
      </c>
      <c r="F4080">
        <f>VLOOKUP($A4080,'NCDC raw data'!$C$2:$I$6925,6,TRUE)</f>
        <v>15</v>
      </c>
      <c r="G4080">
        <f>VLOOKUP($A4080,'NCDC raw data'!$C$2:$I$6925,7,TRUE)</f>
        <v>21</v>
      </c>
    </row>
    <row r="4081" spans="1:7" x14ac:dyDescent="0.25">
      <c r="A4081" s="1">
        <f t="shared" si="63"/>
        <v>40879</v>
      </c>
      <c r="B4081">
        <f>VLOOKUP(A4081,'NCDC raw data'!C$2:I$6925,2,TRUE)</f>
        <v>0.15</v>
      </c>
      <c r="C4081">
        <f>VLOOKUP($A4081,'NCDC raw data'!$C$2:$I$6925,3,TRUE)</f>
        <v>1.5</v>
      </c>
      <c r="D4081">
        <f>VLOOKUP($A4081,'NCDC raw data'!$C$2:$I$6925,4,TRUE)</f>
        <v>3</v>
      </c>
      <c r="E4081">
        <f>VLOOKUP($A4081,'NCDC raw data'!$C$2:$I$6925,5,TRUE)</f>
        <v>26</v>
      </c>
      <c r="F4081">
        <f>VLOOKUP($A4081,'NCDC raw data'!$C$2:$I$6925,6,TRUE)</f>
        <v>20</v>
      </c>
      <c r="G4081">
        <f>VLOOKUP($A4081,'NCDC raw data'!$C$2:$I$6925,7,TRUE)</f>
        <v>23</v>
      </c>
    </row>
    <row r="4082" spans="1:7" x14ac:dyDescent="0.25">
      <c r="A4082" s="1">
        <f t="shared" si="63"/>
        <v>40880</v>
      </c>
      <c r="B4082">
        <f>VLOOKUP(A4082,'NCDC raw data'!C$2:I$6925,2,TRUE)</f>
        <v>0</v>
      </c>
      <c r="C4082">
        <f>VLOOKUP($A4082,'NCDC raw data'!$C$2:$I$6925,3,TRUE)</f>
        <v>0</v>
      </c>
      <c r="D4082">
        <f>VLOOKUP($A4082,'NCDC raw data'!$C$2:$I$6925,4,TRUE)</f>
        <v>2</v>
      </c>
      <c r="E4082">
        <f>VLOOKUP($A4082,'NCDC raw data'!$C$2:$I$6925,5,TRUE)</f>
        <v>27</v>
      </c>
      <c r="F4082">
        <f>VLOOKUP($A4082,'NCDC raw data'!$C$2:$I$6925,6,TRUE)</f>
        <v>13</v>
      </c>
      <c r="G4082">
        <f>VLOOKUP($A4082,'NCDC raw data'!$C$2:$I$6925,7,TRUE)</f>
        <v>25</v>
      </c>
    </row>
    <row r="4083" spans="1:7" x14ac:dyDescent="0.25">
      <c r="A4083" s="1">
        <f t="shared" si="63"/>
        <v>40881</v>
      </c>
      <c r="B4083">
        <f>VLOOKUP(A4083,'NCDC raw data'!C$2:I$6925,2,TRUE)</f>
        <v>0</v>
      </c>
      <c r="C4083">
        <f>VLOOKUP($A4083,'NCDC raw data'!$C$2:$I$6925,3,TRUE)</f>
        <v>0</v>
      </c>
      <c r="D4083">
        <f>VLOOKUP($A4083,'NCDC raw data'!$C$2:$I$6925,4,TRUE)</f>
        <v>2</v>
      </c>
      <c r="E4083">
        <f>VLOOKUP($A4083,'NCDC raw data'!$C$2:$I$6925,5,TRUE)</f>
        <v>39</v>
      </c>
      <c r="F4083">
        <f>VLOOKUP($A4083,'NCDC raw data'!$C$2:$I$6925,6,TRUE)</f>
        <v>25</v>
      </c>
      <c r="G4083">
        <f>VLOOKUP($A4083,'NCDC raw data'!$C$2:$I$6925,7,TRUE)</f>
        <v>39</v>
      </c>
    </row>
    <row r="4084" spans="1:7" x14ac:dyDescent="0.25">
      <c r="A4084" s="1">
        <f t="shared" si="63"/>
        <v>40882</v>
      </c>
      <c r="B4084">
        <f>VLOOKUP(A4084,'NCDC raw data'!C$2:I$6925,2,TRUE)</f>
        <v>0.02</v>
      </c>
      <c r="C4084">
        <f>VLOOKUP($A4084,'NCDC raw data'!$C$2:$I$6925,3,TRUE)</f>
        <v>0</v>
      </c>
      <c r="D4084">
        <f>VLOOKUP($A4084,'NCDC raw data'!$C$2:$I$6925,4,TRUE)</f>
        <v>1</v>
      </c>
      <c r="E4084">
        <f>VLOOKUP($A4084,'NCDC raw data'!$C$2:$I$6925,5,TRUE)</f>
        <v>41</v>
      </c>
      <c r="F4084">
        <f>VLOOKUP($A4084,'NCDC raw data'!$C$2:$I$6925,6,TRUE)</f>
        <v>33</v>
      </c>
      <c r="G4084">
        <f>VLOOKUP($A4084,'NCDC raw data'!$C$2:$I$6925,7,TRUE)</f>
        <v>41</v>
      </c>
    </row>
    <row r="4085" spans="1:7" x14ac:dyDescent="0.25">
      <c r="A4085" s="1">
        <f t="shared" si="63"/>
        <v>40883</v>
      </c>
      <c r="B4085">
        <f>VLOOKUP(A4085,'NCDC raw data'!C$2:I$6925,2,TRUE)</f>
        <v>0.42</v>
      </c>
      <c r="C4085">
        <f>VLOOKUP($A4085,'NCDC raw data'!$C$2:$I$6925,3,TRUE)</f>
        <v>0</v>
      </c>
      <c r="D4085">
        <f>VLOOKUP($A4085,'NCDC raw data'!$C$2:$I$6925,4,TRUE)</f>
        <v>0</v>
      </c>
      <c r="E4085">
        <f>VLOOKUP($A4085,'NCDC raw data'!$C$2:$I$6925,5,TRUE)</f>
        <v>41</v>
      </c>
      <c r="F4085">
        <f>VLOOKUP($A4085,'NCDC raw data'!$C$2:$I$6925,6,TRUE)</f>
        <v>36</v>
      </c>
      <c r="G4085">
        <f>VLOOKUP($A4085,'NCDC raw data'!$C$2:$I$6925,7,TRUE)</f>
        <v>37</v>
      </c>
    </row>
    <row r="4086" spans="1:7" x14ac:dyDescent="0.25">
      <c r="A4086" s="1">
        <f t="shared" si="63"/>
        <v>40884</v>
      </c>
      <c r="B4086">
        <f>VLOOKUP(A4086,'NCDC raw data'!C$2:I$6925,2,TRUE)</f>
        <v>0.02</v>
      </c>
      <c r="C4086">
        <f>VLOOKUP($A4086,'NCDC raw data'!$C$2:$I$6925,3,TRUE)</f>
        <v>0</v>
      </c>
      <c r="D4086">
        <f>VLOOKUP($A4086,'NCDC raw data'!$C$2:$I$6925,4,TRUE)</f>
        <v>0</v>
      </c>
      <c r="E4086">
        <f>VLOOKUP($A4086,'NCDC raw data'!$C$2:$I$6925,5,TRUE)</f>
        <v>37</v>
      </c>
      <c r="F4086">
        <f>VLOOKUP($A4086,'NCDC raw data'!$C$2:$I$6925,6,TRUE)</f>
        <v>28</v>
      </c>
      <c r="G4086">
        <f>VLOOKUP($A4086,'NCDC raw data'!$C$2:$I$6925,7,TRUE)</f>
        <v>29</v>
      </c>
    </row>
    <row r="4087" spans="1:7" x14ac:dyDescent="0.25">
      <c r="A4087" s="1">
        <f t="shared" si="63"/>
        <v>40885</v>
      </c>
      <c r="B4087">
        <f>VLOOKUP(A4087,'NCDC raw data'!C$2:I$6925,2,TRUE)</f>
        <v>0.56000000000000005</v>
      </c>
      <c r="C4087">
        <f>VLOOKUP($A4087,'NCDC raw data'!$C$2:$I$6925,3,TRUE)</f>
        <v>4</v>
      </c>
      <c r="D4087">
        <f>VLOOKUP($A4087,'NCDC raw data'!$C$2:$I$6925,4,TRUE)</f>
        <v>4</v>
      </c>
      <c r="E4087">
        <f>VLOOKUP($A4087,'NCDC raw data'!$C$2:$I$6925,5,TRUE)</f>
        <v>30</v>
      </c>
      <c r="F4087">
        <f>VLOOKUP($A4087,'NCDC raw data'!$C$2:$I$6925,6,TRUE)</f>
        <v>15</v>
      </c>
      <c r="G4087">
        <f>VLOOKUP($A4087,'NCDC raw data'!$C$2:$I$6925,7,TRUE)</f>
        <v>17</v>
      </c>
    </row>
    <row r="4088" spans="1:7" x14ac:dyDescent="0.25">
      <c r="A4088" s="1">
        <f t="shared" si="63"/>
        <v>40886</v>
      </c>
      <c r="B4088">
        <f>VLOOKUP(A4088,'NCDC raw data'!C$2:I$6925,2,TRUE)</f>
        <v>0.02</v>
      </c>
      <c r="C4088">
        <f>VLOOKUP($A4088,'NCDC raw data'!$C$2:$I$6925,3,TRUE)</f>
        <v>0</v>
      </c>
      <c r="D4088">
        <f>VLOOKUP($A4088,'NCDC raw data'!$C$2:$I$6925,4,TRUE)</f>
        <v>3</v>
      </c>
      <c r="E4088">
        <f>VLOOKUP($A4088,'NCDC raw data'!$C$2:$I$6925,5,TRUE)</f>
        <v>24</v>
      </c>
      <c r="F4088">
        <f>VLOOKUP($A4088,'NCDC raw data'!$C$2:$I$6925,6,TRUE)</f>
        <v>16</v>
      </c>
      <c r="G4088">
        <f>VLOOKUP($A4088,'NCDC raw data'!$C$2:$I$6925,7,TRUE)</f>
        <v>22</v>
      </c>
    </row>
    <row r="4089" spans="1:7" x14ac:dyDescent="0.25">
      <c r="A4089" s="1">
        <f t="shared" si="63"/>
        <v>40887</v>
      </c>
      <c r="B4089">
        <f>VLOOKUP(A4089,'NCDC raw data'!C$2:I$6925,2,TRUE)</f>
        <v>0</v>
      </c>
      <c r="C4089">
        <f>VLOOKUP($A4089,'NCDC raw data'!$C$2:$I$6925,3,TRUE)</f>
        <v>0</v>
      </c>
      <c r="D4089">
        <f>VLOOKUP($A4089,'NCDC raw data'!$C$2:$I$6925,4,TRUE)</f>
        <v>3</v>
      </c>
      <c r="E4089">
        <f>VLOOKUP($A4089,'NCDC raw data'!$C$2:$I$6925,5,TRUE)</f>
        <v>22</v>
      </c>
      <c r="F4089">
        <f>VLOOKUP($A4089,'NCDC raw data'!$C$2:$I$6925,6,TRUE)</f>
        <v>13</v>
      </c>
      <c r="G4089">
        <f>VLOOKUP($A4089,'NCDC raw data'!$C$2:$I$6925,7,TRUE)</f>
        <v>13</v>
      </c>
    </row>
    <row r="4090" spans="1:7" x14ac:dyDescent="0.25">
      <c r="A4090" s="1">
        <f t="shared" si="63"/>
        <v>40888</v>
      </c>
      <c r="B4090">
        <f>VLOOKUP(A4090,'NCDC raw data'!C$2:I$6925,2,TRUE)</f>
        <v>0</v>
      </c>
      <c r="C4090">
        <f>VLOOKUP($A4090,'NCDC raw data'!$C$2:$I$6925,3,TRUE)</f>
        <v>0</v>
      </c>
      <c r="D4090">
        <f>VLOOKUP($A4090,'NCDC raw data'!$C$2:$I$6925,4,TRUE)</f>
        <v>3</v>
      </c>
      <c r="E4090">
        <f>VLOOKUP($A4090,'NCDC raw data'!$C$2:$I$6925,5,TRUE)</f>
        <v>19</v>
      </c>
      <c r="F4090">
        <f>VLOOKUP($A4090,'NCDC raw data'!$C$2:$I$6925,6,TRUE)</f>
        <v>10</v>
      </c>
      <c r="G4090">
        <f>VLOOKUP($A4090,'NCDC raw data'!$C$2:$I$6925,7,TRUE)</f>
        <v>19</v>
      </c>
    </row>
    <row r="4091" spans="1:7" x14ac:dyDescent="0.25">
      <c r="A4091" s="1">
        <f t="shared" si="63"/>
        <v>40889</v>
      </c>
      <c r="B4091">
        <f>VLOOKUP(A4091,'NCDC raw data'!C$2:I$6925,2,TRUE)</f>
        <v>0</v>
      </c>
      <c r="C4091">
        <f>VLOOKUP($A4091,'NCDC raw data'!$C$2:$I$6925,3,TRUE)</f>
        <v>0</v>
      </c>
      <c r="D4091">
        <f>VLOOKUP($A4091,'NCDC raw data'!$C$2:$I$6925,4,TRUE)</f>
        <v>3</v>
      </c>
      <c r="E4091">
        <f>VLOOKUP($A4091,'NCDC raw data'!$C$2:$I$6925,5,TRUE)</f>
        <v>33</v>
      </c>
      <c r="F4091">
        <f>VLOOKUP($A4091,'NCDC raw data'!$C$2:$I$6925,6,TRUE)</f>
        <v>16</v>
      </c>
      <c r="G4091">
        <f>VLOOKUP($A4091,'NCDC raw data'!$C$2:$I$6925,7,TRUE)</f>
        <v>31</v>
      </c>
    </row>
    <row r="4092" spans="1:7" x14ac:dyDescent="0.25">
      <c r="A4092" s="1">
        <f t="shared" si="63"/>
        <v>40890</v>
      </c>
      <c r="B4092">
        <f>VLOOKUP(A4092,'NCDC raw data'!C$2:I$6925,2,TRUE)</f>
        <v>0</v>
      </c>
      <c r="C4092">
        <f>VLOOKUP($A4092,'NCDC raw data'!$C$2:$I$6925,3,TRUE)</f>
        <v>0</v>
      </c>
      <c r="D4092">
        <f>VLOOKUP($A4092,'NCDC raw data'!$C$2:$I$6925,4,TRUE)</f>
        <v>3</v>
      </c>
      <c r="E4092">
        <f>VLOOKUP($A4092,'NCDC raw data'!$C$2:$I$6925,5,TRUE)</f>
        <v>33</v>
      </c>
      <c r="F4092">
        <f>VLOOKUP($A4092,'NCDC raw data'!$C$2:$I$6925,6,TRUE)</f>
        <v>16</v>
      </c>
      <c r="G4092">
        <f>VLOOKUP($A4092,'NCDC raw data'!$C$2:$I$6925,7,TRUE)</f>
        <v>25</v>
      </c>
    </row>
    <row r="4093" spans="1:7" x14ac:dyDescent="0.25">
      <c r="A4093" s="1">
        <f t="shared" si="63"/>
        <v>40891</v>
      </c>
      <c r="B4093">
        <f>VLOOKUP(A4093,'NCDC raw data'!C$2:I$6925,2,TRUE)</f>
        <v>7.0000000000000007E-2</v>
      </c>
      <c r="C4093">
        <f>VLOOKUP($A4093,'NCDC raw data'!$C$2:$I$6925,3,TRUE)</f>
        <v>0.5</v>
      </c>
      <c r="D4093">
        <f>VLOOKUP($A4093,'NCDC raw data'!$C$2:$I$6925,4,TRUE)</f>
        <v>4</v>
      </c>
      <c r="E4093">
        <f>VLOOKUP($A4093,'NCDC raw data'!$C$2:$I$6925,5,TRUE)</f>
        <v>28</v>
      </c>
      <c r="F4093">
        <f>VLOOKUP($A4093,'NCDC raw data'!$C$2:$I$6925,6,TRUE)</f>
        <v>23</v>
      </c>
      <c r="G4093">
        <f>VLOOKUP($A4093,'NCDC raw data'!$C$2:$I$6925,7,TRUE)</f>
        <v>25</v>
      </c>
    </row>
    <row r="4094" spans="1:7" x14ac:dyDescent="0.25">
      <c r="A4094" s="1">
        <f t="shared" si="63"/>
        <v>40892</v>
      </c>
      <c r="B4094">
        <f>VLOOKUP(A4094,'NCDC raw data'!C$2:I$6925,2,TRUE)</f>
        <v>0.31</v>
      </c>
      <c r="C4094">
        <f>VLOOKUP($A4094,'NCDC raw data'!$C$2:$I$6925,3,TRUE)</f>
        <v>0</v>
      </c>
      <c r="D4094">
        <f>VLOOKUP($A4094,'NCDC raw data'!$C$2:$I$6925,4,TRUE)</f>
        <v>2</v>
      </c>
      <c r="E4094">
        <f>VLOOKUP($A4094,'NCDC raw data'!$C$2:$I$6925,5,TRUE)</f>
        <v>36</v>
      </c>
      <c r="F4094">
        <f>VLOOKUP($A4094,'NCDC raw data'!$C$2:$I$6925,6,TRUE)</f>
        <v>24</v>
      </c>
      <c r="G4094">
        <f>VLOOKUP($A4094,'NCDC raw data'!$C$2:$I$6925,7,TRUE)</f>
        <v>36</v>
      </c>
    </row>
    <row r="4095" spans="1:7" x14ac:dyDescent="0.25">
      <c r="A4095" s="1">
        <f t="shared" si="63"/>
        <v>40893</v>
      </c>
      <c r="B4095">
        <f>VLOOKUP(A4095,'NCDC raw data'!C$2:I$6925,2,TRUE)</f>
        <v>0.67</v>
      </c>
      <c r="C4095">
        <f>VLOOKUP($A4095,'NCDC raw data'!$C$2:$I$6925,3,TRUE)</f>
        <v>0</v>
      </c>
      <c r="D4095">
        <f>VLOOKUP($A4095,'NCDC raw data'!$C$2:$I$6925,4,TRUE)</f>
        <v>2</v>
      </c>
      <c r="E4095">
        <f>VLOOKUP($A4095,'NCDC raw data'!$C$2:$I$6925,5,TRUE)</f>
        <v>38</v>
      </c>
      <c r="F4095">
        <f>VLOOKUP($A4095,'NCDC raw data'!$C$2:$I$6925,6,TRUE)</f>
        <v>21</v>
      </c>
      <c r="G4095">
        <f>VLOOKUP($A4095,'NCDC raw data'!$C$2:$I$6925,7,TRUE)</f>
        <v>22</v>
      </c>
    </row>
    <row r="4096" spans="1:7" x14ac:dyDescent="0.25">
      <c r="A4096" s="1">
        <f t="shared" si="63"/>
        <v>40894</v>
      </c>
      <c r="B4096">
        <f>VLOOKUP(A4096,'NCDC raw data'!C$2:I$6925,2,TRUE)</f>
        <v>0.19</v>
      </c>
      <c r="C4096">
        <f>VLOOKUP($A4096,'NCDC raw data'!$C$2:$I$6925,3,TRUE)</f>
        <v>3</v>
      </c>
      <c r="D4096">
        <f>VLOOKUP($A4096,'NCDC raw data'!$C$2:$I$6925,4,TRUE)</f>
        <v>5</v>
      </c>
      <c r="E4096">
        <f>VLOOKUP($A4096,'NCDC raw data'!$C$2:$I$6925,5,TRUE)</f>
        <v>22</v>
      </c>
      <c r="F4096">
        <f>VLOOKUP($A4096,'NCDC raw data'!$C$2:$I$6925,6,TRUE)</f>
        <v>1</v>
      </c>
      <c r="G4096">
        <f>VLOOKUP($A4096,'NCDC raw data'!$C$2:$I$6925,7,TRUE)</f>
        <v>1</v>
      </c>
    </row>
    <row r="4097" spans="1:7" x14ac:dyDescent="0.25">
      <c r="A4097" s="1">
        <f t="shared" si="63"/>
        <v>40895</v>
      </c>
      <c r="B4097">
        <f>VLOOKUP(A4097,'NCDC raw data'!C$2:I$6925,2,TRUE)</f>
        <v>0</v>
      </c>
      <c r="C4097">
        <f>VLOOKUP($A4097,'NCDC raw data'!$C$2:$I$6925,3,TRUE)</f>
        <v>0</v>
      </c>
      <c r="D4097">
        <f>VLOOKUP($A4097,'NCDC raw data'!$C$2:$I$6925,4,TRUE)</f>
        <v>5</v>
      </c>
      <c r="E4097">
        <f>VLOOKUP($A4097,'NCDC raw data'!$C$2:$I$6925,5,TRUE)</f>
        <v>12</v>
      </c>
      <c r="F4097">
        <f>VLOOKUP($A4097,'NCDC raw data'!$C$2:$I$6925,6,TRUE)</f>
        <v>-3</v>
      </c>
      <c r="G4097">
        <f>VLOOKUP($A4097,'NCDC raw data'!$C$2:$I$6925,7,TRUE)</f>
        <v>2</v>
      </c>
    </row>
    <row r="4098" spans="1:7" x14ac:dyDescent="0.25">
      <c r="A4098" s="1">
        <f t="shared" si="63"/>
        <v>40896</v>
      </c>
      <c r="B4098">
        <f>VLOOKUP(A4098,'NCDC raw data'!C$2:I$6925,2,TRUE)</f>
        <v>0</v>
      </c>
      <c r="C4098">
        <f>VLOOKUP($A4098,'NCDC raw data'!$C$2:$I$6925,3,TRUE)</f>
        <v>0</v>
      </c>
      <c r="D4098">
        <f>VLOOKUP($A4098,'NCDC raw data'!$C$2:$I$6925,4,TRUE)</f>
        <v>5</v>
      </c>
      <c r="E4098">
        <f>VLOOKUP($A4098,'NCDC raw data'!$C$2:$I$6925,5,TRUE)</f>
        <v>23</v>
      </c>
      <c r="F4098">
        <f>VLOOKUP($A4098,'NCDC raw data'!$C$2:$I$6925,6,TRUE)</f>
        <v>2</v>
      </c>
      <c r="G4098">
        <f>VLOOKUP($A4098,'NCDC raw data'!$C$2:$I$6925,7,TRUE)</f>
        <v>23</v>
      </c>
    </row>
    <row r="4099" spans="1:7" x14ac:dyDescent="0.25">
      <c r="A4099" s="1">
        <f t="shared" si="63"/>
        <v>40897</v>
      </c>
      <c r="B4099">
        <f>VLOOKUP(A4099,'NCDC raw data'!C$2:I$6925,2,TRUE)</f>
        <v>0.25</v>
      </c>
      <c r="C4099">
        <f>VLOOKUP($A4099,'NCDC raw data'!$C$2:$I$6925,3,TRUE)</f>
        <v>1</v>
      </c>
      <c r="D4099">
        <f>VLOOKUP($A4099,'NCDC raw data'!$C$2:$I$6925,4,TRUE)</f>
        <v>4</v>
      </c>
      <c r="E4099">
        <f>VLOOKUP($A4099,'NCDC raw data'!$C$2:$I$6925,5,TRUE)</f>
        <v>26</v>
      </c>
      <c r="F4099">
        <f>VLOOKUP($A4099,'NCDC raw data'!$C$2:$I$6925,6,TRUE)</f>
        <v>7</v>
      </c>
      <c r="G4099">
        <f>VLOOKUP($A4099,'NCDC raw data'!$C$2:$I$6925,7,TRUE)</f>
        <v>11</v>
      </c>
    </row>
    <row r="4100" spans="1:7" x14ac:dyDescent="0.25">
      <c r="A4100" s="1">
        <f t="shared" ref="A4100:A4163" si="64">A4099+1</f>
        <v>40898</v>
      </c>
      <c r="B4100">
        <f>VLOOKUP(A4100,'NCDC raw data'!C$2:I$6925,2,TRUE)</f>
        <v>0.25</v>
      </c>
      <c r="C4100">
        <f>VLOOKUP($A4100,'NCDC raw data'!$C$2:$I$6925,3,TRUE)</f>
        <v>0</v>
      </c>
      <c r="D4100">
        <f>VLOOKUP($A4100,'NCDC raw data'!$C$2:$I$6925,4,TRUE)</f>
        <v>4</v>
      </c>
      <c r="E4100">
        <f>VLOOKUP($A4100,'NCDC raw data'!$C$2:$I$6925,5,TRUE)</f>
        <v>38</v>
      </c>
      <c r="F4100">
        <f>VLOOKUP($A4100,'NCDC raw data'!$C$2:$I$6925,6,TRUE)</f>
        <v>10</v>
      </c>
      <c r="G4100">
        <f>VLOOKUP($A4100,'NCDC raw data'!$C$2:$I$6925,7,TRUE)</f>
        <v>37</v>
      </c>
    </row>
    <row r="4101" spans="1:7" x14ac:dyDescent="0.25">
      <c r="A4101" s="1">
        <f t="shared" si="64"/>
        <v>40899</v>
      </c>
      <c r="B4101">
        <f>VLOOKUP(A4101,'NCDC raw data'!C$2:I$6925,2,TRUE)</f>
        <v>0.55000000000000004</v>
      </c>
      <c r="C4101">
        <f>VLOOKUP($A4101,'NCDC raw data'!$C$2:$I$6925,3,TRUE)</f>
        <v>0</v>
      </c>
      <c r="D4101">
        <f>VLOOKUP($A4101,'NCDC raw data'!$C$2:$I$6925,4,TRUE)</f>
        <v>3</v>
      </c>
      <c r="E4101">
        <f>VLOOKUP($A4101,'NCDC raw data'!$C$2:$I$6925,5,TRUE)</f>
        <v>39</v>
      </c>
      <c r="F4101">
        <f>VLOOKUP($A4101,'NCDC raw data'!$C$2:$I$6925,6,TRUE)</f>
        <v>24</v>
      </c>
      <c r="G4101">
        <f>VLOOKUP($A4101,'NCDC raw data'!$C$2:$I$6925,7,TRUE)</f>
        <v>25</v>
      </c>
    </row>
    <row r="4102" spans="1:7" x14ac:dyDescent="0.25">
      <c r="A4102" s="1">
        <f t="shared" si="64"/>
        <v>40900</v>
      </c>
      <c r="B4102">
        <f>VLOOKUP(A4102,'NCDC raw data'!C$2:I$6925,2,TRUE)</f>
        <v>0.52</v>
      </c>
      <c r="C4102">
        <f>VLOOKUP($A4102,'NCDC raw data'!$C$2:$I$6925,3,TRUE)</f>
        <v>5.5</v>
      </c>
      <c r="D4102">
        <f>VLOOKUP($A4102,'NCDC raw data'!$C$2:$I$6925,4,TRUE)</f>
        <v>7</v>
      </c>
      <c r="E4102">
        <f>VLOOKUP($A4102,'NCDC raw data'!$C$2:$I$6925,5,TRUE)</f>
        <v>26</v>
      </c>
      <c r="F4102">
        <f>VLOOKUP($A4102,'NCDC raw data'!$C$2:$I$6925,6,TRUE)</f>
        <v>12</v>
      </c>
      <c r="G4102">
        <f>VLOOKUP($A4102,'NCDC raw data'!$C$2:$I$6925,7,TRUE)</f>
        <v>12</v>
      </c>
    </row>
    <row r="4103" spans="1:7" x14ac:dyDescent="0.25">
      <c r="A4103" s="1">
        <f t="shared" si="64"/>
        <v>40901</v>
      </c>
      <c r="B4103">
        <f>VLOOKUP(A4103,'NCDC raw data'!C$2:I$6925,2,TRUE)</f>
        <v>0</v>
      </c>
      <c r="C4103">
        <f>VLOOKUP($A4103,'NCDC raw data'!$C$2:$I$6925,3,TRUE)</f>
        <v>0</v>
      </c>
      <c r="D4103">
        <f>VLOOKUP($A4103,'NCDC raw data'!$C$2:$I$6925,4,TRUE)</f>
        <v>7</v>
      </c>
      <c r="E4103">
        <f>VLOOKUP($A4103,'NCDC raw data'!$C$2:$I$6925,5,TRUE)</f>
        <v>12</v>
      </c>
      <c r="F4103">
        <f>VLOOKUP($A4103,'NCDC raw data'!$C$2:$I$6925,6,TRUE)</f>
        <v>1</v>
      </c>
      <c r="G4103">
        <f>VLOOKUP($A4103,'NCDC raw data'!$C$2:$I$6925,7,TRUE)</f>
        <v>1</v>
      </c>
    </row>
    <row r="4104" spans="1:7" x14ac:dyDescent="0.25">
      <c r="A4104" s="1">
        <f t="shared" si="64"/>
        <v>40902</v>
      </c>
      <c r="B4104">
        <f>VLOOKUP(A4104,'NCDC raw data'!C$2:I$6925,2,TRUE)</f>
        <v>0.15</v>
      </c>
      <c r="C4104">
        <f>VLOOKUP($A4104,'NCDC raw data'!$C$2:$I$6925,3,TRUE)</f>
        <v>3</v>
      </c>
      <c r="D4104">
        <f>VLOOKUP($A4104,'NCDC raw data'!$C$2:$I$6925,4,TRUE)</f>
        <v>11</v>
      </c>
      <c r="E4104">
        <f>VLOOKUP($A4104,'NCDC raw data'!$C$2:$I$6925,5,TRUE)</f>
        <v>18</v>
      </c>
      <c r="F4104">
        <f>VLOOKUP($A4104,'NCDC raw data'!$C$2:$I$6925,6,TRUE)</f>
        <v>1</v>
      </c>
      <c r="G4104">
        <f>VLOOKUP($A4104,'NCDC raw data'!$C$2:$I$6925,7,TRUE)</f>
        <v>18</v>
      </c>
    </row>
    <row r="4105" spans="1:7" x14ac:dyDescent="0.25">
      <c r="A4105" s="1">
        <f t="shared" si="64"/>
        <v>40903</v>
      </c>
      <c r="B4105">
        <f>VLOOKUP(A4105,'NCDC raw data'!C$2:I$6925,2,TRUE)</f>
        <v>0.3</v>
      </c>
      <c r="C4105">
        <f>VLOOKUP($A4105,'NCDC raw data'!$C$2:$I$6925,3,TRUE)</f>
        <v>3</v>
      </c>
      <c r="D4105">
        <f>VLOOKUP($A4105,'NCDC raw data'!$C$2:$I$6925,4,TRUE)</f>
        <v>14</v>
      </c>
      <c r="E4105">
        <f>VLOOKUP($A4105,'NCDC raw data'!$C$2:$I$6925,5,TRUE)</f>
        <v>22</v>
      </c>
      <c r="F4105">
        <f>VLOOKUP($A4105,'NCDC raw data'!$C$2:$I$6925,6,TRUE)</f>
        <v>12</v>
      </c>
      <c r="G4105">
        <f>VLOOKUP($A4105,'NCDC raw data'!$C$2:$I$6925,7,TRUE)</f>
        <v>15</v>
      </c>
    </row>
    <row r="4106" spans="1:7" x14ac:dyDescent="0.25">
      <c r="A4106" s="1">
        <f t="shared" si="64"/>
        <v>40904</v>
      </c>
      <c r="B4106">
        <f>VLOOKUP(A4106,'NCDC raw data'!C$2:I$6925,2,TRUE)</f>
        <v>0</v>
      </c>
      <c r="C4106">
        <f>VLOOKUP($A4106,'NCDC raw data'!$C$2:$I$6925,3,TRUE)</f>
        <v>0</v>
      </c>
      <c r="D4106">
        <f>VLOOKUP($A4106,'NCDC raw data'!$C$2:$I$6925,4,TRUE)</f>
        <v>13</v>
      </c>
      <c r="E4106">
        <f>VLOOKUP($A4106,'NCDC raw data'!$C$2:$I$6925,5,TRUE)</f>
        <v>29</v>
      </c>
      <c r="F4106">
        <f>VLOOKUP($A4106,'NCDC raw data'!$C$2:$I$6925,6,TRUE)</f>
        <v>14</v>
      </c>
      <c r="G4106">
        <f>VLOOKUP($A4106,'NCDC raw data'!$C$2:$I$6925,7,TRUE)</f>
        <v>28</v>
      </c>
    </row>
    <row r="4107" spans="1:7" x14ac:dyDescent="0.25">
      <c r="A4107" s="1">
        <f t="shared" si="64"/>
        <v>40905</v>
      </c>
      <c r="B4107">
        <f>VLOOKUP(A4107,'NCDC raw data'!C$2:I$6925,2,TRUE)</f>
        <v>0.78</v>
      </c>
      <c r="C4107">
        <f>VLOOKUP($A4107,'NCDC raw data'!$C$2:$I$6925,3,TRUE)</f>
        <v>4</v>
      </c>
      <c r="D4107">
        <f>VLOOKUP($A4107,'NCDC raw data'!$C$2:$I$6925,4,TRUE)</f>
        <v>20</v>
      </c>
      <c r="E4107">
        <f>VLOOKUP($A4107,'NCDC raw data'!$C$2:$I$6925,5,TRUE)</f>
        <v>35</v>
      </c>
      <c r="F4107">
        <f>VLOOKUP($A4107,'NCDC raw data'!$C$2:$I$6925,6,TRUE)</f>
        <v>4</v>
      </c>
      <c r="G4107">
        <f>VLOOKUP($A4107,'NCDC raw data'!$C$2:$I$6925,7,TRUE)</f>
        <v>4</v>
      </c>
    </row>
    <row r="4108" spans="1:7" x14ac:dyDescent="0.25">
      <c r="A4108" s="1">
        <f t="shared" si="64"/>
        <v>40906</v>
      </c>
      <c r="B4108">
        <f>VLOOKUP(A4108,'NCDC raw data'!C$2:I$6925,2,TRUE)</f>
        <v>0</v>
      </c>
      <c r="C4108">
        <f>VLOOKUP($A4108,'NCDC raw data'!$C$2:$I$6925,3,TRUE)</f>
        <v>0</v>
      </c>
      <c r="D4108">
        <f>VLOOKUP($A4108,'NCDC raw data'!$C$2:$I$6925,4,TRUE)</f>
        <v>21</v>
      </c>
      <c r="E4108">
        <f>VLOOKUP($A4108,'NCDC raw data'!$C$2:$I$6925,5,TRUE)</f>
        <v>4</v>
      </c>
      <c r="F4108">
        <f>VLOOKUP($A4108,'NCDC raw data'!$C$2:$I$6925,6,TRUE)</f>
        <v>-8</v>
      </c>
      <c r="G4108">
        <f>VLOOKUP($A4108,'NCDC raw data'!$C$2:$I$6925,7,TRUE)</f>
        <v>2</v>
      </c>
    </row>
    <row r="4109" spans="1:7" x14ac:dyDescent="0.25">
      <c r="A4109" s="1">
        <f t="shared" si="64"/>
        <v>40907</v>
      </c>
      <c r="B4109">
        <f>VLOOKUP(A4109,'NCDC raw data'!C$2:I$6925,2,TRUE)</f>
        <v>0.04</v>
      </c>
      <c r="C4109">
        <f>VLOOKUP($A4109,'NCDC raw data'!$C$2:$I$6925,3,TRUE)</f>
        <v>1.5</v>
      </c>
      <c r="D4109">
        <f>VLOOKUP($A4109,'NCDC raw data'!$C$2:$I$6925,4,TRUE)</f>
        <v>22</v>
      </c>
      <c r="E4109">
        <f>VLOOKUP($A4109,'NCDC raw data'!$C$2:$I$6925,5,TRUE)</f>
        <v>26</v>
      </c>
      <c r="F4109">
        <f>VLOOKUP($A4109,'NCDC raw data'!$C$2:$I$6925,6,TRUE)</f>
        <v>1</v>
      </c>
      <c r="G4109">
        <f>VLOOKUP($A4109,'NCDC raw data'!$C$2:$I$6925,7,TRUE)</f>
        <v>26</v>
      </c>
    </row>
    <row r="4110" spans="1:7" x14ac:dyDescent="0.25">
      <c r="A4110" s="1">
        <f t="shared" si="64"/>
        <v>40908</v>
      </c>
      <c r="B4110">
        <f>VLOOKUP(A4110,'NCDC raw data'!C$2:I$6925,2,TRUE)</f>
        <v>0.08</v>
      </c>
      <c r="C4110">
        <f>VLOOKUP($A4110,'NCDC raw data'!$C$2:$I$6925,3,TRUE)</f>
        <v>0.5</v>
      </c>
      <c r="D4110">
        <f>VLOOKUP($A4110,'NCDC raw data'!$C$2:$I$6925,4,TRUE)</f>
        <v>22</v>
      </c>
      <c r="E4110">
        <f>VLOOKUP($A4110,'NCDC raw data'!$C$2:$I$6925,5,TRUE)</f>
        <v>32</v>
      </c>
      <c r="F4110">
        <f>VLOOKUP($A4110,'NCDC raw data'!$C$2:$I$6925,6,TRUE)</f>
        <v>22</v>
      </c>
      <c r="G4110">
        <f>VLOOKUP($A4110,'NCDC raw data'!$C$2:$I$6925,7,TRUE)</f>
        <v>31</v>
      </c>
    </row>
    <row r="4111" spans="1:7" x14ac:dyDescent="0.25">
      <c r="A4111" s="1">
        <f t="shared" si="64"/>
        <v>40909</v>
      </c>
      <c r="B4111">
        <f>VLOOKUP(A4111,'NCDC raw data'!C$2:I$6925,2,TRUE)</f>
        <v>0</v>
      </c>
      <c r="C4111">
        <f>VLOOKUP($A4111,'NCDC raw data'!$C$2:$I$6925,3,TRUE)</f>
        <v>0</v>
      </c>
      <c r="D4111">
        <f>VLOOKUP($A4111,'NCDC raw data'!$C$2:$I$6925,4,TRUE)</f>
        <v>18</v>
      </c>
      <c r="E4111">
        <f>VLOOKUP($A4111,'NCDC raw data'!$C$2:$I$6925,5,TRUE)</f>
        <v>31</v>
      </c>
      <c r="F4111">
        <f>VLOOKUP($A4111,'NCDC raw data'!$C$2:$I$6925,6,TRUE)</f>
        <v>26</v>
      </c>
      <c r="G4111">
        <f>VLOOKUP($A4111,'NCDC raw data'!$C$2:$I$6925,7,TRUE)</f>
        <v>27</v>
      </c>
    </row>
    <row r="4112" spans="1:7" x14ac:dyDescent="0.25">
      <c r="A4112" s="1">
        <f t="shared" si="64"/>
        <v>40910</v>
      </c>
      <c r="B4112">
        <f>VLOOKUP(A4112,'NCDC raw data'!C$2:I$6925,2,TRUE)</f>
        <v>0.53</v>
      </c>
      <c r="C4112">
        <f>VLOOKUP($A4112,'NCDC raw data'!$C$2:$I$6925,3,TRUE)</f>
        <v>2.5</v>
      </c>
      <c r="D4112">
        <f>VLOOKUP($A4112,'NCDC raw data'!$C$2:$I$6925,4,TRUE)</f>
        <v>21</v>
      </c>
      <c r="E4112">
        <f>VLOOKUP($A4112,'NCDC raw data'!$C$2:$I$6925,5,TRUE)</f>
        <v>32</v>
      </c>
      <c r="F4112">
        <f>VLOOKUP($A4112,'NCDC raw data'!$C$2:$I$6925,6,TRUE)</f>
        <v>18</v>
      </c>
      <c r="G4112">
        <f>VLOOKUP($A4112,'NCDC raw data'!$C$2:$I$6925,7,TRUE)</f>
        <v>18</v>
      </c>
    </row>
    <row r="4113" spans="1:7" x14ac:dyDescent="0.25">
      <c r="A4113" s="1">
        <f t="shared" si="64"/>
        <v>40911</v>
      </c>
      <c r="B4113">
        <f>VLOOKUP(A4113,'NCDC raw data'!C$2:I$6925,2,TRUE)</f>
        <v>0.22</v>
      </c>
      <c r="C4113">
        <f>VLOOKUP($A4113,'NCDC raw data'!$C$2:$I$6925,3,TRUE)</f>
        <v>2.2999999999999998</v>
      </c>
      <c r="D4113">
        <f>VLOOKUP($A4113,'NCDC raw data'!$C$2:$I$6925,4,TRUE)</f>
        <v>24</v>
      </c>
      <c r="E4113">
        <f>VLOOKUP($A4113,'NCDC raw data'!$C$2:$I$6925,5,TRUE)</f>
        <v>18</v>
      </c>
      <c r="F4113">
        <f>VLOOKUP($A4113,'NCDC raw data'!$C$2:$I$6925,6,TRUE)</f>
        <v>-8</v>
      </c>
      <c r="G4113">
        <f>VLOOKUP($A4113,'NCDC raw data'!$C$2:$I$6925,7,TRUE)</f>
        <v>-8</v>
      </c>
    </row>
    <row r="4114" spans="1:7" x14ac:dyDescent="0.25">
      <c r="A4114" s="1">
        <f t="shared" si="64"/>
        <v>40912</v>
      </c>
      <c r="B4114">
        <f>VLOOKUP(A4114,'NCDC raw data'!C$2:I$6925,2,TRUE)</f>
        <v>0</v>
      </c>
      <c r="C4114">
        <f>VLOOKUP($A4114,'NCDC raw data'!$C$2:$I$6925,3,TRUE)</f>
        <v>0</v>
      </c>
      <c r="D4114">
        <f>VLOOKUP($A4114,'NCDC raw data'!$C$2:$I$6925,4,TRUE)</f>
        <v>22</v>
      </c>
      <c r="E4114">
        <f>VLOOKUP($A4114,'NCDC raw data'!$C$2:$I$6925,5,TRUE)</f>
        <v>3</v>
      </c>
      <c r="F4114">
        <f>VLOOKUP($A4114,'NCDC raw data'!$C$2:$I$6925,6,TRUE)</f>
        <v>-14</v>
      </c>
      <c r="G4114">
        <f>VLOOKUP($A4114,'NCDC raw data'!$C$2:$I$6925,7,TRUE)</f>
        <v>3</v>
      </c>
    </row>
    <row r="4115" spans="1:7" x14ac:dyDescent="0.25">
      <c r="A4115" s="1">
        <f t="shared" si="64"/>
        <v>40913</v>
      </c>
      <c r="B4115">
        <f>VLOOKUP(A4115,'NCDC raw data'!C$2:I$6925,2,TRUE)</f>
        <v>0.09</v>
      </c>
      <c r="C4115">
        <f>VLOOKUP($A4115,'NCDC raw data'!$C$2:$I$6925,3,TRUE)</f>
        <v>1</v>
      </c>
      <c r="D4115">
        <f>VLOOKUP($A4115,'NCDC raw data'!$C$2:$I$6925,4,TRUE)</f>
        <v>23</v>
      </c>
      <c r="E4115">
        <f>VLOOKUP($A4115,'NCDC raw data'!$C$2:$I$6925,5,TRUE)</f>
        <v>12</v>
      </c>
      <c r="F4115">
        <f>VLOOKUP($A4115,'NCDC raw data'!$C$2:$I$6925,6,TRUE)</f>
        <v>3</v>
      </c>
      <c r="G4115">
        <f>VLOOKUP($A4115,'NCDC raw data'!$C$2:$I$6925,7,TRUE)</f>
        <v>9</v>
      </c>
    </row>
    <row r="4116" spans="1:7" x14ac:dyDescent="0.25">
      <c r="A4116" s="1">
        <f t="shared" si="64"/>
        <v>40914</v>
      </c>
      <c r="B4116">
        <f>VLOOKUP(A4116,'NCDC raw data'!C$2:I$6925,2,TRUE)</f>
        <v>0.06</v>
      </c>
      <c r="C4116">
        <f>VLOOKUP($A4116,'NCDC raw data'!$C$2:$I$6925,3,TRUE)</f>
        <v>1</v>
      </c>
      <c r="D4116">
        <f>VLOOKUP($A4116,'NCDC raw data'!$C$2:$I$6925,4,TRUE)</f>
        <v>24</v>
      </c>
      <c r="E4116">
        <f>VLOOKUP($A4116,'NCDC raw data'!$C$2:$I$6925,5,TRUE)</f>
        <v>22</v>
      </c>
      <c r="F4116">
        <f>VLOOKUP($A4116,'NCDC raw data'!$C$2:$I$6925,6,TRUE)</f>
        <v>6</v>
      </c>
      <c r="G4116">
        <f>VLOOKUP($A4116,'NCDC raw data'!$C$2:$I$6925,7,TRUE)</f>
        <v>22</v>
      </c>
    </row>
    <row r="4117" spans="1:7" x14ac:dyDescent="0.25">
      <c r="A4117" s="1">
        <f t="shared" si="64"/>
        <v>40915</v>
      </c>
      <c r="B4117">
        <f>VLOOKUP(A4117,'NCDC raw data'!C$2:I$6925,2,TRUE)</f>
        <v>0.04</v>
      </c>
      <c r="C4117">
        <f>VLOOKUP($A4117,'NCDC raw data'!$C$2:$I$6925,3,TRUE)</f>
        <v>0</v>
      </c>
      <c r="D4117">
        <f>VLOOKUP($A4117,'NCDC raw data'!$C$2:$I$6925,4,TRUE)</f>
        <v>24</v>
      </c>
      <c r="E4117">
        <f>VLOOKUP($A4117,'NCDC raw data'!$C$2:$I$6925,5,TRUE)</f>
        <v>31</v>
      </c>
      <c r="F4117">
        <f>VLOOKUP($A4117,'NCDC raw data'!$C$2:$I$6925,6,TRUE)</f>
        <v>22</v>
      </c>
      <c r="G4117">
        <f>VLOOKUP($A4117,'NCDC raw data'!$C$2:$I$6925,7,TRUE)</f>
        <v>29</v>
      </c>
    </row>
    <row r="4118" spans="1:7" x14ac:dyDescent="0.25">
      <c r="A4118" s="1">
        <f t="shared" si="64"/>
        <v>40916</v>
      </c>
      <c r="B4118">
        <f>VLOOKUP(A4118,'NCDC raw data'!C$2:I$6925,2,TRUE)</f>
        <v>0.2</v>
      </c>
      <c r="C4118">
        <f>VLOOKUP($A4118,'NCDC raw data'!$C$2:$I$6925,3,TRUE)</f>
        <v>2</v>
      </c>
      <c r="D4118">
        <f>VLOOKUP($A4118,'NCDC raw data'!$C$2:$I$6925,4,TRUE)</f>
        <v>26</v>
      </c>
      <c r="E4118">
        <f>VLOOKUP($A4118,'NCDC raw data'!$C$2:$I$6925,5,TRUE)</f>
        <v>29</v>
      </c>
      <c r="F4118">
        <f>VLOOKUP($A4118,'NCDC raw data'!$C$2:$I$6925,6,TRUE)</f>
        <v>8</v>
      </c>
      <c r="G4118">
        <f>VLOOKUP($A4118,'NCDC raw data'!$C$2:$I$6925,7,TRUE)</f>
        <v>8</v>
      </c>
    </row>
    <row r="4119" spans="1:7" x14ac:dyDescent="0.25">
      <c r="A4119" s="1">
        <f t="shared" si="64"/>
        <v>40917</v>
      </c>
      <c r="B4119">
        <f>VLOOKUP(A4119,'NCDC raw data'!C$2:I$6925,2,TRUE)</f>
        <v>0</v>
      </c>
      <c r="C4119">
        <f>VLOOKUP($A4119,'NCDC raw data'!$C$2:$I$6925,3,TRUE)</f>
        <v>0</v>
      </c>
      <c r="D4119">
        <f>VLOOKUP($A4119,'NCDC raw data'!$C$2:$I$6925,4,TRUE)</f>
        <v>27</v>
      </c>
      <c r="E4119">
        <f>VLOOKUP($A4119,'NCDC raw data'!$C$2:$I$6925,5,TRUE)</f>
        <v>29</v>
      </c>
      <c r="F4119">
        <f>VLOOKUP($A4119,'NCDC raw data'!$C$2:$I$6925,6,TRUE)</f>
        <v>3</v>
      </c>
      <c r="G4119">
        <f>VLOOKUP($A4119,'NCDC raw data'!$C$2:$I$6925,7,TRUE)</f>
        <v>17</v>
      </c>
    </row>
    <row r="4120" spans="1:7" x14ac:dyDescent="0.25">
      <c r="A4120" s="1">
        <f t="shared" si="64"/>
        <v>40918</v>
      </c>
      <c r="B4120">
        <f>VLOOKUP(A4120,'NCDC raw data'!C$2:I$6925,2,TRUE)</f>
        <v>0</v>
      </c>
      <c r="C4120">
        <f>VLOOKUP($A4120,'NCDC raw data'!$C$2:$I$6925,3,TRUE)</f>
        <v>0</v>
      </c>
      <c r="D4120">
        <f>VLOOKUP($A4120,'NCDC raw data'!$C$2:$I$6925,4,TRUE)</f>
        <v>25</v>
      </c>
      <c r="E4120">
        <f>VLOOKUP($A4120,'NCDC raw data'!$C$2:$I$6925,5,TRUE)</f>
        <v>21</v>
      </c>
      <c r="F4120">
        <f>VLOOKUP($A4120,'NCDC raw data'!$C$2:$I$6925,6,TRUE)</f>
        <v>16</v>
      </c>
      <c r="G4120">
        <f>VLOOKUP($A4120,'NCDC raw data'!$C$2:$I$6925,7,TRUE)</f>
        <v>20</v>
      </c>
    </row>
    <row r="4121" spans="1:7" x14ac:dyDescent="0.25">
      <c r="A4121" s="1">
        <f t="shared" si="64"/>
        <v>40919</v>
      </c>
      <c r="B4121">
        <f>VLOOKUP(A4121,'NCDC raw data'!C$2:I$6925,2,TRUE)</f>
        <v>0</v>
      </c>
      <c r="C4121">
        <f>VLOOKUP($A4121,'NCDC raw data'!$C$2:$I$6925,3,TRUE)</f>
        <v>0</v>
      </c>
      <c r="D4121">
        <f>VLOOKUP($A4121,'NCDC raw data'!$C$2:$I$6925,4,TRUE)</f>
        <v>24</v>
      </c>
      <c r="E4121">
        <f>VLOOKUP($A4121,'NCDC raw data'!$C$2:$I$6925,5,TRUE)</f>
        <v>24</v>
      </c>
      <c r="F4121">
        <f>VLOOKUP($A4121,'NCDC raw data'!$C$2:$I$6925,6,TRUE)</f>
        <v>7</v>
      </c>
      <c r="G4121">
        <f>VLOOKUP($A4121,'NCDC raw data'!$C$2:$I$6925,7,TRUE)</f>
        <v>20</v>
      </c>
    </row>
    <row r="4122" spans="1:7" x14ac:dyDescent="0.25">
      <c r="A4122" s="1">
        <f t="shared" si="64"/>
        <v>40920</v>
      </c>
      <c r="B4122">
        <f>VLOOKUP(A4122,'NCDC raw data'!C$2:I$6925,2,TRUE)</f>
        <v>0.17</v>
      </c>
      <c r="C4122">
        <f>VLOOKUP($A4122,'NCDC raw data'!$C$2:$I$6925,3,TRUE)</f>
        <v>1</v>
      </c>
      <c r="D4122">
        <f>VLOOKUP($A4122,'NCDC raw data'!$C$2:$I$6925,4,TRUE)</f>
        <v>26</v>
      </c>
      <c r="E4122">
        <f>VLOOKUP($A4122,'NCDC raw data'!$C$2:$I$6925,5,TRUE)</f>
        <v>21</v>
      </c>
      <c r="F4122">
        <f>VLOOKUP($A4122,'NCDC raw data'!$C$2:$I$6925,6,TRUE)</f>
        <v>15</v>
      </c>
      <c r="G4122">
        <f>VLOOKUP($A4122,'NCDC raw data'!$C$2:$I$6925,7,TRUE)</f>
        <v>21</v>
      </c>
    </row>
    <row r="4123" spans="1:7" x14ac:dyDescent="0.25">
      <c r="A4123" s="1">
        <f t="shared" si="64"/>
        <v>40921</v>
      </c>
      <c r="B4123">
        <f>VLOOKUP(A4123,'NCDC raw data'!C$2:I$6925,2,TRUE)</f>
        <v>0.39</v>
      </c>
      <c r="C4123">
        <f>VLOOKUP($A4123,'NCDC raw data'!$C$2:$I$6925,3,TRUE)</f>
        <v>3.5</v>
      </c>
      <c r="D4123">
        <f>VLOOKUP($A4123,'NCDC raw data'!$C$2:$I$6925,4,TRUE)</f>
        <v>30</v>
      </c>
      <c r="E4123">
        <f>VLOOKUP($A4123,'NCDC raw data'!$C$2:$I$6925,5,TRUE)</f>
        <v>29</v>
      </c>
      <c r="F4123">
        <f>VLOOKUP($A4123,'NCDC raw data'!$C$2:$I$6925,6,TRUE)</f>
        <v>16</v>
      </c>
      <c r="G4123">
        <f>VLOOKUP($A4123,'NCDC raw data'!$C$2:$I$6925,7,TRUE)</f>
        <v>16</v>
      </c>
    </row>
    <row r="4124" spans="1:7" x14ac:dyDescent="0.25">
      <c r="A4124" s="1">
        <f t="shared" si="64"/>
        <v>40922</v>
      </c>
      <c r="B4124">
        <f>VLOOKUP(A4124,'NCDC raw data'!C$2:I$6925,2,TRUE)</f>
        <v>0.45</v>
      </c>
      <c r="C4124">
        <f>VLOOKUP($A4124,'NCDC raw data'!$C$2:$I$6925,3,TRUE)</f>
        <v>4</v>
      </c>
      <c r="D4124">
        <f>VLOOKUP($A4124,'NCDC raw data'!$C$2:$I$6925,4,TRUE)</f>
        <v>34</v>
      </c>
      <c r="E4124">
        <f>VLOOKUP($A4124,'NCDC raw data'!$C$2:$I$6925,5,TRUE)</f>
        <v>16</v>
      </c>
      <c r="F4124">
        <f>VLOOKUP($A4124,'NCDC raw data'!$C$2:$I$6925,6,TRUE)</f>
        <v>-6</v>
      </c>
      <c r="G4124">
        <f>VLOOKUP($A4124,'NCDC raw data'!$C$2:$I$6925,7,TRUE)</f>
        <v>-6</v>
      </c>
    </row>
    <row r="4125" spans="1:7" x14ac:dyDescent="0.25">
      <c r="A4125" s="1">
        <f t="shared" si="64"/>
        <v>40923</v>
      </c>
      <c r="B4125">
        <f>VLOOKUP(A4125,'NCDC raw data'!C$2:I$6925,2,TRUE)</f>
        <v>0</v>
      </c>
      <c r="C4125">
        <f>VLOOKUP($A4125,'NCDC raw data'!$C$2:$I$6925,3,TRUE)</f>
        <v>0</v>
      </c>
      <c r="D4125">
        <f>VLOOKUP($A4125,'NCDC raw data'!$C$2:$I$6925,4,TRUE)</f>
        <v>34</v>
      </c>
      <c r="E4125">
        <f>VLOOKUP($A4125,'NCDC raw data'!$C$2:$I$6925,5,TRUE)</f>
        <v>-6</v>
      </c>
      <c r="F4125">
        <f>VLOOKUP($A4125,'NCDC raw data'!$C$2:$I$6925,6,TRUE)</f>
        <v>-18</v>
      </c>
      <c r="G4125">
        <f>VLOOKUP($A4125,'NCDC raw data'!$C$2:$I$6925,7,TRUE)</f>
        <v>-10</v>
      </c>
    </row>
    <row r="4126" spans="1:7" x14ac:dyDescent="0.25">
      <c r="A4126" s="1">
        <f t="shared" si="64"/>
        <v>40924</v>
      </c>
      <c r="B4126">
        <f>VLOOKUP(A4126,'NCDC raw data'!C$2:I$6925,2,TRUE)</f>
        <v>0</v>
      </c>
      <c r="C4126">
        <f>VLOOKUP($A4126,'NCDC raw data'!$C$2:$I$6925,3,TRUE)</f>
        <v>0</v>
      </c>
      <c r="D4126">
        <f>VLOOKUP($A4126,'NCDC raw data'!$C$2:$I$6925,4,TRUE)</f>
        <v>34</v>
      </c>
      <c r="E4126">
        <f>VLOOKUP($A4126,'NCDC raw data'!$C$2:$I$6925,5,TRUE)</f>
        <v>14</v>
      </c>
      <c r="F4126">
        <f>VLOOKUP($A4126,'NCDC raw data'!$C$2:$I$6925,6,TRUE)</f>
        <v>-10</v>
      </c>
      <c r="G4126">
        <f>VLOOKUP($A4126,'NCDC raw data'!$C$2:$I$6925,7,TRUE)</f>
        <v>12</v>
      </c>
    </row>
    <row r="4127" spans="1:7" x14ac:dyDescent="0.25">
      <c r="A4127" s="1">
        <f t="shared" si="64"/>
        <v>40925</v>
      </c>
      <c r="B4127">
        <f>VLOOKUP(A4127,'NCDC raw data'!C$2:I$6925,2,TRUE)</f>
        <v>0.15</v>
      </c>
      <c r="C4127">
        <f>VLOOKUP($A4127,'NCDC raw data'!$C$2:$I$6925,3,TRUE)</f>
        <v>0</v>
      </c>
      <c r="D4127">
        <f>VLOOKUP($A4127,'NCDC raw data'!$C$2:$I$6925,4,TRUE)</f>
        <v>32</v>
      </c>
      <c r="E4127">
        <f>VLOOKUP($A4127,'NCDC raw data'!$C$2:$I$6925,5,TRUE)</f>
        <v>30</v>
      </c>
      <c r="F4127">
        <f>VLOOKUP($A4127,'NCDC raw data'!$C$2:$I$6925,6,TRUE)</f>
        <v>9</v>
      </c>
      <c r="G4127">
        <f>VLOOKUP($A4127,'NCDC raw data'!$C$2:$I$6925,7,TRUE)</f>
        <v>30</v>
      </c>
    </row>
    <row r="4128" spans="1:7" x14ac:dyDescent="0.25">
      <c r="A4128" s="1">
        <f t="shared" si="64"/>
        <v>40926</v>
      </c>
      <c r="B4128">
        <f>VLOOKUP(A4128,'NCDC raw data'!C$2:I$6925,2,TRUE)</f>
        <v>0.08</v>
      </c>
      <c r="C4128">
        <f>VLOOKUP($A4128,'NCDC raw data'!$C$2:$I$6925,3,TRUE)</f>
        <v>0</v>
      </c>
      <c r="D4128">
        <f>VLOOKUP($A4128,'NCDC raw data'!$C$2:$I$6925,4,TRUE)</f>
        <v>32</v>
      </c>
      <c r="E4128">
        <f>VLOOKUP($A4128,'NCDC raw data'!$C$2:$I$6925,5,TRUE)</f>
        <v>34</v>
      </c>
      <c r="F4128">
        <f>VLOOKUP($A4128,'NCDC raw data'!$C$2:$I$6925,6,TRUE)</f>
        <v>-2</v>
      </c>
      <c r="G4128">
        <f>VLOOKUP($A4128,'NCDC raw data'!$C$2:$I$6925,7,TRUE)</f>
        <v>-2</v>
      </c>
    </row>
    <row r="4129" spans="1:7" x14ac:dyDescent="0.25">
      <c r="A4129" s="1">
        <f t="shared" si="64"/>
        <v>40927</v>
      </c>
      <c r="B4129">
        <f>VLOOKUP(A4129,'NCDC raw data'!C$2:I$6925,2,TRUE)</f>
        <v>0</v>
      </c>
      <c r="C4129">
        <f>VLOOKUP($A4129,'NCDC raw data'!$C$2:$I$6925,3,TRUE)</f>
        <v>0</v>
      </c>
      <c r="D4129">
        <f>VLOOKUP($A4129,'NCDC raw data'!$C$2:$I$6925,4,TRUE)</f>
        <v>32</v>
      </c>
      <c r="E4129">
        <f>VLOOKUP($A4129,'NCDC raw data'!$C$2:$I$6925,5,TRUE)</f>
        <v>8</v>
      </c>
      <c r="F4129">
        <f>VLOOKUP($A4129,'NCDC raw data'!$C$2:$I$6925,6,TRUE)</f>
        <v>-5</v>
      </c>
      <c r="G4129">
        <f>VLOOKUP($A4129,'NCDC raw data'!$C$2:$I$6925,7,TRUE)</f>
        <v>4</v>
      </c>
    </row>
    <row r="4130" spans="1:7" x14ac:dyDescent="0.25">
      <c r="A4130" s="1">
        <f t="shared" si="64"/>
        <v>40928</v>
      </c>
      <c r="B4130">
        <f>VLOOKUP(A4130,'NCDC raw data'!C$2:I$6925,2,TRUE)</f>
        <v>0.2</v>
      </c>
      <c r="C4130">
        <f>VLOOKUP($A4130,'NCDC raw data'!$C$2:$I$6925,3,TRUE)</f>
        <v>5</v>
      </c>
      <c r="D4130">
        <f>VLOOKUP($A4130,'NCDC raw data'!$C$2:$I$6925,4,TRUE)</f>
        <v>37</v>
      </c>
      <c r="E4130">
        <f>VLOOKUP($A4130,'NCDC raw data'!$C$2:$I$6925,5,TRUE)</f>
        <v>13</v>
      </c>
      <c r="F4130">
        <f>VLOOKUP($A4130,'NCDC raw data'!$C$2:$I$6925,6,TRUE)</f>
        <v>-1</v>
      </c>
      <c r="G4130">
        <f>VLOOKUP($A4130,'NCDC raw data'!$C$2:$I$6925,7,TRUE)</f>
        <v>-1</v>
      </c>
    </row>
    <row r="4131" spans="1:7" x14ac:dyDescent="0.25">
      <c r="A4131" s="1">
        <f t="shared" si="64"/>
        <v>40929</v>
      </c>
      <c r="B4131">
        <f>VLOOKUP(A4131,'NCDC raw data'!C$2:I$6925,2,TRUE)</f>
        <v>0.08</v>
      </c>
      <c r="C4131">
        <f>VLOOKUP($A4131,'NCDC raw data'!$C$2:$I$6925,3,TRUE)</f>
        <v>0</v>
      </c>
      <c r="D4131">
        <f>VLOOKUP($A4131,'NCDC raw data'!$C$2:$I$6925,4,TRUE)</f>
        <v>37</v>
      </c>
      <c r="E4131">
        <f>VLOOKUP($A4131,'NCDC raw data'!$C$2:$I$6925,5,TRUE)</f>
        <v>7</v>
      </c>
      <c r="F4131">
        <f>VLOOKUP($A4131,'NCDC raw data'!$C$2:$I$6925,6,TRUE)</f>
        <v>-8</v>
      </c>
      <c r="G4131">
        <f>VLOOKUP($A4131,'NCDC raw data'!$C$2:$I$6925,7,TRUE)</f>
        <v>4</v>
      </c>
    </row>
    <row r="4132" spans="1:7" x14ac:dyDescent="0.25">
      <c r="A4132" s="1">
        <f t="shared" si="64"/>
        <v>40930</v>
      </c>
      <c r="B4132">
        <f>VLOOKUP(A4132,'NCDC raw data'!C$2:I$6925,2,TRUE)</f>
        <v>0</v>
      </c>
      <c r="C4132">
        <f>VLOOKUP($A4132,'NCDC raw data'!$C$2:$I$6925,3,TRUE)</f>
        <v>0</v>
      </c>
      <c r="D4132">
        <f>VLOOKUP($A4132,'NCDC raw data'!$C$2:$I$6925,4,TRUE)</f>
        <v>35</v>
      </c>
      <c r="E4132">
        <f>VLOOKUP($A4132,'NCDC raw data'!$C$2:$I$6925,5,TRUE)</f>
        <v>16</v>
      </c>
      <c r="F4132">
        <f>VLOOKUP($A4132,'NCDC raw data'!$C$2:$I$6925,6,TRUE)</f>
        <v>2</v>
      </c>
      <c r="G4132">
        <f>VLOOKUP($A4132,'NCDC raw data'!$C$2:$I$6925,7,TRUE)</f>
        <v>15</v>
      </c>
    </row>
    <row r="4133" spans="1:7" x14ac:dyDescent="0.25">
      <c r="A4133" s="1">
        <f t="shared" si="64"/>
        <v>40931</v>
      </c>
      <c r="B4133">
        <f>VLOOKUP(A4133,'NCDC raw data'!C$2:I$6925,2,TRUE)</f>
        <v>0</v>
      </c>
      <c r="C4133">
        <f>VLOOKUP($A4133,'NCDC raw data'!$C$2:$I$6925,3,TRUE)</f>
        <v>0</v>
      </c>
      <c r="D4133">
        <f>VLOOKUP($A4133,'NCDC raw data'!$C$2:$I$6925,4,TRUE)</f>
        <v>34</v>
      </c>
      <c r="E4133">
        <f>VLOOKUP($A4133,'NCDC raw data'!$C$2:$I$6925,5,TRUE)</f>
        <v>32</v>
      </c>
      <c r="F4133">
        <f>VLOOKUP($A4133,'NCDC raw data'!$C$2:$I$6925,6,TRUE)</f>
        <v>14</v>
      </c>
      <c r="G4133">
        <f>VLOOKUP($A4133,'NCDC raw data'!$C$2:$I$6925,7,TRUE)</f>
        <v>29</v>
      </c>
    </row>
    <row r="4134" spans="1:7" x14ac:dyDescent="0.25">
      <c r="A4134" s="1">
        <f t="shared" si="64"/>
        <v>40932</v>
      </c>
      <c r="B4134">
        <f>VLOOKUP(A4134,'NCDC raw data'!C$2:I$6925,2,TRUE)</f>
        <v>0.2</v>
      </c>
      <c r="C4134">
        <f>VLOOKUP($A4134,'NCDC raw data'!$C$2:$I$6925,3,TRUE)</f>
        <v>0</v>
      </c>
      <c r="D4134">
        <f>VLOOKUP($A4134,'NCDC raw data'!$C$2:$I$6925,4,TRUE)</f>
        <v>32</v>
      </c>
      <c r="E4134">
        <f>VLOOKUP($A4134,'NCDC raw data'!$C$2:$I$6925,5,TRUE)</f>
        <v>37</v>
      </c>
      <c r="F4134">
        <f>VLOOKUP($A4134,'NCDC raw data'!$C$2:$I$6925,6,TRUE)</f>
        <v>21</v>
      </c>
      <c r="G4134">
        <f>VLOOKUP($A4134,'NCDC raw data'!$C$2:$I$6925,7,TRUE)</f>
        <v>22</v>
      </c>
    </row>
    <row r="4135" spans="1:7" x14ac:dyDescent="0.25">
      <c r="A4135" s="1">
        <f t="shared" si="64"/>
        <v>40933</v>
      </c>
      <c r="B4135">
        <f>VLOOKUP(A4135,'NCDC raw data'!C$2:I$6925,2,TRUE)</f>
        <v>7.0000000000000007E-2</v>
      </c>
      <c r="C4135">
        <f>VLOOKUP($A4135,'NCDC raw data'!$C$2:$I$6925,3,TRUE)</f>
        <v>1</v>
      </c>
      <c r="D4135">
        <f>VLOOKUP($A4135,'NCDC raw data'!$C$2:$I$6925,4,TRUE)</f>
        <v>34</v>
      </c>
      <c r="E4135">
        <f>VLOOKUP($A4135,'NCDC raw data'!$C$2:$I$6925,5,TRUE)</f>
        <v>22</v>
      </c>
      <c r="F4135">
        <f>VLOOKUP($A4135,'NCDC raw data'!$C$2:$I$6925,6,TRUE)</f>
        <v>12</v>
      </c>
      <c r="G4135">
        <f>VLOOKUP($A4135,'NCDC raw data'!$C$2:$I$6925,7,TRUE)</f>
        <v>14</v>
      </c>
    </row>
    <row r="4136" spans="1:7" x14ac:dyDescent="0.25">
      <c r="A4136" s="1">
        <f t="shared" si="64"/>
        <v>40934</v>
      </c>
      <c r="B4136">
        <f>VLOOKUP(A4136,'NCDC raw data'!C$2:I$6925,2,TRUE)</f>
        <v>0</v>
      </c>
      <c r="C4136">
        <f>VLOOKUP($A4136,'NCDC raw data'!$C$2:$I$6925,3,TRUE)</f>
        <v>0</v>
      </c>
      <c r="D4136">
        <f>VLOOKUP($A4136,'NCDC raw data'!$C$2:$I$6925,4,TRUE)</f>
        <v>33</v>
      </c>
      <c r="E4136">
        <f>VLOOKUP($A4136,'NCDC raw data'!$C$2:$I$6925,5,TRUE)</f>
        <v>23</v>
      </c>
      <c r="F4136">
        <f>VLOOKUP($A4136,'NCDC raw data'!$C$2:$I$6925,6,TRUE)</f>
        <v>11</v>
      </c>
      <c r="G4136">
        <f>VLOOKUP($A4136,'NCDC raw data'!$C$2:$I$6925,7,TRUE)</f>
        <v>17</v>
      </c>
    </row>
    <row r="4137" spans="1:7" x14ac:dyDescent="0.25">
      <c r="A4137" s="1">
        <f t="shared" si="64"/>
        <v>40935</v>
      </c>
      <c r="B4137">
        <f>VLOOKUP(A4137,'NCDC raw data'!C$2:I$6925,2,TRUE)</f>
        <v>0.68</v>
      </c>
      <c r="C4137">
        <f>VLOOKUP($A4137,'NCDC raw data'!$C$2:$I$6925,3,TRUE)</f>
        <v>1.5</v>
      </c>
      <c r="D4137">
        <f>VLOOKUP($A4137,'NCDC raw data'!$C$2:$I$6925,4,TRUE)</f>
        <v>35</v>
      </c>
      <c r="E4137">
        <f>VLOOKUP($A4137,'NCDC raw data'!$C$2:$I$6925,5,TRUE)</f>
        <v>40</v>
      </c>
      <c r="F4137">
        <f>VLOOKUP($A4137,'NCDC raw data'!$C$2:$I$6925,6,TRUE)</f>
        <v>17</v>
      </c>
      <c r="G4137">
        <f>VLOOKUP($A4137,'NCDC raw data'!$C$2:$I$6925,7,TRUE)</f>
        <v>40</v>
      </c>
    </row>
    <row r="4138" spans="1:7" x14ac:dyDescent="0.25">
      <c r="A4138" s="1">
        <f t="shared" si="64"/>
        <v>40936</v>
      </c>
      <c r="B4138">
        <f>VLOOKUP(A4138,'NCDC raw data'!C$2:I$6925,2,TRUE)</f>
        <v>0.64</v>
      </c>
      <c r="C4138">
        <f>VLOOKUP($A4138,'NCDC raw data'!$C$2:$I$6925,3,TRUE)</f>
        <v>1.5</v>
      </c>
      <c r="D4138">
        <f>VLOOKUP($A4138,'NCDC raw data'!$C$2:$I$6925,4,TRUE)</f>
        <v>36</v>
      </c>
      <c r="E4138">
        <f>VLOOKUP($A4138,'NCDC raw data'!$C$2:$I$6925,5,TRUE)</f>
        <v>40</v>
      </c>
      <c r="F4138">
        <f>VLOOKUP($A4138,'NCDC raw data'!$C$2:$I$6925,6,TRUE)</f>
        <v>17</v>
      </c>
      <c r="G4138">
        <f>VLOOKUP($A4138,'NCDC raw data'!$C$2:$I$6925,7,TRUE)</f>
        <v>22</v>
      </c>
    </row>
    <row r="4139" spans="1:7" x14ac:dyDescent="0.25">
      <c r="A4139" s="1">
        <f t="shared" si="64"/>
        <v>40937</v>
      </c>
      <c r="B4139">
        <f>VLOOKUP(A4139,'NCDC raw data'!C$2:I$6925,2,TRUE)</f>
        <v>0.11</v>
      </c>
      <c r="C4139">
        <f>VLOOKUP($A4139,'NCDC raw data'!$C$2:$I$6925,3,TRUE)</f>
        <v>2</v>
      </c>
      <c r="D4139">
        <f>VLOOKUP($A4139,'NCDC raw data'!$C$2:$I$6925,4,TRUE)</f>
        <v>39</v>
      </c>
      <c r="E4139">
        <f>VLOOKUP($A4139,'NCDC raw data'!$C$2:$I$6925,5,TRUE)</f>
        <v>23</v>
      </c>
      <c r="F4139">
        <f>VLOOKUP($A4139,'NCDC raw data'!$C$2:$I$6925,6,TRUE)</f>
        <v>12</v>
      </c>
      <c r="G4139">
        <f>VLOOKUP($A4139,'NCDC raw data'!$C$2:$I$6925,7,TRUE)</f>
        <v>16</v>
      </c>
    </row>
    <row r="4140" spans="1:7" x14ac:dyDescent="0.25">
      <c r="A4140" s="1">
        <f t="shared" si="64"/>
        <v>40938</v>
      </c>
      <c r="B4140">
        <f>VLOOKUP(A4140,'NCDC raw data'!C$2:I$6925,2,TRUE)</f>
        <v>0.26</v>
      </c>
      <c r="C4140">
        <f>VLOOKUP($A4140,'NCDC raw data'!$C$2:$I$6925,3,TRUE)</f>
        <v>4.5</v>
      </c>
      <c r="D4140">
        <f>VLOOKUP($A4140,'NCDC raw data'!$C$2:$I$6925,4,TRUE)</f>
        <v>44</v>
      </c>
      <c r="E4140">
        <f>VLOOKUP($A4140,'NCDC raw data'!$C$2:$I$6925,5,TRUE)</f>
        <v>17</v>
      </c>
      <c r="F4140">
        <f>VLOOKUP($A4140,'NCDC raw data'!$C$2:$I$6925,6,TRUE)</f>
        <v>5</v>
      </c>
      <c r="G4140">
        <f>VLOOKUP($A4140,'NCDC raw data'!$C$2:$I$6925,7,TRUE)</f>
        <v>7</v>
      </c>
    </row>
    <row r="4141" spans="1:7" x14ac:dyDescent="0.25">
      <c r="A4141" s="1">
        <f t="shared" si="64"/>
        <v>40939</v>
      </c>
      <c r="B4141">
        <f>VLOOKUP(A4141,'NCDC raw data'!C$2:I$6925,2,TRUE)</f>
        <v>0.16</v>
      </c>
      <c r="C4141">
        <f>VLOOKUP($A4141,'NCDC raw data'!$C$2:$I$6925,3,TRUE)</f>
        <v>1.5</v>
      </c>
      <c r="D4141">
        <f>VLOOKUP($A4141,'NCDC raw data'!$C$2:$I$6925,4,TRUE)</f>
        <v>45</v>
      </c>
      <c r="E4141">
        <f>VLOOKUP($A4141,'NCDC raw data'!$C$2:$I$6925,5,TRUE)</f>
        <v>23</v>
      </c>
      <c r="F4141">
        <f>VLOOKUP($A4141,'NCDC raw data'!$C$2:$I$6925,6,TRUE)</f>
        <v>5</v>
      </c>
      <c r="G4141">
        <f>VLOOKUP($A4141,'NCDC raw data'!$C$2:$I$6925,7,TRUE)</f>
        <v>23</v>
      </c>
    </row>
    <row r="4142" spans="1:7" x14ac:dyDescent="0.25">
      <c r="A4142" s="1">
        <f t="shared" si="64"/>
        <v>40940</v>
      </c>
      <c r="B4142">
        <f>VLOOKUP(A4142,'NCDC raw data'!C$2:I$6925,2,TRUE)</f>
        <v>0.23</v>
      </c>
      <c r="C4142">
        <f>VLOOKUP($A4142,'NCDC raw data'!$C$2:$I$6925,3,TRUE)</f>
        <v>0</v>
      </c>
      <c r="D4142">
        <f>VLOOKUP($A4142,'NCDC raw data'!$C$2:$I$6925,4,TRUE)</f>
        <v>40</v>
      </c>
      <c r="E4142">
        <f>VLOOKUP($A4142,'NCDC raw data'!$C$2:$I$6925,5,TRUE)</f>
        <v>38</v>
      </c>
      <c r="F4142">
        <f>VLOOKUP($A4142,'NCDC raw data'!$C$2:$I$6925,6,TRUE)</f>
        <v>23</v>
      </c>
      <c r="G4142">
        <f>VLOOKUP($A4142,'NCDC raw data'!$C$2:$I$6925,7,TRUE)</f>
        <v>34</v>
      </c>
    </row>
    <row r="4143" spans="1:7" x14ac:dyDescent="0.25">
      <c r="A4143" s="1">
        <f t="shared" si="64"/>
        <v>40941</v>
      </c>
      <c r="B4143">
        <f>VLOOKUP(A4143,'NCDC raw data'!C$2:I$6925,2,TRUE)</f>
        <v>0.45</v>
      </c>
      <c r="C4143">
        <f>VLOOKUP($A4143,'NCDC raw data'!$C$2:$I$6925,3,TRUE)</f>
        <v>2.5</v>
      </c>
      <c r="D4143">
        <f>VLOOKUP($A4143,'NCDC raw data'!$C$2:$I$6925,4,TRUE)</f>
        <v>43</v>
      </c>
      <c r="E4143">
        <f>VLOOKUP($A4143,'NCDC raw data'!$C$2:$I$6925,5,TRUE)</f>
        <v>35</v>
      </c>
      <c r="F4143">
        <f>VLOOKUP($A4143,'NCDC raw data'!$C$2:$I$6925,6,TRUE)</f>
        <v>8</v>
      </c>
      <c r="G4143">
        <f>VLOOKUP($A4143,'NCDC raw data'!$C$2:$I$6925,7,TRUE)</f>
        <v>8</v>
      </c>
    </row>
    <row r="4144" spans="1:7" x14ac:dyDescent="0.25">
      <c r="A4144" s="1">
        <f t="shared" si="64"/>
        <v>40942</v>
      </c>
      <c r="B4144">
        <f>VLOOKUP(A4144,'NCDC raw data'!C$2:I$6925,2,TRUE)</f>
        <v>0.02</v>
      </c>
      <c r="C4144">
        <f>VLOOKUP($A4144,'NCDC raw data'!$C$2:$I$6925,3,TRUE)</f>
        <v>1</v>
      </c>
      <c r="D4144">
        <f>VLOOKUP($A4144,'NCDC raw data'!$C$2:$I$6925,4,TRUE)</f>
        <v>44</v>
      </c>
      <c r="E4144">
        <f>VLOOKUP($A4144,'NCDC raw data'!$C$2:$I$6925,5,TRUE)</f>
        <v>13</v>
      </c>
      <c r="F4144">
        <f>VLOOKUP($A4144,'NCDC raw data'!$C$2:$I$6925,6,TRUE)</f>
        <v>4</v>
      </c>
      <c r="G4144">
        <f>VLOOKUP($A4144,'NCDC raw data'!$C$2:$I$6925,7,TRUE)</f>
        <v>13</v>
      </c>
    </row>
    <row r="4145" spans="1:7" x14ac:dyDescent="0.25">
      <c r="A4145" s="1">
        <f t="shared" si="64"/>
        <v>40943</v>
      </c>
      <c r="B4145">
        <f>VLOOKUP(A4145,'NCDC raw data'!C$2:I$6925,2,TRUE)</f>
        <v>0.21</v>
      </c>
      <c r="C4145">
        <f>VLOOKUP($A4145,'NCDC raw data'!$C$2:$I$6925,3,TRUE)</f>
        <v>2.5</v>
      </c>
      <c r="D4145">
        <f>VLOOKUP($A4145,'NCDC raw data'!$C$2:$I$6925,4,TRUE)</f>
        <v>46</v>
      </c>
      <c r="E4145">
        <f>VLOOKUP($A4145,'NCDC raw data'!$C$2:$I$6925,5,TRUE)</f>
        <v>17</v>
      </c>
      <c r="F4145">
        <f>VLOOKUP($A4145,'NCDC raw data'!$C$2:$I$6925,6,TRUE)</f>
        <v>4</v>
      </c>
      <c r="G4145">
        <f>VLOOKUP($A4145,'NCDC raw data'!$C$2:$I$6925,7,TRUE)</f>
        <v>13</v>
      </c>
    </row>
    <row r="4146" spans="1:7" x14ac:dyDescent="0.25">
      <c r="A4146" s="1">
        <f t="shared" si="64"/>
        <v>40944</v>
      </c>
      <c r="B4146">
        <f>VLOOKUP(A4146,'NCDC raw data'!C$2:I$6925,2,TRUE)</f>
        <v>0</v>
      </c>
      <c r="C4146">
        <f>VLOOKUP($A4146,'NCDC raw data'!$C$2:$I$6925,3,TRUE)</f>
        <v>0</v>
      </c>
      <c r="D4146">
        <f>VLOOKUP($A4146,'NCDC raw data'!$C$2:$I$6925,4,TRUE)</f>
        <v>46</v>
      </c>
      <c r="E4146">
        <f>VLOOKUP($A4146,'NCDC raw data'!$C$2:$I$6925,5,TRUE)</f>
        <v>13</v>
      </c>
      <c r="F4146">
        <f>VLOOKUP($A4146,'NCDC raw data'!$C$2:$I$6925,6,TRUE)</f>
        <v>3</v>
      </c>
      <c r="G4146">
        <f>VLOOKUP($A4146,'NCDC raw data'!$C$2:$I$6925,7,TRUE)</f>
        <v>10</v>
      </c>
    </row>
    <row r="4147" spans="1:7" x14ac:dyDescent="0.25">
      <c r="A4147" s="1">
        <f t="shared" si="64"/>
        <v>40945</v>
      </c>
      <c r="B4147">
        <f>VLOOKUP(A4147,'NCDC raw data'!C$2:I$6925,2,TRUE)</f>
        <v>0</v>
      </c>
      <c r="C4147">
        <f>VLOOKUP($A4147,'NCDC raw data'!$C$2:$I$6925,3,TRUE)</f>
        <v>0</v>
      </c>
      <c r="D4147">
        <f>VLOOKUP($A4147,'NCDC raw data'!$C$2:$I$6925,4,TRUE)</f>
        <v>46</v>
      </c>
      <c r="E4147">
        <f>VLOOKUP($A4147,'NCDC raw data'!$C$2:$I$6925,5,TRUE)</f>
        <v>28</v>
      </c>
      <c r="F4147">
        <f>VLOOKUP($A4147,'NCDC raw data'!$C$2:$I$6925,6,TRUE)</f>
        <v>10</v>
      </c>
      <c r="G4147">
        <f>VLOOKUP($A4147,'NCDC raw data'!$C$2:$I$6925,7,TRUE)</f>
        <v>26</v>
      </c>
    </row>
    <row r="4148" spans="1:7" x14ac:dyDescent="0.25">
      <c r="A4148" s="1">
        <f t="shared" si="64"/>
        <v>40946</v>
      </c>
      <c r="B4148">
        <f>VLOOKUP(A4148,'NCDC raw data'!C$2:I$6925,2,TRUE)</f>
        <v>0</v>
      </c>
      <c r="C4148">
        <f>VLOOKUP($A4148,'NCDC raw data'!$C$2:$I$6925,3,TRUE)</f>
        <v>0</v>
      </c>
      <c r="D4148">
        <f>VLOOKUP($A4148,'NCDC raw data'!$C$2:$I$6925,4,TRUE)</f>
        <v>47</v>
      </c>
      <c r="E4148">
        <f>VLOOKUP($A4148,'NCDC raw data'!$C$2:$I$6925,5,TRUE)</f>
        <v>26</v>
      </c>
      <c r="F4148">
        <f>VLOOKUP($A4148,'NCDC raw data'!$C$2:$I$6925,6,TRUE)</f>
        <v>7</v>
      </c>
      <c r="G4148">
        <f>VLOOKUP($A4148,'NCDC raw data'!$C$2:$I$6925,7,TRUE)</f>
        <v>8</v>
      </c>
    </row>
    <row r="4149" spans="1:7" x14ac:dyDescent="0.25">
      <c r="A4149" s="1">
        <f t="shared" si="64"/>
        <v>40947</v>
      </c>
      <c r="B4149">
        <f>VLOOKUP(A4149,'NCDC raw data'!C$2:I$6925,2,TRUE)</f>
        <v>0</v>
      </c>
      <c r="C4149">
        <f>VLOOKUP($A4149,'NCDC raw data'!$C$2:$I$6925,3,TRUE)</f>
        <v>0</v>
      </c>
      <c r="D4149">
        <f>VLOOKUP($A4149,'NCDC raw data'!$C$2:$I$6925,4,TRUE)</f>
        <v>47</v>
      </c>
      <c r="E4149">
        <f>VLOOKUP($A4149,'NCDC raw data'!$C$2:$I$6925,5,TRUE)</f>
        <v>26</v>
      </c>
      <c r="F4149">
        <f>VLOOKUP($A4149,'NCDC raw data'!$C$2:$I$6925,6,TRUE)</f>
        <v>7</v>
      </c>
      <c r="G4149">
        <f>VLOOKUP($A4149,'NCDC raw data'!$C$2:$I$6925,7,TRUE)</f>
        <v>8</v>
      </c>
    </row>
    <row r="4150" spans="1:7" x14ac:dyDescent="0.25">
      <c r="A4150" s="1">
        <f t="shared" si="64"/>
        <v>40948</v>
      </c>
      <c r="B4150">
        <f>VLOOKUP(A4150,'NCDC raw data'!C$2:I$6925,2,TRUE)</f>
        <v>0</v>
      </c>
      <c r="C4150">
        <f>VLOOKUP($A4150,'NCDC raw data'!$C$2:$I$6925,3,TRUE)</f>
        <v>0</v>
      </c>
      <c r="D4150">
        <f>VLOOKUP($A4150,'NCDC raw data'!$C$2:$I$6925,4,TRUE)</f>
        <v>46</v>
      </c>
      <c r="E4150">
        <f>VLOOKUP($A4150,'NCDC raw data'!$C$2:$I$6925,5,TRUE)</f>
        <v>23</v>
      </c>
      <c r="F4150">
        <f>VLOOKUP($A4150,'NCDC raw data'!$C$2:$I$6925,6,TRUE)</f>
        <v>12</v>
      </c>
      <c r="G4150">
        <f>VLOOKUP($A4150,'NCDC raw data'!$C$2:$I$6925,7,TRUE)</f>
        <v>22</v>
      </c>
    </row>
    <row r="4151" spans="1:7" x14ac:dyDescent="0.25">
      <c r="A4151" s="1">
        <f t="shared" si="64"/>
        <v>40949</v>
      </c>
      <c r="B4151">
        <f>VLOOKUP(A4151,'NCDC raw data'!C$2:I$6925,2,TRUE)</f>
        <v>0</v>
      </c>
      <c r="C4151">
        <f>VLOOKUP($A4151,'NCDC raw data'!$C$2:$I$6925,3,TRUE)</f>
        <v>0</v>
      </c>
      <c r="D4151">
        <f>VLOOKUP($A4151,'NCDC raw data'!$C$2:$I$6925,4,TRUE)</f>
        <v>46</v>
      </c>
      <c r="E4151">
        <f>VLOOKUP($A4151,'NCDC raw data'!$C$2:$I$6925,5,TRUE)</f>
        <v>23</v>
      </c>
      <c r="F4151">
        <f>VLOOKUP($A4151,'NCDC raw data'!$C$2:$I$6925,6,TRUE)</f>
        <v>15</v>
      </c>
      <c r="G4151">
        <f>VLOOKUP($A4151,'NCDC raw data'!$C$2:$I$6925,7,TRUE)</f>
        <v>20</v>
      </c>
    </row>
    <row r="4152" spans="1:7" x14ac:dyDescent="0.25">
      <c r="A4152" s="1">
        <f t="shared" si="64"/>
        <v>40950</v>
      </c>
      <c r="B4152">
        <f>VLOOKUP(A4152,'NCDC raw data'!C$2:I$6925,2,TRUE)</f>
        <v>0</v>
      </c>
      <c r="C4152">
        <f>VLOOKUP($A4152,'NCDC raw data'!$C$2:$I$6925,3,TRUE)</f>
        <v>0</v>
      </c>
      <c r="D4152">
        <f>VLOOKUP($A4152,'NCDC raw data'!$C$2:$I$6925,4,TRUE)</f>
        <v>46</v>
      </c>
      <c r="E4152">
        <f>VLOOKUP($A4152,'NCDC raw data'!$C$2:$I$6925,5,TRUE)</f>
        <v>20</v>
      </c>
      <c r="F4152">
        <f>VLOOKUP($A4152,'NCDC raw data'!$C$2:$I$6925,6,TRUE)</f>
        <v>11</v>
      </c>
      <c r="G4152">
        <f>VLOOKUP($A4152,'NCDC raw data'!$C$2:$I$6925,7,TRUE)</f>
        <v>12</v>
      </c>
    </row>
    <row r="4153" spans="1:7" x14ac:dyDescent="0.25">
      <c r="A4153" s="1">
        <f t="shared" si="64"/>
        <v>40951</v>
      </c>
      <c r="B4153">
        <f>VLOOKUP(A4153,'NCDC raw data'!C$2:I$6925,2,TRUE)</f>
        <v>0.02</v>
      </c>
      <c r="C4153">
        <f>VLOOKUP($A4153,'NCDC raw data'!$C$2:$I$6925,3,TRUE)</f>
        <v>0</v>
      </c>
      <c r="D4153">
        <f>VLOOKUP($A4153,'NCDC raw data'!$C$2:$I$6925,4,TRUE)</f>
        <v>46</v>
      </c>
      <c r="E4153">
        <f>VLOOKUP($A4153,'NCDC raw data'!$C$2:$I$6925,5,TRUE)</f>
        <v>12</v>
      </c>
      <c r="F4153">
        <f>VLOOKUP($A4153,'NCDC raw data'!$C$2:$I$6925,6,TRUE)</f>
        <v>-13</v>
      </c>
      <c r="G4153">
        <f>VLOOKUP($A4153,'NCDC raw data'!$C$2:$I$6925,7,TRUE)</f>
        <v>-9</v>
      </c>
    </row>
    <row r="4154" spans="1:7" x14ac:dyDescent="0.25">
      <c r="A4154" s="1">
        <f t="shared" si="64"/>
        <v>40952</v>
      </c>
      <c r="B4154">
        <f>VLOOKUP(A4154,'NCDC raw data'!C$2:I$6925,2,TRUE)</f>
        <v>0.12</v>
      </c>
      <c r="C4154">
        <f>VLOOKUP($A4154,'NCDC raw data'!$C$2:$I$6925,3,TRUE)</f>
        <v>1</v>
      </c>
      <c r="D4154">
        <f>VLOOKUP($A4154,'NCDC raw data'!$C$2:$I$6925,4,TRUE)</f>
        <v>47</v>
      </c>
      <c r="E4154">
        <f>VLOOKUP($A4154,'NCDC raw data'!$C$2:$I$6925,5,TRUE)</f>
        <v>13</v>
      </c>
      <c r="F4154">
        <f>VLOOKUP($A4154,'NCDC raw data'!$C$2:$I$6925,6,TRUE)</f>
        <v>-10</v>
      </c>
      <c r="G4154">
        <f>VLOOKUP($A4154,'NCDC raw data'!$C$2:$I$6925,7,TRUE)</f>
        <v>11</v>
      </c>
    </row>
    <row r="4155" spans="1:7" x14ac:dyDescent="0.25">
      <c r="A4155" s="1">
        <f t="shared" si="64"/>
        <v>40953</v>
      </c>
      <c r="B4155">
        <f>VLOOKUP(A4155,'NCDC raw data'!C$2:I$6925,2,TRUE)</f>
        <v>0</v>
      </c>
      <c r="C4155">
        <f>VLOOKUP($A4155,'NCDC raw data'!$C$2:$I$6925,3,TRUE)</f>
        <v>0</v>
      </c>
      <c r="D4155">
        <f>VLOOKUP($A4155,'NCDC raw data'!$C$2:$I$6925,4,TRUE)</f>
        <v>48</v>
      </c>
      <c r="E4155">
        <f>VLOOKUP($A4155,'NCDC raw data'!$C$2:$I$6925,5,TRUE)</f>
        <v>22</v>
      </c>
      <c r="F4155">
        <f>VLOOKUP($A4155,'NCDC raw data'!$C$2:$I$6925,6,TRUE)</f>
        <v>11</v>
      </c>
      <c r="G4155">
        <f>VLOOKUP($A4155,'NCDC raw data'!$C$2:$I$6925,7,TRUE)</f>
        <v>20</v>
      </c>
    </row>
    <row r="4156" spans="1:7" x14ac:dyDescent="0.25">
      <c r="A4156" s="1">
        <f t="shared" si="64"/>
        <v>40954</v>
      </c>
      <c r="B4156">
        <f>VLOOKUP(A4156,'NCDC raw data'!C$2:I$6925,2,TRUE)</f>
        <v>0.05</v>
      </c>
      <c r="C4156">
        <f>VLOOKUP($A4156,'NCDC raw data'!$C$2:$I$6925,3,TRUE)</f>
        <v>0.5</v>
      </c>
      <c r="D4156">
        <f>VLOOKUP($A4156,'NCDC raw data'!$C$2:$I$6925,4,TRUE)</f>
        <v>48</v>
      </c>
      <c r="E4156">
        <f>VLOOKUP($A4156,'NCDC raw data'!$C$2:$I$6925,5,TRUE)</f>
        <v>27</v>
      </c>
      <c r="F4156">
        <f>VLOOKUP($A4156,'NCDC raw data'!$C$2:$I$6925,6,TRUE)</f>
        <v>18</v>
      </c>
      <c r="G4156">
        <f>VLOOKUP($A4156,'NCDC raw data'!$C$2:$I$6925,7,TRUE)</f>
        <v>24</v>
      </c>
    </row>
    <row r="4157" spans="1:7" x14ac:dyDescent="0.25">
      <c r="A4157" s="1">
        <f t="shared" si="64"/>
        <v>40955</v>
      </c>
      <c r="B4157">
        <f>VLOOKUP(A4157,'NCDC raw data'!C$2:I$6925,2,TRUE)</f>
        <v>0.02</v>
      </c>
      <c r="C4157">
        <f>VLOOKUP($A4157,'NCDC raw data'!$C$2:$I$6925,3,TRUE)</f>
        <v>0</v>
      </c>
      <c r="D4157">
        <f>VLOOKUP($A4157,'NCDC raw data'!$C$2:$I$6925,4,TRUE)</f>
        <v>47</v>
      </c>
      <c r="E4157">
        <f>VLOOKUP($A4157,'NCDC raw data'!$C$2:$I$6925,5,TRUE)</f>
        <v>34</v>
      </c>
      <c r="F4157">
        <f>VLOOKUP($A4157,'NCDC raw data'!$C$2:$I$6925,6,TRUE)</f>
        <v>20</v>
      </c>
      <c r="G4157">
        <f>VLOOKUP($A4157,'NCDC raw data'!$C$2:$I$6925,7,TRUE)</f>
        <v>29</v>
      </c>
    </row>
    <row r="4158" spans="1:7" x14ac:dyDescent="0.25">
      <c r="A4158" s="1">
        <f t="shared" si="64"/>
        <v>40956</v>
      </c>
      <c r="B4158">
        <f>VLOOKUP(A4158,'NCDC raw data'!C$2:I$6925,2,TRUE)</f>
        <v>0.2</v>
      </c>
      <c r="C4158">
        <f>VLOOKUP($A4158,'NCDC raw data'!$C$2:$I$6925,3,TRUE)</f>
        <v>1.5</v>
      </c>
      <c r="D4158">
        <f>VLOOKUP($A4158,'NCDC raw data'!$C$2:$I$6925,4,TRUE)</f>
        <v>48</v>
      </c>
      <c r="E4158">
        <f>VLOOKUP($A4158,'NCDC raw data'!$C$2:$I$6925,5,TRUE)</f>
        <v>29</v>
      </c>
      <c r="F4158">
        <f>VLOOKUP($A4158,'NCDC raw data'!$C$2:$I$6925,6,TRUE)</f>
        <v>20</v>
      </c>
      <c r="G4158">
        <f>VLOOKUP($A4158,'NCDC raw data'!$C$2:$I$6925,7,TRUE)</f>
        <v>20</v>
      </c>
    </row>
    <row r="4159" spans="1:7" x14ac:dyDescent="0.25">
      <c r="A4159" s="1">
        <f t="shared" si="64"/>
        <v>40957</v>
      </c>
      <c r="B4159">
        <f>VLOOKUP(A4159,'NCDC raw data'!C$2:I$6925,2,TRUE)</f>
        <v>0.08</v>
      </c>
      <c r="C4159">
        <f>VLOOKUP($A4159,'NCDC raw data'!$C$2:$I$6925,3,TRUE)</f>
        <v>0.7</v>
      </c>
      <c r="D4159">
        <f>VLOOKUP($A4159,'NCDC raw data'!$C$2:$I$6925,4,TRUE)</f>
        <v>0</v>
      </c>
      <c r="E4159">
        <f>VLOOKUP($A4159,'NCDC raw data'!$C$2:$I$6925,5,TRUE)</f>
        <v>20</v>
      </c>
      <c r="F4159">
        <f>VLOOKUP($A4159,'NCDC raw data'!$C$2:$I$6925,6,TRUE)</f>
        <v>16</v>
      </c>
      <c r="G4159">
        <f>VLOOKUP($A4159,'NCDC raw data'!$C$2:$I$6925,7,TRUE)</f>
        <v>18</v>
      </c>
    </row>
    <row r="4160" spans="1:7" x14ac:dyDescent="0.25">
      <c r="A4160" s="1">
        <f t="shared" si="64"/>
        <v>40958</v>
      </c>
      <c r="B4160">
        <f>VLOOKUP(A4160,'NCDC raw data'!C$2:I$6925,2,TRUE)</f>
        <v>0.01</v>
      </c>
      <c r="C4160">
        <f>VLOOKUP($A4160,'NCDC raw data'!$C$2:$I$6925,3,TRUE)</f>
        <v>0</v>
      </c>
      <c r="D4160">
        <f>VLOOKUP($A4160,'NCDC raw data'!$C$2:$I$6925,4,TRUE)</f>
        <v>48</v>
      </c>
      <c r="E4160">
        <f>VLOOKUP($A4160,'NCDC raw data'!$C$2:$I$6925,5,TRUE)</f>
        <v>18</v>
      </c>
      <c r="F4160">
        <f>VLOOKUP($A4160,'NCDC raw data'!$C$2:$I$6925,6,TRUE)</f>
        <v>10</v>
      </c>
      <c r="G4160">
        <f>VLOOKUP($A4160,'NCDC raw data'!$C$2:$I$6925,7,TRUE)</f>
        <v>14</v>
      </c>
    </row>
    <row r="4161" spans="1:7" x14ac:dyDescent="0.25">
      <c r="A4161" s="1">
        <f t="shared" si="64"/>
        <v>40959</v>
      </c>
      <c r="B4161">
        <f>VLOOKUP(A4161,'NCDC raw data'!C$2:I$6925,2,TRUE)</f>
        <v>0</v>
      </c>
      <c r="C4161">
        <f>VLOOKUP($A4161,'NCDC raw data'!$C$2:$I$6925,3,TRUE)</f>
        <v>0</v>
      </c>
      <c r="D4161">
        <f>VLOOKUP($A4161,'NCDC raw data'!$C$2:$I$6925,4,TRUE)</f>
        <v>48</v>
      </c>
      <c r="E4161">
        <f>VLOOKUP($A4161,'NCDC raw data'!$C$2:$I$6925,5,TRUE)</f>
        <v>14</v>
      </c>
      <c r="F4161">
        <f>VLOOKUP($A4161,'NCDC raw data'!$C$2:$I$6925,6,TRUE)</f>
        <v>12</v>
      </c>
      <c r="G4161">
        <f>VLOOKUP($A4161,'NCDC raw data'!$C$2:$I$6925,7,TRUE)</f>
        <v>12</v>
      </c>
    </row>
    <row r="4162" spans="1:7" x14ac:dyDescent="0.25">
      <c r="A4162" s="1">
        <f t="shared" si="64"/>
        <v>40960</v>
      </c>
      <c r="B4162">
        <f>VLOOKUP(A4162,'NCDC raw data'!C$2:I$6925,2,TRUE)</f>
        <v>0</v>
      </c>
      <c r="C4162">
        <f>VLOOKUP($A4162,'NCDC raw data'!$C$2:$I$6925,3,TRUE)</f>
        <v>0</v>
      </c>
      <c r="D4162">
        <f>VLOOKUP($A4162,'NCDC raw data'!$C$2:$I$6925,4,TRUE)</f>
        <v>48</v>
      </c>
      <c r="E4162">
        <f>VLOOKUP($A4162,'NCDC raw data'!$C$2:$I$6925,5,TRUE)</f>
        <v>25</v>
      </c>
      <c r="F4162">
        <f>VLOOKUP($A4162,'NCDC raw data'!$C$2:$I$6925,6,TRUE)</f>
        <v>12</v>
      </c>
      <c r="G4162">
        <f>VLOOKUP($A4162,'NCDC raw data'!$C$2:$I$6925,7,TRUE)</f>
        <v>20</v>
      </c>
    </row>
    <row r="4163" spans="1:7" x14ac:dyDescent="0.25">
      <c r="A4163" s="1">
        <f t="shared" si="64"/>
        <v>40961</v>
      </c>
      <c r="B4163">
        <f>VLOOKUP(A4163,'NCDC raw data'!C$2:I$6925,2,TRUE)</f>
        <v>0.08</v>
      </c>
      <c r="C4163">
        <f>VLOOKUP($A4163,'NCDC raw data'!$C$2:$I$6925,3,TRUE)</f>
        <v>0.5</v>
      </c>
      <c r="D4163">
        <f>VLOOKUP($A4163,'NCDC raw data'!$C$2:$I$6925,4,TRUE)</f>
        <v>49</v>
      </c>
      <c r="E4163">
        <f>VLOOKUP($A4163,'NCDC raw data'!$C$2:$I$6925,5,TRUE)</f>
        <v>28</v>
      </c>
      <c r="F4163">
        <f>VLOOKUP($A4163,'NCDC raw data'!$C$2:$I$6925,6,TRUE)</f>
        <v>18</v>
      </c>
      <c r="G4163">
        <f>VLOOKUP($A4163,'NCDC raw data'!$C$2:$I$6925,7,TRUE)</f>
        <v>26</v>
      </c>
    </row>
    <row r="4164" spans="1:7" x14ac:dyDescent="0.25">
      <c r="A4164" s="1">
        <f t="shared" ref="A4164:A4227" si="65">A4163+1</f>
        <v>40962</v>
      </c>
      <c r="B4164">
        <f>VLOOKUP(A4164,'NCDC raw data'!C$2:I$6925,2,TRUE)</f>
        <v>0.42</v>
      </c>
      <c r="C4164">
        <f>VLOOKUP($A4164,'NCDC raw data'!$C$2:$I$6925,3,TRUE)</f>
        <v>4.5</v>
      </c>
      <c r="D4164">
        <f>VLOOKUP($A4164,'NCDC raw data'!$C$2:$I$6925,4,TRUE)</f>
        <v>53</v>
      </c>
      <c r="E4164">
        <f>VLOOKUP($A4164,'NCDC raw data'!$C$2:$I$6925,5,TRUE)</f>
        <v>29</v>
      </c>
      <c r="F4164">
        <f>VLOOKUP($A4164,'NCDC raw data'!$C$2:$I$6925,6,TRUE)</f>
        <v>21</v>
      </c>
      <c r="G4164">
        <f>VLOOKUP($A4164,'NCDC raw data'!$C$2:$I$6925,7,TRUE)</f>
        <v>21</v>
      </c>
    </row>
    <row r="4165" spans="1:7" x14ac:dyDescent="0.25">
      <c r="A4165" s="1">
        <f t="shared" si="65"/>
        <v>40963</v>
      </c>
      <c r="B4165">
        <f>VLOOKUP(A4165,'NCDC raw data'!C$2:I$6925,2,TRUE)</f>
        <v>0.19</v>
      </c>
      <c r="C4165">
        <f>VLOOKUP($A4165,'NCDC raw data'!$C$2:$I$6925,3,TRUE)</f>
        <v>1</v>
      </c>
      <c r="D4165">
        <f>VLOOKUP($A4165,'NCDC raw data'!$C$2:$I$6925,4,TRUE)</f>
        <v>54</v>
      </c>
      <c r="E4165">
        <f>VLOOKUP($A4165,'NCDC raw data'!$C$2:$I$6925,5,TRUE)</f>
        <v>21</v>
      </c>
      <c r="F4165">
        <f>VLOOKUP($A4165,'NCDC raw data'!$C$2:$I$6925,6,TRUE)</f>
        <v>17</v>
      </c>
      <c r="G4165">
        <f>VLOOKUP($A4165,'NCDC raw data'!$C$2:$I$6925,7,TRUE)</f>
        <v>19</v>
      </c>
    </row>
    <row r="4166" spans="1:7" x14ac:dyDescent="0.25">
      <c r="A4166" s="1">
        <f t="shared" si="65"/>
        <v>40964</v>
      </c>
      <c r="B4166">
        <f>VLOOKUP(A4166,'NCDC raw data'!C$2:I$6925,2,TRUE)</f>
        <v>0.98</v>
      </c>
      <c r="C4166">
        <f>VLOOKUP($A4166,'NCDC raw data'!$C$2:$I$6925,3,TRUE)</f>
        <v>13</v>
      </c>
      <c r="D4166">
        <f>VLOOKUP($A4166,'NCDC raw data'!$C$2:$I$6925,4,TRUE)</f>
        <v>67</v>
      </c>
      <c r="E4166">
        <f>VLOOKUP($A4166,'NCDC raw data'!$C$2:$I$6925,5,TRUE)</f>
        <v>25</v>
      </c>
      <c r="F4166">
        <f>VLOOKUP($A4166,'NCDC raw data'!$C$2:$I$6925,6,TRUE)</f>
        <v>9</v>
      </c>
      <c r="G4166">
        <f>VLOOKUP($A4166,'NCDC raw data'!$C$2:$I$6925,7,TRUE)</f>
        <v>9</v>
      </c>
    </row>
    <row r="4167" spans="1:7" x14ac:dyDescent="0.25">
      <c r="A4167" s="1">
        <f t="shared" si="65"/>
        <v>40965</v>
      </c>
      <c r="B4167">
        <f>VLOOKUP(A4167,'NCDC raw data'!C$2:I$6925,2,TRUE)</f>
        <v>0.21</v>
      </c>
      <c r="C4167">
        <f>VLOOKUP($A4167,'NCDC raw data'!$C$2:$I$6925,3,TRUE)</f>
        <v>5</v>
      </c>
      <c r="D4167">
        <f>VLOOKUP($A4167,'NCDC raw data'!$C$2:$I$6925,4,TRUE)</f>
        <v>81</v>
      </c>
      <c r="E4167">
        <f>VLOOKUP($A4167,'NCDC raw data'!$C$2:$I$6925,5,TRUE)</f>
        <v>14</v>
      </c>
      <c r="F4167">
        <f>VLOOKUP($A4167,'NCDC raw data'!$C$2:$I$6925,6,TRUE)</f>
        <v>-1</v>
      </c>
      <c r="G4167">
        <f>VLOOKUP($A4167,'NCDC raw data'!$C$2:$I$6925,7,TRUE)</f>
        <v>14</v>
      </c>
    </row>
    <row r="4168" spans="1:7" x14ac:dyDescent="0.25">
      <c r="A4168" s="1">
        <f t="shared" si="65"/>
        <v>40966</v>
      </c>
      <c r="B4168">
        <f>VLOOKUP(A4168,'NCDC raw data'!C$2:I$6925,2,TRUE)</f>
        <v>0</v>
      </c>
      <c r="C4168">
        <f>VLOOKUP($A4168,'NCDC raw data'!$C$2:$I$6925,3,TRUE)</f>
        <v>0</v>
      </c>
      <c r="D4168">
        <f>VLOOKUP($A4168,'NCDC raw data'!$C$2:$I$6925,4,TRUE)</f>
        <v>81</v>
      </c>
      <c r="E4168">
        <f>VLOOKUP($A4168,'NCDC raw data'!$C$2:$I$6925,5,TRUE)</f>
        <v>28</v>
      </c>
      <c r="F4168">
        <f>VLOOKUP($A4168,'NCDC raw data'!$C$2:$I$6925,6,TRUE)</f>
        <v>4</v>
      </c>
      <c r="G4168">
        <f>VLOOKUP($A4168,'NCDC raw data'!$C$2:$I$6925,7,TRUE)</f>
        <v>22</v>
      </c>
    </row>
    <row r="4169" spans="1:7" x14ac:dyDescent="0.25">
      <c r="A4169" s="1">
        <f t="shared" si="65"/>
        <v>40967</v>
      </c>
      <c r="B4169">
        <f>VLOOKUP(A4169,'NCDC raw data'!C$2:I$6925,2,TRUE)</f>
        <v>0.5</v>
      </c>
      <c r="C4169">
        <f>VLOOKUP($A4169,'NCDC raw data'!$C$2:$I$6925,3,TRUE)</f>
        <v>6</v>
      </c>
      <c r="D4169">
        <f>VLOOKUP($A4169,'NCDC raw data'!$C$2:$I$6925,4,TRUE)</f>
        <v>78</v>
      </c>
      <c r="E4169">
        <f>VLOOKUP($A4169,'NCDC raw data'!$C$2:$I$6925,5,TRUE)</f>
        <v>24</v>
      </c>
      <c r="F4169">
        <f>VLOOKUP($A4169,'NCDC raw data'!$C$2:$I$6925,6,TRUE)</f>
        <v>7</v>
      </c>
      <c r="G4169">
        <f>VLOOKUP($A4169,'NCDC raw data'!$C$2:$I$6925,7,TRUE)</f>
        <v>16</v>
      </c>
    </row>
    <row r="4170" spans="1:7" x14ac:dyDescent="0.25">
      <c r="A4170" s="1">
        <f t="shared" si="65"/>
        <v>40968</v>
      </c>
      <c r="B4170">
        <f>VLOOKUP(A4170,'NCDC raw data'!C$2:I$6925,2,TRUE)</f>
        <v>0</v>
      </c>
      <c r="C4170">
        <f>VLOOKUP($A4170,'NCDC raw data'!$C$2:$I$6925,3,TRUE)</f>
        <v>0</v>
      </c>
      <c r="D4170">
        <f>VLOOKUP($A4170,'NCDC raw data'!$C$2:$I$6925,4,TRUE)</f>
        <v>78</v>
      </c>
      <c r="E4170">
        <f>VLOOKUP($A4170,'NCDC raw data'!$C$2:$I$6925,5,TRUE)</f>
        <v>21</v>
      </c>
      <c r="F4170">
        <f>VLOOKUP($A4170,'NCDC raw data'!$C$2:$I$6925,6,TRUE)</f>
        <v>8</v>
      </c>
      <c r="G4170">
        <f>VLOOKUP($A4170,'NCDC raw data'!$C$2:$I$6925,7,TRUE)</f>
        <v>15</v>
      </c>
    </row>
    <row r="4171" spans="1:7" x14ac:dyDescent="0.25">
      <c r="A4171" s="1">
        <f t="shared" si="65"/>
        <v>40969</v>
      </c>
      <c r="B4171">
        <f>VLOOKUP(A4171,'NCDC raw data'!C$2:I$6925,2,TRUE)</f>
        <v>0.66</v>
      </c>
      <c r="C4171">
        <f>VLOOKUP($A4171,'NCDC raw data'!$C$2:$I$6925,3,TRUE)</f>
        <v>5</v>
      </c>
      <c r="D4171">
        <f>VLOOKUP($A4171,'NCDC raw data'!$C$2:$I$6925,4,TRUE)</f>
        <v>81</v>
      </c>
      <c r="E4171">
        <f>VLOOKUP($A4171,'NCDC raw data'!$C$2:$I$6925,5,TRUE)</f>
        <v>17</v>
      </c>
      <c r="F4171">
        <f>VLOOKUP($A4171,'NCDC raw data'!$C$2:$I$6925,6,TRUE)</f>
        <v>14</v>
      </c>
      <c r="G4171">
        <f>VLOOKUP($A4171,'NCDC raw data'!$C$2:$I$6925,7,TRUE)</f>
        <v>15</v>
      </c>
    </row>
    <row r="4172" spans="1:7" x14ac:dyDescent="0.25">
      <c r="A4172" s="1">
        <f t="shared" si="65"/>
        <v>40970</v>
      </c>
      <c r="B4172">
        <f>VLOOKUP(A4172,'NCDC raw data'!C$2:I$6925,2,TRUE)</f>
        <v>0</v>
      </c>
      <c r="C4172">
        <f>VLOOKUP($A4172,'NCDC raw data'!$C$2:$I$6925,3,TRUE)</f>
        <v>0</v>
      </c>
      <c r="D4172">
        <f>VLOOKUP($A4172,'NCDC raw data'!$C$2:$I$6925,4,TRUE)</f>
        <v>81</v>
      </c>
      <c r="E4172">
        <f>VLOOKUP($A4172,'NCDC raw data'!$C$2:$I$6925,5,TRUE)</f>
        <v>26</v>
      </c>
      <c r="F4172">
        <f>VLOOKUP($A4172,'NCDC raw data'!$C$2:$I$6925,6,TRUE)</f>
        <v>13</v>
      </c>
      <c r="G4172">
        <f>VLOOKUP($A4172,'NCDC raw data'!$C$2:$I$6925,7,TRUE)</f>
        <v>26</v>
      </c>
    </row>
    <row r="4173" spans="1:7" x14ac:dyDescent="0.25">
      <c r="A4173" s="1">
        <f t="shared" si="65"/>
        <v>40971</v>
      </c>
      <c r="B4173">
        <f>VLOOKUP(A4173,'NCDC raw data'!C$2:I$6925,2,TRUE)</f>
        <v>0</v>
      </c>
      <c r="C4173">
        <f>VLOOKUP($A4173,'NCDC raw data'!$C$2:$I$6925,3,TRUE)</f>
        <v>0</v>
      </c>
      <c r="D4173">
        <f>VLOOKUP($A4173,'NCDC raw data'!$C$2:$I$6925,4,TRUE)</f>
        <v>80</v>
      </c>
      <c r="E4173">
        <f>VLOOKUP($A4173,'NCDC raw data'!$C$2:$I$6925,5,TRUE)</f>
        <v>31</v>
      </c>
      <c r="F4173">
        <f>VLOOKUP($A4173,'NCDC raw data'!$C$2:$I$6925,6,TRUE)</f>
        <v>16</v>
      </c>
      <c r="G4173">
        <f>VLOOKUP($A4173,'NCDC raw data'!$C$2:$I$6925,7,TRUE)</f>
        <v>31</v>
      </c>
    </row>
    <row r="4174" spans="1:7" x14ac:dyDescent="0.25">
      <c r="A4174" s="1">
        <f t="shared" si="65"/>
        <v>40972</v>
      </c>
      <c r="B4174">
        <f>VLOOKUP(A4174,'NCDC raw data'!C$2:I$6925,2,TRUE)</f>
        <v>0.12</v>
      </c>
      <c r="C4174">
        <f>VLOOKUP($A4174,'NCDC raw data'!$C$2:$I$6925,3,TRUE)</f>
        <v>2</v>
      </c>
      <c r="D4174">
        <f>VLOOKUP($A4174,'NCDC raw data'!$C$2:$I$6925,4,TRUE)</f>
        <v>80</v>
      </c>
      <c r="E4174">
        <f>VLOOKUP($A4174,'NCDC raw data'!$C$2:$I$6925,5,TRUE)</f>
        <v>31</v>
      </c>
      <c r="F4174">
        <f>VLOOKUP($A4174,'NCDC raw data'!$C$2:$I$6925,6,TRUE)</f>
        <v>18</v>
      </c>
      <c r="G4174">
        <f>VLOOKUP($A4174,'NCDC raw data'!$C$2:$I$6925,7,TRUE)</f>
        <v>18</v>
      </c>
    </row>
    <row r="4175" spans="1:7" x14ac:dyDescent="0.25">
      <c r="A4175" s="1">
        <f t="shared" si="65"/>
        <v>40973</v>
      </c>
      <c r="B4175">
        <f>VLOOKUP(A4175,'NCDC raw data'!C$2:I$6925,2,TRUE)</f>
        <v>0.03</v>
      </c>
      <c r="C4175">
        <f>VLOOKUP($A4175,'NCDC raw data'!$C$2:$I$6925,3,TRUE)</f>
        <v>0</v>
      </c>
      <c r="D4175">
        <f>VLOOKUP($A4175,'NCDC raw data'!$C$2:$I$6925,4,TRUE)</f>
        <v>80</v>
      </c>
      <c r="E4175">
        <f>VLOOKUP($A4175,'NCDC raw data'!$C$2:$I$6925,5,TRUE)</f>
        <v>18</v>
      </c>
      <c r="F4175">
        <f>VLOOKUP($A4175,'NCDC raw data'!$C$2:$I$6925,6,TRUE)</f>
        <v>-7</v>
      </c>
      <c r="G4175">
        <f>VLOOKUP($A4175,'NCDC raw data'!$C$2:$I$6925,7,TRUE)</f>
        <v>4</v>
      </c>
    </row>
    <row r="4176" spans="1:7" x14ac:dyDescent="0.25">
      <c r="A4176" s="1">
        <f t="shared" si="65"/>
        <v>40974</v>
      </c>
      <c r="B4176">
        <f>VLOOKUP(A4176,'NCDC raw data'!C$2:I$6925,2,TRUE)</f>
        <v>0</v>
      </c>
      <c r="C4176">
        <f>VLOOKUP($A4176,'NCDC raw data'!$C$2:$I$6925,3,TRUE)</f>
        <v>0</v>
      </c>
      <c r="D4176">
        <f>VLOOKUP($A4176,'NCDC raw data'!$C$2:$I$6925,4,TRUE)</f>
        <v>77</v>
      </c>
      <c r="E4176">
        <f>VLOOKUP($A4176,'NCDC raw data'!$C$2:$I$6925,5,TRUE)</f>
        <v>16</v>
      </c>
      <c r="F4176">
        <f>VLOOKUP($A4176,'NCDC raw data'!$C$2:$I$6925,6,TRUE)</f>
        <v>-3</v>
      </c>
      <c r="G4176">
        <f>VLOOKUP($A4176,'NCDC raw data'!$C$2:$I$6925,7,TRUE)</f>
        <v>16</v>
      </c>
    </row>
    <row r="4177" spans="1:7" x14ac:dyDescent="0.25">
      <c r="A4177" s="1">
        <f t="shared" si="65"/>
        <v>40975</v>
      </c>
      <c r="B4177">
        <f>VLOOKUP(A4177,'NCDC raw data'!C$2:I$6925,2,TRUE)</f>
        <v>0</v>
      </c>
      <c r="C4177">
        <f>VLOOKUP($A4177,'NCDC raw data'!$C$2:$I$6925,3,TRUE)</f>
        <v>0</v>
      </c>
      <c r="D4177">
        <f>VLOOKUP($A4177,'NCDC raw data'!$C$2:$I$6925,4,TRUE)</f>
        <v>77</v>
      </c>
      <c r="E4177">
        <f>VLOOKUP($A4177,'NCDC raw data'!$C$2:$I$6925,5,TRUE)</f>
        <v>38</v>
      </c>
      <c r="F4177">
        <f>VLOOKUP($A4177,'NCDC raw data'!$C$2:$I$6925,6,TRUE)</f>
        <v>11</v>
      </c>
      <c r="G4177">
        <f>VLOOKUP($A4177,'NCDC raw data'!$C$2:$I$6925,7,TRUE)</f>
        <v>36</v>
      </c>
    </row>
    <row r="4178" spans="1:7" x14ac:dyDescent="0.25">
      <c r="A4178" s="1">
        <f t="shared" si="65"/>
        <v>40976</v>
      </c>
      <c r="B4178">
        <f>VLOOKUP(A4178,'NCDC raw data'!C$2:I$6925,2,TRUE)</f>
        <v>0.02</v>
      </c>
      <c r="C4178">
        <f>VLOOKUP($A4178,'NCDC raw data'!$C$2:$I$6925,3,TRUE)</f>
        <v>0</v>
      </c>
      <c r="D4178">
        <f>VLOOKUP($A4178,'NCDC raw data'!$C$2:$I$6925,4,TRUE)</f>
        <v>68</v>
      </c>
      <c r="E4178">
        <f>VLOOKUP($A4178,'NCDC raw data'!$C$2:$I$6925,5,TRUE)</f>
        <v>43</v>
      </c>
      <c r="F4178">
        <f>VLOOKUP($A4178,'NCDC raw data'!$C$2:$I$6925,6,TRUE)</f>
        <v>36</v>
      </c>
      <c r="G4178">
        <f>VLOOKUP($A4178,'NCDC raw data'!$C$2:$I$6925,7,TRUE)</f>
        <v>42</v>
      </c>
    </row>
    <row r="4179" spans="1:7" x14ac:dyDescent="0.25">
      <c r="A4179" s="1">
        <f t="shared" si="65"/>
        <v>40977</v>
      </c>
      <c r="B4179">
        <f>VLOOKUP(A4179,'NCDC raw data'!C$2:I$6925,2,TRUE)</f>
        <v>0.9</v>
      </c>
      <c r="C4179">
        <f>VLOOKUP($A4179,'NCDC raw data'!$C$2:$I$6925,3,TRUE)</f>
        <v>2</v>
      </c>
      <c r="D4179">
        <f>VLOOKUP($A4179,'NCDC raw data'!$C$2:$I$6925,4,TRUE)</f>
        <v>68</v>
      </c>
      <c r="E4179">
        <f>VLOOKUP($A4179,'NCDC raw data'!$C$2:$I$6925,5,TRUE)</f>
        <v>42</v>
      </c>
      <c r="F4179">
        <f>VLOOKUP($A4179,'NCDC raw data'!$C$2:$I$6925,6,TRUE)</f>
        <v>9</v>
      </c>
      <c r="G4179">
        <f>VLOOKUP($A4179,'NCDC raw data'!$C$2:$I$6925,7,TRUE)</f>
        <v>17</v>
      </c>
    </row>
    <row r="4180" spans="1:7" x14ac:dyDescent="0.25">
      <c r="A4180" s="1">
        <f t="shared" si="65"/>
        <v>40978</v>
      </c>
      <c r="B4180">
        <f>VLOOKUP(A4180,'NCDC raw data'!C$2:I$6925,2,TRUE)</f>
        <v>0.14000000000000001</v>
      </c>
      <c r="C4180">
        <f>VLOOKUP($A4180,'NCDC raw data'!$C$2:$I$6925,3,TRUE)</f>
        <v>1.5</v>
      </c>
      <c r="D4180">
        <f>VLOOKUP($A4180,'NCDC raw data'!$C$2:$I$6925,4,TRUE)</f>
        <v>68</v>
      </c>
      <c r="E4180">
        <f>VLOOKUP($A4180,'NCDC raw data'!$C$2:$I$6925,5,TRUE)</f>
        <v>18</v>
      </c>
      <c r="F4180">
        <f>VLOOKUP($A4180,'NCDC raw data'!$C$2:$I$6925,6,TRUE)</f>
        <v>9</v>
      </c>
      <c r="G4180">
        <f>VLOOKUP($A4180,'NCDC raw data'!$C$2:$I$6925,7,TRUE)</f>
        <v>17</v>
      </c>
    </row>
    <row r="4181" spans="1:7" x14ac:dyDescent="0.25">
      <c r="A4181" s="1">
        <f t="shared" si="65"/>
        <v>40979</v>
      </c>
      <c r="B4181">
        <f>VLOOKUP(A4181,'NCDC raw data'!C$2:I$6925,2,TRUE)</f>
        <v>0</v>
      </c>
      <c r="C4181">
        <f>VLOOKUP($A4181,'NCDC raw data'!$C$2:$I$6925,3,TRUE)</f>
        <v>0</v>
      </c>
      <c r="D4181">
        <f>VLOOKUP($A4181,'NCDC raw data'!$C$2:$I$6925,4,TRUE)</f>
        <v>68</v>
      </c>
      <c r="E4181">
        <f>VLOOKUP($A4181,'NCDC raw data'!$C$2:$I$6925,5,TRUE)</f>
        <v>34</v>
      </c>
      <c r="F4181">
        <f>VLOOKUP($A4181,'NCDC raw data'!$C$2:$I$6925,6,TRUE)</f>
        <v>12</v>
      </c>
      <c r="G4181">
        <f>VLOOKUP($A4181,'NCDC raw data'!$C$2:$I$6925,7,TRUE)</f>
        <v>34</v>
      </c>
    </row>
    <row r="4182" spans="1:7" x14ac:dyDescent="0.25">
      <c r="A4182" s="1">
        <f t="shared" si="65"/>
        <v>40980</v>
      </c>
      <c r="B4182">
        <f>VLOOKUP(A4182,'NCDC raw data'!C$2:I$6925,2,TRUE)</f>
        <v>0</v>
      </c>
      <c r="C4182">
        <f>VLOOKUP($A4182,'NCDC raw data'!$C$2:$I$6925,3,TRUE)</f>
        <v>0</v>
      </c>
      <c r="D4182">
        <f>VLOOKUP($A4182,'NCDC raw data'!$C$2:$I$6925,4,TRUE)</f>
        <v>65</v>
      </c>
      <c r="E4182">
        <f>VLOOKUP($A4182,'NCDC raw data'!$C$2:$I$6925,5,TRUE)</f>
        <v>45</v>
      </c>
      <c r="F4182">
        <f>VLOOKUP($A4182,'NCDC raw data'!$C$2:$I$6925,6,TRUE)</f>
        <v>33</v>
      </c>
      <c r="G4182">
        <f>VLOOKUP($A4182,'NCDC raw data'!$C$2:$I$6925,7,TRUE)</f>
        <v>45</v>
      </c>
    </row>
    <row r="4183" spans="1:7" x14ac:dyDescent="0.25">
      <c r="A4183" s="1">
        <f t="shared" si="65"/>
        <v>40981</v>
      </c>
      <c r="B4183">
        <f>VLOOKUP(A4183,'NCDC raw data'!C$2:I$6925,2,TRUE)</f>
        <v>0.13</v>
      </c>
      <c r="C4183">
        <f>VLOOKUP($A4183,'NCDC raw data'!$C$2:$I$6925,3,TRUE)</f>
        <v>0</v>
      </c>
      <c r="D4183">
        <f>VLOOKUP($A4183,'NCDC raw data'!$C$2:$I$6925,4,TRUE)</f>
        <v>62</v>
      </c>
      <c r="E4183">
        <f>VLOOKUP($A4183,'NCDC raw data'!$C$2:$I$6925,5,TRUE)</f>
        <v>46</v>
      </c>
      <c r="F4183">
        <f>VLOOKUP($A4183,'NCDC raw data'!$C$2:$I$6925,6,TRUE)</f>
        <v>39</v>
      </c>
      <c r="G4183">
        <f>VLOOKUP($A4183,'NCDC raw data'!$C$2:$I$6925,7,TRUE)</f>
        <v>44</v>
      </c>
    </row>
    <row r="4184" spans="1:7" x14ac:dyDescent="0.25">
      <c r="A4184" s="1">
        <f t="shared" si="65"/>
        <v>40982</v>
      </c>
      <c r="B4184">
        <f>VLOOKUP(A4184,'NCDC raw data'!C$2:I$6925,2,TRUE)</f>
        <v>0.12</v>
      </c>
      <c r="C4184">
        <f>VLOOKUP($A4184,'NCDC raw data'!$C$2:$I$6925,3,TRUE)</f>
        <v>0.5</v>
      </c>
      <c r="D4184">
        <f>VLOOKUP($A4184,'NCDC raw data'!$C$2:$I$6925,4,TRUE)</f>
        <v>62</v>
      </c>
      <c r="E4184">
        <f>VLOOKUP($A4184,'NCDC raw data'!$C$2:$I$6925,5,TRUE)</f>
        <v>47</v>
      </c>
      <c r="F4184">
        <f>VLOOKUP($A4184,'NCDC raw data'!$C$2:$I$6925,6,TRUE)</f>
        <v>28</v>
      </c>
      <c r="G4184">
        <f>VLOOKUP($A4184,'NCDC raw data'!$C$2:$I$6925,7,TRUE)</f>
        <v>28</v>
      </c>
    </row>
    <row r="4185" spans="1:7" x14ac:dyDescent="0.25">
      <c r="A4185" s="1">
        <f t="shared" si="65"/>
        <v>40983</v>
      </c>
      <c r="B4185">
        <f>VLOOKUP(A4185,'NCDC raw data'!C$2:I$6925,2,TRUE)</f>
        <v>0.08</v>
      </c>
      <c r="C4185">
        <f>VLOOKUP($A4185,'NCDC raw data'!$C$2:$I$6925,3,TRUE)</f>
        <v>0</v>
      </c>
      <c r="D4185">
        <f>VLOOKUP($A4185,'NCDC raw data'!$C$2:$I$6925,4,TRUE)</f>
        <v>60</v>
      </c>
      <c r="E4185">
        <f>VLOOKUP($A4185,'NCDC raw data'!$C$2:$I$6925,5,TRUE)</f>
        <v>39</v>
      </c>
      <c r="F4185">
        <f>VLOOKUP($A4185,'NCDC raw data'!$C$2:$I$6925,6,TRUE)</f>
        <v>26</v>
      </c>
      <c r="G4185">
        <f>VLOOKUP($A4185,'NCDC raw data'!$C$2:$I$6925,7,TRUE)</f>
        <v>38</v>
      </c>
    </row>
    <row r="4186" spans="1:7" x14ac:dyDescent="0.25">
      <c r="A4186" s="1">
        <f t="shared" si="65"/>
        <v>40984</v>
      </c>
      <c r="B4186">
        <f>VLOOKUP(A4186,'NCDC raw data'!C$2:I$6925,2,TRUE)</f>
        <v>0.42</v>
      </c>
      <c r="C4186">
        <f>VLOOKUP($A4186,'NCDC raw data'!$C$2:$I$6925,3,TRUE)</f>
        <v>0</v>
      </c>
      <c r="D4186">
        <f>VLOOKUP($A4186,'NCDC raw data'!$C$2:$I$6925,4,TRUE)</f>
        <v>59</v>
      </c>
      <c r="E4186">
        <f>VLOOKUP($A4186,'NCDC raw data'!$C$2:$I$6925,5,TRUE)</f>
        <v>44</v>
      </c>
      <c r="F4186">
        <f>VLOOKUP($A4186,'NCDC raw data'!$C$2:$I$6925,6,TRUE)</f>
        <v>33</v>
      </c>
      <c r="G4186">
        <f>VLOOKUP($A4186,'NCDC raw data'!$C$2:$I$6925,7,TRUE)</f>
        <v>36</v>
      </c>
    </row>
    <row r="4187" spans="1:7" x14ac:dyDescent="0.25">
      <c r="A4187" s="1">
        <f t="shared" si="65"/>
        <v>40985</v>
      </c>
      <c r="B4187">
        <f>VLOOKUP(A4187,'NCDC raw data'!C$2:I$6925,2,TRUE)</f>
        <v>0</v>
      </c>
      <c r="C4187">
        <f>VLOOKUP($A4187,'NCDC raw data'!$C$2:$I$6925,3,TRUE)</f>
        <v>0</v>
      </c>
      <c r="D4187">
        <f>VLOOKUP($A4187,'NCDC raw data'!$C$2:$I$6925,4,TRUE)</f>
        <v>58</v>
      </c>
      <c r="E4187">
        <f>VLOOKUP($A4187,'NCDC raw data'!$C$2:$I$6925,5,TRUE)</f>
        <v>47</v>
      </c>
      <c r="F4187">
        <f>VLOOKUP($A4187,'NCDC raw data'!$C$2:$I$6925,6,TRUE)</f>
        <v>30</v>
      </c>
      <c r="G4187">
        <f>VLOOKUP($A4187,'NCDC raw data'!$C$2:$I$6925,7,TRUE)</f>
        <v>45</v>
      </c>
    </row>
    <row r="4188" spans="1:7" x14ac:dyDescent="0.25">
      <c r="A4188" s="1">
        <f t="shared" si="65"/>
        <v>40986</v>
      </c>
      <c r="B4188">
        <f>VLOOKUP(A4188,'NCDC raw data'!C$2:I$6925,2,TRUE)</f>
        <v>0</v>
      </c>
      <c r="C4188">
        <f>VLOOKUP($A4188,'NCDC raw data'!$C$2:$I$6925,3,TRUE)</f>
        <v>0</v>
      </c>
      <c r="D4188">
        <f>VLOOKUP($A4188,'NCDC raw data'!$C$2:$I$6925,4,TRUE)</f>
        <v>50</v>
      </c>
      <c r="E4188">
        <f>VLOOKUP($A4188,'NCDC raw data'!$C$2:$I$6925,5,TRUE)</f>
        <v>61</v>
      </c>
      <c r="F4188">
        <f>VLOOKUP($A4188,'NCDC raw data'!$C$2:$I$6925,6,TRUE)</f>
        <v>42</v>
      </c>
      <c r="G4188">
        <f>VLOOKUP($A4188,'NCDC raw data'!$C$2:$I$6925,7,TRUE)</f>
        <v>60</v>
      </c>
    </row>
    <row r="4189" spans="1:7" x14ac:dyDescent="0.25">
      <c r="A4189" s="1">
        <f t="shared" si="65"/>
        <v>40987</v>
      </c>
      <c r="B4189">
        <f>VLOOKUP(A4189,'NCDC raw data'!C$2:I$6925,2,TRUE)</f>
        <v>0.02</v>
      </c>
      <c r="C4189">
        <f>VLOOKUP($A4189,'NCDC raw data'!$C$2:$I$6925,3,TRUE)</f>
        <v>0</v>
      </c>
      <c r="D4189">
        <f>VLOOKUP($A4189,'NCDC raw data'!$C$2:$I$6925,4,TRUE)</f>
        <v>41</v>
      </c>
      <c r="E4189">
        <f>VLOOKUP($A4189,'NCDC raw data'!$C$2:$I$6925,5,TRUE)</f>
        <v>62</v>
      </c>
      <c r="F4189">
        <f>VLOOKUP($A4189,'NCDC raw data'!$C$2:$I$6925,6,TRUE)</f>
        <v>45</v>
      </c>
      <c r="G4189">
        <f>VLOOKUP($A4189,'NCDC raw data'!$C$2:$I$6925,7,TRUE)</f>
        <v>61</v>
      </c>
    </row>
    <row r="4190" spans="1:7" x14ac:dyDescent="0.25">
      <c r="A4190" s="1">
        <f t="shared" si="65"/>
        <v>40988</v>
      </c>
      <c r="B4190">
        <f>VLOOKUP(A4190,'NCDC raw data'!C$2:I$6925,2,TRUE)</f>
        <v>0</v>
      </c>
      <c r="C4190">
        <f>VLOOKUP($A4190,'NCDC raw data'!$C$2:$I$6925,3,TRUE)</f>
        <v>0</v>
      </c>
      <c r="D4190">
        <f>VLOOKUP($A4190,'NCDC raw data'!$C$2:$I$6925,4,TRUE)</f>
        <v>39</v>
      </c>
      <c r="E4190">
        <f>VLOOKUP($A4190,'NCDC raw data'!$C$2:$I$6925,5,TRUE)</f>
        <v>62</v>
      </c>
      <c r="F4190">
        <f>VLOOKUP($A4190,'NCDC raw data'!$C$2:$I$6925,6,TRUE)</f>
        <v>49</v>
      </c>
      <c r="G4190">
        <f>VLOOKUP($A4190,'NCDC raw data'!$C$2:$I$6925,7,TRUE)</f>
        <v>60</v>
      </c>
    </row>
    <row r="4191" spans="1:7" x14ac:dyDescent="0.25">
      <c r="A4191" s="1">
        <f t="shared" si="65"/>
        <v>40989</v>
      </c>
      <c r="B4191">
        <f>VLOOKUP(A4191,'NCDC raw data'!C$2:I$6925,2,TRUE)</f>
        <v>0</v>
      </c>
      <c r="C4191">
        <f>VLOOKUP($A4191,'NCDC raw data'!$C$2:$I$6925,3,TRUE)</f>
        <v>0</v>
      </c>
      <c r="D4191">
        <f>VLOOKUP($A4191,'NCDC raw data'!$C$2:$I$6925,4,TRUE)</f>
        <v>35</v>
      </c>
      <c r="E4191">
        <f>VLOOKUP($A4191,'NCDC raw data'!$C$2:$I$6925,5,TRUE)</f>
        <v>64</v>
      </c>
      <c r="F4191">
        <f>VLOOKUP($A4191,'NCDC raw data'!$C$2:$I$6925,6,TRUE)</f>
        <v>51</v>
      </c>
      <c r="G4191">
        <f>VLOOKUP($A4191,'NCDC raw data'!$C$2:$I$6925,7,TRUE)</f>
        <v>64</v>
      </c>
    </row>
    <row r="4192" spans="1:7" x14ac:dyDescent="0.25">
      <c r="A4192" s="1">
        <f t="shared" si="65"/>
        <v>40990</v>
      </c>
      <c r="B4192">
        <f>VLOOKUP(A4192,'NCDC raw data'!C$2:I$6925,2,TRUE)</f>
        <v>0</v>
      </c>
      <c r="C4192">
        <f>VLOOKUP($A4192,'NCDC raw data'!$C$2:$I$6925,3,TRUE)</f>
        <v>0</v>
      </c>
      <c r="D4192">
        <f>VLOOKUP($A4192,'NCDC raw data'!$C$2:$I$6925,4,TRUE)</f>
        <v>30</v>
      </c>
      <c r="E4192">
        <f>VLOOKUP($A4192,'NCDC raw data'!$C$2:$I$6925,5,TRUE)</f>
        <v>65</v>
      </c>
      <c r="F4192">
        <f>VLOOKUP($A4192,'NCDC raw data'!$C$2:$I$6925,6,TRUE)</f>
        <v>50</v>
      </c>
      <c r="G4192">
        <f>VLOOKUP($A4192,'NCDC raw data'!$C$2:$I$6925,7,TRUE)</f>
        <v>58</v>
      </c>
    </row>
    <row r="4193" spans="1:7" x14ac:dyDescent="0.25">
      <c r="A4193" s="1">
        <f t="shared" si="65"/>
        <v>40991</v>
      </c>
      <c r="B4193">
        <f>VLOOKUP(A4193,'NCDC raw data'!C$2:I$6925,2,TRUE)</f>
        <v>0</v>
      </c>
      <c r="C4193">
        <f>VLOOKUP($A4193,'NCDC raw data'!$C$2:$I$6925,3,TRUE)</f>
        <v>0</v>
      </c>
      <c r="D4193">
        <f>VLOOKUP($A4193,'NCDC raw data'!$C$2:$I$6925,4,TRUE)</f>
        <v>29</v>
      </c>
      <c r="E4193">
        <f>VLOOKUP($A4193,'NCDC raw data'!$C$2:$I$6925,5,TRUE)</f>
        <v>59</v>
      </c>
      <c r="F4193">
        <f>VLOOKUP($A4193,'NCDC raw data'!$C$2:$I$6925,6,TRUE)</f>
        <v>40</v>
      </c>
      <c r="G4193">
        <f>VLOOKUP($A4193,'NCDC raw data'!$C$2:$I$6925,7,TRUE)</f>
        <v>46</v>
      </c>
    </row>
    <row r="4194" spans="1:7" x14ac:dyDescent="0.25">
      <c r="A4194" s="1">
        <f t="shared" si="65"/>
        <v>40992</v>
      </c>
      <c r="B4194">
        <f>VLOOKUP(A4194,'NCDC raw data'!C$2:I$6925,2,TRUE)</f>
        <v>0</v>
      </c>
      <c r="C4194">
        <f>VLOOKUP($A4194,'NCDC raw data'!$C$2:$I$6925,3,TRUE)</f>
        <v>0</v>
      </c>
      <c r="D4194">
        <f>VLOOKUP($A4194,'NCDC raw data'!$C$2:$I$6925,4,TRUE)</f>
        <v>28</v>
      </c>
      <c r="E4194">
        <f>VLOOKUP($A4194,'NCDC raw data'!$C$2:$I$6925,5,TRUE)</f>
        <v>47</v>
      </c>
      <c r="F4194">
        <f>VLOOKUP($A4194,'NCDC raw data'!$C$2:$I$6925,6,TRUE)</f>
        <v>34</v>
      </c>
      <c r="G4194">
        <f>VLOOKUP($A4194,'NCDC raw data'!$C$2:$I$6925,7,TRUE)</f>
        <v>41</v>
      </c>
    </row>
    <row r="4195" spans="1:7" x14ac:dyDescent="0.25">
      <c r="A4195" s="1">
        <f t="shared" si="65"/>
        <v>40993</v>
      </c>
      <c r="B4195">
        <f>VLOOKUP(A4195,'NCDC raw data'!C$2:I$6925,2,TRUE)</f>
        <v>0.09</v>
      </c>
      <c r="C4195">
        <f>VLOOKUP($A4195,'NCDC raw data'!$C$2:$I$6925,3,TRUE)</f>
        <v>0</v>
      </c>
      <c r="D4195">
        <f>VLOOKUP($A4195,'NCDC raw data'!$C$2:$I$6925,4,TRUE)</f>
        <v>26</v>
      </c>
      <c r="E4195">
        <f>VLOOKUP($A4195,'NCDC raw data'!$C$2:$I$6925,5,TRUE)</f>
        <v>43</v>
      </c>
      <c r="F4195">
        <f>VLOOKUP($A4195,'NCDC raw data'!$C$2:$I$6925,6,TRUE)</f>
        <v>33</v>
      </c>
      <c r="G4195">
        <f>VLOOKUP($A4195,'NCDC raw data'!$C$2:$I$6925,7,TRUE)</f>
        <v>34</v>
      </c>
    </row>
    <row r="4196" spans="1:7" x14ac:dyDescent="0.25">
      <c r="A4196" s="1">
        <f t="shared" si="65"/>
        <v>40994</v>
      </c>
      <c r="B4196">
        <f>VLOOKUP(A4196,'NCDC raw data'!C$2:I$6925,2,TRUE)</f>
        <v>0.64</v>
      </c>
      <c r="C4196">
        <f>VLOOKUP($A4196,'NCDC raw data'!$C$2:$I$6925,3,TRUE)</f>
        <v>3.5</v>
      </c>
      <c r="D4196">
        <f>VLOOKUP($A4196,'NCDC raw data'!$C$2:$I$6925,4,TRUE)</f>
        <v>27</v>
      </c>
      <c r="E4196">
        <f>VLOOKUP($A4196,'NCDC raw data'!$C$2:$I$6925,5,TRUE)</f>
        <v>38</v>
      </c>
      <c r="F4196">
        <f>VLOOKUP($A4196,'NCDC raw data'!$C$2:$I$6925,6,TRUE)</f>
        <v>8</v>
      </c>
      <c r="G4196">
        <f>VLOOKUP($A4196,'NCDC raw data'!$C$2:$I$6925,7,TRUE)</f>
        <v>10</v>
      </c>
    </row>
    <row r="4197" spans="1:7" x14ac:dyDescent="0.25">
      <c r="A4197" s="1">
        <f t="shared" si="65"/>
        <v>40995</v>
      </c>
      <c r="B4197">
        <f>VLOOKUP(A4197,'NCDC raw data'!C$2:I$6925,2,TRUE)</f>
        <v>0</v>
      </c>
      <c r="C4197">
        <f>VLOOKUP($A4197,'NCDC raw data'!$C$2:$I$6925,3,TRUE)</f>
        <v>0</v>
      </c>
      <c r="D4197">
        <f>VLOOKUP($A4197,'NCDC raw data'!$C$2:$I$6925,4,TRUE)</f>
        <v>27</v>
      </c>
      <c r="E4197">
        <f>VLOOKUP($A4197,'NCDC raw data'!$C$2:$I$6925,5,TRUE)</f>
        <v>24</v>
      </c>
      <c r="F4197">
        <f>VLOOKUP($A4197,'NCDC raw data'!$C$2:$I$6925,6,TRUE)</f>
        <v>1</v>
      </c>
      <c r="G4197">
        <f>VLOOKUP($A4197,'NCDC raw data'!$C$2:$I$6925,7,TRUE)</f>
        <v>24</v>
      </c>
    </row>
    <row r="4198" spans="1:7" x14ac:dyDescent="0.25">
      <c r="A4198" s="1">
        <f t="shared" si="65"/>
        <v>40996</v>
      </c>
      <c r="B4198">
        <f>VLOOKUP(A4198,'NCDC raw data'!C$2:I$6925,2,TRUE)</f>
        <v>0.16</v>
      </c>
      <c r="C4198">
        <f>VLOOKUP($A4198,'NCDC raw data'!$C$2:$I$6925,3,TRUE)</f>
        <v>0.5</v>
      </c>
      <c r="D4198">
        <f>VLOOKUP($A4198,'NCDC raw data'!$C$2:$I$6925,4,TRUE)</f>
        <v>27</v>
      </c>
      <c r="E4198">
        <f>VLOOKUP($A4198,'NCDC raw data'!$C$2:$I$6925,5,TRUE)</f>
        <v>32</v>
      </c>
      <c r="F4198">
        <f>VLOOKUP($A4198,'NCDC raw data'!$C$2:$I$6925,6,TRUE)</f>
        <v>17</v>
      </c>
      <c r="G4198">
        <f>VLOOKUP($A4198,'NCDC raw data'!$C$2:$I$6925,7,TRUE)</f>
        <v>32</v>
      </c>
    </row>
    <row r="4199" spans="1:7" x14ac:dyDescent="0.25">
      <c r="A4199" s="1">
        <f t="shared" si="65"/>
        <v>40997</v>
      </c>
      <c r="B4199">
        <f>VLOOKUP(A4199,'NCDC raw data'!C$2:I$6925,2,TRUE)</f>
        <v>0.31</v>
      </c>
      <c r="C4199">
        <f>VLOOKUP($A4199,'NCDC raw data'!$C$2:$I$6925,3,TRUE)</f>
        <v>0</v>
      </c>
      <c r="D4199">
        <f>VLOOKUP($A4199,'NCDC raw data'!$C$2:$I$6925,4,TRUE)</f>
        <v>27</v>
      </c>
      <c r="E4199">
        <f>VLOOKUP($A4199,'NCDC raw data'!$C$2:$I$6925,5,TRUE)</f>
        <v>33</v>
      </c>
      <c r="F4199">
        <f>VLOOKUP($A4199,'NCDC raw data'!$C$2:$I$6925,6,TRUE)</f>
        <v>19</v>
      </c>
      <c r="G4199">
        <f>VLOOKUP($A4199,'NCDC raw data'!$C$2:$I$6925,7,TRUE)</f>
        <v>21</v>
      </c>
    </row>
    <row r="4200" spans="1:7" x14ac:dyDescent="0.25">
      <c r="A4200" s="1">
        <f t="shared" si="65"/>
        <v>40998</v>
      </c>
      <c r="B4200">
        <f>VLOOKUP(A4200,'NCDC raw data'!C$2:I$6925,2,TRUE)</f>
        <v>0.21</v>
      </c>
      <c r="C4200">
        <f>VLOOKUP($A4200,'NCDC raw data'!$C$2:$I$6925,3,TRUE)</f>
        <v>2.5</v>
      </c>
      <c r="D4200">
        <f>VLOOKUP($A4200,'NCDC raw data'!$C$2:$I$6925,4,TRUE)</f>
        <v>30</v>
      </c>
      <c r="E4200">
        <f>VLOOKUP($A4200,'NCDC raw data'!$C$2:$I$6925,5,TRUE)</f>
        <v>23</v>
      </c>
      <c r="F4200">
        <f>VLOOKUP($A4200,'NCDC raw data'!$C$2:$I$6925,6,TRUE)</f>
        <v>10</v>
      </c>
      <c r="G4200">
        <f>VLOOKUP($A4200,'NCDC raw data'!$C$2:$I$6925,7,TRUE)</f>
        <v>22</v>
      </c>
    </row>
    <row r="4201" spans="1:7" x14ac:dyDescent="0.25">
      <c r="A4201" s="1">
        <f t="shared" si="65"/>
        <v>40999</v>
      </c>
      <c r="B4201">
        <f>VLOOKUP(A4201,'NCDC raw data'!C$2:I$6925,2,TRUE)</f>
        <v>0</v>
      </c>
      <c r="C4201">
        <f>VLOOKUP($A4201,'NCDC raw data'!$C$2:$I$6925,3,TRUE)</f>
        <v>0</v>
      </c>
      <c r="D4201">
        <f>VLOOKUP($A4201,'NCDC raw data'!$C$2:$I$6925,4,TRUE)</f>
        <v>30</v>
      </c>
      <c r="E4201">
        <f>VLOOKUP($A4201,'NCDC raw data'!$C$2:$I$6925,5,TRUE)</f>
        <v>31</v>
      </c>
      <c r="F4201">
        <f>VLOOKUP($A4201,'NCDC raw data'!$C$2:$I$6925,6,TRUE)</f>
        <v>15</v>
      </c>
      <c r="G4201">
        <f>VLOOKUP($A4201,'NCDC raw data'!$C$2:$I$6925,7,TRUE)</f>
        <v>31</v>
      </c>
    </row>
    <row r="4202" spans="1:7" x14ac:dyDescent="0.25">
      <c r="A4202" s="1">
        <f t="shared" si="65"/>
        <v>41000</v>
      </c>
      <c r="B4202">
        <f>VLOOKUP(A4202,'NCDC raw data'!C$2:I$6925,2,TRUE)</f>
        <v>0</v>
      </c>
      <c r="C4202">
        <f>VLOOKUP($A4202,'NCDC raw data'!$C$2:$I$6925,3,TRUE)</f>
        <v>0</v>
      </c>
      <c r="D4202">
        <f>VLOOKUP($A4202,'NCDC raw data'!$C$2:$I$6925,4,TRUE)</f>
        <v>27</v>
      </c>
      <c r="E4202">
        <f>VLOOKUP($A4202,'NCDC raw data'!$C$2:$I$6925,5,TRUE)</f>
        <v>32</v>
      </c>
      <c r="F4202">
        <f>VLOOKUP($A4202,'NCDC raw data'!$C$2:$I$6925,6,TRUE)</f>
        <v>21</v>
      </c>
      <c r="G4202">
        <f>VLOOKUP($A4202,'NCDC raw data'!$C$2:$I$6925,7,TRUE)</f>
        <v>25</v>
      </c>
    </row>
    <row r="4203" spans="1:7" x14ac:dyDescent="0.25">
      <c r="A4203" s="1">
        <f t="shared" si="65"/>
        <v>41001</v>
      </c>
      <c r="B4203">
        <f>VLOOKUP(A4203,'NCDC raw data'!C$2:I$6925,2,TRUE)</f>
        <v>0</v>
      </c>
      <c r="C4203">
        <f>VLOOKUP($A4203,'NCDC raw data'!$C$2:$I$6925,3,TRUE)</f>
        <v>0</v>
      </c>
      <c r="D4203">
        <f>VLOOKUP($A4203,'NCDC raw data'!$C$2:$I$6925,4,TRUE)</f>
        <v>24</v>
      </c>
      <c r="E4203">
        <f>VLOOKUP($A4203,'NCDC raw data'!$C$2:$I$6925,5,TRUE)</f>
        <v>27</v>
      </c>
      <c r="F4203">
        <f>VLOOKUP($A4203,'NCDC raw data'!$C$2:$I$6925,6,TRUE)</f>
        <v>19</v>
      </c>
      <c r="G4203">
        <f>VLOOKUP($A4203,'NCDC raw data'!$C$2:$I$6925,7,TRUE)</f>
        <v>25</v>
      </c>
    </row>
    <row r="4204" spans="1:7" x14ac:dyDescent="0.25">
      <c r="A4204" s="1">
        <f t="shared" si="65"/>
        <v>41002</v>
      </c>
      <c r="B4204">
        <f>VLOOKUP(A4204,'NCDC raw data'!C$2:I$6925,2,TRUE)</f>
        <v>0</v>
      </c>
      <c r="C4204">
        <f>VLOOKUP($A4204,'NCDC raw data'!$C$2:$I$6925,3,TRUE)</f>
        <v>0</v>
      </c>
      <c r="D4204">
        <f>VLOOKUP($A4204,'NCDC raw data'!$C$2:$I$6925,4,TRUE)</f>
        <v>24</v>
      </c>
      <c r="E4204">
        <f>VLOOKUP($A4204,'NCDC raw data'!$C$2:$I$6925,5,TRUE)</f>
        <v>32</v>
      </c>
      <c r="F4204">
        <f>VLOOKUP($A4204,'NCDC raw data'!$C$2:$I$6925,6,TRUE)</f>
        <v>14</v>
      </c>
      <c r="G4204">
        <f>VLOOKUP($A4204,'NCDC raw data'!$C$2:$I$6925,7,TRUE)</f>
        <v>32</v>
      </c>
    </row>
    <row r="4205" spans="1:7" x14ac:dyDescent="0.25">
      <c r="A4205" s="1">
        <f t="shared" si="65"/>
        <v>41003</v>
      </c>
      <c r="B4205">
        <f>VLOOKUP(A4205,'NCDC raw data'!C$2:I$6925,2,TRUE)</f>
        <v>0</v>
      </c>
      <c r="C4205">
        <f>VLOOKUP($A4205,'NCDC raw data'!$C$2:$I$6925,3,TRUE)</f>
        <v>0</v>
      </c>
      <c r="D4205">
        <f>VLOOKUP($A4205,'NCDC raw data'!$C$2:$I$6925,4,TRUE)</f>
        <v>24</v>
      </c>
      <c r="E4205">
        <f>VLOOKUP($A4205,'NCDC raw data'!$C$2:$I$6925,5,TRUE)</f>
        <v>33</v>
      </c>
      <c r="F4205">
        <f>VLOOKUP($A4205,'NCDC raw data'!$C$2:$I$6925,6,TRUE)</f>
        <v>25</v>
      </c>
      <c r="G4205">
        <f>VLOOKUP($A4205,'NCDC raw data'!$C$2:$I$6925,7,TRUE)</f>
        <v>27</v>
      </c>
    </row>
    <row r="4206" spans="1:7" x14ac:dyDescent="0.25">
      <c r="A4206" s="1">
        <f t="shared" si="65"/>
        <v>41004</v>
      </c>
      <c r="B4206">
        <f>VLOOKUP(A4206,'NCDC raw data'!C$2:I$6925,2,TRUE)</f>
        <v>0.26</v>
      </c>
      <c r="C4206">
        <f>VLOOKUP($A4206,'NCDC raw data'!$C$2:$I$6925,3,TRUE)</f>
        <v>2.5</v>
      </c>
      <c r="D4206">
        <f>VLOOKUP($A4206,'NCDC raw data'!$C$2:$I$6925,4,TRUE)</f>
        <v>28</v>
      </c>
      <c r="E4206">
        <f>VLOOKUP($A4206,'NCDC raw data'!$C$2:$I$6925,5,TRUE)</f>
        <v>27</v>
      </c>
      <c r="F4206">
        <f>VLOOKUP($A4206,'NCDC raw data'!$C$2:$I$6925,6,TRUE)</f>
        <v>17</v>
      </c>
      <c r="G4206">
        <f>VLOOKUP($A4206,'NCDC raw data'!$C$2:$I$6925,7,TRUE)</f>
        <v>20</v>
      </c>
    </row>
    <row r="4207" spans="1:7" x14ac:dyDescent="0.25">
      <c r="A4207" s="1">
        <f t="shared" si="65"/>
        <v>41005</v>
      </c>
      <c r="B4207">
        <f>VLOOKUP(A4207,'NCDC raw data'!C$2:I$6925,2,TRUE)</f>
        <v>0</v>
      </c>
      <c r="C4207">
        <f>VLOOKUP($A4207,'NCDC raw data'!$C$2:$I$6925,3,TRUE)</f>
        <v>0</v>
      </c>
      <c r="D4207">
        <f>VLOOKUP($A4207,'NCDC raw data'!$C$2:$I$6925,4,TRUE)</f>
        <v>28</v>
      </c>
      <c r="E4207">
        <f>VLOOKUP($A4207,'NCDC raw data'!$C$2:$I$6925,5,TRUE)</f>
        <v>28</v>
      </c>
      <c r="F4207">
        <f>VLOOKUP($A4207,'NCDC raw data'!$C$2:$I$6925,6,TRUE)</f>
        <v>15</v>
      </c>
      <c r="G4207">
        <f>VLOOKUP($A4207,'NCDC raw data'!$C$2:$I$6925,7,TRUE)</f>
        <v>27</v>
      </c>
    </row>
    <row r="4208" spans="1:7" x14ac:dyDescent="0.25">
      <c r="A4208" s="1">
        <f t="shared" si="65"/>
        <v>41006</v>
      </c>
      <c r="B4208">
        <f>VLOOKUP(A4208,'NCDC raw data'!C$2:I$6925,2,TRUE)</f>
        <v>0</v>
      </c>
      <c r="C4208">
        <f>VLOOKUP($A4208,'NCDC raw data'!$C$2:$I$6925,3,TRUE)</f>
        <v>0</v>
      </c>
      <c r="D4208">
        <f>VLOOKUP($A4208,'NCDC raw data'!$C$2:$I$6925,4,TRUE)</f>
        <v>27</v>
      </c>
      <c r="E4208">
        <f>VLOOKUP($A4208,'NCDC raw data'!$C$2:$I$6925,5,TRUE)</f>
        <v>31</v>
      </c>
      <c r="F4208">
        <f>VLOOKUP($A4208,'NCDC raw data'!$C$2:$I$6925,6,TRUE)</f>
        <v>20</v>
      </c>
      <c r="G4208">
        <f>VLOOKUP($A4208,'NCDC raw data'!$C$2:$I$6925,7,TRUE)</f>
        <v>27</v>
      </c>
    </row>
    <row r="4209" spans="1:7" x14ac:dyDescent="0.25">
      <c r="A4209" s="1">
        <f t="shared" si="65"/>
        <v>41007</v>
      </c>
      <c r="B4209">
        <f>VLOOKUP(A4209,'NCDC raw data'!C$2:I$6925,2,TRUE)</f>
        <v>0.02</v>
      </c>
      <c r="C4209">
        <f>VLOOKUP($A4209,'NCDC raw data'!$C$2:$I$6925,3,TRUE)</f>
        <v>0</v>
      </c>
      <c r="D4209">
        <f>VLOOKUP($A4209,'NCDC raw data'!$C$2:$I$6925,4,TRUE)</f>
        <v>27</v>
      </c>
      <c r="E4209">
        <f>VLOOKUP($A4209,'NCDC raw data'!$C$2:$I$6925,5,TRUE)</f>
        <v>27</v>
      </c>
      <c r="F4209">
        <f>VLOOKUP($A4209,'NCDC raw data'!$C$2:$I$6925,6,TRUE)</f>
        <v>21</v>
      </c>
      <c r="G4209">
        <f>VLOOKUP($A4209,'NCDC raw data'!$C$2:$I$6925,7,TRUE)</f>
        <v>26</v>
      </c>
    </row>
    <row r="4210" spans="1:7" x14ac:dyDescent="0.25">
      <c r="A4210" s="1">
        <f t="shared" si="65"/>
        <v>41008</v>
      </c>
      <c r="B4210">
        <f>VLOOKUP(A4210,'NCDC raw data'!C$2:I$6925,2,TRUE)</f>
        <v>1.98</v>
      </c>
      <c r="C4210">
        <f>VLOOKUP($A4210,'NCDC raw data'!$C$2:$I$6925,3,TRUE)</f>
        <v>11.5</v>
      </c>
      <c r="D4210">
        <f>VLOOKUP($A4210,'NCDC raw data'!$C$2:$I$6925,4,TRUE)</f>
        <v>36</v>
      </c>
      <c r="E4210">
        <f>VLOOKUP($A4210,'NCDC raw data'!$C$2:$I$6925,5,TRUE)</f>
        <v>33</v>
      </c>
      <c r="F4210">
        <f>VLOOKUP($A4210,'NCDC raw data'!$C$2:$I$6925,6,TRUE)</f>
        <v>26</v>
      </c>
      <c r="G4210">
        <f>VLOOKUP($A4210,'NCDC raw data'!$C$2:$I$6925,7,TRUE)</f>
        <v>27</v>
      </c>
    </row>
    <row r="4211" spans="1:7" x14ac:dyDescent="0.25">
      <c r="A4211" s="1">
        <f t="shared" si="65"/>
        <v>41009</v>
      </c>
      <c r="B4211">
        <f>VLOOKUP(A4211,'NCDC raw data'!C$2:I$6925,2,TRUE)</f>
        <v>1.58</v>
      </c>
      <c r="C4211">
        <f>VLOOKUP($A4211,'NCDC raw data'!$C$2:$I$6925,3,TRUE)</f>
        <v>10</v>
      </c>
      <c r="D4211">
        <f>VLOOKUP($A4211,'NCDC raw data'!$C$2:$I$6925,4,TRUE)</f>
        <v>49</v>
      </c>
      <c r="E4211">
        <f>VLOOKUP($A4211,'NCDC raw data'!$C$2:$I$6925,5,TRUE)</f>
        <v>30</v>
      </c>
      <c r="F4211">
        <f>VLOOKUP($A4211,'NCDC raw data'!$C$2:$I$6925,6,TRUE)</f>
        <v>26</v>
      </c>
      <c r="G4211">
        <f>VLOOKUP($A4211,'NCDC raw data'!$C$2:$I$6925,7,TRUE)</f>
        <v>29</v>
      </c>
    </row>
    <row r="4212" spans="1:7" x14ac:dyDescent="0.25">
      <c r="A4212" s="1">
        <f t="shared" si="65"/>
        <v>41010</v>
      </c>
      <c r="B4212">
        <f>VLOOKUP(A4212,'NCDC raw data'!C$2:I$6925,2,TRUE)</f>
        <v>0.73</v>
      </c>
      <c r="C4212">
        <f>VLOOKUP($A4212,'NCDC raw data'!$C$2:$I$6925,3,TRUE)</f>
        <v>3</v>
      </c>
      <c r="D4212">
        <f>VLOOKUP($A4212,'NCDC raw data'!$C$2:$I$6925,4,TRUE)</f>
        <v>51</v>
      </c>
      <c r="E4212">
        <f>VLOOKUP($A4212,'NCDC raw data'!$C$2:$I$6925,5,TRUE)</f>
        <v>32</v>
      </c>
      <c r="F4212">
        <f>VLOOKUP($A4212,'NCDC raw data'!$C$2:$I$6925,6,TRUE)</f>
        <v>25</v>
      </c>
      <c r="G4212">
        <f>VLOOKUP($A4212,'NCDC raw data'!$C$2:$I$6925,7,TRUE)</f>
        <v>31</v>
      </c>
    </row>
    <row r="4213" spans="1:7" x14ac:dyDescent="0.25">
      <c r="A4213" s="1">
        <f t="shared" si="65"/>
        <v>41011</v>
      </c>
      <c r="B4213">
        <f>VLOOKUP(A4213,'NCDC raw data'!C$2:I$6925,2,TRUE)</f>
        <v>0.08</v>
      </c>
      <c r="C4213">
        <f>VLOOKUP($A4213,'NCDC raw data'!$C$2:$I$6925,3,TRUE)</f>
        <v>0</v>
      </c>
      <c r="D4213">
        <f>VLOOKUP($A4213,'NCDC raw data'!$C$2:$I$6925,4,TRUE)</f>
        <v>49</v>
      </c>
      <c r="E4213">
        <f>VLOOKUP($A4213,'NCDC raw data'!$C$2:$I$6925,5,TRUE)</f>
        <v>32</v>
      </c>
      <c r="F4213">
        <f>VLOOKUP($A4213,'NCDC raw data'!$C$2:$I$6925,6,TRUE)</f>
        <v>25</v>
      </c>
      <c r="G4213">
        <f>VLOOKUP($A4213,'NCDC raw data'!$C$2:$I$6925,7,TRUE)</f>
        <v>30</v>
      </c>
    </row>
    <row r="4214" spans="1:7" x14ac:dyDescent="0.25">
      <c r="A4214" s="1">
        <f t="shared" si="65"/>
        <v>41012</v>
      </c>
      <c r="B4214">
        <f>VLOOKUP(A4214,'NCDC raw data'!C$2:I$6925,2,TRUE)</f>
        <v>0</v>
      </c>
      <c r="C4214">
        <f>VLOOKUP($A4214,'NCDC raw data'!$C$2:$I$6925,3,TRUE)</f>
        <v>0</v>
      </c>
      <c r="D4214">
        <f>VLOOKUP($A4214,'NCDC raw data'!$C$2:$I$6925,4,TRUE)</f>
        <v>48</v>
      </c>
      <c r="E4214">
        <f>VLOOKUP($A4214,'NCDC raw data'!$C$2:$I$6925,5,TRUE)</f>
        <v>36</v>
      </c>
      <c r="F4214">
        <f>VLOOKUP($A4214,'NCDC raw data'!$C$2:$I$6925,6,TRUE)</f>
        <v>25</v>
      </c>
      <c r="G4214">
        <f>VLOOKUP($A4214,'NCDC raw data'!$C$2:$I$6925,7,TRUE)</f>
        <v>35</v>
      </c>
    </row>
    <row r="4215" spans="1:7" x14ac:dyDescent="0.25">
      <c r="A4215" s="1">
        <f t="shared" si="65"/>
        <v>41013</v>
      </c>
      <c r="B4215">
        <f>VLOOKUP(A4215,'NCDC raw data'!C$2:I$6925,2,TRUE)</f>
        <v>0</v>
      </c>
      <c r="C4215">
        <f>VLOOKUP($A4215,'NCDC raw data'!$C$2:$I$6925,3,TRUE)</f>
        <v>0</v>
      </c>
      <c r="D4215">
        <f>VLOOKUP($A4215,'NCDC raw data'!$C$2:$I$6925,4,TRUE)</f>
        <v>47</v>
      </c>
      <c r="E4215">
        <f>VLOOKUP($A4215,'NCDC raw data'!$C$2:$I$6925,5,TRUE)</f>
        <v>46</v>
      </c>
      <c r="F4215">
        <f>VLOOKUP($A4215,'NCDC raw data'!$C$2:$I$6925,6,TRUE)</f>
        <v>29</v>
      </c>
      <c r="G4215">
        <f>VLOOKUP($A4215,'NCDC raw data'!$C$2:$I$6925,7,TRUE)</f>
        <v>43</v>
      </c>
    </row>
    <row r="4216" spans="1:7" x14ac:dyDescent="0.25">
      <c r="A4216" s="1">
        <f t="shared" si="65"/>
        <v>41014</v>
      </c>
      <c r="B4216">
        <f>VLOOKUP(A4216,'NCDC raw data'!C$2:I$6925,2,TRUE)</f>
        <v>0</v>
      </c>
      <c r="C4216">
        <f>VLOOKUP($A4216,'NCDC raw data'!$C$2:$I$6925,3,TRUE)</f>
        <v>0</v>
      </c>
      <c r="D4216">
        <f>VLOOKUP($A4216,'NCDC raw data'!$C$2:$I$6925,4,TRUE)</f>
        <v>44</v>
      </c>
      <c r="E4216">
        <f>VLOOKUP($A4216,'NCDC raw data'!$C$2:$I$6925,5,TRUE)</f>
        <v>52</v>
      </c>
      <c r="F4216">
        <f>VLOOKUP($A4216,'NCDC raw data'!$C$2:$I$6925,6,TRUE)</f>
        <v>39</v>
      </c>
      <c r="G4216">
        <f>VLOOKUP($A4216,'NCDC raw data'!$C$2:$I$6925,7,TRUE)</f>
        <v>48</v>
      </c>
    </row>
    <row r="4217" spans="1:7" x14ac:dyDescent="0.25">
      <c r="A4217" s="1">
        <f t="shared" si="65"/>
        <v>41015</v>
      </c>
      <c r="B4217">
        <f>VLOOKUP(A4217,'NCDC raw data'!C$2:I$6925,2,TRUE)</f>
        <v>0</v>
      </c>
      <c r="C4217">
        <f>VLOOKUP($A4217,'NCDC raw data'!$C$2:$I$6925,3,TRUE)</f>
        <v>0</v>
      </c>
      <c r="D4217">
        <f>VLOOKUP($A4217,'NCDC raw data'!$C$2:$I$6925,4,TRUE)</f>
        <v>37</v>
      </c>
      <c r="E4217">
        <f>VLOOKUP($A4217,'NCDC raw data'!$C$2:$I$6925,5,TRUE)</f>
        <v>68</v>
      </c>
      <c r="F4217">
        <f>VLOOKUP($A4217,'NCDC raw data'!$C$2:$I$6925,6,TRUE)</f>
        <v>46</v>
      </c>
      <c r="G4217">
        <f>VLOOKUP($A4217,'NCDC raw data'!$C$2:$I$6925,7,TRUE)</f>
        <v>65</v>
      </c>
    </row>
    <row r="4218" spans="1:7" x14ac:dyDescent="0.25">
      <c r="A4218" s="1">
        <f t="shared" si="65"/>
        <v>41016</v>
      </c>
      <c r="B4218">
        <f>VLOOKUP(A4218,'NCDC raw data'!C$2:I$6925,2,TRUE)</f>
        <v>0</v>
      </c>
      <c r="C4218">
        <f>VLOOKUP($A4218,'NCDC raw data'!$C$2:$I$6925,3,TRUE)</f>
        <v>0</v>
      </c>
      <c r="D4218">
        <f>VLOOKUP($A4218,'NCDC raw data'!$C$2:$I$6925,4,TRUE)</f>
        <v>32</v>
      </c>
      <c r="E4218">
        <f>VLOOKUP($A4218,'NCDC raw data'!$C$2:$I$6925,5,TRUE)</f>
        <v>67</v>
      </c>
      <c r="F4218">
        <f>VLOOKUP($A4218,'NCDC raw data'!$C$2:$I$6925,6,TRUE)</f>
        <v>38</v>
      </c>
      <c r="G4218">
        <f>VLOOKUP($A4218,'NCDC raw data'!$C$2:$I$6925,7,TRUE)</f>
        <v>48</v>
      </c>
    </row>
    <row r="4219" spans="1:7" x14ac:dyDescent="0.25">
      <c r="A4219" s="1">
        <f t="shared" si="65"/>
        <v>41017</v>
      </c>
      <c r="B4219">
        <f>VLOOKUP(A4219,'NCDC raw data'!C$2:I$6925,2,TRUE)</f>
        <v>0</v>
      </c>
      <c r="C4219">
        <f>VLOOKUP($A4219,'NCDC raw data'!$C$2:$I$6925,3,TRUE)</f>
        <v>0</v>
      </c>
      <c r="D4219">
        <f>VLOOKUP($A4219,'NCDC raw data'!$C$2:$I$6925,4,TRUE)</f>
        <v>32</v>
      </c>
      <c r="E4219">
        <f>VLOOKUP($A4219,'NCDC raw data'!$C$2:$I$6925,5,TRUE)</f>
        <v>48</v>
      </c>
      <c r="F4219">
        <f>VLOOKUP($A4219,'NCDC raw data'!$C$2:$I$6925,6,TRUE)</f>
        <v>19</v>
      </c>
      <c r="G4219">
        <f>VLOOKUP($A4219,'NCDC raw data'!$C$2:$I$6925,7,TRUE)</f>
        <v>39</v>
      </c>
    </row>
    <row r="4220" spans="1:7" x14ac:dyDescent="0.25">
      <c r="A4220" s="1">
        <f t="shared" si="65"/>
        <v>41018</v>
      </c>
      <c r="B4220">
        <f>VLOOKUP(A4220,'NCDC raw data'!C$2:I$6925,2,TRUE)</f>
        <v>0</v>
      </c>
      <c r="C4220">
        <f>VLOOKUP($A4220,'NCDC raw data'!$C$2:$I$6925,3,TRUE)</f>
        <v>0</v>
      </c>
      <c r="D4220">
        <f>VLOOKUP($A4220,'NCDC raw data'!$C$2:$I$6925,4,TRUE)</f>
        <v>31</v>
      </c>
      <c r="E4220">
        <f>VLOOKUP($A4220,'NCDC raw data'!$C$2:$I$6925,5,TRUE)</f>
        <v>54</v>
      </c>
      <c r="F4220">
        <f>VLOOKUP($A4220,'NCDC raw data'!$C$2:$I$6925,6,TRUE)</f>
        <v>32</v>
      </c>
      <c r="G4220">
        <f>VLOOKUP($A4220,'NCDC raw data'!$C$2:$I$6925,7,TRUE)</f>
        <v>54</v>
      </c>
    </row>
    <row r="4221" spans="1:7" x14ac:dyDescent="0.25">
      <c r="A4221" s="1">
        <f t="shared" si="65"/>
        <v>41019</v>
      </c>
      <c r="B4221">
        <f>VLOOKUP(A4221,'NCDC raw data'!C$2:I$6925,2,TRUE)</f>
        <v>0</v>
      </c>
      <c r="C4221">
        <f>VLOOKUP($A4221,'NCDC raw data'!$C$2:$I$6925,3,TRUE)</f>
        <v>0</v>
      </c>
      <c r="D4221">
        <f>VLOOKUP($A4221,'NCDC raw data'!$C$2:$I$6925,4,TRUE)</f>
        <v>30</v>
      </c>
      <c r="E4221">
        <f>VLOOKUP($A4221,'NCDC raw data'!$C$2:$I$6925,5,TRUE)</f>
        <v>60</v>
      </c>
      <c r="F4221">
        <f>VLOOKUP($A4221,'NCDC raw data'!$C$2:$I$6925,6,TRUE)</f>
        <v>45</v>
      </c>
      <c r="G4221">
        <f>VLOOKUP($A4221,'NCDC raw data'!$C$2:$I$6925,7,TRUE)</f>
        <v>57</v>
      </c>
    </row>
    <row r="4222" spans="1:7" x14ac:dyDescent="0.25">
      <c r="A4222" s="1">
        <f t="shared" si="65"/>
        <v>41020</v>
      </c>
      <c r="B4222">
        <f>VLOOKUP(A4222,'NCDC raw data'!C$2:I$6925,2,TRUE)</f>
        <v>0.04</v>
      </c>
      <c r="C4222">
        <f>VLOOKUP($A4222,'NCDC raw data'!$C$2:$I$6925,3,TRUE)</f>
        <v>0</v>
      </c>
      <c r="D4222">
        <f>VLOOKUP($A4222,'NCDC raw data'!$C$2:$I$6925,4,TRUE)</f>
        <v>29</v>
      </c>
      <c r="E4222">
        <f>VLOOKUP($A4222,'NCDC raw data'!$C$2:$I$6925,5,TRUE)</f>
        <v>60</v>
      </c>
      <c r="F4222">
        <f>VLOOKUP($A4222,'NCDC raw data'!$C$2:$I$6925,6,TRUE)</f>
        <v>38</v>
      </c>
      <c r="G4222">
        <f>VLOOKUP($A4222,'NCDC raw data'!$C$2:$I$6925,7,TRUE)</f>
        <v>41</v>
      </c>
    </row>
    <row r="4223" spans="1:7" x14ac:dyDescent="0.25">
      <c r="A4223" s="1">
        <f t="shared" si="65"/>
        <v>41021</v>
      </c>
      <c r="B4223">
        <f>VLOOKUP(A4223,'NCDC raw data'!C$2:I$6925,2,TRUE)</f>
        <v>0.46</v>
      </c>
      <c r="C4223">
        <f>VLOOKUP($A4223,'NCDC raw data'!$C$2:$I$6925,3,TRUE)</f>
        <v>0</v>
      </c>
      <c r="D4223">
        <f>VLOOKUP($A4223,'NCDC raw data'!$C$2:$I$6925,4,TRUE)</f>
        <v>27</v>
      </c>
      <c r="E4223">
        <f>VLOOKUP($A4223,'NCDC raw data'!$C$2:$I$6925,5,TRUE)</f>
        <v>41</v>
      </c>
      <c r="F4223">
        <f>VLOOKUP($A4223,'NCDC raw data'!$C$2:$I$6925,6,TRUE)</f>
        <v>29</v>
      </c>
      <c r="G4223">
        <f>VLOOKUP($A4223,'NCDC raw data'!$C$2:$I$6925,7,TRUE)</f>
        <v>29</v>
      </c>
    </row>
    <row r="4224" spans="1:7" x14ac:dyDescent="0.25">
      <c r="A4224" s="1">
        <f t="shared" si="65"/>
        <v>41022</v>
      </c>
      <c r="B4224">
        <f>VLOOKUP(A4224,'NCDC raw data'!C$2:I$6925,2,TRUE)</f>
        <v>1.19</v>
      </c>
      <c r="C4224">
        <f>VLOOKUP($A4224,'NCDC raw data'!$C$2:$I$6925,3,TRUE)</f>
        <v>0</v>
      </c>
      <c r="D4224">
        <f>VLOOKUP($A4224,'NCDC raw data'!$C$2:$I$6925,4,TRUE)</f>
        <v>25</v>
      </c>
      <c r="E4224">
        <f>VLOOKUP($A4224,'NCDC raw data'!$C$2:$I$6925,5,TRUE)</f>
        <v>45</v>
      </c>
      <c r="F4224">
        <f>VLOOKUP($A4224,'NCDC raw data'!$C$2:$I$6925,6,TRUE)</f>
        <v>27</v>
      </c>
      <c r="G4224">
        <f>VLOOKUP($A4224,'NCDC raw data'!$C$2:$I$6925,7,TRUE)</f>
        <v>45</v>
      </c>
    </row>
    <row r="4225" spans="1:7" x14ac:dyDescent="0.25">
      <c r="A4225" s="1">
        <f t="shared" si="65"/>
        <v>41023</v>
      </c>
      <c r="B4225">
        <f>VLOOKUP(A4225,'NCDC raw data'!C$2:I$6925,2,TRUE)</f>
        <v>0.05</v>
      </c>
      <c r="C4225">
        <f>VLOOKUP($A4225,'NCDC raw data'!$C$2:$I$6925,3,TRUE)</f>
        <v>0</v>
      </c>
      <c r="D4225">
        <f>VLOOKUP($A4225,'NCDC raw data'!$C$2:$I$6925,4,TRUE)</f>
        <v>25</v>
      </c>
      <c r="E4225">
        <f>VLOOKUP($A4225,'NCDC raw data'!$C$2:$I$6925,5,TRUE)</f>
        <v>46</v>
      </c>
      <c r="F4225">
        <f>VLOOKUP($A4225,'NCDC raw data'!$C$2:$I$6925,6,TRUE)</f>
        <v>26</v>
      </c>
      <c r="G4225">
        <f>VLOOKUP($A4225,'NCDC raw data'!$C$2:$I$6925,7,TRUE)</f>
        <v>31</v>
      </c>
    </row>
    <row r="4226" spans="1:7" x14ac:dyDescent="0.25">
      <c r="A4226" s="1">
        <f t="shared" si="65"/>
        <v>41024</v>
      </c>
      <c r="B4226">
        <f>VLOOKUP(A4226,'NCDC raw data'!C$2:I$6925,2,TRUE)</f>
        <v>0.1</v>
      </c>
      <c r="C4226">
        <f>VLOOKUP($A4226,'NCDC raw data'!$C$2:$I$6925,3,TRUE)</f>
        <v>1</v>
      </c>
      <c r="D4226">
        <f>VLOOKUP($A4226,'NCDC raw data'!$C$2:$I$6925,4,TRUE)</f>
        <v>25</v>
      </c>
      <c r="E4226">
        <f>VLOOKUP($A4226,'NCDC raw data'!$C$2:$I$6925,5,TRUE)</f>
        <v>33</v>
      </c>
      <c r="F4226">
        <f>VLOOKUP($A4226,'NCDC raw data'!$C$2:$I$6925,6,TRUE)</f>
        <v>25</v>
      </c>
      <c r="G4226">
        <f>VLOOKUP($A4226,'NCDC raw data'!$C$2:$I$6925,7,TRUE)</f>
        <v>28</v>
      </c>
    </row>
    <row r="4227" spans="1:7" x14ac:dyDescent="0.25">
      <c r="A4227" s="1">
        <f t="shared" si="65"/>
        <v>41025</v>
      </c>
      <c r="B4227">
        <f>VLOOKUP(A4227,'NCDC raw data'!C$2:I$6925,2,TRUE)</f>
        <v>0.05</v>
      </c>
      <c r="C4227">
        <f>VLOOKUP($A4227,'NCDC raw data'!$C$2:$I$6925,3,TRUE)</f>
        <v>0</v>
      </c>
      <c r="D4227">
        <f>VLOOKUP($A4227,'NCDC raw data'!$C$2:$I$6925,4,TRUE)</f>
        <v>24</v>
      </c>
      <c r="E4227">
        <f>VLOOKUP($A4227,'NCDC raw data'!$C$2:$I$6925,5,TRUE)</f>
        <v>44</v>
      </c>
      <c r="F4227">
        <f>VLOOKUP($A4227,'NCDC raw data'!$C$2:$I$6925,6,TRUE)</f>
        <v>25</v>
      </c>
      <c r="G4227">
        <f>VLOOKUP($A4227,'NCDC raw data'!$C$2:$I$6925,7,TRUE)</f>
        <v>39</v>
      </c>
    </row>
    <row r="4228" spans="1:7" x14ac:dyDescent="0.25">
      <c r="A4228" s="1">
        <f t="shared" ref="A4228:A4291" si="66">A4227+1</f>
        <v>41026</v>
      </c>
      <c r="B4228">
        <f>VLOOKUP(A4228,'NCDC raw data'!C$2:I$6925,2,TRUE)</f>
        <v>1.31</v>
      </c>
      <c r="C4228">
        <f>VLOOKUP($A4228,'NCDC raw data'!$C$2:$I$6925,3,TRUE)</f>
        <v>3.5</v>
      </c>
      <c r="D4228">
        <f>VLOOKUP($A4228,'NCDC raw data'!$C$2:$I$6925,4,TRUE)</f>
        <v>28</v>
      </c>
      <c r="E4228">
        <f>VLOOKUP($A4228,'NCDC raw data'!$C$2:$I$6925,5,TRUE)</f>
        <v>40</v>
      </c>
      <c r="F4228">
        <f>VLOOKUP($A4228,'NCDC raw data'!$C$2:$I$6925,6,TRUE)</f>
        <v>18</v>
      </c>
      <c r="G4228">
        <f>VLOOKUP($A4228,'NCDC raw data'!$C$2:$I$6925,7,TRUE)</f>
        <v>18</v>
      </c>
    </row>
    <row r="4229" spans="1:7" x14ac:dyDescent="0.25">
      <c r="A4229" s="1">
        <f t="shared" si="66"/>
        <v>41027</v>
      </c>
      <c r="B4229">
        <f>VLOOKUP(A4229,'NCDC raw data'!C$2:I$6925,2,TRUE)</f>
        <v>0.12</v>
      </c>
      <c r="C4229">
        <f>VLOOKUP($A4229,'NCDC raw data'!$C$2:$I$6925,3,TRUE)</f>
        <v>0</v>
      </c>
      <c r="D4229">
        <f>VLOOKUP($A4229,'NCDC raw data'!$C$2:$I$6925,4,TRUE)</f>
        <v>28</v>
      </c>
      <c r="E4229">
        <f>VLOOKUP($A4229,'NCDC raw data'!$C$2:$I$6925,5,TRUE)</f>
        <v>24</v>
      </c>
      <c r="F4229">
        <f>VLOOKUP($A4229,'NCDC raw data'!$C$2:$I$6925,6,TRUE)</f>
        <v>12</v>
      </c>
      <c r="G4229">
        <f>VLOOKUP($A4229,'NCDC raw data'!$C$2:$I$6925,7,TRUE)</f>
        <v>24</v>
      </c>
    </row>
    <row r="4230" spans="1:7" x14ac:dyDescent="0.25">
      <c r="A4230" s="1">
        <f t="shared" si="66"/>
        <v>41028</v>
      </c>
      <c r="B4230">
        <f>VLOOKUP(A4230,'NCDC raw data'!C$2:I$6925,2,TRUE)</f>
        <v>0</v>
      </c>
      <c r="C4230">
        <f>VLOOKUP($A4230,'NCDC raw data'!$C$2:$I$6925,3,TRUE)</f>
        <v>0</v>
      </c>
      <c r="D4230">
        <f>VLOOKUP($A4230,'NCDC raw data'!$C$2:$I$6925,4,TRUE)</f>
        <v>28</v>
      </c>
      <c r="E4230">
        <f>VLOOKUP($A4230,'NCDC raw data'!$C$2:$I$6925,5,TRUE)</f>
        <v>27</v>
      </c>
      <c r="F4230">
        <f>VLOOKUP($A4230,'NCDC raw data'!$C$2:$I$6925,6,TRUE)</f>
        <v>18</v>
      </c>
      <c r="G4230">
        <f>VLOOKUP($A4230,'NCDC raw data'!$C$2:$I$6925,7,TRUE)</f>
        <v>26</v>
      </c>
    </row>
    <row r="4231" spans="1:7" x14ac:dyDescent="0.25">
      <c r="A4231" s="1">
        <f t="shared" si="66"/>
        <v>41029</v>
      </c>
      <c r="B4231">
        <f>VLOOKUP(A4231,'NCDC raw data'!C$2:I$6925,2,TRUE)</f>
        <v>0</v>
      </c>
      <c r="C4231">
        <f>VLOOKUP($A4231,'NCDC raw data'!$C$2:$I$6925,3,TRUE)</f>
        <v>0</v>
      </c>
      <c r="D4231">
        <f>VLOOKUP($A4231,'NCDC raw data'!$C$2:$I$6925,4,TRUE)</f>
        <v>28</v>
      </c>
      <c r="E4231">
        <f>VLOOKUP($A4231,'NCDC raw data'!$C$2:$I$6925,5,TRUE)</f>
        <v>45</v>
      </c>
      <c r="F4231">
        <f>VLOOKUP($A4231,'NCDC raw data'!$C$2:$I$6925,6,TRUE)</f>
        <v>22</v>
      </c>
      <c r="G4231">
        <f>VLOOKUP($A4231,'NCDC raw data'!$C$2:$I$6925,7,TRUE)</f>
        <v>45</v>
      </c>
    </row>
    <row r="4232" spans="1:7" x14ac:dyDescent="0.25">
      <c r="A4232" s="1">
        <f t="shared" si="66"/>
        <v>41030</v>
      </c>
      <c r="B4232">
        <f>VLOOKUP(A4232,'NCDC raw data'!C$2:I$6925,2,TRUE)</f>
        <v>0.43</v>
      </c>
      <c r="C4232">
        <f>VLOOKUP($A4232,'NCDC raw data'!$C$2:$I$6925,3,TRUE)</f>
        <v>0</v>
      </c>
      <c r="D4232">
        <f>VLOOKUP($A4232,'NCDC raw data'!$C$2:$I$6925,4,TRUE)</f>
        <v>27</v>
      </c>
      <c r="E4232">
        <f>VLOOKUP($A4232,'NCDC raw data'!$C$2:$I$6925,5,TRUE)</f>
        <v>45</v>
      </c>
      <c r="F4232">
        <f>VLOOKUP($A4232,'NCDC raw data'!$C$2:$I$6925,6,TRUE)</f>
        <v>31</v>
      </c>
      <c r="G4232">
        <f>VLOOKUP($A4232,'NCDC raw data'!$C$2:$I$6925,7,TRUE)</f>
        <v>34</v>
      </c>
    </row>
    <row r="4233" spans="1:7" x14ac:dyDescent="0.25">
      <c r="A4233" s="1">
        <f t="shared" si="66"/>
        <v>41031</v>
      </c>
      <c r="B4233">
        <f>VLOOKUP(A4233,'NCDC raw data'!C$2:I$6925,2,TRUE)</f>
        <v>0.05</v>
      </c>
      <c r="C4233">
        <f>VLOOKUP($A4233,'NCDC raw data'!$C$2:$I$6925,3,TRUE)</f>
        <v>0</v>
      </c>
      <c r="D4233">
        <f>VLOOKUP($A4233,'NCDC raw data'!$C$2:$I$6925,4,TRUE)</f>
        <v>23</v>
      </c>
      <c r="E4233">
        <f>VLOOKUP($A4233,'NCDC raw data'!$C$2:$I$6925,5,TRUE)</f>
        <v>48</v>
      </c>
      <c r="F4233">
        <f>VLOOKUP($A4233,'NCDC raw data'!$C$2:$I$6925,6,TRUE)</f>
        <v>33</v>
      </c>
      <c r="G4233">
        <f>VLOOKUP($A4233,'NCDC raw data'!$C$2:$I$6925,7,TRUE)</f>
        <v>42</v>
      </c>
    </row>
    <row r="4234" spans="1:7" x14ac:dyDescent="0.25">
      <c r="A4234" s="1">
        <f t="shared" si="66"/>
        <v>41032</v>
      </c>
      <c r="B4234">
        <f>VLOOKUP(A4234,'NCDC raw data'!C$2:I$6925,2,TRUE)</f>
        <v>0.05</v>
      </c>
      <c r="C4234">
        <f>VLOOKUP($A4234,'NCDC raw data'!$C$2:$I$6925,3,TRUE)</f>
        <v>0</v>
      </c>
      <c r="D4234">
        <f>VLOOKUP($A4234,'NCDC raw data'!$C$2:$I$6925,4,TRUE)</f>
        <v>21</v>
      </c>
      <c r="E4234">
        <f>VLOOKUP($A4234,'NCDC raw data'!$C$2:$I$6925,5,TRUE)</f>
        <v>52</v>
      </c>
      <c r="F4234">
        <f>VLOOKUP($A4234,'NCDC raw data'!$C$2:$I$6925,6,TRUE)</f>
        <v>37</v>
      </c>
      <c r="G4234">
        <f>VLOOKUP($A4234,'NCDC raw data'!$C$2:$I$6925,7,TRUE)</f>
        <v>48</v>
      </c>
    </row>
    <row r="4235" spans="1:7" x14ac:dyDescent="0.25">
      <c r="A4235" s="1">
        <f t="shared" si="66"/>
        <v>41033</v>
      </c>
      <c r="B4235">
        <f>VLOOKUP(A4235,'NCDC raw data'!C$2:I$6925,2,TRUE)</f>
        <v>0.55000000000000004</v>
      </c>
      <c r="C4235">
        <f>VLOOKUP($A4235,'NCDC raw data'!$C$2:$I$6925,3,TRUE)</f>
        <v>0</v>
      </c>
      <c r="D4235">
        <f>VLOOKUP($A4235,'NCDC raw data'!$C$2:$I$6925,4,TRUE)</f>
        <v>20</v>
      </c>
      <c r="E4235">
        <f>VLOOKUP($A4235,'NCDC raw data'!$C$2:$I$6925,5,TRUE)</f>
        <v>52</v>
      </c>
      <c r="F4235">
        <f>VLOOKUP($A4235,'NCDC raw data'!$C$2:$I$6925,6,TRUE)</f>
        <v>46</v>
      </c>
      <c r="G4235">
        <f>VLOOKUP($A4235,'NCDC raw data'!$C$2:$I$6925,7,TRUE)</f>
        <v>51</v>
      </c>
    </row>
    <row r="4236" spans="1:7" x14ac:dyDescent="0.25">
      <c r="A4236" s="1">
        <f t="shared" si="66"/>
        <v>41034</v>
      </c>
      <c r="B4236">
        <f>VLOOKUP(A4236,'NCDC raw data'!C$2:I$6925,2,TRUE)</f>
        <v>7.0000000000000007E-2</v>
      </c>
      <c r="C4236">
        <f>VLOOKUP($A4236,'NCDC raw data'!$C$2:$I$6925,3,TRUE)</f>
        <v>0</v>
      </c>
      <c r="D4236">
        <f>VLOOKUP($A4236,'NCDC raw data'!$C$2:$I$6925,4,TRUE)</f>
        <v>20</v>
      </c>
      <c r="E4236">
        <f>VLOOKUP($A4236,'NCDC raw data'!$C$2:$I$6925,5,TRUE)</f>
        <v>51</v>
      </c>
      <c r="F4236">
        <f>VLOOKUP($A4236,'NCDC raw data'!$C$2:$I$6925,6,TRUE)</f>
        <v>38</v>
      </c>
      <c r="G4236">
        <f>VLOOKUP($A4236,'NCDC raw data'!$C$2:$I$6925,7,TRUE)</f>
        <v>46</v>
      </c>
    </row>
    <row r="4237" spans="1:7" x14ac:dyDescent="0.25">
      <c r="A4237" s="1">
        <f t="shared" si="66"/>
        <v>41035</v>
      </c>
      <c r="B4237">
        <f>VLOOKUP(A4237,'NCDC raw data'!C$2:I$6925,2,TRUE)</f>
        <v>0</v>
      </c>
      <c r="C4237">
        <f>VLOOKUP($A4237,'NCDC raw data'!$C$2:$I$6925,3,TRUE)</f>
        <v>0</v>
      </c>
      <c r="D4237">
        <f>VLOOKUP($A4237,'NCDC raw data'!$C$2:$I$6925,4,TRUE)</f>
        <v>16</v>
      </c>
      <c r="E4237">
        <f>VLOOKUP($A4237,'NCDC raw data'!$C$2:$I$6925,5,TRUE)</f>
        <v>50</v>
      </c>
      <c r="F4237">
        <f>VLOOKUP($A4237,'NCDC raw data'!$C$2:$I$6925,6,TRUE)</f>
        <v>33</v>
      </c>
      <c r="G4237">
        <f>VLOOKUP($A4237,'NCDC raw data'!$C$2:$I$6925,7,TRUE)</f>
        <v>48</v>
      </c>
    </row>
    <row r="4238" spans="1:7" x14ac:dyDescent="0.25">
      <c r="A4238" s="1">
        <f t="shared" si="66"/>
        <v>41036</v>
      </c>
      <c r="B4238">
        <f>VLOOKUP(A4238,'NCDC raw data'!C$2:I$6925,2,TRUE)</f>
        <v>0</v>
      </c>
      <c r="C4238">
        <f>VLOOKUP($A4238,'NCDC raw data'!$C$2:$I$6925,3,TRUE)</f>
        <v>0</v>
      </c>
      <c r="D4238">
        <f>VLOOKUP($A4238,'NCDC raw data'!$C$2:$I$6925,4,TRUE)</f>
        <v>15</v>
      </c>
      <c r="E4238">
        <f>VLOOKUP($A4238,'NCDC raw data'!$C$2:$I$6925,5,TRUE)</f>
        <v>59</v>
      </c>
      <c r="F4238">
        <f>VLOOKUP($A4238,'NCDC raw data'!$C$2:$I$6925,6,TRUE)</f>
        <v>35</v>
      </c>
      <c r="G4238">
        <f>VLOOKUP($A4238,'NCDC raw data'!$C$2:$I$6925,7,TRUE)</f>
        <v>58</v>
      </c>
    </row>
    <row r="4239" spans="1:7" x14ac:dyDescent="0.25">
      <c r="A4239" s="1">
        <f t="shared" si="66"/>
        <v>41037</v>
      </c>
      <c r="B4239">
        <f>VLOOKUP(A4239,'NCDC raw data'!C$2:I$6925,2,TRUE)</f>
        <v>1.26</v>
      </c>
      <c r="C4239">
        <f>VLOOKUP($A4239,'NCDC raw data'!$C$2:$I$6925,3,TRUE)</f>
        <v>0</v>
      </c>
      <c r="D4239">
        <f>VLOOKUP($A4239,'NCDC raw data'!$C$2:$I$6925,4,TRUE)</f>
        <v>14</v>
      </c>
      <c r="E4239">
        <f>VLOOKUP($A4239,'NCDC raw data'!$C$2:$I$6925,5,TRUE)</f>
        <v>59</v>
      </c>
      <c r="F4239">
        <f>VLOOKUP($A4239,'NCDC raw data'!$C$2:$I$6925,6,TRUE)</f>
        <v>37</v>
      </c>
      <c r="G4239">
        <f>VLOOKUP($A4239,'NCDC raw data'!$C$2:$I$6925,7,TRUE)</f>
        <v>41</v>
      </c>
    </row>
    <row r="4240" spans="1:7" x14ac:dyDescent="0.25">
      <c r="A4240" s="1">
        <f t="shared" si="66"/>
        <v>41038</v>
      </c>
      <c r="B4240">
        <f>VLOOKUP(A4240,'NCDC raw data'!C$2:I$6925,2,TRUE)</f>
        <v>0.33</v>
      </c>
      <c r="C4240">
        <f>VLOOKUP($A4240,'NCDC raw data'!$C$2:$I$6925,3,TRUE)</f>
        <v>12</v>
      </c>
      <c r="D4240">
        <f>VLOOKUP($A4240,'NCDC raw data'!$C$2:$I$6925,4,TRUE)</f>
        <v>12</v>
      </c>
      <c r="E4240">
        <f>VLOOKUP($A4240,'NCDC raw data'!$C$2:$I$6925,5,TRUE)</f>
        <v>51</v>
      </c>
      <c r="F4240">
        <f>VLOOKUP($A4240,'NCDC raw data'!$C$2:$I$6925,6,TRUE)</f>
        <v>41</v>
      </c>
      <c r="G4240">
        <f>VLOOKUP($A4240,'NCDC raw data'!$C$2:$I$6925,7,TRUE)</f>
        <v>49</v>
      </c>
    </row>
    <row r="4241" spans="1:7" x14ac:dyDescent="0.25">
      <c r="A4241" s="1">
        <f t="shared" si="66"/>
        <v>41039</v>
      </c>
      <c r="B4241">
        <f>VLOOKUP(A4241,'NCDC raw data'!C$2:I$6925,2,TRUE)</f>
        <v>1.33</v>
      </c>
      <c r="C4241">
        <f>VLOOKUP($A4241,'NCDC raw data'!$C$2:$I$6925,3,TRUE)</f>
        <v>0</v>
      </c>
      <c r="D4241">
        <f>VLOOKUP($A4241,'NCDC raw data'!$C$2:$I$6925,4,TRUE)</f>
        <v>8</v>
      </c>
      <c r="E4241">
        <f>VLOOKUP($A4241,'NCDC raw data'!$C$2:$I$6925,5,TRUE)</f>
        <v>52</v>
      </c>
      <c r="F4241">
        <f>VLOOKUP($A4241,'NCDC raw data'!$C$2:$I$6925,6,TRUE)</f>
        <v>33</v>
      </c>
      <c r="G4241">
        <f>VLOOKUP($A4241,'NCDC raw data'!$C$2:$I$6925,7,TRUE)</f>
        <v>34</v>
      </c>
    </row>
    <row r="4242" spans="1:7" x14ac:dyDescent="0.25">
      <c r="A4242" s="1">
        <f t="shared" si="66"/>
        <v>41040</v>
      </c>
      <c r="B4242">
        <f>VLOOKUP(A4242,'NCDC raw data'!C$2:I$6925,2,TRUE)</f>
        <v>0.84</v>
      </c>
      <c r="C4242">
        <f>VLOOKUP($A4242,'NCDC raw data'!$C$2:$I$6925,3,TRUE)</f>
        <v>1</v>
      </c>
      <c r="D4242">
        <f>VLOOKUP($A4242,'NCDC raw data'!$C$2:$I$6925,4,TRUE)</f>
        <v>7</v>
      </c>
      <c r="E4242">
        <f>VLOOKUP($A4242,'NCDC raw data'!$C$2:$I$6925,5,TRUE)</f>
        <v>44</v>
      </c>
      <c r="F4242">
        <f>VLOOKUP($A4242,'NCDC raw data'!$C$2:$I$6925,6,TRUE)</f>
        <v>29</v>
      </c>
      <c r="G4242">
        <f>VLOOKUP($A4242,'NCDC raw data'!$C$2:$I$6925,7,TRUE)</f>
        <v>41</v>
      </c>
    </row>
    <row r="4243" spans="1:7" x14ac:dyDescent="0.25">
      <c r="A4243" s="1">
        <f t="shared" si="66"/>
        <v>41041</v>
      </c>
      <c r="B4243">
        <f>VLOOKUP(A4243,'NCDC raw data'!C$2:I$6925,2,TRUE)</f>
        <v>0</v>
      </c>
      <c r="C4243">
        <f>VLOOKUP($A4243,'NCDC raw data'!$C$2:$I$6925,3,TRUE)</f>
        <v>0</v>
      </c>
      <c r="D4243">
        <f>VLOOKUP($A4243,'NCDC raw data'!$C$2:$I$6925,4,TRUE)</f>
        <v>6</v>
      </c>
      <c r="E4243">
        <f>VLOOKUP($A4243,'NCDC raw data'!$C$2:$I$6925,5,TRUE)</f>
        <v>61</v>
      </c>
      <c r="F4243">
        <f>VLOOKUP($A4243,'NCDC raw data'!$C$2:$I$6925,6,TRUE)</f>
        <v>36</v>
      </c>
      <c r="G4243">
        <f>VLOOKUP($A4243,'NCDC raw data'!$C$2:$I$6925,7,TRUE)</f>
        <v>59</v>
      </c>
    </row>
    <row r="4244" spans="1:7" x14ac:dyDescent="0.25">
      <c r="A4244" s="1">
        <f t="shared" si="66"/>
        <v>41042</v>
      </c>
      <c r="B4244">
        <f>VLOOKUP(A4244,'NCDC raw data'!C$2:I$6925,2,TRUE)</f>
        <v>0</v>
      </c>
      <c r="C4244">
        <f>VLOOKUP($A4244,'NCDC raw data'!$C$2:$I$6925,3,TRUE)</f>
        <v>0</v>
      </c>
      <c r="D4244">
        <f>VLOOKUP($A4244,'NCDC raw data'!$C$2:$I$6925,4,TRUE)</f>
        <v>3</v>
      </c>
      <c r="E4244">
        <f>VLOOKUP($A4244,'NCDC raw data'!$C$2:$I$6925,5,TRUE)</f>
        <v>60</v>
      </c>
      <c r="F4244">
        <f>VLOOKUP($A4244,'NCDC raw data'!$C$2:$I$6925,6,TRUE)</f>
        <v>46</v>
      </c>
      <c r="G4244">
        <f>VLOOKUP($A4244,'NCDC raw data'!$C$2:$I$6925,7,TRUE)</f>
        <v>47</v>
      </c>
    </row>
    <row r="4245" spans="1:7" x14ac:dyDescent="0.25">
      <c r="A4245" s="1">
        <f t="shared" si="66"/>
        <v>41043</v>
      </c>
      <c r="B4245">
        <f>VLOOKUP(A4245,'NCDC raw data'!C$2:I$6925,2,TRUE)</f>
        <v>0</v>
      </c>
      <c r="C4245">
        <f>VLOOKUP($A4245,'NCDC raw data'!$C$2:$I$6925,3,TRUE)</f>
        <v>0</v>
      </c>
      <c r="D4245">
        <f>VLOOKUP($A4245,'NCDC raw data'!$C$2:$I$6925,4,TRUE)</f>
        <v>2</v>
      </c>
      <c r="E4245">
        <f>VLOOKUP($A4245,'NCDC raw data'!$C$2:$I$6925,5,TRUE)</f>
        <v>57</v>
      </c>
      <c r="F4245">
        <f>VLOOKUP($A4245,'NCDC raw data'!$C$2:$I$6925,6,TRUE)</f>
        <v>46</v>
      </c>
      <c r="G4245">
        <f>VLOOKUP($A4245,'NCDC raw data'!$C$2:$I$6925,7,TRUE)</f>
        <v>55</v>
      </c>
    </row>
    <row r="4246" spans="1:7" x14ac:dyDescent="0.25">
      <c r="A4246" s="1">
        <f t="shared" si="66"/>
        <v>41044</v>
      </c>
      <c r="B4246">
        <f>VLOOKUP(A4246,'NCDC raw data'!C$2:I$6925,2,TRUE)</f>
        <v>1.57</v>
      </c>
      <c r="C4246">
        <f>VLOOKUP($A4246,'NCDC raw data'!$C$2:$I$6925,3,TRUE)</f>
        <v>0</v>
      </c>
      <c r="D4246">
        <f>VLOOKUP($A4246,'NCDC raw data'!$C$2:$I$6925,4,TRUE)</f>
        <v>0</v>
      </c>
      <c r="E4246">
        <f>VLOOKUP($A4246,'NCDC raw data'!$C$2:$I$6925,5,TRUE)</f>
        <v>56</v>
      </c>
      <c r="F4246">
        <f>VLOOKUP($A4246,'NCDC raw data'!$C$2:$I$6925,6,TRUE)</f>
        <v>47</v>
      </c>
      <c r="G4246">
        <f>VLOOKUP($A4246,'NCDC raw data'!$C$2:$I$6925,7,TRUE)</f>
        <v>50</v>
      </c>
    </row>
    <row r="4247" spans="1:7" x14ac:dyDescent="0.25">
      <c r="A4247" s="1">
        <f t="shared" si="66"/>
        <v>41045</v>
      </c>
      <c r="B4247">
        <f>VLOOKUP(A4247,'NCDC raw data'!C$2:I$6925,2,TRUE)</f>
        <v>0.19</v>
      </c>
      <c r="C4247">
        <f>VLOOKUP($A4247,'NCDC raw data'!$C$2:$I$6925,3,TRUE)</f>
        <v>0</v>
      </c>
      <c r="D4247">
        <f>VLOOKUP($A4247,'NCDC raw data'!$C$2:$I$6925,4,TRUE)</f>
        <v>0</v>
      </c>
      <c r="E4247">
        <f>VLOOKUP($A4247,'NCDC raw data'!$C$2:$I$6925,5,TRUE)</f>
        <v>64</v>
      </c>
      <c r="F4247">
        <f>VLOOKUP($A4247,'NCDC raw data'!$C$2:$I$6925,6,TRUE)</f>
        <v>48</v>
      </c>
      <c r="G4247">
        <f>VLOOKUP($A4247,'NCDC raw data'!$C$2:$I$6925,7,TRUE)</f>
        <v>55</v>
      </c>
    </row>
    <row r="4248" spans="1:7" x14ac:dyDescent="0.25">
      <c r="A4248" s="1">
        <f t="shared" si="66"/>
        <v>41046</v>
      </c>
      <c r="B4248">
        <f>VLOOKUP(A4248,'NCDC raw data'!C$2:I$6925,2,TRUE)</f>
        <v>0.19</v>
      </c>
      <c r="C4248">
        <f>VLOOKUP($A4248,'NCDC raw data'!$C$2:$I$6925,3,TRUE)</f>
        <v>0</v>
      </c>
      <c r="D4248">
        <f>VLOOKUP($A4248,'NCDC raw data'!$C$2:$I$6925,4,TRUE)</f>
        <v>0</v>
      </c>
      <c r="E4248">
        <f>VLOOKUP($A4248,'NCDC raw data'!$C$2:$I$6925,5,TRUE)</f>
        <v>55</v>
      </c>
      <c r="F4248">
        <f>VLOOKUP($A4248,'NCDC raw data'!$C$2:$I$6925,6,TRUE)</f>
        <v>29</v>
      </c>
      <c r="G4248">
        <f>VLOOKUP($A4248,'NCDC raw data'!$C$2:$I$6925,7,TRUE)</f>
        <v>45</v>
      </c>
    </row>
    <row r="4249" spans="1:7" x14ac:dyDescent="0.25">
      <c r="A4249" s="1">
        <f t="shared" si="66"/>
        <v>41047</v>
      </c>
      <c r="B4249">
        <f>VLOOKUP(A4249,'NCDC raw data'!C$2:I$6925,2,TRUE)</f>
        <v>0</v>
      </c>
      <c r="C4249">
        <f>VLOOKUP($A4249,'NCDC raw data'!$C$2:$I$6925,3,TRUE)</f>
        <v>0</v>
      </c>
      <c r="D4249">
        <f>VLOOKUP($A4249,'NCDC raw data'!$C$2:$I$6925,4,TRUE)</f>
        <v>0</v>
      </c>
      <c r="E4249">
        <f>VLOOKUP($A4249,'NCDC raw data'!$C$2:$I$6925,5,TRUE)</f>
        <v>57</v>
      </c>
      <c r="F4249">
        <f>VLOOKUP($A4249,'NCDC raw data'!$C$2:$I$6925,6,TRUE)</f>
        <v>37</v>
      </c>
      <c r="G4249">
        <f>VLOOKUP($A4249,'NCDC raw data'!$C$2:$I$6925,7,TRUE)</f>
        <v>56</v>
      </c>
    </row>
    <row r="4250" spans="1:7" x14ac:dyDescent="0.25">
      <c r="A4250" s="1">
        <f t="shared" si="66"/>
        <v>41048</v>
      </c>
      <c r="B4250">
        <f>VLOOKUP(A4250,'NCDC raw data'!C$2:I$6925,2,TRUE)</f>
        <v>0</v>
      </c>
      <c r="C4250">
        <f>VLOOKUP($A4250,'NCDC raw data'!$C$2:$I$6925,3,TRUE)</f>
        <v>0</v>
      </c>
      <c r="D4250">
        <f>VLOOKUP($A4250,'NCDC raw data'!$C$2:$I$6925,4,TRUE)</f>
        <v>0</v>
      </c>
      <c r="E4250">
        <f>VLOOKUP($A4250,'NCDC raw data'!$C$2:$I$6925,5,TRUE)</f>
        <v>67</v>
      </c>
      <c r="F4250">
        <f>VLOOKUP($A4250,'NCDC raw data'!$C$2:$I$6925,6,TRUE)</f>
        <v>48</v>
      </c>
      <c r="G4250">
        <f>VLOOKUP($A4250,'NCDC raw data'!$C$2:$I$6925,7,TRUE)</f>
        <v>66</v>
      </c>
    </row>
    <row r="4251" spans="1:7" x14ac:dyDescent="0.25">
      <c r="A4251" s="1">
        <f t="shared" si="66"/>
        <v>41049</v>
      </c>
      <c r="B4251">
        <f>VLOOKUP(A4251,'NCDC raw data'!C$2:I$6925,2,TRUE)</f>
        <v>0</v>
      </c>
      <c r="C4251">
        <f>VLOOKUP($A4251,'NCDC raw data'!$C$2:$I$6925,3,TRUE)</f>
        <v>0</v>
      </c>
      <c r="D4251">
        <f>VLOOKUP($A4251,'NCDC raw data'!$C$2:$I$6925,4,TRUE)</f>
        <v>0</v>
      </c>
      <c r="E4251">
        <f>VLOOKUP($A4251,'NCDC raw data'!$C$2:$I$6925,5,TRUE)</f>
        <v>74</v>
      </c>
      <c r="F4251">
        <f>VLOOKUP($A4251,'NCDC raw data'!$C$2:$I$6925,6,TRUE)</f>
        <v>58</v>
      </c>
      <c r="G4251">
        <f>VLOOKUP($A4251,'NCDC raw data'!$C$2:$I$6925,7,TRUE)</f>
        <v>73</v>
      </c>
    </row>
    <row r="4252" spans="1:7" x14ac:dyDescent="0.25">
      <c r="A4252" s="1">
        <f t="shared" si="66"/>
        <v>41050</v>
      </c>
      <c r="B4252">
        <f>VLOOKUP(A4252,'NCDC raw data'!C$2:I$6925,2,TRUE)</f>
        <v>0</v>
      </c>
      <c r="C4252">
        <f>VLOOKUP($A4252,'NCDC raw data'!$C$2:$I$6925,3,TRUE)</f>
        <v>0</v>
      </c>
      <c r="D4252">
        <f>VLOOKUP($A4252,'NCDC raw data'!$C$2:$I$6925,4,TRUE)</f>
        <v>0</v>
      </c>
      <c r="E4252">
        <f>VLOOKUP($A4252,'NCDC raw data'!$C$2:$I$6925,5,TRUE)</f>
        <v>74</v>
      </c>
      <c r="F4252">
        <f>VLOOKUP($A4252,'NCDC raw data'!$C$2:$I$6925,6,TRUE)</f>
        <v>53</v>
      </c>
      <c r="G4252">
        <f>VLOOKUP($A4252,'NCDC raw data'!$C$2:$I$6925,7,TRUE)</f>
        <v>64</v>
      </c>
    </row>
    <row r="4253" spans="1:7" x14ac:dyDescent="0.25">
      <c r="A4253" s="1">
        <f t="shared" si="66"/>
        <v>41051</v>
      </c>
      <c r="B4253">
        <f>VLOOKUP(A4253,'NCDC raw data'!C$2:I$6925,2,TRUE)</f>
        <v>0.03</v>
      </c>
      <c r="C4253">
        <f>VLOOKUP($A4253,'NCDC raw data'!$C$2:$I$6925,3,TRUE)</f>
        <v>0</v>
      </c>
      <c r="D4253">
        <f>VLOOKUP($A4253,'NCDC raw data'!$C$2:$I$6925,4,TRUE)</f>
        <v>0</v>
      </c>
      <c r="E4253">
        <f>VLOOKUP($A4253,'NCDC raw data'!$C$2:$I$6925,5,TRUE)</f>
        <v>64</v>
      </c>
      <c r="F4253">
        <f>VLOOKUP($A4253,'NCDC raw data'!$C$2:$I$6925,6,TRUE)</f>
        <v>54</v>
      </c>
      <c r="G4253">
        <f>VLOOKUP($A4253,'NCDC raw data'!$C$2:$I$6925,7,TRUE)</f>
        <v>57</v>
      </c>
    </row>
    <row r="4254" spans="1:7" x14ac:dyDescent="0.25">
      <c r="A4254" s="1">
        <f t="shared" si="66"/>
        <v>41052</v>
      </c>
      <c r="B4254">
        <f>VLOOKUP(A4254,'NCDC raw data'!C$2:I$6925,2,TRUE)</f>
        <v>0.7</v>
      </c>
      <c r="C4254">
        <f>VLOOKUP($A4254,'NCDC raw data'!$C$2:$I$6925,3,TRUE)</f>
        <v>0</v>
      </c>
      <c r="D4254">
        <f>VLOOKUP($A4254,'NCDC raw data'!$C$2:$I$6925,4,TRUE)</f>
        <v>0</v>
      </c>
      <c r="E4254">
        <f>VLOOKUP($A4254,'NCDC raw data'!$C$2:$I$6925,5,TRUE)</f>
        <v>61</v>
      </c>
      <c r="F4254">
        <f>VLOOKUP($A4254,'NCDC raw data'!$C$2:$I$6925,6,TRUE)</f>
        <v>50</v>
      </c>
      <c r="G4254">
        <f>VLOOKUP($A4254,'NCDC raw data'!$C$2:$I$6925,7,TRUE)</f>
        <v>57</v>
      </c>
    </row>
    <row r="4255" spans="1:7" x14ac:dyDescent="0.25">
      <c r="A4255" s="1">
        <f t="shared" si="66"/>
        <v>41053</v>
      </c>
      <c r="B4255">
        <f>VLOOKUP(A4255,'NCDC raw data'!C$2:I$6925,2,TRUE)</f>
        <v>0</v>
      </c>
      <c r="C4255">
        <f>VLOOKUP($A4255,'NCDC raw data'!$C$2:$I$6925,3,TRUE)</f>
        <v>0</v>
      </c>
      <c r="D4255">
        <f>VLOOKUP($A4255,'NCDC raw data'!$C$2:$I$6925,4,TRUE)</f>
        <v>0</v>
      </c>
      <c r="E4255">
        <f>VLOOKUP($A4255,'NCDC raw data'!$C$2:$I$6925,5,TRUE)</f>
        <v>65</v>
      </c>
      <c r="F4255">
        <f>VLOOKUP($A4255,'NCDC raw data'!$C$2:$I$6925,6,TRUE)</f>
        <v>53</v>
      </c>
      <c r="G4255">
        <f>VLOOKUP($A4255,'NCDC raw data'!$C$2:$I$6925,7,TRUE)</f>
        <v>65</v>
      </c>
    </row>
    <row r="4256" spans="1:7" x14ac:dyDescent="0.25">
      <c r="A4256" s="1">
        <f t="shared" si="66"/>
        <v>41054</v>
      </c>
      <c r="B4256">
        <f>VLOOKUP(A4256,'NCDC raw data'!C$2:I$6925,2,TRUE)</f>
        <v>0</v>
      </c>
      <c r="C4256">
        <f>VLOOKUP($A4256,'NCDC raw data'!$C$2:$I$6925,3,TRUE)</f>
        <v>0</v>
      </c>
      <c r="D4256">
        <f>VLOOKUP($A4256,'NCDC raw data'!$C$2:$I$6925,4,TRUE)</f>
        <v>0</v>
      </c>
      <c r="E4256">
        <f>VLOOKUP($A4256,'NCDC raw data'!$C$2:$I$6925,5,TRUE)</f>
        <v>65</v>
      </c>
      <c r="F4256">
        <f>VLOOKUP($A4256,'NCDC raw data'!$C$2:$I$6925,6,TRUE)</f>
        <v>53</v>
      </c>
      <c r="G4256">
        <f>VLOOKUP($A4256,'NCDC raw data'!$C$2:$I$6925,7,TRUE)</f>
        <v>58</v>
      </c>
    </row>
    <row r="4257" spans="1:7" x14ac:dyDescent="0.25">
      <c r="A4257" s="1">
        <f t="shared" si="66"/>
        <v>41055</v>
      </c>
      <c r="B4257">
        <f>VLOOKUP(A4257,'NCDC raw data'!C$2:I$6925,2,TRUE)</f>
        <v>7.0000000000000007E-2</v>
      </c>
      <c r="C4257">
        <f>VLOOKUP($A4257,'NCDC raw data'!$C$2:$I$6925,3,TRUE)</f>
        <v>0</v>
      </c>
      <c r="D4257">
        <f>VLOOKUP($A4257,'NCDC raw data'!$C$2:$I$6925,4,TRUE)</f>
        <v>0</v>
      </c>
      <c r="E4257">
        <f>VLOOKUP($A4257,'NCDC raw data'!$C$2:$I$6925,5,TRUE)</f>
        <v>64</v>
      </c>
      <c r="F4257">
        <f>VLOOKUP($A4257,'NCDC raw data'!$C$2:$I$6925,6,TRUE)</f>
        <v>49</v>
      </c>
      <c r="G4257">
        <f>VLOOKUP($A4257,'NCDC raw data'!$C$2:$I$6925,7,TRUE)</f>
        <v>63</v>
      </c>
    </row>
    <row r="4258" spans="1:7" x14ac:dyDescent="0.25">
      <c r="A4258" s="1">
        <f t="shared" si="66"/>
        <v>41056</v>
      </c>
      <c r="B4258">
        <f>VLOOKUP(A4258,'NCDC raw data'!C$2:I$6925,2,TRUE)</f>
        <v>0</v>
      </c>
      <c r="C4258">
        <f>VLOOKUP($A4258,'NCDC raw data'!$C$2:$I$6925,3,TRUE)</f>
        <v>0</v>
      </c>
      <c r="D4258">
        <f>VLOOKUP($A4258,'NCDC raw data'!$C$2:$I$6925,4,TRUE)</f>
        <v>0</v>
      </c>
      <c r="E4258">
        <f>VLOOKUP($A4258,'NCDC raw data'!$C$2:$I$6925,5,TRUE)</f>
        <v>64</v>
      </c>
      <c r="F4258">
        <f>VLOOKUP($A4258,'NCDC raw data'!$C$2:$I$6925,6,TRUE)</f>
        <v>49</v>
      </c>
      <c r="G4258">
        <f>VLOOKUP($A4258,'NCDC raw data'!$C$2:$I$6925,7,TRUE)</f>
        <v>61</v>
      </c>
    </row>
    <row r="4259" spans="1:7" x14ac:dyDescent="0.25">
      <c r="A4259" s="1">
        <f t="shared" si="66"/>
        <v>41057</v>
      </c>
      <c r="B4259">
        <f>VLOOKUP(A4259,'NCDC raw data'!C$2:I$6925,2,TRUE)</f>
        <v>0.02</v>
      </c>
      <c r="C4259">
        <f>VLOOKUP($A4259,'NCDC raw data'!$C$2:$I$6925,3,TRUE)</f>
        <v>0</v>
      </c>
      <c r="D4259">
        <f>VLOOKUP($A4259,'NCDC raw data'!$C$2:$I$6925,4,TRUE)</f>
        <v>0</v>
      </c>
      <c r="E4259">
        <f>VLOOKUP($A4259,'NCDC raw data'!$C$2:$I$6925,5,TRUE)</f>
        <v>67</v>
      </c>
      <c r="F4259">
        <f>VLOOKUP($A4259,'NCDC raw data'!$C$2:$I$6925,6,TRUE)</f>
        <v>48</v>
      </c>
      <c r="G4259">
        <f>VLOOKUP($A4259,'NCDC raw data'!$C$2:$I$6925,7,TRUE)</f>
        <v>67</v>
      </c>
    </row>
    <row r="4260" spans="1:7" x14ac:dyDescent="0.25">
      <c r="A4260" s="1">
        <f t="shared" si="66"/>
        <v>41058</v>
      </c>
      <c r="B4260">
        <f>VLOOKUP(A4260,'NCDC raw data'!C$2:I$6925,2,TRUE)</f>
        <v>0.35</v>
      </c>
      <c r="C4260">
        <f>VLOOKUP($A4260,'NCDC raw data'!$C$2:$I$6925,3,TRUE)</f>
        <v>0</v>
      </c>
      <c r="D4260">
        <f>VLOOKUP($A4260,'NCDC raw data'!$C$2:$I$6925,4,TRUE)</f>
        <v>0</v>
      </c>
      <c r="E4260">
        <f>VLOOKUP($A4260,'NCDC raw data'!$C$2:$I$6925,5,TRUE)</f>
        <v>72</v>
      </c>
      <c r="F4260">
        <f>VLOOKUP($A4260,'NCDC raw data'!$C$2:$I$6925,6,TRUE)</f>
        <v>59</v>
      </c>
      <c r="G4260">
        <f>VLOOKUP($A4260,'NCDC raw data'!$C$2:$I$6925,7,TRUE)</f>
        <v>60</v>
      </c>
    </row>
    <row r="4261" spans="1:7" x14ac:dyDescent="0.25">
      <c r="A4261" s="1">
        <f t="shared" si="66"/>
        <v>41059</v>
      </c>
      <c r="B4261">
        <f>VLOOKUP(A4261,'NCDC raw data'!C$2:I$6925,2,TRUE)</f>
        <v>0.47</v>
      </c>
      <c r="C4261">
        <f>VLOOKUP($A4261,'NCDC raw data'!$C$2:$I$6925,3,TRUE)</f>
        <v>0</v>
      </c>
      <c r="D4261">
        <f>VLOOKUP($A4261,'NCDC raw data'!$C$2:$I$6925,4,TRUE)</f>
        <v>0</v>
      </c>
      <c r="E4261">
        <f>VLOOKUP($A4261,'NCDC raw data'!$C$2:$I$6925,5,TRUE)</f>
        <v>62</v>
      </c>
      <c r="F4261">
        <f>VLOOKUP($A4261,'NCDC raw data'!$C$2:$I$6925,6,TRUE)</f>
        <v>48</v>
      </c>
      <c r="G4261">
        <f>VLOOKUP($A4261,'NCDC raw data'!$C$2:$I$6925,7,TRUE)</f>
        <v>58</v>
      </c>
    </row>
    <row r="4262" spans="1:7" x14ac:dyDescent="0.25">
      <c r="A4262" s="1">
        <f t="shared" si="66"/>
        <v>41060</v>
      </c>
      <c r="B4262">
        <f>VLOOKUP(A4262,'NCDC raw data'!C$2:I$6925,2,TRUE)</f>
        <v>0</v>
      </c>
      <c r="C4262">
        <f>VLOOKUP($A4262,'NCDC raw data'!$C$2:$I$6925,3,TRUE)</f>
        <v>0</v>
      </c>
      <c r="D4262">
        <f>VLOOKUP($A4262,'NCDC raw data'!$C$2:$I$6925,4,TRUE)</f>
        <v>0</v>
      </c>
      <c r="E4262">
        <f>VLOOKUP($A4262,'NCDC raw data'!$C$2:$I$6925,5,TRUE)</f>
        <v>61</v>
      </c>
      <c r="F4262">
        <f>VLOOKUP($A4262,'NCDC raw data'!$C$2:$I$6925,6,TRUE)</f>
        <v>46</v>
      </c>
      <c r="G4262">
        <f>VLOOKUP($A4262,'NCDC raw data'!$C$2:$I$6925,7,TRUE)</f>
        <v>51</v>
      </c>
    </row>
    <row r="4263" spans="1:7" x14ac:dyDescent="0.25">
      <c r="A4263" s="1">
        <f t="shared" si="66"/>
        <v>41061</v>
      </c>
      <c r="B4263">
        <f>VLOOKUP(A4263,'NCDC raw data'!C$2:I$6925,2,TRUE)</f>
        <v>0</v>
      </c>
      <c r="C4263">
        <f>VLOOKUP($A4263,'NCDC raw data'!$C$2:$I$6925,3,TRUE)</f>
        <v>0</v>
      </c>
      <c r="D4263">
        <f>VLOOKUP($A4263,'NCDC raw data'!$C$2:$I$6925,4,TRUE)</f>
        <v>0</v>
      </c>
      <c r="E4263">
        <f>VLOOKUP($A4263,'NCDC raw data'!$C$2:$I$6925,5,TRUE)</f>
        <v>58</v>
      </c>
      <c r="F4263">
        <f>VLOOKUP($A4263,'NCDC raw data'!$C$2:$I$6925,6,TRUE)</f>
        <v>40</v>
      </c>
      <c r="G4263">
        <f>VLOOKUP($A4263,'NCDC raw data'!$C$2:$I$6925,7,TRUE)</f>
        <v>55</v>
      </c>
    </row>
    <row r="4264" spans="1:7" x14ac:dyDescent="0.25">
      <c r="A4264" s="1">
        <f t="shared" si="66"/>
        <v>41062</v>
      </c>
      <c r="B4264">
        <f>VLOOKUP(A4264,'NCDC raw data'!C$2:I$6925,2,TRUE)</f>
        <v>0.34</v>
      </c>
      <c r="C4264">
        <f>VLOOKUP($A4264,'NCDC raw data'!$C$2:$I$6925,3,TRUE)</f>
        <v>0</v>
      </c>
      <c r="D4264">
        <f>VLOOKUP($A4264,'NCDC raw data'!$C$2:$I$6925,4,TRUE)</f>
        <v>0</v>
      </c>
      <c r="E4264">
        <f>VLOOKUP($A4264,'NCDC raw data'!$C$2:$I$6925,5,TRUE)</f>
        <v>55</v>
      </c>
      <c r="F4264">
        <f>VLOOKUP($A4264,'NCDC raw data'!$C$2:$I$6925,6,TRUE)</f>
        <v>38</v>
      </c>
      <c r="G4264">
        <f>VLOOKUP($A4264,'NCDC raw data'!$C$2:$I$6925,7,TRUE)</f>
        <v>43</v>
      </c>
    </row>
    <row r="4265" spans="1:7" x14ac:dyDescent="0.25">
      <c r="A4265" s="1">
        <f t="shared" si="66"/>
        <v>41063</v>
      </c>
      <c r="B4265">
        <f>VLOOKUP(A4265,'NCDC raw data'!C$2:I$6925,2,TRUE)</f>
        <v>0.26</v>
      </c>
      <c r="C4265">
        <f>VLOOKUP($A4265,'NCDC raw data'!$C$2:$I$6925,3,TRUE)</f>
        <v>0</v>
      </c>
      <c r="D4265">
        <f>VLOOKUP($A4265,'NCDC raw data'!$C$2:$I$6925,4,TRUE)</f>
        <v>0</v>
      </c>
      <c r="E4265">
        <f>VLOOKUP($A4265,'NCDC raw data'!$C$2:$I$6925,5,TRUE)</f>
        <v>51</v>
      </c>
      <c r="F4265">
        <f>VLOOKUP($A4265,'NCDC raw data'!$C$2:$I$6925,6,TRUE)</f>
        <v>41</v>
      </c>
      <c r="G4265">
        <f>VLOOKUP($A4265,'NCDC raw data'!$C$2:$I$6925,7,TRUE)</f>
        <v>48</v>
      </c>
    </row>
    <row r="4266" spans="1:7" x14ac:dyDescent="0.25">
      <c r="A4266" s="1">
        <f t="shared" si="66"/>
        <v>41064</v>
      </c>
      <c r="B4266">
        <f>VLOOKUP(A4266,'NCDC raw data'!C$2:I$6925,2,TRUE)</f>
        <v>0.3</v>
      </c>
      <c r="C4266">
        <f>VLOOKUP($A4266,'NCDC raw data'!$C$2:$I$6925,3,TRUE)</f>
        <v>0</v>
      </c>
      <c r="D4266">
        <f>VLOOKUP($A4266,'NCDC raw data'!$C$2:$I$6925,4,TRUE)</f>
        <v>0</v>
      </c>
      <c r="E4266">
        <f>VLOOKUP($A4266,'NCDC raw data'!$C$2:$I$6925,5,TRUE)</f>
        <v>50</v>
      </c>
      <c r="F4266">
        <f>VLOOKUP($A4266,'NCDC raw data'!$C$2:$I$6925,6,TRUE)</f>
        <v>37</v>
      </c>
      <c r="G4266">
        <f>VLOOKUP($A4266,'NCDC raw data'!$C$2:$I$6925,7,TRUE)</f>
        <v>39</v>
      </c>
    </row>
    <row r="4267" spans="1:7" x14ac:dyDescent="0.25">
      <c r="A4267" s="1">
        <f t="shared" si="66"/>
        <v>41065</v>
      </c>
      <c r="B4267">
        <f>VLOOKUP(A4267,'NCDC raw data'!C$2:I$6925,2,TRUE)</f>
        <v>0</v>
      </c>
      <c r="C4267">
        <f>VLOOKUP($A4267,'NCDC raw data'!$C$2:$I$6925,3,TRUE)</f>
        <v>0</v>
      </c>
      <c r="D4267">
        <f>VLOOKUP($A4267,'NCDC raw data'!$C$2:$I$6925,4,TRUE)</f>
        <v>0</v>
      </c>
      <c r="E4267">
        <f>VLOOKUP($A4267,'NCDC raw data'!$C$2:$I$6925,5,TRUE)</f>
        <v>53</v>
      </c>
      <c r="F4267">
        <f>VLOOKUP($A4267,'NCDC raw data'!$C$2:$I$6925,6,TRUE)</f>
        <v>36</v>
      </c>
      <c r="G4267">
        <f>VLOOKUP($A4267,'NCDC raw data'!$C$2:$I$6925,7,TRUE)</f>
        <v>53</v>
      </c>
    </row>
    <row r="4268" spans="1:7" x14ac:dyDescent="0.25">
      <c r="A4268" s="1">
        <f t="shared" si="66"/>
        <v>41066</v>
      </c>
      <c r="B4268">
        <f>VLOOKUP(A4268,'NCDC raw data'!C$2:I$6925,2,TRUE)</f>
        <v>0.2</v>
      </c>
      <c r="C4268">
        <f>VLOOKUP($A4268,'NCDC raw data'!$C$2:$I$6925,3,TRUE)</f>
        <v>0</v>
      </c>
      <c r="D4268">
        <f>VLOOKUP($A4268,'NCDC raw data'!$C$2:$I$6925,4,TRUE)</f>
        <v>0</v>
      </c>
      <c r="E4268">
        <f>VLOOKUP($A4268,'NCDC raw data'!$C$2:$I$6925,5,TRUE)</f>
        <v>53</v>
      </c>
      <c r="F4268">
        <f>VLOOKUP($A4268,'NCDC raw data'!$C$2:$I$6925,6,TRUE)</f>
        <v>41</v>
      </c>
      <c r="G4268">
        <f>VLOOKUP($A4268,'NCDC raw data'!$C$2:$I$6925,7,TRUE)</f>
        <v>51</v>
      </c>
    </row>
    <row r="4269" spans="1:7" x14ac:dyDescent="0.25">
      <c r="A4269" s="1">
        <f t="shared" si="66"/>
        <v>41067</v>
      </c>
      <c r="B4269">
        <f>VLOOKUP(A4269,'NCDC raw data'!C$2:I$6925,2,TRUE)</f>
        <v>0.02</v>
      </c>
      <c r="C4269">
        <f>VLOOKUP($A4269,'NCDC raw data'!$C$2:$I$6925,3,TRUE)</f>
        <v>0</v>
      </c>
      <c r="D4269">
        <f>VLOOKUP($A4269,'NCDC raw data'!$C$2:$I$6925,4,TRUE)</f>
        <v>0</v>
      </c>
      <c r="E4269">
        <f>VLOOKUP($A4269,'NCDC raw data'!$C$2:$I$6925,5,TRUE)</f>
        <v>58</v>
      </c>
      <c r="F4269">
        <f>VLOOKUP($A4269,'NCDC raw data'!$C$2:$I$6925,6,TRUE)</f>
        <v>44</v>
      </c>
      <c r="G4269">
        <f>VLOOKUP($A4269,'NCDC raw data'!$C$2:$I$6925,7,TRUE)</f>
        <v>57</v>
      </c>
    </row>
    <row r="4270" spans="1:7" x14ac:dyDescent="0.25">
      <c r="A4270" s="1">
        <f t="shared" si="66"/>
        <v>41068</v>
      </c>
      <c r="B4270">
        <f>VLOOKUP(A4270,'NCDC raw data'!C$2:I$6925,2,TRUE)</f>
        <v>0.02</v>
      </c>
      <c r="C4270">
        <f>VLOOKUP($A4270,'NCDC raw data'!$C$2:$I$6925,3,TRUE)</f>
        <v>0</v>
      </c>
      <c r="D4270">
        <f>VLOOKUP($A4270,'NCDC raw data'!$C$2:$I$6925,4,TRUE)</f>
        <v>0</v>
      </c>
      <c r="E4270">
        <f>VLOOKUP($A4270,'NCDC raw data'!$C$2:$I$6925,5,TRUE)</f>
        <v>59</v>
      </c>
      <c r="F4270">
        <f>VLOOKUP($A4270,'NCDC raw data'!$C$2:$I$6925,6,TRUE)</f>
        <v>48</v>
      </c>
      <c r="G4270">
        <f>VLOOKUP($A4270,'NCDC raw data'!$C$2:$I$6925,7,TRUE)</f>
        <v>55</v>
      </c>
    </row>
    <row r="4271" spans="1:7" x14ac:dyDescent="0.25">
      <c r="A4271" s="1">
        <f t="shared" si="66"/>
        <v>41069</v>
      </c>
      <c r="B4271">
        <f>VLOOKUP(A4271,'NCDC raw data'!C$2:I$6925,2,TRUE)</f>
        <v>0.36</v>
      </c>
      <c r="C4271">
        <f>VLOOKUP($A4271,'NCDC raw data'!$C$2:$I$6925,3,TRUE)</f>
        <v>0</v>
      </c>
      <c r="D4271">
        <f>VLOOKUP($A4271,'NCDC raw data'!$C$2:$I$6925,4,TRUE)</f>
        <v>0</v>
      </c>
      <c r="E4271">
        <f>VLOOKUP($A4271,'NCDC raw data'!$C$2:$I$6925,5,TRUE)</f>
        <v>60</v>
      </c>
      <c r="F4271">
        <f>VLOOKUP($A4271,'NCDC raw data'!$C$2:$I$6925,6,TRUE)</f>
        <v>41</v>
      </c>
      <c r="G4271">
        <f>VLOOKUP($A4271,'NCDC raw data'!$C$2:$I$6925,7,TRUE)</f>
        <v>59</v>
      </c>
    </row>
    <row r="4272" spans="1:7" x14ac:dyDescent="0.25">
      <c r="A4272" s="1">
        <f t="shared" si="66"/>
        <v>41070</v>
      </c>
      <c r="B4272">
        <f>VLOOKUP(A4272,'NCDC raw data'!C$2:I$6925,2,TRUE)</f>
        <v>0</v>
      </c>
      <c r="C4272">
        <f>VLOOKUP($A4272,'NCDC raw data'!$C$2:$I$6925,3,TRUE)</f>
        <v>0</v>
      </c>
      <c r="D4272">
        <f>VLOOKUP($A4272,'NCDC raw data'!$C$2:$I$6925,4,TRUE)</f>
        <v>0</v>
      </c>
      <c r="E4272">
        <f>VLOOKUP($A4272,'NCDC raw data'!$C$2:$I$6925,5,TRUE)</f>
        <v>67</v>
      </c>
      <c r="F4272">
        <f>VLOOKUP($A4272,'NCDC raw data'!$C$2:$I$6925,6,TRUE)</f>
        <v>50</v>
      </c>
      <c r="G4272">
        <f>VLOOKUP($A4272,'NCDC raw data'!$C$2:$I$6925,7,TRUE)</f>
        <v>65</v>
      </c>
    </row>
    <row r="4273" spans="1:7" x14ac:dyDescent="0.25">
      <c r="A4273" s="1">
        <f t="shared" si="66"/>
        <v>41071</v>
      </c>
      <c r="B4273">
        <f>VLOOKUP(A4273,'NCDC raw data'!C$2:I$6925,2,TRUE)</f>
        <v>0</v>
      </c>
      <c r="C4273">
        <f>VLOOKUP($A4273,'NCDC raw data'!$C$2:$I$6925,3,TRUE)</f>
        <v>0</v>
      </c>
      <c r="D4273">
        <f>VLOOKUP($A4273,'NCDC raw data'!$C$2:$I$6925,4,TRUE)</f>
        <v>0</v>
      </c>
      <c r="E4273">
        <f>VLOOKUP($A4273,'NCDC raw data'!$C$2:$I$6925,5,TRUE)</f>
        <v>70</v>
      </c>
      <c r="F4273">
        <f>VLOOKUP($A4273,'NCDC raw data'!$C$2:$I$6925,6,TRUE)</f>
        <v>57</v>
      </c>
      <c r="G4273">
        <f>VLOOKUP($A4273,'NCDC raw data'!$C$2:$I$6925,7,TRUE)</f>
        <v>68</v>
      </c>
    </row>
    <row r="4274" spans="1:7" x14ac:dyDescent="0.25">
      <c r="A4274" s="1">
        <f t="shared" si="66"/>
        <v>41072</v>
      </c>
      <c r="B4274">
        <f>VLOOKUP(A4274,'NCDC raw data'!C$2:I$6925,2,TRUE)</f>
        <v>0.05</v>
      </c>
      <c r="C4274">
        <f>VLOOKUP($A4274,'NCDC raw data'!$C$2:$I$6925,3,TRUE)</f>
        <v>0</v>
      </c>
      <c r="D4274">
        <f>VLOOKUP($A4274,'NCDC raw data'!$C$2:$I$6925,4,TRUE)</f>
        <v>0</v>
      </c>
      <c r="E4274">
        <f>VLOOKUP($A4274,'NCDC raw data'!$C$2:$I$6925,5,TRUE)</f>
        <v>70</v>
      </c>
      <c r="F4274">
        <f>VLOOKUP($A4274,'NCDC raw data'!$C$2:$I$6925,6,TRUE)</f>
        <v>53</v>
      </c>
      <c r="G4274">
        <f>VLOOKUP($A4274,'NCDC raw data'!$C$2:$I$6925,7,TRUE)</f>
        <v>53</v>
      </c>
    </row>
    <row r="4275" spans="1:7" x14ac:dyDescent="0.25">
      <c r="A4275" s="1">
        <f t="shared" si="66"/>
        <v>41073</v>
      </c>
      <c r="B4275">
        <f>VLOOKUP(A4275,'NCDC raw data'!C$2:I$6925,2,TRUE)</f>
        <v>0.61</v>
      </c>
      <c r="C4275">
        <f>VLOOKUP($A4275,'NCDC raw data'!$C$2:$I$6925,3,TRUE)</f>
        <v>0</v>
      </c>
      <c r="D4275">
        <f>VLOOKUP($A4275,'NCDC raw data'!$C$2:$I$6925,4,TRUE)</f>
        <v>0</v>
      </c>
      <c r="E4275">
        <f>VLOOKUP($A4275,'NCDC raw data'!$C$2:$I$6925,5,TRUE)</f>
        <v>55</v>
      </c>
      <c r="F4275">
        <f>VLOOKUP($A4275,'NCDC raw data'!$C$2:$I$6925,6,TRUE)</f>
        <v>48</v>
      </c>
      <c r="G4275">
        <f>VLOOKUP($A4275,'NCDC raw data'!$C$2:$I$6925,7,TRUE)</f>
        <v>49</v>
      </c>
    </row>
    <row r="4276" spans="1:7" x14ac:dyDescent="0.25">
      <c r="A4276" s="1">
        <f t="shared" si="66"/>
        <v>41074</v>
      </c>
      <c r="B4276">
        <f>VLOOKUP(A4276,'NCDC raw data'!C$2:I$6925,2,TRUE)</f>
        <v>0</v>
      </c>
      <c r="C4276">
        <f>VLOOKUP($A4276,'NCDC raw data'!$C$2:$I$6925,3,TRUE)</f>
        <v>0</v>
      </c>
      <c r="D4276">
        <f>VLOOKUP($A4276,'NCDC raw data'!$C$2:$I$6925,4,TRUE)</f>
        <v>0</v>
      </c>
      <c r="E4276">
        <f>VLOOKUP($A4276,'NCDC raw data'!$C$2:$I$6925,5,TRUE)</f>
        <v>61</v>
      </c>
      <c r="F4276">
        <f>VLOOKUP($A4276,'NCDC raw data'!$C$2:$I$6925,6,TRUE)</f>
        <v>42</v>
      </c>
      <c r="G4276">
        <f>VLOOKUP($A4276,'NCDC raw data'!$C$2:$I$6925,7,TRUE)</f>
        <v>58</v>
      </c>
    </row>
    <row r="4277" spans="1:7" x14ac:dyDescent="0.25">
      <c r="A4277" s="1">
        <f t="shared" si="66"/>
        <v>41075</v>
      </c>
      <c r="B4277">
        <f>VLOOKUP(A4277,'NCDC raw data'!C$2:I$6925,2,TRUE)</f>
        <v>0</v>
      </c>
      <c r="C4277">
        <f>VLOOKUP($A4277,'NCDC raw data'!$C$2:$I$6925,3,TRUE)</f>
        <v>0</v>
      </c>
      <c r="D4277">
        <f>VLOOKUP($A4277,'NCDC raw data'!$C$2:$I$6925,4,TRUE)</f>
        <v>0</v>
      </c>
      <c r="E4277">
        <f>VLOOKUP($A4277,'NCDC raw data'!$C$2:$I$6925,5,TRUE)</f>
        <v>67</v>
      </c>
      <c r="F4277">
        <f>VLOOKUP($A4277,'NCDC raw data'!$C$2:$I$6925,6,TRUE)</f>
        <v>45</v>
      </c>
      <c r="G4277">
        <f>VLOOKUP($A4277,'NCDC raw data'!$C$2:$I$6925,7,TRUE)</f>
        <v>67</v>
      </c>
    </row>
    <row r="4278" spans="1:7" x14ac:dyDescent="0.25">
      <c r="A4278" s="1">
        <f t="shared" si="66"/>
        <v>41076</v>
      </c>
      <c r="B4278">
        <f>VLOOKUP(A4278,'NCDC raw data'!C$2:I$6925,2,TRUE)</f>
        <v>0</v>
      </c>
      <c r="C4278">
        <f>VLOOKUP($A4278,'NCDC raw data'!$C$2:$I$6925,3,TRUE)</f>
        <v>0</v>
      </c>
      <c r="D4278">
        <f>VLOOKUP($A4278,'NCDC raw data'!$C$2:$I$6925,4,TRUE)</f>
        <v>0</v>
      </c>
      <c r="E4278">
        <f>VLOOKUP($A4278,'NCDC raw data'!$C$2:$I$6925,5,TRUE)</f>
        <v>69</v>
      </c>
      <c r="F4278">
        <f>VLOOKUP($A4278,'NCDC raw data'!$C$2:$I$6925,6,TRUE)</f>
        <v>53</v>
      </c>
      <c r="G4278">
        <f>VLOOKUP($A4278,'NCDC raw data'!$C$2:$I$6925,7,TRUE)</f>
        <v>66</v>
      </c>
    </row>
    <row r="4279" spans="1:7" x14ac:dyDescent="0.25">
      <c r="A4279" s="1">
        <f t="shared" si="66"/>
        <v>41077</v>
      </c>
      <c r="B4279">
        <f>VLOOKUP(A4279,'NCDC raw data'!C$2:I$6925,2,TRUE)</f>
        <v>0</v>
      </c>
      <c r="C4279">
        <f>VLOOKUP($A4279,'NCDC raw data'!$C$2:$I$6925,3,TRUE)</f>
        <v>0</v>
      </c>
      <c r="D4279">
        <f>VLOOKUP($A4279,'NCDC raw data'!$C$2:$I$6925,4,TRUE)</f>
        <v>0</v>
      </c>
      <c r="E4279">
        <f>VLOOKUP($A4279,'NCDC raw data'!$C$2:$I$6925,5,TRUE)</f>
        <v>68</v>
      </c>
      <c r="F4279">
        <f>VLOOKUP($A4279,'NCDC raw data'!$C$2:$I$6925,6,TRUE)</f>
        <v>52</v>
      </c>
      <c r="G4279">
        <f>VLOOKUP($A4279,'NCDC raw data'!$C$2:$I$6925,7,TRUE)</f>
        <v>66</v>
      </c>
    </row>
    <row r="4280" spans="1:7" x14ac:dyDescent="0.25">
      <c r="A4280" s="1">
        <f t="shared" si="66"/>
        <v>41078</v>
      </c>
      <c r="B4280">
        <f>VLOOKUP(A4280,'NCDC raw data'!C$2:I$6925,2,TRUE)</f>
        <v>0</v>
      </c>
      <c r="C4280">
        <f>VLOOKUP($A4280,'NCDC raw data'!$C$2:$I$6925,3,TRUE)</f>
        <v>0</v>
      </c>
      <c r="D4280">
        <f>VLOOKUP($A4280,'NCDC raw data'!$C$2:$I$6925,4,TRUE)</f>
        <v>0</v>
      </c>
      <c r="E4280">
        <f>VLOOKUP($A4280,'NCDC raw data'!$C$2:$I$6925,5,TRUE)</f>
        <v>66</v>
      </c>
      <c r="F4280">
        <f>VLOOKUP($A4280,'NCDC raw data'!$C$2:$I$6925,6,TRUE)</f>
        <v>50</v>
      </c>
      <c r="G4280">
        <f>VLOOKUP($A4280,'NCDC raw data'!$C$2:$I$6925,7,TRUE)</f>
        <v>62</v>
      </c>
    </row>
    <row r="4281" spans="1:7" x14ac:dyDescent="0.25">
      <c r="A4281" s="1">
        <f t="shared" si="66"/>
        <v>41079</v>
      </c>
      <c r="B4281">
        <f>VLOOKUP(A4281,'NCDC raw data'!C$2:I$6925,2,TRUE)</f>
        <v>0</v>
      </c>
      <c r="C4281">
        <f>VLOOKUP($A4281,'NCDC raw data'!$C$2:$I$6925,3,TRUE)</f>
        <v>0</v>
      </c>
      <c r="D4281">
        <f>VLOOKUP($A4281,'NCDC raw data'!$C$2:$I$6925,4,TRUE)</f>
        <v>0</v>
      </c>
      <c r="E4281">
        <f>VLOOKUP($A4281,'NCDC raw data'!$C$2:$I$6925,5,TRUE)</f>
        <v>67</v>
      </c>
      <c r="F4281">
        <f>VLOOKUP($A4281,'NCDC raw data'!$C$2:$I$6925,6,TRUE)</f>
        <v>51</v>
      </c>
      <c r="G4281">
        <f>VLOOKUP($A4281,'NCDC raw data'!$C$2:$I$6925,7,TRUE)</f>
        <v>66</v>
      </c>
    </row>
    <row r="4282" spans="1:7" x14ac:dyDescent="0.25">
      <c r="A4282" s="1">
        <f t="shared" si="66"/>
        <v>41080</v>
      </c>
      <c r="B4282">
        <f>VLOOKUP(A4282,'NCDC raw data'!C$2:I$6925,2,TRUE)</f>
        <v>0</v>
      </c>
      <c r="C4282">
        <f>VLOOKUP($A4282,'NCDC raw data'!$C$2:$I$6925,3,TRUE)</f>
        <v>0</v>
      </c>
      <c r="D4282">
        <f>VLOOKUP($A4282,'NCDC raw data'!$C$2:$I$6925,4,TRUE)</f>
        <v>0</v>
      </c>
      <c r="E4282">
        <f>VLOOKUP($A4282,'NCDC raw data'!$C$2:$I$6925,5,TRUE)</f>
        <v>76</v>
      </c>
      <c r="F4282">
        <f>VLOOKUP($A4282,'NCDC raw data'!$C$2:$I$6925,6,TRUE)</f>
        <v>60</v>
      </c>
      <c r="G4282">
        <f>VLOOKUP($A4282,'NCDC raw data'!$C$2:$I$6925,7,TRUE)</f>
        <v>76</v>
      </c>
    </row>
    <row r="4283" spans="1:7" x14ac:dyDescent="0.25">
      <c r="A4283" s="1">
        <f t="shared" si="66"/>
        <v>41081</v>
      </c>
      <c r="B4283">
        <f>VLOOKUP(A4283,'NCDC raw data'!C$2:I$6925,2,TRUE)</f>
        <v>0</v>
      </c>
      <c r="C4283">
        <f>VLOOKUP($A4283,'NCDC raw data'!$C$2:$I$6925,3,TRUE)</f>
        <v>0</v>
      </c>
      <c r="D4283">
        <f>VLOOKUP($A4283,'NCDC raw data'!$C$2:$I$6925,4,TRUE)</f>
        <v>0</v>
      </c>
      <c r="E4283">
        <f>VLOOKUP($A4283,'NCDC raw data'!$C$2:$I$6925,5,TRUE)</f>
        <v>77</v>
      </c>
      <c r="F4283">
        <f>VLOOKUP($A4283,'NCDC raw data'!$C$2:$I$6925,6,TRUE)</f>
        <v>62</v>
      </c>
      <c r="G4283">
        <f>VLOOKUP($A4283,'NCDC raw data'!$C$2:$I$6925,7,TRUE)</f>
        <v>73</v>
      </c>
    </row>
    <row r="4284" spans="1:7" x14ac:dyDescent="0.25">
      <c r="A4284" s="1">
        <f t="shared" si="66"/>
        <v>41082</v>
      </c>
      <c r="B4284">
        <f>VLOOKUP(A4284,'NCDC raw data'!C$2:I$6925,2,TRUE)</f>
        <v>0</v>
      </c>
      <c r="C4284">
        <f>VLOOKUP($A4284,'NCDC raw data'!$C$2:$I$6925,3,TRUE)</f>
        <v>0</v>
      </c>
      <c r="D4284">
        <f>VLOOKUP($A4284,'NCDC raw data'!$C$2:$I$6925,4,TRUE)</f>
        <v>0</v>
      </c>
      <c r="E4284">
        <f>VLOOKUP($A4284,'NCDC raw data'!$C$2:$I$6925,5,TRUE)</f>
        <v>73</v>
      </c>
      <c r="F4284">
        <f>VLOOKUP($A4284,'NCDC raw data'!$C$2:$I$6925,6,TRUE)</f>
        <v>56</v>
      </c>
      <c r="G4284">
        <f>VLOOKUP($A4284,'NCDC raw data'!$C$2:$I$6925,7,TRUE)</f>
        <v>66</v>
      </c>
    </row>
    <row r="4285" spans="1:7" x14ac:dyDescent="0.25">
      <c r="A4285" s="1">
        <f t="shared" si="66"/>
        <v>41083</v>
      </c>
      <c r="B4285">
        <f>VLOOKUP(A4285,'NCDC raw data'!C$2:I$6925,2,TRUE)</f>
        <v>0</v>
      </c>
      <c r="C4285">
        <f>VLOOKUP($A4285,'NCDC raw data'!$C$2:$I$6925,3,TRUE)</f>
        <v>0</v>
      </c>
      <c r="D4285">
        <f>VLOOKUP($A4285,'NCDC raw data'!$C$2:$I$6925,4,TRUE)</f>
        <v>0</v>
      </c>
      <c r="E4285">
        <f>VLOOKUP($A4285,'NCDC raw data'!$C$2:$I$6925,5,TRUE)</f>
        <v>67</v>
      </c>
      <c r="F4285">
        <f>VLOOKUP($A4285,'NCDC raw data'!$C$2:$I$6925,6,TRUE)</f>
        <v>53</v>
      </c>
      <c r="G4285">
        <f>VLOOKUP($A4285,'NCDC raw data'!$C$2:$I$6925,7,TRUE)</f>
        <v>58</v>
      </c>
    </row>
    <row r="4286" spans="1:7" x14ac:dyDescent="0.25">
      <c r="A4286" s="1">
        <f t="shared" si="66"/>
        <v>41084</v>
      </c>
      <c r="B4286">
        <f>VLOOKUP(A4286,'NCDC raw data'!C$2:I$6925,2,TRUE)</f>
        <v>0</v>
      </c>
      <c r="C4286">
        <f>VLOOKUP($A4286,'NCDC raw data'!$C$2:$I$6925,3,TRUE)</f>
        <v>0</v>
      </c>
      <c r="D4286">
        <f>VLOOKUP($A4286,'NCDC raw data'!$C$2:$I$6925,4,TRUE)</f>
        <v>0</v>
      </c>
      <c r="E4286">
        <f>VLOOKUP($A4286,'NCDC raw data'!$C$2:$I$6925,5,TRUE)</f>
        <v>68</v>
      </c>
      <c r="F4286">
        <f>VLOOKUP($A4286,'NCDC raw data'!$C$2:$I$6925,6,TRUE)</f>
        <v>51</v>
      </c>
      <c r="G4286">
        <f>VLOOKUP($A4286,'NCDC raw data'!$C$2:$I$6925,7,TRUE)</f>
        <v>65</v>
      </c>
    </row>
    <row r="4287" spans="1:7" x14ac:dyDescent="0.25">
      <c r="A4287" s="1">
        <f t="shared" si="66"/>
        <v>41085</v>
      </c>
      <c r="B4287">
        <f>VLOOKUP(A4287,'NCDC raw data'!C$2:I$6925,2,TRUE)</f>
        <v>0.52</v>
      </c>
      <c r="C4287">
        <f>VLOOKUP($A4287,'NCDC raw data'!$C$2:$I$6925,3,TRUE)</f>
        <v>0</v>
      </c>
      <c r="D4287">
        <f>VLOOKUP($A4287,'NCDC raw data'!$C$2:$I$6925,4,TRUE)</f>
        <v>0</v>
      </c>
      <c r="E4287">
        <f>VLOOKUP($A4287,'NCDC raw data'!$C$2:$I$6925,5,TRUE)</f>
        <v>66</v>
      </c>
      <c r="F4287">
        <f>VLOOKUP($A4287,'NCDC raw data'!$C$2:$I$6925,6,TRUE)</f>
        <v>48</v>
      </c>
      <c r="G4287">
        <f>VLOOKUP($A4287,'NCDC raw data'!$C$2:$I$6925,7,TRUE)</f>
        <v>49</v>
      </c>
    </row>
    <row r="4288" spans="1:7" x14ac:dyDescent="0.25">
      <c r="A4288" s="1">
        <f t="shared" si="66"/>
        <v>41086</v>
      </c>
      <c r="B4288">
        <f>VLOOKUP(A4288,'NCDC raw data'!C$2:I$6925,2,TRUE)</f>
        <v>1.32</v>
      </c>
      <c r="C4288">
        <f>VLOOKUP($A4288,'NCDC raw data'!$C$2:$I$6925,3,TRUE)</f>
        <v>0</v>
      </c>
      <c r="D4288">
        <f>VLOOKUP($A4288,'NCDC raw data'!$C$2:$I$6925,4,TRUE)</f>
        <v>0</v>
      </c>
      <c r="E4288">
        <f>VLOOKUP($A4288,'NCDC raw data'!$C$2:$I$6925,5,TRUE)</f>
        <v>50</v>
      </c>
      <c r="F4288">
        <f>VLOOKUP($A4288,'NCDC raw data'!$C$2:$I$6925,6,TRUE)</f>
        <v>42</v>
      </c>
      <c r="G4288">
        <f>VLOOKUP($A4288,'NCDC raw data'!$C$2:$I$6925,7,TRUE)</f>
        <v>46</v>
      </c>
    </row>
    <row r="4289" spans="1:7" x14ac:dyDescent="0.25">
      <c r="A4289" s="1">
        <f t="shared" si="66"/>
        <v>41087</v>
      </c>
      <c r="B4289">
        <f>VLOOKUP(A4289,'NCDC raw data'!C$2:I$6925,2,TRUE)</f>
        <v>4.08</v>
      </c>
      <c r="C4289">
        <f>VLOOKUP($A4289,'NCDC raw data'!$C$2:$I$6925,3,TRUE)</f>
        <v>0</v>
      </c>
      <c r="D4289">
        <f>VLOOKUP($A4289,'NCDC raw data'!$C$2:$I$6925,4,TRUE)</f>
        <v>0</v>
      </c>
      <c r="E4289">
        <f>VLOOKUP($A4289,'NCDC raw data'!$C$2:$I$6925,5,TRUE)</f>
        <v>50</v>
      </c>
      <c r="F4289">
        <f>VLOOKUP($A4289,'NCDC raw data'!$C$2:$I$6925,6,TRUE)</f>
        <v>45</v>
      </c>
      <c r="G4289">
        <f>VLOOKUP($A4289,'NCDC raw data'!$C$2:$I$6925,7,TRUE)</f>
        <v>50</v>
      </c>
    </row>
    <row r="4290" spans="1:7" x14ac:dyDescent="0.25">
      <c r="A4290" s="1">
        <f t="shared" si="66"/>
        <v>41088</v>
      </c>
      <c r="B4290">
        <f>VLOOKUP(A4290,'NCDC raw data'!C$2:I$6925,2,TRUE)</f>
        <v>0.13</v>
      </c>
      <c r="C4290">
        <f>VLOOKUP($A4290,'NCDC raw data'!$C$2:$I$6925,3,TRUE)</f>
        <v>0</v>
      </c>
      <c r="D4290">
        <f>VLOOKUP($A4290,'NCDC raw data'!$C$2:$I$6925,4,TRUE)</f>
        <v>0</v>
      </c>
      <c r="E4290">
        <f>VLOOKUP($A4290,'NCDC raw data'!$C$2:$I$6925,5,TRUE)</f>
        <v>62</v>
      </c>
      <c r="F4290">
        <f>VLOOKUP($A4290,'NCDC raw data'!$C$2:$I$6925,6,TRUE)</f>
        <v>48</v>
      </c>
      <c r="G4290">
        <f>VLOOKUP($A4290,'NCDC raw data'!$C$2:$I$6925,7,TRUE)</f>
        <v>62</v>
      </c>
    </row>
    <row r="4291" spans="1:7" x14ac:dyDescent="0.25">
      <c r="A4291" s="1">
        <f t="shared" si="66"/>
        <v>41089</v>
      </c>
      <c r="B4291">
        <f>VLOOKUP(A4291,'NCDC raw data'!C$2:I$6925,2,TRUE)</f>
        <v>0.06</v>
      </c>
      <c r="C4291">
        <f>VLOOKUP($A4291,'NCDC raw data'!$C$2:$I$6925,3,TRUE)</f>
        <v>0</v>
      </c>
      <c r="D4291">
        <f>VLOOKUP($A4291,'NCDC raw data'!$C$2:$I$6925,4,TRUE)</f>
        <v>0</v>
      </c>
      <c r="E4291">
        <f>VLOOKUP($A4291,'NCDC raw data'!$C$2:$I$6925,5,TRUE)</f>
        <v>72</v>
      </c>
      <c r="F4291">
        <f>VLOOKUP($A4291,'NCDC raw data'!$C$2:$I$6925,6,TRUE)</f>
        <v>54</v>
      </c>
      <c r="G4291">
        <f>VLOOKUP($A4291,'NCDC raw data'!$C$2:$I$6925,7,TRUE)</f>
        <v>70</v>
      </c>
    </row>
    <row r="4292" spans="1:7" x14ac:dyDescent="0.25">
      <c r="A4292" s="1">
        <f t="shared" ref="A4292:A4355" si="67">A4291+1</f>
        <v>41090</v>
      </c>
      <c r="B4292">
        <f>VLOOKUP(A4292,'NCDC raw data'!C$2:I$6925,2,TRUE)</f>
        <v>0</v>
      </c>
      <c r="C4292">
        <f>VLOOKUP($A4292,'NCDC raw data'!$C$2:$I$6925,3,TRUE)</f>
        <v>0</v>
      </c>
      <c r="D4292">
        <f>VLOOKUP($A4292,'NCDC raw data'!$C$2:$I$6925,4,TRUE)</f>
        <v>0</v>
      </c>
      <c r="E4292">
        <f>VLOOKUP($A4292,'NCDC raw data'!$C$2:$I$6925,5,TRUE)</f>
        <v>71</v>
      </c>
      <c r="F4292">
        <f>VLOOKUP($A4292,'NCDC raw data'!$C$2:$I$6925,6,TRUE)</f>
        <v>55</v>
      </c>
      <c r="G4292">
        <f>VLOOKUP($A4292,'NCDC raw data'!$C$2:$I$6925,7,TRUE)</f>
        <v>71</v>
      </c>
    </row>
    <row r="4293" spans="1:7" x14ac:dyDescent="0.25">
      <c r="A4293" s="1">
        <f t="shared" si="67"/>
        <v>41091</v>
      </c>
      <c r="B4293">
        <f>VLOOKUP(A4293,'NCDC raw data'!C$2:I$6925,2,TRUE)</f>
        <v>0</v>
      </c>
      <c r="C4293">
        <f>VLOOKUP($A4293,'NCDC raw data'!$C$2:$I$6925,3,TRUE)</f>
        <v>0</v>
      </c>
      <c r="D4293">
        <f>VLOOKUP($A4293,'NCDC raw data'!$C$2:$I$6925,4,TRUE)</f>
        <v>0</v>
      </c>
      <c r="E4293">
        <f>VLOOKUP($A4293,'NCDC raw data'!$C$2:$I$6925,5,TRUE)</f>
        <v>71</v>
      </c>
      <c r="F4293">
        <f>VLOOKUP($A4293,'NCDC raw data'!$C$2:$I$6925,6,TRUE)</f>
        <v>55</v>
      </c>
      <c r="G4293">
        <f>VLOOKUP($A4293,'NCDC raw data'!$C$2:$I$6925,7,TRUE)</f>
        <v>63</v>
      </c>
    </row>
    <row r="4294" spans="1:7" x14ac:dyDescent="0.25">
      <c r="A4294" s="1">
        <f t="shared" si="67"/>
        <v>41092</v>
      </c>
      <c r="B4294">
        <f>VLOOKUP(A4294,'NCDC raw data'!C$2:I$6925,2,TRUE)</f>
        <v>0</v>
      </c>
      <c r="C4294">
        <f>VLOOKUP($A4294,'NCDC raw data'!$C$2:$I$6925,3,TRUE)</f>
        <v>0</v>
      </c>
      <c r="D4294">
        <f>VLOOKUP($A4294,'NCDC raw data'!$C$2:$I$6925,4,TRUE)</f>
        <v>0</v>
      </c>
      <c r="E4294">
        <f>VLOOKUP($A4294,'NCDC raw data'!$C$2:$I$6925,5,TRUE)</f>
        <v>65</v>
      </c>
      <c r="F4294">
        <f>VLOOKUP($A4294,'NCDC raw data'!$C$2:$I$6925,6,TRUE)</f>
        <v>51</v>
      </c>
      <c r="G4294">
        <f>VLOOKUP($A4294,'NCDC raw data'!$C$2:$I$6925,7,TRUE)</f>
        <v>65</v>
      </c>
    </row>
    <row r="4295" spans="1:7" x14ac:dyDescent="0.25">
      <c r="A4295" s="1">
        <f t="shared" si="67"/>
        <v>41093</v>
      </c>
      <c r="B4295">
        <f>VLOOKUP(A4295,'NCDC raw data'!C$2:I$6925,2,TRUE)</f>
        <v>0.25</v>
      </c>
      <c r="C4295">
        <f>VLOOKUP($A4295,'NCDC raw data'!$C$2:$I$6925,3,TRUE)</f>
        <v>0</v>
      </c>
      <c r="D4295">
        <f>VLOOKUP($A4295,'NCDC raw data'!$C$2:$I$6925,4,TRUE)</f>
        <v>0</v>
      </c>
      <c r="E4295">
        <f>VLOOKUP($A4295,'NCDC raw data'!$C$2:$I$6925,5,TRUE)</f>
        <v>65</v>
      </c>
      <c r="F4295">
        <f>VLOOKUP($A4295,'NCDC raw data'!$C$2:$I$6925,6,TRUE)</f>
        <v>50</v>
      </c>
      <c r="G4295">
        <f>VLOOKUP($A4295,'NCDC raw data'!$C$2:$I$6925,7,TRUE)</f>
        <v>64</v>
      </c>
    </row>
    <row r="4296" spans="1:7" x14ac:dyDescent="0.25">
      <c r="A4296" s="1">
        <f t="shared" si="67"/>
        <v>41094</v>
      </c>
      <c r="B4296">
        <f>VLOOKUP(A4296,'NCDC raw data'!C$2:I$6925,2,TRUE)</f>
        <v>0.57999999999999996</v>
      </c>
      <c r="C4296">
        <f>VLOOKUP($A4296,'NCDC raw data'!$C$2:$I$6925,3,TRUE)</f>
        <v>0</v>
      </c>
      <c r="D4296">
        <f>VLOOKUP($A4296,'NCDC raw data'!$C$2:$I$6925,4,TRUE)</f>
        <v>0</v>
      </c>
      <c r="E4296">
        <f>VLOOKUP($A4296,'NCDC raw data'!$C$2:$I$6925,5,TRUE)</f>
        <v>65</v>
      </c>
      <c r="F4296">
        <f>VLOOKUP($A4296,'NCDC raw data'!$C$2:$I$6925,6,TRUE)</f>
        <v>54</v>
      </c>
      <c r="G4296">
        <f>VLOOKUP($A4296,'NCDC raw data'!$C$2:$I$6925,7,TRUE)</f>
        <v>64</v>
      </c>
    </row>
    <row r="4297" spans="1:7" x14ac:dyDescent="0.25">
      <c r="A4297" s="1">
        <f t="shared" si="67"/>
        <v>41095</v>
      </c>
      <c r="B4297">
        <f>VLOOKUP(A4297,'NCDC raw data'!C$2:I$6925,2,TRUE)</f>
        <v>0.05</v>
      </c>
      <c r="C4297">
        <f>VLOOKUP($A4297,'NCDC raw data'!$C$2:$I$6925,3,TRUE)</f>
        <v>0</v>
      </c>
      <c r="D4297">
        <f>VLOOKUP($A4297,'NCDC raw data'!$C$2:$I$6925,4,TRUE)</f>
        <v>0</v>
      </c>
      <c r="E4297">
        <f>VLOOKUP($A4297,'NCDC raw data'!$C$2:$I$6925,5,TRUE)</f>
        <v>67</v>
      </c>
      <c r="F4297">
        <f>VLOOKUP($A4297,'NCDC raw data'!$C$2:$I$6925,6,TRUE)</f>
        <v>52</v>
      </c>
      <c r="G4297">
        <f>VLOOKUP($A4297,'NCDC raw data'!$C$2:$I$6925,7,TRUE)</f>
        <v>59</v>
      </c>
    </row>
    <row r="4298" spans="1:7" x14ac:dyDescent="0.25">
      <c r="A4298" s="1">
        <f t="shared" si="67"/>
        <v>41096</v>
      </c>
      <c r="B4298">
        <f>VLOOKUP(A4298,'NCDC raw data'!C$2:I$6925,2,TRUE)</f>
        <v>0.02</v>
      </c>
      <c r="C4298">
        <f>VLOOKUP($A4298,'NCDC raw data'!$C$2:$I$6925,3,TRUE)</f>
        <v>0</v>
      </c>
      <c r="D4298">
        <f>VLOOKUP($A4298,'NCDC raw data'!$C$2:$I$6925,4,TRUE)</f>
        <v>0</v>
      </c>
      <c r="E4298">
        <f>VLOOKUP($A4298,'NCDC raw data'!$C$2:$I$6925,5,TRUE)</f>
        <v>70</v>
      </c>
      <c r="F4298">
        <f>VLOOKUP($A4298,'NCDC raw data'!$C$2:$I$6925,6,TRUE)</f>
        <v>54</v>
      </c>
      <c r="G4298">
        <f>VLOOKUP($A4298,'NCDC raw data'!$C$2:$I$6925,7,TRUE)</f>
        <v>67</v>
      </c>
    </row>
    <row r="4299" spans="1:7" x14ac:dyDescent="0.25">
      <c r="A4299" s="1">
        <f t="shared" si="67"/>
        <v>41097</v>
      </c>
      <c r="B4299">
        <f>VLOOKUP(A4299,'NCDC raw data'!C$2:I$6925,2,TRUE)</f>
        <v>0</v>
      </c>
      <c r="C4299">
        <f>VLOOKUP($A4299,'NCDC raw data'!$C$2:$I$6925,3,TRUE)</f>
        <v>0</v>
      </c>
      <c r="D4299">
        <f>VLOOKUP($A4299,'NCDC raw data'!$C$2:$I$6925,4,TRUE)</f>
        <v>0</v>
      </c>
      <c r="E4299">
        <f>VLOOKUP($A4299,'NCDC raw data'!$C$2:$I$6925,5,TRUE)</f>
        <v>68</v>
      </c>
      <c r="F4299">
        <f>VLOOKUP($A4299,'NCDC raw data'!$C$2:$I$6925,6,TRUE)</f>
        <v>59</v>
      </c>
      <c r="G4299">
        <f>VLOOKUP($A4299,'NCDC raw data'!$C$2:$I$6925,7,TRUE)</f>
        <v>64</v>
      </c>
    </row>
    <row r="4300" spans="1:7" x14ac:dyDescent="0.25">
      <c r="A4300" s="1">
        <f t="shared" si="67"/>
        <v>41098</v>
      </c>
      <c r="B4300">
        <f>VLOOKUP(A4300,'NCDC raw data'!C$2:I$6925,2,TRUE)</f>
        <v>0</v>
      </c>
      <c r="C4300">
        <f>VLOOKUP($A4300,'NCDC raw data'!$C$2:$I$6925,3,TRUE)</f>
        <v>0</v>
      </c>
      <c r="D4300">
        <f>VLOOKUP($A4300,'NCDC raw data'!$C$2:$I$6925,4,TRUE)</f>
        <v>0</v>
      </c>
      <c r="E4300">
        <f>VLOOKUP($A4300,'NCDC raw data'!$C$2:$I$6925,5,TRUE)</f>
        <v>67</v>
      </c>
      <c r="F4300">
        <f>VLOOKUP($A4300,'NCDC raw data'!$C$2:$I$6925,6,TRUE)</f>
        <v>51</v>
      </c>
      <c r="G4300">
        <f>VLOOKUP($A4300,'NCDC raw data'!$C$2:$I$6925,7,TRUE)</f>
        <v>58</v>
      </c>
    </row>
    <row r="4301" spans="1:7" x14ac:dyDescent="0.25">
      <c r="A4301" s="1">
        <f t="shared" si="67"/>
        <v>41099</v>
      </c>
      <c r="B4301">
        <f>VLOOKUP(A4301,'NCDC raw data'!C$2:I$6925,2,TRUE)</f>
        <v>0</v>
      </c>
      <c r="C4301">
        <f>VLOOKUP($A4301,'NCDC raw data'!$C$2:$I$6925,3,TRUE)</f>
        <v>0</v>
      </c>
      <c r="D4301">
        <f>VLOOKUP($A4301,'NCDC raw data'!$C$2:$I$6925,4,TRUE)</f>
        <v>0</v>
      </c>
      <c r="E4301">
        <f>VLOOKUP($A4301,'NCDC raw data'!$C$2:$I$6925,5,TRUE)</f>
        <v>59</v>
      </c>
      <c r="F4301">
        <f>VLOOKUP($A4301,'NCDC raw data'!$C$2:$I$6925,6,TRUE)</f>
        <v>47</v>
      </c>
      <c r="G4301">
        <f>VLOOKUP($A4301,'NCDC raw data'!$C$2:$I$6925,7,TRUE)</f>
        <v>58</v>
      </c>
    </row>
    <row r="4302" spans="1:7" x14ac:dyDescent="0.25">
      <c r="A4302" s="1">
        <f t="shared" si="67"/>
        <v>41100</v>
      </c>
      <c r="B4302">
        <f>VLOOKUP(A4302,'NCDC raw data'!C$2:I$6925,2,TRUE)</f>
        <v>0</v>
      </c>
      <c r="C4302">
        <f>VLOOKUP($A4302,'NCDC raw data'!$C$2:$I$6925,3,TRUE)</f>
        <v>0</v>
      </c>
      <c r="D4302">
        <f>VLOOKUP($A4302,'NCDC raw data'!$C$2:$I$6925,4,TRUE)</f>
        <v>0</v>
      </c>
      <c r="E4302">
        <f>VLOOKUP($A4302,'NCDC raw data'!$C$2:$I$6925,5,TRUE)</f>
        <v>65</v>
      </c>
      <c r="F4302">
        <f>VLOOKUP($A4302,'NCDC raw data'!$C$2:$I$6925,6,TRUE)</f>
        <v>48</v>
      </c>
      <c r="G4302">
        <f>VLOOKUP($A4302,'NCDC raw data'!$C$2:$I$6925,7,TRUE)</f>
        <v>61</v>
      </c>
    </row>
    <row r="4303" spans="1:7" x14ac:dyDescent="0.25">
      <c r="A4303" s="1">
        <f t="shared" si="67"/>
        <v>41101</v>
      </c>
      <c r="B4303">
        <f>VLOOKUP(A4303,'NCDC raw data'!C$2:I$6925,2,TRUE)</f>
        <v>0</v>
      </c>
      <c r="C4303">
        <f>VLOOKUP($A4303,'NCDC raw data'!$C$2:$I$6925,3,TRUE)</f>
        <v>0</v>
      </c>
      <c r="D4303">
        <f>VLOOKUP($A4303,'NCDC raw data'!$C$2:$I$6925,4,TRUE)</f>
        <v>0</v>
      </c>
      <c r="E4303">
        <f>VLOOKUP($A4303,'NCDC raw data'!$C$2:$I$6925,5,TRUE)</f>
        <v>68</v>
      </c>
      <c r="F4303">
        <f>VLOOKUP($A4303,'NCDC raw data'!$C$2:$I$6925,6,TRUE)</f>
        <v>51</v>
      </c>
      <c r="G4303">
        <f>VLOOKUP($A4303,'NCDC raw data'!$C$2:$I$6925,7,TRUE)</f>
        <v>64</v>
      </c>
    </row>
    <row r="4304" spans="1:7" x14ac:dyDescent="0.25">
      <c r="A4304" s="1">
        <f t="shared" si="67"/>
        <v>41102</v>
      </c>
      <c r="B4304">
        <f>VLOOKUP(A4304,'NCDC raw data'!C$2:I$6925,2,TRUE)</f>
        <v>0</v>
      </c>
      <c r="C4304">
        <f>VLOOKUP($A4304,'NCDC raw data'!$C$2:$I$6925,3,TRUE)</f>
        <v>0</v>
      </c>
      <c r="D4304">
        <f>VLOOKUP($A4304,'NCDC raw data'!$C$2:$I$6925,4,TRUE)</f>
        <v>0</v>
      </c>
      <c r="E4304">
        <f>VLOOKUP($A4304,'NCDC raw data'!$C$2:$I$6925,5,TRUE)</f>
        <v>74</v>
      </c>
      <c r="F4304">
        <f>VLOOKUP($A4304,'NCDC raw data'!$C$2:$I$6925,6,TRUE)</f>
        <v>57</v>
      </c>
      <c r="G4304">
        <f>VLOOKUP($A4304,'NCDC raw data'!$C$2:$I$6925,7,TRUE)</f>
        <v>72</v>
      </c>
    </row>
    <row r="4305" spans="1:7" x14ac:dyDescent="0.25">
      <c r="A4305" s="1">
        <f t="shared" si="67"/>
        <v>41103</v>
      </c>
      <c r="B4305">
        <f>VLOOKUP(A4305,'NCDC raw data'!C$2:I$6925,2,TRUE)</f>
        <v>0</v>
      </c>
      <c r="C4305">
        <f>VLOOKUP($A4305,'NCDC raw data'!$C$2:$I$6925,3,TRUE)</f>
        <v>0</v>
      </c>
      <c r="D4305">
        <f>VLOOKUP($A4305,'NCDC raw data'!$C$2:$I$6925,4,TRUE)</f>
        <v>0</v>
      </c>
      <c r="E4305">
        <f>VLOOKUP($A4305,'NCDC raw data'!$C$2:$I$6925,5,TRUE)</f>
        <v>75</v>
      </c>
      <c r="F4305">
        <f>VLOOKUP($A4305,'NCDC raw data'!$C$2:$I$6925,6,TRUE)</f>
        <v>60</v>
      </c>
      <c r="G4305">
        <f>VLOOKUP($A4305,'NCDC raw data'!$C$2:$I$6925,7,TRUE)</f>
        <v>74</v>
      </c>
    </row>
    <row r="4306" spans="1:7" x14ac:dyDescent="0.25">
      <c r="A4306" s="1">
        <f t="shared" si="67"/>
        <v>41104</v>
      </c>
      <c r="B4306">
        <f>VLOOKUP(A4306,'NCDC raw data'!C$2:I$6925,2,TRUE)</f>
        <v>0</v>
      </c>
      <c r="C4306">
        <f>VLOOKUP($A4306,'NCDC raw data'!$C$2:$I$6925,3,TRUE)</f>
        <v>0</v>
      </c>
      <c r="D4306">
        <f>VLOOKUP($A4306,'NCDC raw data'!$C$2:$I$6925,4,TRUE)</f>
        <v>0</v>
      </c>
      <c r="E4306">
        <f>VLOOKUP($A4306,'NCDC raw data'!$C$2:$I$6925,5,TRUE)</f>
        <v>76</v>
      </c>
      <c r="F4306">
        <f>VLOOKUP($A4306,'NCDC raw data'!$C$2:$I$6925,6,TRUE)</f>
        <v>61</v>
      </c>
      <c r="G4306">
        <f>VLOOKUP($A4306,'NCDC raw data'!$C$2:$I$6925,7,TRUE)</f>
        <v>74</v>
      </c>
    </row>
    <row r="4307" spans="1:7" x14ac:dyDescent="0.25">
      <c r="A4307" s="1">
        <f t="shared" si="67"/>
        <v>41105</v>
      </c>
      <c r="B4307">
        <f>VLOOKUP(A4307,'NCDC raw data'!C$2:I$6925,2,TRUE)</f>
        <v>0</v>
      </c>
      <c r="C4307">
        <f>VLOOKUP($A4307,'NCDC raw data'!$C$2:$I$6925,3,TRUE)</f>
        <v>0</v>
      </c>
      <c r="D4307">
        <f>VLOOKUP($A4307,'NCDC raw data'!$C$2:$I$6925,4,TRUE)</f>
        <v>0</v>
      </c>
      <c r="E4307">
        <f>VLOOKUP($A4307,'NCDC raw data'!$C$2:$I$6925,5,TRUE)</f>
        <v>75</v>
      </c>
      <c r="F4307">
        <f>VLOOKUP($A4307,'NCDC raw data'!$C$2:$I$6925,6,TRUE)</f>
        <v>63</v>
      </c>
      <c r="G4307">
        <f>VLOOKUP($A4307,'NCDC raw data'!$C$2:$I$6925,7,TRUE)</f>
        <v>68</v>
      </c>
    </row>
    <row r="4308" spans="1:7" x14ac:dyDescent="0.25">
      <c r="A4308" s="1">
        <f t="shared" si="67"/>
        <v>41106</v>
      </c>
      <c r="B4308">
        <f>VLOOKUP(A4308,'NCDC raw data'!C$2:I$6925,2,TRUE)</f>
        <v>0.73</v>
      </c>
      <c r="C4308">
        <f>VLOOKUP($A4308,'NCDC raw data'!$C$2:$I$6925,3,TRUE)</f>
        <v>0</v>
      </c>
      <c r="D4308">
        <f>VLOOKUP($A4308,'NCDC raw data'!$C$2:$I$6925,4,TRUE)</f>
        <v>0</v>
      </c>
      <c r="E4308">
        <f>VLOOKUP($A4308,'NCDC raw data'!$C$2:$I$6925,5,TRUE)</f>
        <v>68</v>
      </c>
      <c r="F4308">
        <f>VLOOKUP($A4308,'NCDC raw data'!$C$2:$I$6925,6,TRUE)</f>
        <v>58</v>
      </c>
      <c r="G4308">
        <f>VLOOKUP($A4308,'NCDC raw data'!$C$2:$I$6925,7,TRUE)</f>
        <v>65</v>
      </c>
    </row>
    <row r="4309" spans="1:7" x14ac:dyDescent="0.25">
      <c r="A4309" s="1">
        <f t="shared" si="67"/>
        <v>41107</v>
      </c>
      <c r="B4309">
        <f>VLOOKUP(A4309,'NCDC raw data'!C$2:I$6925,2,TRUE)</f>
        <v>0.13</v>
      </c>
      <c r="C4309">
        <f>VLOOKUP($A4309,'NCDC raw data'!$C$2:$I$6925,3,TRUE)</f>
        <v>0</v>
      </c>
      <c r="D4309">
        <f>VLOOKUP($A4309,'NCDC raw data'!$C$2:$I$6925,4,TRUE)</f>
        <v>0</v>
      </c>
      <c r="E4309">
        <f>VLOOKUP($A4309,'NCDC raw data'!$C$2:$I$6925,5,TRUE)</f>
        <v>73</v>
      </c>
      <c r="F4309">
        <f>VLOOKUP($A4309,'NCDC raw data'!$C$2:$I$6925,6,TRUE)</f>
        <v>59</v>
      </c>
      <c r="G4309">
        <f>VLOOKUP($A4309,'NCDC raw data'!$C$2:$I$6925,7,TRUE)</f>
        <v>71</v>
      </c>
    </row>
    <row r="4310" spans="1:7" x14ac:dyDescent="0.25">
      <c r="A4310" s="1">
        <f t="shared" si="67"/>
        <v>41108</v>
      </c>
      <c r="B4310">
        <f>VLOOKUP(A4310,'NCDC raw data'!C$2:I$6925,2,TRUE)</f>
        <v>0.92</v>
      </c>
      <c r="C4310">
        <f>VLOOKUP($A4310,'NCDC raw data'!$C$2:$I$6925,3,TRUE)</f>
        <v>0</v>
      </c>
      <c r="D4310">
        <f>VLOOKUP($A4310,'NCDC raw data'!$C$2:$I$6925,4,TRUE)</f>
        <v>0</v>
      </c>
      <c r="E4310">
        <f>VLOOKUP($A4310,'NCDC raw data'!$C$2:$I$6925,5,TRUE)</f>
        <v>71</v>
      </c>
      <c r="F4310">
        <f>VLOOKUP($A4310,'NCDC raw data'!$C$2:$I$6925,6,TRUE)</f>
        <v>54</v>
      </c>
      <c r="G4310">
        <f>VLOOKUP($A4310,'NCDC raw data'!$C$2:$I$6925,7,TRUE)</f>
        <v>59</v>
      </c>
    </row>
    <row r="4311" spans="1:7" x14ac:dyDescent="0.25">
      <c r="A4311" s="1">
        <f t="shared" si="67"/>
        <v>41109</v>
      </c>
      <c r="B4311">
        <f>VLOOKUP(A4311,'NCDC raw data'!C$2:I$6925,2,TRUE)</f>
        <v>0</v>
      </c>
      <c r="C4311">
        <f>VLOOKUP($A4311,'NCDC raw data'!$C$2:$I$6925,3,TRUE)</f>
        <v>0</v>
      </c>
      <c r="D4311">
        <f>VLOOKUP($A4311,'NCDC raw data'!$C$2:$I$6925,4,TRUE)</f>
        <v>0</v>
      </c>
      <c r="E4311">
        <f>VLOOKUP($A4311,'NCDC raw data'!$C$2:$I$6925,5,TRUE)</f>
        <v>60</v>
      </c>
      <c r="F4311">
        <f>VLOOKUP($A4311,'NCDC raw data'!$C$2:$I$6925,6,TRUE)</f>
        <v>46</v>
      </c>
      <c r="G4311">
        <f>VLOOKUP($A4311,'NCDC raw data'!$C$2:$I$6925,7,TRUE)</f>
        <v>57</v>
      </c>
    </row>
    <row r="4312" spans="1:7" x14ac:dyDescent="0.25">
      <c r="A4312" s="1">
        <f t="shared" si="67"/>
        <v>41110</v>
      </c>
      <c r="B4312">
        <f>VLOOKUP(A4312,'NCDC raw data'!C$2:I$6925,2,TRUE)</f>
        <v>0</v>
      </c>
      <c r="C4312">
        <f>VLOOKUP($A4312,'NCDC raw data'!$C$2:$I$6925,3,TRUE)</f>
        <v>0</v>
      </c>
      <c r="D4312">
        <f>VLOOKUP($A4312,'NCDC raw data'!$C$2:$I$6925,4,TRUE)</f>
        <v>0</v>
      </c>
      <c r="E4312">
        <f>VLOOKUP($A4312,'NCDC raw data'!$C$2:$I$6925,5,TRUE)</f>
        <v>64</v>
      </c>
      <c r="F4312">
        <f>VLOOKUP($A4312,'NCDC raw data'!$C$2:$I$6925,6,TRUE)</f>
        <v>44</v>
      </c>
      <c r="G4312">
        <f>VLOOKUP($A4312,'NCDC raw data'!$C$2:$I$6925,7,TRUE)</f>
        <v>63</v>
      </c>
    </row>
    <row r="4313" spans="1:7" x14ac:dyDescent="0.25">
      <c r="A4313" s="1">
        <f t="shared" si="67"/>
        <v>41111</v>
      </c>
      <c r="B4313">
        <f>VLOOKUP(A4313,'NCDC raw data'!C$2:I$6925,2,TRUE)</f>
        <v>0</v>
      </c>
      <c r="C4313">
        <f>VLOOKUP($A4313,'NCDC raw data'!$C$2:$I$6925,3,TRUE)</f>
        <v>0</v>
      </c>
      <c r="D4313">
        <f>VLOOKUP($A4313,'NCDC raw data'!$C$2:$I$6925,4,TRUE)</f>
        <v>0</v>
      </c>
      <c r="E4313">
        <f>VLOOKUP($A4313,'NCDC raw data'!$C$2:$I$6925,5,TRUE)</f>
        <v>66</v>
      </c>
      <c r="F4313">
        <f>VLOOKUP($A4313,'NCDC raw data'!$C$2:$I$6925,6,TRUE)</f>
        <v>51</v>
      </c>
      <c r="G4313">
        <f>VLOOKUP($A4313,'NCDC raw data'!$C$2:$I$6925,7,TRUE)</f>
        <v>66</v>
      </c>
    </row>
    <row r="4314" spans="1:7" x14ac:dyDescent="0.25">
      <c r="A4314" s="1">
        <f t="shared" si="67"/>
        <v>41112</v>
      </c>
      <c r="B4314">
        <f>VLOOKUP(A4314,'NCDC raw data'!C$2:I$6925,2,TRUE)</f>
        <v>0</v>
      </c>
      <c r="C4314">
        <f>VLOOKUP($A4314,'NCDC raw data'!$C$2:$I$6925,3,TRUE)</f>
        <v>0</v>
      </c>
      <c r="D4314">
        <f>VLOOKUP($A4314,'NCDC raw data'!$C$2:$I$6925,4,TRUE)</f>
        <v>0</v>
      </c>
      <c r="E4314">
        <f>VLOOKUP($A4314,'NCDC raw data'!$C$2:$I$6925,5,TRUE)</f>
        <v>69</v>
      </c>
      <c r="F4314">
        <f>VLOOKUP($A4314,'NCDC raw data'!$C$2:$I$6925,6,TRUE)</f>
        <v>55</v>
      </c>
      <c r="G4314">
        <f>VLOOKUP($A4314,'NCDC raw data'!$C$2:$I$6925,7,TRUE)</f>
        <v>67</v>
      </c>
    </row>
    <row r="4315" spans="1:7" x14ac:dyDescent="0.25">
      <c r="A4315" s="1">
        <f t="shared" si="67"/>
        <v>41113</v>
      </c>
      <c r="B4315">
        <f>VLOOKUP(A4315,'NCDC raw data'!C$2:I$6925,2,TRUE)</f>
        <v>0</v>
      </c>
      <c r="C4315">
        <f>VLOOKUP($A4315,'NCDC raw data'!$C$2:$I$6925,3,TRUE)</f>
        <v>0</v>
      </c>
      <c r="D4315">
        <f>VLOOKUP($A4315,'NCDC raw data'!$C$2:$I$6925,4,TRUE)</f>
        <v>0</v>
      </c>
      <c r="E4315">
        <f>VLOOKUP($A4315,'NCDC raw data'!$C$2:$I$6925,5,TRUE)</f>
        <v>74</v>
      </c>
      <c r="F4315">
        <f>VLOOKUP($A4315,'NCDC raw data'!$C$2:$I$6925,6,TRUE)</f>
        <v>60</v>
      </c>
      <c r="G4315">
        <f>VLOOKUP($A4315,'NCDC raw data'!$C$2:$I$6925,7,TRUE)</f>
        <v>73</v>
      </c>
    </row>
    <row r="4316" spans="1:7" x14ac:dyDescent="0.25">
      <c r="A4316" s="1">
        <f t="shared" si="67"/>
        <v>41114</v>
      </c>
      <c r="B4316">
        <f>VLOOKUP(A4316,'NCDC raw data'!C$2:I$6925,2,TRUE)</f>
        <v>2.5</v>
      </c>
      <c r="C4316">
        <f>VLOOKUP($A4316,'NCDC raw data'!$C$2:$I$6925,3,TRUE)</f>
        <v>0</v>
      </c>
      <c r="D4316">
        <f>VLOOKUP($A4316,'NCDC raw data'!$C$2:$I$6925,4,TRUE)</f>
        <v>0</v>
      </c>
      <c r="E4316">
        <f>VLOOKUP($A4316,'NCDC raw data'!$C$2:$I$6925,5,TRUE)</f>
        <v>74</v>
      </c>
      <c r="F4316">
        <f>VLOOKUP($A4316,'NCDC raw data'!$C$2:$I$6925,6,TRUE)</f>
        <v>54</v>
      </c>
      <c r="G4316">
        <f>VLOOKUP($A4316,'NCDC raw data'!$C$2:$I$6925,7,TRUE)</f>
        <v>54</v>
      </c>
    </row>
    <row r="4317" spans="1:7" x14ac:dyDescent="0.25">
      <c r="A4317" s="1">
        <f t="shared" si="67"/>
        <v>41115</v>
      </c>
      <c r="B4317">
        <f>VLOOKUP(A4317,'NCDC raw data'!C$2:I$6925,2,TRUE)</f>
        <v>0</v>
      </c>
      <c r="C4317">
        <f>VLOOKUP($A4317,'NCDC raw data'!$C$2:$I$6925,3,TRUE)</f>
        <v>0</v>
      </c>
      <c r="D4317">
        <f>VLOOKUP($A4317,'NCDC raw data'!$C$2:$I$6925,4,TRUE)</f>
        <v>0</v>
      </c>
      <c r="E4317">
        <f>VLOOKUP($A4317,'NCDC raw data'!$C$2:$I$6925,5,TRUE)</f>
        <v>59</v>
      </c>
      <c r="F4317">
        <f>VLOOKUP($A4317,'NCDC raw data'!$C$2:$I$6925,6,TRUE)</f>
        <v>46</v>
      </c>
      <c r="G4317">
        <f>VLOOKUP($A4317,'NCDC raw data'!$C$2:$I$6925,7,TRUE)</f>
        <v>58</v>
      </c>
    </row>
    <row r="4318" spans="1:7" x14ac:dyDescent="0.25">
      <c r="A4318" s="1">
        <f t="shared" si="67"/>
        <v>41116</v>
      </c>
      <c r="B4318">
        <f>VLOOKUP(A4318,'NCDC raw data'!C$2:I$6925,2,TRUE)</f>
        <v>0.26</v>
      </c>
      <c r="C4318">
        <f>VLOOKUP($A4318,'NCDC raw data'!$C$2:$I$6925,3,TRUE)</f>
        <v>0</v>
      </c>
      <c r="D4318">
        <f>VLOOKUP($A4318,'NCDC raw data'!$C$2:$I$6925,4,TRUE)</f>
        <v>0</v>
      </c>
      <c r="E4318">
        <f>VLOOKUP($A4318,'NCDC raw data'!$C$2:$I$6925,5,TRUE)</f>
        <v>60</v>
      </c>
      <c r="F4318">
        <f>VLOOKUP($A4318,'NCDC raw data'!$C$2:$I$6925,6,TRUE)</f>
        <v>51</v>
      </c>
      <c r="G4318">
        <f>VLOOKUP($A4318,'NCDC raw data'!$C$2:$I$6925,7,TRUE)</f>
        <v>56</v>
      </c>
    </row>
    <row r="4319" spans="1:7" x14ac:dyDescent="0.25">
      <c r="A4319" s="1">
        <f t="shared" si="67"/>
        <v>41117</v>
      </c>
      <c r="B4319">
        <f>VLOOKUP(A4319,'NCDC raw data'!C$2:I$6925,2,TRUE)</f>
        <v>0.03</v>
      </c>
      <c r="C4319">
        <f>VLOOKUP($A4319,'NCDC raw data'!$C$2:$I$6925,3,TRUE)</f>
        <v>0</v>
      </c>
      <c r="D4319">
        <f>VLOOKUP($A4319,'NCDC raw data'!$C$2:$I$6925,4,TRUE)</f>
        <v>0</v>
      </c>
      <c r="E4319">
        <f>VLOOKUP($A4319,'NCDC raw data'!$C$2:$I$6925,5,TRUE)</f>
        <v>62</v>
      </c>
      <c r="F4319">
        <f>VLOOKUP($A4319,'NCDC raw data'!$C$2:$I$6925,6,TRUE)</f>
        <v>54</v>
      </c>
      <c r="G4319">
        <f>VLOOKUP($A4319,'NCDC raw data'!$C$2:$I$6925,7,TRUE)</f>
        <v>62</v>
      </c>
    </row>
    <row r="4320" spans="1:7" x14ac:dyDescent="0.25">
      <c r="A4320" s="1">
        <f t="shared" si="67"/>
        <v>41118</v>
      </c>
      <c r="B4320">
        <f>VLOOKUP(A4320,'NCDC raw data'!C$2:I$6925,2,TRUE)</f>
        <v>0</v>
      </c>
      <c r="C4320">
        <f>VLOOKUP($A4320,'NCDC raw data'!$C$2:$I$6925,3,TRUE)</f>
        <v>0</v>
      </c>
      <c r="D4320">
        <f>VLOOKUP($A4320,'NCDC raw data'!$C$2:$I$6925,4,TRUE)</f>
        <v>0</v>
      </c>
      <c r="E4320">
        <f>VLOOKUP($A4320,'NCDC raw data'!$C$2:$I$6925,5,TRUE)</f>
        <v>68</v>
      </c>
      <c r="F4320">
        <f>VLOOKUP($A4320,'NCDC raw data'!$C$2:$I$6925,6,TRUE)</f>
        <v>54</v>
      </c>
      <c r="G4320">
        <f>VLOOKUP($A4320,'NCDC raw data'!$C$2:$I$6925,7,TRUE)</f>
        <v>66</v>
      </c>
    </row>
    <row r="4321" spans="1:7" x14ac:dyDescent="0.25">
      <c r="A4321" s="1">
        <f t="shared" si="67"/>
        <v>41119</v>
      </c>
      <c r="B4321">
        <f>VLOOKUP(A4321,'NCDC raw data'!C$2:I$6925,2,TRUE)</f>
        <v>0</v>
      </c>
      <c r="C4321">
        <f>VLOOKUP($A4321,'NCDC raw data'!$C$2:$I$6925,3,TRUE)</f>
        <v>0</v>
      </c>
      <c r="D4321">
        <f>VLOOKUP($A4321,'NCDC raw data'!$C$2:$I$6925,4,TRUE)</f>
        <v>0</v>
      </c>
      <c r="E4321">
        <f>VLOOKUP($A4321,'NCDC raw data'!$C$2:$I$6925,5,TRUE)</f>
        <v>66</v>
      </c>
      <c r="F4321">
        <f>VLOOKUP($A4321,'NCDC raw data'!$C$2:$I$6925,6,TRUE)</f>
        <v>56</v>
      </c>
      <c r="G4321">
        <f>VLOOKUP($A4321,'NCDC raw data'!$C$2:$I$6925,7,TRUE)</f>
        <v>63</v>
      </c>
    </row>
    <row r="4322" spans="1:7" x14ac:dyDescent="0.25">
      <c r="A4322" s="1">
        <f t="shared" si="67"/>
        <v>41120</v>
      </c>
      <c r="B4322">
        <f>VLOOKUP(A4322,'NCDC raw data'!C$2:I$6925,2,TRUE)</f>
        <v>0</v>
      </c>
      <c r="C4322">
        <f>VLOOKUP($A4322,'NCDC raw data'!$C$2:$I$6925,3,TRUE)</f>
        <v>0</v>
      </c>
      <c r="D4322">
        <f>VLOOKUP($A4322,'NCDC raw data'!$C$2:$I$6925,4,TRUE)</f>
        <v>0</v>
      </c>
      <c r="E4322">
        <f>VLOOKUP($A4322,'NCDC raw data'!$C$2:$I$6925,5,TRUE)</f>
        <v>70</v>
      </c>
      <c r="F4322">
        <f>VLOOKUP($A4322,'NCDC raw data'!$C$2:$I$6925,6,TRUE)</f>
        <v>56</v>
      </c>
      <c r="G4322">
        <f>VLOOKUP($A4322,'NCDC raw data'!$C$2:$I$6925,7,TRUE)</f>
        <v>69</v>
      </c>
    </row>
    <row r="4323" spans="1:7" x14ac:dyDescent="0.25">
      <c r="A4323" s="1">
        <f t="shared" si="67"/>
        <v>41121</v>
      </c>
      <c r="B4323">
        <f>VLOOKUP(A4323,'NCDC raw data'!C$2:I$6925,2,TRUE)</f>
        <v>0</v>
      </c>
      <c r="C4323">
        <f>VLOOKUP($A4323,'NCDC raw data'!$C$2:$I$6925,3,TRUE)</f>
        <v>0</v>
      </c>
      <c r="D4323">
        <f>VLOOKUP($A4323,'NCDC raw data'!$C$2:$I$6925,4,TRUE)</f>
        <v>0</v>
      </c>
      <c r="E4323">
        <f>VLOOKUP($A4323,'NCDC raw data'!$C$2:$I$6925,5,TRUE)</f>
        <v>71</v>
      </c>
      <c r="F4323">
        <f>VLOOKUP($A4323,'NCDC raw data'!$C$2:$I$6925,6,TRUE)</f>
        <v>58</v>
      </c>
      <c r="G4323">
        <f>VLOOKUP($A4323,'NCDC raw data'!$C$2:$I$6925,7,TRUE)</f>
        <v>68</v>
      </c>
    </row>
    <row r="4324" spans="1:7" x14ac:dyDescent="0.25">
      <c r="A4324" s="1">
        <f t="shared" si="67"/>
        <v>41122</v>
      </c>
      <c r="B4324">
        <f>VLOOKUP(A4324,'NCDC raw data'!C$2:I$6925,2,TRUE)</f>
        <v>0.04</v>
      </c>
      <c r="C4324">
        <f>VLOOKUP($A4324,'NCDC raw data'!$C$2:$I$6925,3,TRUE)</f>
        <v>0</v>
      </c>
      <c r="D4324">
        <f>VLOOKUP($A4324,'NCDC raw data'!$C$2:$I$6925,4,TRUE)</f>
        <v>0</v>
      </c>
      <c r="E4324">
        <f>VLOOKUP($A4324,'NCDC raw data'!$C$2:$I$6925,5,TRUE)</f>
        <v>69</v>
      </c>
      <c r="F4324">
        <f>VLOOKUP($A4324,'NCDC raw data'!$C$2:$I$6925,6,TRUE)</f>
        <v>54</v>
      </c>
      <c r="G4324">
        <f>VLOOKUP($A4324,'NCDC raw data'!$C$2:$I$6925,7,TRUE)</f>
        <v>67</v>
      </c>
    </row>
    <row r="4325" spans="1:7" x14ac:dyDescent="0.25">
      <c r="A4325" s="1">
        <f t="shared" si="67"/>
        <v>41123</v>
      </c>
      <c r="B4325">
        <f>VLOOKUP(A4325,'NCDC raw data'!C$2:I$6925,2,TRUE)</f>
        <v>0</v>
      </c>
      <c r="C4325">
        <f>VLOOKUP($A4325,'NCDC raw data'!$C$2:$I$6925,3,TRUE)</f>
        <v>0</v>
      </c>
      <c r="D4325">
        <f>VLOOKUP($A4325,'NCDC raw data'!$C$2:$I$6925,4,TRUE)</f>
        <v>0</v>
      </c>
      <c r="E4325">
        <f>VLOOKUP($A4325,'NCDC raw data'!$C$2:$I$6925,5,TRUE)</f>
        <v>72</v>
      </c>
      <c r="F4325">
        <f>VLOOKUP($A4325,'NCDC raw data'!$C$2:$I$6925,6,TRUE)</f>
        <v>57</v>
      </c>
      <c r="G4325">
        <f>VLOOKUP($A4325,'NCDC raw data'!$C$2:$I$6925,7,TRUE)</f>
        <v>71</v>
      </c>
    </row>
    <row r="4326" spans="1:7" x14ac:dyDescent="0.25">
      <c r="A4326" s="1">
        <f t="shared" si="67"/>
        <v>41124</v>
      </c>
      <c r="B4326">
        <f>VLOOKUP(A4326,'NCDC raw data'!C$2:I$6925,2,TRUE)</f>
        <v>0</v>
      </c>
      <c r="C4326">
        <f>VLOOKUP($A4326,'NCDC raw data'!$C$2:$I$6925,3,TRUE)</f>
        <v>0</v>
      </c>
      <c r="D4326">
        <f>VLOOKUP($A4326,'NCDC raw data'!$C$2:$I$6925,4,TRUE)</f>
        <v>0</v>
      </c>
      <c r="E4326">
        <f>VLOOKUP($A4326,'NCDC raw data'!$C$2:$I$6925,5,TRUE)</f>
        <v>72</v>
      </c>
      <c r="F4326">
        <f>VLOOKUP($A4326,'NCDC raw data'!$C$2:$I$6925,6,TRUE)</f>
        <v>59</v>
      </c>
      <c r="G4326">
        <f>VLOOKUP($A4326,'NCDC raw data'!$C$2:$I$6925,7,TRUE)</f>
        <v>72</v>
      </c>
    </row>
    <row r="4327" spans="1:7" x14ac:dyDescent="0.25">
      <c r="A4327" s="1">
        <f t="shared" si="67"/>
        <v>41125</v>
      </c>
      <c r="B4327">
        <f>VLOOKUP(A4327,'NCDC raw data'!C$2:I$6925,2,TRUE)</f>
        <v>0</v>
      </c>
      <c r="C4327">
        <f>VLOOKUP($A4327,'NCDC raw data'!$C$2:$I$6925,3,TRUE)</f>
        <v>0</v>
      </c>
      <c r="D4327">
        <f>VLOOKUP($A4327,'NCDC raw data'!$C$2:$I$6925,4,TRUE)</f>
        <v>0</v>
      </c>
      <c r="E4327">
        <f>VLOOKUP($A4327,'NCDC raw data'!$C$2:$I$6925,5,TRUE)</f>
        <v>79</v>
      </c>
      <c r="F4327">
        <f>VLOOKUP($A4327,'NCDC raw data'!$C$2:$I$6925,6,TRUE)</f>
        <v>61</v>
      </c>
      <c r="G4327">
        <f>VLOOKUP($A4327,'NCDC raw data'!$C$2:$I$6925,7,TRUE)</f>
        <v>75</v>
      </c>
    </row>
    <row r="4328" spans="1:7" x14ac:dyDescent="0.25">
      <c r="A4328" s="1">
        <f t="shared" si="67"/>
        <v>41126</v>
      </c>
      <c r="B4328">
        <f>VLOOKUP(A4328,'NCDC raw data'!C$2:I$6925,2,TRUE)</f>
        <v>0</v>
      </c>
      <c r="C4328">
        <f>VLOOKUP($A4328,'NCDC raw data'!$C$2:$I$6925,3,TRUE)</f>
        <v>0</v>
      </c>
      <c r="D4328">
        <f>VLOOKUP($A4328,'NCDC raw data'!$C$2:$I$6925,4,TRUE)</f>
        <v>0</v>
      </c>
      <c r="E4328">
        <f>VLOOKUP($A4328,'NCDC raw data'!$C$2:$I$6925,5,TRUE)</f>
        <v>77</v>
      </c>
      <c r="F4328">
        <f>VLOOKUP($A4328,'NCDC raw data'!$C$2:$I$6925,6,TRUE)</f>
        <v>63</v>
      </c>
      <c r="G4328">
        <f>VLOOKUP($A4328,'NCDC raw data'!$C$2:$I$6925,7,TRUE)</f>
        <v>68</v>
      </c>
    </row>
    <row r="4329" spans="1:7" x14ac:dyDescent="0.25">
      <c r="A4329" s="1">
        <f t="shared" si="67"/>
        <v>41127</v>
      </c>
      <c r="B4329">
        <f>VLOOKUP(A4329,'NCDC raw data'!C$2:I$6925,2,TRUE)</f>
        <v>1.34</v>
      </c>
      <c r="C4329">
        <f>VLOOKUP($A4329,'NCDC raw data'!$C$2:$I$6925,3,TRUE)</f>
        <v>0</v>
      </c>
      <c r="D4329">
        <f>VLOOKUP($A4329,'NCDC raw data'!$C$2:$I$6925,4,TRUE)</f>
        <v>0</v>
      </c>
      <c r="E4329">
        <f>VLOOKUP($A4329,'NCDC raw data'!$C$2:$I$6925,5,TRUE)</f>
        <v>69</v>
      </c>
      <c r="F4329">
        <f>VLOOKUP($A4329,'NCDC raw data'!$C$2:$I$6925,6,TRUE)</f>
        <v>49</v>
      </c>
      <c r="G4329">
        <f>VLOOKUP($A4329,'NCDC raw data'!$C$2:$I$6925,7,TRUE)</f>
        <v>56</v>
      </c>
    </row>
    <row r="4330" spans="1:7" x14ac:dyDescent="0.25">
      <c r="A4330" s="1">
        <f t="shared" si="67"/>
        <v>41128</v>
      </c>
      <c r="B4330">
        <f>VLOOKUP(A4330,'NCDC raw data'!C$2:I$6925,2,TRUE)</f>
        <v>0</v>
      </c>
      <c r="C4330">
        <f>VLOOKUP($A4330,'NCDC raw data'!$C$2:$I$6925,3,TRUE)</f>
        <v>0</v>
      </c>
      <c r="D4330">
        <f>VLOOKUP($A4330,'NCDC raw data'!$C$2:$I$6925,4,TRUE)</f>
        <v>0</v>
      </c>
      <c r="E4330">
        <f>VLOOKUP($A4330,'NCDC raw data'!$C$2:$I$6925,5,TRUE)</f>
        <v>67</v>
      </c>
      <c r="F4330">
        <f>VLOOKUP($A4330,'NCDC raw data'!$C$2:$I$6925,6,TRUE)</f>
        <v>51</v>
      </c>
      <c r="G4330">
        <f>VLOOKUP($A4330,'NCDC raw data'!$C$2:$I$6925,7,TRUE)</f>
        <v>67</v>
      </c>
    </row>
    <row r="4331" spans="1:7" x14ac:dyDescent="0.25">
      <c r="A4331" s="1">
        <f t="shared" si="67"/>
        <v>41129</v>
      </c>
      <c r="B4331">
        <f>VLOOKUP(A4331,'NCDC raw data'!C$2:I$6925,2,TRUE)</f>
        <v>0</v>
      </c>
      <c r="C4331">
        <f>VLOOKUP($A4331,'NCDC raw data'!$C$2:$I$6925,3,TRUE)</f>
        <v>0</v>
      </c>
      <c r="D4331">
        <f>VLOOKUP($A4331,'NCDC raw data'!$C$2:$I$6925,4,TRUE)</f>
        <v>0</v>
      </c>
      <c r="E4331">
        <f>VLOOKUP($A4331,'NCDC raw data'!$C$2:$I$6925,5,TRUE)</f>
        <v>68</v>
      </c>
      <c r="F4331">
        <f>VLOOKUP($A4331,'NCDC raw data'!$C$2:$I$6925,6,TRUE)</f>
        <v>55</v>
      </c>
      <c r="G4331">
        <f>VLOOKUP($A4331,'NCDC raw data'!$C$2:$I$6925,7,TRUE)</f>
        <v>64</v>
      </c>
    </row>
    <row r="4332" spans="1:7" x14ac:dyDescent="0.25">
      <c r="A4332" s="1">
        <f t="shared" si="67"/>
        <v>41130</v>
      </c>
      <c r="B4332">
        <f>VLOOKUP(A4332,'NCDC raw data'!C$2:I$6925,2,TRUE)</f>
        <v>0</v>
      </c>
      <c r="C4332">
        <f>VLOOKUP($A4332,'NCDC raw data'!$C$2:$I$6925,3,TRUE)</f>
        <v>0</v>
      </c>
      <c r="D4332">
        <f>VLOOKUP($A4332,'NCDC raw data'!$C$2:$I$6925,4,TRUE)</f>
        <v>0</v>
      </c>
      <c r="E4332">
        <f>VLOOKUP($A4332,'NCDC raw data'!$C$2:$I$6925,5,TRUE)</f>
        <v>68</v>
      </c>
      <c r="F4332">
        <f>VLOOKUP($A4332,'NCDC raw data'!$C$2:$I$6925,6,TRUE)</f>
        <v>59</v>
      </c>
      <c r="G4332">
        <f>VLOOKUP($A4332,'NCDC raw data'!$C$2:$I$6925,7,TRUE)</f>
        <v>64</v>
      </c>
    </row>
    <row r="4333" spans="1:7" x14ac:dyDescent="0.25">
      <c r="A4333" s="1">
        <f t="shared" si="67"/>
        <v>41131</v>
      </c>
      <c r="B4333">
        <f>VLOOKUP(A4333,'NCDC raw data'!C$2:I$6925,2,TRUE)</f>
        <v>0.2</v>
      </c>
      <c r="C4333">
        <f>VLOOKUP($A4333,'NCDC raw data'!$C$2:$I$6925,3,TRUE)</f>
        <v>0</v>
      </c>
      <c r="D4333">
        <f>VLOOKUP($A4333,'NCDC raw data'!$C$2:$I$6925,4,TRUE)</f>
        <v>0</v>
      </c>
      <c r="E4333">
        <f>VLOOKUP($A4333,'NCDC raw data'!$C$2:$I$6925,5,TRUE)</f>
        <v>65</v>
      </c>
      <c r="F4333">
        <f>VLOOKUP($A4333,'NCDC raw data'!$C$2:$I$6925,6,TRUE)</f>
        <v>57</v>
      </c>
      <c r="G4333">
        <f>VLOOKUP($A4333,'NCDC raw data'!$C$2:$I$6925,7,TRUE)</f>
        <v>62</v>
      </c>
    </row>
    <row r="4334" spans="1:7" x14ac:dyDescent="0.25">
      <c r="A4334" s="1">
        <f t="shared" si="67"/>
        <v>41132</v>
      </c>
      <c r="B4334">
        <f>VLOOKUP(A4334,'NCDC raw data'!C$2:I$6925,2,TRUE)</f>
        <v>0.81</v>
      </c>
      <c r="C4334">
        <f>VLOOKUP($A4334,'NCDC raw data'!$C$2:$I$6925,3,TRUE)</f>
        <v>0</v>
      </c>
      <c r="D4334">
        <f>VLOOKUP($A4334,'NCDC raw data'!$C$2:$I$6925,4,TRUE)</f>
        <v>0</v>
      </c>
      <c r="E4334">
        <f>VLOOKUP($A4334,'NCDC raw data'!$C$2:$I$6925,5,TRUE)</f>
        <v>64</v>
      </c>
      <c r="F4334">
        <f>VLOOKUP($A4334,'NCDC raw data'!$C$2:$I$6925,6,TRUE)</f>
        <v>57</v>
      </c>
      <c r="G4334">
        <f>VLOOKUP($A4334,'NCDC raw data'!$C$2:$I$6925,7,TRUE)</f>
        <v>62</v>
      </c>
    </row>
    <row r="4335" spans="1:7" x14ac:dyDescent="0.25">
      <c r="A4335" s="1">
        <f t="shared" si="67"/>
        <v>41133</v>
      </c>
      <c r="B4335">
        <f>VLOOKUP(A4335,'NCDC raw data'!C$2:I$6925,2,TRUE)</f>
        <v>0.61</v>
      </c>
      <c r="C4335">
        <f>VLOOKUP($A4335,'NCDC raw data'!$C$2:$I$6925,3,TRUE)</f>
        <v>0</v>
      </c>
      <c r="D4335">
        <f>VLOOKUP($A4335,'NCDC raw data'!$C$2:$I$6925,4,TRUE)</f>
        <v>0</v>
      </c>
      <c r="E4335">
        <f>VLOOKUP($A4335,'NCDC raw data'!$C$2:$I$6925,5,TRUE)</f>
        <v>66</v>
      </c>
      <c r="F4335">
        <f>VLOOKUP($A4335,'NCDC raw data'!$C$2:$I$6925,6,TRUE)</f>
        <v>56</v>
      </c>
      <c r="G4335">
        <f>VLOOKUP($A4335,'NCDC raw data'!$C$2:$I$6925,7,TRUE)</f>
        <v>65</v>
      </c>
    </row>
    <row r="4336" spans="1:7" x14ac:dyDescent="0.25">
      <c r="A4336" s="1">
        <f t="shared" si="67"/>
        <v>41134</v>
      </c>
      <c r="B4336">
        <f>VLOOKUP(A4336,'NCDC raw data'!C$2:I$6925,2,TRUE)</f>
        <v>0</v>
      </c>
      <c r="C4336">
        <f>VLOOKUP($A4336,'NCDC raw data'!$C$2:$I$6925,3,TRUE)</f>
        <v>0</v>
      </c>
      <c r="D4336">
        <f>VLOOKUP($A4336,'NCDC raw data'!$C$2:$I$6925,4,TRUE)</f>
        <v>0</v>
      </c>
      <c r="E4336">
        <f>VLOOKUP($A4336,'NCDC raw data'!$C$2:$I$6925,5,TRUE)</f>
        <v>66</v>
      </c>
      <c r="F4336">
        <f>VLOOKUP($A4336,'NCDC raw data'!$C$2:$I$6925,6,TRUE)</f>
        <v>53</v>
      </c>
      <c r="G4336">
        <f>VLOOKUP($A4336,'NCDC raw data'!$C$2:$I$6925,7,TRUE)</f>
        <v>62</v>
      </c>
    </row>
    <row r="4337" spans="1:7" x14ac:dyDescent="0.25">
      <c r="A4337" s="1">
        <f t="shared" si="67"/>
        <v>41135</v>
      </c>
      <c r="B4337">
        <f>VLOOKUP(A4337,'NCDC raw data'!C$2:I$6925,2,TRUE)</f>
        <v>0</v>
      </c>
      <c r="C4337">
        <f>VLOOKUP($A4337,'NCDC raw data'!$C$2:$I$6925,3,TRUE)</f>
        <v>0</v>
      </c>
      <c r="D4337">
        <f>VLOOKUP($A4337,'NCDC raw data'!$C$2:$I$6925,4,TRUE)</f>
        <v>0</v>
      </c>
      <c r="E4337">
        <f>VLOOKUP($A4337,'NCDC raw data'!$C$2:$I$6925,5,TRUE)</f>
        <v>65</v>
      </c>
      <c r="F4337">
        <f>VLOOKUP($A4337,'NCDC raw data'!$C$2:$I$6925,6,TRUE)</f>
        <v>55</v>
      </c>
      <c r="G4337">
        <f>VLOOKUP($A4337,'NCDC raw data'!$C$2:$I$6925,7,TRUE)</f>
        <v>60</v>
      </c>
    </row>
    <row r="4338" spans="1:7" x14ac:dyDescent="0.25">
      <c r="A4338" s="1">
        <f t="shared" si="67"/>
        <v>41136</v>
      </c>
      <c r="B4338">
        <f>VLOOKUP(A4338,'NCDC raw data'!C$2:I$6925,2,TRUE)</f>
        <v>0.11</v>
      </c>
      <c r="C4338">
        <f>VLOOKUP($A4338,'NCDC raw data'!$C$2:$I$6925,3,TRUE)</f>
        <v>0</v>
      </c>
      <c r="D4338">
        <f>VLOOKUP($A4338,'NCDC raw data'!$C$2:$I$6925,4,TRUE)</f>
        <v>0</v>
      </c>
      <c r="E4338">
        <f>VLOOKUP($A4338,'NCDC raw data'!$C$2:$I$6925,5,TRUE)</f>
        <v>62</v>
      </c>
      <c r="F4338">
        <f>VLOOKUP($A4338,'NCDC raw data'!$C$2:$I$6925,6,TRUE)</f>
        <v>55</v>
      </c>
      <c r="G4338">
        <f>VLOOKUP($A4338,'NCDC raw data'!$C$2:$I$6925,7,TRUE)</f>
        <v>59</v>
      </c>
    </row>
    <row r="4339" spans="1:7" x14ac:dyDescent="0.25">
      <c r="A4339" s="1">
        <f t="shared" si="67"/>
        <v>41137</v>
      </c>
      <c r="B4339">
        <f>VLOOKUP(A4339,'NCDC raw data'!C$2:I$6925,2,TRUE)</f>
        <v>0</v>
      </c>
      <c r="C4339">
        <f>VLOOKUP($A4339,'NCDC raw data'!$C$2:$I$6925,3,TRUE)</f>
        <v>0</v>
      </c>
      <c r="D4339">
        <f>VLOOKUP($A4339,'NCDC raw data'!$C$2:$I$6925,4,TRUE)</f>
        <v>0</v>
      </c>
      <c r="E4339">
        <f>VLOOKUP($A4339,'NCDC raw data'!$C$2:$I$6925,5,TRUE)</f>
        <v>64</v>
      </c>
      <c r="F4339">
        <f>VLOOKUP($A4339,'NCDC raw data'!$C$2:$I$6925,6,TRUE)</f>
        <v>54</v>
      </c>
      <c r="G4339">
        <f>VLOOKUP($A4339,'NCDC raw data'!$C$2:$I$6925,7,TRUE)</f>
        <v>62</v>
      </c>
    </row>
    <row r="4340" spans="1:7" x14ac:dyDescent="0.25">
      <c r="A4340" s="1">
        <f t="shared" si="67"/>
        <v>41138</v>
      </c>
      <c r="B4340">
        <f>VLOOKUP(A4340,'NCDC raw data'!C$2:I$6925,2,TRUE)</f>
        <v>0</v>
      </c>
      <c r="C4340">
        <f>VLOOKUP($A4340,'NCDC raw data'!$C$2:$I$6925,3,TRUE)</f>
        <v>0</v>
      </c>
      <c r="D4340">
        <f>VLOOKUP($A4340,'NCDC raw data'!$C$2:$I$6925,4,TRUE)</f>
        <v>0</v>
      </c>
      <c r="E4340">
        <f>VLOOKUP($A4340,'NCDC raw data'!$C$2:$I$6925,5,TRUE)</f>
        <v>67</v>
      </c>
      <c r="F4340">
        <f>VLOOKUP($A4340,'NCDC raw data'!$C$2:$I$6925,6,TRUE)</f>
        <v>54</v>
      </c>
      <c r="G4340">
        <f>VLOOKUP($A4340,'NCDC raw data'!$C$2:$I$6925,7,TRUE)</f>
        <v>60</v>
      </c>
    </row>
    <row r="4341" spans="1:7" x14ac:dyDescent="0.25">
      <c r="A4341" s="1">
        <f t="shared" si="67"/>
        <v>41139</v>
      </c>
      <c r="B4341">
        <f>VLOOKUP(A4341,'NCDC raw data'!C$2:I$6925,2,TRUE)</f>
        <v>0.14000000000000001</v>
      </c>
      <c r="C4341">
        <f>VLOOKUP($A4341,'NCDC raw data'!$C$2:$I$6925,3,TRUE)</f>
        <v>0</v>
      </c>
      <c r="D4341">
        <f>VLOOKUP($A4341,'NCDC raw data'!$C$2:$I$6925,4,TRUE)</f>
        <v>0</v>
      </c>
      <c r="E4341">
        <f>VLOOKUP($A4341,'NCDC raw data'!$C$2:$I$6925,5,TRUE)</f>
        <v>60</v>
      </c>
      <c r="F4341">
        <f>VLOOKUP($A4341,'NCDC raw data'!$C$2:$I$6925,6,TRUE)</f>
        <v>46</v>
      </c>
      <c r="G4341">
        <f>VLOOKUP($A4341,'NCDC raw data'!$C$2:$I$6925,7,TRUE)</f>
        <v>57</v>
      </c>
    </row>
    <row r="4342" spans="1:7" x14ac:dyDescent="0.25">
      <c r="A4342" s="1">
        <f t="shared" si="67"/>
        <v>41140</v>
      </c>
      <c r="B4342">
        <f>VLOOKUP(A4342,'NCDC raw data'!C$2:I$6925,2,TRUE)</f>
        <v>0</v>
      </c>
      <c r="C4342">
        <f>VLOOKUP($A4342,'NCDC raw data'!$C$2:$I$6925,3,TRUE)</f>
        <v>0</v>
      </c>
      <c r="D4342">
        <f>VLOOKUP($A4342,'NCDC raw data'!$C$2:$I$6925,4,TRUE)</f>
        <v>0</v>
      </c>
      <c r="E4342">
        <f>VLOOKUP($A4342,'NCDC raw data'!$C$2:$I$6925,5,TRUE)</f>
        <v>58</v>
      </c>
      <c r="F4342">
        <f>VLOOKUP($A4342,'NCDC raw data'!$C$2:$I$6925,6,TRUE)</f>
        <v>45</v>
      </c>
      <c r="G4342">
        <f>VLOOKUP($A4342,'NCDC raw data'!$C$2:$I$6925,7,TRUE)</f>
        <v>57</v>
      </c>
    </row>
    <row r="4343" spans="1:7" x14ac:dyDescent="0.25">
      <c r="A4343" s="1">
        <f t="shared" si="67"/>
        <v>41141</v>
      </c>
      <c r="B4343">
        <f>VLOOKUP(A4343,'NCDC raw data'!C$2:I$6925,2,TRUE)</f>
        <v>0</v>
      </c>
      <c r="C4343">
        <f>VLOOKUP($A4343,'NCDC raw data'!$C$2:$I$6925,3,TRUE)</f>
        <v>0</v>
      </c>
      <c r="D4343">
        <f>VLOOKUP($A4343,'NCDC raw data'!$C$2:$I$6925,4,TRUE)</f>
        <v>0</v>
      </c>
      <c r="E4343">
        <f>VLOOKUP($A4343,'NCDC raw data'!$C$2:$I$6925,5,TRUE)</f>
        <v>64</v>
      </c>
      <c r="F4343">
        <f>VLOOKUP($A4343,'NCDC raw data'!$C$2:$I$6925,6,TRUE)</f>
        <v>50</v>
      </c>
      <c r="G4343">
        <f>VLOOKUP($A4343,'NCDC raw data'!$C$2:$I$6925,7,TRUE)</f>
        <v>53</v>
      </c>
    </row>
    <row r="4344" spans="1:7" x14ac:dyDescent="0.25">
      <c r="A4344" s="1">
        <f t="shared" si="67"/>
        <v>41142</v>
      </c>
      <c r="B4344">
        <f>VLOOKUP(A4344,'NCDC raw data'!C$2:I$6925,2,TRUE)</f>
        <v>0</v>
      </c>
      <c r="C4344">
        <f>VLOOKUP($A4344,'NCDC raw data'!$C$2:$I$6925,3,TRUE)</f>
        <v>0</v>
      </c>
      <c r="D4344">
        <f>VLOOKUP($A4344,'NCDC raw data'!$C$2:$I$6925,4,TRUE)</f>
        <v>0</v>
      </c>
      <c r="E4344">
        <f>VLOOKUP($A4344,'NCDC raw data'!$C$2:$I$6925,5,TRUE)</f>
        <v>61</v>
      </c>
      <c r="F4344">
        <f>VLOOKUP($A4344,'NCDC raw data'!$C$2:$I$6925,6,TRUE)</f>
        <v>49</v>
      </c>
      <c r="G4344">
        <f>VLOOKUP($A4344,'NCDC raw data'!$C$2:$I$6925,7,TRUE)</f>
        <v>58</v>
      </c>
    </row>
    <row r="4345" spans="1:7" x14ac:dyDescent="0.25">
      <c r="A4345" s="1">
        <f t="shared" si="67"/>
        <v>41143</v>
      </c>
      <c r="B4345">
        <f>VLOOKUP(A4345,'NCDC raw data'!C$2:I$6925,2,TRUE)</f>
        <v>0</v>
      </c>
      <c r="C4345">
        <f>VLOOKUP($A4345,'NCDC raw data'!$C$2:$I$6925,3,TRUE)</f>
        <v>0</v>
      </c>
      <c r="D4345">
        <f>VLOOKUP($A4345,'NCDC raw data'!$C$2:$I$6925,4,TRUE)</f>
        <v>0</v>
      </c>
      <c r="E4345">
        <f>VLOOKUP($A4345,'NCDC raw data'!$C$2:$I$6925,5,TRUE)</f>
        <v>65</v>
      </c>
      <c r="F4345">
        <f>VLOOKUP($A4345,'NCDC raw data'!$C$2:$I$6925,6,TRUE)</f>
        <v>51</v>
      </c>
      <c r="G4345">
        <f>VLOOKUP($A4345,'NCDC raw data'!$C$2:$I$6925,7,TRUE)</f>
        <v>61</v>
      </c>
    </row>
    <row r="4346" spans="1:7" x14ac:dyDescent="0.25">
      <c r="A4346" s="1">
        <f t="shared" si="67"/>
        <v>41144</v>
      </c>
      <c r="B4346">
        <f>VLOOKUP(A4346,'NCDC raw data'!C$2:I$6925,2,TRUE)</f>
        <v>0</v>
      </c>
      <c r="C4346">
        <f>VLOOKUP($A4346,'NCDC raw data'!$C$2:$I$6925,3,TRUE)</f>
        <v>0</v>
      </c>
      <c r="D4346">
        <f>VLOOKUP($A4346,'NCDC raw data'!$C$2:$I$6925,4,TRUE)</f>
        <v>0</v>
      </c>
      <c r="E4346">
        <f>VLOOKUP($A4346,'NCDC raw data'!$C$2:$I$6925,5,TRUE)</f>
        <v>66</v>
      </c>
      <c r="F4346">
        <f>VLOOKUP($A4346,'NCDC raw data'!$C$2:$I$6925,6,TRUE)</f>
        <v>52</v>
      </c>
      <c r="G4346">
        <f>VLOOKUP($A4346,'NCDC raw data'!$C$2:$I$6925,7,TRUE)</f>
        <v>65</v>
      </c>
    </row>
    <row r="4347" spans="1:7" x14ac:dyDescent="0.25">
      <c r="A4347" s="1">
        <f t="shared" si="67"/>
        <v>41145</v>
      </c>
      <c r="B4347">
        <f>VLOOKUP(A4347,'NCDC raw data'!C$2:I$6925,2,TRUE)</f>
        <v>0</v>
      </c>
      <c r="C4347">
        <f>VLOOKUP($A4347,'NCDC raw data'!$C$2:$I$6925,3,TRUE)</f>
        <v>0</v>
      </c>
      <c r="D4347">
        <f>VLOOKUP($A4347,'NCDC raw data'!$C$2:$I$6925,4,TRUE)</f>
        <v>0</v>
      </c>
      <c r="E4347">
        <f>VLOOKUP($A4347,'NCDC raw data'!$C$2:$I$6925,5,TRUE)</f>
        <v>68</v>
      </c>
      <c r="F4347">
        <f>VLOOKUP($A4347,'NCDC raw data'!$C$2:$I$6925,6,TRUE)</f>
        <v>55</v>
      </c>
      <c r="G4347">
        <f>VLOOKUP($A4347,'NCDC raw data'!$C$2:$I$6925,7,TRUE)</f>
        <v>68</v>
      </c>
    </row>
    <row r="4348" spans="1:7" x14ac:dyDescent="0.25">
      <c r="A4348" s="1">
        <f t="shared" si="67"/>
        <v>41146</v>
      </c>
      <c r="B4348">
        <f>VLOOKUP(A4348,'NCDC raw data'!C$2:I$6925,2,TRUE)</f>
        <v>0</v>
      </c>
      <c r="C4348">
        <f>VLOOKUP($A4348,'NCDC raw data'!$C$2:$I$6925,3,TRUE)</f>
        <v>0</v>
      </c>
      <c r="D4348">
        <f>VLOOKUP($A4348,'NCDC raw data'!$C$2:$I$6925,4,TRUE)</f>
        <v>0</v>
      </c>
      <c r="E4348">
        <f>VLOOKUP($A4348,'NCDC raw data'!$C$2:$I$6925,5,TRUE)</f>
        <v>73</v>
      </c>
      <c r="F4348">
        <f>VLOOKUP($A4348,'NCDC raw data'!$C$2:$I$6925,6,TRUE)</f>
        <v>58</v>
      </c>
      <c r="G4348">
        <f>VLOOKUP($A4348,'NCDC raw data'!$C$2:$I$6925,7,TRUE)</f>
        <v>71</v>
      </c>
    </row>
    <row r="4349" spans="1:7" x14ac:dyDescent="0.25">
      <c r="A4349" s="1">
        <f t="shared" si="67"/>
        <v>41147</v>
      </c>
      <c r="B4349">
        <f>VLOOKUP(A4349,'NCDC raw data'!C$2:I$6925,2,TRUE)</f>
        <v>0</v>
      </c>
      <c r="C4349">
        <f>VLOOKUP($A4349,'NCDC raw data'!$C$2:$I$6925,3,TRUE)</f>
        <v>0</v>
      </c>
      <c r="D4349">
        <f>VLOOKUP($A4349,'NCDC raw data'!$C$2:$I$6925,4,TRUE)</f>
        <v>0</v>
      </c>
      <c r="E4349">
        <f>VLOOKUP($A4349,'NCDC raw data'!$C$2:$I$6925,5,TRUE)</f>
        <v>73</v>
      </c>
      <c r="F4349">
        <f>VLOOKUP($A4349,'NCDC raw data'!$C$2:$I$6925,6,TRUE)</f>
        <v>59</v>
      </c>
      <c r="G4349">
        <f>VLOOKUP($A4349,'NCDC raw data'!$C$2:$I$6925,7,TRUE)</f>
        <v>71</v>
      </c>
    </row>
    <row r="4350" spans="1:7" x14ac:dyDescent="0.25">
      <c r="A4350" s="1">
        <f t="shared" si="67"/>
        <v>41148</v>
      </c>
      <c r="B4350">
        <f>VLOOKUP(A4350,'NCDC raw data'!C$2:I$6925,2,TRUE)</f>
        <v>0</v>
      </c>
      <c r="C4350">
        <f>VLOOKUP($A4350,'NCDC raw data'!$C$2:$I$6925,3,TRUE)</f>
        <v>0</v>
      </c>
      <c r="D4350">
        <f>VLOOKUP($A4350,'NCDC raw data'!$C$2:$I$6925,4,TRUE)</f>
        <v>0</v>
      </c>
      <c r="E4350">
        <f>VLOOKUP($A4350,'NCDC raw data'!$C$2:$I$6925,5,TRUE)</f>
        <v>72</v>
      </c>
      <c r="F4350">
        <f>VLOOKUP($A4350,'NCDC raw data'!$C$2:$I$6925,6,TRUE)</f>
        <v>58</v>
      </c>
      <c r="G4350">
        <f>VLOOKUP($A4350,'NCDC raw data'!$C$2:$I$6925,7,TRUE)</f>
        <v>59</v>
      </c>
    </row>
    <row r="4351" spans="1:7" x14ac:dyDescent="0.25">
      <c r="A4351" s="1">
        <f t="shared" si="67"/>
        <v>41149</v>
      </c>
      <c r="B4351">
        <f>VLOOKUP(A4351,'NCDC raw data'!C$2:I$6925,2,TRUE)</f>
        <v>0.4</v>
      </c>
      <c r="C4351">
        <f>VLOOKUP($A4351,'NCDC raw data'!$C$2:$I$6925,3,TRUE)</f>
        <v>0</v>
      </c>
      <c r="D4351">
        <f>VLOOKUP($A4351,'NCDC raw data'!$C$2:$I$6925,4,TRUE)</f>
        <v>0</v>
      </c>
      <c r="E4351">
        <f>VLOOKUP($A4351,'NCDC raw data'!$C$2:$I$6925,5,TRUE)</f>
        <v>72</v>
      </c>
      <c r="F4351">
        <f>VLOOKUP($A4351,'NCDC raw data'!$C$2:$I$6925,6,TRUE)</f>
        <v>54</v>
      </c>
      <c r="G4351">
        <f>VLOOKUP($A4351,'NCDC raw data'!$C$2:$I$6925,7,TRUE)</f>
        <v>55</v>
      </c>
    </row>
    <row r="4352" spans="1:7" x14ac:dyDescent="0.25">
      <c r="A4352" s="1">
        <f t="shared" si="67"/>
        <v>41150</v>
      </c>
      <c r="B4352">
        <f>VLOOKUP(A4352,'NCDC raw data'!C$2:I$6925,2,TRUE)</f>
        <v>0</v>
      </c>
      <c r="C4352">
        <f>VLOOKUP($A4352,'NCDC raw data'!$C$2:$I$6925,3,TRUE)</f>
        <v>0</v>
      </c>
      <c r="D4352">
        <f>VLOOKUP($A4352,'NCDC raw data'!$C$2:$I$6925,4,TRUE)</f>
        <v>0</v>
      </c>
      <c r="E4352">
        <f>VLOOKUP($A4352,'NCDC raw data'!$C$2:$I$6925,5,TRUE)</f>
        <v>59</v>
      </c>
      <c r="F4352">
        <f>VLOOKUP($A4352,'NCDC raw data'!$C$2:$I$6925,6,TRUE)</f>
        <v>42</v>
      </c>
      <c r="G4352">
        <f>VLOOKUP($A4352,'NCDC raw data'!$C$2:$I$6925,7,TRUE)</f>
        <v>42</v>
      </c>
    </row>
    <row r="4353" spans="1:7" x14ac:dyDescent="0.25">
      <c r="A4353" s="1">
        <f t="shared" si="67"/>
        <v>41151</v>
      </c>
      <c r="B4353">
        <f>VLOOKUP(A4353,'NCDC raw data'!C$2:I$6925,2,TRUE)</f>
        <v>0</v>
      </c>
      <c r="C4353">
        <f>VLOOKUP($A4353,'NCDC raw data'!$C$2:$I$6925,3,TRUE)</f>
        <v>0</v>
      </c>
      <c r="D4353">
        <f>VLOOKUP($A4353,'NCDC raw data'!$C$2:$I$6925,4,TRUE)</f>
        <v>0</v>
      </c>
      <c r="E4353">
        <f>VLOOKUP($A4353,'NCDC raw data'!$C$2:$I$6925,5,TRUE)</f>
        <v>63</v>
      </c>
      <c r="F4353">
        <f>VLOOKUP($A4353,'NCDC raw data'!$C$2:$I$6925,6,TRUE)</f>
        <v>42</v>
      </c>
      <c r="G4353">
        <f>VLOOKUP($A4353,'NCDC raw data'!$C$2:$I$6925,7,TRUE)</f>
        <v>63</v>
      </c>
    </row>
    <row r="4354" spans="1:7" x14ac:dyDescent="0.25">
      <c r="A4354" s="1">
        <f t="shared" si="67"/>
        <v>41152</v>
      </c>
      <c r="B4354">
        <f>VLOOKUP(A4354,'NCDC raw data'!C$2:I$6925,2,TRUE)</f>
        <v>7.0000000000000007E-2</v>
      </c>
      <c r="C4354">
        <f>VLOOKUP($A4354,'NCDC raw data'!$C$2:$I$6925,3,TRUE)</f>
        <v>0</v>
      </c>
      <c r="D4354">
        <f>VLOOKUP($A4354,'NCDC raw data'!$C$2:$I$6925,4,TRUE)</f>
        <v>0</v>
      </c>
      <c r="E4354">
        <f>VLOOKUP($A4354,'NCDC raw data'!$C$2:$I$6925,5,TRUE)</f>
        <v>63</v>
      </c>
      <c r="F4354">
        <f>VLOOKUP($A4354,'NCDC raw data'!$C$2:$I$6925,6,TRUE)</f>
        <v>53</v>
      </c>
      <c r="G4354">
        <f>VLOOKUP($A4354,'NCDC raw data'!$C$2:$I$6925,7,TRUE)</f>
        <v>61</v>
      </c>
    </row>
    <row r="4355" spans="1:7" x14ac:dyDescent="0.25">
      <c r="A4355" s="1">
        <f t="shared" si="67"/>
        <v>41153</v>
      </c>
      <c r="B4355">
        <f>VLOOKUP(A4355,'NCDC raw data'!C$2:I$6925,2,TRUE)</f>
        <v>0</v>
      </c>
      <c r="C4355">
        <f>VLOOKUP($A4355,'NCDC raw data'!$C$2:$I$6925,3,TRUE)</f>
        <v>0</v>
      </c>
      <c r="D4355">
        <f>VLOOKUP($A4355,'NCDC raw data'!$C$2:$I$6925,4,TRUE)</f>
        <v>0</v>
      </c>
      <c r="E4355">
        <f>VLOOKUP($A4355,'NCDC raw data'!$C$2:$I$6925,5,TRUE)</f>
        <v>62</v>
      </c>
      <c r="F4355">
        <f>VLOOKUP($A4355,'NCDC raw data'!$C$2:$I$6925,6,TRUE)</f>
        <v>53</v>
      </c>
      <c r="G4355">
        <f>VLOOKUP($A4355,'NCDC raw data'!$C$2:$I$6925,7,TRUE)</f>
        <v>61</v>
      </c>
    </row>
    <row r="4356" spans="1:7" x14ac:dyDescent="0.25">
      <c r="A4356" s="1">
        <f t="shared" ref="A4356:A4419" si="68">A4355+1</f>
        <v>41154</v>
      </c>
      <c r="B4356">
        <f>VLOOKUP(A4356,'NCDC raw data'!C$2:I$6925,2,TRUE)</f>
        <v>0</v>
      </c>
      <c r="C4356">
        <f>VLOOKUP($A4356,'NCDC raw data'!$C$2:$I$6925,3,TRUE)</f>
        <v>0</v>
      </c>
      <c r="D4356">
        <f>VLOOKUP($A4356,'NCDC raw data'!$C$2:$I$6925,4,TRUE)</f>
        <v>0</v>
      </c>
      <c r="E4356">
        <f>VLOOKUP($A4356,'NCDC raw data'!$C$2:$I$6925,5,TRUE)</f>
        <v>63</v>
      </c>
      <c r="F4356">
        <f>VLOOKUP($A4356,'NCDC raw data'!$C$2:$I$6925,6,TRUE)</f>
        <v>52</v>
      </c>
      <c r="G4356">
        <f>VLOOKUP($A4356,'NCDC raw data'!$C$2:$I$6925,7,TRUE)</f>
        <v>61</v>
      </c>
    </row>
    <row r="4357" spans="1:7" x14ac:dyDescent="0.25">
      <c r="A4357" s="1">
        <f t="shared" si="68"/>
        <v>41155</v>
      </c>
      <c r="B4357">
        <f>VLOOKUP(A4357,'NCDC raw data'!C$2:I$6925,2,TRUE)</f>
        <v>0</v>
      </c>
      <c r="C4357">
        <f>VLOOKUP($A4357,'NCDC raw data'!$C$2:$I$6925,3,TRUE)</f>
        <v>0</v>
      </c>
      <c r="D4357">
        <f>VLOOKUP($A4357,'NCDC raw data'!$C$2:$I$6925,4,TRUE)</f>
        <v>0</v>
      </c>
      <c r="E4357">
        <f>VLOOKUP($A4357,'NCDC raw data'!$C$2:$I$6925,5,TRUE)</f>
        <v>67</v>
      </c>
      <c r="F4357">
        <f>VLOOKUP($A4357,'NCDC raw data'!$C$2:$I$6925,6,TRUE)</f>
        <v>50</v>
      </c>
      <c r="G4357">
        <f>VLOOKUP($A4357,'NCDC raw data'!$C$2:$I$6925,7,TRUE)</f>
        <v>66</v>
      </c>
    </row>
    <row r="4358" spans="1:7" x14ac:dyDescent="0.25">
      <c r="A4358" s="1">
        <f t="shared" si="68"/>
        <v>41156</v>
      </c>
      <c r="B4358">
        <f>VLOOKUP(A4358,'NCDC raw data'!C$2:I$6925,2,TRUE)</f>
        <v>0</v>
      </c>
      <c r="C4358">
        <f>VLOOKUP($A4358,'NCDC raw data'!$C$2:$I$6925,3,TRUE)</f>
        <v>0</v>
      </c>
      <c r="D4358">
        <f>VLOOKUP($A4358,'NCDC raw data'!$C$2:$I$6925,4,TRUE)</f>
        <v>0</v>
      </c>
      <c r="E4358">
        <f>VLOOKUP($A4358,'NCDC raw data'!$C$2:$I$6925,5,TRUE)</f>
        <v>67</v>
      </c>
      <c r="F4358">
        <f>VLOOKUP($A4358,'NCDC raw data'!$C$2:$I$6925,6,TRUE)</f>
        <v>54</v>
      </c>
      <c r="G4358">
        <f>VLOOKUP($A4358,'NCDC raw data'!$C$2:$I$6925,7,TRUE)</f>
        <v>60</v>
      </c>
    </row>
    <row r="4359" spans="1:7" x14ac:dyDescent="0.25">
      <c r="A4359" s="1">
        <f t="shared" si="68"/>
        <v>41157</v>
      </c>
      <c r="B4359">
        <f>VLOOKUP(A4359,'NCDC raw data'!C$2:I$6925,2,TRUE)</f>
        <v>2.11</v>
      </c>
      <c r="C4359">
        <f>VLOOKUP($A4359,'NCDC raw data'!$C$2:$I$6925,3,TRUE)</f>
        <v>0</v>
      </c>
      <c r="D4359">
        <f>VLOOKUP($A4359,'NCDC raw data'!$C$2:$I$6925,4,TRUE)</f>
        <v>0</v>
      </c>
      <c r="E4359">
        <f>VLOOKUP($A4359,'NCDC raw data'!$C$2:$I$6925,5,TRUE)</f>
        <v>60</v>
      </c>
      <c r="F4359">
        <f>VLOOKUP($A4359,'NCDC raw data'!$C$2:$I$6925,6,TRUE)</f>
        <v>54</v>
      </c>
      <c r="G4359">
        <f>VLOOKUP($A4359,'NCDC raw data'!$C$2:$I$6925,7,TRUE)</f>
        <v>57</v>
      </c>
    </row>
    <row r="4360" spans="1:7" x14ac:dyDescent="0.25">
      <c r="A4360" s="1">
        <f t="shared" si="68"/>
        <v>41158</v>
      </c>
      <c r="B4360">
        <f>VLOOKUP(A4360,'NCDC raw data'!C$2:I$6925,2,TRUE)</f>
        <v>0</v>
      </c>
      <c r="C4360">
        <f>VLOOKUP($A4360,'NCDC raw data'!$C$2:$I$6925,3,TRUE)</f>
        <v>0</v>
      </c>
      <c r="D4360">
        <f>VLOOKUP($A4360,'NCDC raw data'!$C$2:$I$6925,4,TRUE)</f>
        <v>0</v>
      </c>
      <c r="E4360">
        <f>VLOOKUP($A4360,'NCDC raw data'!$C$2:$I$6925,5,TRUE)</f>
        <v>67</v>
      </c>
      <c r="F4360">
        <f>VLOOKUP($A4360,'NCDC raw data'!$C$2:$I$6925,6,TRUE)</f>
        <v>55</v>
      </c>
      <c r="G4360">
        <f>VLOOKUP($A4360,'NCDC raw data'!$C$2:$I$6925,7,TRUE)</f>
        <v>63</v>
      </c>
    </row>
    <row r="4361" spans="1:7" x14ac:dyDescent="0.25">
      <c r="A4361" s="1">
        <f t="shared" si="68"/>
        <v>41159</v>
      </c>
      <c r="B4361">
        <f>VLOOKUP(A4361,'NCDC raw data'!C$2:I$6925,2,TRUE)</f>
        <v>0</v>
      </c>
      <c r="C4361">
        <f>VLOOKUP($A4361,'NCDC raw data'!$C$2:$I$6925,3,TRUE)</f>
        <v>0</v>
      </c>
      <c r="D4361">
        <f>VLOOKUP($A4361,'NCDC raw data'!$C$2:$I$6925,4,TRUE)</f>
        <v>0</v>
      </c>
      <c r="E4361">
        <f>VLOOKUP($A4361,'NCDC raw data'!$C$2:$I$6925,5,TRUE)</f>
        <v>66</v>
      </c>
      <c r="F4361">
        <f>VLOOKUP($A4361,'NCDC raw data'!$C$2:$I$6925,6,TRUE)</f>
        <v>53</v>
      </c>
      <c r="G4361">
        <f>VLOOKUP($A4361,'NCDC raw data'!$C$2:$I$6925,7,TRUE)</f>
        <v>64</v>
      </c>
    </row>
    <row r="4362" spans="1:7" x14ac:dyDescent="0.25">
      <c r="A4362" s="1">
        <f t="shared" si="68"/>
        <v>41160</v>
      </c>
      <c r="B4362">
        <f>VLOOKUP(A4362,'NCDC raw data'!C$2:I$6925,2,TRUE)</f>
        <v>0</v>
      </c>
      <c r="C4362">
        <f>VLOOKUP($A4362,'NCDC raw data'!$C$2:$I$6925,3,TRUE)</f>
        <v>0</v>
      </c>
      <c r="D4362">
        <f>VLOOKUP($A4362,'NCDC raw data'!$C$2:$I$6925,4,TRUE)</f>
        <v>0</v>
      </c>
      <c r="E4362">
        <f>VLOOKUP($A4362,'NCDC raw data'!$C$2:$I$6925,5,TRUE)</f>
        <v>66</v>
      </c>
      <c r="F4362">
        <f>VLOOKUP($A4362,'NCDC raw data'!$C$2:$I$6925,6,TRUE)</f>
        <v>58</v>
      </c>
      <c r="G4362">
        <f>VLOOKUP($A4362,'NCDC raw data'!$C$2:$I$6925,7,TRUE)</f>
        <v>59</v>
      </c>
    </row>
    <row r="4363" spans="1:7" x14ac:dyDescent="0.25">
      <c r="A4363" s="1">
        <f t="shared" si="68"/>
        <v>41161</v>
      </c>
      <c r="B4363">
        <f>VLOOKUP(A4363,'NCDC raw data'!C$2:I$6925,2,TRUE)</f>
        <v>0.61</v>
      </c>
      <c r="C4363">
        <f>VLOOKUP($A4363,'NCDC raw data'!$C$2:$I$6925,3,TRUE)</f>
        <v>0</v>
      </c>
      <c r="D4363">
        <f>VLOOKUP($A4363,'NCDC raw data'!$C$2:$I$6925,4,TRUE)</f>
        <v>0</v>
      </c>
      <c r="E4363">
        <f>VLOOKUP($A4363,'NCDC raw data'!$C$2:$I$6925,5,TRUE)</f>
        <v>60</v>
      </c>
      <c r="F4363">
        <f>VLOOKUP($A4363,'NCDC raw data'!$C$2:$I$6925,6,TRUE)</f>
        <v>40</v>
      </c>
      <c r="G4363">
        <f>VLOOKUP($A4363,'NCDC raw data'!$C$2:$I$6925,7,TRUE)</f>
        <v>50</v>
      </c>
    </row>
    <row r="4364" spans="1:7" x14ac:dyDescent="0.25">
      <c r="A4364" s="1">
        <f t="shared" si="68"/>
        <v>41162</v>
      </c>
      <c r="B4364">
        <f>VLOOKUP(A4364,'NCDC raw data'!C$2:I$6925,2,TRUE)</f>
        <v>0.17</v>
      </c>
      <c r="C4364">
        <f>VLOOKUP($A4364,'NCDC raw data'!$C$2:$I$6925,3,TRUE)</f>
        <v>0</v>
      </c>
      <c r="D4364">
        <f>VLOOKUP($A4364,'NCDC raw data'!$C$2:$I$6925,4,TRUE)</f>
        <v>0</v>
      </c>
      <c r="E4364">
        <f>VLOOKUP($A4364,'NCDC raw data'!$C$2:$I$6925,5,TRUE)</f>
        <v>57</v>
      </c>
      <c r="F4364">
        <f>VLOOKUP($A4364,'NCDC raw data'!$C$2:$I$6925,6,TRUE)</f>
        <v>39</v>
      </c>
      <c r="G4364">
        <f>VLOOKUP($A4364,'NCDC raw data'!$C$2:$I$6925,7,TRUE)</f>
        <v>40</v>
      </c>
    </row>
    <row r="4365" spans="1:7" x14ac:dyDescent="0.25">
      <c r="A4365" s="1">
        <f t="shared" si="68"/>
        <v>41163</v>
      </c>
      <c r="B4365">
        <f>VLOOKUP(A4365,'NCDC raw data'!C$2:I$6925,2,TRUE)</f>
        <v>0</v>
      </c>
      <c r="C4365">
        <f>VLOOKUP($A4365,'NCDC raw data'!$C$2:$I$6925,3,TRUE)</f>
        <v>0</v>
      </c>
      <c r="D4365">
        <f>VLOOKUP($A4365,'NCDC raw data'!$C$2:$I$6925,4,TRUE)</f>
        <v>0</v>
      </c>
      <c r="E4365">
        <f>VLOOKUP($A4365,'NCDC raw data'!$C$2:$I$6925,5,TRUE)</f>
        <v>54</v>
      </c>
      <c r="F4365">
        <f>VLOOKUP($A4365,'NCDC raw data'!$C$2:$I$6925,6,TRUE)</f>
        <v>37</v>
      </c>
      <c r="G4365">
        <f>VLOOKUP($A4365,'NCDC raw data'!$C$2:$I$6925,7,TRUE)</f>
        <v>53</v>
      </c>
    </row>
    <row r="4366" spans="1:7" x14ac:dyDescent="0.25">
      <c r="A4366" s="1">
        <f t="shared" si="68"/>
        <v>41164</v>
      </c>
      <c r="B4366">
        <f>VLOOKUP(A4366,'NCDC raw data'!C$2:I$6925,2,TRUE)</f>
        <v>0</v>
      </c>
      <c r="C4366">
        <f>VLOOKUP($A4366,'NCDC raw data'!$C$2:$I$6925,3,TRUE)</f>
        <v>0</v>
      </c>
      <c r="D4366">
        <f>VLOOKUP($A4366,'NCDC raw data'!$C$2:$I$6925,4,TRUE)</f>
        <v>0</v>
      </c>
      <c r="E4366">
        <f>VLOOKUP($A4366,'NCDC raw data'!$C$2:$I$6925,5,TRUE)</f>
        <v>66</v>
      </c>
      <c r="F4366">
        <f>VLOOKUP($A4366,'NCDC raw data'!$C$2:$I$6925,6,TRUE)</f>
        <v>48</v>
      </c>
      <c r="G4366">
        <f>VLOOKUP($A4366,'NCDC raw data'!$C$2:$I$6925,7,TRUE)</f>
        <v>66</v>
      </c>
    </row>
    <row r="4367" spans="1:7" x14ac:dyDescent="0.25">
      <c r="A4367" s="1">
        <f t="shared" si="68"/>
        <v>41165</v>
      </c>
      <c r="B4367">
        <f>VLOOKUP(A4367,'NCDC raw data'!C$2:I$6925,2,TRUE)</f>
        <v>0</v>
      </c>
      <c r="C4367">
        <f>VLOOKUP($A4367,'NCDC raw data'!$C$2:$I$6925,3,TRUE)</f>
        <v>0</v>
      </c>
      <c r="D4367">
        <f>VLOOKUP($A4367,'NCDC raw data'!$C$2:$I$6925,4,TRUE)</f>
        <v>0</v>
      </c>
      <c r="E4367">
        <f>VLOOKUP($A4367,'NCDC raw data'!$C$2:$I$6925,5,TRUE)</f>
        <v>70</v>
      </c>
      <c r="F4367">
        <f>VLOOKUP($A4367,'NCDC raw data'!$C$2:$I$6925,6,TRUE)</f>
        <v>54</v>
      </c>
      <c r="G4367">
        <f>VLOOKUP($A4367,'NCDC raw data'!$C$2:$I$6925,7,TRUE)</f>
        <v>67</v>
      </c>
    </row>
    <row r="4368" spans="1:7" x14ac:dyDescent="0.25">
      <c r="A4368" s="1">
        <f t="shared" si="68"/>
        <v>41166</v>
      </c>
      <c r="B4368">
        <f>VLOOKUP(A4368,'NCDC raw data'!C$2:I$6925,2,TRUE)</f>
        <v>0</v>
      </c>
      <c r="C4368">
        <f>VLOOKUP($A4368,'NCDC raw data'!$C$2:$I$6925,3,TRUE)</f>
        <v>0</v>
      </c>
      <c r="D4368">
        <f>VLOOKUP($A4368,'NCDC raw data'!$C$2:$I$6925,4,TRUE)</f>
        <v>0</v>
      </c>
      <c r="E4368">
        <f>VLOOKUP($A4368,'NCDC raw data'!$C$2:$I$6925,5,TRUE)</f>
        <v>69</v>
      </c>
      <c r="F4368">
        <f>VLOOKUP($A4368,'NCDC raw data'!$C$2:$I$6925,6,TRUE)</f>
        <v>56</v>
      </c>
      <c r="G4368">
        <f>VLOOKUP($A4368,'NCDC raw data'!$C$2:$I$6925,7,TRUE)</f>
        <v>65</v>
      </c>
    </row>
    <row r="4369" spans="1:7" x14ac:dyDescent="0.25">
      <c r="A4369" s="1">
        <f t="shared" si="68"/>
        <v>41167</v>
      </c>
      <c r="B4369">
        <f>VLOOKUP(A4369,'NCDC raw data'!C$2:I$6925,2,TRUE)</f>
        <v>0.17</v>
      </c>
      <c r="C4369">
        <f>VLOOKUP($A4369,'NCDC raw data'!$C$2:$I$6925,3,TRUE)</f>
        <v>0</v>
      </c>
      <c r="D4369">
        <f>VLOOKUP($A4369,'NCDC raw data'!$C$2:$I$6925,4,TRUE)</f>
        <v>0</v>
      </c>
      <c r="E4369">
        <f>VLOOKUP($A4369,'NCDC raw data'!$C$2:$I$6925,5,TRUE)</f>
        <v>66</v>
      </c>
      <c r="F4369">
        <f>VLOOKUP($A4369,'NCDC raw data'!$C$2:$I$6925,6,TRUE)</f>
        <v>41</v>
      </c>
      <c r="G4369">
        <f>VLOOKUP($A4369,'NCDC raw data'!$C$2:$I$6925,7,TRUE)</f>
        <v>42</v>
      </c>
    </row>
    <row r="4370" spans="1:7" x14ac:dyDescent="0.25">
      <c r="A4370" s="1">
        <f t="shared" si="68"/>
        <v>41168</v>
      </c>
      <c r="B4370">
        <f>VLOOKUP(A4370,'NCDC raw data'!C$2:I$6925,2,TRUE)</f>
        <v>0.06</v>
      </c>
      <c r="C4370">
        <f>VLOOKUP($A4370,'NCDC raw data'!$C$2:$I$6925,3,TRUE)</f>
        <v>0</v>
      </c>
      <c r="D4370">
        <f>VLOOKUP($A4370,'NCDC raw data'!$C$2:$I$6925,4,TRUE)</f>
        <v>0</v>
      </c>
      <c r="E4370">
        <f>VLOOKUP($A4370,'NCDC raw data'!$C$2:$I$6925,5,TRUE)</f>
        <v>46</v>
      </c>
      <c r="F4370">
        <f>VLOOKUP($A4370,'NCDC raw data'!$C$2:$I$6925,6,TRUE)</f>
        <v>30</v>
      </c>
      <c r="G4370">
        <f>VLOOKUP($A4370,'NCDC raw data'!$C$2:$I$6925,7,TRUE)</f>
        <v>46</v>
      </c>
    </row>
    <row r="4371" spans="1:7" x14ac:dyDescent="0.25">
      <c r="A4371" s="1">
        <f t="shared" si="68"/>
        <v>41169</v>
      </c>
      <c r="B4371">
        <f>VLOOKUP(A4371,'NCDC raw data'!C$2:I$6925,2,TRUE)</f>
        <v>0</v>
      </c>
      <c r="C4371">
        <f>VLOOKUP($A4371,'NCDC raw data'!$C$2:$I$6925,3,TRUE)</f>
        <v>0</v>
      </c>
      <c r="D4371">
        <f>VLOOKUP($A4371,'NCDC raw data'!$C$2:$I$6925,4,TRUE)</f>
        <v>0</v>
      </c>
      <c r="E4371">
        <f>VLOOKUP($A4371,'NCDC raw data'!$C$2:$I$6925,5,TRUE)</f>
        <v>62</v>
      </c>
      <c r="F4371">
        <f>VLOOKUP($A4371,'NCDC raw data'!$C$2:$I$6925,6,TRUE)</f>
        <v>41</v>
      </c>
      <c r="G4371">
        <f>VLOOKUP($A4371,'NCDC raw data'!$C$2:$I$6925,7,TRUE)</f>
        <v>61</v>
      </c>
    </row>
    <row r="4372" spans="1:7" x14ac:dyDescent="0.25">
      <c r="A4372" s="1">
        <f t="shared" si="68"/>
        <v>41170</v>
      </c>
      <c r="B4372">
        <f>VLOOKUP(A4372,'NCDC raw data'!C$2:I$6925,2,TRUE)</f>
        <v>0.35</v>
      </c>
      <c r="C4372">
        <f>VLOOKUP($A4372,'NCDC raw data'!$C$2:$I$6925,3,TRUE)</f>
        <v>0</v>
      </c>
      <c r="D4372">
        <f>VLOOKUP($A4372,'NCDC raw data'!$C$2:$I$6925,4,TRUE)</f>
        <v>0</v>
      </c>
      <c r="E4372">
        <f>VLOOKUP($A4372,'NCDC raw data'!$C$2:$I$6925,5,TRUE)</f>
        <v>62</v>
      </c>
      <c r="F4372">
        <f>VLOOKUP($A4372,'NCDC raw data'!$C$2:$I$6925,6,TRUE)</f>
        <v>48</v>
      </c>
      <c r="G4372">
        <f>VLOOKUP($A4372,'NCDC raw data'!$C$2:$I$6925,7,TRUE)</f>
        <v>54</v>
      </c>
    </row>
    <row r="4373" spans="1:7" x14ac:dyDescent="0.25">
      <c r="A4373" s="1">
        <f t="shared" si="68"/>
        <v>41171</v>
      </c>
      <c r="B4373">
        <f>VLOOKUP(A4373,'NCDC raw data'!C$2:I$6925,2,TRUE)</f>
        <v>1.2</v>
      </c>
      <c r="C4373">
        <f>VLOOKUP($A4373,'NCDC raw data'!$C$2:$I$6925,3,TRUE)</f>
        <v>0</v>
      </c>
      <c r="D4373">
        <f>VLOOKUP($A4373,'NCDC raw data'!$C$2:$I$6925,4,TRUE)</f>
        <v>0</v>
      </c>
      <c r="E4373">
        <f>VLOOKUP($A4373,'NCDC raw data'!$C$2:$I$6925,5,TRUE)</f>
        <v>59</v>
      </c>
      <c r="F4373">
        <f>VLOOKUP($A4373,'NCDC raw data'!$C$2:$I$6925,6,TRUE)</f>
        <v>34</v>
      </c>
      <c r="G4373">
        <f>VLOOKUP($A4373,'NCDC raw data'!$C$2:$I$6925,7,TRUE)</f>
        <v>44</v>
      </c>
    </row>
    <row r="4374" spans="1:7" x14ac:dyDescent="0.25">
      <c r="A4374" s="1">
        <f t="shared" si="68"/>
        <v>41172</v>
      </c>
      <c r="B4374">
        <f>VLOOKUP(A4374,'NCDC raw data'!C$2:I$6925,2,TRUE)</f>
        <v>0</v>
      </c>
      <c r="C4374">
        <f>VLOOKUP($A4374,'NCDC raw data'!$C$2:$I$6925,3,TRUE)</f>
        <v>0</v>
      </c>
      <c r="D4374">
        <f>VLOOKUP($A4374,'NCDC raw data'!$C$2:$I$6925,4,TRUE)</f>
        <v>0</v>
      </c>
      <c r="E4374">
        <f>VLOOKUP($A4374,'NCDC raw data'!$C$2:$I$6925,5,TRUE)</f>
        <v>50</v>
      </c>
      <c r="F4374">
        <f>VLOOKUP($A4374,'NCDC raw data'!$C$2:$I$6925,6,TRUE)</f>
        <v>33</v>
      </c>
      <c r="G4374">
        <f>VLOOKUP($A4374,'NCDC raw data'!$C$2:$I$6925,7,TRUE)</f>
        <v>49</v>
      </c>
    </row>
    <row r="4375" spans="1:7" x14ac:dyDescent="0.25">
      <c r="A4375" s="1">
        <f t="shared" si="68"/>
        <v>41173</v>
      </c>
      <c r="B4375">
        <f>VLOOKUP(A4375,'NCDC raw data'!C$2:I$6925,2,TRUE)</f>
        <v>0</v>
      </c>
      <c r="C4375">
        <f>VLOOKUP($A4375,'NCDC raw data'!$C$2:$I$6925,3,TRUE)</f>
        <v>0</v>
      </c>
      <c r="D4375">
        <f>VLOOKUP($A4375,'NCDC raw data'!$C$2:$I$6925,4,TRUE)</f>
        <v>0</v>
      </c>
      <c r="E4375">
        <f>VLOOKUP($A4375,'NCDC raw data'!$C$2:$I$6925,5,TRUE)</f>
        <v>59</v>
      </c>
      <c r="F4375">
        <f>VLOOKUP($A4375,'NCDC raw data'!$C$2:$I$6925,6,TRUE)</f>
        <v>43</v>
      </c>
      <c r="G4375">
        <f>VLOOKUP($A4375,'NCDC raw data'!$C$2:$I$6925,7,TRUE)</f>
        <v>56</v>
      </c>
    </row>
    <row r="4376" spans="1:7" x14ac:dyDescent="0.25">
      <c r="A4376" s="1">
        <f t="shared" si="68"/>
        <v>41174</v>
      </c>
      <c r="B4376">
        <f>VLOOKUP(A4376,'NCDC raw data'!C$2:I$6925,2,TRUE)</f>
        <v>0.02</v>
      </c>
      <c r="C4376">
        <f>VLOOKUP($A4376,'NCDC raw data'!$C$2:$I$6925,3,TRUE)</f>
        <v>0</v>
      </c>
      <c r="D4376">
        <f>VLOOKUP($A4376,'NCDC raw data'!$C$2:$I$6925,4,TRUE)</f>
        <v>0</v>
      </c>
      <c r="E4376">
        <f>VLOOKUP($A4376,'NCDC raw data'!$C$2:$I$6925,5,TRUE)</f>
        <v>60</v>
      </c>
      <c r="F4376">
        <f>VLOOKUP($A4376,'NCDC raw data'!$C$2:$I$6925,6,TRUE)</f>
        <v>44</v>
      </c>
      <c r="G4376">
        <f>VLOOKUP($A4376,'NCDC raw data'!$C$2:$I$6925,7,TRUE)</f>
        <v>53</v>
      </c>
    </row>
    <row r="4377" spans="1:7" x14ac:dyDescent="0.25">
      <c r="A4377" s="1">
        <f t="shared" si="68"/>
        <v>41175</v>
      </c>
      <c r="B4377">
        <f>VLOOKUP(A4377,'NCDC raw data'!C$2:I$6925,2,TRUE)</f>
        <v>0.77</v>
      </c>
      <c r="C4377">
        <f>VLOOKUP($A4377,'NCDC raw data'!$C$2:$I$6925,3,TRUE)</f>
        <v>0</v>
      </c>
      <c r="D4377">
        <f>VLOOKUP($A4377,'NCDC raw data'!$C$2:$I$6925,4,TRUE)</f>
        <v>0</v>
      </c>
      <c r="E4377">
        <f>VLOOKUP($A4377,'NCDC raw data'!$C$2:$I$6925,5,TRUE)</f>
        <v>54</v>
      </c>
      <c r="F4377">
        <f>VLOOKUP($A4377,'NCDC raw data'!$C$2:$I$6925,6,TRUE)</f>
        <v>36</v>
      </c>
      <c r="G4377">
        <f>VLOOKUP($A4377,'NCDC raw data'!$C$2:$I$6925,7,TRUE)</f>
        <v>42</v>
      </c>
    </row>
    <row r="4378" spans="1:7" x14ac:dyDescent="0.25">
      <c r="A4378" s="1">
        <f t="shared" si="68"/>
        <v>41176</v>
      </c>
      <c r="B4378">
        <f>VLOOKUP(A4378,'NCDC raw data'!C$2:I$6925,2,TRUE)</f>
        <v>0</v>
      </c>
      <c r="C4378">
        <f>VLOOKUP($A4378,'NCDC raw data'!$C$2:$I$6925,3,TRUE)</f>
        <v>0</v>
      </c>
      <c r="D4378">
        <f>VLOOKUP($A4378,'NCDC raw data'!$C$2:$I$6925,4,TRUE)</f>
        <v>0</v>
      </c>
      <c r="E4378">
        <f>VLOOKUP($A4378,'NCDC raw data'!$C$2:$I$6925,5,TRUE)</f>
        <v>46</v>
      </c>
      <c r="F4378">
        <f>VLOOKUP($A4378,'NCDC raw data'!$C$2:$I$6925,6,TRUE)</f>
        <v>35</v>
      </c>
      <c r="G4378">
        <f>VLOOKUP($A4378,'NCDC raw data'!$C$2:$I$6925,7,TRUE)</f>
        <v>44</v>
      </c>
    </row>
    <row r="4379" spans="1:7" x14ac:dyDescent="0.25">
      <c r="A4379" s="1">
        <f t="shared" si="68"/>
        <v>41177</v>
      </c>
      <c r="B4379">
        <f>VLOOKUP(A4379,'NCDC raw data'!C$2:I$6925,2,TRUE)</f>
        <v>0</v>
      </c>
      <c r="C4379">
        <f>VLOOKUP($A4379,'NCDC raw data'!$C$2:$I$6925,3,TRUE)</f>
        <v>0</v>
      </c>
      <c r="D4379">
        <f>VLOOKUP($A4379,'NCDC raw data'!$C$2:$I$6925,4,TRUE)</f>
        <v>0</v>
      </c>
      <c r="E4379">
        <f>VLOOKUP($A4379,'NCDC raw data'!$C$2:$I$6925,5,TRUE)</f>
        <v>54</v>
      </c>
      <c r="F4379">
        <f>VLOOKUP($A4379,'NCDC raw data'!$C$2:$I$6925,6,TRUE)</f>
        <v>36</v>
      </c>
      <c r="G4379">
        <f>VLOOKUP($A4379,'NCDC raw data'!$C$2:$I$6925,7,TRUE)</f>
        <v>52</v>
      </c>
    </row>
    <row r="4380" spans="1:7" x14ac:dyDescent="0.25">
      <c r="A4380" s="1">
        <f t="shared" si="68"/>
        <v>41178</v>
      </c>
      <c r="B4380">
        <f>VLOOKUP(A4380,'NCDC raw data'!C$2:I$6925,2,TRUE)</f>
        <v>0.14000000000000001</v>
      </c>
      <c r="C4380">
        <f>VLOOKUP($A4380,'NCDC raw data'!$C$2:$I$6925,3,TRUE)</f>
        <v>0</v>
      </c>
      <c r="D4380">
        <f>VLOOKUP($A4380,'NCDC raw data'!$C$2:$I$6925,4,TRUE)</f>
        <v>0</v>
      </c>
      <c r="E4380">
        <f>VLOOKUP($A4380,'NCDC raw data'!$C$2:$I$6925,5,TRUE)</f>
        <v>53</v>
      </c>
      <c r="F4380">
        <f>VLOOKUP($A4380,'NCDC raw data'!$C$2:$I$6925,6,TRUE)</f>
        <v>42</v>
      </c>
      <c r="G4380">
        <f>VLOOKUP($A4380,'NCDC raw data'!$C$2:$I$6925,7,TRUE)</f>
        <v>50</v>
      </c>
    </row>
    <row r="4381" spans="1:7" x14ac:dyDescent="0.25">
      <c r="A4381" s="1">
        <f t="shared" si="68"/>
        <v>41179</v>
      </c>
      <c r="B4381">
        <f>VLOOKUP(A4381,'NCDC raw data'!C$2:I$6925,2,TRUE)</f>
        <v>0.27</v>
      </c>
      <c r="C4381">
        <f>VLOOKUP($A4381,'NCDC raw data'!$C$2:$I$6925,3,TRUE)</f>
        <v>0</v>
      </c>
      <c r="D4381">
        <f>VLOOKUP($A4381,'NCDC raw data'!$C$2:$I$6925,4,TRUE)</f>
        <v>0</v>
      </c>
      <c r="E4381">
        <f>VLOOKUP($A4381,'NCDC raw data'!$C$2:$I$6925,5,TRUE)</f>
        <v>50</v>
      </c>
      <c r="F4381">
        <f>VLOOKUP($A4381,'NCDC raw data'!$C$2:$I$6925,6,TRUE)</f>
        <v>34</v>
      </c>
      <c r="G4381">
        <f>VLOOKUP($A4381,'NCDC raw data'!$C$2:$I$6925,7,TRUE)</f>
        <v>42</v>
      </c>
    </row>
    <row r="4382" spans="1:7" x14ac:dyDescent="0.25">
      <c r="A4382" s="1">
        <f t="shared" si="68"/>
        <v>41180</v>
      </c>
      <c r="B4382">
        <f>VLOOKUP(A4382,'NCDC raw data'!C$2:I$6925,2,TRUE)</f>
        <v>0.08</v>
      </c>
      <c r="C4382">
        <f>VLOOKUP($A4382,'NCDC raw data'!$C$2:$I$6925,3,TRUE)</f>
        <v>0</v>
      </c>
      <c r="D4382">
        <f>VLOOKUP($A4382,'NCDC raw data'!$C$2:$I$6925,4,TRUE)</f>
        <v>0</v>
      </c>
      <c r="E4382">
        <f>VLOOKUP($A4382,'NCDC raw data'!$C$2:$I$6925,5,TRUE)</f>
        <v>50</v>
      </c>
      <c r="F4382">
        <f>VLOOKUP($A4382,'NCDC raw data'!$C$2:$I$6925,6,TRUE)</f>
        <v>33</v>
      </c>
      <c r="G4382">
        <f>VLOOKUP($A4382,'NCDC raw data'!$C$2:$I$6925,7,TRUE)</f>
        <v>39</v>
      </c>
    </row>
    <row r="4383" spans="1:7" x14ac:dyDescent="0.25">
      <c r="A4383" s="1">
        <f t="shared" si="68"/>
        <v>41181</v>
      </c>
      <c r="B4383">
        <f>VLOOKUP(A4383,'NCDC raw data'!C$2:I$6925,2,TRUE)</f>
        <v>0.39</v>
      </c>
      <c r="C4383">
        <f>VLOOKUP($A4383,'NCDC raw data'!$C$2:$I$6925,3,TRUE)</f>
        <v>0</v>
      </c>
      <c r="D4383">
        <f>VLOOKUP($A4383,'NCDC raw data'!$C$2:$I$6925,4,TRUE)</f>
        <v>0</v>
      </c>
      <c r="E4383">
        <f>VLOOKUP($A4383,'NCDC raw data'!$C$2:$I$6925,5,TRUE)</f>
        <v>46</v>
      </c>
      <c r="F4383">
        <f>VLOOKUP($A4383,'NCDC raw data'!$C$2:$I$6925,6,TRUE)</f>
        <v>39</v>
      </c>
      <c r="G4383">
        <f>VLOOKUP($A4383,'NCDC raw data'!$C$2:$I$6925,7,TRUE)</f>
        <v>44</v>
      </c>
    </row>
    <row r="4384" spans="1:7" x14ac:dyDescent="0.25">
      <c r="A4384" s="1">
        <f t="shared" si="68"/>
        <v>41182</v>
      </c>
      <c r="B4384">
        <f>VLOOKUP(A4384,'NCDC raw data'!C$2:I$6925,2,TRUE)</f>
        <v>0.21</v>
      </c>
      <c r="C4384">
        <f>VLOOKUP($A4384,'NCDC raw data'!$C$2:$I$6925,3,TRUE)</f>
        <v>0</v>
      </c>
      <c r="D4384">
        <f>VLOOKUP($A4384,'NCDC raw data'!$C$2:$I$6925,4,TRUE)</f>
        <v>0</v>
      </c>
      <c r="E4384">
        <f>VLOOKUP($A4384,'NCDC raw data'!$C$2:$I$6925,5,TRUE)</f>
        <v>45</v>
      </c>
      <c r="F4384">
        <f>VLOOKUP($A4384,'NCDC raw data'!$C$2:$I$6925,6,TRUE)</f>
        <v>42</v>
      </c>
      <c r="G4384">
        <f>VLOOKUP($A4384,'NCDC raw data'!$C$2:$I$6925,7,TRUE)</f>
        <v>43</v>
      </c>
    </row>
    <row r="4385" spans="1:7" x14ac:dyDescent="0.25">
      <c r="A4385" s="1">
        <f t="shared" si="68"/>
        <v>41183</v>
      </c>
      <c r="B4385">
        <f>VLOOKUP(A4385,'NCDC raw data'!C$2:I$6925,2,TRUE)</f>
        <v>2.21</v>
      </c>
      <c r="C4385">
        <f>VLOOKUP($A4385,'NCDC raw data'!$C$2:$I$6925,3,TRUE)</f>
        <v>0</v>
      </c>
      <c r="D4385">
        <f>VLOOKUP($A4385,'NCDC raw data'!$C$2:$I$6925,4,TRUE)</f>
        <v>0</v>
      </c>
      <c r="E4385">
        <f>VLOOKUP($A4385,'NCDC raw data'!$C$2:$I$6925,5,TRUE)</f>
        <v>44</v>
      </c>
      <c r="F4385">
        <f>VLOOKUP($A4385,'NCDC raw data'!$C$2:$I$6925,6,TRUE)</f>
        <v>39</v>
      </c>
      <c r="G4385">
        <f>VLOOKUP($A4385,'NCDC raw data'!$C$2:$I$6925,7,TRUE)</f>
        <v>43</v>
      </c>
    </row>
    <row r="4386" spans="1:7" x14ac:dyDescent="0.25">
      <c r="A4386" s="1">
        <f t="shared" si="68"/>
        <v>41184</v>
      </c>
      <c r="B4386">
        <f>VLOOKUP(A4386,'NCDC raw data'!C$2:I$6925,2,TRUE)</f>
        <v>0</v>
      </c>
      <c r="C4386">
        <f>VLOOKUP($A4386,'NCDC raw data'!$C$2:$I$6925,3,TRUE)</f>
        <v>0</v>
      </c>
      <c r="D4386">
        <f>VLOOKUP($A4386,'NCDC raw data'!$C$2:$I$6925,4,TRUE)</f>
        <v>0</v>
      </c>
      <c r="E4386">
        <f>VLOOKUP($A4386,'NCDC raw data'!$C$2:$I$6925,5,TRUE)</f>
        <v>50</v>
      </c>
      <c r="F4386">
        <f>VLOOKUP($A4386,'NCDC raw data'!$C$2:$I$6925,6,TRUE)</f>
        <v>43</v>
      </c>
      <c r="G4386">
        <f>VLOOKUP($A4386,'NCDC raw data'!$C$2:$I$6925,7,TRUE)</f>
        <v>47</v>
      </c>
    </row>
    <row r="4387" spans="1:7" x14ac:dyDescent="0.25">
      <c r="A4387" s="1">
        <f t="shared" si="68"/>
        <v>41185</v>
      </c>
      <c r="B4387">
        <f>VLOOKUP(A4387,'NCDC raw data'!C$2:I$6925,2,TRUE)</f>
        <v>0.41</v>
      </c>
      <c r="C4387">
        <f>VLOOKUP($A4387,'NCDC raw data'!$C$2:$I$6925,3,TRUE)</f>
        <v>0</v>
      </c>
      <c r="D4387">
        <f>VLOOKUP($A4387,'NCDC raw data'!$C$2:$I$6925,4,TRUE)</f>
        <v>0</v>
      </c>
      <c r="E4387">
        <f>VLOOKUP($A4387,'NCDC raw data'!$C$2:$I$6925,5,TRUE)</f>
        <v>57</v>
      </c>
      <c r="F4387">
        <f>VLOOKUP($A4387,'NCDC raw data'!$C$2:$I$6925,6,TRUE)</f>
        <v>47</v>
      </c>
      <c r="G4387">
        <f>VLOOKUP($A4387,'NCDC raw data'!$C$2:$I$6925,7,TRUE)</f>
        <v>57</v>
      </c>
    </row>
    <row r="4388" spans="1:7" x14ac:dyDescent="0.25">
      <c r="A4388" s="1">
        <f t="shared" si="68"/>
        <v>41186</v>
      </c>
      <c r="B4388">
        <f>VLOOKUP(A4388,'NCDC raw data'!C$2:I$6925,2,TRUE)</f>
        <v>0.3</v>
      </c>
      <c r="C4388">
        <f>VLOOKUP($A4388,'NCDC raw data'!$C$2:$I$6925,3,TRUE)</f>
        <v>0</v>
      </c>
      <c r="D4388">
        <f>VLOOKUP($A4388,'NCDC raw data'!$C$2:$I$6925,4,TRUE)</f>
        <v>0</v>
      </c>
      <c r="E4388">
        <f>VLOOKUP($A4388,'NCDC raw data'!$C$2:$I$6925,5,TRUE)</f>
        <v>59</v>
      </c>
      <c r="F4388">
        <f>VLOOKUP($A4388,'NCDC raw data'!$C$2:$I$6925,6,TRUE)</f>
        <v>54</v>
      </c>
      <c r="G4388">
        <f>VLOOKUP($A4388,'NCDC raw data'!$C$2:$I$6925,7,TRUE)</f>
        <v>54</v>
      </c>
    </row>
    <row r="4389" spans="1:7" x14ac:dyDescent="0.25">
      <c r="A4389" s="1">
        <f t="shared" si="68"/>
        <v>41187</v>
      </c>
      <c r="B4389">
        <f>VLOOKUP(A4389,'NCDC raw data'!C$2:I$6925,2,TRUE)</f>
        <v>0.7</v>
      </c>
      <c r="C4389">
        <f>VLOOKUP($A4389,'NCDC raw data'!$C$2:$I$6925,3,TRUE)</f>
        <v>0</v>
      </c>
      <c r="D4389">
        <f>VLOOKUP($A4389,'NCDC raw data'!$C$2:$I$6925,4,TRUE)</f>
        <v>0</v>
      </c>
      <c r="E4389">
        <f>VLOOKUP($A4389,'NCDC raw data'!$C$2:$I$6925,5,TRUE)</f>
        <v>56</v>
      </c>
      <c r="F4389">
        <f>VLOOKUP($A4389,'NCDC raw data'!$C$2:$I$6925,6,TRUE)</f>
        <v>47</v>
      </c>
      <c r="G4389">
        <f>VLOOKUP($A4389,'NCDC raw data'!$C$2:$I$6925,7,TRUE)</f>
        <v>53</v>
      </c>
    </row>
    <row r="4390" spans="1:7" x14ac:dyDescent="0.25">
      <c r="A4390" s="1">
        <f t="shared" si="68"/>
        <v>41188</v>
      </c>
      <c r="B4390">
        <f>VLOOKUP(A4390,'NCDC raw data'!C$2:I$6925,2,TRUE)</f>
        <v>0.66</v>
      </c>
      <c r="C4390">
        <f>VLOOKUP($A4390,'NCDC raw data'!$C$2:$I$6925,3,TRUE)</f>
        <v>0</v>
      </c>
      <c r="D4390">
        <f>VLOOKUP($A4390,'NCDC raw data'!$C$2:$I$6925,4,TRUE)</f>
        <v>0</v>
      </c>
      <c r="E4390">
        <f>VLOOKUP($A4390,'NCDC raw data'!$C$2:$I$6925,5,TRUE)</f>
        <v>56</v>
      </c>
      <c r="F4390">
        <f>VLOOKUP($A4390,'NCDC raw data'!$C$2:$I$6925,6,TRUE)</f>
        <v>37</v>
      </c>
      <c r="G4390">
        <f>VLOOKUP($A4390,'NCDC raw data'!$C$2:$I$6925,7,TRUE)</f>
        <v>38</v>
      </c>
    </row>
    <row r="4391" spans="1:7" x14ac:dyDescent="0.25">
      <c r="A4391" s="1">
        <f t="shared" si="68"/>
        <v>41189</v>
      </c>
      <c r="B4391">
        <f>VLOOKUP(A4391,'NCDC raw data'!C$2:I$6925,2,TRUE)</f>
        <v>0.03</v>
      </c>
      <c r="C4391">
        <f>VLOOKUP($A4391,'NCDC raw data'!$C$2:$I$6925,3,TRUE)</f>
        <v>0</v>
      </c>
      <c r="D4391">
        <f>VLOOKUP($A4391,'NCDC raw data'!$C$2:$I$6925,4,TRUE)</f>
        <v>0</v>
      </c>
      <c r="E4391">
        <f>VLOOKUP($A4391,'NCDC raw data'!$C$2:$I$6925,5,TRUE)</f>
        <v>38</v>
      </c>
      <c r="F4391">
        <f>VLOOKUP($A4391,'NCDC raw data'!$C$2:$I$6925,6,TRUE)</f>
        <v>29</v>
      </c>
      <c r="G4391">
        <f>VLOOKUP($A4391,'NCDC raw data'!$C$2:$I$6925,7,TRUE)</f>
        <v>32</v>
      </c>
    </row>
    <row r="4392" spans="1:7" x14ac:dyDescent="0.25">
      <c r="A4392" s="1">
        <f t="shared" si="68"/>
        <v>41190</v>
      </c>
      <c r="B4392">
        <f>VLOOKUP(A4392,'NCDC raw data'!C$2:I$6925,2,TRUE)</f>
        <v>0.27</v>
      </c>
      <c r="C4392">
        <f>VLOOKUP($A4392,'NCDC raw data'!$C$2:$I$6925,3,TRUE)</f>
        <v>1.5</v>
      </c>
      <c r="D4392">
        <f>VLOOKUP($A4392,'NCDC raw data'!$C$2:$I$6925,4,TRUE)</f>
        <v>1</v>
      </c>
      <c r="E4392">
        <f>VLOOKUP($A4392,'NCDC raw data'!$C$2:$I$6925,5,TRUE)</f>
        <v>36</v>
      </c>
      <c r="F4392">
        <f>VLOOKUP($A4392,'NCDC raw data'!$C$2:$I$6925,6,TRUE)</f>
        <v>29</v>
      </c>
      <c r="G4392">
        <f>VLOOKUP($A4392,'NCDC raw data'!$C$2:$I$6925,7,TRUE)</f>
        <v>36</v>
      </c>
    </row>
    <row r="4393" spans="1:7" x14ac:dyDescent="0.25">
      <c r="A4393" s="1">
        <f t="shared" si="68"/>
        <v>41191</v>
      </c>
      <c r="B4393">
        <f>VLOOKUP(A4393,'NCDC raw data'!C$2:I$6925,2,TRUE)</f>
        <v>0</v>
      </c>
      <c r="C4393">
        <f>VLOOKUP($A4393,'NCDC raw data'!$C$2:$I$6925,3,TRUE)</f>
        <v>0</v>
      </c>
      <c r="D4393">
        <f>VLOOKUP($A4393,'NCDC raw data'!$C$2:$I$6925,4,TRUE)</f>
        <v>0</v>
      </c>
      <c r="E4393">
        <f>VLOOKUP($A4393,'NCDC raw data'!$C$2:$I$6925,5,TRUE)</f>
        <v>38</v>
      </c>
      <c r="F4393">
        <f>VLOOKUP($A4393,'NCDC raw data'!$C$2:$I$6925,6,TRUE)</f>
        <v>31</v>
      </c>
      <c r="G4393">
        <f>VLOOKUP($A4393,'NCDC raw data'!$C$2:$I$6925,7,TRUE)</f>
        <v>37</v>
      </c>
    </row>
    <row r="4394" spans="1:7" x14ac:dyDescent="0.25">
      <c r="A4394" s="1">
        <f t="shared" si="68"/>
        <v>41192</v>
      </c>
      <c r="B4394">
        <f>VLOOKUP(A4394,'NCDC raw data'!C$2:I$6925,2,TRUE)</f>
        <v>0.2</v>
      </c>
      <c r="C4394">
        <f>VLOOKUP($A4394,'NCDC raw data'!$C$2:$I$6925,3,TRUE)</f>
        <v>0</v>
      </c>
      <c r="D4394">
        <f>VLOOKUP($A4394,'NCDC raw data'!$C$2:$I$6925,4,TRUE)</f>
        <v>0</v>
      </c>
      <c r="E4394">
        <f>VLOOKUP($A4394,'NCDC raw data'!$C$2:$I$6925,5,TRUE)</f>
        <v>42</v>
      </c>
      <c r="F4394">
        <f>VLOOKUP($A4394,'NCDC raw data'!$C$2:$I$6925,6,TRUE)</f>
        <v>35</v>
      </c>
      <c r="G4394">
        <f>VLOOKUP($A4394,'NCDC raw data'!$C$2:$I$6925,7,TRUE)</f>
        <v>42</v>
      </c>
    </row>
    <row r="4395" spans="1:7" x14ac:dyDescent="0.25">
      <c r="A4395" s="1">
        <f t="shared" si="68"/>
        <v>41193</v>
      </c>
      <c r="B4395">
        <f>VLOOKUP(A4395,'NCDC raw data'!C$2:I$6925,2,TRUE)</f>
        <v>0.41</v>
      </c>
      <c r="C4395">
        <f>VLOOKUP($A4395,'NCDC raw data'!$C$2:$I$6925,3,TRUE)</f>
        <v>0</v>
      </c>
      <c r="D4395">
        <f>VLOOKUP($A4395,'NCDC raw data'!$C$2:$I$6925,4,TRUE)</f>
        <v>0</v>
      </c>
      <c r="E4395">
        <f>VLOOKUP($A4395,'NCDC raw data'!$C$2:$I$6925,5,TRUE)</f>
        <v>43</v>
      </c>
      <c r="F4395">
        <f>VLOOKUP($A4395,'NCDC raw data'!$C$2:$I$6925,6,TRUE)</f>
        <v>27</v>
      </c>
      <c r="G4395">
        <f>VLOOKUP($A4395,'NCDC raw data'!$C$2:$I$6925,7,TRUE)</f>
        <v>31</v>
      </c>
    </row>
    <row r="4396" spans="1:7" x14ac:dyDescent="0.25">
      <c r="A4396" s="1">
        <f t="shared" si="68"/>
        <v>41194</v>
      </c>
      <c r="B4396">
        <f>VLOOKUP(A4396,'NCDC raw data'!C$2:I$6925,2,TRUE)</f>
        <v>0.21</v>
      </c>
      <c r="C4396">
        <f>VLOOKUP($A4396,'NCDC raw data'!$C$2:$I$6925,3,TRUE)</f>
        <v>1.5</v>
      </c>
      <c r="D4396">
        <f>VLOOKUP($A4396,'NCDC raw data'!$C$2:$I$6925,4,TRUE)</f>
        <v>1</v>
      </c>
      <c r="E4396">
        <f>VLOOKUP($A4396,'NCDC raw data'!$C$2:$I$6925,5,TRUE)</f>
        <v>33</v>
      </c>
      <c r="F4396">
        <f>VLOOKUP($A4396,'NCDC raw data'!$C$2:$I$6925,6,TRUE)</f>
        <v>22</v>
      </c>
      <c r="G4396">
        <f>VLOOKUP($A4396,'NCDC raw data'!$C$2:$I$6925,7,TRUE)</f>
        <v>22</v>
      </c>
    </row>
    <row r="4397" spans="1:7" x14ac:dyDescent="0.25">
      <c r="A4397" s="1">
        <f t="shared" si="68"/>
        <v>41195</v>
      </c>
      <c r="B4397">
        <f>VLOOKUP(A4397,'NCDC raw data'!C$2:I$6925,2,TRUE)</f>
        <v>0</v>
      </c>
      <c r="C4397">
        <f>VLOOKUP($A4397,'NCDC raw data'!$C$2:$I$6925,3,TRUE)</f>
        <v>0</v>
      </c>
      <c r="D4397">
        <f>VLOOKUP($A4397,'NCDC raw data'!$C$2:$I$6925,4,TRUE)</f>
        <v>1</v>
      </c>
      <c r="E4397">
        <f>VLOOKUP($A4397,'NCDC raw data'!$C$2:$I$6925,5,TRUE)</f>
        <v>31</v>
      </c>
      <c r="F4397">
        <f>VLOOKUP($A4397,'NCDC raw data'!$C$2:$I$6925,6,TRUE)</f>
        <v>18</v>
      </c>
      <c r="G4397">
        <f>VLOOKUP($A4397,'NCDC raw data'!$C$2:$I$6925,7,TRUE)</f>
        <v>30</v>
      </c>
    </row>
    <row r="4398" spans="1:7" x14ac:dyDescent="0.25">
      <c r="A4398" s="1">
        <f t="shared" si="68"/>
        <v>41196</v>
      </c>
      <c r="B4398">
        <f>VLOOKUP(A4398,'NCDC raw data'!C$2:I$6925,2,TRUE)</f>
        <v>0.44</v>
      </c>
      <c r="C4398">
        <f>VLOOKUP($A4398,'NCDC raw data'!$C$2:$I$6925,3,TRUE)</f>
        <v>1</v>
      </c>
      <c r="D4398">
        <f>VLOOKUP($A4398,'NCDC raw data'!$C$2:$I$6925,4,TRUE)</f>
        <v>1</v>
      </c>
      <c r="E4398">
        <f>VLOOKUP($A4398,'NCDC raw data'!$C$2:$I$6925,5,TRUE)</f>
        <v>48</v>
      </c>
      <c r="F4398">
        <f>VLOOKUP($A4398,'NCDC raw data'!$C$2:$I$6925,6,TRUE)</f>
        <v>27</v>
      </c>
      <c r="G4398">
        <f>VLOOKUP($A4398,'NCDC raw data'!$C$2:$I$6925,7,TRUE)</f>
        <v>48</v>
      </c>
    </row>
    <row r="4399" spans="1:7" x14ac:dyDescent="0.25">
      <c r="A4399" s="1">
        <f t="shared" si="68"/>
        <v>41197</v>
      </c>
      <c r="B4399">
        <f>VLOOKUP(A4399,'NCDC raw data'!C$2:I$6925,2,TRUE)</f>
        <v>0</v>
      </c>
      <c r="C4399">
        <f>VLOOKUP($A4399,'NCDC raw data'!$C$2:$I$6925,3,TRUE)</f>
        <v>0</v>
      </c>
      <c r="D4399">
        <f>VLOOKUP($A4399,'NCDC raw data'!$C$2:$I$6925,4,TRUE)</f>
        <v>0</v>
      </c>
      <c r="E4399">
        <f>VLOOKUP($A4399,'NCDC raw data'!$C$2:$I$6925,5,TRUE)</f>
        <v>51</v>
      </c>
      <c r="F4399">
        <f>VLOOKUP($A4399,'NCDC raw data'!$C$2:$I$6925,6,TRUE)</f>
        <v>46</v>
      </c>
      <c r="G4399">
        <f>VLOOKUP($A4399,'NCDC raw data'!$C$2:$I$6925,7,TRUE)</f>
        <v>50</v>
      </c>
    </row>
    <row r="4400" spans="1:7" x14ac:dyDescent="0.25">
      <c r="A4400" s="1">
        <f t="shared" si="68"/>
        <v>41198</v>
      </c>
      <c r="B4400">
        <f>VLOOKUP(A4400,'NCDC raw data'!C$2:I$6925,2,TRUE)</f>
        <v>0.25</v>
      </c>
      <c r="C4400">
        <f>VLOOKUP($A4400,'NCDC raw data'!$C$2:$I$6925,3,TRUE)</f>
        <v>0</v>
      </c>
      <c r="D4400">
        <f>VLOOKUP($A4400,'NCDC raw data'!$C$2:$I$6925,4,TRUE)</f>
        <v>0</v>
      </c>
      <c r="E4400">
        <f>VLOOKUP($A4400,'NCDC raw data'!$C$2:$I$6925,5,TRUE)</f>
        <v>50</v>
      </c>
      <c r="F4400">
        <f>VLOOKUP($A4400,'NCDC raw data'!$C$2:$I$6925,6,TRUE)</f>
        <v>26</v>
      </c>
      <c r="G4400">
        <f>VLOOKUP($A4400,'NCDC raw data'!$C$2:$I$6925,7,TRUE)</f>
        <v>28</v>
      </c>
    </row>
    <row r="4401" spans="1:7" x14ac:dyDescent="0.25">
      <c r="A4401" s="1">
        <f t="shared" si="68"/>
        <v>41199</v>
      </c>
      <c r="B4401">
        <f>VLOOKUP(A4401,'NCDC raw data'!C$2:I$6925,2,TRUE)</f>
        <v>0</v>
      </c>
      <c r="C4401">
        <f>VLOOKUP($A4401,'NCDC raw data'!$C$2:$I$6925,3,TRUE)</f>
        <v>0</v>
      </c>
      <c r="D4401">
        <f>VLOOKUP($A4401,'NCDC raw data'!$C$2:$I$6925,4,TRUE)</f>
        <v>0</v>
      </c>
      <c r="E4401">
        <f>VLOOKUP($A4401,'NCDC raw data'!$C$2:$I$6925,5,TRUE)</f>
        <v>43</v>
      </c>
      <c r="F4401">
        <f>VLOOKUP($A4401,'NCDC raw data'!$C$2:$I$6925,6,TRUE)</f>
        <v>27</v>
      </c>
      <c r="G4401">
        <f>VLOOKUP($A4401,'NCDC raw data'!$C$2:$I$6925,7,TRUE)</f>
        <v>41</v>
      </c>
    </row>
    <row r="4402" spans="1:7" x14ac:dyDescent="0.25">
      <c r="A4402" s="1">
        <f t="shared" si="68"/>
        <v>41200</v>
      </c>
      <c r="B4402">
        <f>VLOOKUP(A4402,'NCDC raw data'!C$2:I$6925,2,TRUE)</f>
        <v>0</v>
      </c>
      <c r="C4402">
        <f>VLOOKUP($A4402,'NCDC raw data'!$C$2:$I$6925,3,TRUE)</f>
        <v>0</v>
      </c>
      <c r="D4402">
        <f>VLOOKUP($A4402,'NCDC raw data'!$C$2:$I$6925,4,TRUE)</f>
        <v>0</v>
      </c>
      <c r="E4402">
        <f>VLOOKUP($A4402,'NCDC raw data'!$C$2:$I$6925,5,TRUE)</f>
        <v>52</v>
      </c>
      <c r="F4402">
        <f>VLOOKUP($A4402,'NCDC raw data'!$C$2:$I$6925,6,TRUE)</f>
        <v>39</v>
      </c>
      <c r="G4402">
        <f>VLOOKUP($A4402,'NCDC raw data'!$C$2:$I$6925,7,TRUE)</f>
        <v>49</v>
      </c>
    </row>
    <row r="4403" spans="1:7" x14ac:dyDescent="0.25">
      <c r="A4403" s="1">
        <f t="shared" si="68"/>
        <v>41201</v>
      </c>
      <c r="B4403">
        <f>VLOOKUP(A4403,'NCDC raw data'!C$2:I$6925,2,TRUE)</f>
        <v>0.18</v>
      </c>
      <c r="C4403">
        <f>VLOOKUP($A4403,'NCDC raw data'!$C$2:$I$6925,3,TRUE)</f>
        <v>0</v>
      </c>
      <c r="D4403">
        <f>VLOOKUP($A4403,'NCDC raw data'!$C$2:$I$6925,4,TRUE)</f>
        <v>0</v>
      </c>
      <c r="E4403">
        <f>VLOOKUP($A4403,'NCDC raw data'!$C$2:$I$6925,5,TRUE)</f>
        <v>49</v>
      </c>
      <c r="F4403">
        <f>VLOOKUP($A4403,'NCDC raw data'!$C$2:$I$6925,6,TRUE)</f>
        <v>38</v>
      </c>
      <c r="G4403">
        <f>VLOOKUP($A4403,'NCDC raw data'!$C$2:$I$6925,7,TRUE)</f>
        <v>46</v>
      </c>
    </row>
    <row r="4404" spans="1:7" x14ac:dyDescent="0.25">
      <c r="A4404" s="1">
        <f t="shared" si="68"/>
        <v>41202</v>
      </c>
      <c r="B4404">
        <f>VLOOKUP(A4404,'NCDC raw data'!C$2:I$6925,2,TRUE)</f>
        <v>0.78</v>
      </c>
      <c r="C4404">
        <f>VLOOKUP($A4404,'NCDC raw data'!$C$2:$I$6925,3,TRUE)</f>
        <v>0</v>
      </c>
      <c r="D4404">
        <f>VLOOKUP($A4404,'NCDC raw data'!$C$2:$I$6925,4,TRUE)</f>
        <v>0</v>
      </c>
      <c r="E4404">
        <f>VLOOKUP($A4404,'NCDC raw data'!$C$2:$I$6925,5,TRUE)</f>
        <v>55</v>
      </c>
      <c r="F4404">
        <f>VLOOKUP($A4404,'NCDC raw data'!$C$2:$I$6925,6,TRUE)</f>
        <v>46</v>
      </c>
      <c r="G4404">
        <f>VLOOKUP($A4404,'NCDC raw data'!$C$2:$I$6925,7,TRUE)</f>
        <v>49</v>
      </c>
    </row>
    <row r="4405" spans="1:7" x14ac:dyDescent="0.25">
      <c r="A4405" s="1">
        <f t="shared" si="68"/>
        <v>41203</v>
      </c>
      <c r="B4405">
        <f>VLOOKUP(A4405,'NCDC raw data'!C$2:I$6925,2,TRUE)</f>
        <v>0.02</v>
      </c>
      <c r="C4405">
        <f>VLOOKUP($A4405,'NCDC raw data'!$C$2:$I$6925,3,TRUE)</f>
        <v>0</v>
      </c>
      <c r="D4405">
        <f>VLOOKUP($A4405,'NCDC raw data'!$C$2:$I$6925,4,TRUE)</f>
        <v>0</v>
      </c>
      <c r="E4405">
        <f>VLOOKUP($A4405,'NCDC raw data'!$C$2:$I$6925,5,TRUE)</f>
        <v>49</v>
      </c>
      <c r="F4405">
        <f>VLOOKUP($A4405,'NCDC raw data'!$C$2:$I$6925,6,TRUE)</f>
        <v>34</v>
      </c>
      <c r="G4405">
        <f>VLOOKUP($A4405,'NCDC raw data'!$C$2:$I$6925,7,TRUE)</f>
        <v>36</v>
      </c>
    </row>
    <row r="4406" spans="1:7" x14ac:dyDescent="0.25">
      <c r="A4406" s="1">
        <f t="shared" si="68"/>
        <v>41204</v>
      </c>
      <c r="B4406">
        <f>VLOOKUP(A4406,'NCDC raw data'!C$2:I$6925,2,TRUE)</f>
        <v>0.01</v>
      </c>
      <c r="C4406">
        <f>VLOOKUP($A4406,'NCDC raw data'!$C$2:$I$6925,3,TRUE)</f>
        <v>0</v>
      </c>
      <c r="D4406">
        <f>VLOOKUP($A4406,'NCDC raw data'!$C$2:$I$6925,4,TRUE)</f>
        <v>0</v>
      </c>
      <c r="E4406">
        <f>VLOOKUP($A4406,'NCDC raw data'!$C$2:$I$6925,5,TRUE)</f>
        <v>39</v>
      </c>
      <c r="F4406">
        <f>VLOOKUP($A4406,'NCDC raw data'!$C$2:$I$6925,6,TRUE)</f>
        <v>32</v>
      </c>
      <c r="G4406">
        <f>VLOOKUP($A4406,'NCDC raw data'!$C$2:$I$6925,7,TRUE)</f>
        <v>39</v>
      </c>
    </row>
    <row r="4407" spans="1:7" x14ac:dyDescent="0.25">
      <c r="A4407" s="1">
        <f t="shared" si="68"/>
        <v>41205</v>
      </c>
      <c r="B4407">
        <f>VLOOKUP(A4407,'NCDC raw data'!C$2:I$6925,2,TRUE)</f>
        <v>0</v>
      </c>
      <c r="C4407">
        <f>VLOOKUP($A4407,'NCDC raw data'!$C$2:$I$6925,3,TRUE)</f>
        <v>0</v>
      </c>
      <c r="D4407">
        <f>VLOOKUP($A4407,'NCDC raw data'!$C$2:$I$6925,4,TRUE)</f>
        <v>0</v>
      </c>
      <c r="E4407">
        <f>VLOOKUP($A4407,'NCDC raw data'!$C$2:$I$6925,5,TRUE)</f>
        <v>43</v>
      </c>
      <c r="F4407">
        <f>VLOOKUP($A4407,'NCDC raw data'!$C$2:$I$6925,6,TRUE)</f>
        <v>32</v>
      </c>
      <c r="G4407">
        <f>VLOOKUP($A4407,'NCDC raw data'!$C$2:$I$6925,7,TRUE)</f>
        <v>41</v>
      </c>
    </row>
    <row r="4408" spans="1:7" x14ac:dyDescent="0.25">
      <c r="A4408" s="1">
        <f t="shared" si="68"/>
        <v>41206</v>
      </c>
      <c r="B4408">
        <f>VLOOKUP(A4408,'NCDC raw data'!C$2:I$6925,2,TRUE)</f>
        <v>0</v>
      </c>
      <c r="C4408">
        <f>VLOOKUP($A4408,'NCDC raw data'!$C$2:$I$6925,3,TRUE)</f>
        <v>0</v>
      </c>
      <c r="D4408">
        <f>VLOOKUP($A4408,'NCDC raw data'!$C$2:$I$6925,4,TRUE)</f>
        <v>0</v>
      </c>
      <c r="E4408">
        <f>VLOOKUP($A4408,'NCDC raw data'!$C$2:$I$6925,5,TRUE)</f>
        <v>47</v>
      </c>
      <c r="F4408">
        <f>VLOOKUP($A4408,'NCDC raw data'!$C$2:$I$6925,6,TRUE)</f>
        <v>34</v>
      </c>
      <c r="G4408">
        <f>VLOOKUP($A4408,'NCDC raw data'!$C$2:$I$6925,7,TRUE)</f>
        <v>45</v>
      </c>
    </row>
    <row r="4409" spans="1:7" x14ac:dyDescent="0.25">
      <c r="A4409" s="1">
        <f t="shared" si="68"/>
        <v>41207</v>
      </c>
      <c r="B4409">
        <f>VLOOKUP(A4409,'NCDC raw data'!C$2:I$6925,2,TRUE)</f>
        <v>0</v>
      </c>
      <c r="C4409">
        <f>VLOOKUP($A4409,'NCDC raw data'!$C$2:$I$6925,3,TRUE)</f>
        <v>0</v>
      </c>
      <c r="D4409">
        <f>VLOOKUP($A4409,'NCDC raw data'!$C$2:$I$6925,4,TRUE)</f>
        <v>0</v>
      </c>
      <c r="E4409">
        <f>VLOOKUP($A4409,'NCDC raw data'!$C$2:$I$6925,5,TRUE)</f>
        <v>58</v>
      </c>
      <c r="F4409">
        <f>VLOOKUP($A4409,'NCDC raw data'!$C$2:$I$6925,6,TRUE)</f>
        <v>39</v>
      </c>
      <c r="G4409">
        <f>VLOOKUP($A4409,'NCDC raw data'!$C$2:$I$6925,7,TRUE)</f>
        <v>51</v>
      </c>
    </row>
    <row r="4410" spans="1:7" x14ac:dyDescent="0.25">
      <c r="A4410" s="1">
        <f t="shared" si="68"/>
        <v>41208</v>
      </c>
      <c r="B4410">
        <f>VLOOKUP(A4410,'NCDC raw data'!C$2:I$6925,2,TRUE)</f>
        <v>0</v>
      </c>
      <c r="C4410">
        <f>VLOOKUP($A4410,'NCDC raw data'!$C$2:$I$6925,3,TRUE)</f>
        <v>0</v>
      </c>
      <c r="D4410">
        <f>VLOOKUP($A4410,'NCDC raw data'!$C$2:$I$6925,4,TRUE)</f>
        <v>0</v>
      </c>
      <c r="E4410">
        <f>VLOOKUP($A4410,'NCDC raw data'!$C$2:$I$6925,5,TRUE)</f>
        <v>65</v>
      </c>
      <c r="F4410">
        <f>VLOOKUP($A4410,'NCDC raw data'!$C$2:$I$6925,6,TRUE)</f>
        <v>50</v>
      </c>
      <c r="G4410">
        <f>VLOOKUP($A4410,'NCDC raw data'!$C$2:$I$6925,7,TRUE)</f>
        <v>62</v>
      </c>
    </row>
    <row r="4411" spans="1:7" x14ac:dyDescent="0.25">
      <c r="A4411" s="1">
        <f t="shared" si="68"/>
        <v>41209</v>
      </c>
      <c r="B4411">
        <f>VLOOKUP(A4411,'NCDC raw data'!C$2:I$6925,2,TRUE)</f>
        <v>0</v>
      </c>
      <c r="C4411">
        <f>VLOOKUP($A4411,'NCDC raw data'!$C$2:$I$6925,3,TRUE)</f>
        <v>0</v>
      </c>
      <c r="D4411">
        <f>VLOOKUP($A4411,'NCDC raw data'!$C$2:$I$6925,4,TRUE)</f>
        <v>0</v>
      </c>
      <c r="E4411">
        <f>VLOOKUP($A4411,'NCDC raw data'!$C$2:$I$6925,5,TRUE)</f>
        <v>62</v>
      </c>
      <c r="F4411">
        <f>VLOOKUP($A4411,'NCDC raw data'!$C$2:$I$6925,6,TRUE)</f>
        <v>48</v>
      </c>
      <c r="G4411">
        <f>VLOOKUP($A4411,'NCDC raw data'!$C$2:$I$6925,7,TRUE)</f>
        <v>50</v>
      </c>
    </row>
    <row r="4412" spans="1:7" x14ac:dyDescent="0.25">
      <c r="A4412" s="1">
        <f t="shared" si="68"/>
        <v>41210</v>
      </c>
      <c r="B4412">
        <f>VLOOKUP(A4412,'NCDC raw data'!C$2:I$6925,2,TRUE)</f>
        <v>0</v>
      </c>
      <c r="C4412">
        <f>VLOOKUP($A4412,'NCDC raw data'!$C$2:$I$6925,3,TRUE)</f>
        <v>0</v>
      </c>
      <c r="D4412">
        <f>VLOOKUP($A4412,'NCDC raw data'!$C$2:$I$6925,4,TRUE)</f>
        <v>0</v>
      </c>
      <c r="E4412">
        <f>VLOOKUP($A4412,'NCDC raw data'!$C$2:$I$6925,5,TRUE)</f>
        <v>50</v>
      </c>
      <c r="F4412">
        <f>VLOOKUP($A4412,'NCDC raw data'!$C$2:$I$6925,6,TRUE)</f>
        <v>41</v>
      </c>
      <c r="G4412">
        <f>VLOOKUP($A4412,'NCDC raw data'!$C$2:$I$6925,7,TRUE)</f>
        <v>45</v>
      </c>
    </row>
    <row r="4413" spans="1:7" x14ac:dyDescent="0.25">
      <c r="A4413" s="1">
        <f t="shared" si="68"/>
        <v>41211</v>
      </c>
      <c r="B4413">
        <f>VLOOKUP(A4413,'NCDC raw data'!C$2:I$6925,2,TRUE)</f>
        <v>0</v>
      </c>
      <c r="C4413">
        <f>VLOOKUP($A4413,'NCDC raw data'!$C$2:$I$6925,3,TRUE)</f>
        <v>0</v>
      </c>
      <c r="D4413">
        <f>VLOOKUP($A4413,'NCDC raw data'!$C$2:$I$6925,4,TRUE)</f>
        <v>0</v>
      </c>
      <c r="E4413">
        <f>VLOOKUP($A4413,'NCDC raw data'!$C$2:$I$6925,5,TRUE)</f>
        <v>45</v>
      </c>
      <c r="F4413">
        <f>VLOOKUP($A4413,'NCDC raw data'!$C$2:$I$6925,6,TRUE)</f>
        <v>38</v>
      </c>
      <c r="G4413">
        <f>VLOOKUP($A4413,'NCDC raw data'!$C$2:$I$6925,7,TRUE)</f>
        <v>44</v>
      </c>
    </row>
    <row r="4414" spans="1:7" x14ac:dyDescent="0.25">
      <c r="A4414" s="1">
        <f t="shared" si="68"/>
        <v>41212</v>
      </c>
      <c r="B4414">
        <f>VLOOKUP(A4414,'NCDC raw data'!C$2:I$6925,2,TRUE)</f>
        <v>0.61</v>
      </c>
      <c r="C4414">
        <f>VLOOKUP($A4414,'NCDC raw data'!$C$2:$I$6925,3,TRUE)</f>
        <v>0</v>
      </c>
      <c r="D4414">
        <f>VLOOKUP($A4414,'NCDC raw data'!$C$2:$I$6925,4,TRUE)</f>
        <v>0</v>
      </c>
      <c r="E4414">
        <f>VLOOKUP($A4414,'NCDC raw data'!$C$2:$I$6925,5,TRUE)</f>
        <v>49</v>
      </c>
      <c r="F4414">
        <f>VLOOKUP($A4414,'NCDC raw data'!$C$2:$I$6925,6,TRUE)</f>
        <v>44</v>
      </c>
      <c r="G4414">
        <f>VLOOKUP($A4414,'NCDC raw data'!$C$2:$I$6925,7,TRUE)</f>
        <v>48</v>
      </c>
    </row>
    <row r="4415" spans="1:7" x14ac:dyDescent="0.25">
      <c r="A4415" s="1">
        <f t="shared" si="68"/>
        <v>41213</v>
      </c>
      <c r="B4415">
        <f>VLOOKUP(A4415,'NCDC raw data'!C$2:I$6925,2,TRUE)</f>
        <v>0.56000000000000005</v>
      </c>
      <c r="C4415">
        <f>VLOOKUP($A4415,'NCDC raw data'!$C$2:$I$6925,3,TRUE)</f>
        <v>0</v>
      </c>
      <c r="D4415">
        <f>VLOOKUP($A4415,'NCDC raw data'!$C$2:$I$6925,4,TRUE)</f>
        <v>0</v>
      </c>
      <c r="E4415">
        <f>VLOOKUP($A4415,'NCDC raw data'!$C$2:$I$6925,5,TRUE)</f>
        <v>49</v>
      </c>
      <c r="F4415">
        <f>VLOOKUP($A4415,'NCDC raw data'!$C$2:$I$6925,6,TRUE)</f>
        <v>37</v>
      </c>
      <c r="G4415">
        <f>VLOOKUP($A4415,'NCDC raw data'!$C$2:$I$6925,7,TRUE)</f>
        <v>37</v>
      </c>
    </row>
    <row r="4416" spans="1:7" x14ac:dyDescent="0.25">
      <c r="A4416" s="1">
        <f t="shared" si="68"/>
        <v>41214</v>
      </c>
      <c r="B4416">
        <f>VLOOKUP(A4416,'NCDC raw data'!C$2:I$6925,2,TRUE)</f>
        <v>0</v>
      </c>
      <c r="C4416">
        <f>VLOOKUP($A4416,'NCDC raw data'!$C$2:$I$6925,3,TRUE)</f>
        <v>0</v>
      </c>
      <c r="D4416">
        <f>VLOOKUP($A4416,'NCDC raw data'!$C$2:$I$6925,4,TRUE)</f>
        <v>0</v>
      </c>
      <c r="E4416">
        <f>VLOOKUP($A4416,'NCDC raw data'!$C$2:$I$6925,5,TRUE)</f>
        <v>37</v>
      </c>
      <c r="F4416">
        <f>VLOOKUP($A4416,'NCDC raw data'!$C$2:$I$6925,6,TRUE)</f>
        <v>29</v>
      </c>
      <c r="G4416">
        <f>VLOOKUP($A4416,'NCDC raw data'!$C$2:$I$6925,7,TRUE)</f>
        <v>31</v>
      </c>
    </row>
    <row r="4417" spans="1:7" x14ac:dyDescent="0.25">
      <c r="A4417" s="1">
        <f t="shared" si="68"/>
        <v>41215</v>
      </c>
      <c r="B4417">
        <f>VLOOKUP(A4417,'NCDC raw data'!C$2:I$6925,2,TRUE)</f>
        <v>0.36</v>
      </c>
      <c r="C4417">
        <f>VLOOKUP($A4417,'NCDC raw data'!$C$2:$I$6925,3,TRUE)</f>
        <v>1.5</v>
      </c>
      <c r="D4417">
        <f>VLOOKUP($A4417,'NCDC raw data'!$C$2:$I$6925,4,TRUE)</f>
        <v>1</v>
      </c>
      <c r="E4417">
        <f>VLOOKUP($A4417,'NCDC raw data'!$C$2:$I$6925,5,TRUE)</f>
        <v>32</v>
      </c>
      <c r="F4417">
        <f>VLOOKUP($A4417,'NCDC raw data'!$C$2:$I$6925,6,TRUE)</f>
        <v>27</v>
      </c>
      <c r="G4417">
        <f>VLOOKUP($A4417,'NCDC raw data'!$C$2:$I$6925,7,TRUE)</f>
        <v>27</v>
      </c>
    </row>
    <row r="4418" spans="1:7" x14ac:dyDescent="0.25">
      <c r="A4418" s="1">
        <f t="shared" si="68"/>
        <v>41216</v>
      </c>
      <c r="B4418">
        <f>VLOOKUP(A4418,'NCDC raw data'!C$2:I$6925,2,TRUE)</f>
        <v>0.51</v>
      </c>
      <c r="C4418">
        <f>VLOOKUP($A4418,'NCDC raw data'!$C$2:$I$6925,3,TRUE)</f>
        <v>2</v>
      </c>
      <c r="D4418">
        <f>VLOOKUP($A4418,'NCDC raw data'!$C$2:$I$6925,4,TRUE)</f>
        <v>3</v>
      </c>
      <c r="E4418">
        <f>VLOOKUP($A4418,'NCDC raw data'!$C$2:$I$6925,5,TRUE)</f>
        <v>28</v>
      </c>
      <c r="F4418">
        <f>VLOOKUP($A4418,'NCDC raw data'!$C$2:$I$6925,6,TRUE)</f>
        <v>24</v>
      </c>
      <c r="G4418">
        <f>VLOOKUP($A4418,'NCDC raw data'!$C$2:$I$6925,7,TRUE)</f>
        <v>25</v>
      </c>
    </row>
    <row r="4419" spans="1:7" x14ac:dyDescent="0.25">
      <c r="A4419" s="1">
        <f t="shared" si="68"/>
        <v>41217</v>
      </c>
      <c r="B4419">
        <f>VLOOKUP(A4419,'NCDC raw data'!C$2:I$6925,2,TRUE)</f>
        <v>0.5</v>
      </c>
      <c r="C4419">
        <f>VLOOKUP($A4419,'NCDC raw data'!$C$2:$I$6925,3,TRUE)</f>
        <v>2</v>
      </c>
      <c r="D4419">
        <f>VLOOKUP($A4419,'NCDC raw data'!$C$2:$I$6925,4,TRUE)</f>
        <v>7</v>
      </c>
      <c r="E4419">
        <f>VLOOKUP($A4419,'NCDC raw data'!$C$2:$I$6925,5,TRUE)</f>
        <v>25</v>
      </c>
      <c r="F4419">
        <f>VLOOKUP($A4419,'NCDC raw data'!$C$2:$I$6925,6,TRUE)</f>
        <v>21</v>
      </c>
      <c r="G4419">
        <f>VLOOKUP($A4419,'NCDC raw data'!$C$2:$I$6925,7,TRUE)</f>
        <v>21</v>
      </c>
    </row>
    <row r="4420" spans="1:7" x14ac:dyDescent="0.25">
      <c r="A4420" s="1">
        <f t="shared" ref="A4420:A4483" si="69">A4419+1</f>
        <v>41218</v>
      </c>
      <c r="B4420">
        <f>VLOOKUP(A4420,'NCDC raw data'!C$2:I$6925,2,TRUE)</f>
        <v>0.11</v>
      </c>
      <c r="C4420">
        <f>VLOOKUP($A4420,'NCDC raw data'!$C$2:$I$6925,3,TRUE)</f>
        <v>2</v>
      </c>
      <c r="D4420">
        <f>VLOOKUP($A4420,'NCDC raw data'!$C$2:$I$6925,4,TRUE)</f>
        <v>10</v>
      </c>
      <c r="E4420">
        <f>VLOOKUP($A4420,'NCDC raw data'!$C$2:$I$6925,5,TRUE)</f>
        <v>21</v>
      </c>
      <c r="F4420">
        <f>VLOOKUP($A4420,'NCDC raw data'!$C$2:$I$6925,6,TRUE)</f>
        <v>15</v>
      </c>
      <c r="G4420">
        <f>VLOOKUP($A4420,'NCDC raw data'!$C$2:$I$6925,7,TRUE)</f>
        <v>15</v>
      </c>
    </row>
    <row r="4421" spans="1:7" x14ac:dyDescent="0.25">
      <c r="A4421" s="1">
        <f t="shared" si="69"/>
        <v>41219</v>
      </c>
      <c r="B4421">
        <f>VLOOKUP(A4421,'NCDC raw data'!C$2:I$6925,2,TRUE)</f>
        <v>7.0000000000000007E-2</v>
      </c>
      <c r="C4421">
        <f>VLOOKUP($A4421,'NCDC raw data'!$C$2:$I$6925,3,TRUE)</f>
        <v>0.5</v>
      </c>
      <c r="D4421">
        <f>VLOOKUP($A4421,'NCDC raw data'!$C$2:$I$6925,4,TRUE)</f>
        <v>10</v>
      </c>
      <c r="E4421">
        <f>VLOOKUP($A4421,'NCDC raw data'!$C$2:$I$6925,5,TRUE)</f>
        <v>27</v>
      </c>
      <c r="F4421">
        <f>VLOOKUP($A4421,'NCDC raw data'!$C$2:$I$6925,6,TRUE)</f>
        <v>8</v>
      </c>
      <c r="G4421">
        <f>VLOOKUP($A4421,'NCDC raw data'!$C$2:$I$6925,7,TRUE)</f>
        <v>22</v>
      </c>
    </row>
    <row r="4422" spans="1:7" x14ac:dyDescent="0.25">
      <c r="A4422" s="1">
        <f t="shared" si="69"/>
        <v>41220</v>
      </c>
      <c r="B4422">
        <f>VLOOKUP(A4422,'NCDC raw data'!C$2:I$6925,2,TRUE)</f>
        <v>0</v>
      </c>
      <c r="C4422">
        <f>VLOOKUP($A4422,'NCDC raw data'!$C$2:$I$6925,3,TRUE)</f>
        <v>0</v>
      </c>
      <c r="D4422">
        <f>VLOOKUP($A4422,'NCDC raw data'!$C$2:$I$6925,4,TRUE)</f>
        <v>10</v>
      </c>
      <c r="E4422">
        <f>VLOOKUP($A4422,'NCDC raw data'!$C$2:$I$6925,5,TRUE)</f>
        <v>23</v>
      </c>
      <c r="F4422">
        <f>VLOOKUP($A4422,'NCDC raw data'!$C$2:$I$6925,6,TRUE)</f>
        <v>13</v>
      </c>
      <c r="G4422">
        <f>VLOOKUP($A4422,'NCDC raw data'!$C$2:$I$6925,7,TRUE)</f>
        <v>20</v>
      </c>
    </row>
    <row r="4423" spans="1:7" x14ac:dyDescent="0.25">
      <c r="A4423" s="1">
        <f t="shared" si="69"/>
        <v>41221</v>
      </c>
      <c r="B4423">
        <f>VLOOKUP(A4423,'NCDC raw data'!C$2:I$6925,2,TRUE)</f>
        <v>0.01</v>
      </c>
      <c r="C4423">
        <f>VLOOKUP($A4423,'NCDC raw data'!$C$2:$I$6925,3,TRUE)</f>
        <v>0</v>
      </c>
      <c r="D4423">
        <f>VLOOKUP($A4423,'NCDC raw data'!$C$2:$I$6925,4,TRUE)</f>
        <v>10</v>
      </c>
      <c r="E4423">
        <f>VLOOKUP($A4423,'NCDC raw data'!$C$2:$I$6925,5,TRUE)</f>
        <v>24</v>
      </c>
      <c r="F4423">
        <f>VLOOKUP($A4423,'NCDC raw data'!$C$2:$I$6925,6,TRUE)</f>
        <v>18</v>
      </c>
      <c r="G4423">
        <f>VLOOKUP($A4423,'NCDC raw data'!$C$2:$I$6925,7,TRUE)</f>
        <v>21</v>
      </c>
    </row>
    <row r="4424" spans="1:7" x14ac:dyDescent="0.25">
      <c r="A4424" s="1">
        <f t="shared" si="69"/>
        <v>41222</v>
      </c>
      <c r="B4424">
        <f>VLOOKUP(A4424,'NCDC raw data'!C$2:I$6925,2,TRUE)</f>
        <v>0</v>
      </c>
      <c r="C4424">
        <f>VLOOKUP($A4424,'NCDC raw data'!$C$2:$I$6925,3,TRUE)</f>
        <v>0</v>
      </c>
      <c r="D4424">
        <f>VLOOKUP($A4424,'NCDC raw data'!$C$2:$I$6925,4,TRUE)</f>
        <v>9</v>
      </c>
      <c r="E4424">
        <f>VLOOKUP($A4424,'NCDC raw data'!$C$2:$I$6925,5,TRUE)</f>
        <v>24</v>
      </c>
      <c r="F4424">
        <f>VLOOKUP($A4424,'NCDC raw data'!$C$2:$I$6925,6,TRUE)</f>
        <v>17</v>
      </c>
      <c r="G4424">
        <f>VLOOKUP($A4424,'NCDC raw data'!$C$2:$I$6925,7,TRUE)</f>
        <v>24</v>
      </c>
    </row>
    <row r="4425" spans="1:7" x14ac:dyDescent="0.25">
      <c r="A4425" s="1">
        <f t="shared" si="69"/>
        <v>41223</v>
      </c>
      <c r="B4425">
        <f>VLOOKUP(A4425,'NCDC raw data'!C$2:I$6925,2,TRUE)</f>
        <v>0</v>
      </c>
      <c r="C4425">
        <f>VLOOKUP($A4425,'NCDC raw data'!$C$2:$I$6925,3,TRUE)</f>
        <v>0</v>
      </c>
      <c r="D4425">
        <f>VLOOKUP($A4425,'NCDC raw data'!$C$2:$I$6925,4,TRUE)</f>
        <v>9</v>
      </c>
      <c r="E4425">
        <f>VLOOKUP($A4425,'NCDC raw data'!$C$2:$I$6925,5,TRUE)</f>
        <v>28</v>
      </c>
      <c r="F4425">
        <f>VLOOKUP($A4425,'NCDC raw data'!$C$2:$I$6925,6,TRUE)</f>
        <v>21</v>
      </c>
      <c r="G4425">
        <f>VLOOKUP($A4425,'NCDC raw data'!$C$2:$I$6925,7,TRUE)</f>
        <v>25</v>
      </c>
    </row>
    <row r="4426" spans="1:7" x14ac:dyDescent="0.25">
      <c r="A4426" s="1">
        <f t="shared" si="69"/>
        <v>41224</v>
      </c>
      <c r="B4426">
        <f>VLOOKUP(A4426,'NCDC raw data'!C$2:I$6925,2,TRUE)</f>
        <v>0</v>
      </c>
      <c r="C4426">
        <f>VLOOKUP($A4426,'NCDC raw data'!$C$2:$I$6925,3,TRUE)</f>
        <v>0</v>
      </c>
      <c r="D4426">
        <f>VLOOKUP($A4426,'NCDC raw data'!$C$2:$I$6925,4,TRUE)</f>
        <v>6</v>
      </c>
      <c r="E4426">
        <f>VLOOKUP($A4426,'NCDC raw data'!$C$2:$I$6925,5,TRUE)</f>
        <v>48</v>
      </c>
      <c r="F4426">
        <f>VLOOKUP($A4426,'NCDC raw data'!$C$2:$I$6925,6,TRUE)</f>
        <v>21</v>
      </c>
      <c r="G4426">
        <f>VLOOKUP($A4426,'NCDC raw data'!$C$2:$I$6925,7,TRUE)</f>
        <v>47</v>
      </c>
    </row>
    <row r="4427" spans="1:7" x14ac:dyDescent="0.25">
      <c r="A4427" s="1">
        <f t="shared" si="69"/>
        <v>41225</v>
      </c>
      <c r="B4427">
        <f>VLOOKUP(A4427,'NCDC raw data'!C$2:I$6925,2,TRUE)</f>
        <v>0</v>
      </c>
      <c r="C4427">
        <f>VLOOKUP($A4427,'NCDC raw data'!$C$2:$I$6925,3,TRUE)</f>
        <v>0</v>
      </c>
      <c r="D4427">
        <f>VLOOKUP($A4427,'NCDC raw data'!$C$2:$I$6925,4,TRUE)</f>
        <v>3</v>
      </c>
      <c r="E4427">
        <f>VLOOKUP($A4427,'NCDC raw data'!$C$2:$I$6925,5,TRUE)</f>
        <v>55</v>
      </c>
      <c r="F4427">
        <f>VLOOKUP($A4427,'NCDC raw data'!$C$2:$I$6925,6,TRUE)</f>
        <v>46</v>
      </c>
      <c r="G4427">
        <f>VLOOKUP($A4427,'NCDC raw data'!$C$2:$I$6925,7,TRUE)</f>
        <v>52</v>
      </c>
    </row>
    <row r="4428" spans="1:7" x14ac:dyDescent="0.25">
      <c r="A4428" s="1">
        <f t="shared" si="69"/>
        <v>41226</v>
      </c>
      <c r="B4428">
        <f>VLOOKUP(A4428,'NCDC raw data'!C$2:I$6925,2,TRUE)</f>
        <v>1.38</v>
      </c>
      <c r="C4428">
        <f>VLOOKUP($A4428,'NCDC raw data'!$C$2:$I$6925,3,TRUE)</f>
        <v>1</v>
      </c>
      <c r="D4428">
        <f>VLOOKUP($A4428,'NCDC raw data'!$C$2:$I$6925,4,TRUE)</f>
        <v>4</v>
      </c>
      <c r="E4428">
        <f>VLOOKUP($A4428,'NCDC raw data'!$C$2:$I$6925,5,TRUE)</f>
        <v>52</v>
      </c>
      <c r="F4428">
        <f>VLOOKUP($A4428,'NCDC raw data'!$C$2:$I$6925,6,TRUE)</f>
        <v>22</v>
      </c>
      <c r="G4428">
        <f>VLOOKUP($A4428,'NCDC raw data'!$C$2:$I$6925,7,TRUE)</f>
        <v>22</v>
      </c>
    </row>
    <row r="4429" spans="1:7" x14ac:dyDescent="0.25">
      <c r="A4429" s="1">
        <f t="shared" si="69"/>
        <v>41227</v>
      </c>
      <c r="B4429">
        <f>VLOOKUP(A4429,'NCDC raw data'!C$2:I$6925,2,TRUE)</f>
        <v>0</v>
      </c>
      <c r="C4429">
        <f>VLOOKUP($A4429,'NCDC raw data'!$C$2:$I$6925,3,TRUE)</f>
        <v>0</v>
      </c>
      <c r="D4429">
        <f>VLOOKUP($A4429,'NCDC raw data'!$C$2:$I$6925,4,TRUE)</f>
        <v>4</v>
      </c>
      <c r="E4429">
        <f>VLOOKUP($A4429,'NCDC raw data'!$C$2:$I$6925,5,TRUE)</f>
        <v>25</v>
      </c>
      <c r="F4429">
        <f>VLOOKUP($A4429,'NCDC raw data'!$C$2:$I$6925,6,TRUE)</f>
        <v>17</v>
      </c>
      <c r="G4429">
        <f>VLOOKUP($A4429,'NCDC raw data'!$C$2:$I$6925,7,TRUE)</f>
        <v>22</v>
      </c>
    </row>
    <row r="4430" spans="1:7" x14ac:dyDescent="0.25">
      <c r="A4430" s="1">
        <f t="shared" si="69"/>
        <v>41228</v>
      </c>
      <c r="B4430">
        <f>VLOOKUP(A4430,'NCDC raw data'!C$2:I$6925,2,TRUE)</f>
        <v>0</v>
      </c>
      <c r="C4430">
        <f>VLOOKUP($A4430,'NCDC raw data'!$C$2:$I$6925,3,TRUE)</f>
        <v>0</v>
      </c>
      <c r="D4430">
        <f>VLOOKUP($A4430,'NCDC raw data'!$C$2:$I$6925,4,TRUE)</f>
        <v>4</v>
      </c>
      <c r="E4430">
        <f>VLOOKUP($A4430,'NCDC raw data'!$C$2:$I$6925,5,TRUE)</f>
        <v>34</v>
      </c>
      <c r="F4430">
        <f>VLOOKUP($A4430,'NCDC raw data'!$C$2:$I$6925,6,TRUE)</f>
        <v>17</v>
      </c>
      <c r="G4430">
        <f>VLOOKUP($A4430,'NCDC raw data'!$C$2:$I$6925,7,TRUE)</f>
        <v>32</v>
      </c>
    </row>
    <row r="4431" spans="1:7" x14ac:dyDescent="0.25">
      <c r="A4431" s="1">
        <f t="shared" si="69"/>
        <v>41229</v>
      </c>
      <c r="B4431">
        <f>VLOOKUP(A4431,'NCDC raw data'!C$2:I$6925,2,TRUE)</f>
        <v>0</v>
      </c>
      <c r="C4431">
        <f>VLOOKUP($A4431,'NCDC raw data'!$C$2:$I$6925,3,TRUE)</f>
        <v>0</v>
      </c>
      <c r="D4431">
        <f>VLOOKUP($A4431,'NCDC raw data'!$C$2:$I$6925,4,TRUE)</f>
        <v>4</v>
      </c>
      <c r="E4431">
        <f>VLOOKUP($A4431,'NCDC raw data'!$C$2:$I$6925,5,TRUE)</f>
        <v>35</v>
      </c>
      <c r="F4431">
        <f>VLOOKUP($A4431,'NCDC raw data'!$C$2:$I$6925,6,TRUE)</f>
        <v>23</v>
      </c>
      <c r="G4431">
        <f>VLOOKUP($A4431,'NCDC raw data'!$C$2:$I$6925,7,TRUE)</f>
        <v>30</v>
      </c>
    </row>
    <row r="4432" spans="1:7" x14ac:dyDescent="0.25">
      <c r="A4432" s="1">
        <f t="shared" si="69"/>
        <v>41230</v>
      </c>
      <c r="B4432">
        <f>VLOOKUP(A4432,'NCDC raw data'!C$2:I$6925,2,TRUE)</f>
        <v>0</v>
      </c>
      <c r="C4432">
        <f>VLOOKUP($A4432,'NCDC raw data'!$C$2:$I$6925,3,TRUE)</f>
        <v>0</v>
      </c>
      <c r="D4432">
        <f>VLOOKUP($A4432,'NCDC raw data'!$C$2:$I$6925,4,TRUE)</f>
        <v>4</v>
      </c>
      <c r="E4432">
        <f>VLOOKUP($A4432,'NCDC raw data'!$C$2:$I$6925,5,TRUE)</f>
        <v>30</v>
      </c>
      <c r="F4432">
        <f>VLOOKUP($A4432,'NCDC raw data'!$C$2:$I$6925,6,TRUE)</f>
        <v>19</v>
      </c>
      <c r="G4432">
        <f>VLOOKUP($A4432,'NCDC raw data'!$C$2:$I$6925,7,TRUE)</f>
        <v>25</v>
      </c>
    </row>
    <row r="4433" spans="1:7" x14ac:dyDescent="0.25">
      <c r="A4433" s="1">
        <f t="shared" si="69"/>
        <v>41231</v>
      </c>
      <c r="B4433">
        <f>VLOOKUP(A4433,'NCDC raw data'!C$2:I$6925,2,TRUE)</f>
        <v>0</v>
      </c>
      <c r="C4433">
        <f>VLOOKUP($A4433,'NCDC raw data'!$C$2:$I$6925,3,TRUE)</f>
        <v>0</v>
      </c>
      <c r="D4433">
        <f>VLOOKUP($A4433,'NCDC raw data'!$C$2:$I$6925,4,TRUE)</f>
        <v>3</v>
      </c>
      <c r="E4433">
        <f>VLOOKUP($A4433,'NCDC raw data'!$C$2:$I$6925,5,TRUE)</f>
        <v>35</v>
      </c>
      <c r="F4433">
        <f>VLOOKUP($A4433,'NCDC raw data'!$C$2:$I$6925,6,TRUE)</f>
        <v>23</v>
      </c>
      <c r="G4433">
        <f>VLOOKUP($A4433,'NCDC raw data'!$C$2:$I$6925,7,TRUE)</f>
        <v>29</v>
      </c>
    </row>
    <row r="4434" spans="1:7" x14ac:dyDescent="0.25">
      <c r="A4434" s="1">
        <f t="shared" si="69"/>
        <v>41232</v>
      </c>
      <c r="B4434">
        <f>VLOOKUP(A4434,'NCDC raw data'!C$2:I$6925,2,TRUE)</f>
        <v>0</v>
      </c>
      <c r="C4434">
        <f>VLOOKUP($A4434,'NCDC raw data'!$C$2:$I$6925,3,TRUE)</f>
        <v>0</v>
      </c>
      <c r="D4434">
        <f>VLOOKUP($A4434,'NCDC raw data'!$C$2:$I$6925,4,TRUE)</f>
        <v>3</v>
      </c>
      <c r="E4434">
        <f>VLOOKUP($A4434,'NCDC raw data'!$C$2:$I$6925,5,TRUE)</f>
        <v>39</v>
      </c>
      <c r="F4434">
        <f>VLOOKUP($A4434,'NCDC raw data'!$C$2:$I$6925,6,TRUE)</f>
        <v>25</v>
      </c>
      <c r="G4434">
        <f>VLOOKUP($A4434,'NCDC raw data'!$C$2:$I$6925,7,TRUE)</f>
        <v>33</v>
      </c>
    </row>
    <row r="4435" spans="1:7" x14ac:dyDescent="0.25">
      <c r="A4435" s="1">
        <f t="shared" si="69"/>
        <v>41233</v>
      </c>
      <c r="B4435">
        <f>VLOOKUP(A4435,'NCDC raw data'!C$2:I$6925,2,TRUE)</f>
        <v>0</v>
      </c>
      <c r="C4435">
        <f>VLOOKUP($A4435,'NCDC raw data'!$C$2:$I$6925,3,TRUE)</f>
        <v>0</v>
      </c>
      <c r="D4435">
        <f>VLOOKUP($A4435,'NCDC raw data'!$C$2:$I$6925,4,TRUE)</f>
        <v>3</v>
      </c>
      <c r="E4435">
        <f>VLOOKUP($A4435,'NCDC raw data'!$C$2:$I$6925,5,TRUE)</f>
        <v>41</v>
      </c>
      <c r="F4435">
        <f>VLOOKUP($A4435,'NCDC raw data'!$C$2:$I$6925,6,TRUE)</f>
        <v>30</v>
      </c>
      <c r="G4435">
        <f>VLOOKUP($A4435,'NCDC raw data'!$C$2:$I$6925,7,TRUE)</f>
        <v>34</v>
      </c>
    </row>
    <row r="4436" spans="1:7" x14ac:dyDescent="0.25">
      <c r="A4436" s="1">
        <f t="shared" si="69"/>
        <v>41234</v>
      </c>
      <c r="B4436">
        <f>VLOOKUP(A4436,'NCDC raw data'!C$2:I$6925,2,TRUE)</f>
        <v>0</v>
      </c>
      <c r="C4436">
        <f>VLOOKUP($A4436,'NCDC raw data'!$C$2:$I$6925,3,TRUE)</f>
        <v>0</v>
      </c>
      <c r="D4436">
        <f>VLOOKUP($A4436,'NCDC raw data'!$C$2:$I$6925,4,TRUE)</f>
        <v>3</v>
      </c>
      <c r="E4436">
        <f>VLOOKUP($A4436,'NCDC raw data'!$C$2:$I$6925,5,TRUE)</f>
        <v>41</v>
      </c>
      <c r="F4436">
        <f>VLOOKUP($A4436,'NCDC raw data'!$C$2:$I$6925,6,TRUE)</f>
        <v>32</v>
      </c>
      <c r="G4436">
        <f>VLOOKUP($A4436,'NCDC raw data'!$C$2:$I$6925,7,TRUE)</f>
        <v>36</v>
      </c>
    </row>
    <row r="4437" spans="1:7" x14ac:dyDescent="0.25">
      <c r="A4437" s="1">
        <f t="shared" si="69"/>
        <v>41235</v>
      </c>
      <c r="B4437">
        <f>VLOOKUP(A4437,'NCDC raw data'!C$2:I$6925,2,TRUE)</f>
        <v>0</v>
      </c>
      <c r="C4437">
        <f>VLOOKUP($A4437,'NCDC raw data'!$C$2:$I$6925,3,TRUE)</f>
        <v>0</v>
      </c>
      <c r="D4437">
        <f>VLOOKUP($A4437,'NCDC raw data'!$C$2:$I$6925,4,TRUE)</f>
        <v>3</v>
      </c>
      <c r="E4437">
        <f>VLOOKUP($A4437,'NCDC raw data'!$C$2:$I$6925,5,TRUE)</f>
        <v>44</v>
      </c>
      <c r="F4437">
        <f>VLOOKUP($A4437,'NCDC raw data'!$C$2:$I$6925,6,TRUE)</f>
        <v>32</v>
      </c>
      <c r="G4437">
        <f>VLOOKUP($A4437,'NCDC raw data'!$C$2:$I$6925,7,TRUE)</f>
        <v>41</v>
      </c>
    </row>
    <row r="4438" spans="1:7" x14ac:dyDescent="0.25">
      <c r="A4438" s="1">
        <f t="shared" si="69"/>
        <v>41236</v>
      </c>
      <c r="B4438">
        <f>VLOOKUP(A4438,'NCDC raw data'!C$2:I$6925,2,TRUE)</f>
        <v>0</v>
      </c>
      <c r="C4438">
        <f>VLOOKUP($A4438,'NCDC raw data'!$C$2:$I$6925,3,TRUE)</f>
        <v>0</v>
      </c>
      <c r="D4438">
        <f>VLOOKUP($A4438,'NCDC raw data'!$C$2:$I$6925,4,TRUE)</f>
        <v>2</v>
      </c>
      <c r="E4438">
        <f>VLOOKUP($A4438,'NCDC raw data'!$C$2:$I$6925,5,TRUE)</f>
        <v>46</v>
      </c>
      <c r="F4438">
        <f>VLOOKUP($A4438,'NCDC raw data'!$C$2:$I$6925,6,TRUE)</f>
        <v>37</v>
      </c>
      <c r="G4438">
        <f>VLOOKUP($A4438,'NCDC raw data'!$C$2:$I$6925,7,TRUE)</f>
        <v>42</v>
      </c>
    </row>
    <row r="4439" spans="1:7" x14ac:dyDescent="0.25">
      <c r="A4439" s="1">
        <f t="shared" si="69"/>
        <v>41237</v>
      </c>
      <c r="B4439">
        <f>VLOOKUP(A4439,'NCDC raw data'!C$2:I$6925,2,TRUE)</f>
        <v>0.48</v>
      </c>
      <c r="C4439">
        <f>VLOOKUP($A4439,'NCDC raw data'!$C$2:$I$6925,3,TRUE)</f>
        <v>3</v>
      </c>
      <c r="D4439">
        <f>VLOOKUP($A4439,'NCDC raw data'!$C$2:$I$6925,4,TRUE)</f>
        <v>5</v>
      </c>
      <c r="E4439">
        <f>VLOOKUP($A4439,'NCDC raw data'!$C$2:$I$6925,5,TRUE)</f>
        <v>42</v>
      </c>
      <c r="F4439">
        <f>VLOOKUP($A4439,'NCDC raw data'!$C$2:$I$6925,6,TRUE)</f>
        <v>13</v>
      </c>
      <c r="G4439">
        <f>VLOOKUP($A4439,'NCDC raw data'!$C$2:$I$6925,7,TRUE)</f>
        <v>13</v>
      </c>
    </row>
    <row r="4440" spans="1:7" x14ac:dyDescent="0.25">
      <c r="A4440" s="1">
        <f t="shared" si="69"/>
        <v>41238</v>
      </c>
      <c r="B4440">
        <f>VLOOKUP(A4440,'NCDC raw data'!C$2:I$6925,2,TRUE)</f>
        <v>0.13</v>
      </c>
      <c r="C4440">
        <f>VLOOKUP($A4440,'NCDC raw data'!$C$2:$I$6925,3,TRUE)</f>
        <v>1</v>
      </c>
      <c r="D4440">
        <f>VLOOKUP($A4440,'NCDC raw data'!$C$2:$I$6925,4,TRUE)</f>
        <v>5</v>
      </c>
      <c r="E4440">
        <f>VLOOKUP($A4440,'NCDC raw data'!$C$2:$I$6925,5,TRUE)</f>
        <v>14</v>
      </c>
      <c r="F4440">
        <f>VLOOKUP($A4440,'NCDC raw data'!$C$2:$I$6925,6,TRUE)</f>
        <v>8</v>
      </c>
      <c r="G4440">
        <f>VLOOKUP($A4440,'NCDC raw data'!$C$2:$I$6925,7,TRUE)</f>
        <v>10</v>
      </c>
    </row>
    <row r="4441" spans="1:7" x14ac:dyDescent="0.25">
      <c r="A4441" s="1">
        <f t="shared" si="69"/>
        <v>41239</v>
      </c>
      <c r="B4441">
        <f>VLOOKUP(A4441,'NCDC raw data'!C$2:I$6925,2,TRUE)</f>
        <v>0.15</v>
      </c>
      <c r="C4441">
        <f>VLOOKUP($A4441,'NCDC raw data'!$C$2:$I$6925,3,TRUE)</f>
        <v>1</v>
      </c>
      <c r="D4441">
        <f>VLOOKUP($A4441,'NCDC raw data'!$C$2:$I$6925,4,TRUE)</f>
        <v>6</v>
      </c>
      <c r="E4441">
        <f>VLOOKUP($A4441,'NCDC raw data'!$C$2:$I$6925,5,TRUE)</f>
        <v>18</v>
      </c>
      <c r="F4441">
        <f>VLOOKUP($A4441,'NCDC raw data'!$C$2:$I$6925,6,TRUE)</f>
        <v>9</v>
      </c>
      <c r="G4441">
        <f>VLOOKUP($A4441,'NCDC raw data'!$C$2:$I$6925,7,TRUE)</f>
        <v>13</v>
      </c>
    </row>
    <row r="4442" spans="1:7" x14ac:dyDescent="0.25">
      <c r="A4442" s="1">
        <f t="shared" si="69"/>
        <v>41240</v>
      </c>
      <c r="B4442">
        <f>VLOOKUP(A4442,'NCDC raw data'!C$2:I$6925,2,TRUE)</f>
        <v>0.05</v>
      </c>
      <c r="C4442">
        <f>VLOOKUP($A4442,'NCDC raw data'!$C$2:$I$6925,3,TRUE)</f>
        <v>0</v>
      </c>
      <c r="D4442">
        <f>VLOOKUP($A4442,'NCDC raw data'!$C$2:$I$6925,4,TRUE)</f>
        <v>6</v>
      </c>
      <c r="E4442">
        <f>VLOOKUP($A4442,'NCDC raw data'!$C$2:$I$6925,5,TRUE)</f>
        <v>19</v>
      </c>
      <c r="F4442">
        <f>VLOOKUP($A4442,'NCDC raw data'!$C$2:$I$6925,6,TRUE)</f>
        <v>11</v>
      </c>
      <c r="G4442">
        <f>VLOOKUP($A4442,'NCDC raw data'!$C$2:$I$6925,7,TRUE)</f>
        <v>18</v>
      </c>
    </row>
    <row r="4443" spans="1:7" x14ac:dyDescent="0.25">
      <c r="A4443" s="1">
        <f t="shared" si="69"/>
        <v>41241</v>
      </c>
      <c r="B4443">
        <f>VLOOKUP(A4443,'NCDC raw data'!C$2:I$6925,2,TRUE)</f>
        <v>0.01</v>
      </c>
      <c r="C4443">
        <f>VLOOKUP($A4443,'NCDC raw data'!$C$2:$I$6925,3,TRUE)</f>
        <v>0</v>
      </c>
      <c r="D4443">
        <f>VLOOKUP($A4443,'NCDC raw data'!$C$2:$I$6925,4,TRUE)</f>
        <v>6</v>
      </c>
      <c r="E4443">
        <f>VLOOKUP($A4443,'NCDC raw data'!$C$2:$I$6925,5,TRUE)</f>
        <v>24</v>
      </c>
      <c r="F4443">
        <f>VLOOKUP($A4443,'NCDC raw data'!$C$2:$I$6925,6,TRUE)</f>
        <v>13</v>
      </c>
      <c r="G4443">
        <f>VLOOKUP($A4443,'NCDC raw data'!$C$2:$I$6925,7,TRUE)</f>
        <v>17</v>
      </c>
    </row>
    <row r="4444" spans="1:7" x14ac:dyDescent="0.25">
      <c r="A4444" s="1">
        <f t="shared" si="69"/>
        <v>41242</v>
      </c>
      <c r="B4444">
        <f>VLOOKUP(A4444,'NCDC raw data'!C$2:I$6925,2,TRUE)</f>
        <v>0.36</v>
      </c>
      <c r="C4444">
        <f>VLOOKUP($A4444,'NCDC raw data'!$C$2:$I$6925,3,TRUE)</f>
        <v>3</v>
      </c>
      <c r="D4444">
        <f>VLOOKUP($A4444,'NCDC raw data'!$C$2:$I$6925,4,TRUE)</f>
        <v>9</v>
      </c>
      <c r="E4444">
        <f>VLOOKUP($A4444,'NCDC raw data'!$C$2:$I$6925,5,TRUE)</f>
        <v>20</v>
      </c>
      <c r="F4444">
        <f>VLOOKUP($A4444,'NCDC raw data'!$C$2:$I$6925,6,TRUE)</f>
        <v>8</v>
      </c>
      <c r="G4444">
        <f>VLOOKUP($A4444,'NCDC raw data'!$C$2:$I$6925,7,TRUE)</f>
        <v>20</v>
      </c>
    </row>
    <row r="4445" spans="1:7" x14ac:dyDescent="0.25">
      <c r="A4445" s="1">
        <f t="shared" si="69"/>
        <v>41243</v>
      </c>
      <c r="B4445">
        <f>VLOOKUP(A4445,'NCDC raw data'!C$2:I$6925,2,TRUE)</f>
        <v>0.28000000000000003</v>
      </c>
      <c r="C4445">
        <f>VLOOKUP($A4445,'NCDC raw data'!$C$2:$I$6925,3,TRUE)</f>
        <v>2</v>
      </c>
      <c r="D4445">
        <f>VLOOKUP($A4445,'NCDC raw data'!$C$2:$I$6925,4,TRUE)</f>
        <v>13</v>
      </c>
      <c r="E4445">
        <f>VLOOKUP($A4445,'NCDC raw data'!$C$2:$I$6925,5,TRUE)</f>
        <v>21</v>
      </c>
      <c r="F4445">
        <f>VLOOKUP($A4445,'NCDC raw data'!$C$2:$I$6925,6,TRUE)</f>
        <v>-2</v>
      </c>
      <c r="G4445">
        <f>VLOOKUP($A4445,'NCDC raw data'!$C$2:$I$6925,7,TRUE)</f>
        <v>8</v>
      </c>
    </row>
    <row r="4446" spans="1:7" x14ac:dyDescent="0.25">
      <c r="A4446" s="1">
        <f t="shared" si="69"/>
        <v>41244</v>
      </c>
      <c r="B4446">
        <f>VLOOKUP(A4446,'NCDC raw data'!C$2:I$6925,2,TRUE)</f>
        <v>0.03</v>
      </c>
      <c r="C4446">
        <f>VLOOKUP($A4446,'NCDC raw data'!$C$2:$I$6925,3,TRUE)</f>
        <v>0</v>
      </c>
      <c r="D4446">
        <f>VLOOKUP($A4446,'NCDC raw data'!$C$2:$I$6925,4,TRUE)</f>
        <v>13</v>
      </c>
      <c r="E4446">
        <f>VLOOKUP($A4446,'NCDC raw data'!$C$2:$I$6925,5,TRUE)</f>
        <v>23</v>
      </c>
      <c r="F4446">
        <f>VLOOKUP($A4446,'NCDC raw data'!$C$2:$I$6925,6,TRUE)</f>
        <v>2</v>
      </c>
      <c r="G4446">
        <f>VLOOKUP($A4446,'NCDC raw data'!$C$2:$I$6925,7,TRUE)</f>
        <v>23</v>
      </c>
    </row>
    <row r="4447" spans="1:7" x14ac:dyDescent="0.25">
      <c r="A4447" s="1">
        <f t="shared" si="69"/>
        <v>41245</v>
      </c>
      <c r="B4447">
        <f>VLOOKUP(A4447,'NCDC raw data'!C$2:I$6925,2,TRUE)</f>
        <v>0.05</v>
      </c>
      <c r="C4447">
        <f>VLOOKUP($A4447,'NCDC raw data'!$C$2:$I$6925,3,TRUE)</f>
        <v>0</v>
      </c>
      <c r="D4447">
        <f>VLOOKUP($A4447,'NCDC raw data'!$C$2:$I$6925,4,TRUE)</f>
        <v>10</v>
      </c>
      <c r="E4447">
        <f>VLOOKUP($A4447,'NCDC raw data'!$C$2:$I$6925,5,TRUE)</f>
        <v>36</v>
      </c>
      <c r="F4447">
        <f>VLOOKUP($A4447,'NCDC raw data'!$C$2:$I$6925,6,TRUE)</f>
        <v>23</v>
      </c>
      <c r="G4447">
        <f>VLOOKUP($A4447,'NCDC raw data'!$C$2:$I$6925,7,TRUE)</f>
        <v>36</v>
      </c>
    </row>
    <row r="4448" spans="1:7" x14ac:dyDescent="0.25">
      <c r="A4448" s="1">
        <f t="shared" si="69"/>
        <v>41246</v>
      </c>
      <c r="B4448">
        <f>VLOOKUP(A4448,'NCDC raw data'!C$2:I$6925,2,TRUE)</f>
        <v>0.88</v>
      </c>
      <c r="C4448">
        <f>VLOOKUP($A4448,'NCDC raw data'!$C$2:$I$6925,3,TRUE)</f>
        <v>0</v>
      </c>
      <c r="D4448">
        <f>VLOOKUP($A4448,'NCDC raw data'!$C$2:$I$6925,4,TRUE)</f>
        <v>8</v>
      </c>
      <c r="E4448">
        <f>VLOOKUP($A4448,'NCDC raw data'!$C$2:$I$6925,5,TRUE)</f>
        <v>37</v>
      </c>
      <c r="F4448">
        <f>VLOOKUP($A4448,'NCDC raw data'!$C$2:$I$6925,6,TRUE)</f>
        <v>24</v>
      </c>
      <c r="G4448">
        <f>VLOOKUP($A4448,'NCDC raw data'!$C$2:$I$6925,7,TRUE)</f>
        <v>29</v>
      </c>
    </row>
    <row r="4449" spans="1:7" x14ac:dyDescent="0.25">
      <c r="A4449" s="1">
        <f t="shared" si="69"/>
        <v>41247</v>
      </c>
      <c r="B4449">
        <f>VLOOKUP(A4449,'NCDC raw data'!C$2:I$6925,2,TRUE)</f>
        <v>0</v>
      </c>
      <c r="C4449">
        <f>VLOOKUP($A4449,'NCDC raw data'!$C$2:$I$6925,3,TRUE)</f>
        <v>0</v>
      </c>
      <c r="D4449">
        <f>VLOOKUP($A4449,'NCDC raw data'!$C$2:$I$6925,4,TRUE)</f>
        <v>5</v>
      </c>
      <c r="E4449">
        <f>VLOOKUP($A4449,'NCDC raw data'!$C$2:$I$6925,5,TRUE)</f>
        <v>46</v>
      </c>
      <c r="F4449">
        <f>VLOOKUP($A4449,'NCDC raw data'!$C$2:$I$6925,6,TRUE)</f>
        <v>28</v>
      </c>
      <c r="G4449">
        <f>VLOOKUP($A4449,'NCDC raw data'!$C$2:$I$6925,7,TRUE)</f>
        <v>45</v>
      </c>
    </row>
    <row r="4450" spans="1:7" x14ac:dyDescent="0.25">
      <c r="A4450" s="1">
        <f t="shared" si="69"/>
        <v>41248</v>
      </c>
      <c r="B4450">
        <f>VLOOKUP(A4450,'NCDC raw data'!C$2:I$6925,2,TRUE)</f>
        <v>1.05</v>
      </c>
      <c r="C4450">
        <f>VLOOKUP($A4450,'NCDC raw data'!$C$2:$I$6925,3,TRUE)</f>
        <v>0</v>
      </c>
      <c r="D4450">
        <f>VLOOKUP($A4450,'NCDC raw data'!$C$2:$I$6925,4,TRUE)</f>
        <v>5</v>
      </c>
      <c r="E4450">
        <f>VLOOKUP($A4450,'NCDC raw data'!$C$2:$I$6925,5,TRUE)</f>
        <v>47</v>
      </c>
      <c r="F4450">
        <f>VLOOKUP($A4450,'NCDC raw data'!$C$2:$I$6925,6,TRUE)</f>
        <v>15</v>
      </c>
      <c r="G4450">
        <f>VLOOKUP($A4450,'NCDC raw data'!$C$2:$I$6925,7,TRUE)</f>
        <v>15</v>
      </c>
    </row>
    <row r="4451" spans="1:7" x14ac:dyDescent="0.25">
      <c r="A4451" s="1">
        <f t="shared" si="69"/>
        <v>41249</v>
      </c>
      <c r="B4451">
        <f>VLOOKUP(A4451,'NCDC raw data'!C$2:I$6925,2,TRUE)</f>
        <v>0.02</v>
      </c>
      <c r="C4451">
        <f>VLOOKUP($A4451,'NCDC raw data'!$C$2:$I$6925,3,TRUE)</f>
        <v>0</v>
      </c>
      <c r="D4451">
        <f>VLOOKUP($A4451,'NCDC raw data'!$C$2:$I$6925,4,TRUE)</f>
        <v>5</v>
      </c>
      <c r="E4451">
        <f>VLOOKUP($A4451,'NCDC raw data'!$C$2:$I$6925,5,TRUE)</f>
        <v>23</v>
      </c>
      <c r="F4451">
        <f>VLOOKUP($A4451,'NCDC raw data'!$C$2:$I$6925,6,TRUE)</f>
        <v>9</v>
      </c>
      <c r="G4451">
        <f>VLOOKUP($A4451,'NCDC raw data'!$C$2:$I$6925,7,TRUE)</f>
        <v>20</v>
      </c>
    </row>
    <row r="4452" spans="1:7" x14ac:dyDescent="0.25">
      <c r="A4452" s="1">
        <f t="shared" si="69"/>
        <v>41250</v>
      </c>
      <c r="B4452">
        <f>VLOOKUP(A4452,'NCDC raw data'!C$2:I$6925,2,TRUE)</f>
        <v>0</v>
      </c>
      <c r="C4452">
        <f>VLOOKUP($A4452,'NCDC raw data'!$C$2:$I$6925,3,TRUE)</f>
        <v>0</v>
      </c>
      <c r="D4452">
        <f>VLOOKUP($A4452,'NCDC raw data'!$C$2:$I$6925,4,TRUE)</f>
        <v>3</v>
      </c>
      <c r="E4452">
        <f>VLOOKUP($A4452,'NCDC raw data'!$C$2:$I$6925,5,TRUE)</f>
        <v>30</v>
      </c>
      <c r="F4452">
        <f>VLOOKUP($A4452,'NCDC raw data'!$C$2:$I$6925,6,TRUE)</f>
        <v>18</v>
      </c>
      <c r="G4452">
        <f>VLOOKUP($A4452,'NCDC raw data'!$C$2:$I$6925,7,TRUE)</f>
        <v>24</v>
      </c>
    </row>
    <row r="4453" spans="1:7" x14ac:dyDescent="0.25">
      <c r="A4453" s="1">
        <f t="shared" si="69"/>
        <v>41251</v>
      </c>
      <c r="B4453">
        <f>VLOOKUP(A4453,'NCDC raw data'!C$2:I$6925,2,TRUE)</f>
        <v>0.05</v>
      </c>
      <c r="C4453">
        <f>VLOOKUP($A4453,'NCDC raw data'!$C$2:$I$6925,3,TRUE)</f>
        <v>0</v>
      </c>
      <c r="D4453">
        <f>VLOOKUP($A4453,'NCDC raw data'!$C$2:$I$6925,4,TRUE)</f>
        <v>3</v>
      </c>
      <c r="E4453">
        <f>VLOOKUP($A4453,'NCDC raw data'!$C$2:$I$6925,5,TRUE)</f>
        <v>37</v>
      </c>
      <c r="F4453">
        <f>VLOOKUP($A4453,'NCDC raw data'!$C$2:$I$6925,6,TRUE)</f>
        <v>24</v>
      </c>
      <c r="G4453">
        <f>VLOOKUP($A4453,'NCDC raw data'!$C$2:$I$6925,7,TRUE)</f>
        <v>34</v>
      </c>
    </row>
    <row r="4454" spans="1:7" x14ac:dyDescent="0.25">
      <c r="A4454" s="1">
        <f t="shared" si="69"/>
        <v>41252</v>
      </c>
      <c r="B4454">
        <f>VLOOKUP(A4454,'NCDC raw data'!C$2:I$6925,2,TRUE)</f>
        <v>0</v>
      </c>
      <c r="C4454">
        <f>VLOOKUP($A4454,'NCDC raw data'!$C$2:$I$6925,3,TRUE)</f>
        <v>0</v>
      </c>
      <c r="D4454">
        <f>VLOOKUP($A4454,'NCDC raw data'!$C$2:$I$6925,4,TRUE)</f>
        <v>3</v>
      </c>
      <c r="E4454">
        <f>VLOOKUP($A4454,'NCDC raw data'!$C$2:$I$6925,5,TRUE)</f>
        <v>36</v>
      </c>
      <c r="F4454">
        <f>VLOOKUP($A4454,'NCDC raw data'!$C$2:$I$6925,6,TRUE)</f>
        <v>17</v>
      </c>
      <c r="G4454">
        <f>VLOOKUP($A4454,'NCDC raw data'!$C$2:$I$6925,7,TRUE)</f>
        <v>18</v>
      </c>
    </row>
    <row r="4455" spans="1:7" x14ac:dyDescent="0.25">
      <c r="A4455" s="1">
        <f t="shared" si="69"/>
        <v>41253</v>
      </c>
      <c r="B4455">
        <f>VLOOKUP(A4455,'NCDC raw data'!C$2:I$6925,2,TRUE)</f>
        <v>0.34</v>
      </c>
      <c r="C4455">
        <f>VLOOKUP($A4455,'NCDC raw data'!$C$2:$I$6925,3,TRUE)</f>
        <v>0</v>
      </c>
      <c r="D4455">
        <f>VLOOKUP($A4455,'NCDC raw data'!$C$2:$I$6925,4,TRUE)</f>
        <v>3</v>
      </c>
      <c r="E4455">
        <f>VLOOKUP($A4455,'NCDC raw data'!$C$2:$I$6925,5,TRUE)</f>
        <v>40</v>
      </c>
      <c r="F4455">
        <f>VLOOKUP($A4455,'NCDC raw data'!$C$2:$I$6925,6,TRUE)</f>
        <v>17</v>
      </c>
      <c r="G4455">
        <f>VLOOKUP($A4455,'NCDC raw data'!$C$2:$I$6925,7,TRUE)</f>
        <v>40</v>
      </c>
    </row>
    <row r="4456" spans="1:7" x14ac:dyDescent="0.25">
      <c r="A4456" s="1">
        <f t="shared" si="69"/>
        <v>41254</v>
      </c>
      <c r="B4456">
        <f>VLOOKUP(A4456,'NCDC raw data'!C$2:I$6925,2,TRUE)</f>
        <v>0.13</v>
      </c>
      <c r="C4456">
        <f>VLOOKUP($A4456,'NCDC raw data'!$C$2:$I$6925,3,TRUE)</f>
        <v>1</v>
      </c>
      <c r="D4456">
        <f>VLOOKUP($A4456,'NCDC raw data'!$C$2:$I$6925,4,TRUE)</f>
        <v>5</v>
      </c>
      <c r="E4456">
        <f>VLOOKUP($A4456,'NCDC raw data'!$C$2:$I$6925,5,TRUE)</f>
        <v>41</v>
      </c>
      <c r="F4456">
        <f>VLOOKUP($A4456,'NCDC raw data'!$C$2:$I$6925,6,TRUE)</f>
        <v>13</v>
      </c>
      <c r="G4456">
        <f>VLOOKUP($A4456,'NCDC raw data'!$C$2:$I$6925,7,TRUE)</f>
        <v>13</v>
      </c>
    </row>
    <row r="4457" spans="1:7" x14ac:dyDescent="0.25">
      <c r="A4457" s="1">
        <f t="shared" si="69"/>
        <v>41255</v>
      </c>
      <c r="B4457">
        <f>VLOOKUP(A4457,'NCDC raw data'!C$2:I$6925,2,TRUE)</f>
        <v>0</v>
      </c>
      <c r="C4457">
        <f>VLOOKUP($A4457,'NCDC raw data'!$C$2:$I$6925,3,TRUE)</f>
        <v>0</v>
      </c>
      <c r="D4457">
        <f>VLOOKUP($A4457,'NCDC raw data'!$C$2:$I$6925,4,TRUE)</f>
        <v>6</v>
      </c>
      <c r="E4457">
        <f>VLOOKUP($A4457,'NCDC raw data'!$C$2:$I$6925,5,TRUE)</f>
        <v>18</v>
      </c>
      <c r="F4457">
        <f>VLOOKUP($A4457,'NCDC raw data'!$C$2:$I$6925,6,TRUE)</f>
        <v>11</v>
      </c>
      <c r="G4457">
        <f>VLOOKUP($A4457,'NCDC raw data'!$C$2:$I$6925,7,TRUE)</f>
        <v>18</v>
      </c>
    </row>
    <row r="4458" spans="1:7" x14ac:dyDescent="0.25">
      <c r="A4458" s="1">
        <f t="shared" si="69"/>
        <v>41256</v>
      </c>
      <c r="B4458">
        <f>VLOOKUP(A4458,'NCDC raw data'!C$2:I$6925,2,TRUE)</f>
        <v>0</v>
      </c>
      <c r="C4458">
        <f>VLOOKUP($A4458,'NCDC raw data'!$C$2:$I$6925,3,TRUE)</f>
        <v>0</v>
      </c>
      <c r="D4458">
        <f>VLOOKUP($A4458,'NCDC raw data'!$C$2:$I$6925,4,TRUE)</f>
        <v>6</v>
      </c>
      <c r="E4458">
        <f>VLOOKUP($A4458,'NCDC raw data'!$C$2:$I$6925,5,TRUE)</f>
        <v>22</v>
      </c>
      <c r="F4458">
        <f>VLOOKUP($A4458,'NCDC raw data'!$C$2:$I$6925,6,TRUE)</f>
        <v>17</v>
      </c>
      <c r="G4458">
        <f>VLOOKUP($A4458,'NCDC raw data'!$C$2:$I$6925,7,TRUE)</f>
        <v>21</v>
      </c>
    </row>
    <row r="4459" spans="1:7" x14ac:dyDescent="0.25">
      <c r="A4459" s="1">
        <f t="shared" si="69"/>
        <v>41257</v>
      </c>
      <c r="B4459">
        <f>VLOOKUP(A4459,'NCDC raw data'!C$2:I$6925,2,TRUE)</f>
        <v>0</v>
      </c>
      <c r="C4459">
        <f>VLOOKUP($A4459,'NCDC raw data'!$C$2:$I$6925,3,TRUE)</f>
        <v>0</v>
      </c>
      <c r="D4459">
        <f>VLOOKUP($A4459,'NCDC raw data'!$C$2:$I$6925,4,TRUE)</f>
        <v>6</v>
      </c>
      <c r="E4459">
        <f>VLOOKUP($A4459,'NCDC raw data'!$C$2:$I$6925,5,TRUE)</f>
        <v>23</v>
      </c>
      <c r="F4459">
        <f>VLOOKUP($A4459,'NCDC raw data'!$C$2:$I$6925,6,TRUE)</f>
        <v>18</v>
      </c>
      <c r="G4459">
        <f>VLOOKUP($A4459,'NCDC raw data'!$C$2:$I$6925,7,TRUE)</f>
        <v>18</v>
      </c>
    </row>
    <row r="4460" spans="1:7" x14ac:dyDescent="0.25">
      <c r="A4460" s="1">
        <f t="shared" si="69"/>
        <v>41258</v>
      </c>
      <c r="B4460">
        <f>VLOOKUP(A4460,'NCDC raw data'!C$2:I$6925,2,TRUE)</f>
        <v>0</v>
      </c>
      <c r="C4460">
        <f>VLOOKUP($A4460,'NCDC raw data'!$C$2:$I$6925,3,TRUE)</f>
        <v>0</v>
      </c>
      <c r="D4460">
        <f>VLOOKUP($A4460,'NCDC raw data'!$C$2:$I$6925,4,TRUE)</f>
        <v>6</v>
      </c>
      <c r="E4460">
        <f>VLOOKUP($A4460,'NCDC raw data'!$C$2:$I$6925,5,TRUE)</f>
        <v>23</v>
      </c>
      <c r="F4460">
        <f>VLOOKUP($A4460,'NCDC raw data'!$C$2:$I$6925,6,TRUE)</f>
        <v>5</v>
      </c>
      <c r="G4460">
        <f>VLOOKUP($A4460,'NCDC raw data'!$C$2:$I$6925,7,TRUE)</f>
        <v>11</v>
      </c>
    </row>
    <row r="4461" spans="1:7" x14ac:dyDescent="0.25">
      <c r="A4461" s="1">
        <f t="shared" si="69"/>
        <v>41259</v>
      </c>
      <c r="B4461">
        <f>VLOOKUP(A4461,'NCDC raw data'!C$2:I$6925,2,TRUE)</f>
        <v>0.05</v>
      </c>
      <c r="C4461">
        <f>VLOOKUP($A4461,'NCDC raw data'!$C$2:$I$6925,3,TRUE)</f>
        <v>0.5</v>
      </c>
      <c r="D4461">
        <f>VLOOKUP($A4461,'NCDC raw data'!$C$2:$I$6925,4,TRUE)</f>
        <v>7</v>
      </c>
      <c r="E4461">
        <f>VLOOKUP($A4461,'NCDC raw data'!$C$2:$I$6925,5,TRUE)</f>
        <v>23</v>
      </c>
      <c r="F4461">
        <f>VLOOKUP($A4461,'NCDC raw data'!$C$2:$I$6925,6,TRUE)</f>
        <v>9</v>
      </c>
      <c r="G4461">
        <f>VLOOKUP($A4461,'NCDC raw data'!$C$2:$I$6925,7,TRUE)</f>
        <v>12</v>
      </c>
    </row>
    <row r="4462" spans="1:7" x14ac:dyDescent="0.25">
      <c r="A4462" s="1">
        <f t="shared" si="69"/>
        <v>41260</v>
      </c>
      <c r="B4462">
        <f>VLOOKUP(A4462,'NCDC raw data'!C$2:I$6925,2,TRUE)</f>
        <v>0.34</v>
      </c>
      <c r="C4462">
        <f>VLOOKUP($A4462,'NCDC raw data'!$C$2:$I$6925,3,TRUE)</f>
        <v>1.5</v>
      </c>
      <c r="D4462">
        <f>VLOOKUP($A4462,'NCDC raw data'!$C$2:$I$6925,4,TRUE)</f>
        <v>9</v>
      </c>
      <c r="E4462">
        <f>VLOOKUP($A4462,'NCDC raw data'!$C$2:$I$6925,5,TRUE)</f>
        <v>24</v>
      </c>
      <c r="F4462">
        <f>VLOOKUP($A4462,'NCDC raw data'!$C$2:$I$6925,6,TRUE)</f>
        <v>12</v>
      </c>
      <c r="G4462">
        <f>VLOOKUP($A4462,'NCDC raw data'!$C$2:$I$6925,7,TRUE)</f>
        <v>24</v>
      </c>
    </row>
    <row r="4463" spans="1:7" x14ac:dyDescent="0.25">
      <c r="A4463" s="1">
        <f t="shared" si="69"/>
        <v>41261</v>
      </c>
      <c r="B4463">
        <f>VLOOKUP(A4463,'NCDC raw data'!C$2:I$6925,2,TRUE)</f>
        <v>0.24</v>
      </c>
      <c r="C4463">
        <f>VLOOKUP($A4463,'NCDC raw data'!$C$2:$I$6925,3,TRUE)</f>
        <v>0.5</v>
      </c>
      <c r="D4463">
        <f>VLOOKUP($A4463,'NCDC raw data'!$C$2:$I$6925,4,TRUE)</f>
        <v>12</v>
      </c>
      <c r="E4463">
        <f>VLOOKUP($A4463,'NCDC raw data'!$C$2:$I$6925,5,TRUE)</f>
        <v>30</v>
      </c>
      <c r="F4463">
        <f>VLOOKUP($A4463,'NCDC raw data'!$C$2:$I$6925,6,TRUE)</f>
        <v>23</v>
      </c>
      <c r="G4463">
        <f>VLOOKUP($A4463,'NCDC raw data'!$C$2:$I$6925,7,TRUE)</f>
        <v>29</v>
      </c>
    </row>
    <row r="4464" spans="1:7" x14ac:dyDescent="0.25">
      <c r="A4464" s="1">
        <f t="shared" si="69"/>
        <v>41262</v>
      </c>
      <c r="B4464">
        <f>VLOOKUP(A4464,'NCDC raw data'!C$2:I$6925,2,TRUE)</f>
        <v>0.55000000000000004</v>
      </c>
      <c r="C4464">
        <f>VLOOKUP($A4464,'NCDC raw data'!$C$2:$I$6925,3,TRUE)</f>
        <v>5.5</v>
      </c>
      <c r="D4464">
        <f>VLOOKUP($A4464,'NCDC raw data'!$C$2:$I$6925,4,TRUE)</f>
        <v>18</v>
      </c>
      <c r="E4464">
        <f>VLOOKUP($A4464,'NCDC raw data'!$C$2:$I$6925,5,TRUE)</f>
        <v>30</v>
      </c>
      <c r="F4464">
        <f>VLOOKUP($A4464,'NCDC raw data'!$C$2:$I$6925,6,TRUE)</f>
        <v>20</v>
      </c>
      <c r="G4464">
        <f>VLOOKUP($A4464,'NCDC raw data'!$C$2:$I$6925,7,TRUE)</f>
        <v>21</v>
      </c>
    </row>
    <row r="4465" spans="1:7" x14ac:dyDescent="0.25">
      <c r="A4465" s="1">
        <f t="shared" si="69"/>
        <v>41263</v>
      </c>
      <c r="B4465">
        <f>VLOOKUP(A4465,'NCDC raw data'!C$2:I$6925,2,TRUE)</f>
        <v>0.28000000000000003</v>
      </c>
      <c r="C4465">
        <f>VLOOKUP($A4465,'NCDC raw data'!$C$2:$I$6925,3,TRUE)</f>
        <v>1.5</v>
      </c>
      <c r="D4465">
        <f>VLOOKUP($A4465,'NCDC raw data'!$C$2:$I$6925,4,TRUE)</f>
        <v>20</v>
      </c>
      <c r="E4465">
        <f>VLOOKUP($A4465,'NCDC raw data'!$C$2:$I$6925,5,TRUE)</f>
        <v>23</v>
      </c>
      <c r="F4465">
        <f>VLOOKUP($A4465,'NCDC raw data'!$C$2:$I$6925,6,TRUE)</f>
        <v>18</v>
      </c>
      <c r="G4465">
        <f>VLOOKUP($A4465,'NCDC raw data'!$C$2:$I$6925,7,TRUE)</f>
        <v>20</v>
      </c>
    </row>
    <row r="4466" spans="1:7" x14ac:dyDescent="0.25">
      <c r="A4466" s="1">
        <f t="shared" si="69"/>
        <v>41264</v>
      </c>
      <c r="B4466">
        <f>VLOOKUP(A4466,'NCDC raw data'!C$2:I$6925,2,TRUE)</f>
        <v>0.79</v>
      </c>
      <c r="C4466">
        <f>VLOOKUP($A4466,'NCDC raw data'!$C$2:$I$6925,3,TRUE)</f>
        <v>1.5</v>
      </c>
      <c r="D4466">
        <f>VLOOKUP($A4466,'NCDC raw data'!$C$2:$I$6925,4,TRUE)</f>
        <v>22</v>
      </c>
      <c r="E4466">
        <f>VLOOKUP($A4466,'NCDC raw data'!$C$2:$I$6925,5,TRUE)</f>
        <v>31</v>
      </c>
      <c r="F4466">
        <f>VLOOKUP($A4466,'NCDC raw data'!$C$2:$I$6925,6,TRUE)</f>
        <v>18</v>
      </c>
      <c r="G4466">
        <f>VLOOKUP($A4466,'NCDC raw data'!$C$2:$I$6925,7,TRUE)</f>
        <v>31</v>
      </c>
    </row>
    <row r="4467" spans="1:7" x14ac:dyDescent="0.25">
      <c r="A4467" s="1">
        <f t="shared" si="69"/>
        <v>41265</v>
      </c>
      <c r="B4467">
        <f>VLOOKUP(A4467,'NCDC raw data'!C$2:I$6925,2,TRUE)</f>
        <v>0.35</v>
      </c>
      <c r="C4467">
        <f>VLOOKUP($A4467,'NCDC raw data'!$C$2:$I$6925,3,TRUE)</f>
        <v>2</v>
      </c>
      <c r="D4467">
        <f>VLOOKUP($A4467,'NCDC raw data'!$C$2:$I$6925,4,TRUE)</f>
        <v>28</v>
      </c>
      <c r="E4467">
        <f>VLOOKUP($A4467,'NCDC raw data'!$C$2:$I$6925,5,TRUE)</f>
        <v>31</v>
      </c>
      <c r="F4467">
        <f>VLOOKUP($A4467,'NCDC raw data'!$C$2:$I$6925,6,TRUE)</f>
        <v>7</v>
      </c>
      <c r="G4467">
        <f>VLOOKUP($A4467,'NCDC raw data'!$C$2:$I$6925,7,TRUE)</f>
        <v>7</v>
      </c>
    </row>
    <row r="4468" spans="1:7" x14ac:dyDescent="0.25">
      <c r="A4468" s="1">
        <f t="shared" si="69"/>
        <v>41266</v>
      </c>
      <c r="B4468">
        <f>VLOOKUP(A4468,'NCDC raw data'!C$2:I$6925,2,TRUE)</f>
        <v>0.35</v>
      </c>
      <c r="C4468">
        <f>VLOOKUP($A4468,'NCDC raw data'!$C$2:$I$6925,3,TRUE)</f>
        <v>5</v>
      </c>
      <c r="D4468">
        <f>VLOOKUP($A4468,'NCDC raw data'!$C$2:$I$6925,4,TRUE)</f>
        <v>42</v>
      </c>
      <c r="E4468">
        <f>VLOOKUP($A4468,'NCDC raw data'!$C$2:$I$6925,5,TRUE)</f>
        <v>10</v>
      </c>
      <c r="F4468">
        <f>VLOOKUP($A4468,'NCDC raw data'!$C$2:$I$6925,6,TRUE)</f>
        <v>2</v>
      </c>
      <c r="G4468">
        <f>VLOOKUP($A4468,'NCDC raw data'!$C$2:$I$6925,7,TRUE)</f>
        <v>10</v>
      </c>
    </row>
    <row r="4469" spans="1:7" x14ac:dyDescent="0.25">
      <c r="A4469" s="1">
        <f t="shared" si="69"/>
        <v>41267</v>
      </c>
      <c r="B4469">
        <f>VLOOKUP(A4469,'NCDC raw data'!C$2:I$6925,2,TRUE)</f>
        <v>0.24</v>
      </c>
      <c r="C4469">
        <f>VLOOKUP($A4469,'NCDC raw data'!$C$2:$I$6925,3,TRUE)</f>
        <v>2</v>
      </c>
      <c r="D4469">
        <f>VLOOKUP($A4469,'NCDC raw data'!$C$2:$I$6925,4,TRUE)</f>
        <v>42</v>
      </c>
      <c r="E4469">
        <f>VLOOKUP($A4469,'NCDC raw data'!$C$2:$I$6925,5,TRUE)</f>
        <v>16</v>
      </c>
      <c r="F4469">
        <f>VLOOKUP($A4469,'NCDC raw data'!$C$2:$I$6925,6,TRUE)</f>
        <v>4</v>
      </c>
      <c r="G4469">
        <f>VLOOKUP($A4469,'NCDC raw data'!$C$2:$I$6925,7,TRUE)</f>
        <v>10</v>
      </c>
    </row>
    <row r="4470" spans="1:7" x14ac:dyDescent="0.25">
      <c r="A4470" s="1">
        <f t="shared" si="69"/>
        <v>41268</v>
      </c>
      <c r="B4470">
        <f>VLOOKUP(A4470,'NCDC raw data'!C$2:I$6925,2,TRUE)</f>
        <v>0</v>
      </c>
      <c r="C4470">
        <f>VLOOKUP($A4470,'NCDC raw data'!$C$2:$I$6925,3,TRUE)</f>
        <v>0</v>
      </c>
      <c r="D4470">
        <f>VLOOKUP($A4470,'NCDC raw data'!$C$2:$I$6925,4,TRUE)</f>
        <v>36</v>
      </c>
      <c r="E4470">
        <f>VLOOKUP($A4470,'NCDC raw data'!$C$2:$I$6925,5,TRUE)</f>
        <v>20</v>
      </c>
      <c r="F4470">
        <f>VLOOKUP($A4470,'NCDC raw data'!$C$2:$I$6925,6,TRUE)</f>
        <v>10</v>
      </c>
      <c r="G4470">
        <f>VLOOKUP($A4470,'NCDC raw data'!$C$2:$I$6925,7,TRUE)</f>
        <v>20</v>
      </c>
    </row>
    <row r="4471" spans="1:7" x14ac:dyDescent="0.25">
      <c r="A4471" s="1">
        <f t="shared" si="69"/>
        <v>41269</v>
      </c>
      <c r="B4471">
        <f>VLOOKUP(A4471,'NCDC raw data'!C$2:I$6925,2,TRUE)</f>
        <v>0</v>
      </c>
      <c r="C4471">
        <f>VLOOKUP($A4471,'NCDC raw data'!$C$2:$I$6925,3,TRUE)</f>
        <v>0</v>
      </c>
      <c r="D4471">
        <f>VLOOKUP($A4471,'NCDC raw data'!$C$2:$I$6925,4,TRUE)</f>
        <v>36</v>
      </c>
      <c r="E4471">
        <f>VLOOKUP($A4471,'NCDC raw data'!$C$2:$I$6925,5,TRUE)</f>
        <v>28</v>
      </c>
      <c r="F4471">
        <f>VLOOKUP($A4471,'NCDC raw data'!$C$2:$I$6925,6,TRUE)</f>
        <v>10</v>
      </c>
      <c r="G4471">
        <f>VLOOKUP($A4471,'NCDC raw data'!$C$2:$I$6925,7,TRUE)</f>
        <v>15</v>
      </c>
    </row>
    <row r="4472" spans="1:7" x14ac:dyDescent="0.25">
      <c r="A4472" s="1">
        <f t="shared" si="69"/>
        <v>41270</v>
      </c>
      <c r="B4472">
        <f>VLOOKUP(A4472,'NCDC raw data'!C$2:I$6925,2,TRUE)</f>
        <v>0.8</v>
      </c>
      <c r="C4472">
        <f>VLOOKUP($A4472,'NCDC raw data'!$C$2:$I$6925,3,TRUE)</f>
        <v>5.5</v>
      </c>
      <c r="D4472">
        <f>VLOOKUP($A4472,'NCDC raw data'!$C$2:$I$6925,4,TRUE)</f>
        <v>45</v>
      </c>
      <c r="E4472">
        <f>VLOOKUP($A4472,'NCDC raw data'!$C$2:$I$6925,5,TRUE)</f>
        <v>18</v>
      </c>
      <c r="F4472">
        <f>VLOOKUP($A4472,'NCDC raw data'!$C$2:$I$6925,6,TRUE)</f>
        <v>13</v>
      </c>
      <c r="G4472">
        <f>VLOOKUP($A4472,'NCDC raw data'!$C$2:$I$6925,7,TRUE)</f>
        <v>17</v>
      </c>
    </row>
    <row r="4473" spans="1:7" x14ac:dyDescent="0.25">
      <c r="A4473" s="1">
        <f t="shared" si="69"/>
        <v>41271</v>
      </c>
      <c r="B4473">
        <f>VLOOKUP(A4473,'NCDC raw data'!C$2:I$6925,2,TRUE)</f>
        <v>0.16</v>
      </c>
      <c r="C4473">
        <f>VLOOKUP($A4473,'NCDC raw data'!$C$2:$I$6925,3,TRUE)</f>
        <v>1.5</v>
      </c>
      <c r="D4473">
        <f>VLOOKUP($A4473,'NCDC raw data'!$C$2:$I$6925,4,TRUE)</f>
        <v>43</v>
      </c>
      <c r="E4473">
        <f>VLOOKUP($A4473,'NCDC raw data'!$C$2:$I$6925,5,TRUE)</f>
        <v>18</v>
      </c>
      <c r="F4473">
        <f>VLOOKUP($A4473,'NCDC raw data'!$C$2:$I$6925,6,TRUE)</f>
        <v>8</v>
      </c>
      <c r="G4473">
        <f>VLOOKUP($A4473,'NCDC raw data'!$C$2:$I$6925,7,TRUE)</f>
        <v>12</v>
      </c>
    </row>
    <row r="4474" spans="1:7" x14ac:dyDescent="0.25">
      <c r="A4474" s="1">
        <f t="shared" si="69"/>
        <v>41272</v>
      </c>
      <c r="B4474">
        <f>VLOOKUP(A4474,'NCDC raw data'!C$2:I$6925,2,TRUE)</f>
        <v>0.14000000000000001</v>
      </c>
      <c r="C4474">
        <f>VLOOKUP($A4474,'NCDC raw data'!$C$2:$I$6925,3,TRUE)</f>
        <v>1.5</v>
      </c>
      <c r="D4474">
        <f>VLOOKUP($A4474,'NCDC raw data'!$C$2:$I$6925,4,TRUE)</f>
        <v>44</v>
      </c>
      <c r="E4474">
        <f>VLOOKUP($A4474,'NCDC raw data'!$C$2:$I$6925,5,TRUE)</f>
        <v>19</v>
      </c>
      <c r="F4474">
        <f>VLOOKUP($A4474,'NCDC raw data'!$C$2:$I$6925,6,TRUE)</f>
        <v>11</v>
      </c>
      <c r="G4474">
        <f>VLOOKUP($A4474,'NCDC raw data'!$C$2:$I$6925,7,TRUE)</f>
        <v>17</v>
      </c>
    </row>
    <row r="4475" spans="1:7" x14ac:dyDescent="0.25">
      <c r="A4475" s="1">
        <f t="shared" si="69"/>
        <v>41273</v>
      </c>
      <c r="B4475">
        <f>VLOOKUP(A4475,'NCDC raw data'!C$2:I$6925,2,TRUE)</f>
        <v>0.36</v>
      </c>
      <c r="C4475">
        <f>VLOOKUP($A4475,'NCDC raw data'!$C$2:$I$6925,3,TRUE)</f>
        <v>4</v>
      </c>
      <c r="D4475">
        <f>VLOOKUP($A4475,'NCDC raw data'!$C$2:$I$6925,4,TRUE)</f>
        <v>45</v>
      </c>
      <c r="E4475">
        <f>VLOOKUP($A4475,'NCDC raw data'!$C$2:$I$6925,5,TRUE)</f>
        <v>17</v>
      </c>
      <c r="F4475">
        <f>VLOOKUP($A4475,'NCDC raw data'!$C$2:$I$6925,6,TRUE)</f>
        <v>-3</v>
      </c>
      <c r="G4475">
        <f>VLOOKUP($A4475,'NCDC raw data'!$C$2:$I$6925,7,TRUE)</f>
        <v>-3</v>
      </c>
    </row>
    <row r="4476" spans="1:7" x14ac:dyDescent="0.25">
      <c r="A4476" s="1">
        <f t="shared" si="69"/>
        <v>41274</v>
      </c>
      <c r="B4476">
        <f>VLOOKUP(A4476,'NCDC raw data'!C$2:I$6925,2,TRUE)</f>
        <v>7.0000000000000007E-2</v>
      </c>
      <c r="C4476">
        <f>VLOOKUP($A4476,'NCDC raw data'!$C$2:$I$6925,3,TRUE)</f>
        <v>0.5</v>
      </c>
      <c r="D4476">
        <f>VLOOKUP($A4476,'NCDC raw data'!$C$2:$I$6925,4,TRUE)</f>
        <v>44</v>
      </c>
      <c r="E4476">
        <f>VLOOKUP($A4476,'NCDC raw data'!$C$2:$I$6925,5,TRUE)</f>
        <v>13</v>
      </c>
      <c r="F4476">
        <f>VLOOKUP($A4476,'NCDC raw data'!$C$2:$I$6925,6,TRUE)</f>
        <v>-3</v>
      </c>
      <c r="G4476">
        <f>VLOOKUP($A4476,'NCDC raw data'!$C$2:$I$6925,7,TRUE)</f>
        <v>13</v>
      </c>
    </row>
    <row r="4477" spans="1:7" x14ac:dyDescent="0.25">
      <c r="A4477" s="1">
        <f t="shared" si="69"/>
        <v>41275</v>
      </c>
      <c r="B4477">
        <f>VLOOKUP(A4477,'NCDC raw data'!C$2:I$6925,2,TRUE)</f>
        <v>0.26</v>
      </c>
      <c r="C4477">
        <f>VLOOKUP($A4477,'NCDC raw data'!$C$2:$I$6925,3,TRUE)</f>
        <v>2</v>
      </c>
      <c r="D4477">
        <f>VLOOKUP($A4477,'NCDC raw data'!$C$2:$I$6925,4,TRUE)</f>
        <v>46</v>
      </c>
      <c r="E4477">
        <f>VLOOKUP($A4477,'NCDC raw data'!$C$2:$I$6925,5,TRUE)</f>
        <v>13</v>
      </c>
      <c r="F4477">
        <f>VLOOKUP($A4477,'NCDC raw data'!$C$2:$I$6925,6,TRUE)</f>
        <v>0</v>
      </c>
      <c r="G4477">
        <f>VLOOKUP($A4477,'NCDC raw data'!$C$2:$I$6925,7,TRUE)</f>
        <v>0</v>
      </c>
    </row>
    <row r="4478" spans="1:7" x14ac:dyDescent="0.25">
      <c r="A4478" s="1">
        <f t="shared" si="69"/>
        <v>41276</v>
      </c>
      <c r="B4478">
        <f>VLOOKUP(A4478,'NCDC raw data'!C$2:I$6925,2,TRUE)</f>
        <v>0.12</v>
      </c>
      <c r="C4478">
        <f>VLOOKUP($A4478,'NCDC raw data'!$C$2:$I$6925,3,TRUE)</f>
        <v>0.5</v>
      </c>
      <c r="D4478">
        <f>VLOOKUP($A4478,'NCDC raw data'!$C$2:$I$6925,4,TRUE)</f>
        <v>46</v>
      </c>
      <c r="E4478">
        <f>VLOOKUP($A4478,'NCDC raw data'!$C$2:$I$6925,5,TRUE)</f>
        <v>0</v>
      </c>
      <c r="F4478">
        <f>VLOOKUP($A4478,'NCDC raw data'!$C$2:$I$6925,6,TRUE)</f>
        <v>-5</v>
      </c>
      <c r="G4478">
        <f>VLOOKUP($A4478,'NCDC raw data'!$C$2:$I$6925,7,TRUE)</f>
        <v>-3</v>
      </c>
    </row>
    <row r="4479" spans="1:7" x14ac:dyDescent="0.25">
      <c r="A4479" s="1">
        <f t="shared" si="69"/>
        <v>41277</v>
      </c>
      <c r="B4479">
        <f>VLOOKUP(A4479,'NCDC raw data'!C$2:I$6925,2,TRUE)</f>
        <v>0</v>
      </c>
      <c r="C4479">
        <f>VLOOKUP($A4479,'NCDC raw data'!$C$2:$I$6925,3,TRUE)</f>
        <v>0</v>
      </c>
      <c r="D4479">
        <f>VLOOKUP($A4479,'NCDC raw data'!$C$2:$I$6925,4,TRUE)</f>
        <v>46</v>
      </c>
      <c r="E4479">
        <f>VLOOKUP($A4479,'NCDC raw data'!$C$2:$I$6925,5,TRUE)</f>
        <v>1</v>
      </c>
      <c r="F4479">
        <f>VLOOKUP($A4479,'NCDC raw data'!$C$2:$I$6925,6,TRUE)</f>
        <v>-15</v>
      </c>
      <c r="G4479">
        <f>VLOOKUP($A4479,'NCDC raw data'!$C$2:$I$6925,7,TRUE)</f>
        <v>1</v>
      </c>
    </row>
    <row r="4480" spans="1:7" x14ac:dyDescent="0.25">
      <c r="A4480" s="1">
        <f t="shared" si="69"/>
        <v>41278</v>
      </c>
      <c r="B4480">
        <f>VLOOKUP(A4480,'NCDC raw data'!C$2:I$6925,2,TRUE)</f>
        <v>0.12</v>
      </c>
      <c r="C4480">
        <f>VLOOKUP($A4480,'NCDC raw data'!$C$2:$I$6925,3,TRUE)</f>
        <v>1.2</v>
      </c>
      <c r="D4480">
        <f>VLOOKUP($A4480,'NCDC raw data'!$C$2:$I$6925,4,TRUE)</f>
        <v>47</v>
      </c>
      <c r="E4480">
        <f>VLOOKUP($A4480,'NCDC raw data'!$C$2:$I$6925,5,TRUE)</f>
        <v>15</v>
      </c>
      <c r="F4480">
        <f>VLOOKUP($A4480,'NCDC raw data'!$C$2:$I$6925,6,TRUE)</f>
        <v>1</v>
      </c>
      <c r="G4480">
        <f>VLOOKUP($A4480,'NCDC raw data'!$C$2:$I$6925,7,TRUE)</f>
        <v>15</v>
      </c>
    </row>
    <row r="4481" spans="1:7" x14ac:dyDescent="0.25">
      <c r="A4481" s="1">
        <f t="shared" si="69"/>
        <v>41279</v>
      </c>
      <c r="B4481">
        <f>VLOOKUP(A4481,'NCDC raw data'!C$2:I$6925,2,TRUE)</f>
        <v>0.17</v>
      </c>
      <c r="C4481">
        <f>VLOOKUP($A4481,'NCDC raw data'!$C$2:$I$6925,3,TRUE)</f>
        <v>3</v>
      </c>
      <c r="D4481">
        <f>VLOOKUP($A4481,'NCDC raw data'!$C$2:$I$6925,4,TRUE)</f>
        <v>50</v>
      </c>
      <c r="E4481">
        <f>VLOOKUP($A4481,'NCDC raw data'!$C$2:$I$6925,5,TRUE)</f>
        <v>17</v>
      </c>
      <c r="F4481">
        <f>VLOOKUP($A4481,'NCDC raw data'!$C$2:$I$6925,6,TRUE)</f>
        <v>9</v>
      </c>
      <c r="G4481">
        <f>VLOOKUP($A4481,'NCDC raw data'!$C$2:$I$6925,7,TRUE)</f>
        <v>9</v>
      </c>
    </row>
    <row r="4482" spans="1:7" x14ac:dyDescent="0.25">
      <c r="A4482" s="1">
        <f t="shared" si="69"/>
        <v>41280</v>
      </c>
      <c r="B4482">
        <f>VLOOKUP(A4482,'NCDC raw data'!C$2:I$6925,2,TRUE)</f>
        <v>0.08</v>
      </c>
      <c r="C4482">
        <f>VLOOKUP($A4482,'NCDC raw data'!$C$2:$I$6925,3,TRUE)</f>
        <v>1</v>
      </c>
      <c r="D4482">
        <f>VLOOKUP($A4482,'NCDC raw data'!$C$2:$I$6925,4,TRUE)</f>
        <v>50</v>
      </c>
      <c r="E4482">
        <f>VLOOKUP($A4482,'NCDC raw data'!$C$2:$I$6925,5,TRUE)</f>
        <v>17</v>
      </c>
      <c r="F4482">
        <f>VLOOKUP($A4482,'NCDC raw data'!$C$2:$I$6925,6,TRUE)</f>
        <v>8</v>
      </c>
      <c r="G4482">
        <f>VLOOKUP($A4482,'NCDC raw data'!$C$2:$I$6925,7,TRUE)</f>
        <v>17</v>
      </c>
    </row>
    <row r="4483" spans="1:7" x14ac:dyDescent="0.25">
      <c r="A4483" s="1">
        <f t="shared" si="69"/>
        <v>41281</v>
      </c>
      <c r="B4483">
        <f>VLOOKUP(A4483,'NCDC raw data'!C$2:I$6925,2,TRUE)</f>
        <v>0.18</v>
      </c>
      <c r="C4483">
        <f>VLOOKUP($A4483,'NCDC raw data'!$C$2:$I$6925,3,TRUE)</f>
        <v>1.5</v>
      </c>
      <c r="D4483">
        <f>VLOOKUP($A4483,'NCDC raw data'!$C$2:$I$6925,4,TRUE)</f>
        <v>51</v>
      </c>
      <c r="E4483">
        <f>VLOOKUP($A4483,'NCDC raw data'!$C$2:$I$6925,5,TRUE)</f>
        <v>20</v>
      </c>
      <c r="F4483">
        <f>VLOOKUP($A4483,'NCDC raw data'!$C$2:$I$6925,6,TRUE)</f>
        <v>9</v>
      </c>
      <c r="G4483">
        <f>VLOOKUP($A4483,'NCDC raw data'!$C$2:$I$6925,7,TRUE)</f>
        <v>14</v>
      </c>
    </row>
    <row r="4484" spans="1:7" x14ac:dyDescent="0.25">
      <c r="A4484" s="1">
        <f t="shared" ref="A4484:A4547" si="70">A4483+1</f>
        <v>41282</v>
      </c>
      <c r="B4484">
        <f>VLOOKUP(A4484,'NCDC raw data'!C$2:I$6925,2,TRUE)</f>
        <v>0</v>
      </c>
      <c r="C4484">
        <f>VLOOKUP($A4484,'NCDC raw data'!$C$2:$I$6925,3,TRUE)</f>
        <v>0</v>
      </c>
      <c r="D4484">
        <f>VLOOKUP($A4484,'NCDC raw data'!$C$2:$I$6925,4,TRUE)</f>
        <v>51</v>
      </c>
      <c r="E4484">
        <f>VLOOKUP($A4484,'NCDC raw data'!$C$2:$I$6925,5,TRUE)</f>
        <v>20</v>
      </c>
      <c r="F4484">
        <f>VLOOKUP($A4484,'NCDC raw data'!$C$2:$I$6925,6,TRUE)</f>
        <v>11</v>
      </c>
      <c r="G4484">
        <f>VLOOKUP($A4484,'NCDC raw data'!$C$2:$I$6925,7,TRUE)</f>
        <v>20</v>
      </c>
    </row>
    <row r="4485" spans="1:7" x14ac:dyDescent="0.25">
      <c r="A4485" s="1">
        <f t="shared" si="70"/>
        <v>41283</v>
      </c>
      <c r="B4485">
        <f>VLOOKUP(A4485,'NCDC raw data'!C$2:I$6925,2,TRUE)</f>
        <v>0</v>
      </c>
      <c r="C4485">
        <f>VLOOKUP($A4485,'NCDC raw data'!$C$2:$I$6925,3,TRUE)</f>
        <v>0</v>
      </c>
      <c r="D4485">
        <f>VLOOKUP($A4485,'NCDC raw data'!$C$2:$I$6925,4,TRUE)</f>
        <v>50</v>
      </c>
      <c r="E4485">
        <f>VLOOKUP($A4485,'NCDC raw data'!$C$2:$I$6925,5,TRUE)</f>
        <v>25</v>
      </c>
      <c r="F4485">
        <f>VLOOKUP($A4485,'NCDC raw data'!$C$2:$I$6925,6,TRUE)</f>
        <v>18</v>
      </c>
      <c r="G4485">
        <f>VLOOKUP($A4485,'NCDC raw data'!$C$2:$I$6925,7,TRUE)</f>
        <v>25</v>
      </c>
    </row>
    <row r="4486" spans="1:7" x14ac:dyDescent="0.25">
      <c r="A4486" s="1">
        <f t="shared" si="70"/>
        <v>41284</v>
      </c>
      <c r="B4486">
        <f>VLOOKUP(A4486,'NCDC raw data'!C$2:I$6925,2,TRUE)</f>
        <v>0.15</v>
      </c>
      <c r="C4486">
        <f>VLOOKUP($A4486,'NCDC raw data'!$C$2:$I$6925,3,TRUE)</f>
        <v>1</v>
      </c>
      <c r="D4486">
        <f>VLOOKUP($A4486,'NCDC raw data'!$C$2:$I$6925,4,TRUE)</f>
        <v>48</v>
      </c>
      <c r="E4486">
        <f>VLOOKUP($A4486,'NCDC raw data'!$C$2:$I$6925,5,TRUE)</f>
        <v>25</v>
      </c>
      <c r="F4486">
        <f>VLOOKUP($A4486,'NCDC raw data'!$C$2:$I$6925,6,TRUE)</f>
        <v>20</v>
      </c>
      <c r="G4486">
        <f>VLOOKUP($A4486,'NCDC raw data'!$C$2:$I$6925,7,TRUE)</f>
        <v>20</v>
      </c>
    </row>
    <row r="4487" spans="1:7" x14ac:dyDescent="0.25">
      <c r="A4487" s="1">
        <f t="shared" si="70"/>
        <v>41285</v>
      </c>
      <c r="B4487">
        <f>VLOOKUP(A4487,'NCDC raw data'!C$2:I$6925,2,TRUE)</f>
        <v>0</v>
      </c>
      <c r="C4487">
        <f>VLOOKUP($A4487,'NCDC raw data'!$C$2:$I$6925,3,TRUE)</f>
        <v>0</v>
      </c>
      <c r="D4487">
        <f>VLOOKUP($A4487,'NCDC raw data'!$C$2:$I$6925,4,TRUE)</f>
        <v>46</v>
      </c>
      <c r="E4487">
        <f>VLOOKUP($A4487,'NCDC raw data'!$C$2:$I$6925,5,TRUE)</f>
        <v>24</v>
      </c>
      <c r="F4487">
        <f>VLOOKUP($A4487,'NCDC raw data'!$C$2:$I$6925,6,TRUE)</f>
        <v>17</v>
      </c>
      <c r="G4487">
        <f>VLOOKUP($A4487,'NCDC raw data'!$C$2:$I$6925,7,TRUE)</f>
        <v>24</v>
      </c>
    </row>
    <row r="4488" spans="1:7" x14ac:dyDescent="0.25">
      <c r="A4488" s="1">
        <f t="shared" si="70"/>
        <v>41286</v>
      </c>
      <c r="B4488">
        <f>VLOOKUP(A4488,'NCDC raw data'!C$2:I$6925,2,TRUE)</f>
        <v>0</v>
      </c>
      <c r="C4488">
        <f>VLOOKUP($A4488,'NCDC raw data'!$C$2:$I$6925,3,TRUE)</f>
        <v>0</v>
      </c>
      <c r="D4488">
        <f>VLOOKUP($A4488,'NCDC raw data'!$C$2:$I$6925,4,TRUE)</f>
        <v>44</v>
      </c>
      <c r="E4488">
        <f>VLOOKUP($A4488,'NCDC raw data'!$C$2:$I$6925,5,TRUE)</f>
        <v>38</v>
      </c>
      <c r="F4488">
        <f>VLOOKUP($A4488,'NCDC raw data'!$C$2:$I$6925,6,TRUE)</f>
        <v>24</v>
      </c>
      <c r="G4488">
        <f>VLOOKUP($A4488,'NCDC raw data'!$C$2:$I$6925,7,TRUE)</f>
        <v>38</v>
      </c>
    </row>
    <row r="4489" spans="1:7" x14ac:dyDescent="0.25">
      <c r="A4489" s="1">
        <f t="shared" si="70"/>
        <v>41287</v>
      </c>
      <c r="B4489">
        <f>VLOOKUP(A4489,'NCDC raw data'!C$2:I$6925,2,TRUE)</f>
        <v>0</v>
      </c>
      <c r="C4489">
        <f>VLOOKUP($A4489,'NCDC raw data'!$C$2:$I$6925,3,TRUE)</f>
        <v>0</v>
      </c>
      <c r="D4489">
        <f>VLOOKUP($A4489,'NCDC raw data'!$C$2:$I$6925,4,TRUE)</f>
        <v>40</v>
      </c>
      <c r="E4489">
        <f>VLOOKUP($A4489,'NCDC raw data'!$C$2:$I$6925,5,TRUE)</f>
        <v>48</v>
      </c>
      <c r="F4489">
        <f>VLOOKUP($A4489,'NCDC raw data'!$C$2:$I$6925,6,TRUE)</f>
        <v>37</v>
      </c>
      <c r="G4489">
        <f>VLOOKUP($A4489,'NCDC raw data'!$C$2:$I$6925,7,TRUE)</f>
        <v>42</v>
      </c>
    </row>
    <row r="4490" spans="1:7" x14ac:dyDescent="0.25">
      <c r="A4490" s="1">
        <f t="shared" si="70"/>
        <v>41288</v>
      </c>
      <c r="B4490">
        <f>VLOOKUP(A4490,'NCDC raw data'!C$2:I$6925,2,TRUE)</f>
        <v>0</v>
      </c>
      <c r="C4490">
        <f>VLOOKUP($A4490,'NCDC raw data'!$C$2:$I$6925,3,TRUE)</f>
        <v>0</v>
      </c>
      <c r="D4490">
        <f>VLOOKUP($A4490,'NCDC raw data'!$C$2:$I$6925,4,TRUE)</f>
        <v>39</v>
      </c>
      <c r="E4490">
        <f>VLOOKUP($A4490,'NCDC raw data'!$C$2:$I$6925,5,TRUE)</f>
        <v>47</v>
      </c>
      <c r="F4490">
        <f>VLOOKUP($A4490,'NCDC raw data'!$C$2:$I$6925,6,TRUE)</f>
        <v>21</v>
      </c>
      <c r="G4490">
        <f>VLOOKUP($A4490,'NCDC raw data'!$C$2:$I$6925,7,TRUE)</f>
        <v>21</v>
      </c>
    </row>
    <row r="4491" spans="1:7" x14ac:dyDescent="0.25">
      <c r="A4491" s="1">
        <f t="shared" si="70"/>
        <v>41289</v>
      </c>
      <c r="B4491">
        <f>VLOOKUP(A4491,'NCDC raw data'!C$2:I$6925,2,TRUE)</f>
        <v>0</v>
      </c>
      <c r="C4491">
        <f>VLOOKUP($A4491,'NCDC raw data'!$C$2:$I$6925,3,TRUE)</f>
        <v>0</v>
      </c>
      <c r="D4491">
        <f>VLOOKUP($A4491,'NCDC raw data'!$C$2:$I$6925,4,TRUE)</f>
        <v>34</v>
      </c>
      <c r="E4491">
        <f>VLOOKUP($A4491,'NCDC raw data'!$C$2:$I$6925,5,TRUE)</f>
        <v>22</v>
      </c>
      <c r="F4491">
        <f>VLOOKUP($A4491,'NCDC raw data'!$C$2:$I$6925,6,TRUE)</f>
        <v>13</v>
      </c>
      <c r="G4491">
        <f>VLOOKUP($A4491,'NCDC raw data'!$C$2:$I$6925,7,TRUE)</f>
        <v>13</v>
      </c>
    </row>
    <row r="4492" spans="1:7" x14ac:dyDescent="0.25">
      <c r="A4492" s="1">
        <f t="shared" si="70"/>
        <v>41290</v>
      </c>
      <c r="B4492">
        <f>VLOOKUP(A4492,'NCDC raw data'!C$2:I$6925,2,TRUE)</f>
        <v>0.08</v>
      </c>
      <c r="C4492">
        <f>VLOOKUP($A4492,'NCDC raw data'!$C$2:$I$6925,3,TRUE)</f>
        <v>1.2</v>
      </c>
      <c r="D4492">
        <f>VLOOKUP($A4492,'NCDC raw data'!$C$2:$I$6925,4,TRUE)</f>
        <v>34</v>
      </c>
      <c r="E4492">
        <f>VLOOKUP($A4492,'NCDC raw data'!$C$2:$I$6925,5,TRUE)</f>
        <v>21</v>
      </c>
      <c r="F4492">
        <f>VLOOKUP($A4492,'NCDC raw data'!$C$2:$I$6925,6,TRUE)</f>
        <v>12</v>
      </c>
      <c r="G4492">
        <f>VLOOKUP($A4492,'NCDC raw data'!$C$2:$I$6925,7,TRUE)</f>
        <v>20</v>
      </c>
    </row>
    <row r="4493" spans="1:7" x14ac:dyDescent="0.25">
      <c r="A4493" s="1">
        <f t="shared" si="70"/>
        <v>41291</v>
      </c>
      <c r="B4493">
        <f>VLOOKUP(A4493,'NCDC raw data'!C$2:I$6925,2,TRUE)</f>
        <v>0.15</v>
      </c>
      <c r="C4493">
        <f>VLOOKUP($A4493,'NCDC raw data'!$C$2:$I$6925,3,TRUE)</f>
        <v>1</v>
      </c>
      <c r="D4493">
        <f>VLOOKUP($A4493,'NCDC raw data'!$C$2:$I$6925,4,TRUE)</f>
        <v>34</v>
      </c>
      <c r="E4493">
        <f>VLOOKUP($A4493,'NCDC raw data'!$C$2:$I$6925,5,TRUE)</f>
        <v>20</v>
      </c>
      <c r="F4493">
        <f>VLOOKUP($A4493,'NCDC raw data'!$C$2:$I$6925,6,TRUE)</f>
        <v>-3</v>
      </c>
      <c r="G4493">
        <f>VLOOKUP($A4493,'NCDC raw data'!$C$2:$I$6925,7,TRUE)</f>
        <v>-3</v>
      </c>
    </row>
    <row r="4494" spans="1:7" x14ac:dyDescent="0.25">
      <c r="A4494" s="1">
        <f t="shared" si="70"/>
        <v>41292</v>
      </c>
      <c r="B4494">
        <f>VLOOKUP(A4494,'NCDC raw data'!C$2:I$6925,2,TRUE)</f>
        <v>0</v>
      </c>
      <c r="C4494">
        <f>VLOOKUP($A4494,'NCDC raw data'!$C$2:$I$6925,3,TRUE)</f>
        <v>0</v>
      </c>
      <c r="D4494">
        <f>VLOOKUP($A4494,'NCDC raw data'!$C$2:$I$6925,4,TRUE)</f>
        <v>34</v>
      </c>
      <c r="E4494">
        <f>VLOOKUP($A4494,'NCDC raw data'!$C$2:$I$6925,5,TRUE)</f>
        <v>1</v>
      </c>
      <c r="F4494">
        <f>VLOOKUP($A4494,'NCDC raw data'!$C$2:$I$6925,6,TRUE)</f>
        <v>-15</v>
      </c>
      <c r="G4494">
        <f>VLOOKUP($A4494,'NCDC raw data'!$C$2:$I$6925,7,TRUE)</f>
        <v>0</v>
      </c>
    </row>
    <row r="4495" spans="1:7" x14ac:dyDescent="0.25">
      <c r="A4495" s="1">
        <f t="shared" si="70"/>
        <v>41293</v>
      </c>
      <c r="B4495">
        <f>VLOOKUP(A4495,'NCDC raw data'!C$2:I$6925,2,TRUE)</f>
        <v>0.17</v>
      </c>
      <c r="C4495">
        <f>VLOOKUP($A4495,'NCDC raw data'!$C$2:$I$6925,3,TRUE)</f>
        <v>1</v>
      </c>
      <c r="D4495">
        <f>VLOOKUP($A4495,'NCDC raw data'!$C$2:$I$6925,4,TRUE)</f>
        <v>38</v>
      </c>
      <c r="E4495">
        <f>VLOOKUP($A4495,'NCDC raw data'!$C$2:$I$6925,5,TRUE)</f>
        <v>19</v>
      </c>
      <c r="F4495">
        <f>VLOOKUP($A4495,'NCDC raw data'!$C$2:$I$6925,6,TRUE)</f>
        <v>-3</v>
      </c>
      <c r="G4495">
        <f>VLOOKUP($A4495,'NCDC raw data'!$C$2:$I$6925,7,TRUE)</f>
        <v>18</v>
      </c>
    </row>
    <row r="4496" spans="1:7" x14ac:dyDescent="0.25">
      <c r="A4496" s="1">
        <f t="shared" si="70"/>
        <v>41294</v>
      </c>
      <c r="B4496">
        <f>VLOOKUP(A4496,'NCDC raw data'!C$2:I$6925,2,TRUE)</f>
        <v>0.15</v>
      </c>
      <c r="C4496">
        <f>VLOOKUP($A4496,'NCDC raw data'!$C$2:$I$6925,3,TRUE)</f>
        <v>1.3</v>
      </c>
      <c r="D4496">
        <f>VLOOKUP($A4496,'NCDC raw data'!$C$2:$I$6925,4,TRUE)</f>
        <v>39</v>
      </c>
      <c r="E4496">
        <f>VLOOKUP($A4496,'NCDC raw data'!$C$2:$I$6925,5,TRUE)</f>
        <v>28</v>
      </c>
      <c r="F4496">
        <f>VLOOKUP($A4496,'NCDC raw data'!$C$2:$I$6925,6,TRUE)</f>
        <v>11</v>
      </c>
      <c r="G4496">
        <f>VLOOKUP($A4496,'NCDC raw data'!$C$2:$I$6925,7,TRUE)</f>
        <v>11</v>
      </c>
    </row>
    <row r="4497" spans="1:7" x14ac:dyDescent="0.25">
      <c r="A4497" s="1">
        <f t="shared" si="70"/>
        <v>41295</v>
      </c>
      <c r="B4497">
        <f>VLOOKUP(A4497,'NCDC raw data'!C$2:I$6925,2,TRUE)</f>
        <v>0.1</v>
      </c>
      <c r="C4497">
        <f>VLOOKUP($A4497,'NCDC raw data'!$C$2:$I$6925,3,TRUE)</f>
        <v>0.1</v>
      </c>
      <c r="D4497">
        <f>VLOOKUP($A4497,'NCDC raw data'!$C$2:$I$6925,4,TRUE)</f>
        <v>41</v>
      </c>
      <c r="E4497">
        <f>VLOOKUP($A4497,'NCDC raw data'!$C$2:$I$6925,5,TRUE)</f>
        <v>11</v>
      </c>
      <c r="F4497">
        <f>VLOOKUP($A4497,'NCDC raw data'!$C$2:$I$6925,6,TRUE)</f>
        <v>-8</v>
      </c>
      <c r="G4497">
        <f>VLOOKUP($A4497,'NCDC raw data'!$C$2:$I$6925,7,TRUE)</f>
        <v>-1</v>
      </c>
    </row>
    <row r="4498" spans="1:7" x14ac:dyDescent="0.25">
      <c r="A4498" s="1">
        <f t="shared" si="70"/>
        <v>41296</v>
      </c>
      <c r="B4498">
        <f>VLOOKUP(A4498,'NCDC raw data'!C$2:I$6925,2,TRUE)</f>
        <v>0.05</v>
      </c>
      <c r="C4498">
        <f>VLOOKUP($A4498,'NCDC raw data'!$C$2:$I$6925,3,TRUE)</f>
        <v>0.5</v>
      </c>
      <c r="D4498">
        <f>VLOOKUP($A4498,'NCDC raw data'!$C$2:$I$6925,4,TRUE)</f>
        <v>39</v>
      </c>
      <c r="E4498">
        <f>VLOOKUP($A4498,'NCDC raw data'!$C$2:$I$6925,5,TRUE)</f>
        <v>2</v>
      </c>
      <c r="F4498">
        <f>VLOOKUP($A4498,'NCDC raw data'!$C$2:$I$6925,6,TRUE)</f>
        <v>-7</v>
      </c>
      <c r="G4498">
        <f>VLOOKUP($A4498,'NCDC raw data'!$C$2:$I$6925,7,TRUE)</f>
        <v>-7</v>
      </c>
    </row>
    <row r="4499" spans="1:7" x14ac:dyDescent="0.25">
      <c r="A4499" s="1">
        <f t="shared" si="70"/>
        <v>41297</v>
      </c>
      <c r="B4499">
        <f>VLOOKUP(A4499,'NCDC raw data'!C$2:I$6925,2,TRUE)</f>
        <v>0.01</v>
      </c>
      <c r="C4499">
        <f>VLOOKUP($A4499,'NCDC raw data'!$C$2:$I$6925,3,TRUE)</f>
        <v>0.2</v>
      </c>
      <c r="D4499">
        <f>VLOOKUP($A4499,'NCDC raw data'!$C$2:$I$6925,4,TRUE)</f>
        <v>39</v>
      </c>
      <c r="E4499">
        <f>VLOOKUP($A4499,'NCDC raw data'!$C$2:$I$6925,5,TRUE)</f>
        <v>-7</v>
      </c>
      <c r="F4499">
        <f>VLOOKUP($A4499,'NCDC raw data'!$C$2:$I$6925,6,TRUE)</f>
        <v>-27</v>
      </c>
      <c r="G4499">
        <f>VLOOKUP($A4499,'NCDC raw data'!$C$2:$I$6925,7,TRUE)</f>
        <v>-17</v>
      </c>
    </row>
    <row r="4500" spans="1:7" x14ac:dyDescent="0.25">
      <c r="A4500" s="1">
        <f t="shared" si="70"/>
        <v>41298</v>
      </c>
      <c r="B4500">
        <f>VLOOKUP(A4500,'NCDC raw data'!C$2:I$6925,2,TRUE)</f>
        <v>0</v>
      </c>
      <c r="C4500">
        <f>VLOOKUP($A4500,'NCDC raw data'!$C$2:$I$6925,3,TRUE)</f>
        <v>0</v>
      </c>
      <c r="D4500">
        <f>VLOOKUP($A4500,'NCDC raw data'!$C$2:$I$6925,4,TRUE)</f>
        <v>40</v>
      </c>
      <c r="E4500">
        <f>VLOOKUP($A4500,'NCDC raw data'!$C$2:$I$6925,5,TRUE)</f>
        <v>-9</v>
      </c>
      <c r="F4500">
        <f>VLOOKUP($A4500,'NCDC raw data'!$C$2:$I$6925,6,TRUE)</f>
        <v>-23</v>
      </c>
      <c r="G4500">
        <f>VLOOKUP($A4500,'NCDC raw data'!$C$2:$I$6925,7,TRUE)</f>
        <v>-14</v>
      </c>
    </row>
    <row r="4501" spans="1:7" x14ac:dyDescent="0.25">
      <c r="A4501" s="1">
        <f t="shared" si="70"/>
        <v>41299</v>
      </c>
      <c r="B4501">
        <f>VLOOKUP(A4501,'NCDC raw data'!C$2:I$6925,2,TRUE)</f>
        <v>0</v>
      </c>
      <c r="C4501">
        <f>VLOOKUP($A4501,'NCDC raw data'!$C$2:$I$6925,3,TRUE)</f>
        <v>0</v>
      </c>
      <c r="D4501">
        <f>VLOOKUP($A4501,'NCDC raw data'!$C$2:$I$6925,4,TRUE)</f>
        <v>41</v>
      </c>
      <c r="E4501">
        <f>VLOOKUP($A4501,'NCDC raw data'!$C$2:$I$6925,5,TRUE)</f>
        <v>1</v>
      </c>
      <c r="F4501">
        <f>VLOOKUP($A4501,'NCDC raw data'!$C$2:$I$6925,6,TRUE)</f>
        <v>-18</v>
      </c>
      <c r="G4501">
        <f>VLOOKUP($A4501,'NCDC raw data'!$C$2:$I$6925,7,TRUE)</f>
        <v>-6</v>
      </c>
    </row>
    <row r="4502" spans="1:7" x14ac:dyDescent="0.25">
      <c r="A4502" s="1">
        <f t="shared" si="70"/>
        <v>41300</v>
      </c>
      <c r="B4502">
        <f>VLOOKUP(A4502,'NCDC raw data'!C$2:I$6925,2,TRUE)</f>
        <v>0</v>
      </c>
      <c r="C4502">
        <f>VLOOKUP($A4502,'NCDC raw data'!$C$2:$I$6925,3,TRUE)</f>
        <v>0</v>
      </c>
      <c r="D4502">
        <f>VLOOKUP($A4502,'NCDC raw data'!$C$2:$I$6925,4,TRUE)</f>
        <v>41</v>
      </c>
      <c r="E4502">
        <f>VLOOKUP($A4502,'NCDC raw data'!$C$2:$I$6925,5,TRUE)</f>
        <v>-3</v>
      </c>
      <c r="F4502">
        <f>VLOOKUP($A4502,'NCDC raw data'!$C$2:$I$6925,6,TRUE)</f>
        <v>-10</v>
      </c>
      <c r="G4502">
        <f>VLOOKUP($A4502,'NCDC raw data'!$C$2:$I$6925,7,TRUE)</f>
        <v>-7</v>
      </c>
    </row>
    <row r="4503" spans="1:7" x14ac:dyDescent="0.25">
      <c r="A4503" s="1">
        <f t="shared" si="70"/>
        <v>41301</v>
      </c>
      <c r="B4503">
        <f>VLOOKUP(A4503,'NCDC raw data'!C$2:I$6925,2,TRUE)</f>
        <v>0.03</v>
      </c>
      <c r="C4503">
        <f>VLOOKUP($A4503,'NCDC raw data'!$C$2:$I$6925,3,TRUE)</f>
        <v>0.2</v>
      </c>
      <c r="D4503">
        <f>VLOOKUP($A4503,'NCDC raw data'!$C$2:$I$6925,4,TRUE)</f>
        <v>41</v>
      </c>
      <c r="E4503">
        <f>VLOOKUP($A4503,'NCDC raw data'!$C$2:$I$6925,5,TRUE)</f>
        <v>0</v>
      </c>
      <c r="F4503">
        <f>VLOOKUP($A4503,'NCDC raw data'!$C$2:$I$6925,6,TRUE)</f>
        <v>-11</v>
      </c>
      <c r="G4503">
        <f>VLOOKUP($A4503,'NCDC raw data'!$C$2:$I$6925,7,TRUE)</f>
        <v>-1</v>
      </c>
    </row>
    <row r="4504" spans="1:7" x14ac:dyDescent="0.25">
      <c r="A4504" s="1">
        <f t="shared" si="70"/>
        <v>41302</v>
      </c>
      <c r="B4504">
        <f>VLOOKUP(A4504,'NCDC raw data'!C$2:I$6925,2,TRUE)</f>
        <v>0.19</v>
      </c>
      <c r="C4504">
        <f>VLOOKUP($A4504,'NCDC raw data'!$C$2:$I$6925,3,TRUE)</f>
        <v>2</v>
      </c>
      <c r="D4504">
        <f>VLOOKUP($A4504,'NCDC raw data'!$C$2:$I$6925,4,TRUE)</f>
        <v>42</v>
      </c>
      <c r="E4504">
        <f>VLOOKUP($A4504,'NCDC raw data'!$C$2:$I$6925,5,TRUE)</f>
        <v>16</v>
      </c>
      <c r="F4504">
        <f>VLOOKUP($A4504,'NCDC raw data'!$C$2:$I$6925,6,TRUE)</f>
        <v>-2</v>
      </c>
      <c r="G4504">
        <f>VLOOKUP($A4504,'NCDC raw data'!$C$2:$I$6925,7,TRUE)</f>
        <v>14</v>
      </c>
    </row>
    <row r="4505" spans="1:7" x14ac:dyDescent="0.25">
      <c r="A4505" s="1">
        <f t="shared" si="70"/>
        <v>41303</v>
      </c>
      <c r="B4505">
        <f>VLOOKUP(A4505,'NCDC raw data'!C$2:I$6925,2,TRUE)</f>
        <v>0</v>
      </c>
      <c r="C4505">
        <f>VLOOKUP($A4505,'NCDC raw data'!$C$2:$I$6925,3,TRUE)</f>
        <v>0</v>
      </c>
      <c r="D4505">
        <f>VLOOKUP($A4505,'NCDC raw data'!$C$2:$I$6925,4,TRUE)</f>
        <v>43</v>
      </c>
      <c r="E4505">
        <f>VLOOKUP($A4505,'NCDC raw data'!$C$2:$I$6925,5,TRUE)</f>
        <v>29</v>
      </c>
      <c r="F4505">
        <f>VLOOKUP($A4505,'NCDC raw data'!$C$2:$I$6925,6,TRUE)</f>
        <v>13</v>
      </c>
      <c r="G4505">
        <f>VLOOKUP($A4505,'NCDC raw data'!$C$2:$I$6925,7,TRUE)</f>
        <v>24</v>
      </c>
    </row>
    <row r="4506" spans="1:7" x14ac:dyDescent="0.25">
      <c r="A4506" s="1">
        <f t="shared" si="70"/>
        <v>41304</v>
      </c>
      <c r="B4506">
        <f>VLOOKUP(A4506,'NCDC raw data'!C$2:I$6925,2,TRUE)</f>
        <v>0.24</v>
      </c>
      <c r="C4506">
        <f>VLOOKUP($A4506,'NCDC raw data'!$C$2:$I$6925,3,TRUE)</f>
        <v>0</v>
      </c>
      <c r="D4506">
        <f>VLOOKUP($A4506,'NCDC raw data'!$C$2:$I$6925,4,TRUE)</f>
        <v>38</v>
      </c>
      <c r="E4506">
        <f>VLOOKUP($A4506,'NCDC raw data'!$C$2:$I$6925,5,TRUE)</f>
        <v>46</v>
      </c>
      <c r="F4506">
        <f>VLOOKUP($A4506,'NCDC raw data'!$C$2:$I$6925,6,TRUE)</f>
        <v>24</v>
      </c>
      <c r="G4506">
        <f>VLOOKUP($A4506,'NCDC raw data'!$C$2:$I$6925,7,TRUE)</f>
        <v>46</v>
      </c>
    </row>
    <row r="4507" spans="1:7" x14ac:dyDescent="0.25">
      <c r="A4507" s="1">
        <f t="shared" si="70"/>
        <v>41305</v>
      </c>
      <c r="B4507">
        <f>VLOOKUP(A4507,'NCDC raw data'!C$2:I$6925,2,TRUE)</f>
        <v>0.85</v>
      </c>
      <c r="C4507">
        <f>VLOOKUP($A4507,'NCDC raw data'!$C$2:$I$6925,3,TRUE)</f>
        <v>0</v>
      </c>
      <c r="D4507">
        <f>VLOOKUP($A4507,'NCDC raw data'!$C$2:$I$6925,4,TRUE)</f>
        <v>36</v>
      </c>
      <c r="E4507">
        <f>VLOOKUP($A4507,'NCDC raw data'!$C$2:$I$6925,5,TRUE)</f>
        <v>47</v>
      </c>
      <c r="F4507">
        <f>VLOOKUP($A4507,'NCDC raw data'!$C$2:$I$6925,6,TRUE)</f>
        <v>13</v>
      </c>
      <c r="G4507">
        <f>VLOOKUP($A4507,'NCDC raw data'!$C$2:$I$6925,7,TRUE)</f>
        <v>13</v>
      </c>
    </row>
    <row r="4508" spans="1:7" x14ac:dyDescent="0.25">
      <c r="A4508" s="1">
        <f t="shared" si="70"/>
        <v>41306</v>
      </c>
      <c r="B4508">
        <f>VLOOKUP(A4508,'NCDC raw data'!C$2:I$6925,2,TRUE)</f>
        <v>0.12</v>
      </c>
      <c r="C4508">
        <f>VLOOKUP($A4508,'NCDC raw data'!$C$2:$I$6925,3,TRUE)</f>
        <v>1</v>
      </c>
      <c r="D4508">
        <f>VLOOKUP($A4508,'NCDC raw data'!$C$2:$I$6925,4,TRUE)</f>
        <v>38</v>
      </c>
      <c r="E4508">
        <f>VLOOKUP($A4508,'NCDC raw data'!$C$2:$I$6925,5,TRUE)</f>
        <v>14</v>
      </c>
      <c r="F4508">
        <f>VLOOKUP($A4508,'NCDC raw data'!$C$2:$I$6925,6,TRUE)</f>
        <v>-4</v>
      </c>
      <c r="G4508">
        <f>VLOOKUP($A4508,'NCDC raw data'!$C$2:$I$6925,7,TRUE)</f>
        <v>-2</v>
      </c>
    </row>
    <row r="4509" spans="1:7" x14ac:dyDescent="0.25">
      <c r="A4509" s="1">
        <f t="shared" si="70"/>
        <v>41307</v>
      </c>
      <c r="B4509">
        <f>VLOOKUP(A4509,'NCDC raw data'!C$2:I$6925,2,TRUE)</f>
        <v>0.01</v>
      </c>
      <c r="C4509">
        <f>VLOOKUP($A4509,'NCDC raw data'!$C$2:$I$6925,3,TRUE)</f>
        <v>0.2</v>
      </c>
      <c r="D4509">
        <f>VLOOKUP($A4509,'NCDC raw data'!$C$2:$I$6925,4,TRUE)</f>
        <v>39</v>
      </c>
      <c r="E4509">
        <f>VLOOKUP($A4509,'NCDC raw data'!$C$2:$I$6925,5,TRUE)</f>
        <v>3</v>
      </c>
      <c r="F4509">
        <f>VLOOKUP($A4509,'NCDC raw data'!$C$2:$I$6925,6,TRUE)</f>
        <v>-7</v>
      </c>
      <c r="G4509">
        <f>VLOOKUP($A4509,'NCDC raw data'!$C$2:$I$6925,7,TRUE)</f>
        <v>3</v>
      </c>
    </row>
    <row r="4510" spans="1:7" x14ac:dyDescent="0.25">
      <c r="A4510" s="1">
        <f t="shared" si="70"/>
        <v>41308</v>
      </c>
      <c r="B4510">
        <f>VLOOKUP(A4510,'NCDC raw data'!C$2:I$6925,2,TRUE)</f>
        <v>0</v>
      </c>
      <c r="C4510">
        <f>VLOOKUP($A4510,'NCDC raw data'!$C$2:$I$6925,3,TRUE)</f>
        <v>0</v>
      </c>
      <c r="D4510">
        <f>VLOOKUP($A4510,'NCDC raw data'!$C$2:$I$6925,4,TRUE)</f>
        <v>39</v>
      </c>
      <c r="E4510">
        <f>VLOOKUP($A4510,'NCDC raw data'!$C$2:$I$6925,5,TRUE)</f>
        <v>10</v>
      </c>
      <c r="F4510">
        <f>VLOOKUP($A4510,'NCDC raw data'!$C$2:$I$6925,6,TRUE)</f>
        <v>0</v>
      </c>
      <c r="G4510">
        <f>VLOOKUP($A4510,'NCDC raw data'!$C$2:$I$6925,7,TRUE)</f>
        <v>7</v>
      </c>
    </row>
    <row r="4511" spans="1:7" x14ac:dyDescent="0.25">
      <c r="A4511" s="1">
        <f t="shared" si="70"/>
        <v>41309</v>
      </c>
      <c r="B4511">
        <f>VLOOKUP(A4511,'NCDC raw data'!C$2:I$6925,2,TRUE)</f>
        <v>0.12</v>
      </c>
      <c r="C4511">
        <f>VLOOKUP($A4511,'NCDC raw data'!$C$2:$I$6925,3,TRUE)</f>
        <v>3.5</v>
      </c>
      <c r="D4511">
        <f>VLOOKUP($A4511,'NCDC raw data'!$C$2:$I$6925,4,TRUE)</f>
        <v>43</v>
      </c>
      <c r="E4511">
        <f>VLOOKUP($A4511,'NCDC raw data'!$C$2:$I$6925,5,TRUE)</f>
        <v>8</v>
      </c>
      <c r="F4511">
        <f>VLOOKUP($A4511,'NCDC raw data'!$C$2:$I$6925,6,TRUE)</f>
        <v>-1</v>
      </c>
      <c r="G4511">
        <f>VLOOKUP($A4511,'NCDC raw data'!$C$2:$I$6925,7,TRUE)</f>
        <v>-1</v>
      </c>
    </row>
    <row r="4512" spans="1:7" x14ac:dyDescent="0.25">
      <c r="A4512" s="1">
        <f t="shared" si="70"/>
        <v>41310</v>
      </c>
      <c r="B4512">
        <f>VLOOKUP(A4512,'NCDC raw data'!C$2:I$6925,2,TRUE)</f>
        <v>0</v>
      </c>
      <c r="C4512">
        <f>VLOOKUP($A4512,'NCDC raw data'!$C$2:$I$6925,3,TRUE)</f>
        <v>0</v>
      </c>
      <c r="D4512">
        <f>VLOOKUP($A4512,'NCDC raw data'!$C$2:$I$6925,4,TRUE)</f>
        <v>43</v>
      </c>
      <c r="E4512">
        <f>VLOOKUP($A4512,'NCDC raw data'!$C$2:$I$6925,5,TRUE)</f>
        <v>4</v>
      </c>
      <c r="F4512">
        <f>VLOOKUP($A4512,'NCDC raw data'!$C$2:$I$6925,6,TRUE)</f>
        <v>-11</v>
      </c>
      <c r="G4512">
        <f>VLOOKUP($A4512,'NCDC raw data'!$C$2:$I$6925,7,TRUE)</f>
        <v>3</v>
      </c>
    </row>
    <row r="4513" spans="1:7" x14ac:dyDescent="0.25">
      <c r="A4513" s="1">
        <f t="shared" si="70"/>
        <v>41311</v>
      </c>
      <c r="B4513">
        <f>VLOOKUP(A4513,'NCDC raw data'!C$2:I$6925,2,TRUE)</f>
        <v>0.12</v>
      </c>
      <c r="C4513">
        <f>VLOOKUP($A4513,'NCDC raw data'!$C$2:$I$6925,3,TRUE)</f>
        <v>2.5</v>
      </c>
      <c r="D4513">
        <f>VLOOKUP($A4513,'NCDC raw data'!$C$2:$I$6925,4,TRUE)</f>
        <v>44</v>
      </c>
      <c r="E4513">
        <f>VLOOKUP($A4513,'NCDC raw data'!$C$2:$I$6925,5,TRUE)</f>
        <v>11</v>
      </c>
      <c r="F4513">
        <f>VLOOKUP($A4513,'NCDC raw data'!$C$2:$I$6925,6,TRUE)</f>
        <v>0</v>
      </c>
      <c r="G4513">
        <f>VLOOKUP($A4513,'NCDC raw data'!$C$2:$I$6925,7,TRUE)</f>
        <v>1</v>
      </c>
    </row>
    <row r="4514" spans="1:7" x14ac:dyDescent="0.25">
      <c r="A4514" s="1">
        <f t="shared" si="70"/>
        <v>41312</v>
      </c>
      <c r="B4514">
        <f>VLOOKUP(A4514,'NCDC raw data'!C$2:I$6925,2,TRUE)</f>
        <v>0</v>
      </c>
      <c r="C4514">
        <f>VLOOKUP($A4514,'NCDC raw data'!$C$2:$I$6925,3,TRUE)</f>
        <v>0</v>
      </c>
      <c r="D4514">
        <f>VLOOKUP($A4514,'NCDC raw data'!$C$2:$I$6925,4,TRUE)</f>
        <v>44</v>
      </c>
      <c r="E4514">
        <f>VLOOKUP($A4514,'NCDC raw data'!$C$2:$I$6925,5,TRUE)</f>
        <v>4</v>
      </c>
      <c r="F4514">
        <f>VLOOKUP($A4514,'NCDC raw data'!$C$2:$I$6925,6,TRUE)</f>
        <v>-12</v>
      </c>
      <c r="G4514">
        <f>VLOOKUP($A4514,'NCDC raw data'!$C$2:$I$6925,7,TRUE)</f>
        <v>-1</v>
      </c>
    </row>
    <row r="4515" spans="1:7" x14ac:dyDescent="0.25">
      <c r="A4515" s="1">
        <f t="shared" si="70"/>
        <v>41313</v>
      </c>
      <c r="B4515">
        <f>VLOOKUP(A4515,'NCDC raw data'!C$2:I$6925,2,TRUE)</f>
        <v>0.67</v>
      </c>
      <c r="C4515">
        <f>VLOOKUP($A4515,'NCDC raw data'!$C$2:$I$6925,3,TRUE)</f>
        <v>8</v>
      </c>
      <c r="D4515">
        <f>VLOOKUP($A4515,'NCDC raw data'!$C$2:$I$6925,4,TRUE)</f>
        <v>55</v>
      </c>
      <c r="E4515">
        <f>VLOOKUP($A4515,'NCDC raw data'!$C$2:$I$6925,5,TRUE)</f>
        <v>11</v>
      </c>
      <c r="F4515">
        <f>VLOOKUP($A4515,'NCDC raw data'!$C$2:$I$6925,6,TRUE)</f>
        <v>-12</v>
      </c>
      <c r="G4515">
        <f>VLOOKUP($A4515,'NCDC raw data'!$C$2:$I$6925,7,TRUE)</f>
        <v>10</v>
      </c>
    </row>
    <row r="4516" spans="1:7" x14ac:dyDescent="0.25">
      <c r="A4516" s="1">
        <f t="shared" si="70"/>
        <v>41314</v>
      </c>
      <c r="B4516">
        <f>VLOOKUP(A4516,'NCDC raw data'!C$2:I$6925,2,TRUE)</f>
        <v>0.43</v>
      </c>
      <c r="C4516">
        <f>VLOOKUP($A4516,'NCDC raw data'!$C$2:$I$6925,3,TRUE)</f>
        <v>3.5</v>
      </c>
      <c r="D4516">
        <f>VLOOKUP($A4516,'NCDC raw data'!$C$2:$I$6925,4,TRUE)</f>
        <v>55</v>
      </c>
      <c r="E4516">
        <f>VLOOKUP($A4516,'NCDC raw data'!$C$2:$I$6925,5,TRUE)</f>
        <v>10</v>
      </c>
      <c r="F4516">
        <f>VLOOKUP($A4516,'NCDC raw data'!$C$2:$I$6925,6,TRUE)</f>
        <v>-3</v>
      </c>
      <c r="G4516">
        <f>VLOOKUP($A4516,'NCDC raw data'!$C$2:$I$6925,7,TRUE)</f>
        <v>-1</v>
      </c>
    </row>
    <row r="4517" spans="1:7" x14ac:dyDescent="0.25">
      <c r="A4517" s="1">
        <f t="shared" si="70"/>
        <v>41315</v>
      </c>
      <c r="B4517">
        <f>VLOOKUP(A4517,'NCDC raw data'!C$2:I$6925,2,TRUE)</f>
        <v>0</v>
      </c>
      <c r="C4517">
        <f>VLOOKUP($A4517,'NCDC raw data'!$C$2:$I$6925,3,TRUE)</f>
        <v>0</v>
      </c>
      <c r="D4517">
        <f>VLOOKUP($A4517,'NCDC raw data'!$C$2:$I$6925,4,TRUE)</f>
        <v>53</v>
      </c>
      <c r="E4517">
        <f>VLOOKUP($A4517,'NCDC raw data'!$C$2:$I$6925,5,TRUE)</f>
        <v>20</v>
      </c>
      <c r="F4517">
        <f>VLOOKUP($A4517,'NCDC raw data'!$C$2:$I$6925,6,TRUE)</f>
        <v>-5</v>
      </c>
      <c r="G4517">
        <f>VLOOKUP($A4517,'NCDC raw data'!$C$2:$I$6925,7,TRUE)</f>
        <v>18</v>
      </c>
    </row>
    <row r="4518" spans="1:7" x14ac:dyDescent="0.25">
      <c r="A4518" s="1">
        <f t="shared" si="70"/>
        <v>41316</v>
      </c>
      <c r="B4518">
        <f>VLOOKUP(A4518,'NCDC raw data'!C$2:I$6925,2,TRUE)</f>
        <v>0.08</v>
      </c>
      <c r="C4518">
        <f>VLOOKUP($A4518,'NCDC raw data'!$C$2:$I$6925,3,TRUE)</f>
        <v>0.2</v>
      </c>
      <c r="D4518">
        <f>VLOOKUP($A4518,'NCDC raw data'!$C$2:$I$6925,4,TRUE)</f>
        <v>52</v>
      </c>
      <c r="E4518">
        <f>VLOOKUP($A4518,'NCDC raw data'!$C$2:$I$6925,5,TRUE)</f>
        <v>29</v>
      </c>
      <c r="F4518">
        <f>VLOOKUP($A4518,'NCDC raw data'!$C$2:$I$6925,6,TRUE)</f>
        <v>16</v>
      </c>
      <c r="G4518">
        <f>VLOOKUP($A4518,'NCDC raw data'!$C$2:$I$6925,7,TRUE)</f>
        <v>29</v>
      </c>
    </row>
    <row r="4519" spans="1:7" x14ac:dyDescent="0.25">
      <c r="A4519" s="1">
        <f t="shared" si="70"/>
        <v>41317</v>
      </c>
      <c r="B4519">
        <f>VLOOKUP(A4519,'NCDC raw data'!C$2:I$6925,2,TRUE)</f>
        <v>0.5</v>
      </c>
      <c r="C4519">
        <f>VLOOKUP($A4519,'NCDC raw data'!$C$2:$I$6925,3,TRUE)</f>
        <v>3</v>
      </c>
      <c r="D4519">
        <f>VLOOKUP($A4519,'NCDC raw data'!$C$2:$I$6925,4,TRUE)</f>
        <v>56</v>
      </c>
      <c r="E4519">
        <f>VLOOKUP($A4519,'NCDC raw data'!$C$2:$I$6925,5,TRUE)</f>
        <v>30</v>
      </c>
      <c r="F4519">
        <f>VLOOKUP($A4519,'NCDC raw data'!$C$2:$I$6925,6,TRUE)</f>
        <v>19</v>
      </c>
      <c r="G4519">
        <f>VLOOKUP($A4519,'NCDC raw data'!$C$2:$I$6925,7,TRUE)</f>
        <v>20</v>
      </c>
    </row>
    <row r="4520" spans="1:7" x14ac:dyDescent="0.25">
      <c r="A4520" s="1">
        <f t="shared" si="70"/>
        <v>41318</v>
      </c>
      <c r="B4520">
        <f>VLOOKUP(A4520,'NCDC raw data'!C$2:I$6925,2,TRUE)</f>
        <v>0.12</v>
      </c>
      <c r="C4520">
        <f>VLOOKUP($A4520,'NCDC raw data'!$C$2:$I$6925,3,TRUE)</f>
        <v>1</v>
      </c>
      <c r="D4520">
        <f>VLOOKUP($A4520,'NCDC raw data'!$C$2:$I$6925,4,TRUE)</f>
        <v>57</v>
      </c>
      <c r="E4520">
        <f>VLOOKUP($A4520,'NCDC raw data'!$C$2:$I$6925,5,TRUE)</f>
        <v>20</v>
      </c>
      <c r="F4520">
        <f>VLOOKUP($A4520,'NCDC raw data'!$C$2:$I$6925,6,TRUE)</f>
        <v>15</v>
      </c>
      <c r="G4520">
        <f>VLOOKUP($A4520,'NCDC raw data'!$C$2:$I$6925,7,TRUE)</f>
        <v>19</v>
      </c>
    </row>
    <row r="4521" spans="1:7" x14ac:dyDescent="0.25">
      <c r="A4521" s="1">
        <f t="shared" si="70"/>
        <v>41319</v>
      </c>
      <c r="B4521">
        <f>VLOOKUP(A4521,'NCDC raw data'!C$2:I$6925,2,TRUE)</f>
        <v>0</v>
      </c>
      <c r="C4521">
        <f>VLOOKUP($A4521,'NCDC raw data'!$C$2:$I$6925,3,TRUE)</f>
        <v>0</v>
      </c>
      <c r="D4521">
        <f>VLOOKUP($A4521,'NCDC raw data'!$C$2:$I$6925,4,TRUE)</f>
        <v>56</v>
      </c>
      <c r="E4521">
        <f>VLOOKUP($A4521,'NCDC raw data'!$C$2:$I$6925,5,TRUE)</f>
        <v>19</v>
      </c>
      <c r="F4521">
        <f>VLOOKUP($A4521,'NCDC raw data'!$C$2:$I$6925,6,TRUE)</f>
        <v>14</v>
      </c>
      <c r="G4521">
        <f>VLOOKUP($A4521,'NCDC raw data'!$C$2:$I$6925,7,TRUE)</f>
        <v>17</v>
      </c>
    </row>
    <row r="4522" spans="1:7" x14ac:dyDescent="0.25">
      <c r="A4522" s="1">
        <f t="shared" si="70"/>
        <v>41320</v>
      </c>
      <c r="B4522">
        <f>VLOOKUP(A4522,'NCDC raw data'!C$2:I$6925,2,TRUE)</f>
        <v>0.05</v>
      </c>
      <c r="C4522">
        <f>VLOOKUP($A4522,'NCDC raw data'!$C$2:$I$6925,3,TRUE)</f>
        <v>0.8</v>
      </c>
      <c r="D4522">
        <f>VLOOKUP($A4522,'NCDC raw data'!$C$2:$I$6925,4,TRUE)</f>
        <v>57</v>
      </c>
      <c r="E4522">
        <f>VLOOKUP($A4522,'NCDC raw data'!$C$2:$I$6925,5,TRUE)</f>
        <v>23</v>
      </c>
      <c r="F4522">
        <f>VLOOKUP($A4522,'NCDC raw data'!$C$2:$I$6925,6,TRUE)</f>
        <v>13</v>
      </c>
      <c r="G4522">
        <f>VLOOKUP($A4522,'NCDC raw data'!$C$2:$I$6925,7,TRUE)</f>
        <v>20</v>
      </c>
    </row>
    <row r="4523" spans="1:7" x14ac:dyDescent="0.25">
      <c r="A4523" s="1">
        <f t="shared" si="70"/>
        <v>41321</v>
      </c>
      <c r="B4523">
        <f>VLOOKUP(A4523,'NCDC raw data'!C$2:I$6925,2,TRUE)</f>
        <v>0</v>
      </c>
      <c r="C4523">
        <f>VLOOKUP($A4523,'NCDC raw data'!$C$2:$I$6925,3,TRUE)</f>
        <v>0</v>
      </c>
      <c r="D4523">
        <f>VLOOKUP($A4523,'NCDC raw data'!$C$2:$I$6925,4,TRUE)</f>
        <v>59</v>
      </c>
      <c r="E4523">
        <f>VLOOKUP($A4523,'NCDC raw data'!$C$2:$I$6925,5,TRUE)</f>
        <v>20</v>
      </c>
      <c r="F4523">
        <f>VLOOKUP($A4523,'NCDC raw data'!$C$2:$I$6925,6,TRUE)</f>
        <v>10</v>
      </c>
      <c r="G4523">
        <f>VLOOKUP($A4523,'NCDC raw data'!$C$2:$I$6925,7,TRUE)</f>
        <v>11</v>
      </c>
    </row>
    <row r="4524" spans="1:7" x14ac:dyDescent="0.25">
      <c r="A4524" s="1">
        <f t="shared" si="70"/>
        <v>41322</v>
      </c>
      <c r="B4524">
        <f>VLOOKUP(A4524,'NCDC raw data'!C$2:I$6925,2,TRUE)</f>
        <v>0</v>
      </c>
      <c r="C4524">
        <f>VLOOKUP($A4524,'NCDC raw data'!$C$2:$I$6925,3,TRUE)</f>
        <v>0</v>
      </c>
      <c r="D4524">
        <f>VLOOKUP($A4524,'NCDC raw data'!$C$2:$I$6925,4,TRUE)</f>
        <v>58</v>
      </c>
      <c r="E4524">
        <f>VLOOKUP($A4524,'NCDC raw data'!$C$2:$I$6925,5,TRUE)</f>
        <v>11</v>
      </c>
      <c r="F4524">
        <f>VLOOKUP($A4524,'NCDC raw data'!$C$2:$I$6925,6,TRUE)</f>
        <v>-7</v>
      </c>
      <c r="G4524">
        <f>VLOOKUP($A4524,'NCDC raw data'!$C$2:$I$6925,7,TRUE)</f>
        <v>-6</v>
      </c>
    </row>
    <row r="4525" spans="1:7" x14ac:dyDescent="0.25">
      <c r="A4525" s="1">
        <f t="shared" si="70"/>
        <v>41323</v>
      </c>
      <c r="B4525">
        <f>VLOOKUP(A4525,'NCDC raw data'!C$2:I$6925,2,TRUE)</f>
        <v>0.03</v>
      </c>
      <c r="C4525">
        <f>VLOOKUP($A4525,'NCDC raw data'!$C$2:$I$6925,3,TRUE)</f>
        <v>0</v>
      </c>
      <c r="D4525">
        <f>VLOOKUP($A4525,'NCDC raw data'!$C$2:$I$6925,4,TRUE)</f>
        <v>57</v>
      </c>
      <c r="E4525">
        <f>VLOOKUP($A4525,'NCDC raw data'!$C$2:$I$6925,5,TRUE)</f>
        <v>4</v>
      </c>
      <c r="F4525">
        <f>VLOOKUP($A4525,'NCDC raw data'!$C$2:$I$6925,6,TRUE)</f>
        <v>-11</v>
      </c>
      <c r="G4525">
        <f>VLOOKUP($A4525,'NCDC raw data'!$C$2:$I$6925,7,TRUE)</f>
        <v>4</v>
      </c>
    </row>
    <row r="4526" spans="1:7" x14ac:dyDescent="0.25">
      <c r="A4526" s="1">
        <f t="shared" si="70"/>
        <v>41324</v>
      </c>
      <c r="B4526">
        <f>VLOOKUP(A4526,'NCDC raw data'!C$2:I$6925,2,TRUE)</f>
        <v>0</v>
      </c>
      <c r="C4526">
        <f>VLOOKUP($A4526,'NCDC raw data'!$C$2:$I$6925,3,TRUE)</f>
        <v>0</v>
      </c>
      <c r="D4526">
        <f>VLOOKUP($A4526,'NCDC raw data'!$C$2:$I$6925,4,TRUE)</f>
        <v>57</v>
      </c>
      <c r="E4526">
        <f>VLOOKUP($A4526,'NCDC raw data'!$C$2:$I$6925,5,TRUE)</f>
        <v>25</v>
      </c>
      <c r="F4526">
        <f>VLOOKUP($A4526,'NCDC raw data'!$C$2:$I$6925,6,TRUE)</f>
        <v>1</v>
      </c>
      <c r="G4526">
        <f>VLOOKUP($A4526,'NCDC raw data'!$C$2:$I$6925,7,TRUE)</f>
        <v>19</v>
      </c>
    </row>
    <row r="4527" spans="1:7" x14ac:dyDescent="0.25">
      <c r="A4527" s="1">
        <f t="shared" si="70"/>
        <v>41325</v>
      </c>
      <c r="B4527">
        <f>VLOOKUP(A4527,'NCDC raw data'!C$2:I$6925,2,TRUE)</f>
        <v>0.44</v>
      </c>
      <c r="C4527">
        <f>VLOOKUP($A4527,'NCDC raw data'!$C$2:$I$6925,3,TRUE)</f>
        <v>3.5</v>
      </c>
      <c r="D4527">
        <f>VLOOKUP($A4527,'NCDC raw data'!$C$2:$I$6925,4,TRUE)</f>
        <v>59</v>
      </c>
      <c r="E4527">
        <f>VLOOKUP($A4527,'NCDC raw data'!$C$2:$I$6925,5,TRUE)</f>
        <v>24</v>
      </c>
      <c r="F4527">
        <f>VLOOKUP($A4527,'NCDC raw data'!$C$2:$I$6925,6,TRUE)</f>
        <v>8</v>
      </c>
      <c r="G4527">
        <f>VLOOKUP($A4527,'NCDC raw data'!$C$2:$I$6925,7,TRUE)</f>
        <v>8</v>
      </c>
    </row>
    <row r="4528" spans="1:7" x14ac:dyDescent="0.25">
      <c r="A4528" s="1">
        <f t="shared" si="70"/>
        <v>41326</v>
      </c>
      <c r="B4528">
        <f>VLOOKUP(A4528,'NCDC raw data'!C$2:I$6925,2,TRUE)</f>
        <v>0.22</v>
      </c>
      <c r="C4528">
        <f>VLOOKUP($A4528,'NCDC raw data'!$C$2:$I$6925,3,TRUE)</f>
        <v>4.5</v>
      </c>
      <c r="D4528">
        <f>VLOOKUP($A4528,'NCDC raw data'!$C$2:$I$6925,4,TRUE)</f>
        <v>65</v>
      </c>
      <c r="E4528">
        <f>VLOOKUP($A4528,'NCDC raw data'!$C$2:$I$6925,5,TRUE)</f>
        <v>9</v>
      </c>
      <c r="F4528">
        <f>VLOOKUP($A4528,'NCDC raw data'!$C$2:$I$6925,6,TRUE)</f>
        <v>-7</v>
      </c>
      <c r="G4528">
        <f>VLOOKUP($A4528,'NCDC raw data'!$C$2:$I$6925,7,TRUE)</f>
        <v>5</v>
      </c>
    </row>
    <row r="4529" spans="1:7" x14ac:dyDescent="0.25">
      <c r="A4529" s="1">
        <f t="shared" si="70"/>
        <v>41327</v>
      </c>
      <c r="B4529">
        <f>VLOOKUP(A4529,'NCDC raw data'!C$2:I$6925,2,TRUE)</f>
        <v>0</v>
      </c>
      <c r="C4529">
        <f>VLOOKUP($A4529,'NCDC raw data'!$C$2:$I$6925,3,TRUE)</f>
        <v>0</v>
      </c>
      <c r="D4529">
        <f>VLOOKUP($A4529,'NCDC raw data'!$C$2:$I$6925,4,TRUE)</f>
        <v>64</v>
      </c>
      <c r="E4529">
        <f>VLOOKUP($A4529,'NCDC raw data'!$C$2:$I$6925,5,TRUE)</f>
        <v>18</v>
      </c>
      <c r="F4529">
        <f>VLOOKUP($A4529,'NCDC raw data'!$C$2:$I$6925,6,TRUE)</f>
        <v>5</v>
      </c>
      <c r="G4529">
        <f>VLOOKUP($A4529,'NCDC raw data'!$C$2:$I$6925,7,TRUE)</f>
        <v>16</v>
      </c>
    </row>
    <row r="4530" spans="1:7" x14ac:dyDescent="0.25">
      <c r="A4530" s="1">
        <f t="shared" si="70"/>
        <v>41328</v>
      </c>
      <c r="B4530">
        <f>VLOOKUP(A4530,'NCDC raw data'!C$2:I$6925,2,TRUE)</f>
        <v>0.08</v>
      </c>
      <c r="C4530">
        <f>VLOOKUP($A4530,'NCDC raw data'!$C$2:$I$6925,3,TRUE)</f>
        <v>1.5</v>
      </c>
      <c r="D4530">
        <f>VLOOKUP($A4530,'NCDC raw data'!$C$2:$I$6925,4,TRUE)</f>
        <v>64</v>
      </c>
      <c r="E4530">
        <f>VLOOKUP($A4530,'NCDC raw data'!$C$2:$I$6925,5,TRUE)</f>
        <v>19</v>
      </c>
      <c r="F4530">
        <f>VLOOKUP($A4530,'NCDC raw data'!$C$2:$I$6925,6,TRUE)</f>
        <v>15</v>
      </c>
      <c r="G4530">
        <f>VLOOKUP($A4530,'NCDC raw data'!$C$2:$I$6925,7,TRUE)</f>
        <v>19</v>
      </c>
    </row>
    <row r="4531" spans="1:7" x14ac:dyDescent="0.25">
      <c r="A4531" s="1">
        <f t="shared" si="70"/>
        <v>41329</v>
      </c>
      <c r="B4531">
        <f>VLOOKUP(A4531,'NCDC raw data'!C$2:I$6925,2,TRUE)</f>
        <v>0.26</v>
      </c>
      <c r="C4531">
        <f>VLOOKUP($A4531,'NCDC raw data'!$C$2:$I$6925,3,TRUE)</f>
        <v>2.8</v>
      </c>
      <c r="D4531">
        <f>VLOOKUP($A4531,'NCDC raw data'!$C$2:$I$6925,4,TRUE)</f>
        <v>65</v>
      </c>
      <c r="E4531">
        <f>VLOOKUP($A4531,'NCDC raw data'!$C$2:$I$6925,5,TRUE)</f>
        <v>28</v>
      </c>
      <c r="F4531">
        <f>VLOOKUP($A4531,'NCDC raw data'!$C$2:$I$6925,6,TRUE)</f>
        <v>19</v>
      </c>
      <c r="G4531">
        <f>VLOOKUP($A4531,'NCDC raw data'!$C$2:$I$6925,7,TRUE)</f>
        <v>26</v>
      </c>
    </row>
    <row r="4532" spans="1:7" x14ac:dyDescent="0.25">
      <c r="A4532" s="1">
        <f t="shared" si="70"/>
        <v>41330</v>
      </c>
      <c r="B4532">
        <f>VLOOKUP(A4532,'NCDC raw data'!C$2:I$6925,2,TRUE)</f>
        <v>0.15</v>
      </c>
      <c r="C4532">
        <f>VLOOKUP($A4532,'NCDC raw data'!$C$2:$I$6925,3,TRUE)</f>
        <v>0.5</v>
      </c>
      <c r="D4532">
        <f>VLOOKUP($A4532,'NCDC raw data'!$C$2:$I$6925,4,TRUE)</f>
        <v>64</v>
      </c>
      <c r="E4532">
        <f>VLOOKUP($A4532,'NCDC raw data'!$C$2:$I$6925,5,TRUE)</f>
        <v>26</v>
      </c>
      <c r="F4532">
        <f>VLOOKUP($A4532,'NCDC raw data'!$C$2:$I$6925,6,TRUE)</f>
        <v>17</v>
      </c>
      <c r="G4532">
        <f>VLOOKUP($A4532,'NCDC raw data'!$C$2:$I$6925,7,TRUE)</f>
        <v>25</v>
      </c>
    </row>
    <row r="4533" spans="1:7" x14ac:dyDescent="0.25">
      <c r="A4533" s="1">
        <f t="shared" si="70"/>
        <v>41331</v>
      </c>
      <c r="B4533">
        <f>VLOOKUP(A4533,'NCDC raw data'!C$2:I$6925,2,TRUE)</f>
        <v>0</v>
      </c>
      <c r="C4533">
        <f>VLOOKUP($A4533,'NCDC raw data'!$C$2:$I$6925,3,TRUE)</f>
        <v>0</v>
      </c>
      <c r="D4533">
        <f>VLOOKUP($A4533,'NCDC raw data'!$C$2:$I$6925,4,TRUE)</f>
        <v>63</v>
      </c>
      <c r="E4533">
        <f>VLOOKUP($A4533,'NCDC raw data'!$C$2:$I$6925,5,TRUE)</f>
        <v>25</v>
      </c>
      <c r="F4533">
        <f>VLOOKUP($A4533,'NCDC raw data'!$C$2:$I$6925,6,TRUE)</f>
        <v>18</v>
      </c>
      <c r="G4533">
        <f>VLOOKUP($A4533,'NCDC raw data'!$C$2:$I$6925,7,TRUE)</f>
        <v>22</v>
      </c>
    </row>
    <row r="4534" spans="1:7" x14ac:dyDescent="0.25">
      <c r="A4534" s="1">
        <f t="shared" si="70"/>
        <v>41332</v>
      </c>
      <c r="B4534">
        <f>VLOOKUP(A4534,'NCDC raw data'!C$2:I$6925,2,TRUE)</f>
        <v>0.2</v>
      </c>
      <c r="C4534">
        <f>VLOOKUP($A4534,'NCDC raw data'!$C$2:$I$6925,3,TRUE)</f>
        <v>1.5</v>
      </c>
      <c r="D4534">
        <f>VLOOKUP($A4534,'NCDC raw data'!$C$2:$I$6925,4,TRUE)</f>
        <v>65</v>
      </c>
      <c r="E4534">
        <f>VLOOKUP($A4534,'NCDC raw data'!$C$2:$I$6925,5,TRUE)</f>
        <v>25</v>
      </c>
      <c r="F4534">
        <f>VLOOKUP($A4534,'NCDC raw data'!$C$2:$I$6925,6,TRUE)</f>
        <v>18</v>
      </c>
      <c r="G4534">
        <f>VLOOKUP($A4534,'NCDC raw data'!$C$2:$I$6925,7,TRUE)</f>
        <v>22</v>
      </c>
    </row>
    <row r="4535" spans="1:7" x14ac:dyDescent="0.25">
      <c r="A4535" s="1">
        <f t="shared" si="70"/>
        <v>41333</v>
      </c>
      <c r="B4535">
        <f>VLOOKUP(A4535,'NCDC raw data'!C$2:I$6925,2,TRUE)</f>
        <v>0.1</v>
      </c>
      <c r="C4535">
        <f>VLOOKUP($A4535,'NCDC raw data'!$C$2:$I$6925,3,TRUE)</f>
        <v>0</v>
      </c>
      <c r="D4535">
        <f>VLOOKUP($A4535,'NCDC raw data'!$C$2:$I$6925,4,TRUE)</f>
        <v>65</v>
      </c>
      <c r="E4535">
        <f>VLOOKUP($A4535,'NCDC raw data'!$C$2:$I$6925,5,TRUE)</f>
        <v>30</v>
      </c>
      <c r="F4535">
        <f>VLOOKUP($A4535,'NCDC raw data'!$C$2:$I$6925,6,TRUE)</f>
        <v>20</v>
      </c>
      <c r="G4535">
        <f>VLOOKUP($A4535,'NCDC raw data'!$C$2:$I$6925,7,TRUE)</f>
        <v>29</v>
      </c>
    </row>
    <row r="4536" spans="1:7" x14ac:dyDescent="0.25">
      <c r="A4536" s="1">
        <f t="shared" si="70"/>
        <v>41334</v>
      </c>
      <c r="B4536">
        <f>VLOOKUP(A4536,'NCDC raw data'!C$2:I$6925,2,TRUE)</f>
        <v>0.03</v>
      </c>
      <c r="C4536">
        <f>VLOOKUP($A4536,'NCDC raw data'!$C$2:$I$6925,3,TRUE)</f>
        <v>0.3</v>
      </c>
      <c r="D4536">
        <f>VLOOKUP($A4536,'NCDC raw data'!$C$2:$I$6925,4,TRUE)</f>
        <v>63</v>
      </c>
      <c r="E4536">
        <f>VLOOKUP($A4536,'NCDC raw data'!$C$2:$I$6925,5,TRUE)</f>
        <v>29</v>
      </c>
      <c r="F4536">
        <f>VLOOKUP($A4536,'NCDC raw data'!$C$2:$I$6925,6,TRUE)</f>
        <v>17</v>
      </c>
      <c r="G4536">
        <f>VLOOKUP($A4536,'NCDC raw data'!$C$2:$I$6925,7,TRUE)</f>
        <v>19</v>
      </c>
    </row>
    <row r="4537" spans="1:7" x14ac:dyDescent="0.25">
      <c r="A4537" s="1">
        <f t="shared" si="70"/>
        <v>41335</v>
      </c>
      <c r="B4537">
        <f>VLOOKUP(A4537,'NCDC raw data'!C$2:I$6925,2,TRUE)</f>
        <v>0.2</v>
      </c>
      <c r="C4537">
        <f>VLOOKUP($A4537,'NCDC raw data'!$C$2:$I$6925,3,TRUE)</f>
        <v>2.2000000000000002</v>
      </c>
      <c r="D4537">
        <f>VLOOKUP($A4537,'NCDC raw data'!$C$2:$I$6925,4,TRUE)</f>
        <v>65</v>
      </c>
      <c r="E4537">
        <f>VLOOKUP($A4537,'NCDC raw data'!$C$2:$I$6925,5,TRUE)</f>
        <v>21</v>
      </c>
      <c r="F4537">
        <f>VLOOKUP($A4537,'NCDC raw data'!$C$2:$I$6925,6,TRUE)</f>
        <v>15</v>
      </c>
      <c r="G4537">
        <f>VLOOKUP($A4537,'NCDC raw data'!$C$2:$I$6925,7,TRUE)</f>
        <v>15</v>
      </c>
    </row>
    <row r="4538" spans="1:7" x14ac:dyDescent="0.25">
      <c r="A4538" s="1">
        <f t="shared" si="70"/>
        <v>41336</v>
      </c>
      <c r="B4538">
        <f>VLOOKUP(A4538,'NCDC raw data'!C$2:I$6925,2,TRUE)</f>
        <v>7.0000000000000007E-2</v>
      </c>
      <c r="C4538">
        <f>VLOOKUP($A4538,'NCDC raw data'!$C$2:$I$6925,3,TRUE)</f>
        <v>1</v>
      </c>
      <c r="D4538">
        <f>VLOOKUP($A4538,'NCDC raw data'!$C$2:$I$6925,4,TRUE)</f>
        <v>65</v>
      </c>
      <c r="E4538">
        <f>VLOOKUP($A4538,'NCDC raw data'!$C$2:$I$6925,5,TRUE)</f>
        <v>22</v>
      </c>
      <c r="F4538">
        <f>VLOOKUP($A4538,'NCDC raw data'!$C$2:$I$6925,6,TRUE)</f>
        <v>12</v>
      </c>
      <c r="G4538">
        <f>VLOOKUP($A4538,'NCDC raw data'!$C$2:$I$6925,7,TRUE)</f>
        <v>17</v>
      </c>
    </row>
    <row r="4539" spans="1:7" x14ac:dyDescent="0.25">
      <c r="A4539" s="1">
        <f t="shared" si="70"/>
        <v>41337</v>
      </c>
      <c r="B4539">
        <f>VLOOKUP(A4539,'NCDC raw data'!C$2:I$6925,2,TRUE)</f>
        <v>0.08</v>
      </c>
      <c r="C4539">
        <f>VLOOKUP($A4539,'NCDC raw data'!$C$2:$I$6925,3,TRUE)</f>
        <v>0.5</v>
      </c>
      <c r="D4539">
        <f>VLOOKUP($A4539,'NCDC raw data'!$C$2:$I$6925,4,TRUE)</f>
        <v>66</v>
      </c>
      <c r="E4539">
        <f>VLOOKUP($A4539,'NCDC raw data'!$C$2:$I$6925,5,TRUE)</f>
        <v>17</v>
      </c>
      <c r="F4539">
        <f>VLOOKUP($A4539,'NCDC raw data'!$C$2:$I$6925,6,TRUE)</f>
        <v>9</v>
      </c>
      <c r="G4539">
        <f>VLOOKUP($A4539,'NCDC raw data'!$C$2:$I$6925,7,TRUE)</f>
        <v>10</v>
      </c>
    </row>
    <row r="4540" spans="1:7" x14ac:dyDescent="0.25">
      <c r="A4540" s="1">
        <f t="shared" si="70"/>
        <v>41338</v>
      </c>
      <c r="B4540">
        <f>VLOOKUP(A4540,'NCDC raw data'!C$2:I$6925,2,TRUE)</f>
        <v>0</v>
      </c>
      <c r="C4540">
        <f>VLOOKUP($A4540,'NCDC raw data'!$C$2:$I$6925,3,TRUE)</f>
        <v>0</v>
      </c>
      <c r="D4540">
        <f>VLOOKUP($A4540,'NCDC raw data'!$C$2:$I$6925,4,TRUE)</f>
        <v>66</v>
      </c>
      <c r="E4540">
        <f>VLOOKUP($A4540,'NCDC raw data'!$C$2:$I$6925,5,TRUE)</f>
        <v>27</v>
      </c>
      <c r="F4540">
        <f>VLOOKUP($A4540,'NCDC raw data'!$C$2:$I$6925,6,TRUE)</f>
        <v>9</v>
      </c>
      <c r="G4540">
        <f>VLOOKUP($A4540,'NCDC raw data'!$C$2:$I$6925,7,TRUE)</f>
        <v>23</v>
      </c>
    </row>
    <row r="4541" spans="1:7" x14ac:dyDescent="0.25">
      <c r="A4541" s="1">
        <f t="shared" si="70"/>
        <v>41339</v>
      </c>
      <c r="B4541">
        <f>VLOOKUP(A4541,'NCDC raw data'!C$2:I$6925,2,TRUE)</f>
        <v>0</v>
      </c>
      <c r="C4541">
        <f>VLOOKUP($A4541,'NCDC raw data'!$C$2:$I$6925,3,TRUE)</f>
        <v>0</v>
      </c>
      <c r="D4541">
        <f>VLOOKUP($A4541,'NCDC raw data'!$C$2:$I$6925,4,TRUE)</f>
        <v>66</v>
      </c>
      <c r="E4541">
        <f>VLOOKUP($A4541,'NCDC raw data'!$C$2:$I$6925,5,TRUE)</f>
        <v>24</v>
      </c>
      <c r="F4541">
        <f>VLOOKUP($A4541,'NCDC raw data'!$C$2:$I$6925,6,TRUE)</f>
        <v>19</v>
      </c>
      <c r="G4541">
        <f>VLOOKUP($A4541,'NCDC raw data'!$C$2:$I$6925,7,TRUE)</f>
        <v>19</v>
      </c>
    </row>
    <row r="4542" spans="1:7" x14ac:dyDescent="0.25">
      <c r="A4542" s="1">
        <f t="shared" si="70"/>
        <v>41340</v>
      </c>
      <c r="B4542">
        <f>VLOOKUP(A4542,'NCDC raw data'!C$2:I$6925,2,TRUE)</f>
        <v>0</v>
      </c>
      <c r="C4542">
        <f>VLOOKUP($A4542,'NCDC raw data'!$C$2:$I$6925,3,TRUE)</f>
        <v>0</v>
      </c>
      <c r="D4542">
        <f>VLOOKUP($A4542,'NCDC raw data'!$C$2:$I$6925,4,TRUE)</f>
        <v>65</v>
      </c>
      <c r="E4542">
        <f>VLOOKUP($A4542,'NCDC raw data'!$C$2:$I$6925,5,TRUE)</f>
        <v>23</v>
      </c>
      <c r="F4542">
        <f>VLOOKUP($A4542,'NCDC raw data'!$C$2:$I$6925,6,TRUE)</f>
        <v>12</v>
      </c>
      <c r="G4542">
        <f>VLOOKUP($A4542,'NCDC raw data'!$C$2:$I$6925,7,TRUE)</f>
        <v>23</v>
      </c>
    </row>
    <row r="4543" spans="1:7" x14ac:dyDescent="0.25">
      <c r="A4543" s="1">
        <f t="shared" si="70"/>
        <v>41341</v>
      </c>
      <c r="B4543">
        <f>VLOOKUP(A4543,'NCDC raw data'!C$2:I$6925,2,TRUE)</f>
        <v>0</v>
      </c>
      <c r="C4543">
        <f>VLOOKUP($A4543,'NCDC raw data'!$C$2:$I$6925,3,TRUE)</f>
        <v>0</v>
      </c>
      <c r="D4543">
        <f>VLOOKUP($A4543,'NCDC raw data'!$C$2:$I$6925,4,TRUE)</f>
        <v>65</v>
      </c>
      <c r="E4543">
        <f>VLOOKUP($A4543,'NCDC raw data'!$C$2:$I$6925,5,TRUE)</f>
        <v>31</v>
      </c>
      <c r="F4543">
        <f>VLOOKUP($A4543,'NCDC raw data'!$C$2:$I$6925,6,TRUE)</f>
        <v>13</v>
      </c>
      <c r="G4543">
        <f>VLOOKUP($A4543,'NCDC raw data'!$C$2:$I$6925,7,TRUE)</f>
        <v>31</v>
      </c>
    </row>
    <row r="4544" spans="1:7" x14ac:dyDescent="0.25">
      <c r="A4544" s="1">
        <f t="shared" si="70"/>
        <v>41342</v>
      </c>
      <c r="B4544">
        <f>VLOOKUP(A4544,'NCDC raw data'!C$2:I$6925,2,TRUE)</f>
        <v>0</v>
      </c>
      <c r="C4544">
        <f>VLOOKUP($A4544,'NCDC raw data'!$C$2:$I$6925,3,TRUE)</f>
        <v>0</v>
      </c>
      <c r="D4544">
        <f>VLOOKUP($A4544,'NCDC raw data'!$C$2:$I$6925,4,TRUE)</f>
        <v>64</v>
      </c>
      <c r="E4544">
        <f>VLOOKUP($A4544,'NCDC raw data'!$C$2:$I$6925,5,TRUE)</f>
        <v>31</v>
      </c>
      <c r="F4544">
        <f>VLOOKUP($A4544,'NCDC raw data'!$C$2:$I$6925,6,TRUE)</f>
        <v>20</v>
      </c>
      <c r="G4544">
        <f>VLOOKUP($A4544,'NCDC raw data'!$C$2:$I$6925,7,TRUE)</f>
        <v>30</v>
      </c>
    </row>
    <row r="4545" spans="1:7" x14ac:dyDescent="0.25">
      <c r="A4545" s="1">
        <f t="shared" si="70"/>
        <v>41343</v>
      </c>
      <c r="B4545">
        <f>VLOOKUP(A4545,'NCDC raw data'!C$2:I$6925,2,TRUE)</f>
        <v>0</v>
      </c>
      <c r="C4545">
        <f>VLOOKUP($A4545,'NCDC raw data'!$C$2:$I$6925,3,TRUE)</f>
        <v>0</v>
      </c>
      <c r="D4545">
        <f>VLOOKUP($A4545,'NCDC raw data'!$C$2:$I$6925,4,TRUE)</f>
        <v>64</v>
      </c>
      <c r="E4545">
        <f>VLOOKUP($A4545,'NCDC raw data'!$C$2:$I$6925,5,TRUE)</f>
        <v>37</v>
      </c>
      <c r="F4545">
        <f>VLOOKUP($A4545,'NCDC raw data'!$C$2:$I$6925,6,TRUE)</f>
        <v>20</v>
      </c>
      <c r="G4545">
        <f>VLOOKUP($A4545,'NCDC raw data'!$C$2:$I$6925,7,TRUE)</f>
        <v>37</v>
      </c>
    </row>
    <row r="4546" spans="1:7" x14ac:dyDescent="0.25">
      <c r="A4546" s="1">
        <f t="shared" si="70"/>
        <v>41344</v>
      </c>
      <c r="B4546">
        <f>VLOOKUP(A4546,'NCDC raw data'!C$2:I$6925,2,TRUE)</f>
        <v>0</v>
      </c>
      <c r="C4546">
        <f>VLOOKUP($A4546,'NCDC raw data'!$C$2:$I$6925,3,TRUE)</f>
        <v>0</v>
      </c>
      <c r="D4546">
        <f>VLOOKUP($A4546,'NCDC raw data'!$C$2:$I$6925,4,TRUE)</f>
        <v>61</v>
      </c>
      <c r="E4546">
        <f>VLOOKUP($A4546,'NCDC raw data'!$C$2:$I$6925,5,TRUE)</f>
        <v>41</v>
      </c>
      <c r="F4546">
        <f>VLOOKUP($A4546,'NCDC raw data'!$C$2:$I$6925,6,TRUE)</f>
        <v>33</v>
      </c>
      <c r="G4546">
        <f>VLOOKUP($A4546,'NCDC raw data'!$C$2:$I$6925,7,TRUE)</f>
        <v>39</v>
      </c>
    </row>
    <row r="4547" spans="1:7" x14ac:dyDescent="0.25">
      <c r="A4547" s="1">
        <f t="shared" si="70"/>
        <v>41345</v>
      </c>
      <c r="B4547">
        <f>VLOOKUP(A4547,'NCDC raw data'!C$2:I$6925,2,TRUE)</f>
        <v>0.5</v>
      </c>
      <c r="C4547">
        <f>VLOOKUP($A4547,'NCDC raw data'!$C$2:$I$6925,3,TRUE)</f>
        <v>0</v>
      </c>
      <c r="D4547">
        <f>VLOOKUP($A4547,'NCDC raw data'!$C$2:$I$6925,4,TRUE)</f>
        <v>61</v>
      </c>
      <c r="E4547">
        <f>VLOOKUP($A4547,'NCDC raw data'!$C$2:$I$6925,5,TRUE)</f>
        <v>40</v>
      </c>
      <c r="F4547">
        <f>VLOOKUP($A4547,'NCDC raw data'!$C$2:$I$6925,6,TRUE)</f>
        <v>31</v>
      </c>
      <c r="G4547">
        <f>VLOOKUP($A4547,'NCDC raw data'!$C$2:$I$6925,7,TRUE)</f>
        <v>37</v>
      </c>
    </row>
    <row r="4548" spans="1:7" x14ac:dyDescent="0.25">
      <c r="A4548" s="1">
        <f t="shared" ref="A4548:A4611" si="71">A4547+1</f>
        <v>41346</v>
      </c>
      <c r="B4548">
        <f>VLOOKUP(A4548,'NCDC raw data'!C$2:I$6925,2,TRUE)</f>
        <v>0.67</v>
      </c>
      <c r="C4548">
        <f>VLOOKUP($A4548,'NCDC raw data'!$C$2:$I$6925,3,TRUE)</f>
        <v>0</v>
      </c>
      <c r="D4548">
        <f>VLOOKUP($A4548,'NCDC raw data'!$C$2:$I$6925,4,TRUE)</f>
        <v>60</v>
      </c>
      <c r="E4548">
        <f>VLOOKUP($A4548,'NCDC raw data'!$C$2:$I$6925,5,TRUE)</f>
        <v>38</v>
      </c>
      <c r="F4548">
        <f>VLOOKUP($A4548,'NCDC raw data'!$C$2:$I$6925,6,TRUE)</f>
        <v>21</v>
      </c>
      <c r="G4548">
        <f>VLOOKUP($A4548,'NCDC raw data'!$C$2:$I$6925,7,TRUE)</f>
        <v>23</v>
      </c>
    </row>
    <row r="4549" spans="1:7" x14ac:dyDescent="0.25">
      <c r="A4549" s="1">
        <f t="shared" si="71"/>
        <v>41347</v>
      </c>
      <c r="B4549">
        <f>VLOOKUP(A4549,'NCDC raw data'!C$2:I$6925,2,TRUE)</f>
        <v>0.22</v>
      </c>
      <c r="C4549">
        <f>VLOOKUP($A4549,'NCDC raw data'!$C$2:$I$6925,3,TRUE)</f>
        <v>4</v>
      </c>
      <c r="D4549">
        <f>VLOOKUP($A4549,'NCDC raw data'!$C$2:$I$6925,4,TRUE)</f>
        <v>63</v>
      </c>
      <c r="E4549">
        <f>VLOOKUP($A4549,'NCDC raw data'!$C$2:$I$6925,5,TRUE)</f>
        <v>23</v>
      </c>
      <c r="F4549">
        <f>VLOOKUP($A4549,'NCDC raw data'!$C$2:$I$6925,6,TRUE)</f>
        <v>2</v>
      </c>
      <c r="G4549">
        <f>VLOOKUP($A4549,'NCDC raw data'!$C$2:$I$6925,7,TRUE)</f>
        <v>2</v>
      </c>
    </row>
    <row r="4550" spans="1:7" x14ac:dyDescent="0.25">
      <c r="A4550" s="1">
        <f t="shared" si="71"/>
        <v>41348</v>
      </c>
      <c r="B4550">
        <f>VLOOKUP(A4550,'NCDC raw data'!C$2:I$6925,2,TRUE)</f>
        <v>0.04</v>
      </c>
      <c r="C4550">
        <f>VLOOKUP($A4550,'NCDC raw data'!$C$2:$I$6925,3,TRUE)</f>
        <v>0.7</v>
      </c>
      <c r="D4550">
        <f>VLOOKUP($A4550,'NCDC raw data'!$C$2:$I$6925,4,TRUE)</f>
        <v>63</v>
      </c>
      <c r="E4550">
        <f>VLOOKUP($A4550,'NCDC raw data'!$C$2:$I$6925,5,TRUE)</f>
        <v>15</v>
      </c>
      <c r="F4550">
        <f>VLOOKUP($A4550,'NCDC raw data'!$C$2:$I$6925,6,TRUE)</f>
        <v>-2</v>
      </c>
      <c r="G4550">
        <f>VLOOKUP($A4550,'NCDC raw data'!$C$2:$I$6925,7,TRUE)</f>
        <v>13</v>
      </c>
    </row>
    <row r="4551" spans="1:7" x14ac:dyDescent="0.25">
      <c r="A4551" s="1">
        <f t="shared" si="71"/>
        <v>41349</v>
      </c>
      <c r="B4551">
        <f>VLOOKUP(A4551,'NCDC raw data'!C$2:I$6925,2,TRUE)</f>
        <v>0.35</v>
      </c>
      <c r="C4551">
        <f>VLOOKUP($A4551,'NCDC raw data'!$C$2:$I$6925,3,TRUE)</f>
        <v>3</v>
      </c>
      <c r="D4551">
        <f>VLOOKUP($A4551,'NCDC raw data'!$C$2:$I$6925,4,TRUE)</f>
        <v>65</v>
      </c>
      <c r="E4551">
        <f>VLOOKUP($A4551,'NCDC raw data'!$C$2:$I$6925,5,TRUE)</f>
        <v>16</v>
      </c>
      <c r="F4551">
        <f>VLOOKUP($A4551,'NCDC raw data'!$C$2:$I$6925,6,TRUE)</f>
        <v>2</v>
      </c>
      <c r="G4551">
        <f>VLOOKUP($A4551,'NCDC raw data'!$C$2:$I$6925,7,TRUE)</f>
        <v>11</v>
      </c>
    </row>
    <row r="4552" spans="1:7" x14ac:dyDescent="0.25">
      <c r="A4552" s="1">
        <f t="shared" si="71"/>
        <v>41350</v>
      </c>
      <c r="B4552">
        <f>VLOOKUP(A4552,'NCDC raw data'!C$2:I$6925,2,TRUE)</f>
        <v>7.0000000000000007E-2</v>
      </c>
      <c r="C4552">
        <f>VLOOKUP($A4552,'NCDC raw data'!$C$2:$I$6925,3,TRUE)</f>
        <v>1.3</v>
      </c>
      <c r="D4552">
        <f>VLOOKUP($A4552,'NCDC raw data'!$C$2:$I$6925,4,TRUE)</f>
        <v>65</v>
      </c>
      <c r="E4552">
        <f>VLOOKUP($A4552,'NCDC raw data'!$C$2:$I$6925,5,TRUE)</f>
        <v>12</v>
      </c>
      <c r="F4552">
        <f>VLOOKUP($A4552,'NCDC raw data'!$C$2:$I$6925,6,TRUE)</f>
        <v>-1</v>
      </c>
      <c r="G4552">
        <f>VLOOKUP($A4552,'NCDC raw data'!$C$2:$I$6925,7,TRUE)</f>
        <v>6</v>
      </c>
    </row>
    <row r="4553" spans="1:7" x14ac:dyDescent="0.25">
      <c r="A4553" s="1">
        <f t="shared" si="71"/>
        <v>41351</v>
      </c>
      <c r="B4553">
        <f>VLOOKUP(A4553,'NCDC raw data'!C$2:I$6925,2,TRUE)</f>
        <v>0</v>
      </c>
      <c r="C4553">
        <f>VLOOKUP($A4553,'NCDC raw data'!$C$2:$I$6925,3,TRUE)</f>
        <v>0</v>
      </c>
      <c r="D4553">
        <f>VLOOKUP($A4553,'NCDC raw data'!$C$2:$I$6925,4,TRUE)</f>
        <v>65</v>
      </c>
      <c r="E4553">
        <f>VLOOKUP($A4553,'NCDC raw data'!$C$2:$I$6925,5,TRUE)</f>
        <v>18</v>
      </c>
      <c r="F4553">
        <f>VLOOKUP($A4553,'NCDC raw data'!$C$2:$I$6925,6,TRUE)</f>
        <v>-1</v>
      </c>
      <c r="G4553">
        <f>VLOOKUP($A4553,'NCDC raw data'!$C$2:$I$6925,7,TRUE)</f>
        <v>13</v>
      </c>
    </row>
    <row r="4554" spans="1:7" x14ac:dyDescent="0.25">
      <c r="A4554" s="1">
        <f t="shared" si="71"/>
        <v>41352</v>
      </c>
      <c r="B4554">
        <f>VLOOKUP(A4554,'NCDC raw data'!C$2:I$6925,2,TRUE)</f>
        <v>0.49</v>
      </c>
      <c r="C4554">
        <f>VLOOKUP($A4554,'NCDC raw data'!$C$2:$I$6925,3,TRUE)</f>
        <v>3.2</v>
      </c>
      <c r="D4554">
        <f>VLOOKUP($A4554,'NCDC raw data'!$C$2:$I$6925,4,TRUE)</f>
        <v>70</v>
      </c>
      <c r="E4554">
        <f>VLOOKUP($A4554,'NCDC raw data'!$C$2:$I$6925,5,TRUE)</f>
        <v>16</v>
      </c>
      <c r="F4554">
        <f>VLOOKUP($A4554,'NCDC raw data'!$C$2:$I$6925,6,TRUE)</f>
        <v>11</v>
      </c>
      <c r="G4554">
        <f>VLOOKUP($A4554,'NCDC raw data'!$C$2:$I$6925,7,TRUE)</f>
        <v>16</v>
      </c>
    </row>
    <row r="4555" spans="1:7" x14ac:dyDescent="0.25">
      <c r="A4555" s="1">
        <f t="shared" si="71"/>
        <v>41353</v>
      </c>
      <c r="B4555">
        <f>VLOOKUP(A4555,'NCDC raw data'!C$2:I$6925,2,TRUE)</f>
        <v>0.31</v>
      </c>
      <c r="C4555">
        <f>VLOOKUP($A4555,'NCDC raw data'!$C$2:$I$6925,3,TRUE)</f>
        <v>4.5999999999999996</v>
      </c>
      <c r="D4555">
        <f>VLOOKUP($A4555,'NCDC raw data'!$C$2:$I$6925,4,TRUE)</f>
        <v>75</v>
      </c>
      <c r="E4555">
        <f>VLOOKUP($A4555,'NCDC raw data'!$C$2:$I$6925,5,TRUE)</f>
        <v>16</v>
      </c>
      <c r="F4555">
        <f>VLOOKUP($A4555,'NCDC raw data'!$C$2:$I$6925,6,TRUE)</f>
        <v>10</v>
      </c>
      <c r="G4555">
        <f>VLOOKUP($A4555,'NCDC raw data'!$C$2:$I$6925,7,TRUE)</f>
        <v>15</v>
      </c>
    </row>
    <row r="4556" spans="1:7" x14ac:dyDescent="0.25">
      <c r="A4556" s="1">
        <f t="shared" si="71"/>
        <v>41354</v>
      </c>
      <c r="B4556">
        <f>VLOOKUP(A4556,'NCDC raw data'!C$2:I$6925,2,TRUE)</f>
        <v>0.7</v>
      </c>
      <c r="C4556">
        <f>VLOOKUP($A4556,'NCDC raw data'!$C$2:$I$6925,3,TRUE)</f>
        <v>0.5</v>
      </c>
      <c r="D4556">
        <f>VLOOKUP($A4556,'NCDC raw data'!$C$2:$I$6925,4,TRUE)</f>
        <v>76</v>
      </c>
      <c r="E4556">
        <f>VLOOKUP($A4556,'NCDC raw data'!$C$2:$I$6925,5,TRUE)</f>
        <v>18</v>
      </c>
      <c r="F4556">
        <f>VLOOKUP($A4556,'NCDC raw data'!$C$2:$I$6925,6,TRUE)</f>
        <v>8</v>
      </c>
      <c r="G4556">
        <f>VLOOKUP($A4556,'NCDC raw data'!$C$2:$I$6925,7,TRUE)</f>
        <v>17</v>
      </c>
    </row>
    <row r="4557" spans="1:7" x14ac:dyDescent="0.25">
      <c r="A4557" s="1">
        <f t="shared" si="71"/>
        <v>41355</v>
      </c>
      <c r="B4557">
        <f>VLOOKUP(A4557,'NCDC raw data'!C$2:I$6925,2,TRUE)</f>
        <v>0.8</v>
      </c>
      <c r="C4557">
        <f>VLOOKUP($A4557,'NCDC raw data'!$C$2:$I$6925,3,TRUE)</f>
        <v>0.6</v>
      </c>
      <c r="D4557">
        <f>VLOOKUP($A4557,'NCDC raw data'!$C$2:$I$6925,4,TRUE)</f>
        <v>76</v>
      </c>
      <c r="E4557">
        <f>VLOOKUP($A4557,'NCDC raw data'!$C$2:$I$6925,5,TRUE)</f>
        <v>19</v>
      </c>
      <c r="F4557">
        <f>VLOOKUP($A4557,'NCDC raw data'!$C$2:$I$6925,6,TRUE)</f>
        <v>8</v>
      </c>
      <c r="G4557">
        <f>VLOOKUP($A4557,'NCDC raw data'!$C$2:$I$6925,7,TRUE)</f>
        <v>15</v>
      </c>
    </row>
    <row r="4558" spans="1:7" x14ac:dyDescent="0.25">
      <c r="A4558" s="1">
        <f t="shared" si="71"/>
        <v>41356</v>
      </c>
      <c r="B4558">
        <f>VLOOKUP(A4558,'NCDC raw data'!C$2:I$6925,2,TRUE)</f>
        <v>0.48</v>
      </c>
      <c r="C4558">
        <f>VLOOKUP($A4558,'NCDC raw data'!$C$2:$I$6925,3,TRUE)</f>
        <v>7.5</v>
      </c>
      <c r="D4558">
        <f>VLOOKUP($A4558,'NCDC raw data'!$C$2:$I$6925,4,TRUE)</f>
        <v>82</v>
      </c>
      <c r="E4558">
        <f>VLOOKUP($A4558,'NCDC raw data'!$C$2:$I$6925,5,TRUE)</f>
        <v>16</v>
      </c>
      <c r="F4558">
        <f>VLOOKUP($A4558,'NCDC raw data'!$C$2:$I$6925,6,TRUE)</f>
        <v>10</v>
      </c>
      <c r="G4558">
        <f>VLOOKUP($A4558,'NCDC raw data'!$C$2:$I$6925,7,TRUE)</f>
        <v>16</v>
      </c>
    </row>
    <row r="4559" spans="1:7" x14ac:dyDescent="0.25">
      <c r="A4559" s="1">
        <f t="shared" si="71"/>
        <v>41357</v>
      </c>
      <c r="B4559">
        <f>VLOOKUP(A4559,'NCDC raw data'!C$2:I$6925,2,TRUE)</f>
        <v>0.14000000000000001</v>
      </c>
      <c r="C4559">
        <f>VLOOKUP($A4559,'NCDC raw data'!$C$2:$I$6925,3,TRUE)</f>
        <v>1.6</v>
      </c>
      <c r="D4559">
        <f>VLOOKUP($A4559,'NCDC raw data'!$C$2:$I$6925,4,TRUE)</f>
        <v>82</v>
      </c>
      <c r="E4559">
        <f>VLOOKUP($A4559,'NCDC raw data'!$C$2:$I$6925,5,TRUE)</f>
        <v>20</v>
      </c>
      <c r="F4559">
        <f>VLOOKUP($A4559,'NCDC raw data'!$C$2:$I$6925,6,TRUE)</f>
        <v>16</v>
      </c>
      <c r="G4559">
        <f>VLOOKUP($A4559,'NCDC raw data'!$C$2:$I$6925,7,TRUE)</f>
        <v>20</v>
      </c>
    </row>
    <row r="4560" spans="1:7" x14ac:dyDescent="0.25">
      <c r="A4560" s="1">
        <f t="shared" si="71"/>
        <v>41358</v>
      </c>
      <c r="B4560">
        <f>VLOOKUP(A4560,'NCDC raw data'!C$2:I$6925,2,TRUE)</f>
        <v>0</v>
      </c>
      <c r="C4560">
        <f>VLOOKUP($A4560,'NCDC raw data'!$C$2:$I$6925,3,TRUE)</f>
        <v>0</v>
      </c>
      <c r="D4560">
        <f>VLOOKUP($A4560,'NCDC raw data'!$C$2:$I$6925,4,TRUE)</f>
        <v>82</v>
      </c>
      <c r="E4560">
        <f>VLOOKUP($A4560,'NCDC raw data'!$C$2:$I$6925,5,TRUE)</f>
        <v>26</v>
      </c>
      <c r="F4560">
        <f>VLOOKUP($A4560,'NCDC raw data'!$C$2:$I$6925,6,TRUE)</f>
        <v>15</v>
      </c>
      <c r="G4560">
        <f>VLOOKUP($A4560,'NCDC raw data'!$C$2:$I$6925,7,TRUE)</f>
        <v>25</v>
      </c>
    </row>
    <row r="4561" spans="1:7" x14ac:dyDescent="0.25">
      <c r="A4561" s="1">
        <f t="shared" si="71"/>
        <v>41359</v>
      </c>
      <c r="B4561">
        <f>VLOOKUP(A4561,'NCDC raw data'!C$2:I$6925,2,TRUE)</f>
        <v>0</v>
      </c>
      <c r="C4561">
        <f>VLOOKUP($A4561,'NCDC raw data'!$C$2:$I$6925,3,TRUE)</f>
        <v>0</v>
      </c>
      <c r="D4561">
        <f>VLOOKUP($A4561,'NCDC raw data'!$C$2:$I$6925,4,TRUE)</f>
        <v>82</v>
      </c>
      <c r="E4561">
        <f>VLOOKUP($A4561,'NCDC raw data'!$C$2:$I$6925,5,TRUE)</f>
        <v>27</v>
      </c>
      <c r="F4561">
        <f>VLOOKUP($A4561,'NCDC raw data'!$C$2:$I$6925,6,TRUE)</f>
        <v>17</v>
      </c>
      <c r="G4561">
        <f>VLOOKUP($A4561,'NCDC raw data'!$C$2:$I$6925,7,TRUE)</f>
        <v>25</v>
      </c>
    </row>
    <row r="4562" spans="1:7" x14ac:dyDescent="0.25">
      <c r="A4562" s="1">
        <f t="shared" si="71"/>
        <v>41360</v>
      </c>
      <c r="B4562">
        <f>VLOOKUP(A4562,'NCDC raw data'!C$2:I$6925,2,TRUE)</f>
        <v>0</v>
      </c>
      <c r="C4562">
        <f>VLOOKUP($A4562,'NCDC raw data'!$C$2:$I$6925,3,TRUE)</f>
        <v>0</v>
      </c>
      <c r="D4562">
        <f>VLOOKUP($A4562,'NCDC raw data'!$C$2:$I$6925,4,TRUE)</f>
        <v>77</v>
      </c>
      <c r="E4562">
        <f>VLOOKUP($A4562,'NCDC raw data'!$C$2:$I$6925,5,TRUE)</f>
        <v>26</v>
      </c>
      <c r="F4562">
        <f>VLOOKUP($A4562,'NCDC raw data'!$C$2:$I$6925,6,TRUE)</f>
        <v>19</v>
      </c>
      <c r="G4562">
        <f>VLOOKUP($A4562,'NCDC raw data'!$C$2:$I$6925,7,TRUE)</f>
        <v>25</v>
      </c>
    </row>
    <row r="4563" spans="1:7" x14ac:dyDescent="0.25">
      <c r="A4563" s="1">
        <f t="shared" si="71"/>
        <v>41361</v>
      </c>
      <c r="B4563">
        <f>VLOOKUP(A4563,'NCDC raw data'!C$2:I$6925,2,TRUE)</f>
        <v>0</v>
      </c>
      <c r="C4563">
        <f>VLOOKUP($A4563,'NCDC raw data'!$C$2:$I$6925,3,TRUE)</f>
        <v>0</v>
      </c>
      <c r="D4563">
        <f>VLOOKUP($A4563,'NCDC raw data'!$C$2:$I$6925,4,TRUE)</f>
        <v>77</v>
      </c>
      <c r="E4563">
        <f>VLOOKUP($A4563,'NCDC raw data'!$C$2:$I$6925,5,TRUE)</f>
        <v>31</v>
      </c>
      <c r="F4563">
        <f>VLOOKUP($A4563,'NCDC raw data'!$C$2:$I$6925,6,TRUE)</f>
        <v>22</v>
      </c>
      <c r="G4563">
        <f>VLOOKUP($A4563,'NCDC raw data'!$C$2:$I$6925,7,TRUE)</f>
        <v>29</v>
      </c>
    </row>
    <row r="4564" spans="1:7" x14ac:dyDescent="0.25">
      <c r="A4564" s="1">
        <f t="shared" si="71"/>
        <v>41362</v>
      </c>
      <c r="B4564">
        <f>VLOOKUP(A4564,'NCDC raw data'!C$2:I$6925,2,TRUE)</f>
        <v>0.34</v>
      </c>
      <c r="C4564">
        <f>VLOOKUP($A4564,'NCDC raw data'!$C$2:$I$6925,3,TRUE)</f>
        <v>1</v>
      </c>
      <c r="D4564">
        <f>VLOOKUP($A4564,'NCDC raw data'!$C$2:$I$6925,4,TRUE)</f>
        <v>79</v>
      </c>
      <c r="E4564">
        <f>VLOOKUP($A4564,'NCDC raw data'!$C$2:$I$6925,5,TRUE)</f>
        <v>29</v>
      </c>
      <c r="F4564">
        <f>VLOOKUP($A4564,'NCDC raw data'!$C$2:$I$6925,6,TRUE)</f>
        <v>25</v>
      </c>
      <c r="G4564">
        <f>VLOOKUP($A4564,'NCDC raw data'!$C$2:$I$6925,7,TRUE)</f>
        <v>27</v>
      </c>
    </row>
    <row r="4565" spans="1:7" x14ac:dyDescent="0.25">
      <c r="A4565" s="1">
        <f t="shared" si="71"/>
        <v>41363</v>
      </c>
      <c r="B4565">
        <f>VLOOKUP(A4565,'NCDC raw data'!C$2:I$6925,2,TRUE)</f>
        <v>0</v>
      </c>
      <c r="C4565">
        <f>VLOOKUP($A4565,'NCDC raw data'!$C$2:$I$6925,3,TRUE)</f>
        <v>0</v>
      </c>
      <c r="D4565">
        <f>VLOOKUP($A4565,'NCDC raw data'!$C$2:$I$6925,4,TRUE)</f>
        <v>78</v>
      </c>
      <c r="E4565">
        <f>VLOOKUP($A4565,'NCDC raw data'!$C$2:$I$6925,5,TRUE)</f>
        <v>27</v>
      </c>
      <c r="F4565">
        <f>VLOOKUP($A4565,'NCDC raw data'!$C$2:$I$6925,6,TRUE)</f>
        <v>19</v>
      </c>
      <c r="G4565">
        <f>VLOOKUP($A4565,'NCDC raw data'!$C$2:$I$6925,7,TRUE)</f>
        <v>27</v>
      </c>
    </row>
    <row r="4566" spans="1:7" x14ac:dyDescent="0.25">
      <c r="A4566" s="1">
        <f t="shared" si="71"/>
        <v>41364</v>
      </c>
      <c r="B4566">
        <f>VLOOKUP(A4566,'NCDC raw data'!C$2:I$6925,2,TRUE)</f>
        <v>0</v>
      </c>
      <c r="C4566">
        <f>VLOOKUP($A4566,'NCDC raw data'!$C$2:$I$6925,3,TRUE)</f>
        <v>0</v>
      </c>
      <c r="D4566">
        <f>VLOOKUP($A4566,'NCDC raw data'!$C$2:$I$6925,4,TRUE)</f>
        <v>77</v>
      </c>
      <c r="E4566">
        <f>VLOOKUP($A4566,'NCDC raw data'!$C$2:$I$6925,5,TRUE)</f>
        <v>35</v>
      </c>
      <c r="F4566">
        <f>VLOOKUP($A4566,'NCDC raw data'!$C$2:$I$6925,6,TRUE)</f>
        <v>18</v>
      </c>
      <c r="G4566">
        <f>VLOOKUP($A4566,'NCDC raw data'!$C$2:$I$6925,7,TRUE)</f>
        <v>33</v>
      </c>
    </row>
    <row r="4567" spans="1:7" x14ac:dyDescent="0.25">
      <c r="A4567" s="1">
        <f t="shared" si="71"/>
        <v>41365</v>
      </c>
      <c r="B4567">
        <f>VLOOKUP(A4567,'NCDC raw data'!C$2:I$6925,2,TRUE)</f>
        <v>0.5</v>
      </c>
      <c r="C4567">
        <f>VLOOKUP($A4567,'NCDC raw data'!$C$2:$I$6925,3,TRUE)</f>
        <v>2.5</v>
      </c>
      <c r="D4567">
        <f>VLOOKUP($A4567,'NCDC raw data'!$C$2:$I$6925,4,TRUE)</f>
        <v>81</v>
      </c>
      <c r="E4567">
        <f>VLOOKUP($A4567,'NCDC raw data'!$C$2:$I$6925,5,TRUE)</f>
        <v>35</v>
      </c>
      <c r="F4567">
        <f>VLOOKUP($A4567,'NCDC raw data'!$C$2:$I$6925,6,TRUE)</f>
        <v>20</v>
      </c>
      <c r="G4567">
        <f>VLOOKUP($A4567,'NCDC raw data'!$C$2:$I$6925,7,TRUE)</f>
        <v>20</v>
      </c>
    </row>
    <row r="4568" spans="1:7" x14ac:dyDescent="0.25">
      <c r="A4568" s="1">
        <f t="shared" si="71"/>
        <v>41366</v>
      </c>
      <c r="B4568">
        <f>VLOOKUP(A4568,'NCDC raw data'!C$2:I$6925,2,TRUE)</f>
        <v>0.25</v>
      </c>
      <c r="C4568">
        <f>VLOOKUP($A4568,'NCDC raw data'!$C$2:$I$6925,3,TRUE)</f>
        <v>6.5</v>
      </c>
      <c r="D4568">
        <f>VLOOKUP($A4568,'NCDC raw data'!$C$2:$I$6925,4,TRUE)</f>
        <v>87</v>
      </c>
      <c r="E4568">
        <f>VLOOKUP($A4568,'NCDC raw data'!$C$2:$I$6925,5,TRUE)</f>
        <v>20</v>
      </c>
      <c r="F4568">
        <f>VLOOKUP($A4568,'NCDC raw data'!$C$2:$I$6925,6,TRUE)</f>
        <v>6</v>
      </c>
      <c r="G4568">
        <f>VLOOKUP($A4568,'NCDC raw data'!$C$2:$I$6925,7,TRUE)</f>
        <v>10</v>
      </c>
    </row>
    <row r="4569" spans="1:7" x14ac:dyDescent="0.25">
      <c r="A4569" s="1">
        <f t="shared" si="71"/>
        <v>41367</v>
      </c>
      <c r="B4569">
        <f>VLOOKUP(A4569,'NCDC raw data'!C$2:I$6925,2,TRUE)</f>
        <v>0.01</v>
      </c>
      <c r="C4569">
        <f>VLOOKUP($A4569,'NCDC raw data'!$C$2:$I$6925,3,TRUE)</f>
        <v>0</v>
      </c>
      <c r="D4569">
        <f>VLOOKUP($A4569,'NCDC raw data'!$C$2:$I$6925,4,TRUE)</f>
        <v>82</v>
      </c>
      <c r="E4569">
        <f>VLOOKUP($A4569,'NCDC raw data'!$C$2:$I$6925,5,TRUE)</f>
        <v>19</v>
      </c>
      <c r="F4569">
        <f>VLOOKUP($A4569,'NCDC raw data'!$C$2:$I$6925,6,TRUE)</f>
        <v>6</v>
      </c>
      <c r="G4569">
        <f>VLOOKUP($A4569,'NCDC raw data'!$C$2:$I$6925,7,TRUE)</f>
        <v>17</v>
      </c>
    </row>
    <row r="4570" spans="1:7" x14ac:dyDescent="0.25">
      <c r="A4570" s="1">
        <f t="shared" si="71"/>
        <v>41368</v>
      </c>
      <c r="B4570">
        <f>VLOOKUP(A4570,'NCDC raw data'!C$2:I$6925,2,TRUE)</f>
        <v>0</v>
      </c>
      <c r="C4570">
        <f>VLOOKUP($A4570,'NCDC raw data'!$C$2:$I$6925,3,TRUE)</f>
        <v>0</v>
      </c>
      <c r="D4570">
        <f>VLOOKUP($A4570,'NCDC raw data'!$C$2:$I$6925,4,TRUE)</f>
        <v>82</v>
      </c>
      <c r="E4570">
        <f>VLOOKUP($A4570,'NCDC raw data'!$C$2:$I$6925,5,TRUE)</f>
        <v>31</v>
      </c>
      <c r="F4570">
        <f>VLOOKUP($A4570,'NCDC raw data'!$C$2:$I$6925,6,TRUE)</f>
        <v>10</v>
      </c>
      <c r="G4570">
        <f>VLOOKUP($A4570,'NCDC raw data'!$C$2:$I$6925,7,TRUE)</f>
        <v>31</v>
      </c>
    </row>
    <row r="4571" spans="1:7" x14ac:dyDescent="0.25">
      <c r="A4571" s="1">
        <f t="shared" si="71"/>
        <v>41369</v>
      </c>
      <c r="B4571">
        <f>VLOOKUP(A4571,'NCDC raw data'!C$2:I$6925,2,TRUE)</f>
        <v>0</v>
      </c>
      <c r="C4571">
        <f>VLOOKUP($A4571,'NCDC raw data'!$C$2:$I$6925,3,TRUE)</f>
        <v>0</v>
      </c>
      <c r="D4571">
        <f>VLOOKUP($A4571,'NCDC raw data'!$C$2:$I$6925,4,TRUE)</f>
        <v>81</v>
      </c>
      <c r="E4571">
        <f>VLOOKUP($A4571,'NCDC raw data'!$C$2:$I$6925,5,TRUE)</f>
        <v>32</v>
      </c>
      <c r="F4571">
        <f>VLOOKUP($A4571,'NCDC raw data'!$C$2:$I$6925,6,TRUE)</f>
        <v>21</v>
      </c>
      <c r="G4571">
        <f>VLOOKUP($A4571,'NCDC raw data'!$C$2:$I$6925,7,TRUE)</f>
        <v>22</v>
      </c>
    </row>
    <row r="4572" spans="1:7" x14ac:dyDescent="0.25">
      <c r="A4572" s="1">
        <f t="shared" si="71"/>
        <v>41370</v>
      </c>
      <c r="B4572">
        <f>VLOOKUP(A4572,'NCDC raw data'!C$2:I$6925,2,TRUE)</f>
        <v>0</v>
      </c>
      <c r="C4572">
        <f>VLOOKUP($A4572,'NCDC raw data'!$C$2:$I$6925,3,TRUE)</f>
        <v>0</v>
      </c>
      <c r="D4572">
        <f>VLOOKUP($A4572,'NCDC raw data'!$C$2:$I$6925,4,TRUE)</f>
        <v>81</v>
      </c>
      <c r="E4572">
        <f>VLOOKUP($A4572,'NCDC raw data'!$C$2:$I$6925,5,TRUE)</f>
        <v>22</v>
      </c>
      <c r="F4572">
        <f>VLOOKUP($A4572,'NCDC raw data'!$C$2:$I$6925,6,TRUE)</f>
        <v>4</v>
      </c>
      <c r="G4572">
        <f>VLOOKUP($A4572,'NCDC raw data'!$C$2:$I$6925,7,TRUE)</f>
        <v>20</v>
      </c>
    </row>
    <row r="4573" spans="1:7" x14ac:dyDescent="0.25">
      <c r="A4573" s="1">
        <f t="shared" si="71"/>
        <v>41371</v>
      </c>
      <c r="B4573">
        <f>VLOOKUP(A4573,'NCDC raw data'!C$2:I$6925,2,TRUE)</f>
        <v>0.04</v>
      </c>
      <c r="C4573">
        <f>VLOOKUP($A4573,'NCDC raw data'!$C$2:$I$6925,3,TRUE)</f>
        <v>0</v>
      </c>
      <c r="D4573">
        <f>VLOOKUP($A4573,'NCDC raw data'!$C$2:$I$6925,4,TRUE)</f>
        <v>81</v>
      </c>
      <c r="E4573">
        <f>VLOOKUP($A4573,'NCDC raw data'!$C$2:$I$6925,5,TRUE)</f>
        <v>38</v>
      </c>
      <c r="F4573">
        <f>VLOOKUP($A4573,'NCDC raw data'!$C$2:$I$6925,6,TRUE)</f>
        <v>17</v>
      </c>
      <c r="G4573">
        <f>VLOOKUP($A4573,'NCDC raw data'!$C$2:$I$6925,7,TRUE)</f>
        <v>35</v>
      </c>
    </row>
    <row r="4574" spans="1:7" x14ac:dyDescent="0.25">
      <c r="A4574" s="1">
        <f t="shared" si="71"/>
        <v>41372</v>
      </c>
      <c r="B4574">
        <f>VLOOKUP(A4574,'NCDC raw data'!C$2:I$6925,2,TRUE)</f>
        <v>0</v>
      </c>
      <c r="C4574">
        <f>VLOOKUP($A4574,'NCDC raw data'!$C$2:$I$6925,3,TRUE)</f>
        <v>0</v>
      </c>
      <c r="D4574">
        <f>VLOOKUP($A4574,'NCDC raw data'!$C$2:$I$6925,4,TRUE)</f>
        <v>79</v>
      </c>
      <c r="E4574">
        <f>VLOOKUP($A4574,'NCDC raw data'!$C$2:$I$6925,5,TRUE)</f>
        <v>40</v>
      </c>
      <c r="F4574">
        <f>VLOOKUP($A4574,'NCDC raw data'!$C$2:$I$6925,6,TRUE)</f>
        <v>23</v>
      </c>
      <c r="G4574">
        <f>VLOOKUP($A4574,'NCDC raw data'!$C$2:$I$6925,7,TRUE)</f>
        <v>31</v>
      </c>
    </row>
    <row r="4575" spans="1:7" x14ac:dyDescent="0.25">
      <c r="A4575" s="1">
        <f t="shared" si="71"/>
        <v>41373</v>
      </c>
      <c r="B4575">
        <f>VLOOKUP(A4575,'NCDC raw data'!C$2:I$6925,2,TRUE)</f>
        <v>0.38</v>
      </c>
      <c r="C4575">
        <f>VLOOKUP($A4575,'NCDC raw data'!$C$2:$I$6925,3,TRUE)</f>
        <v>0</v>
      </c>
      <c r="D4575">
        <f>VLOOKUP($A4575,'NCDC raw data'!$C$2:$I$6925,4,TRUE)</f>
        <v>77</v>
      </c>
      <c r="E4575">
        <f>VLOOKUP($A4575,'NCDC raw data'!$C$2:$I$6925,5,TRUE)</f>
        <v>41</v>
      </c>
      <c r="F4575">
        <f>VLOOKUP($A4575,'NCDC raw data'!$C$2:$I$6925,6,TRUE)</f>
        <v>27</v>
      </c>
      <c r="G4575">
        <f>VLOOKUP($A4575,'NCDC raw data'!$C$2:$I$6925,7,TRUE)</f>
        <v>31</v>
      </c>
    </row>
    <row r="4576" spans="1:7" x14ac:dyDescent="0.25">
      <c r="A4576" s="1">
        <f t="shared" si="71"/>
        <v>41374</v>
      </c>
      <c r="B4576">
        <f>VLOOKUP(A4576,'NCDC raw data'!C$2:I$6925,2,TRUE)</f>
        <v>0.12</v>
      </c>
      <c r="C4576">
        <f>VLOOKUP($A4576,'NCDC raw data'!$C$2:$I$6925,3,TRUE)</f>
        <v>0</v>
      </c>
      <c r="D4576">
        <f>VLOOKUP($A4576,'NCDC raw data'!$C$2:$I$6925,4,TRUE)</f>
        <v>75</v>
      </c>
      <c r="E4576">
        <f>VLOOKUP($A4576,'NCDC raw data'!$C$2:$I$6925,5,TRUE)</f>
        <v>33</v>
      </c>
      <c r="F4576">
        <f>VLOOKUP($A4576,'NCDC raw data'!$C$2:$I$6925,6,TRUE)</f>
        <v>30</v>
      </c>
      <c r="G4576">
        <f>VLOOKUP($A4576,'NCDC raw data'!$C$2:$I$6925,7,TRUE)</f>
        <v>31</v>
      </c>
    </row>
    <row r="4577" spans="1:7" x14ac:dyDescent="0.25">
      <c r="A4577" s="1">
        <f t="shared" si="71"/>
        <v>41375</v>
      </c>
      <c r="B4577">
        <f>VLOOKUP(A4577,'NCDC raw data'!C$2:I$6925,2,TRUE)</f>
        <v>0</v>
      </c>
      <c r="C4577">
        <f>VLOOKUP($A4577,'NCDC raw data'!$C$2:$I$6925,3,TRUE)</f>
        <v>0</v>
      </c>
      <c r="D4577">
        <f>VLOOKUP($A4577,'NCDC raw data'!$C$2:$I$6925,4,TRUE)</f>
        <v>75</v>
      </c>
      <c r="E4577">
        <f>VLOOKUP($A4577,'NCDC raw data'!$C$2:$I$6925,5,TRUE)</f>
        <v>32</v>
      </c>
      <c r="F4577">
        <f>VLOOKUP($A4577,'NCDC raw data'!$C$2:$I$6925,6,TRUE)</f>
        <v>18</v>
      </c>
      <c r="G4577">
        <f>VLOOKUP($A4577,'NCDC raw data'!$C$2:$I$6925,7,TRUE)</f>
        <v>22</v>
      </c>
    </row>
    <row r="4578" spans="1:7" x14ac:dyDescent="0.25">
      <c r="A4578" s="1">
        <f t="shared" si="71"/>
        <v>41376</v>
      </c>
      <c r="B4578">
        <f>VLOOKUP(A4578,'NCDC raw data'!C$2:I$6925,2,TRUE)</f>
        <v>0.36</v>
      </c>
      <c r="C4578">
        <f>VLOOKUP($A4578,'NCDC raw data'!$C$2:$I$6925,3,TRUE)</f>
        <v>1</v>
      </c>
      <c r="D4578">
        <f>VLOOKUP($A4578,'NCDC raw data'!$C$2:$I$6925,4,TRUE)</f>
        <v>75</v>
      </c>
      <c r="E4578">
        <f>VLOOKUP($A4578,'NCDC raw data'!$C$2:$I$6925,5,TRUE)</f>
        <v>24</v>
      </c>
      <c r="F4578">
        <f>VLOOKUP($A4578,'NCDC raw data'!$C$2:$I$6925,6,TRUE)</f>
        <v>16</v>
      </c>
      <c r="G4578">
        <f>VLOOKUP($A4578,'NCDC raw data'!$C$2:$I$6925,7,TRUE)</f>
        <v>18</v>
      </c>
    </row>
    <row r="4579" spans="1:7" x14ac:dyDescent="0.25">
      <c r="A4579" s="1">
        <f t="shared" si="71"/>
        <v>41377</v>
      </c>
      <c r="B4579">
        <f>VLOOKUP(A4579,'NCDC raw data'!C$2:I$6925,2,TRUE)</f>
        <v>0.17</v>
      </c>
      <c r="C4579">
        <f>VLOOKUP($A4579,'NCDC raw data'!$C$2:$I$6925,3,TRUE)</f>
        <v>0</v>
      </c>
      <c r="D4579">
        <f>VLOOKUP($A4579,'NCDC raw data'!$C$2:$I$6925,4,TRUE)</f>
        <v>75</v>
      </c>
      <c r="E4579">
        <f>VLOOKUP($A4579,'NCDC raw data'!$C$2:$I$6925,5,TRUE)</f>
        <v>29</v>
      </c>
      <c r="F4579">
        <f>VLOOKUP($A4579,'NCDC raw data'!$C$2:$I$6925,6,TRUE)</f>
        <v>18</v>
      </c>
      <c r="G4579">
        <f>VLOOKUP($A4579,'NCDC raw data'!$C$2:$I$6925,7,TRUE)</f>
        <v>29</v>
      </c>
    </row>
    <row r="4580" spans="1:7" x14ac:dyDescent="0.25">
      <c r="A4580" s="1">
        <f t="shared" si="71"/>
        <v>41378</v>
      </c>
      <c r="B4580">
        <f>VLOOKUP(A4580,'NCDC raw data'!C$2:I$6925,2,TRUE)</f>
        <v>0.53</v>
      </c>
      <c r="C4580">
        <f>VLOOKUP($A4580,'NCDC raw data'!$C$2:$I$6925,3,TRUE)</f>
        <v>3.3</v>
      </c>
      <c r="D4580">
        <f>VLOOKUP($A4580,'NCDC raw data'!$C$2:$I$6925,4,TRUE)</f>
        <v>78</v>
      </c>
      <c r="E4580">
        <f>VLOOKUP($A4580,'NCDC raw data'!$C$2:$I$6925,5,TRUE)</f>
        <v>30</v>
      </c>
      <c r="F4580">
        <f>VLOOKUP($A4580,'NCDC raw data'!$C$2:$I$6925,6,TRUE)</f>
        <v>24</v>
      </c>
      <c r="G4580">
        <f>VLOOKUP($A4580,'NCDC raw data'!$C$2:$I$6925,7,TRUE)</f>
        <v>26</v>
      </c>
    </row>
    <row r="4581" spans="1:7" x14ac:dyDescent="0.25">
      <c r="A4581" s="1">
        <f t="shared" si="71"/>
        <v>41379</v>
      </c>
      <c r="B4581">
        <f>VLOOKUP(A4581,'NCDC raw data'!C$2:I$6925,2,TRUE)</f>
        <v>0</v>
      </c>
      <c r="C4581">
        <f>VLOOKUP($A4581,'NCDC raw data'!$C$2:$I$6925,3,TRUE)</f>
        <v>0</v>
      </c>
      <c r="D4581">
        <f>VLOOKUP($A4581,'NCDC raw data'!$C$2:$I$6925,4,TRUE)</f>
        <v>78</v>
      </c>
      <c r="E4581">
        <f>VLOOKUP($A4581,'NCDC raw data'!$C$2:$I$6925,5,TRUE)</f>
        <v>36</v>
      </c>
      <c r="F4581">
        <f>VLOOKUP($A4581,'NCDC raw data'!$C$2:$I$6925,6,TRUE)</f>
        <v>21</v>
      </c>
      <c r="G4581">
        <f>VLOOKUP($A4581,'NCDC raw data'!$C$2:$I$6925,7,TRUE)</f>
        <v>36</v>
      </c>
    </row>
    <row r="4582" spans="1:7" x14ac:dyDescent="0.25">
      <c r="A4582" s="1">
        <f t="shared" si="71"/>
        <v>41380</v>
      </c>
      <c r="B4582">
        <f>VLOOKUP(A4582,'NCDC raw data'!C$2:I$6925,2,TRUE)</f>
        <v>0</v>
      </c>
      <c r="C4582">
        <f>VLOOKUP($A4582,'NCDC raw data'!$C$2:$I$6925,3,TRUE)</f>
        <v>0</v>
      </c>
      <c r="D4582">
        <f>VLOOKUP($A4582,'NCDC raw data'!$C$2:$I$6925,4,TRUE)</f>
        <v>75</v>
      </c>
      <c r="E4582">
        <f>VLOOKUP($A4582,'NCDC raw data'!$C$2:$I$6925,5,TRUE)</f>
        <v>44</v>
      </c>
      <c r="F4582">
        <f>VLOOKUP($A4582,'NCDC raw data'!$C$2:$I$6925,6,TRUE)</f>
        <v>35</v>
      </c>
      <c r="G4582">
        <f>VLOOKUP($A4582,'NCDC raw data'!$C$2:$I$6925,7,TRUE)</f>
        <v>42</v>
      </c>
    </row>
    <row r="4583" spans="1:7" x14ac:dyDescent="0.25">
      <c r="A4583" s="1">
        <f t="shared" si="71"/>
        <v>41381</v>
      </c>
      <c r="B4583">
        <f>VLOOKUP(A4583,'NCDC raw data'!C$2:I$6925,2,TRUE)</f>
        <v>0.3</v>
      </c>
      <c r="C4583">
        <f>VLOOKUP($A4583,'NCDC raw data'!$C$2:$I$6925,3,TRUE)</f>
        <v>0</v>
      </c>
      <c r="D4583">
        <f>VLOOKUP($A4583,'NCDC raw data'!$C$2:$I$6925,4,TRUE)</f>
        <v>75</v>
      </c>
      <c r="E4583">
        <f>VLOOKUP($A4583,'NCDC raw data'!$C$2:$I$6925,5,TRUE)</f>
        <v>44</v>
      </c>
      <c r="F4583">
        <f>VLOOKUP($A4583,'NCDC raw data'!$C$2:$I$6925,6,TRUE)</f>
        <v>25</v>
      </c>
      <c r="G4583">
        <f>VLOOKUP($A4583,'NCDC raw data'!$C$2:$I$6925,7,TRUE)</f>
        <v>36</v>
      </c>
    </row>
    <row r="4584" spans="1:7" x14ac:dyDescent="0.25">
      <c r="A4584" s="1">
        <f t="shared" si="71"/>
        <v>41382</v>
      </c>
      <c r="B4584">
        <f>VLOOKUP(A4584,'NCDC raw data'!C$2:I$6925,2,TRUE)</f>
        <v>0</v>
      </c>
      <c r="C4584">
        <f>VLOOKUP($A4584,'NCDC raw data'!$C$2:$I$6925,3,TRUE)</f>
        <v>0</v>
      </c>
      <c r="D4584">
        <f>VLOOKUP($A4584,'NCDC raw data'!$C$2:$I$6925,4,TRUE)</f>
        <v>72</v>
      </c>
      <c r="E4584">
        <f>VLOOKUP($A4584,'NCDC raw data'!$C$2:$I$6925,5,TRUE)</f>
        <v>41</v>
      </c>
      <c r="F4584">
        <f>VLOOKUP($A4584,'NCDC raw data'!$C$2:$I$6925,6,TRUE)</f>
        <v>27</v>
      </c>
      <c r="G4584">
        <f>VLOOKUP($A4584,'NCDC raw data'!$C$2:$I$6925,7,TRUE)</f>
        <v>41</v>
      </c>
    </row>
    <row r="4585" spans="1:7" x14ac:dyDescent="0.25">
      <c r="A4585" s="1">
        <f t="shared" si="71"/>
        <v>41383</v>
      </c>
      <c r="B4585">
        <f>VLOOKUP(A4585,'NCDC raw data'!C$2:I$6925,2,TRUE)</f>
        <v>0</v>
      </c>
      <c r="C4585">
        <f>VLOOKUP($A4585,'NCDC raw data'!$C$2:$I$6925,3,TRUE)</f>
        <v>0</v>
      </c>
      <c r="D4585">
        <f>VLOOKUP($A4585,'NCDC raw data'!$C$2:$I$6925,4,TRUE)</f>
        <v>66</v>
      </c>
      <c r="E4585">
        <f>VLOOKUP($A4585,'NCDC raw data'!$C$2:$I$6925,5,TRUE)</f>
        <v>57</v>
      </c>
      <c r="F4585">
        <f>VLOOKUP($A4585,'NCDC raw data'!$C$2:$I$6925,6,TRUE)</f>
        <v>40</v>
      </c>
      <c r="G4585">
        <f>VLOOKUP($A4585,'NCDC raw data'!$C$2:$I$6925,7,TRUE)</f>
        <v>55</v>
      </c>
    </row>
    <row r="4586" spans="1:7" x14ac:dyDescent="0.25">
      <c r="A4586" s="1">
        <f t="shared" si="71"/>
        <v>41384</v>
      </c>
      <c r="B4586">
        <f>VLOOKUP(A4586,'NCDC raw data'!C$2:I$6925,2,TRUE)</f>
        <v>1</v>
      </c>
      <c r="C4586">
        <f>VLOOKUP($A4586,'NCDC raw data'!$C$2:$I$6925,3,TRUE)</f>
        <v>0</v>
      </c>
      <c r="D4586">
        <f>VLOOKUP($A4586,'NCDC raw data'!$C$2:$I$6925,4,TRUE)</f>
        <v>60</v>
      </c>
      <c r="E4586">
        <f>VLOOKUP($A4586,'NCDC raw data'!$C$2:$I$6925,5,TRUE)</f>
        <v>55</v>
      </c>
      <c r="F4586">
        <f>VLOOKUP($A4586,'NCDC raw data'!$C$2:$I$6925,6,TRUE)</f>
        <v>24</v>
      </c>
      <c r="G4586">
        <f>VLOOKUP($A4586,'NCDC raw data'!$C$2:$I$6925,7,TRUE)</f>
        <v>28</v>
      </c>
    </row>
    <row r="4587" spans="1:7" x14ac:dyDescent="0.25">
      <c r="A4587" s="1">
        <f t="shared" si="71"/>
        <v>41385</v>
      </c>
      <c r="B4587">
        <f>VLOOKUP(A4587,'NCDC raw data'!C$2:I$6925,2,TRUE)</f>
        <v>0</v>
      </c>
      <c r="C4587">
        <f>VLOOKUP($A4587,'NCDC raw data'!$C$2:$I$6925,3,TRUE)</f>
        <v>0</v>
      </c>
      <c r="D4587">
        <f>VLOOKUP($A4587,'NCDC raw data'!$C$2:$I$6925,4,TRUE)</f>
        <v>60</v>
      </c>
      <c r="E4587">
        <f>VLOOKUP($A4587,'NCDC raw data'!$C$2:$I$6925,5,TRUE)</f>
        <v>28</v>
      </c>
      <c r="F4587">
        <f>VLOOKUP($A4587,'NCDC raw data'!$C$2:$I$6925,6,TRUE)</f>
        <v>11</v>
      </c>
      <c r="G4587">
        <f>VLOOKUP($A4587,'NCDC raw data'!$C$2:$I$6925,7,TRUE)</f>
        <v>27</v>
      </c>
    </row>
    <row r="4588" spans="1:7" x14ac:dyDescent="0.25">
      <c r="A4588" s="1">
        <f t="shared" si="71"/>
        <v>41386</v>
      </c>
      <c r="B4588">
        <f>VLOOKUP(A4588,'NCDC raw data'!C$2:I$6925,2,TRUE)</f>
        <v>0</v>
      </c>
      <c r="C4588">
        <f>VLOOKUP($A4588,'NCDC raw data'!$C$2:$I$6925,3,TRUE)</f>
        <v>0</v>
      </c>
      <c r="D4588">
        <f>VLOOKUP($A4588,'NCDC raw data'!$C$2:$I$6925,4,TRUE)</f>
        <v>60</v>
      </c>
      <c r="E4588">
        <f>VLOOKUP($A4588,'NCDC raw data'!$C$2:$I$6925,5,TRUE)</f>
        <v>40</v>
      </c>
      <c r="F4588">
        <f>VLOOKUP($A4588,'NCDC raw data'!$C$2:$I$6925,6,TRUE)</f>
        <v>20</v>
      </c>
      <c r="G4588">
        <f>VLOOKUP($A4588,'NCDC raw data'!$C$2:$I$6925,7,TRUE)</f>
        <v>38</v>
      </c>
    </row>
    <row r="4589" spans="1:7" x14ac:dyDescent="0.25">
      <c r="A4589" s="1">
        <f t="shared" si="71"/>
        <v>41387</v>
      </c>
      <c r="B4589">
        <f>VLOOKUP(A4589,'NCDC raw data'!C$2:I$6925,2,TRUE)</f>
        <v>0</v>
      </c>
      <c r="C4589">
        <f>VLOOKUP($A4589,'NCDC raw data'!$C$2:$I$6925,3,TRUE)</f>
        <v>0</v>
      </c>
      <c r="D4589">
        <f>VLOOKUP($A4589,'NCDC raw data'!$C$2:$I$6925,4,TRUE)</f>
        <v>60</v>
      </c>
      <c r="E4589">
        <f>VLOOKUP($A4589,'NCDC raw data'!$C$2:$I$6925,5,TRUE)</f>
        <v>39</v>
      </c>
      <c r="F4589">
        <f>VLOOKUP($A4589,'NCDC raw data'!$C$2:$I$6925,6,TRUE)</f>
        <v>18</v>
      </c>
      <c r="G4589">
        <f>VLOOKUP($A4589,'NCDC raw data'!$C$2:$I$6925,7,TRUE)</f>
        <v>31</v>
      </c>
    </row>
    <row r="4590" spans="1:7" x14ac:dyDescent="0.25">
      <c r="A4590" s="1">
        <f t="shared" si="71"/>
        <v>41388</v>
      </c>
      <c r="B4590">
        <f>VLOOKUP(A4590,'NCDC raw data'!C$2:I$6925,2,TRUE)</f>
        <v>0</v>
      </c>
      <c r="C4590">
        <f>VLOOKUP($A4590,'NCDC raw data'!$C$2:$I$6925,3,TRUE)</f>
        <v>0</v>
      </c>
      <c r="D4590">
        <f>VLOOKUP($A4590,'NCDC raw data'!$C$2:$I$6925,4,TRUE)</f>
        <v>59</v>
      </c>
      <c r="E4590">
        <f>VLOOKUP($A4590,'NCDC raw data'!$C$2:$I$6925,5,TRUE)</f>
        <v>60</v>
      </c>
      <c r="F4590">
        <f>VLOOKUP($A4590,'NCDC raw data'!$C$2:$I$6925,6,TRUE)</f>
        <v>30</v>
      </c>
      <c r="G4590">
        <f>VLOOKUP($A4590,'NCDC raw data'!$C$2:$I$6925,7,TRUE)</f>
        <v>58</v>
      </c>
    </row>
    <row r="4591" spans="1:7" x14ac:dyDescent="0.25">
      <c r="A4591" s="1">
        <f t="shared" si="71"/>
        <v>41389</v>
      </c>
      <c r="B4591">
        <f>VLOOKUP(A4591,'NCDC raw data'!C$2:I$6925,2,TRUE)</f>
        <v>0.15</v>
      </c>
      <c r="C4591">
        <f>VLOOKUP($A4591,'NCDC raw data'!$C$2:$I$6925,3,TRUE)</f>
        <v>0</v>
      </c>
      <c r="D4591">
        <f>VLOOKUP($A4591,'NCDC raw data'!$C$2:$I$6925,4,TRUE)</f>
        <v>57</v>
      </c>
      <c r="E4591">
        <f>VLOOKUP($A4591,'NCDC raw data'!$C$2:$I$6925,5,TRUE)</f>
        <v>58</v>
      </c>
      <c r="F4591">
        <f>VLOOKUP($A4591,'NCDC raw data'!$C$2:$I$6925,6,TRUE)</f>
        <v>24</v>
      </c>
      <c r="G4591">
        <f>VLOOKUP($A4591,'NCDC raw data'!$C$2:$I$6925,7,TRUE)</f>
        <v>36</v>
      </c>
    </row>
    <row r="4592" spans="1:7" x14ac:dyDescent="0.25">
      <c r="A4592" s="1">
        <f t="shared" si="71"/>
        <v>41390</v>
      </c>
      <c r="B4592">
        <f>VLOOKUP(A4592,'NCDC raw data'!C$2:I$6925,2,TRUE)</f>
        <v>0</v>
      </c>
      <c r="C4592">
        <f>VLOOKUP($A4592,'NCDC raw data'!$C$2:$I$6925,3,TRUE)</f>
        <v>0</v>
      </c>
      <c r="D4592">
        <f>VLOOKUP($A4592,'NCDC raw data'!$C$2:$I$6925,4,TRUE)</f>
        <v>57</v>
      </c>
      <c r="E4592">
        <f>VLOOKUP($A4592,'NCDC raw data'!$C$2:$I$6925,5,TRUE)</f>
        <v>40</v>
      </c>
      <c r="F4592">
        <f>VLOOKUP($A4592,'NCDC raw data'!$C$2:$I$6925,6,TRUE)</f>
        <v>27</v>
      </c>
      <c r="G4592">
        <f>VLOOKUP($A4592,'NCDC raw data'!$C$2:$I$6925,7,TRUE)</f>
        <v>36</v>
      </c>
    </row>
    <row r="4593" spans="1:7" x14ac:dyDescent="0.25">
      <c r="A4593" s="1">
        <f t="shared" si="71"/>
        <v>41391</v>
      </c>
      <c r="B4593">
        <f>VLOOKUP(A4593,'NCDC raw data'!C$2:I$6925,2,TRUE)</f>
        <v>0</v>
      </c>
      <c r="C4593">
        <f>VLOOKUP($A4593,'NCDC raw data'!$C$2:$I$6925,3,TRUE)</f>
        <v>0</v>
      </c>
      <c r="D4593">
        <f>VLOOKUP($A4593,'NCDC raw data'!$C$2:$I$6925,4,TRUE)</f>
        <v>55</v>
      </c>
      <c r="E4593">
        <f>VLOOKUP($A4593,'NCDC raw data'!$C$2:$I$6925,5,TRUE)</f>
        <v>45</v>
      </c>
      <c r="F4593">
        <f>VLOOKUP($A4593,'NCDC raw data'!$C$2:$I$6925,6,TRUE)</f>
        <v>30</v>
      </c>
      <c r="G4593">
        <f>VLOOKUP($A4593,'NCDC raw data'!$C$2:$I$6925,7,TRUE)</f>
        <v>44</v>
      </c>
    </row>
    <row r="4594" spans="1:7" x14ac:dyDescent="0.25">
      <c r="A4594" s="1">
        <f t="shared" si="71"/>
        <v>41392</v>
      </c>
      <c r="B4594">
        <f>VLOOKUP(A4594,'NCDC raw data'!C$2:I$6925,2,TRUE)</f>
        <v>0</v>
      </c>
      <c r="C4594">
        <f>VLOOKUP($A4594,'NCDC raw data'!$C$2:$I$6925,3,TRUE)</f>
        <v>0</v>
      </c>
      <c r="D4594">
        <f>VLOOKUP($A4594,'NCDC raw data'!$C$2:$I$6925,4,TRUE)</f>
        <v>55</v>
      </c>
      <c r="E4594">
        <f>VLOOKUP($A4594,'NCDC raw data'!$C$2:$I$6925,5,TRUE)</f>
        <v>57</v>
      </c>
      <c r="F4594">
        <f>VLOOKUP($A4594,'NCDC raw data'!$C$2:$I$6925,6,TRUE)</f>
        <v>36</v>
      </c>
      <c r="G4594">
        <f>VLOOKUP($A4594,'NCDC raw data'!$C$2:$I$6925,7,TRUE)</f>
        <v>55</v>
      </c>
    </row>
    <row r="4595" spans="1:7" x14ac:dyDescent="0.25">
      <c r="A4595" s="1">
        <f t="shared" si="71"/>
        <v>41393</v>
      </c>
      <c r="B4595">
        <f>VLOOKUP(A4595,'NCDC raw data'!C$2:I$6925,2,TRUE)</f>
        <v>0</v>
      </c>
      <c r="C4595">
        <f>VLOOKUP($A4595,'NCDC raw data'!$C$2:$I$6925,3,TRUE)</f>
        <v>0</v>
      </c>
      <c r="D4595">
        <f>VLOOKUP($A4595,'NCDC raw data'!$C$2:$I$6925,4,TRUE)</f>
        <v>54</v>
      </c>
      <c r="E4595">
        <f>VLOOKUP($A4595,'NCDC raw data'!$C$2:$I$6925,5,TRUE)</f>
        <v>57</v>
      </c>
      <c r="F4595">
        <f>VLOOKUP($A4595,'NCDC raw data'!$C$2:$I$6925,6,TRUE)</f>
        <v>36</v>
      </c>
      <c r="G4595">
        <f>VLOOKUP($A4595,'NCDC raw data'!$C$2:$I$6925,7,TRUE)</f>
        <v>46</v>
      </c>
    </row>
    <row r="4596" spans="1:7" x14ac:dyDescent="0.25">
      <c r="A4596" s="1">
        <f t="shared" si="71"/>
        <v>41394</v>
      </c>
      <c r="B4596">
        <f>VLOOKUP(A4596,'NCDC raw data'!C$2:I$6925,2,TRUE)</f>
        <v>0</v>
      </c>
      <c r="C4596">
        <f>VLOOKUP($A4596,'NCDC raw data'!$C$2:$I$6925,3,TRUE)</f>
        <v>0</v>
      </c>
      <c r="D4596">
        <f>VLOOKUP($A4596,'NCDC raw data'!$C$2:$I$6925,4,TRUE)</f>
        <v>51</v>
      </c>
      <c r="E4596">
        <f>VLOOKUP($A4596,'NCDC raw data'!$C$2:$I$6925,5,TRUE)</f>
        <v>55</v>
      </c>
      <c r="F4596">
        <f>VLOOKUP($A4596,'NCDC raw data'!$C$2:$I$6925,6,TRUE)</f>
        <v>39</v>
      </c>
      <c r="G4596">
        <f>VLOOKUP($A4596,'NCDC raw data'!$C$2:$I$6925,7,TRUE)</f>
        <v>52</v>
      </c>
    </row>
    <row r="4597" spans="1:7" x14ac:dyDescent="0.25">
      <c r="A4597" s="1">
        <f t="shared" si="71"/>
        <v>41395</v>
      </c>
      <c r="B4597">
        <f>VLOOKUP(A4597,'NCDC raw data'!C$2:I$6925,2,TRUE)</f>
        <v>0</v>
      </c>
      <c r="C4597">
        <f>VLOOKUP($A4597,'NCDC raw data'!$C$2:$I$6925,3,TRUE)</f>
        <v>0</v>
      </c>
      <c r="D4597">
        <f>VLOOKUP($A4597,'NCDC raw data'!$C$2:$I$6925,4,TRUE)</f>
        <v>46</v>
      </c>
      <c r="E4597">
        <f>VLOOKUP($A4597,'NCDC raw data'!$C$2:$I$6925,5,TRUE)</f>
        <v>64</v>
      </c>
      <c r="F4597">
        <f>VLOOKUP($A4597,'NCDC raw data'!$C$2:$I$6925,6,TRUE)</f>
        <v>44</v>
      </c>
      <c r="G4597">
        <f>VLOOKUP($A4597,'NCDC raw data'!$C$2:$I$6925,7,TRUE)</f>
        <v>63</v>
      </c>
    </row>
    <row r="4598" spans="1:7" x14ac:dyDescent="0.25">
      <c r="A4598" s="1">
        <f t="shared" si="71"/>
        <v>41396</v>
      </c>
      <c r="B4598">
        <f>VLOOKUP(A4598,'NCDC raw data'!C$2:I$6925,2,TRUE)</f>
        <v>0</v>
      </c>
      <c r="C4598">
        <f>VLOOKUP($A4598,'NCDC raw data'!$C$2:$I$6925,3,TRUE)</f>
        <v>0</v>
      </c>
      <c r="D4598">
        <f>VLOOKUP($A4598,'NCDC raw data'!$C$2:$I$6925,4,TRUE)</f>
        <v>42</v>
      </c>
      <c r="E4598">
        <f>VLOOKUP($A4598,'NCDC raw data'!$C$2:$I$6925,5,TRUE)</f>
        <v>66</v>
      </c>
      <c r="F4598">
        <f>VLOOKUP($A4598,'NCDC raw data'!$C$2:$I$6925,6,TRUE)</f>
        <v>50</v>
      </c>
      <c r="G4598">
        <f>VLOOKUP($A4598,'NCDC raw data'!$C$2:$I$6925,7,TRUE)</f>
        <v>61</v>
      </c>
    </row>
    <row r="4599" spans="1:7" x14ac:dyDescent="0.25">
      <c r="A4599" s="1">
        <f t="shared" si="71"/>
        <v>41397</v>
      </c>
      <c r="B4599">
        <f>VLOOKUP(A4599,'NCDC raw data'!C$2:I$6925,2,TRUE)</f>
        <v>0</v>
      </c>
      <c r="C4599">
        <f>VLOOKUP($A4599,'NCDC raw data'!$C$2:$I$6925,3,TRUE)</f>
        <v>0</v>
      </c>
      <c r="D4599">
        <f>VLOOKUP($A4599,'NCDC raw data'!$C$2:$I$6925,4,TRUE)</f>
        <v>42</v>
      </c>
      <c r="E4599">
        <f>VLOOKUP($A4599,'NCDC raw data'!$C$2:$I$6925,5,TRUE)</f>
        <v>63</v>
      </c>
      <c r="F4599">
        <f>VLOOKUP($A4599,'NCDC raw data'!$C$2:$I$6925,6,TRUE)</f>
        <v>31</v>
      </c>
      <c r="G4599">
        <f>VLOOKUP($A4599,'NCDC raw data'!$C$2:$I$6925,7,TRUE)</f>
        <v>55</v>
      </c>
    </row>
    <row r="4600" spans="1:7" x14ac:dyDescent="0.25">
      <c r="A4600" s="1">
        <f t="shared" si="71"/>
        <v>41398</v>
      </c>
      <c r="B4600">
        <f>VLOOKUP(A4600,'NCDC raw data'!C$2:I$6925,2,TRUE)</f>
        <v>0</v>
      </c>
      <c r="C4600">
        <f>VLOOKUP($A4600,'NCDC raw data'!$C$2:$I$6925,3,TRUE)</f>
        <v>0</v>
      </c>
      <c r="D4600">
        <f>VLOOKUP($A4600,'NCDC raw data'!$C$2:$I$6925,4,TRUE)</f>
        <v>36</v>
      </c>
      <c r="E4600">
        <f>VLOOKUP($A4600,'NCDC raw data'!$C$2:$I$6925,5,TRUE)</f>
        <v>62</v>
      </c>
      <c r="F4600">
        <f>VLOOKUP($A4600,'NCDC raw data'!$C$2:$I$6925,6,TRUE)</f>
        <v>44</v>
      </c>
      <c r="G4600">
        <f>VLOOKUP($A4600,'NCDC raw data'!$C$2:$I$6925,7,TRUE)</f>
        <v>60</v>
      </c>
    </row>
    <row r="4601" spans="1:7" x14ac:dyDescent="0.25">
      <c r="A4601" s="1">
        <f t="shared" si="71"/>
        <v>41399</v>
      </c>
      <c r="B4601">
        <f>VLOOKUP(A4601,'NCDC raw data'!C$2:I$6925,2,TRUE)</f>
        <v>0</v>
      </c>
      <c r="C4601">
        <f>VLOOKUP($A4601,'NCDC raw data'!$C$2:$I$6925,3,TRUE)</f>
        <v>0</v>
      </c>
      <c r="D4601">
        <f>VLOOKUP($A4601,'NCDC raw data'!$C$2:$I$6925,4,TRUE)</f>
        <v>33</v>
      </c>
      <c r="E4601">
        <f>VLOOKUP($A4601,'NCDC raw data'!$C$2:$I$6925,5,TRUE)</f>
        <v>65</v>
      </c>
      <c r="F4601">
        <f>VLOOKUP($A4601,'NCDC raw data'!$C$2:$I$6925,6,TRUE)</f>
        <v>46</v>
      </c>
      <c r="G4601">
        <f>VLOOKUP($A4601,'NCDC raw data'!$C$2:$I$6925,7,TRUE)</f>
        <v>62</v>
      </c>
    </row>
    <row r="4602" spans="1:7" x14ac:dyDescent="0.25">
      <c r="A4602" s="1">
        <f t="shared" si="71"/>
        <v>41400</v>
      </c>
      <c r="B4602">
        <f>VLOOKUP(A4602,'NCDC raw data'!C$2:I$6925,2,TRUE)</f>
        <v>0</v>
      </c>
      <c r="C4602">
        <f>VLOOKUP($A4602,'NCDC raw data'!$C$2:$I$6925,3,TRUE)</f>
        <v>0</v>
      </c>
      <c r="D4602">
        <f>VLOOKUP($A4602,'NCDC raw data'!$C$2:$I$6925,4,TRUE)</f>
        <v>33</v>
      </c>
      <c r="E4602">
        <f>VLOOKUP($A4602,'NCDC raw data'!$C$2:$I$6925,5,TRUE)</f>
        <v>65</v>
      </c>
      <c r="F4602">
        <f>VLOOKUP($A4602,'NCDC raw data'!$C$2:$I$6925,6,TRUE)</f>
        <v>42</v>
      </c>
      <c r="G4602">
        <f>VLOOKUP($A4602,'NCDC raw data'!$C$2:$I$6925,7,TRUE)</f>
        <v>63</v>
      </c>
    </row>
    <row r="4603" spans="1:7" x14ac:dyDescent="0.25">
      <c r="A4603" s="1">
        <f t="shared" si="71"/>
        <v>41401</v>
      </c>
      <c r="B4603">
        <f>VLOOKUP(A4603,'NCDC raw data'!C$2:I$6925,2,TRUE)</f>
        <v>0</v>
      </c>
      <c r="C4603">
        <f>VLOOKUP($A4603,'NCDC raw data'!$C$2:$I$6925,3,TRUE)</f>
        <v>0</v>
      </c>
      <c r="D4603">
        <f>VLOOKUP($A4603,'NCDC raw data'!$C$2:$I$6925,4,TRUE)</f>
        <v>28</v>
      </c>
      <c r="E4603">
        <f>VLOOKUP($A4603,'NCDC raw data'!$C$2:$I$6925,5,TRUE)</f>
        <v>67</v>
      </c>
      <c r="F4603">
        <f>VLOOKUP($A4603,'NCDC raw data'!$C$2:$I$6925,6,TRUE)</f>
        <v>48</v>
      </c>
      <c r="G4603">
        <f>VLOOKUP($A4603,'NCDC raw data'!$C$2:$I$6925,7,TRUE)</f>
        <v>66</v>
      </c>
    </row>
    <row r="4604" spans="1:7" x14ac:dyDescent="0.25">
      <c r="A4604" s="1">
        <f t="shared" si="71"/>
        <v>41402</v>
      </c>
      <c r="B4604">
        <f>VLOOKUP(A4604,'NCDC raw data'!C$2:I$6925,2,TRUE)</f>
        <v>0</v>
      </c>
      <c r="C4604">
        <f>VLOOKUP($A4604,'NCDC raw data'!$C$2:$I$6925,3,TRUE)</f>
        <v>0</v>
      </c>
      <c r="D4604">
        <f>VLOOKUP($A4604,'NCDC raw data'!$C$2:$I$6925,4,TRUE)</f>
        <v>24</v>
      </c>
      <c r="E4604">
        <f>VLOOKUP($A4604,'NCDC raw data'!$C$2:$I$6925,5,TRUE)</f>
        <v>67</v>
      </c>
      <c r="F4604">
        <f>VLOOKUP($A4604,'NCDC raw data'!$C$2:$I$6925,6,TRUE)</f>
        <v>51</v>
      </c>
      <c r="G4604">
        <f>VLOOKUP($A4604,'NCDC raw data'!$C$2:$I$6925,7,TRUE)</f>
        <v>60</v>
      </c>
    </row>
    <row r="4605" spans="1:7" x14ac:dyDescent="0.25">
      <c r="A4605" s="1">
        <f t="shared" si="71"/>
        <v>41403</v>
      </c>
      <c r="B4605">
        <f>VLOOKUP(A4605,'NCDC raw data'!C$2:I$6925,2,TRUE)</f>
        <v>7.0000000000000007E-2</v>
      </c>
      <c r="C4605">
        <f>VLOOKUP($A4605,'NCDC raw data'!$C$2:$I$6925,3,TRUE)</f>
        <v>0</v>
      </c>
      <c r="D4605">
        <f>VLOOKUP($A4605,'NCDC raw data'!$C$2:$I$6925,4,TRUE)</f>
        <v>20</v>
      </c>
      <c r="E4605">
        <f>VLOOKUP($A4605,'NCDC raw data'!$C$2:$I$6925,5,TRUE)</f>
        <v>62</v>
      </c>
      <c r="F4605">
        <f>VLOOKUP($A4605,'NCDC raw data'!$C$2:$I$6925,6,TRUE)</f>
        <v>47</v>
      </c>
      <c r="G4605">
        <f>VLOOKUP($A4605,'NCDC raw data'!$C$2:$I$6925,7,TRUE)</f>
        <v>53</v>
      </c>
    </row>
    <row r="4606" spans="1:7" x14ac:dyDescent="0.25">
      <c r="A4606" s="1">
        <f t="shared" si="71"/>
        <v>41404</v>
      </c>
      <c r="B4606">
        <f>VLOOKUP(A4606,'NCDC raw data'!C$2:I$6925,2,TRUE)</f>
        <v>0</v>
      </c>
      <c r="C4606">
        <f>VLOOKUP($A4606,'NCDC raw data'!$C$2:$I$6925,3,TRUE)</f>
        <v>0</v>
      </c>
      <c r="D4606">
        <f>VLOOKUP($A4606,'NCDC raw data'!$C$2:$I$6925,4,TRUE)</f>
        <v>16</v>
      </c>
      <c r="E4606">
        <f>VLOOKUP($A4606,'NCDC raw data'!$C$2:$I$6925,5,TRUE)</f>
        <v>57</v>
      </c>
      <c r="F4606">
        <f>VLOOKUP($A4606,'NCDC raw data'!$C$2:$I$6925,6,TRUE)</f>
        <v>46</v>
      </c>
      <c r="G4606">
        <f>VLOOKUP($A4606,'NCDC raw data'!$C$2:$I$6925,7,TRUE)</f>
        <v>53</v>
      </c>
    </row>
    <row r="4607" spans="1:7" x14ac:dyDescent="0.25">
      <c r="A4607" s="1">
        <f t="shared" si="71"/>
        <v>41405</v>
      </c>
      <c r="B4607">
        <f>VLOOKUP(A4607,'NCDC raw data'!C$2:I$6925,2,TRUE)</f>
        <v>0.3</v>
      </c>
      <c r="C4607">
        <f>VLOOKUP($A4607,'NCDC raw data'!$C$2:$I$6925,3,TRUE)</f>
        <v>0</v>
      </c>
      <c r="D4607">
        <f>VLOOKUP($A4607,'NCDC raw data'!$C$2:$I$6925,4,TRUE)</f>
        <v>12</v>
      </c>
      <c r="E4607">
        <f>VLOOKUP($A4607,'NCDC raw data'!$C$2:$I$6925,5,TRUE)</f>
        <v>56</v>
      </c>
      <c r="F4607">
        <f>VLOOKUP($A4607,'NCDC raw data'!$C$2:$I$6925,6,TRUE)</f>
        <v>48</v>
      </c>
      <c r="G4607">
        <f>VLOOKUP($A4607,'NCDC raw data'!$C$2:$I$6925,7,TRUE)</f>
        <v>51</v>
      </c>
    </row>
    <row r="4608" spans="1:7" x14ac:dyDescent="0.25">
      <c r="A4608" s="1">
        <f t="shared" si="71"/>
        <v>41406</v>
      </c>
      <c r="B4608">
        <f>VLOOKUP(A4608,'NCDC raw data'!C$2:I$6925,2,TRUE)</f>
        <v>0</v>
      </c>
      <c r="C4608">
        <f>VLOOKUP($A4608,'NCDC raw data'!$C$2:$I$6925,3,TRUE)</f>
        <v>0</v>
      </c>
      <c r="D4608">
        <f>VLOOKUP($A4608,'NCDC raw data'!$C$2:$I$6925,4,TRUE)</f>
        <v>9</v>
      </c>
      <c r="E4608">
        <f>VLOOKUP($A4608,'NCDC raw data'!$C$2:$I$6925,5,TRUE)</f>
        <v>51</v>
      </c>
      <c r="F4608">
        <f>VLOOKUP($A4608,'NCDC raw data'!$C$2:$I$6925,6,TRUE)</f>
        <v>32</v>
      </c>
      <c r="G4608">
        <f>VLOOKUP($A4608,'NCDC raw data'!$C$2:$I$6925,7,TRUE)</f>
        <v>39</v>
      </c>
    </row>
    <row r="4609" spans="1:7" x14ac:dyDescent="0.25">
      <c r="A4609" s="1">
        <f t="shared" si="71"/>
        <v>41407</v>
      </c>
      <c r="B4609">
        <f>VLOOKUP(A4609,'NCDC raw data'!C$2:I$6925,2,TRUE)</f>
        <v>0</v>
      </c>
      <c r="C4609">
        <f>VLOOKUP($A4609,'NCDC raw data'!$C$2:$I$6925,3,TRUE)</f>
        <v>0</v>
      </c>
      <c r="D4609">
        <f>VLOOKUP($A4609,'NCDC raw data'!$C$2:$I$6925,4,TRUE)</f>
        <v>9</v>
      </c>
      <c r="E4609">
        <f>VLOOKUP($A4609,'NCDC raw data'!$C$2:$I$6925,5,TRUE)</f>
        <v>40</v>
      </c>
      <c r="F4609">
        <f>VLOOKUP($A4609,'NCDC raw data'!$C$2:$I$6925,6,TRUE)</f>
        <v>22</v>
      </c>
      <c r="G4609">
        <f>VLOOKUP($A4609,'NCDC raw data'!$C$2:$I$6925,7,TRUE)</f>
        <v>30</v>
      </c>
    </row>
    <row r="4610" spans="1:7" x14ac:dyDescent="0.25">
      <c r="A4610" s="1">
        <f t="shared" si="71"/>
        <v>41408</v>
      </c>
      <c r="B4610">
        <f>VLOOKUP(A4610,'NCDC raw data'!C$2:I$6925,2,TRUE)</f>
        <v>0</v>
      </c>
      <c r="C4610">
        <f>VLOOKUP($A4610,'NCDC raw data'!$C$2:$I$6925,3,TRUE)</f>
        <v>0</v>
      </c>
      <c r="D4610">
        <f>VLOOKUP($A4610,'NCDC raw data'!$C$2:$I$6925,4,TRUE)</f>
        <v>8</v>
      </c>
      <c r="E4610">
        <f>VLOOKUP($A4610,'NCDC raw data'!$C$2:$I$6925,5,TRUE)</f>
        <v>40</v>
      </c>
      <c r="F4610">
        <f>VLOOKUP($A4610,'NCDC raw data'!$C$2:$I$6925,6,TRUE)</f>
        <v>23</v>
      </c>
      <c r="G4610">
        <f>VLOOKUP($A4610,'NCDC raw data'!$C$2:$I$6925,7,TRUE)</f>
        <v>39</v>
      </c>
    </row>
    <row r="4611" spans="1:7" x14ac:dyDescent="0.25">
      <c r="A4611" s="1">
        <f t="shared" si="71"/>
        <v>41409</v>
      </c>
      <c r="B4611">
        <f>VLOOKUP(A4611,'NCDC raw data'!C$2:I$6925,2,TRUE)</f>
        <v>7.0000000000000007E-2</v>
      </c>
      <c r="C4611">
        <f>VLOOKUP($A4611,'NCDC raw data'!$C$2:$I$6925,3,TRUE)</f>
        <v>0</v>
      </c>
      <c r="D4611">
        <f>VLOOKUP($A4611,'NCDC raw data'!$C$2:$I$6925,4,TRUE)</f>
        <v>8</v>
      </c>
      <c r="E4611">
        <f>VLOOKUP($A4611,'NCDC raw data'!$C$2:$I$6925,5,TRUE)</f>
        <v>53</v>
      </c>
      <c r="F4611">
        <f>VLOOKUP($A4611,'NCDC raw data'!$C$2:$I$6925,6,TRUE)</f>
        <v>31</v>
      </c>
      <c r="G4611">
        <f>VLOOKUP($A4611,'NCDC raw data'!$C$2:$I$6925,7,TRUE)</f>
        <v>37</v>
      </c>
    </row>
    <row r="4612" spans="1:7" x14ac:dyDescent="0.25">
      <c r="A4612" s="1">
        <f t="shared" ref="A4612:A4675" si="72">A4611+1</f>
        <v>41410</v>
      </c>
      <c r="B4612">
        <f>VLOOKUP(A4612,'NCDC raw data'!C$2:I$6925,2,TRUE)</f>
        <v>0</v>
      </c>
      <c r="C4612">
        <f>VLOOKUP($A4612,'NCDC raw data'!$C$2:$I$6925,3,TRUE)</f>
        <v>0</v>
      </c>
      <c r="D4612">
        <f>VLOOKUP($A4612,'NCDC raw data'!$C$2:$I$6925,4,TRUE)</f>
        <v>6</v>
      </c>
      <c r="E4612">
        <f>VLOOKUP($A4612,'NCDC raw data'!$C$2:$I$6925,5,TRUE)</f>
        <v>55</v>
      </c>
      <c r="F4612">
        <f>VLOOKUP($A4612,'NCDC raw data'!$C$2:$I$6925,6,TRUE)</f>
        <v>36</v>
      </c>
      <c r="G4612">
        <f>VLOOKUP($A4612,'NCDC raw data'!$C$2:$I$6925,7,TRUE)</f>
        <v>46</v>
      </c>
    </row>
    <row r="4613" spans="1:7" x14ac:dyDescent="0.25">
      <c r="A4613" s="1">
        <f t="shared" si="72"/>
        <v>41411</v>
      </c>
      <c r="B4613">
        <f>VLOOKUP(A4613,'NCDC raw data'!C$2:I$6925,2,TRUE)</f>
        <v>0.04</v>
      </c>
      <c r="C4613">
        <f>VLOOKUP($A4613,'NCDC raw data'!$C$2:$I$6925,3,TRUE)</f>
        <v>0</v>
      </c>
      <c r="D4613">
        <f>VLOOKUP($A4613,'NCDC raw data'!$C$2:$I$6925,4,TRUE)</f>
        <v>0</v>
      </c>
      <c r="E4613">
        <f>VLOOKUP($A4613,'NCDC raw data'!$C$2:$I$6925,5,TRUE)</f>
        <v>48</v>
      </c>
      <c r="F4613">
        <f>VLOOKUP($A4613,'NCDC raw data'!$C$2:$I$6925,6,TRUE)</f>
        <v>31</v>
      </c>
      <c r="G4613">
        <f>VLOOKUP($A4613,'NCDC raw data'!$C$2:$I$6925,7,TRUE)</f>
        <v>46</v>
      </c>
    </row>
    <row r="4614" spans="1:7" x14ac:dyDescent="0.25">
      <c r="A4614" s="1">
        <f t="shared" si="72"/>
        <v>41412</v>
      </c>
      <c r="B4614">
        <f>VLOOKUP(A4614,'NCDC raw data'!C$2:I$6925,2,TRUE)</f>
        <v>0</v>
      </c>
      <c r="C4614">
        <f>VLOOKUP($A4614,'NCDC raw data'!$C$2:$I$6925,3,TRUE)</f>
        <v>0</v>
      </c>
      <c r="D4614">
        <f>VLOOKUP($A4614,'NCDC raw data'!$C$2:$I$6925,4,TRUE)</f>
        <v>2</v>
      </c>
      <c r="E4614">
        <f>VLOOKUP($A4614,'NCDC raw data'!$C$2:$I$6925,5,TRUE)</f>
        <v>56</v>
      </c>
      <c r="F4614">
        <f>VLOOKUP($A4614,'NCDC raw data'!$C$2:$I$6925,6,TRUE)</f>
        <v>40</v>
      </c>
      <c r="G4614">
        <f>VLOOKUP($A4614,'NCDC raw data'!$C$2:$I$6925,7,TRUE)</f>
        <v>56</v>
      </c>
    </row>
    <row r="4615" spans="1:7" x14ac:dyDescent="0.25">
      <c r="A4615" s="1">
        <f t="shared" si="72"/>
        <v>41413</v>
      </c>
      <c r="B4615">
        <f>VLOOKUP(A4615,'NCDC raw data'!C$2:I$6925,2,TRUE)</f>
        <v>0</v>
      </c>
      <c r="C4615">
        <f>VLOOKUP($A4615,'NCDC raw data'!$C$2:$I$6925,3,TRUE)</f>
        <v>0</v>
      </c>
      <c r="D4615">
        <f>VLOOKUP($A4615,'NCDC raw data'!$C$2:$I$6925,4,TRUE)</f>
        <v>1</v>
      </c>
      <c r="E4615">
        <f>VLOOKUP($A4615,'NCDC raw data'!$C$2:$I$6925,5,TRUE)</f>
        <v>57</v>
      </c>
      <c r="F4615">
        <f>VLOOKUP($A4615,'NCDC raw data'!$C$2:$I$6925,6,TRUE)</f>
        <v>44</v>
      </c>
      <c r="G4615">
        <f>VLOOKUP($A4615,'NCDC raw data'!$C$2:$I$6925,7,TRUE)</f>
        <v>49</v>
      </c>
    </row>
    <row r="4616" spans="1:7" x14ac:dyDescent="0.25">
      <c r="A4616" s="1">
        <f t="shared" si="72"/>
        <v>41414</v>
      </c>
      <c r="B4616">
        <f>VLOOKUP(A4616,'NCDC raw data'!C$2:I$6925,2,TRUE)</f>
        <v>0.36</v>
      </c>
      <c r="C4616">
        <f>VLOOKUP($A4616,'NCDC raw data'!$C$2:$I$6925,3,TRUE)</f>
        <v>0</v>
      </c>
      <c r="D4616">
        <f>VLOOKUP($A4616,'NCDC raw data'!$C$2:$I$6925,4,TRUE)</f>
        <v>0</v>
      </c>
      <c r="E4616">
        <f>VLOOKUP($A4616,'NCDC raw data'!$C$2:$I$6925,5,TRUE)</f>
        <v>51</v>
      </c>
      <c r="F4616">
        <f>VLOOKUP($A4616,'NCDC raw data'!$C$2:$I$6925,6,TRUE)</f>
        <v>44</v>
      </c>
      <c r="G4616">
        <f>VLOOKUP($A4616,'NCDC raw data'!$C$2:$I$6925,7,TRUE)</f>
        <v>50</v>
      </c>
    </row>
    <row r="4617" spans="1:7" x14ac:dyDescent="0.25">
      <c r="A4617" s="1">
        <f t="shared" si="72"/>
        <v>41415</v>
      </c>
      <c r="B4617">
        <f>VLOOKUP(A4617,'NCDC raw data'!C$2:I$6925,2,TRUE)</f>
        <v>0.21</v>
      </c>
      <c r="C4617">
        <f>VLOOKUP($A4617,'NCDC raw data'!$C$2:$I$6925,3,TRUE)</f>
        <v>0</v>
      </c>
      <c r="D4617">
        <f>VLOOKUP($A4617,'NCDC raw data'!$C$2:$I$6925,4,TRUE)</f>
        <v>0</v>
      </c>
      <c r="E4617">
        <f>VLOOKUP($A4617,'NCDC raw data'!$C$2:$I$6925,5,TRUE)</f>
        <v>55</v>
      </c>
      <c r="F4617">
        <f>VLOOKUP($A4617,'NCDC raw data'!$C$2:$I$6925,6,TRUE)</f>
        <v>49</v>
      </c>
      <c r="G4617">
        <f>VLOOKUP($A4617,'NCDC raw data'!$C$2:$I$6925,7,TRUE)</f>
        <v>53</v>
      </c>
    </row>
    <row r="4618" spans="1:7" x14ac:dyDescent="0.25">
      <c r="A4618" s="1">
        <f t="shared" si="72"/>
        <v>41416</v>
      </c>
      <c r="B4618">
        <f>VLOOKUP(A4618,'NCDC raw data'!C$2:I$6925,2,TRUE)</f>
        <v>1.08</v>
      </c>
      <c r="C4618">
        <f>VLOOKUP($A4618,'NCDC raw data'!$C$2:$I$6925,3,TRUE)</f>
        <v>0</v>
      </c>
      <c r="D4618">
        <f>VLOOKUP($A4618,'NCDC raw data'!$C$2:$I$6925,4,TRUE)</f>
        <v>0</v>
      </c>
      <c r="E4618">
        <f>VLOOKUP($A4618,'NCDC raw data'!$C$2:$I$6925,5,TRUE)</f>
        <v>64</v>
      </c>
      <c r="F4618">
        <f>VLOOKUP($A4618,'NCDC raw data'!$C$2:$I$6925,6,TRUE)</f>
        <v>46</v>
      </c>
      <c r="G4618">
        <f>VLOOKUP($A4618,'NCDC raw data'!$C$2:$I$6925,7,TRUE)</f>
        <v>57</v>
      </c>
    </row>
    <row r="4619" spans="1:7" x14ac:dyDescent="0.25">
      <c r="A4619" s="1">
        <f t="shared" si="72"/>
        <v>41417</v>
      </c>
      <c r="B4619">
        <f>VLOOKUP(A4619,'NCDC raw data'!C$2:I$6925,2,TRUE)</f>
        <v>1.07</v>
      </c>
      <c r="C4619">
        <f>VLOOKUP($A4619,'NCDC raw data'!$C$2:$I$6925,3,TRUE)</f>
        <v>0</v>
      </c>
      <c r="D4619">
        <f>VLOOKUP($A4619,'NCDC raw data'!$C$2:$I$6925,4,TRUE)</f>
        <v>0</v>
      </c>
      <c r="E4619">
        <f>VLOOKUP($A4619,'NCDC raw data'!$C$2:$I$6925,5,TRUE)</f>
        <v>62</v>
      </c>
      <c r="F4619">
        <f>VLOOKUP($A4619,'NCDC raw data'!$C$2:$I$6925,6,TRUE)</f>
        <v>55</v>
      </c>
      <c r="G4619">
        <f>VLOOKUP($A4619,'NCDC raw data'!$C$2:$I$6925,7,TRUE)</f>
        <v>60</v>
      </c>
    </row>
    <row r="4620" spans="1:7" x14ac:dyDescent="0.25">
      <c r="A4620" s="1">
        <f t="shared" si="72"/>
        <v>41418</v>
      </c>
      <c r="B4620">
        <f>VLOOKUP(A4620,'NCDC raw data'!C$2:I$6925,2,TRUE)</f>
        <v>3.3</v>
      </c>
      <c r="C4620">
        <f>VLOOKUP($A4620,'NCDC raw data'!$C$2:$I$6925,3,TRUE)</f>
        <v>0</v>
      </c>
      <c r="D4620">
        <f>VLOOKUP($A4620,'NCDC raw data'!$C$2:$I$6925,4,TRUE)</f>
        <v>0</v>
      </c>
      <c r="E4620">
        <f>VLOOKUP($A4620,'NCDC raw data'!$C$2:$I$6925,5,TRUE)</f>
        <v>62</v>
      </c>
      <c r="F4620">
        <f>VLOOKUP($A4620,'NCDC raw data'!$C$2:$I$6925,6,TRUE)</f>
        <v>32</v>
      </c>
      <c r="G4620">
        <f>VLOOKUP($A4620,'NCDC raw data'!$C$2:$I$6925,7,TRUE)</f>
        <v>33</v>
      </c>
    </row>
    <row r="4621" spans="1:7" x14ac:dyDescent="0.25">
      <c r="A4621" s="1">
        <f t="shared" si="72"/>
        <v>41419</v>
      </c>
      <c r="B4621">
        <f>VLOOKUP(A4621,'NCDC raw data'!C$2:I$6925,2,TRUE)</f>
        <v>1.6</v>
      </c>
      <c r="C4621">
        <f>VLOOKUP($A4621,'NCDC raw data'!$C$2:$I$6925,3,TRUE)</f>
        <v>7.5</v>
      </c>
      <c r="D4621">
        <f>VLOOKUP($A4621,'NCDC raw data'!$C$2:$I$6925,4,TRUE)</f>
        <v>4</v>
      </c>
      <c r="E4621">
        <f>VLOOKUP($A4621,'NCDC raw data'!$C$2:$I$6925,5,TRUE)</f>
        <v>34</v>
      </c>
      <c r="F4621">
        <f>VLOOKUP($A4621,'NCDC raw data'!$C$2:$I$6925,6,TRUE)</f>
        <v>27</v>
      </c>
      <c r="G4621">
        <f>VLOOKUP($A4621,'NCDC raw data'!$C$2:$I$6925,7,TRUE)</f>
        <v>27</v>
      </c>
    </row>
    <row r="4622" spans="1:7" x14ac:dyDescent="0.25">
      <c r="A4622" s="1">
        <f t="shared" si="72"/>
        <v>41420</v>
      </c>
      <c r="B4622">
        <f>VLOOKUP(A4622,'NCDC raw data'!C$2:I$6925,2,TRUE)</f>
        <v>1.69</v>
      </c>
      <c r="C4622">
        <f>VLOOKUP($A4622,'NCDC raw data'!$C$2:$I$6925,3,TRUE)</f>
        <v>5.7</v>
      </c>
      <c r="D4622">
        <f>VLOOKUP($A4622,'NCDC raw data'!$C$2:$I$6925,4,TRUE)</f>
        <v>6</v>
      </c>
      <c r="E4622">
        <f>VLOOKUP($A4622,'NCDC raw data'!$C$2:$I$6925,5,TRUE)</f>
        <v>31</v>
      </c>
      <c r="F4622">
        <f>VLOOKUP($A4622,'NCDC raw data'!$C$2:$I$6925,6,TRUE)</f>
        <v>26</v>
      </c>
      <c r="G4622">
        <f>VLOOKUP($A4622,'NCDC raw data'!$C$2:$I$6925,7,TRUE)</f>
        <v>31</v>
      </c>
    </row>
    <row r="4623" spans="1:7" x14ac:dyDescent="0.25">
      <c r="A4623" s="1">
        <f t="shared" si="72"/>
        <v>41421</v>
      </c>
      <c r="B4623">
        <f>VLOOKUP(A4623,'NCDC raw data'!C$2:I$6925,2,TRUE)</f>
        <v>7.0000000000000007E-2</v>
      </c>
      <c r="C4623">
        <f>VLOOKUP($A4623,'NCDC raw data'!$C$2:$I$6925,3,TRUE)</f>
        <v>0</v>
      </c>
      <c r="D4623">
        <f>VLOOKUP($A4623,'NCDC raw data'!$C$2:$I$6925,4,TRUE)</f>
        <v>5</v>
      </c>
      <c r="E4623">
        <f>VLOOKUP($A4623,'NCDC raw data'!$C$2:$I$6925,5,TRUE)</f>
        <v>44</v>
      </c>
      <c r="F4623">
        <f>VLOOKUP($A4623,'NCDC raw data'!$C$2:$I$6925,6,TRUE)</f>
        <v>26</v>
      </c>
      <c r="G4623">
        <f>VLOOKUP($A4623,'NCDC raw data'!$C$2:$I$6925,7,TRUE)</f>
        <v>43</v>
      </c>
    </row>
    <row r="4624" spans="1:7" x14ac:dyDescent="0.25">
      <c r="A4624" s="1">
        <f t="shared" si="72"/>
        <v>41422</v>
      </c>
      <c r="B4624">
        <f>VLOOKUP(A4624,'NCDC raw data'!C$2:I$6925,2,TRUE)</f>
        <v>0</v>
      </c>
      <c r="C4624">
        <f>VLOOKUP($A4624,'NCDC raw data'!$C$2:$I$6925,3,TRUE)</f>
        <v>0</v>
      </c>
      <c r="D4624">
        <f>VLOOKUP($A4624,'NCDC raw data'!$C$2:$I$6925,4,TRUE)</f>
        <v>3</v>
      </c>
      <c r="E4624">
        <f>VLOOKUP($A4624,'NCDC raw data'!$C$2:$I$6925,5,TRUE)</f>
        <v>58</v>
      </c>
      <c r="F4624">
        <f>VLOOKUP($A4624,'NCDC raw data'!$C$2:$I$6925,6,TRUE)</f>
        <v>40</v>
      </c>
      <c r="G4624">
        <f>VLOOKUP($A4624,'NCDC raw data'!$C$2:$I$6925,7,TRUE)</f>
        <v>57</v>
      </c>
    </row>
    <row r="4625" spans="1:7" x14ac:dyDescent="0.25">
      <c r="A4625" s="1">
        <f t="shared" si="72"/>
        <v>41423</v>
      </c>
      <c r="B4625">
        <f>VLOOKUP(A4625,'NCDC raw data'!C$2:I$6925,2,TRUE)</f>
        <v>0.63</v>
      </c>
      <c r="C4625">
        <f>VLOOKUP($A4625,'NCDC raw data'!$C$2:$I$6925,3,TRUE)</f>
        <v>0</v>
      </c>
      <c r="D4625">
        <f>VLOOKUP($A4625,'NCDC raw data'!$C$2:$I$6925,4,TRUE)</f>
        <v>0</v>
      </c>
      <c r="E4625">
        <f>VLOOKUP($A4625,'NCDC raw data'!$C$2:$I$6925,5,TRUE)</f>
        <v>60</v>
      </c>
      <c r="F4625">
        <f>VLOOKUP($A4625,'NCDC raw data'!$C$2:$I$6925,6,TRUE)</f>
        <v>41</v>
      </c>
      <c r="G4625">
        <f>VLOOKUP($A4625,'NCDC raw data'!$C$2:$I$6925,7,TRUE)</f>
        <v>55</v>
      </c>
    </row>
    <row r="4626" spans="1:7" x14ac:dyDescent="0.25">
      <c r="A4626" s="1">
        <f t="shared" si="72"/>
        <v>41424</v>
      </c>
      <c r="B4626">
        <f>VLOOKUP(A4626,'NCDC raw data'!C$2:I$6925,2,TRUE)</f>
        <v>0.63</v>
      </c>
      <c r="C4626">
        <f>VLOOKUP($A4626,'NCDC raw data'!$C$2:$I$6925,3,TRUE)</f>
        <v>0</v>
      </c>
      <c r="D4626">
        <f>VLOOKUP($A4626,'NCDC raw data'!$C$2:$I$6925,4,TRUE)</f>
        <v>0</v>
      </c>
      <c r="E4626">
        <f>VLOOKUP($A4626,'NCDC raw data'!$C$2:$I$6925,5,TRUE)</f>
        <v>60</v>
      </c>
      <c r="F4626">
        <f>VLOOKUP($A4626,'NCDC raw data'!$C$2:$I$6925,6,TRUE)</f>
        <v>41</v>
      </c>
      <c r="G4626">
        <f>VLOOKUP($A4626,'NCDC raw data'!$C$2:$I$6925,7,TRUE)</f>
        <v>55</v>
      </c>
    </row>
    <row r="4627" spans="1:7" x14ac:dyDescent="0.25">
      <c r="A4627" s="1">
        <f t="shared" si="72"/>
        <v>41425</v>
      </c>
      <c r="B4627">
        <f>VLOOKUP(A4627,'NCDC raw data'!C$2:I$6925,2,TRUE)</f>
        <v>0</v>
      </c>
      <c r="C4627">
        <f>VLOOKUP($A4627,'NCDC raw data'!$C$2:$I$6925,3,TRUE)</f>
        <v>0</v>
      </c>
      <c r="D4627">
        <f>VLOOKUP($A4627,'NCDC raw data'!$C$2:$I$6925,4,TRUE)</f>
        <v>0</v>
      </c>
      <c r="E4627">
        <f>VLOOKUP($A4627,'NCDC raw data'!$C$2:$I$6925,5,TRUE)</f>
        <v>75</v>
      </c>
      <c r="F4627">
        <f>VLOOKUP($A4627,'NCDC raw data'!$C$2:$I$6925,6,TRUE)</f>
        <v>59</v>
      </c>
      <c r="G4627">
        <f>VLOOKUP($A4627,'NCDC raw data'!$C$2:$I$6925,7,TRUE)</f>
        <v>73</v>
      </c>
    </row>
    <row r="4628" spans="1:7" x14ac:dyDescent="0.25">
      <c r="A4628" s="1">
        <f t="shared" si="72"/>
        <v>41426</v>
      </c>
      <c r="B4628">
        <f>VLOOKUP(A4628,'NCDC raw data'!C$2:I$6925,2,TRUE)</f>
        <v>0</v>
      </c>
      <c r="C4628">
        <f>VLOOKUP($A4628,'NCDC raw data'!$C$2:$I$6925,3,TRUE)</f>
        <v>0</v>
      </c>
      <c r="D4628">
        <f>VLOOKUP($A4628,'NCDC raw data'!$C$2:$I$6925,4,TRUE)</f>
        <v>0</v>
      </c>
      <c r="E4628">
        <f>VLOOKUP($A4628,'NCDC raw data'!$C$2:$I$6925,5,TRUE)</f>
        <v>75</v>
      </c>
      <c r="F4628">
        <f>VLOOKUP($A4628,'NCDC raw data'!$C$2:$I$6925,6,TRUE)</f>
        <v>60</v>
      </c>
      <c r="G4628">
        <f>VLOOKUP($A4628,'NCDC raw data'!$C$2:$I$6925,7,TRUE)</f>
        <v>69</v>
      </c>
    </row>
    <row r="4629" spans="1:7" x14ac:dyDescent="0.25">
      <c r="A4629" s="1">
        <f t="shared" si="72"/>
        <v>41427</v>
      </c>
      <c r="B4629">
        <f>VLOOKUP(A4629,'NCDC raw data'!C$2:I$6925,2,TRUE)</f>
        <v>1.21</v>
      </c>
      <c r="C4629">
        <f>VLOOKUP($A4629,'NCDC raw data'!$C$2:$I$6925,3,TRUE)</f>
        <v>0</v>
      </c>
      <c r="D4629">
        <f>VLOOKUP($A4629,'NCDC raw data'!$C$2:$I$6925,4,TRUE)</f>
        <v>0</v>
      </c>
      <c r="E4629">
        <f>VLOOKUP($A4629,'NCDC raw data'!$C$2:$I$6925,5,TRUE)</f>
        <v>69</v>
      </c>
      <c r="F4629">
        <f>VLOOKUP($A4629,'NCDC raw data'!$C$2:$I$6925,6,TRUE)</f>
        <v>57</v>
      </c>
      <c r="G4629">
        <f>VLOOKUP($A4629,'NCDC raw data'!$C$2:$I$6925,7,TRUE)</f>
        <v>57</v>
      </c>
    </row>
    <row r="4630" spans="1:7" x14ac:dyDescent="0.25">
      <c r="A4630" s="1">
        <f t="shared" si="72"/>
        <v>41428</v>
      </c>
      <c r="B4630">
        <f>VLOOKUP(A4630,'NCDC raw data'!C$2:I$6925,2,TRUE)</f>
        <v>0.12</v>
      </c>
      <c r="C4630">
        <f>VLOOKUP($A4630,'NCDC raw data'!$C$2:$I$6925,3,TRUE)</f>
        <v>0</v>
      </c>
      <c r="D4630">
        <f>VLOOKUP($A4630,'NCDC raw data'!$C$2:$I$6925,4,TRUE)</f>
        <v>0</v>
      </c>
      <c r="E4630">
        <f>VLOOKUP($A4630,'NCDC raw data'!$C$2:$I$6925,5,TRUE)</f>
        <v>61</v>
      </c>
      <c r="F4630">
        <f>VLOOKUP($A4630,'NCDC raw data'!$C$2:$I$6925,6,TRUE)</f>
        <v>44</v>
      </c>
      <c r="G4630">
        <f>VLOOKUP($A4630,'NCDC raw data'!$C$2:$I$6925,7,TRUE)</f>
        <v>48</v>
      </c>
    </row>
    <row r="4631" spans="1:7" x14ac:dyDescent="0.25">
      <c r="A4631" s="1">
        <f t="shared" si="72"/>
        <v>41429</v>
      </c>
      <c r="B4631">
        <f>VLOOKUP(A4631,'NCDC raw data'!C$2:I$6925,2,TRUE)</f>
        <v>0</v>
      </c>
      <c r="C4631">
        <f>VLOOKUP($A4631,'NCDC raw data'!$C$2:$I$6925,3,TRUE)</f>
        <v>0</v>
      </c>
      <c r="D4631">
        <f>VLOOKUP($A4631,'NCDC raw data'!$C$2:$I$6925,4,TRUE)</f>
        <v>0</v>
      </c>
      <c r="E4631">
        <f>VLOOKUP($A4631,'NCDC raw data'!$C$2:$I$6925,5,TRUE)</f>
        <v>51</v>
      </c>
      <c r="F4631">
        <f>VLOOKUP($A4631,'NCDC raw data'!$C$2:$I$6925,6,TRUE)</f>
        <v>34</v>
      </c>
      <c r="G4631">
        <f>VLOOKUP($A4631,'NCDC raw data'!$C$2:$I$6925,7,TRUE)</f>
        <v>45</v>
      </c>
    </row>
    <row r="4632" spans="1:7" x14ac:dyDescent="0.25">
      <c r="A4632" s="1">
        <f t="shared" si="72"/>
        <v>41430</v>
      </c>
      <c r="B4632">
        <f>VLOOKUP(A4632,'NCDC raw data'!C$2:I$6925,2,TRUE)</f>
        <v>0</v>
      </c>
      <c r="C4632">
        <f>VLOOKUP($A4632,'NCDC raw data'!$C$2:$I$6925,3,TRUE)</f>
        <v>0</v>
      </c>
      <c r="D4632">
        <f>VLOOKUP($A4632,'NCDC raw data'!$C$2:$I$6925,4,TRUE)</f>
        <v>0</v>
      </c>
      <c r="E4632">
        <f>VLOOKUP($A4632,'NCDC raw data'!$C$2:$I$6925,5,TRUE)</f>
        <v>54</v>
      </c>
      <c r="F4632">
        <f>VLOOKUP($A4632,'NCDC raw data'!$C$2:$I$6925,6,TRUE)</f>
        <v>38</v>
      </c>
      <c r="G4632">
        <f>VLOOKUP($A4632,'NCDC raw data'!$C$2:$I$6925,7,TRUE)</f>
        <v>51</v>
      </c>
    </row>
    <row r="4633" spans="1:7" x14ac:dyDescent="0.25">
      <c r="A4633" s="1">
        <f t="shared" si="72"/>
        <v>41431</v>
      </c>
      <c r="B4633">
        <f>VLOOKUP(A4633,'NCDC raw data'!C$2:I$6925,2,TRUE)</f>
        <v>7.0000000000000007E-2</v>
      </c>
      <c r="C4633">
        <f>VLOOKUP($A4633,'NCDC raw data'!$C$2:$I$6925,3,TRUE)</f>
        <v>0</v>
      </c>
      <c r="D4633">
        <f>VLOOKUP($A4633,'NCDC raw data'!$C$2:$I$6925,4,TRUE)</f>
        <v>0</v>
      </c>
      <c r="E4633">
        <f>VLOOKUP($A4633,'NCDC raw data'!$C$2:$I$6925,5,TRUE)</f>
        <v>52</v>
      </c>
      <c r="F4633">
        <f>VLOOKUP($A4633,'NCDC raw data'!$C$2:$I$6925,6,TRUE)</f>
        <v>44</v>
      </c>
      <c r="G4633">
        <f>VLOOKUP($A4633,'NCDC raw data'!$C$2:$I$6925,7,TRUE)</f>
        <v>44</v>
      </c>
    </row>
    <row r="4634" spans="1:7" x14ac:dyDescent="0.25">
      <c r="A4634" s="1">
        <f t="shared" si="72"/>
        <v>41432</v>
      </c>
      <c r="B4634">
        <f>VLOOKUP(A4634,'NCDC raw data'!C$2:I$6925,2,TRUE)</f>
        <v>1.06</v>
      </c>
      <c r="C4634">
        <f>VLOOKUP($A4634,'NCDC raw data'!$C$2:$I$6925,3,TRUE)</f>
        <v>0</v>
      </c>
      <c r="D4634">
        <f>VLOOKUP($A4634,'NCDC raw data'!$C$2:$I$6925,4,TRUE)</f>
        <v>0</v>
      </c>
      <c r="E4634">
        <f>VLOOKUP($A4634,'NCDC raw data'!$C$2:$I$6925,5,TRUE)</f>
        <v>46</v>
      </c>
      <c r="F4634">
        <f>VLOOKUP($A4634,'NCDC raw data'!$C$2:$I$6925,6,TRUE)</f>
        <v>38</v>
      </c>
      <c r="G4634">
        <f>VLOOKUP($A4634,'NCDC raw data'!$C$2:$I$6925,7,TRUE)</f>
        <v>42</v>
      </c>
    </row>
    <row r="4635" spans="1:7" x14ac:dyDescent="0.25">
      <c r="A4635" s="1">
        <f t="shared" si="72"/>
        <v>41433</v>
      </c>
      <c r="B4635">
        <f>VLOOKUP(A4635,'NCDC raw data'!C$2:I$6925,2,TRUE)</f>
        <v>0.4</v>
      </c>
      <c r="C4635">
        <f>VLOOKUP($A4635,'NCDC raw data'!$C$2:$I$6925,3,TRUE)</f>
        <v>0</v>
      </c>
      <c r="D4635">
        <f>VLOOKUP($A4635,'NCDC raw data'!$C$2:$I$6925,4,TRUE)</f>
        <v>0</v>
      </c>
      <c r="E4635">
        <f>VLOOKUP($A4635,'NCDC raw data'!$C$2:$I$6925,5,TRUE)</f>
        <v>52</v>
      </c>
      <c r="F4635">
        <f>VLOOKUP($A4635,'NCDC raw data'!$C$2:$I$6925,6,TRUE)</f>
        <v>41</v>
      </c>
      <c r="G4635">
        <f>VLOOKUP($A4635,'NCDC raw data'!$C$2:$I$6925,7,TRUE)</f>
        <v>46</v>
      </c>
    </row>
    <row r="4636" spans="1:7" x14ac:dyDescent="0.25">
      <c r="A4636" s="1">
        <f t="shared" si="72"/>
        <v>41434</v>
      </c>
      <c r="B4636">
        <f>VLOOKUP(A4636,'NCDC raw data'!C$2:I$6925,2,TRUE)</f>
        <v>0.23</v>
      </c>
      <c r="C4636">
        <f>VLOOKUP($A4636,'NCDC raw data'!$C$2:$I$6925,3,TRUE)</f>
        <v>0</v>
      </c>
      <c r="D4636">
        <f>VLOOKUP($A4636,'NCDC raw data'!$C$2:$I$6925,4,TRUE)</f>
        <v>0</v>
      </c>
      <c r="E4636">
        <f>VLOOKUP($A4636,'NCDC raw data'!$C$2:$I$6925,5,TRUE)</f>
        <v>56</v>
      </c>
      <c r="F4636">
        <f>VLOOKUP($A4636,'NCDC raw data'!$C$2:$I$6925,6,TRUE)</f>
        <v>46</v>
      </c>
      <c r="G4636">
        <f>VLOOKUP($A4636,'NCDC raw data'!$C$2:$I$6925,7,TRUE)</f>
        <v>55</v>
      </c>
    </row>
    <row r="4637" spans="1:7" x14ac:dyDescent="0.25">
      <c r="A4637" s="1">
        <f t="shared" si="72"/>
        <v>41435</v>
      </c>
      <c r="B4637">
        <f>VLOOKUP(A4637,'NCDC raw data'!C$2:I$6925,2,TRUE)</f>
        <v>0</v>
      </c>
      <c r="C4637">
        <f>VLOOKUP($A4637,'NCDC raw data'!$C$2:$I$6925,3,TRUE)</f>
        <v>0</v>
      </c>
      <c r="D4637">
        <f>VLOOKUP($A4637,'NCDC raw data'!$C$2:$I$6925,4,TRUE)</f>
        <v>0</v>
      </c>
      <c r="E4637">
        <f>VLOOKUP($A4637,'NCDC raw data'!$C$2:$I$6925,5,TRUE)</f>
        <v>61</v>
      </c>
      <c r="F4637">
        <f>VLOOKUP($A4637,'NCDC raw data'!$C$2:$I$6925,6,TRUE)</f>
        <v>51</v>
      </c>
      <c r="G4637">
        <f>VLOOKUP($A4637,'NCDC raw data'!$C$2:$I$6925,7,TRUE)</f>
        <v>56</v>
      </c>
    </row>
    <row r="4638" spans="1:7" x14ac:dyDescent="0.25">
      <c r="A4638" s="1">
        <f t="shared" si="72"/>
        <v>41436</v>
      </c>
      <c r="B4638">
        <f>VLOOKUP(A4638,'NCDC raw data'!C$2:I$6925,2,TRUE)</f>
        <v>2</v>
      </c>
      <c r="C4638">
        <f>VLOOKUP($A4638,'NCDC raw data'!$C$2:$I$6925,3,TRUE)</f>
        <v>0</v>
      </c>
      <c r="D4638">
        <f>VLOOKUP($A4638,'NCDC raw data'!$C$2:$I$6925,4,TRUE)</f>
        <v>0</v>
      </c>
      <c r="E4638">
        <f>VLOOKUP($A4638,'NCDC raw data'!$C$2:$I$6925,5,TRUE)</f>
        <v>56</v>
      </c>
      <c r="F4638">
        <f>VLOOKUP($A4638,'NCDC raw data'!$C$2:$I$6925,6,TRUE)</f>
        <v>44</v>
      </c>
      <c r="G4638">
        <f>VLOOKUP($A4638,'NCDC raw data'!$C$2:$I$6925,7,TRUE)</f>
        <v>47</v>
      </c>
    </row>
    <row r="4639" spans="1:7" x14ac:dyDescent="0.25">
      <c r="A4639" s="1">
        <f t="shared" si="72"/>
        <v>41437</v>
      </c>
      <c r="B4639">
        <f>VLOOKUP(A4639,'NCDC raw data'!C$2:I$6925,2,TRUE)</f>
        <v>1.17</v>
      </c>
      <c r="C4639">
        <f>VLOOKUP($A4639,'NCDC raw data'!$C$2:$I$6925,3,TRUE)</f>
        <v>0</v>
      </c>
      <c r="D4639">
        <f>VLOOKUP($A4639,'NCDC raw data'!$C$2:$I$6925,4,TRUE)</f>
        <v>0</v>
      </c>
      <c r="E4639">
        <f>VLOOKUP($A4639,'NCDC raw data'!$C$2:$I$6925,5,TRUE)</f>
        <v>50</v>
      </c>
      <c r="F4639">
        <f>VLOOKUP($A4639,'NCDC raw data'!$C$2:$I$6925,6,TRUE)</f>
        <v>42</v>
      </c>
      <c r="G4639">
        <f>VLOOKUP($A4639,'NCDC raw data'!$C$2:$I$6925,7,TRUE)</f>
        <v>47</v>
      </c>
    </row>
    <row r="4640" spans="1:7" x14ac:dyDescent="0.25">
      <c r="A4640" s="1">
        <f t="shared" si="72"/>
        <v>41438</v>
      </c>
      <c r="B4640">
        <f>VLOOKUP(A4640,'NCDC raw data'!C$2:I$6925,2,TRUE)</f>
        <v>0</v>
      </c>
      <c r="C4640">
        <f>VLOOKUP($A4640,'NCDC raw data'!$C$2:$I$6925,3,TRUE)</f>
        <v>0</v>
      </c>
      <c r="D4640">
        <f>VLOOKUP($A4640,'NCDC raw data'!$C$2:$I$6925,4,TRUE)</f>
        <v>0</v>
      </c>
      <c r="E4640">
        <f>VLOOKUP($A4640,'NCDC raw data'!$C$2:$I$6925,5,TRUE)</f>
        <v>55</v>
      </c>
      <c r="F4640">
        <f>VLOOKUP($A4640,'NCDC raw data'!$C$2:$I$6925,6,TRUE)</f>
        <v>45</v>
      </c>
      <c r="G4640">
        <f>VLOOKUP($A4640,'NCDC raw data'!$C$2:$I$6925,7,TRUE)</f>
        <v>53</v>
      </c>
    </row>
    <row r="4641" spans="1:7" x14ac:dyDescent="0.25">
      <c r="A4641" s="1">
        <f t="shared" si="72"/>
        <v>41439</v>
      </c>
      <c r="B4641">
        <f>VLOOKUP(A4641,'NCDC raw data'!C$2:I$6925,2,TRUE)</f>
        <v>0</v>
      </c>
      <c r="C4641">
        <f>VLOOKUP($A4641,'NCDC raw data'!$C$2:$I$6925,3,TRUE)</f>
        <v>0</v>
      </c>
      <c r="D4641">
        <f>VLOOKUP($A4641,'NCDC raw data'!$C$2:$I$6925,4,TRUE)</f>
        <v>0</v>
      </c>
      <c r="E4641">
        <f>VLOOKUP($A4641,'NCDC raw data'!$C$2:$I$6925,5,TRUE)</f>
        <v>60</v>
      </c>
      <c r="F4641">
        <f>VLOOKUP($A4641,'NCDC raw data'!$C$2:$I$6925,6,TRUE)</f>
        <v>46</v>
      </c>
      <c r="G4641">
        <f>VLOOKUP($A4641,'NCDC raw data'!$C$2:$I$6925,7,TRUE)</f>
        <v>59</v>
      </c>
    </row>
    <row r="4642" spans="1:7" x14ac:dyDescent="0.25">
      <c r="A4642" s="1">
        <f t="shared" si="72"/>
        <v>41440</v>
      </c>
      <c r="B4642">
        <f>VLOOKUP(A4642,'NCDC raw data'!C$2:I$6925,2,TRUE)</f>
        <v>0</v>
      </c>
      <c r="C4642">
        <f>VLOOKUP($A4642,'NCDC raw data'!$C$2:$I$6925,3,TRUE)</f>
        <v>0</v>
      </c>
      <c r="D4642">
        <f>VLOOKUP($A4642,'NCDC raw data'!$C$2:$I$6925,4,TRUE)</f>
        <v>0</v>
      </c>
      <c r="E4642">
        <f>VLOOKUP($A4642,'NCDC raw data'!$C$2:$I$6925,5,TRUE)</f>
        <v>60</v>
      </c>
      <c r="F4642">
        <f>VLOOKUP($A4642,'NCDC raw data'!$C$2:$I$6925,6,TRUE)</f>
        <v>44</v>
      </c>
      <c r="G4642">
        <f>VLOOKUP($A4642,'NCDC raw data'!$C$2:$I$6925,7,TRUE)</f>
        <v>58</v>
      </c>
    </row>
    <row r="4643" spans="1:7" x14ac:dyDescent="0.25">
      <c r="A4643" s="1">
        <f t="shared" si="72"/>
        <v>41441</v>
      </c>
      <c r="B4643">
        <f>VLOOKUP(A4643,'NCDC raw data'!C$2:I$6925,2,TRUE)</f>
        <v>0.49</v>
      </c>
      <c r="C4643">
        <f>VLOOKUP($A4643,'NCDC raw data'!$C$2:$I$6925,3,TRUE)</f>
        <v>0</v>
      </c>
      <c r="D4643">
        <f>VLOOKUP($A4643,'NCDC raw data'!$C$2:$I$6925,4,TRUE)</f>
        <v>0</v>
      </c>
      <c r="E4643">
        <f>VLOOKUP($A4643,'NCDC raw data'!$C$2:$I$6925,5,TRUE)</f>
        <v>59</v>
      </c>
      <c r="F4643">
        <f>VLOOKUP($A4643,'NCDC raw data'!$C$2:$I$6925,6,TRUE)</f>
        <v>47</v>
      </c>
      <c r="G4643">
        <f>VLOOKUP($A4643,'NCDC raw data'!$C$2:$I$6925,7,TRUE)</f>
        <v>49</v>
      </c>
    </row>
    <row r="4644" spans="1:7" x14ac:dyDescent="0.25">
      <c r="A4644" s="1">
        <f t="shared" si="72"/>
        <v>41442</v>
      </c>
      <c r="B4644">
        <f>VLOOKUP(A4644,'NCDC raw data'!C$2:I$6925,2,TRUE)</f>
        <v>0.19</v>
      </c>
      <c r="C4644">
        <f>VLOOKUP($A4644,'NCDC raw data'!$C$2:$I$6925,3,TRUE)</f>
        <v>0</v>
      </c>
      <c r="D4644">
        <f>VLOOKUP($A4644,'NCDC raw data'!$C$2:$I$6925,4,TRUE)</f>
        <v>0</v>
      </c>
      <c r="E4644">
        <f>VLOOKUP($A4644,'NCDC raw data'!$C$2:$I$6925,5,TRUE)</f>
        <v>54</v>
      </c>
      <c r="F4644">
        <f>VLOOKUP($A4644,'NCDC raw data'!$C$2:$I$6925,6,TRUE)</f>
        <v>47</v>
      </c>
      <c r="G4644">
        <f>VLOOKUP($A4644,'NCDC raw data'!$C$2:$I$6925,7,TRUE)</f>
        <v>51</v>
      </c>
    </row>
    <row r="4645" spans="1:7" x14ac:dyDescent="0.25">
      <c r="A4645" s="1">
        <f t="shared" si="72"/>
        <v>41443</v>
      </c>
      <c r="B4645">
        <f>VLOOKUP(A4645,'NCDC raw data'!C$2:I$6925,2,TRUE)</f>
        <v>0</v>
      </c>
      <c r="C4645">
        <f>VLOOKUP($A4645,'NCDC raw data'!$C$2:$I$6925,3,TRUE)</f>
        <v>0</v>
      </c>
      <c r="D4645">
        <f>VLOOKUP($A4645,'NCDC raw data'!$C$2:$I$6925,4,TRUE)</f>
        <v>0</v>
      </c>
      <c r="E4645">
        <f>VLOOKUP($A4645,'NCDC raw data'!$C$2:$I$6925,5,TRUE)</f>
        <v>54</v>
      </c>
      <c r="F4645">
        <f>VLOOKUP($A4645,'NCDC raw data'!$C$2:$I$6925,6,TRUE)</f>
        <v>40</v>
      </c>
      <c r="G4645">
        <f>VLOOKUP($A4645,'NCDC raw data'!$C$2:$I$6925,7,TRUE)</f>
        <v>52</v>
      </c>
    </row>
    <row r="4646" spans="1:7" x14ac:dyDescent="0.25">
      <c r="A4646" s="1">
        <f t="shared" si="72"/>
        <v>41444</v>
      </c>
      <c r="B4646">
        <f>VLOOKUP(A4646,'NCDC raw data'!C$2:I$6925,2,TRUE)</f>
        <v>0</v>
      </c>
      <c r="C4646">
        <f>VLOOKUP($A4646,'NCDC raw data'!$C$2:$I$6925,3,TRUE)</f>
        <v>0</v>
      </c>
      <c r="D4646">
        <f>VLOOKUP($A4646,'NCDC raw data'!$C$2:$I$6925,4,TRUE)</f>
        <v>0</v>
      </c>
      <c r="E4646">
        <f>VLOOKUP($A4646,'NCDC raw data'!$C$2:$I$6925,5,TRUE)</f>
        <v>54</v>
      </c>
      <c r="F4646">
        <f>VLOOKUP($A4646,'NCDC raw data'!$C$2:$I$6925,6,TRUE)</f>
        <v>41</v>
      </c>
      <c r="G4646">
        <f>VLOOKUP($A4646,'NCDC raw data'!$C$2:$I$6925,7,TRUE)</f>
        <v>52</v>
      </c>
    </row>
    <row r="4647" spans="1:7" x14ac:dyDescent="0.25">
      <c r="A4647" s="1">
        <f t="shared" si="72"/>
        <v>41445</v>
      </c>
      <c r="B4647">
        <f>VLOOKUP(A4647,'NCDC raw data'!C$2:I$6925,2,TRUE)</f>
        <v>0</v>
      </c>
      <c r="C4647">
        <f>VLOOKUP($A4647,'NCDC raw data'!$C$2:$I$6925,3,TRUE)</f>
        <v>0</v>
      </c>
      <c r="D4647">
        <f>VLOOKUP($A4647,'NCDC raw data'!$C$2:$I$6925,4,TRUE)</f>
        <v>0</v>
      </c>
      <c r="E4647">
        <f>VLOOKUP($A4647,'NCDC raw data'!$C$2:$I$6925,5,TRUE)</f>
        <v>60</v>
      </c>
      <c r="F4647">
        <f>VLOOKUP($A4647,'NCDC raw data'!$C$2:$I$6925,6,TRUE)</f>
        <v>44</v>
      </c>
      <c r="G4647">
        <f>VLOOKUP($A4647,'NCDC raw data'!$C$2:$I$6925,7,TRUE)</f>
        <v>58</v>
      </c>
    </row>
    <row r="4648" spans="1:7" x14ac:dyDescent="0.25">
      <c r="A4648" s="1">
        <f t="shared" si="72"/>
        <v>41446</v>
      </c>
      <c r="B4648">
        <f>VLOOKUP(A4648,'NCDC raw data'!C$2:I$6925,2,TRUE)</f>
        <v>0</v>
      </c>
      <c r="C4648">
        <f>VLOOKUP($A4648,'NCDC raw data'!$C$2:$I$6925,3,TRUE)</f>
        <v>0</v>
      </c>
      <c r="D4648">
        <f>VLOOKUP($A4648,'NCDC raw data'!$C$2:$I$6925,4,TRUE)</f>
        <v>0</v>
      </c>
      <c r="E4648">
        <f>VLOOKUP($A4648,'NCDC raw data'!$C$2:$I$6925,5,TRUE)</f>
        <v>65</v>
      </c>
      <c r="F4648">
        <f>VLOOKUP($A4648,'NCDC raw data'!$C$2:$I$6925,6,TRUE)</f>
        <v>49</v>
      </c>
      <c r="G4648">
        <f>VLOOKUP($A4648,'NCDC raw data'!$C$2:$I$6925,7,TRUE)</f>
        <v>65</v>
      </c>
    </row>
    <row r="4649" spans="1:7" x14ac:dyDescent="0.25">
      <c r="A4649" s="1">
        <f t="shared" si="72"/>
        <v>41447</v>
      </c>
      <c r="B4649">
        <f>VLOOKUP(A4649,'NCDC raw data'!C$2:I$6925,2,TRUE)</f>
        <v>0.12</v>
      </c>
      <c r="C4649">
        <f>VLOOKUP($A4649,'NCDC raw data'!$C$2:$I$6925,3,TRUE)</f>
        <v>0</v>
      </c>
      <c r="D4649">
        <f>VLOOKUP($A4649,'NCDC raw data'!$C$2:$I$6925,4,TRUE)</f>
        <v>0</v>
      </c>
      <c r="E4649">
        <f>VLOOKUP($A4649,'NCDC raw data'!$C$2:$I$6925,5,TRUE)</f>
        <v>66</v>
      </c>
      <c r="F4649">
        <f>VLOOKUP($A4649,'NCDC raw data'!$C$2:$I$6925,6,TRUE)</f>
        <v>55</v>
      </c>
      <c r="G4649">
        <f>VLOOKUP($A4649,'NCDC raw data'!$C$2:$I$6925,7,TRUE)</f>
        <v>58</v>
      </c>
    </row>
    <row r="4650" spans="1:7" x14ac:dyDescent="0.25">
      <c r="A4650" s="1">
        <f t="shared" si="72"/>
        <v>41448</v>
      </c>
      <c r="B4650">
        <f>VLOOKUP(A4650,'NCDC raw data'!C$2:I$6925,2,TRUE)</f>
        <v>1.05</v>
      </c>
      <c r="C4650">
        <f>VLOOKUP($A4650,'NCDC raw data'!$C$2:$I$6925,3,TRUE)</f>
        <v>0</v>
      </c>
      <c r="D4650">
        <f>VLOOKUP($A4650,'NCDC raw data'!$C$2:$I$6925,4,TRUE)</f>
        <v>0</v>
      </c>
      <c r="E4650">
        <f>VLOOKUP($A4650,'NCDC raw data'!$C$2:$I$6925,5,TRUE)</f>
        <v>65</v>
      </c>
      <c r="F4650">
        <f>VLOOKUP($A4650,'NCDC raw data'!$C$2:$I$6925,6,TRUE)</f>
        <v>55</v>
      </c>
      <c r="G4650">
        <f>VLOOKUP($A4650,'NCDC raw data'!$C$2:$I$6925,7,TRUE)</f>
        <v>63</v>
      </c>
    </row>
    <row r="4651" spans="1:7" x14ac:dyDescent="0.25">
      <c r="A4651" s="1">
        <f t="shared" si="72"/>
        <v>41449</v>
      </c>
      <c r="B4651">
        <f>VLOOKUP(A4651,'NCDC raw data'!C$2:I$6925,2,TRUE)</f>
        <v>0.31</v>
      </c>
      <c r="C4651">
        <f>VLOOKUP($A4651,'NCDC raw data'!$C$2:$I$6925,3,TRUE)</f>
        <v>0</v>
      </c>
      <c r="D4651">
        <f>VLOOKUP($A4651,'NCDC raw data'!$C$2:$I$6925,4,TRUE)</f>
        <v>0</v>
      </c>
      <c r="E4651">
        <f>VLOOKUP($A4651,'NCDC raw data'!$C$2:$I$6925,5,TRUE)</f>
        <v>67</v>
      </c>
      <c r="F4651">
        <f>VLOOKUP($A4651,'NCDC raw data'!$C$2:$I$6925,6,TRUE)</f>
        <v>59</v>
      </c>
      <c r="G4651">
        <f>VLOOKUP($A4651,'NCDC raw data'!$C$2:$I$6925,7,TRUE)</f>
        <v>65</v>
      </c>
    </row>
    <row r="4652" spans="1:7" x14ac:dyDescent="0.25">
      <c r="A4652" s="1">
        <f t="shared" si="72"/>
        <v>41450</v>
      </c>
      <c r="B4652">
        <f>VLOOKUP(A4652,'NCDC raw data'!C$2:I$6925,2,TRUE)</f>
        <v>1.07</v>
      </c>
      <c r="C4652">
        <f>VLOOKUP($A4652,'NCDC raw data'!$C$2:$I$6925,3,TRUE)</f>
        <v>0</v>
      </c>
      <c r="D4652">
        <f>VLOOKUP($A4652,'NCDC raw data'!$C$2:$I$6925,4,TRUE)</f>
        <v>0</v>
      </c>
      <c r="E4652">
        <f>VLOOKUP($A4652,'NCDC raw data'!$C$2:$I$6925,5,TRUE)</f>
        <v>71</v>
      </c>
      <c r="F4652">
        <f>VLOOKUP($A4652,'NCDC raw data'!$C$2:$I$6925,6,TRUE)</f>
        <v>56</v>
      </c>
      <c r="G4652">
        <f>VLOOKUP($A4652,'NCDC raw data'!$C$2:$I$6925,7,TRUE)</f>
        <v>59</v>
      </c>
    </row>
    <row r="4653" spans="1:7" x14ac:dyDescent="0.25">
      <c r="A4653" s="1">
        <f t="shared" si="72"/>
        <v>41451</v>
      </c>
      <c r="B4653">
        <f>VLOOKUP(A4653,'NCDC raw data'!C$2:I$6925,2,TRUE)</f>
        <v>0.95</v>
      </c>
      <c r="C4653">
        <f>VLOOKUP($A4653,'NCDC raw data'!$C$2:$I$6925,3,TRUE)</f>
        <v>0</v>
      </c>
      <c r="D4653">
        <f>VLOOKUP($A4653,'NCDC raw data'!$C$2:$I$6925,4,TRUE)</f>
        <v>0</v>
      </c>
      <c r="E4653">
        <f>VLOOKUP($A4653,'NCDC raw data'!$C$2:$I$6925,5,TRUE)</f>
        <v>62</v>
      </c>
      <c r="F4653">
        <f>VLOOKUP($A4653,'NCDC raw data'!$C$2:$I$6925,6,TRUE)</f>
        <v>55</v>
      </c>
      <c r="G4653">
        <f>VLOOKUP($A4653,'NCDC raw data'!$C$2:$I$6925,7,TRUE)</f>
        <v>60</v>
      </c>
    </row>
    <row r="4654" spans="1:7" x14ac:dyDescent="0.25">
      <c r="A4654" s="1">
        <f t="shared" si="72"/>
        <v>41452</v>
      </c>
      <c r="B4654">
        <f>VLOOKUP(A4654,'NCDC raw data'!C$2:I$6925,2,TRUE)</f>
        <v>0.06</v>
      </c>
      <c r="C4654">
        <f>VLOOKUP($A4654,'NCDC raw data'!$C$2:$I$6925,3,TRUE)</f>
        <v>0</v>
      </c>
      <c r="D4654">
        <f>VLOOKUP($A4654,'NCDC raw data'!$C$2:$I$6925,4,TRUE)</f>
        <v>0</v>
      </c>
      <c r="E4654">
        <f>VLOOKUP($A4654,'NCDC raw data'!$C$2:$I$6925,5,TRUE)</f>
        <v>68</v>
      </c>
      <c r="F4654">
        <f>VLOOKUP($A4654,'NCDC raw data'!$C$2:$I$6925,6,TRUE)</f>
        <v>58</v>
      </c>
      <c r="G4654">
        <f>VLOOKUP($A4654,'NCDC raw data'!$C$2:$I$6925,7,TRUE)</f>
        <v>65</v>
      </c>
    </row>
    <row r="4655" spans="1:7" x14ac:dyDescent="0.25">
      <c r="A4655" s="1">
        <f t="shared" si="72"/>
        <v>41453</v>
      </c>
      <c r="B4655">
        <f>VLOOKUP(A4655,'NCDC raw data'!C$2:I$6925,2,TRUE)</f>
        <v>2.15</v>
      </c>
      <c r="C4655">
        <f>VLOOKUP($A4655,'NCDC raw data'!$C$2:$I$6925,3,TRUE)</f>
        <v>0</v>
      </c>
      <c r="D4655">
        <f>VLOOKUP($A4655,'NCDC raw data'!$C$2:$I$6925,4,TRUE)</f>
        <v>0</v>
      </c>
      <c r="E4655">
        <f>VLOOKUP($A4655,'NCDC raw data'!$C$2:$I$6925,5,TRUE)</f>
        <v>65</v>
      </c>
      <c r="F4655">
        <f>VLOOKUP($A4655,'NCDC raw data'!$C$2:$I$6925,6,TRUE)</f>
        <v>52</v>
      </c>
      <c r="G4655">
        <f>VLOOKUP($A4655,'NCDC raw data'!$C$2:$I$6925,7,TRUE)</f>
        <v>58</v>
      </c>
    </row>
    <row r="4656" spans="1:7" x14ac:dyDescent="0.25">
      <c r="A4656" s="1">
        <f t="shared" si="72"/>
        <v>41454</v>
      </c>
      <c r="B4656">
        <f>VLOOKUP(A4656,'NCDC raw data'!C$2:I$6925,2,TRUE)</f>
        <v>0.05</v>
      </c>
      <c r="C4656">
        <f>VLOOKUP($A4656,'NCDC raw data'!$C$2:$I$6925,3,TRUE)</f>
        <v>0</v>
      </c>
      <c r="D4656">
        <f>VLOOKUP($A4656,'NCDC raw data'!$C$2:$I$6925,4,TRUE)</f>
        <v>0</v>
      </c>
      <c r="E4656">
        <f>VLOOKUP($A4656,'NCDC raw data'!$C$2:$I$6925,5,TRUE)</f>
        <v>63</v>
      </c>
      <c r="F4656">
        <f>VLOOKUP($A4656,'NCDC raw data'!$C$2:$I$6925,6,TRUE)</f>
        <v>53</v>
      </c>
      <c r="G4656">
        <f>VLOOKUP($A4656,'NCDC raw data'!$C$2:$I$6925,7,TRUE)</f>
        <v>54</v>
      </c>
    </row>
    <row r="4657" spans="1:7" x14ac:dyDescent="0.25">
      <c r="A4657" s="1">
        <f t="shared" si="72"/>
        <v>41455</v>
      </c>
      <c r="B4657">
        <f>VLOOKUP(A4657,'NCDC raw data'!C$2:I$6925,2,TRUE)</f>
        <v>1.36</v>
      </c>
      <c r="C4657">
        <f>VLOOKUP($A4657,'NCDC raw data'!$C$2:$I$6925,3,TRUE)</f>
        <v>0</v>
      </c>
      <c r="D4657">
        <f>VLOOKUP($A4657,'NCDC raw data'!$C$2:$I$6925,4,TRUE)</f>
        <v>0</v>
      </c>
      <c r="E4657">
        <f>VLOOKUP($A4657,'NCDC raw data'!$C$2:$I$6925,5,TRUE)</f>
        <v>64</v>
      </c>
      <c r="F4657">
        <f>VLOOKUP($A4657,'NCDC raw data'!$C$2:$I$6925,6,TRUE)</f>
        <v>53</v>
      </c>
      <c r="G4657">
        <f>VLOOKUP($A4657,'NCDC raw data'!$C$2:$I$6925,7,TRUE)</f>
        <v>63</v>
      </c>
    </row>
    <row r="4658" spans="1:7" x14ac:dyDescent="0.25">
      <c r="A4658" s="1">
        <f t="shared" si="72"/>
        <v>41456</v>
      </c>
      <c r="B4658">
        <f>VLOOKUP(A4658,'NCDC raw data'!C$2:I$6925,2,TRUE)</f>
        <v>0.33</v>
      </c>
      <c r="C4658">
        <f>VLOOKUP($A4658,'NCDC raw data'!$C$2:$I$6925,3,TRUE)</f>
        <v>0</v>
      </c>
      <c r="D4658">
        <f>VLOOKUP($A4658,'NCDC raw data'!$C$2:$I$6925,4,TRUE)</f>
        <v>0</v>
      </c>
      <c r="E4658">
        <f>VLOOKUP($A4658,'NCDC raw data'!$C$2:$I$6925,5,TRUE)</f>
        <v>66</v>
      </c>
      <c r="F4658">
        <f>VLOOKUP($A4658,'NCDC raw data'!$C$2:$I$6925,6,TRUE)</f>
        <v>57</v>
      </c>
      <c r="G4658">
        <f>VLOOKUP($A4658,'NCDC raw data'!$C$2:$I$6925,7,TRUE)</f>
        <v>58</v>
      </c>
    </row>
    <row r="4659" spans="1:7" x14ac:dyDescent="0.25">
      <c r="A4659" s="1">
        <f t="shared" si="72"/>
        <v>41457</v>
      </c>
      <c r="B4659">
        <f>VLOOKUP(A4659,'NCDC raw data'!C$2:I$6925,2,TRUE)</f>
        <v>0.46</v>
      </c>
      <c r="C4659">
        <f>VLOOKUP($A4659,'NCDC raw data'!$C$2:$I$6925,3,TRUE)</f>
        <v>0</v>
      </c>
      <c r="D4659">
        <f>VLOOKUP($A4659,'NCDC raw data'!$C$2:$I$6925,4,TRUE)</f>
        <v>0</v>
      </c>
      <c r="E4659">
        <f>VLOOKUP($A4659,'NCDC raw data'!$C$2:$I$6925,5,TRUE)</f>
        <v>65</v>
      </c>
      <c r="F4659">
        <f>VLOOKUP($A4659,'NCDC raw data'!$C$2:$I$6925,6,TRUE)</f>
        <v>53</v>
      </c>
      <c r="G4659">
        <f>VLOOKUP($A4659,'NCDC raw data'!$C$2:$I$6925,7,TRUE)</f>
        <v>64</v>
      </c>
    </row>
    <row r="4660" spans="1:7" x14ac:dyDescent="0.25">
      <c r="A4660" s="1">
        <f t="shared" si="72"/>
        <v>41458</v>
      </c>
      <c r="B4660">
        <f>VLOOKUP(A4660,'NCDC raw data'!C$2:I$6925,2,TRUE)</f>
        <v>0.33</v>
      </c>
      <c r="C4660">
        <f>VLOOKUP($A4660,'NCDC raw data'!$C$2:$I$6925,3,TRUE)</f>
        <v>0</v>
      </c>
      <c r="D4660">
        <f>VLOOKUP($A4660,'NCDC raw data'!$C$2:$I$6925,4,TRUE)</f>
        <v>0</v>
      </c>
      <c r="E4660">
        <f>VLOOKUP($A4660,'NCDC raw data'!$C$2:$I$6925,5,TRUE)</f>
        <v>66</v>
      </c>
      <c r="F4660">
        <f>VLOOKUP($A4660,'NCDC raw data'!$C$2:$I$6925,6,TRUE)</f>
        <v>60</v>
      </c>
      <c r="G4660">
        <f>VLOOKUP($A4660,'NCDC raw data'!$C$2:$I$6925,7,TRUE)</f>
        <v>65</v>
      </c>
    </row>
    <row r="4661" spans="1:7" x14ac:dyDescent="0.25">
      <c r="A4661" s="1">
        <f t="shared" si="72"/>
        <v>41459</v>
      </c>
      <c r="B4661">
        <f>VLOOKUP(A4661,'NCDC raw data'!C$2:I$6925,2,TRUE)</f>
        <v>2.0099999999999998</v>
      </c>
      <c r="C4661">
        <f>VLOOKUP($A4661,'NCDC raw data'!$C$2:$I$6925,3,TRUE)</f>
        <v>0</v>
      </c>
      <c r="D4661">
        <f>VLOOKUP($A4661,'NCDC raw data'!$C$2:$I$6925,4,TRUE)</f>
        <v>0</v>
      </c>
      <c r="E4661">
        <f>VLOOKUP($A4661,'NCDC raw data'!$C$2:$I$6925,5,TRUE)</f>
        <v>71</v>
      </c>
      <c r="F4661">
        <f>VLOOKUP($A4661,'NCDC raw data'!$C$2:$I$6925,6,TRUE)</f>
        <v>60</v>
      </c>
      <c r="G4661">
        <f>VLOOKUP($A4661,'NCDC raw data'!$C$2:$I$6925,7,TRUE)</f>
        <v>60</v>
      </c>
    </row>
    <row r="4662" spans="1:7" x14ac:dyDescent="0.25">
      <c r="A4662" s="1">
        <f t="shared" si="72"/>
        <v>41460</v>
      </c>
      <c r="B4662">
        <f>VLOOKUP(A4662,'NCDC raw data'!C$2:I$6925,2,TRUE)</f>
        <v>0</v>
      </c>
      <c r="C4662">
        <f>VLOOKUP($A4662,'NCDC raw data'!$C$2:$I$6925,3,TRUE)</f>
        <v>0</v>
      </c>
      <c r="D4662">
        <f>VLOOKUP($A4662,'NCDC raw data'!$C$2:$I$6925,4,TRUE)</f>
        <v>0</v>
      </c>
      <c r="E4662">
        <f>VLOOKUP($A4662,'NCDC raw data'!$C$2:$I$6925,5,TRUE)</f>
        <v>72</v>
      </c>
      <c r="F4662">
        <f>VLOOKUP($A4662,'NCDC raw data'!$C$2:$I$6925,6,TRUE)</f>
        <v>60</v>
      </c>
      <c r="G4662">
        <f>VLOOKUP($A4662,'NCDC raw data'!$C$2:$I$6925,7,TRUE)</f>
        <v>67</v>
      </c>
    </row>
    <row r="4663" spans="1:7" x14ac:dyDescent="0.25">
      <c r="A4663" s="1">
        <f t="shared" si="72"/>
        <v>41461</v>
      </c>
      <c r="B4663">
        <f>VLOOKUP(A4663,'NCDC raw data'!C$2:I$6925,2,TRUE)</f>
        <v>0.23</v>
      </c>
      <c r="C4663">
        <f>VLOOKUP($A4663,'NCDC raw data'!$C$2:$I$6925,3,TRUE)</f>
        <v>0</v>
      </c>
      <c r="D4663">
        <f>VLOOKUP($A4663,'NCDC raw data'!$C$2:$I$6925,4,TRUE)</f>
        <v>0</v>
      </c>
      <c r="E4663">
        <f>VLOOKUP($A4663,'NCDC raw data'!$C$2:$I$6925,5,TRUE)</f>
        <v>67</v>
      </c>
      <c r="F4663">
        <f>VLOOKUP($A4663,'NCDC raw data'!$C$2:$I$6925,6,TRUE)</f>
        <v>60</v>
      </c>
      <c r="G4663">
        <f>VLOOKUP($A4663,'NCDC raw data'!$C$2:$I$6925,7,TRUE)</f>
        <v>63</v>
      </c>
    </row>
    <row r="4664" spans="1:7" x14ac:dyDescent="0.25">
      <c r="A4664" s="1">
        <f t="shared" si="72"/>
        <v>41462</v>
      </c>
      <c r="B4664">
        <f>VLOOKUP(A4664,'NCDC raw data'!C$2:I$6925,2,TRUE)</f>
        <v>0</v>
      </c>
      <c r="C4664">
        <f>VLOOKUP($A4664,'NCDC raw data'!$C$2:$I$6925,3,TRUE)</f>
        <v>0</v>
      </c>
      <c r="D4664">
        <f>VLOOKUP($A4664,'NCDC raw data'!$C$2:$I$6925,4,TRUE)</f>
        <v>0</v>
      </c>
      <c r="E4664">
        <f>VLOOKUP($A4664,'NCDC raw data'!$C$2:$I$6925,5,TRUE)</f>
        <v>67</v>
      </c>
      <c r="F4664">
        <f>VLOOKUP($A4664,'NCDC raw data'!$C$2:$I$6925,6,TRUE)</f>
        <v>58</v>
      </c>
      <c r="G4664">
        <f>VLOOKUP($A4664,'NCDC raw data'!$C$2:$I$6925,7,TRUE)</f>
        <v>64</v>
      </c>
    </row>
    <row r="4665" spans="1:7" x14ac:dyDescent="0.25">
      <c r="A4665" s="1">
        <f t="shared" si="72"/>
        <v>41463</v>
      </c>
      <c r="B4665">
        <f>VLOOKUP(A4665,'NCDC raw data'!C$2:I$6925,2,TRUE)</f>
        <v>0.35</v>
      </c>
      <c r="C4665">
        <f>VLOOKUP($A4665,'NCDC raw data'!$C$2:$I$6925,3,TRUE)</f>
        <v>0</v>
      </c>
      <c r="D4665">
        <f>VLOOKUP($A4665,'NCDC raw data'!$C$2:$I$6925,4,TRUE)</f>
        <v>0</v>
      </c>
      <c r="E4665">
        <f>VLOOKUP($A4665,'NCDC raw data'!$C$2:$I$6925,5,TRUE)</f>
        <v>66</v>
      </c>
      <c r="F4665">
        <f>VLOOKUP($A4665,'NCDC raw data'!$C$2:$I$6925,6,TRUE)</f>
        <v>59</v>
      </c>
      <c r="G4665">
        <f>VLOOKUP($A4665,'NCDC raw data'!$C$2:$I$6925,7,TRUE)</f>
        <v>62</v>
      </c>
    </row>
    <row r="4666" spans="1:7" x14ac:dyDescent="0.25">
      <c r="A4666" s="1">
        <f t="shared" si="72"/>
        <v>41464</v>
      </c>
      <c r="B4666">
        <f>VLOOKUP(A4666,'NCDC raw data'!C$2:I$6925,2,TRUE)</f>
        <v>0</v>
      </c>
      <c r="C4666">
        <f>VLOOKUP($A4666,'NCDC raw data'!$C$2:$I$6925,3,TRUE)</f>
        <v>0</v>
      </c>
      <c r="D4666">
        <f>VLOOKUP($A4666,'NCDC raw data'!$C$2:$I$6925,4,TRUE)</f>
        <v>0</v>
      </c>
      <c r="E4666">
        <f>VLOOKUP($A4666,'NCDC raw data'!$C$2:$I$6925,5,TRUE)</f>
        <v>68</v>
      </c>
      <c r="F4666">
        <f>VLOOKUP($A4666,'NCDC raw data'!$C$2:$I$6925,6,TRUE)</f>
        <v>59</v>
      </c>
      <c r="G4666">
        <f>VLOOKUP($A4666,'NCDC raw data'!$C$2:$I$6925,7,TRUE)</f>
        <v>66</v>
      </c>
    </row>
    <row r="4667" spans="1:7" x14ac:dyDescent="0.25">
      <c r="A4667" s="1">
        <f t="shared" si="72"/>
        <v>41465</v>
      </c>
      <c r="B4667">
        <f>VLOOKUP(A4667,'NCDC raw data'!C$2:I$6925,2,TRUE)</f>
        <v>0.05</v>
      </c>
      <c r="C4667">
        <f>VLOOKUP($A4667,'NCDC raw data'!$C$2:$I$6925,3,TRUE)</f>
        <v>0</v>
      </c>
      <c r="D4667">
        <f>VLOOKUP($A4667,'NCDC raw data'!$C$2:$I$6925,4,TRUE)</f>
        <v>0</v>
      </c>
      <c r="E4667">
        <f>VLOOKUP($A4667,'NCDC raw data'!$C$2:$I$6925,5,TRUE)</f>
        <v>69</v>
      </c>
      <c r="F4667">
        <f>VLOOKUP($A4667,'NCDC raw data'!$C$2:$I$6925,6,TRUE)</f>
        <v>60</v>
      </c>
      <c r="G4667">
        <f>VLOOKUP($A4667,'NCDC raw data'!$C$2:$I$6925,7,TRUE)</f>
        <v>63</v>
      </c>
    </row>
    <row r="4668" spans="1:7" x14ac:dyDescent="0.25">
      <c r="A4668" s="1">
        <f t="shared" si="72"/>
        <v>41466</v>
      </c>
      <c r="B4668">
        <f>VLOOKUP(A4668,'NCDC raw data'!C$2:I$6925,2,TRUE)</f>
        <v>0.28000000000000003</v>
      </c>
      <c r="C4668">
        <f>VLOOKUP($A4668,'NCDC raw data'!$C$2:$I$6925,3,TRUE)</f>
        <v>0</v>
      </c>
      <c r="D4668">
        <f>VLOOKUP($A4668,'NCDC raw data'!$C$2:$I$6925,4,TRUE)</f>
        <v>0</v>
      </c>
      <c r="E4668">
        <f>VLOOKUP($A4668,'NCDC raw data'!$C$2:$I$6925,5,TRUE)</f>
        <v>69</v>
      </c>
      <c r="F4668">
        <f>VLOOKUP($A4668,'NCDC raw data'!$C$2:$I$6925,6,TRUE)</f>
        <v>56</v>
      </c>
      <c r="G4668">
        <f>VLOOKUP($A4668,'NCDC raw data'!$C$2:$I$6925,7,TRUE)</f>
        <v>60</v>
      </c>
    </row>
    <row r="4669" spans="1:7" x14ac:dyDescent="0.25">
      <c r="A4669" s="1">
        <f t="shared" si="72"/>
        <v>41467</v>
      </c>
      <c r="B4669">
        <f>VLOOKUP(A4669,'NCDC raw data'!C$2:I$6925,2,TRUE)</f>
        <v>0</v>
      </c>
      <c r="C4669">
        <f>VLOOKUP($A4669,'NCDC raw data'!$C$2:$I$6925,3,TRUE)</f>
        <v>0</v>
      </c>
      <c r="D4669">
        <f>VLOOKUP($A4669,'NCDC raw data'!$C$2:$I$6925,4,TRUE)</f>
        <v>0</v>
      </c>
      <c r="E4669">
        <f>VLOOKUP($A4669,'NCDC raw data'!$C$2:$I$6925,5,TRUE)</f>
        <v>66</v>
      </c>
      <c r="F4669">
        <f>VLOOKUP($A4669,'NCDC raw data'!$C$2:$I$6925,6,TRUE)</f>
        <v>49</v>
      </c>
      <c r="G4669">
        <f>VLOOKUP($A4669,'NCDC raw data'!$C$2:$I$6925,7,TRUE)</f>
        <v>61</v>
      </c>
    </row>
    <row r="4670" spans="1:7" x14ac:dyDescent="0.25">
      <c r="A4670" s="1">
        <f t="shared" si="72"/>
        <v>41468</v>
      </c>
      <c r="B4670">
        <f>VLOOKUP(A4670,'NCDC raw data'!C$2:I$6925,2,TRUE)</f>
        <v>0</v>
      </c>
      <c r="C4670">
        <f>VLOOKUP($A4670,'NCDC raw data'!$C$2:$I$6925,3,TRUE)</f>
        <v>0</v>
      </c>
      <c r="D4670">
        <f>VLOOKUP($A4670,'NCDC raw data'!$C$2:$I$6925,4,TRUE)</f>
        <v>0</v>
      </c>
      <c r="E4670">
        <f>VLOOKUP($A4670,'NCDC raw data'!$C$2:$I$6925,5,TRUE)</f>
        <v>69</v>
      </c>
      <c r="F4670">
        <f>VLOOKUP($A4670,'NCDC raw data'!$C$2:$I$6925,6,TRUE)</f>
        <v>55</v>
      </c>
      <c r="G4670">
        <f>VLOOKUP($A4670,'NCDC raw data'!$C$2:$I$6925,7,TRUE)</f>
        <v>62</v>
      </c>
    </row>
    <row r="4671" spans="1:7" x14ac:dyDescent="0.25">
      <c r="A4671" s="1">
        <f t="shared" si="72"/>
        <v>41469</v>
      </c>
      <c r="B4671">
        <f>VLOOKUP(A4671,'NCDC raw data'!C$2:I$6925,2,TRUE)</f>
        <v>0</v>
      </c>
      <c r="C4671">
        <f>VLOOKUP($A4671,'NCDC raw data'!$C$2:$I$6925,3,TRUE)</f>
        <v>0</v>
      </c>
      <c r="D4671">
        <f>VLOOKUP($A4671,'NCDC raw data'!$C$2:$I$6925,4,TRUE)</f>
        <v>0</v>
      </c>
      <c r="E4671">
        <f>VLOOKUP($A4671,'NCDC raw data'!$C$2:$I$6925,5,TRUE)</f>
        <v>72</v>
      </c>
      <c r="F4671">
        <f>VLOOKUP($A4671,'NCDC raw data'!$C$2:$I$6925,6,TRUE)</f>
        <v>60</v>
      </c>
      <c r="G4671">
        <f>VLOOKUP($A4671,'NCDC raw data'!$C$2:$I$6925,7,TRUE)</f>
        <v>68</v>
      </c>
    </row>
    <row r="4672" spans="1:7" x14ac:dyDescent="0.25">
      <c r="A4672" s="1">
        <f t="shared" si="72"/>
        <v>41470</v>
      </c>
      <c r="B4672">
        <f>VLOOKUP(A4672,'NCDC raw data'!C$2:I$6925,2,TRUE)</f>
        <v>0</v>
      </c>
      <c r="C4672">
        <f>VLOOKUP($A4672,'NCDC raw data'!$C$2:$I$6925,3,TRUE)</f>
        <v>0</v>
      </c>
      <c r="D4672">
        <f>VLOOKUP($A4672,'NCDC raw data'!$C$2:$I$6925,4,TRUE)</f>
        <v>0</v>
      </c>
      <c r="E4672">
        <f>VLOOKUP($A4672,'NCDC raw data'!$C$2:$I$6925,5,TRUE)</f>
        <v>74</v>
      </c>
      <c r="F4672">
        <f>VLOOKUP($A4672,'NCDC raw data'!$C$2:$I$6925,6,TRUE)</f>
        <v>62</v>
      </c>
      <c r="G4672">
        <f>VLOOKUP($A4672,'NCDC raw data'!$C$2:$I$6925,7,TRUE)</f>
        <v>73</v>
      </c>
    </row>
    <row r="4673" spans="1:7" x14ac:dyDescent="0.25">
      <c r="A4673" s="1">
        <f t="shared" si="72"/>
        <v>41471</v>
      </c>
      <c r="B4673">
        <f>VLOOKUP(A4673,'NCDC raw data'!C$2:I$6925,2,TRUE)</f>
        <v>0</v>
      </c>
      <c r="C4673">
        <f>VLOOKUP($A4673,'NCDC raw data'!$C$2:$I$6925,3,TRUE)</f>
        <v>0</v>
      </c>
      <c r="D4673">
        <f>VLOOKUP($A4673,'NCDC raw data'!$C$2:$I$6925,4,TRUE)</f>
        <v>0</v>
      </c>
      <c r="E4673">
        <f>VLOOKUP($A4673,'NCDC raw data'!$C$2:$I$6925,5,TRUE)</f>
        <v>74</v>
      </c>
      <c r="F4673">
        <f>VLOOKUP($A4673,'NCDC raw data'!$C$2:$I$6925,6,TRUE)</f>
        <v>61</v>
      </c>
      <c r="G4673">
        <f>VLOOKUP($A4673,'NCDC raw data'!$C$2:$I$6925,7,TRUE)</f>
        <v>73</v>
      </c>
    </row>
    <row r="4674" spans="1:7" x14ac:dyDescent="0.25">
      <c r="A4674" s="1">
        <f t="shared" si="72"/>
        <v>41472</v>
      </c>
      <c r="B4674">
        <f>VLOOKUP(A4674,'NCDC raw data'!C$2:I$6925,2,TRUE)</f>
        <v>0</v>
      </c>
      <c r="C4674">
        <f>VLOOKUP($A4674,'NCDC raw data'!$C$2:$I$6925,3,TRUE)</f>
        <v>0</v>
      </c>
      <c r="D4674">
        <f>VLOOKUP($A4674,'NCDC raw data'!$C$2:$I$6925,4,TRUE)</f>
        <v>0</v>
      </c>
      <c r="E4674">
        <f>VLOOKUP($A4674,'NCDC raw data'!$C$2:$I$6925,5,TRUE)</f>
        <v>75</v>
      </c>
      <c r="F4674">
        <f>VLOOKUP($A4674,'NCDC raw data'!$C$2:$I$6925,6,TRUE)</f>
        <v>64</v>
      </c>
      <c r="G4674">
        <f>VLOOKUP($A4674,'NCDC raw data'!$C$2:$I$6925,7,TRUE)</f>
        <v>74</v>
      </c>
    </row>
    <row r="4675" spans="1:7" x14ac:dyDescent="0.25">
      <c r="A4675" s="1">
        <f t="shared" si="72"/>
        <v>41473</v>
      </c>
      <c r="B4675">
        <f>VLOOKUP(A4675,'NCDC raw data'!C$2:I$6925,2,TRUE)</f>
        <v>0.5</v>
      </c>
      <c r="C4675">
        <f>VLOOKUP($A4675,'NCDC raw data'!$C$2:$I$6925,3,TRUE)</f>
        <v>0</v>
      </c>
      <c r="D4675">
        <f>VLOOKUP($A4675,'NCDC raw data'!$C$2:$I$6925,4,TRUE)</f>
        <v>0</v>
      </c>
      <c r="E4675">
        <f>VLOOKUP($A4675,'NCDC raw data'!$C$2:$I$6925,5,TRUE)</f>
        <v>75</v>
      </c>
      <c r="F4675">
        <f>VLOOKUP($A4675,'NCDC raw data'!$C$2:$I$6925,6,TRUE)</f>
        <v>59</v>
      </c>
      <c r="G4675">
        <f>VLOOKUP($A4675,'NCDC raw data'!$C$2:$I$6925,7,TRUE)</f>
        <v>72</v>
      </c>
    </row>
    <row r="4676" spans="1:7" x14ac:dyDescent="0.25">
      <c r="A4676" s="1">
        <f t="shared" ref="A4676:A4739" si="73">A4675+1</f>
        <v>41474</v>
      </c>
      <c r="B4676">
        <f>VLOOKUP(A4676,'NCDC raw data'!C$2:I$6925,2,TRUE)</f>
        <v>0.01</v>
      </c>
      <c r="C4676">
        <f>VLOOKUP($A4676,'NCDC raw data'!$C$2:$I$6925,3,TRUE)</f>
        <v>0</v>
      </c>
      <c r="D4676">
        <f>VLOOKUP($A4676,'NCDC raw data'!$C$2:$I$6925,4,TRUE)</f>
        <v>0</v>
      </c>
      <c r="E4676">
        <f>VLOOKUP($A4676,'NCDC raw data'!$C$2:$I$6925,5,TRUE)</f>
        <v>74</v>
      </c>
      <c r="F4676">
        <f>VLOOKUP($A4676,'NCDC raw data'!$C$2:$I$6925,6,TRUE)</f>
        <v>62</v>
      </c>
      <c r="G4676">
        <f>VLOOKUP($A4676,'NCDC raw data'!$C$2:$I$6925,7,TRUE)</f>
        <v>73</v>
      </c>
    </row>
    <row r="4677" spans="1:7" x14ac:dyDescent="0.25">
      <c r="A4677" s="1">
        <f t="shared" si="73"/>
        <v>41475</v>
      </c>
      <c r="B4677">
        <f>VLOOKUP(A4677,'NCDC raw data'!C$2:I$6925,2,TRUE)</f>
        <v>1.2</v>
      </c>
      <c r="C4677">
        <f>VLOOKUP($A4677,'NCDC raw data'!$C$2:$I$6925,3,TRUE)</f>
        <v>0</v>
      </c>
      <c r="D4677">
        <f>VLOOKUP($A4677,'NCDC raw data'!$C$2:$I$6925,4,TRUE)</f>
        <v>0</v>
      </c>
      <c r="E4677">
        <f>VLOOKUP($A4677,'NCDC raw data'!$C$2:$I$6925,5,TRUE)</f>
        <v>76</v>
      </c>
      <c r="F4677">
        <f>VLOOKUP($A4677,'NCDC raw data'!$C$2:$I$6925,6,TRUE)</f>
        <v>58</v>
      </c>
      <c r="G4677">
        <f>VLOOKUP($A4677,'NCDC raw data'!$C$2:$I$6925,7,TRUE)</f>
        <v>60</v>
      </c>
    </row>
    <row r="4678" spans="1:7" x14ac:dyDescent="0.25">
      <c r="A4678" s="1">
        <f t="shared" si="73"/>
        <v>41476</v>
      </c>
      <c r="B4678">
        <f>VLOOKUP(A4678,'NCDC raw data'!C$2:I$6925,2,TRUE)</f>
        <v>0.03</v>
      </c>
      <c r="C4678">
        <f>VLOOKUP($A4678,'NCDC raw data'!$C$2:$I$6925,3,TRUE)</f>
        <v>0</v>
      </c>
      <c r="D4678">
        <f>VLOOKUP($A4678,'NCDC raw data'!$C$2:$I$6925,4,TRUE)</f>
        <v>0</v>
      </c>
      <c r="E4678">
        <f>VLOOKUP($A4678,'NCDC raw data'!$C$2:$I$6925,5,TRUE)</f>
        <v>63</v>
      </c>
      <c r="F4678">
        <f>VLOOKUP($A4678,'NCDC raw data'!$C$2:$I$6925,6,TRUE)</f>
        <v>50</v>
      </c>
      <c r="G4678">
        <f>VLOOKUP($A4678,'NCDC raw data'!$C$2:$I$6925,7,TRUE)</f>
        <v>59</v>
      </c>
    </row>
    <row r="4679" spans="1:7" x14ac:dyDescent="0.25">
      <c r="A4679" s="1">
        <f t="shared" si="73"/>
        <v>41477</v>
      </c>
      <c r="B4679">
        <f>VLOOKUP(A4679,'NCDC raw data'!C$2:I$6925,2,TRUE)</f>
        <v>0</v>
      </c>
      <c r="C4679">
        <f>VLOOKUP($A4679,'NCDC raw data'!$C$2:$I$6925,3,TRUE)</f>
        <v>0</v>
      </c>
      <c r="D4679">
        <f>VLOOKUP($A4679,'NCDC raw data'!$C$2:$I$6925,4,TRUE)</f>
        <v>0</v>
      </c>
      <c r="E4679">
        <f>VLOOKUP($A4679,'NCDC raw data'!$C$2:$I$6925,5,TRUE)</f>
        <v>66</v>
      </c>
      <c r="F4679">
        <f>VLOOKUP($A4679,'NCDC raw data'!$C$2:$I$6925,6,TRUE)</f>
        <v>52</v>
      </c>
      <c r="G4679">
        <f>VLOOKUP($A4679,'NCDC raw data'!$C$2:$I$6925,7,TRUE)</f>
        <v>65</v>
      </c>
    </row>
    <row r="4680" spans="1:7" x14ac:dyDescent="0.25">
      <c r="A4680" s="1">
        <f t="shared" si="73"/>
        <v>41478</v>
      </c>
      <c r="B4680">
        <f>VLOOKUP(A4680,'NCDC raw data'!C$2:I$6925,2,TRUE)</f>
        <v>0.4</v>
      </c>
      <c r="C4680">
        <f>VLOOKUP($A4680,'NCDC raw data'!$C$2:$I$6925,3,TRUE)</f>
        <v>0</v>
      </c>
      <c r="D4680">
        <f>VLOOKUP($A4680,'NCDC raw data'!$C$2:$I$6925,4,TRUE)</f>
        <v>0</v>
      </c>
      <c r="E4680">
        <f>VLOOKUP($A4680,'NCDC raw data'!$C$2:$I$6925,5,TRUE)</f>
        <v>68</v>
      </c>
      <c r="F4680">
        <f>VLOOKUP($A4680,'NCDC raw data'!$C$2:$I$6925,6,TRUE)</f>
        <v>54</v>
      </c>
      <c r="G4680">
        <f>VLOOKUP($A4680,'NCDC raw data'!$C$2:$I$6925,7,TRUE)</f>
        <v>60</v>
      </c>
    </row>
    <row r="4681" spans="1:7" x14ac:dyDescent="0.25">
      <c r="A4681" s="1">
        <f t="shared" si="73"/>
        <v>41479</v>
      </c>
      <c r="B4681">
        <f>VLOOKUP(A4681,'NCDC raw data'!C$2:I$6925,2,TRUE)</f>
        <v>0.6</v>
      </c>
      <c r="C4681">
        <f>VLOOKUP($A4681,'NCDC raw data'!$C$2:$I$6925,3,TRUE)</f>
        <v>0</v>
      </c>
      <c r="D4681">
        <f>VLOOKUP($A4681,'NCDC raw data'!$C$2:$I$6925,4,TRUE)</f>
        <v>0</v>
      </c>
      <c r="E4681">
        <f>VLOOKUP($A4681,'NCDC raw data'!$C$2:$I$6925,5,TRUE)</f>
        <v>66</v>
      </c>
      <c r="F4681">
        <f>VLOOKUP($A4681,'NCDC raw data'!$C$2:$I$6925,6,TRUE)</f>
        <v>43</v>
      </c>
      <c r="G4681">
        <f>VLOOKUP($A4681,'NCDC raw data'!$C$2:$I$6925,7,TRUE)</f>
        <v>43</v>
      </c>
    </row>
    <row r="4682" spans="1:7" x14ac:dyDescent="0.25">
      <c r="A4682" s="1">
        <f t="shared" si="73"/>
        <v>41480</v>
      </c>
      <c r="B4682">
        <f>VLOOKUP(A4682,'NCDC raw data'!C$2:I$6925,2,TRUE)</f>
        <v>0.01</v>
      </c>
      <c r="C4682">
        <f>VLOOKUP($A4682,'NCDC raw data'!$C$2:$I$6925,3,TRUE)</f>
        <v>0</v>
      </c>
      <c r="D4682">
        <f>VLOOKUP($A4682,'NCDC raw data'!$C$2:$I$6925,4,TRUE)</f>
        <v>0</v>
      </c>
      <c r="E4682">
        <f>VLOOKUP($A4682,'NCDC raw data'!$C$2:$I$6925,5,TRUE)</f>
        <v>59</v>
      </c>
      <c r="F4682">
        <f>VLOOKUP($A4682,'NCDC raw data'!$C$2:$I$6925,6,TRUE)</f>
        <v>38</v>
      </c>
      <c r="G4682">
        <f>VLOOKUP($A4682,'NCDC raw data'!$C$2:$I$6925,7,TRUE)</f>
        <v>58</v>
      </c>
    </row>
    <row r="4683" spans="1:7" x14ac:dyDescent="0.25">
      <c r="A4683" s="1">
        <f t="shared" si="73"/>
        <v>41481</v>
      </c>
      <c r="B4683">
        <f>VLOOKUP(A4683,'NCDC raw data'!C$2:I$6925,2,TRUE)</f>
        <v>0</v>
      </c>
      <c r="C4683">
        <f>VLOOKUP($A4683,'NCDC raw data'!$C$2:$I$6925,3,TRUE)</f>
        <v>0</v>
      </c>
      <c r="D4683">
        <f>VLOOKUP($A4683,'NCDC raw data'!$C$2:$I$6925,4,TRUE)</f>
        <v>0</v>
      </c>
      <c r="E4683">
        <f>VLOOKUP($A4683,'NCDC raw data'!$C$2:$I$6925,5,TRUE)</f>
        <v>59</v>
      </c>
      <c r="F4683">
        <f>VLOOKUP($A4683,'NCDC raw data'!$C$2:$I$6925,6,TRUE)</f>
        <v>48</v>
      </c>
      <c r="G4683">
        <f>VLOOKUP($A4683,'NCDC raw data'!$C$2:$I$6925,7,TRUE)</f>
        <v>56</v>
      </c>
    </row>
    <row r="4684" spans="1:7" x14ac:dyDescent="0.25">
      <c r="A4684" s="1">
        <f t="shared" si="73"/>
        <v>41482</v>
      </c>
      <c r="B4684">
        <f>VLOOKUP(A4684,'NCDC raw data'!C$2:I$6925,2,TRUE)</f>
        <v>0</v>
      </c>
      <c r="C4684">
        <f>VLOOKUP($A4684,'NCDC raw data'!$C$2:$I$6925,3,TRUE)</f>
        <v>0</v>
      </c>
      <c r="D4684">
        <f>VLOOKUP($A4684,'NCDC raw data'!$C$2:$I$6925,4,TRUE)</f>
        <v>0</v>
      </c>
      <c r="E4684">
        <f>VLOOKUP($A4684,'NCDC raw data'!$C$2:$I$6925,5,TRUE)</f>
        <v>69</v>
      </c>
      <c r="F4684">
        <f>VLOOKUP($A4684,'NCDC raw data'!$C$2:$I$6925,6,TRUE)</f>
        <v>51</v>
      </c>
      <c r="G4684">
        <f>VLOOKUP($A4684,'NCDC raw data'!$C$2:$I$6925,7,TRUE)</f>
        <v>67</v>
      </c>
    </row>
    <row r="4685" spans="1:7" x14ac:dyDescent="0.25">
      <c r="A4685" s="1">
        <f t="shared" si="73"/>
        <v>41483</v>
      </c>
      <c r="B4685">
        <f>VLOOKUP(A4685,'NCDC raw data'!C$2:I$6925,2,TRUE)</f>
        <v>0</v>
      </c>
      <c r="C4685">
        <f>VLOOKUP($A4685,'NCDC raw data'!$C$2:$I$6925,3,TRUE)</f>
        <v>0</v>
      </c>
      <c r="D4685">
        <f>VLOOKUP($A4685,'NCDC raw data'!$C$2:$I$6925,4,TRUE)</f>
        <v>0</v>
      </c>
      <c r="E4685">
        <f>VLOOKUP($A4685,'NCDC raw data'!$C$2:$I$6925,5,TRUE)</f>
        <v>68</v>
      </c>
      <c r="F4685">
        <f>VLOOKUP($A4685,'NCDC raw data'!$C$2:$I$6925,6,TRUE)</f>
        <v>55</v>
      </c>
      <c r="G4685">
        <f>VLOOKUP($A4685,'NCDC raw data'!$C$2:$I$6925,7,TRUE)</f>
        <v>60</v>
      </c>
    </row>
    <row r="4686" spans="1:7" x14ac:dyDescent="0.25">
      <c r="A4686" s="1">
        <f t="shared" si="73"/>
        <v>41484</v>
      </c>
      <c r="B4686">
        <f>VLOOKUP(A4686,'NCDC raw data'!C$2:I$6925,2,TRUE)</f>
        <v>1.85</v>
      </c>
      <c r="C4686">
        <f>VLOOKUP($A4686,'NCDC raw data'!$C$2:$I$6925,3,TRUE)</f>
        <v>0</v>
      </c>
      <c r="D4686">
        <f>VLOOKUP($A4686,'NCDC raw data'!$C$2:$I$6925,4,TRUE)</f>
        <v>0</v>
      </c>
      <c r="E4686">
        <f>VLOOKUP($A4686,'NCDC raw data'!$C$2:$I$6925,5,TRUE)</f>
        <v>63</v>
      </c>
      <c r="F4686">
        <f>VLOOKUP($A4686,'NCDC raw data'!$C$2:$I$6925,6,TRUE)</f>
        <v>53</v>
      </c>
      <c r="G4686">
        <f>VLOOKUP($A4686,'NCDC raw data'!$C$2:$I$6925,7,TRUE)</f>
        <v>62</v>
      </c>
    </row>
    <row r="4687" spans="1:7" x14ac:dyDescent="0.25">
      <c r="A4687" s="1">
        <f t="shared" si="73"/>
        <v>41485</v>
      </c>
      <c r="B4687">
        <f>VLOOKUP(A4687,'NCDC raw data'!C$2:I$6925,2,TRUE)</f>
        <v>0</v>
      </c>
      <c r="C4687">
        <f>VLOOKUP($A4687,'NCDC raw data'!$C$2:$I$6925,3,TRUE)</f>
        <v>0</v>
      </c>
      <c r="D4687">
        <f>VLOOKUP($A4687,'NCDC raw data'!$C$2:$I$6925,4,TRUE)</f>
        <v>0</v>
      </c>
      <c r="E4687">
        <f>VLOOKUP($A4687,'NCDC raw data'!$C$2:$I$6925,5,TRUE)</f>
        <v>63</v>
      </c>
      <c r="F4687">
        <f>VLOOKUP($A4687,'NCDC raw data'!$C$2:$I$6925,6,TRUE)</f>
        <v>47</v>
      </c>
      <c r="G4687">
        <f>VLOOKUP($A4687,'NCDC raw data'!$C$2:$I$6925,7,TRUE)</f>
        <v>58</v>
      </c>
    </row>
    <row r="4688" spans="1:7" x14ac:dyDescent="0.25">
      <c r="A4688" s="1">
        <f t="shared" si="73"/>
        <v>41486</v>
      </c>
      <c r="B4688">
        <f>VLOOKUP(A4688,'NCDC raw data'!C$2:I$6925,2,TRUE)</f>
        <v>0</v>
      </c>
      <c r="C4688">
        <f>VLOOKUP($A4688,'NCDC raw data'!$C$2:$I$6925,3,TRUE)</f>
        <v>0</v>
      </c>
      <c r="D4688">
        <f>VLOOKUP($A4688,'NCDC raw data'!$C$2:$I$6925,4,TRUE)</f>
        <v>0</v>
      </c>
      <c r="E4688">
        <f>VLOOKUP($A4688,'NCDC raw data'!$C$2:$I$6925,5,TRUE)</f>
        <v>65</v>
      </c>
      <c r="F4688">
        <f>VLOOKUP($A4688,'NCDC raw data'!$C$2:$I$6925,6,TRUE)</f>
        <v>50</v>
      </c>
      <c r="G4688">
        <f>VLOOKUP($A4688,'NCDC raw data'!$C$2:$I$6925,7,TRUE)</f>
        <v>64</v>
      </c>
    </row>
    <row r="4689" spans="1:7" x14ac:dyDescent="0.25">
      <c r="A4689" s="1">
        <f t="shared" si="73"/>
        <v>41487</v>
      </c>
      <c r="B4689">
        <f>VLOOKUP(A4689,'NCDC raw data'!C$2:I$6925,2,TRUE)</f>
        <v>0</v>
      </c>
      <c r="C4689">
        <f>VLOOKUP($A4689,'NCDC raw data'!$C$2:$I$6925,3,TRUE)</f>
        <v>0</v>
      </c>
      <c r="D4689">
        <f>VLOOKUP($A4689,'NCDC raw data'!$C$2:$I$6925,4,TRUE)</f>
        <v>0</v>
      </c>
      <c r="E4689">
        <f>VLOOKUP($A4689,'NCDC raw data'!$C$2:$I$6925,5,TRUE)</f>
        <v>65</v>
      </c>
      <c r="F4689">
        <f>VLOOKUP($A4689,'NCDC raw data'!$C$2:$I$6925,6,TRUE)</f>
        <v>54</v>
      </c>
      <c r="G4689">
        <f>VLOOKUP($A4689,'NCDC raw data'!$C$2:$I$6925,7,TRUE)</f>
        <v>56</v>
      </c>
    </row>
    <row r="4690" spans="1:7" x14ac:dyDescent="0.25">
      <c r="A4690" s="1">
        <f t="shared" si="73"/>
        <v>41488</v>
      </c>
      <c r="B4690">
        <f>VLOOKUP(A4690,'NCDC raw data'!C$2:I$6925,2,TRUE)</f>
        <v>0.72</v>
      </c>
      <c r="C4690">
        <f>VLOOKUP($A4690,'NCDC raw data'!$C$2:$I$6925,3,TRUE)</f>
        <v>0</v>
      </c>
      <c r="D4690">
        <f>VLOOKUP($A4690,'NCDC raw data'!$C$2:$I$6925,4,TRUE)</f>
        <v>0</v>
      </c>
      <c r="E4690">
        <f>VLOOKUP($A4690,'NCDC raw data'!$C$2:$I$6925,5,TRUE)</f>
        <v>62</v>
      </c>
      <c r="F4690">
        <f>VLOOKUP($A4690,'NCDC raw data'!$C$2:$I$6925,6,TRUE)</f>
        <v>52</v>
      </c>
      <c r="G4690">
        <f>VLOOKUP($A4690,'NCDC raw data'!$C$2:$I$6925,7,TRUE)</f>
        <v>61</v>
      </c>
    </row>
    <row r="4691" spans="1:7" x14ac:dyDescent="0.25">
      <c r="A4691" s="1">
        <f t="shared" si="73"/>
        <v>41489</v>
      </c>
      <c r="B4691">
        <f>VLOOKUP(A4691,'NCDC raw data'!C$2:I$6925,2,TRUE)</f>
        <v>0.69</v>
      </c>
      <c r="C4691">
        <f>VLOOKUP($A4691,'NCDC raw data'!$C$2:$I$6925,3,TRUE)</f>
        <v>0</v>
      </c>
      <c r="D4691">
        <f>VLOOKUP($A4691,'NCDC raw data'!$C$2:$I$6925,4,TRUE)</f>
        <v>0</v>
      </c>
      <c r="E4691">
        <f>VLOOKUP($A4691,'NCDC raw data'!$C$2:$I$6925,5,TRUE)</f>
        <v>63</v>
      </c>
      <c r="F4691">
        <f>VLOOKUP($A4691,'NCDC raw data'!$C$2:$I$6925,6,TRUE)</f>
        <v>46</v>
      </c>
      <c r="G4691">
        <f>VLOOKUP($A4691,'NCDC raw data'!$C$2:$I$6925,7,TRUE)</f>
        <v>52</v>
      </c>
    </row>
    <row r="4692" spans="1:7" x14ac:dyDescent="0.25">
      <c r="A4692" s="1">
        <f t="shared" si="73"/>
        <v>41490</v>
      </c>
      <c r="B4692">
        <f>VLOOKUP(A4692,'NCDC raw data'!C$2:I$6925,2,TRUE)</f>
        <v>0.2</v>
      </c>
      <c r="C4692">
        <f>VLOOKUP($A4692,'NCDC raw data'!$C$2:$I$6925,3,TRUE)</f>
        <v>0</v>
      </c>
      <c r="D4692">
        <f>VLOOKUP($A4692,'NCDC raw data'!$C$2:$I$6925,4,TRUE)</f>
        <v>0</v>
      </c>
      <c r="E4692">
        <f>VLOOKUP($A4692,'NCDC raw data'!$C$2:$I$6925,5,TRUE)</f>
        <v>53</v>
      </c>
      <c r="F4692">
        <f>VLOOKUP($A4692,'NCDC raw data'!$C$2:$I$6925,6,TRUE)</f>
        <v>44</v>
      </c>
      <c r="G4692">
        <f>VLOOKUP($A4692,'NCDC raw data'!$C$2:$I$6925,7,TRUE)</f>
        <v>50</v>
      </c>
    </row>
    <row r="4693" spans="1:7" x14ac:dyDescent="0.25">
      <c r="A4693" s="1">
        <f t="shared" si="73"/>
        <v>41491</v>
      </c>
      <c r="B4693">
        <f>VLOOKUP(A4693,'NCDC raw data'!C$2:I$6925,2,TRUE)</f>
        <v>0.14000000000000001</v>
      </c>
      <c r="C4693">
        <f>VLOOKUP($A4693,'NCDC raw data'!$C$2:$I$6925,3,TRUE)</f>
        <v>0</v>
      </c>
      <c r="D4693">
        <f>VLOOKUP($A4693,'NCDC raw data'!$C$2:$I$6925,4,TRUE)</f>
        <v>0</v>
      </c>
      <c r="E4693">
        <f>VLOOKUP($A4693,'NCDC raw data'!$C$2:$I$6925,5,TRUE)</f>
        <v>53</v>
      </c>
      <c r="F4693">
        <f>VLOOKUP($A4693,'NCDC raw data'!$C$2:$I$6925,6,TRUE)</f>
        <v>38</v>
      </c>
      <c r="G4693">
        <f>VLOOKUP($A4693,'NCDC raw data'!$C$2:$I$6925,7,TRUE)</f>
        <v>51</v>
      </c>
    </row>
    <row r="4694" spans="1:7" x14ac:dyDescent="0.25">
      <c r="A4694" s="1">
        <f t="shared" si="73"/>
        <v>41492</v>
      </c>
      <c r="B4694">
        <f>VLOOKUP(A4694,'NCDC raw data'!C$2:I$6925,2,TRUE)</f>
        <v>0.01</v>
      </c>
      <c r="C4694">
        <f>VLOOKUP($A4694,'NCDC raw data'!$C$2:$I$6925,3,TRUE)</f>
        <v>0</v>
      </c>
      <c r="D4694">
        <f>VLOOKUP($A4694,'NCDC raw data'!$C$2:$I$6925,4,TRUE)</f>
        <v>0</v>
      </c>
      <c r="E4694">
        <f>VLOOKUP($A4694,'NCDC raw data'!$C$2:$I$6925,5,TRUE)</f>
        <v>62</v>
      </c>
      <c r="F4694">
        <f>VLOOKUP($A4694,'NCDC raw data'!$C$2:$I$6925,6,TRUE)</f>
        <v>46</v>
      </c>
      <c r="G4694">
        <f>VLOOKUP($A4694,'NCDC raw data'!$C$2:$I$6925,7,TRUE)</f>
        <v>57</v>
      </c>
    </row>
    <row r="4695" spans="1:7" x14ac:dyDescent="0.25">
      <c r="A4695" s="1">
        <f t="shared" si="73"/>
        <v>41493</v>
      </c>
      <c r="B4695">
        <f>VLOOKUP(A4695,'NCDC raw data'!C$2:I$6925,2,TRUE)</f>
        <v>0</v>
      </c>
      <c r="C4695">
        <f>VLOOKUP($A4695,'NCDC raw data'!$C$2:$I$6925,3,TRUE)</f>
        <v>0</v>
      </c>
      <c r="D4695">
        <f>VLOOKUP($A4695,'NCDC raw data'!$C$2:$I$6925,4,TRUE)</f>
        <v>0</v>
      </c>
      <c r="E4695">
        <f>VLOOKUP($A4695,'NCDC raw data'!$C$2:$I$6925,5,TRUE)</f>
        <v>65</v>
      </c>
      <c r="F4695">
        <f>VLOOKUP($A4695,'NCDC raw data'!$C$2:$I$6925,6,TRUE)</f>
        <v>46</v>
      </c>
      <c r="G4695">
        <f>VLOOKUP($A4695,'NCDC raw data'!$C$2:$I$6925,7,TRUE)</f>
        <v>61</v>
      </c>
    </row>
    <row r="4696" spans="1:7" x14ac:dyDescent="0.25">
      <c r="A4696" s="1">
        <f t="shared" si="73"/>
        <v>41494</v>
      </c>
      <c r="B4696">
        <f>VLOOKUP(A4696,'NCDC raw data'!C$2:I$6925,2,TRUE)</f>
        <v>0.03</v>
      </c>
      <c r="C4696">
        <f>VLOOKUP($A4696,'NCDC raw data'!$C$2:$I$6925,3,TRUE)</f>
        <v>0</v>
      </c>
      <c r="D4696">
        <f>VLOOKUP($A4696,'NCDC raw data'!$C$2:$I$6925,4,TRUE)</f>
        <v>0</v>
      </c>
      <c r="E4696">
        <f>VLOOKUP($A4696,'NCDC raw data'!$C$2:$I$6925,5,TRUE)</f>
        <v>66</v>
      </c>
      <c r="F4696">
        <f>VLOOKUP($A4696,'NCDC raw data'!$C$2:$I$6925,6,TRUE)</f>
        <v>55</v>
      </c>
      <c r="G4696">
        <f>VLOOKUP($A4696,'NCDC raw data'!$C$2:$I$6925,7,TRUE)</f>
        <v>66</v>
      </c>
    </row>
    <row r="4697" spans="1:7" x14ac:dyDescent="0.25">
      <c r="A4697" s="1">
        <f t="shared" si="73"/>
        <v>41495</v>
      </c>
      <c r="B4697">
        <f>VLOOKUP(A4697,'NCDC raw data'!C$2:I$6925,2,TRUE)</f>
        <v>0.64</v>
      </c>
      <c r="C4697">
        <f>VLOOKUP($A4697,'NCDC raw data'!$C$2:$I$6925,3,TRUE)</f>
        <v>0</v>
      </c>
      <c r="D4697">
        <f>VLOOKUP($A4697,'NCDC raw data'!$C$2:$I$6925,4,TRUE)</f>
        <v>0</v>
      </c>
      <c r="E4697">
        <f>VLOOKUP($A4697,'NCDC raw data'!$C$2:$I$6925,5,TRUE)</f>
        <v>67</v>
      </c>
      <c r="F4697">
        <f>VLOOKUP($A4697,'NCDC raw data'!$C$2:$I$6925,6,TRUE)</f>
        <v>56</v>
      </c>
      <c r="G4697">
        <f>VLOOKUP($A4697,'NCDC raw data'!$C$2:$I$6925,7,TRUE)</f>
        <v>61</v>
      </c>
    </row>
    <row r="4698" spans="1:7" x14ac:dyDescent="0.25">
      <c r="A4698" s="1">
        <f t="shared" si="73"/>
        <v>41496</v>
      </c>
      <c r="B4698">
        <f>VLOOKUP(A4698,'NCDC raw data'!C$2:I$6925,2,TRUE)</f>
        <v>0.02</v>
      </c>
      <c r="C4698">
        <f>VLOOKUP($A4698,'NCDC raw data'!$C$2:$I$6925,3,TRUE)</f>
        <v>0</v>
      </c>
      <c r="D4698">
        <f>VLOOKUP($A4698,'NCDC raw data'!$C$2:$I$6925,4,TRUE)</f>
        <v>0</v>
      </c>
      <c r="E4698">
        <f>VLOOKUP($A4698,'NCDC raw data'!$C$2:$I$6925,5,TRUE)</f>
        <v>62</v>
      </c>
      <c r="F4698">
        <f>VLOOKUP($A4698,'NCDC raw data'!$C$2:$I$6925,6,TRUE)</f>
        <v>46</v>
      </c>
      <c r="G4698">
        <f>VLOOKUP($A4698,'NCDC raw data'!$C$2:$I$6925,7,TRUE)</f>
        <v>55</v>
      </c>
    </row>
    <row r="4699" spans="1:7" x14ac:dyDescent="0.25">
      <c r="A4699" s="1">
        <f t="shared" si="73"/>
        <v>41497</v>
      </c>
      <c r="B4699">
        <f>VLOOKUP(A4699,'NCDC raw data'!C$2:I$6925,2,TRUE)</f>
        <v>0</v>
      </c>
      <c r="C4699">
        <f>VLOOKUP($A4699,'NCDC raw data'!$C$2:$I$6925,3,TRUE)</f>
        <v>0</v>
      </c>
      <c r="D4699">
        <f>VLOOKUP($A4699,'NCDC raw data'!$C$2:$I$6925,4,TRUE)</f>
        <v>0</v>
      </c>
      <c r="E4699">
        <f>VLOOKUP($A4699,'NCDC raw data'!$C$2:$I$6925,5,TRUE)</f>
        <v>61</v>
      </c>
      <c r="F4699">
        <f>VLOOKUP($A4699,'NCDC raw data'!$C$2:$I$6925,6,TRUE)</f>
        <v>45</v>
      </c>
      <c r="G4699">
        <f>VLOOKUP($A4699,'NCDC raw data'!$C$2:$I$6925,7,TRUE)</f>
        <v>59</v>
      </c>
    </row>
    <row r="4700" spans="1:7" x14ac:dyDescent="0.25">
      <c r="A4700" s="1">
        <f t="shared" si="73"/>
        <v>41498</v>
      </c>
      <c r="B4700">
        <f>VLOOKUP(A4700,'NCDC raw data'!C$2:I$6925,2,TRUE)</f>
        <v>0</v>
      </c>
      <c r="C4700">
        <f>VLOOKUP($A4700,'NCDC raw data'!$C$2:$I$6925,3,TRUE)</f>
        <v>0</v>
      </c>
      <c r="D4700">
        <f>VLOOKUP($A4700,'NCDC raw data'!$C$2:$I$6925,4,TRUE)</f>
        <v>0</v>
      </c>
      <c r="E4700">
        <f>VLOOKUP($A4700,'NCDC raw data'!$C$2:$I$6925,5,TRUE)</f>
        <v>68</v>
      </c>
      <c r="F4700">
        <f>VLOOKUP($A4700,'NCDC raw data'!$C$2:$I$6925,6,TRUE)</f>
        <v>43</v>
      </c>
      <c r="G4700">
        <f>VLOOKUP($A4700,'NCDC raw data'!$C$2:$I$6925,7,TRUE)</f>
        <v>58</v>
      </c>
    </row>
    <row r="4701" spans="1:7" x14ac:dyDescent="0.25">
      <c r="A4701" s="1">
        <f t="shared" si="73"/>
        <v>41499</v>
      </c>
      <c r="B4701">
        <f>VLOOKUP(A4701,'NCDC raw data'!C$2:I$6925,2,TRUE)</f>
        <v>0.03</v>
      </c>
      <c r="C4701">
        <f>VLOOKUP($A4701,'NCDC raw data'!$C$2:$I$6925,3,TRUE)</f>
        <v>0</v>
      </c>
      <c r="D4701">
        <f>VLOOKUP($A4701,'NCDC raw data'!$C$2:$I$6925,4,TRUE)</f>
        <v>0</v>
      </c>
      <c r="E4701">
        <f>VLOOKUP($A4701,'NCDC raw data'!$C$2:$I$6925,5,TRUE)</f>
        <v>60</v>
      </c>
      <c r="F4701">
        <f>VLOOKUP($A4701,'NCDC raw data'!$C$2:$I$6925,6,TRUE)</f>
        <v>53</v>
      </c>
      <c r="G4701">
        <f>VLOOKUP($A4701,'NCDC raw data'!$C$2:$I$6925,7,TRUE)</f>
        <v>55</v>
      </c>
    </row>
    <row r="4702" spans="1:7" x14ac:dyDescent="0.25">
      <c r="A4702" s="1">
        <f t="shared" si="73"/>
        <v>41500</v>
      </c>
      <c r="B4702">
        <f>VLOOKUP(A4702,'NCDC raw data'!C$2:I$6925,2,TRUE)</f>
        <v>0.51</v>
      </c>
      <c r="C4702">
        <f>VLOOKUP($A4702,'NCDC raw data'!$C$2:$I$6925,3,TRUE)</f>
        <v>0</v>
      </c>
      <c r="D4702">
        <f>VLOOKUP($A4702,'NCDC raw data'!$C$2:$I$6925,4,TRUE)</f>
        <v>0</v>
      </c>
      <c r="E4702">
        <f>VLOOKUP($A4702,'NCDC raw data'!$C$2:$I$6925,5,TRUE)</f>
        <v>58</v>
      </c>
      <c r="F4702">
        <f>VLOOKUP($A4702,'NCDC raw data'!$C$2:$I$6925,6,TRUE)</f>
        <v>43</v>
      </c>
      <c r="G4702">
        <f>VLOOKUP($A4702,'NCDC raw data'!$C$2:$I$6925,7,TRUE)</f>
        <v>46</v>
      </c>
    </row>
    <row r="4703" spans="1:7" x14ac:dyDescent="0.25">
      <c r="A4703" s="1">
        <f t="shared" si="73"/>
        <v>41501</v>
      </c>
      <c r="B4703">
        <f>VLOOKUP(A4703,'NCDC raw data'!C$2:I$6925,2,TRUE)</f>
        <v>0.02</v>
      </c>
      <c r="C4703">
        <f>VLOOKUP($A4703,'NCDC raw data'!$C$2:$I$6925,3,TRUE)</f>
        <v>0</v>
      </c>
      <c r="D4703">
        <f>VLOOKUP($A4703,'NCDC raw data'!$C$2:$I$6925,4,TRUE)</f>
        <v>0</v>
      </c>
      <c r="E4703">
        <f>VLOOKUP($A4703,'NCDC raw data'!$C$2:$I$6925,5,TRUE)</f>
        <v>56</v>
      </c>
      <c r="F4703">
        <f>VLOOKUP($A4703,'NCDC raw data'!$C$2:$I$6925,6,TRUE)</f>
        <v>42</v>
      </c>
      <c r="G4703">
        <f>VLOOKUP($A4703,'NCDC raw data'!$C$2:$I$6925,7,TRUE)</f>
        <v>54</v>
      </c>
    </row>
    <row r="4704" spans="1:7" x14ac:dyDescent="0.25">
      <c r="A4704" s="1">
        <f t="shared" si="73"/>
        <v>41502</v>
      </c>
      <c r="B4704">
        <f>VLOOKUP(A4704,'NCDC raw data'!C$2:I$6925,2,TRUE)</f>
        <v>0</v>
      </c>
      <c r="C4704">
        <f>VLOOKUP($A4704,'NCDC raw data'!$C$2:$I$6925,3,TRUE)</f>
        <v>0</v>
      </c>
      <c r="D4704">
        <f>VLOOKUP($A4704,'NCDC raw data'!$C$2:$I$6925,4,TRUE)</f>
        <v>0</v>
      </c>
      <c r="E4704">
        <f>VLOOKUP($A4704,'NCDC raw data'!$C$2:$I$6925,5,TRUE)</f>
        <v>60</v>
      </c>
      <c r="F4704">
        <f>VLOOKUP($A4704,'NCDC raw data'!$C$2:$I$6925,6,TRUE)</f>
        <v>46</v>
      </c>
      <c r="G4704">
        <f>VLOOKUP($A4704,'NCDC raw data'!$C$2:$I$6925,7,TRUE)</f>
        <v>59</v>
      </c>
    </row>
    <row r="4705" spans="1:7" x14ac:dyDescent="0.25">
      <c r="A4705" s="1">
        <f t="shared" si="73"/>
        <v>41503</v>
      </c>
      <c r="B4705">
        <f>VLOOKUP(A4705,'NCDC raw data'!C$2:I$6925,2,TRUE)</f>
        <v>0.08</v>
      </c>
      <c r="C4705">
        <f>VLOOKUP($A4705,'NCDC raw data'!$C$2:$I$6925,3,TRUE)</f>
        <v>0</v>
      </c>
      <c r="D4705">
        <f>VLOOKUP($A4705,'NCDC raw data'!$C$2:$I$6925,4,TRUE)</f>
        <v>0</v>
      </c>
      <c r="E4705">
        <f>VLOOKUP($A4705,'NCDC raw data'!$C$2:$I$6925,5,TRUE)</f>
        <v>60</v>
      </c>
      <c r="F4705">
        <f>VLOOKUP($A4705,'NCDC raw data'!$C$2:$I$6925,6,TRUE)</f>
        <v>48</v>
      </c>
      <c r="G4705">
        <f>VLOOKUP($A4705,'NCDC raw data'!$C$2:$I$6925,7,TRUE)</f>
        <v>59</v>
      </c>
    </row>
    <row r="4706" spans="1:7" x14ac:dyDescent="0.25">
      <c r="A4706" s="1">
        <f t="shared" si="73"/>
        <v>41504</v>
      </c>
      <c r="B4706">
        <f>VLOOKUP(A4706,'NCDC raw data'!C$2:I$6925,2,TRUE)</f>
        <v>0</v>
      </c>
      <c r="C4706">
        <f>VLOOKUP($A4706,'NCDC raw data'!$C$2:$I$6925,3,TRUE)</f>
        <v>0</v>
      </c>
      <c r="D4706">
        <f>VLOOKUP($A4706,'NCDC raw data'!$C$2:$I$6925,4,TRUE)</f>
        <v>0</v>
      </c>
      <c r="E4706">
        <f>VLOOKUP($A4706,'NCDC raw data'!$C$2:$I$6925,5,TRUE)</f>
        <v>62</v>
      </c>
      <c r="F4706">
        <f>VLOOKUP($A4706,'NCDC raw data'!$C$2:$I$6925,6,TRUE)</f>
        <v>51</v>
      </c>
      <c r="G4706">
        <f>VLOOKUP($A4706,'NCDC raw data'!$C$2:$I$6925,7,TRUE)</f>
        <v>60</v>
      </c>
    </row>
    <row r="4707" spans="1:7" x14ac:dyDescent="0.25">
      <c r="A4707" s="1">
        <f t="shared" si="73"/>
        <v>41505</v>
      </c>
      <c r="B4707">
        <f>VLOOKUP(A4707,'NCDC raw data'!C$2:I$6925,2,TRUE)</f>
        <v>0</v>
      </c>
      <c r="C4707">
        <f>VLOOKUP($A4707,'NCDC raw data'!$C$2:$I$6925,3,TRUE)</f>
        <v>0</v>
      </c>
      <c r="D4707">
        <f>VLOOKUP($A4707,'NCDC raw data'!$C$2:$I$6925,4,TRUE)</f>
        <v>0</v>
      </c>
      <c r="E4707">
        <f>VLOOKUP($A4707,'NCDC raw data'!$C$2:$I$6925,5,TRUE)</f>
        <v>64</v>
      </c>
      <c r="F4707">
        <f>VLOOKUP($A4707,'NCDC raw data'!$C$2:$I$6925,6,TRUE)</f>
        <v>51</v>
      </c>
      <c r="G4707">
        <f>VLOOKUP($A4707,'NCDC raw data'!$C$2:$I$6925,7,TRUE)</f>
        <v>63</v>
      </c>
    </row>
    <row r="4708" spans="1:7" x14ac:dyDescent="0.25">
      <c r="A4708" s="1">
        <f t="shared" si="73"/>
        <v>41506</v>
      </c>
      <c r="B4708">
        <f>VLOOKUP(A4708,'NCDC raw data'!C$2:I$6925,2,TRUE)</f>
        <v>0</v>
      </c>
      <c r="C4708">
        <f>VLOOKUP($A4708,'NCDC raw data'!$C$2:$I$6925,3,TRUE)</f>
        <v>0</v>
      </c>
      <c r="D4708">
        <f>VLOOKUP($A4708,'NCDC raw data'!$C$2:$I$6925,4,TRUE)</f>
        <v>0</v>
      </c>
      <c r="E4708">
        <f>VLOOKUP($A4708,'NCDC raw data'!$C$2:$I$6925,5,TRUE)</f>
        <v>67</v>
      </c>
      <c r="F4708">
        <f>VLOOKUP($A4708,'NCDC raw data'!$C$2:$I$6925,6,TRUE)</f>
        <v>53</v>
      </c>
      <c r="G4708">
        <f>VLOOKUP($A4708,'NCDC raw data'!$C$2:$I$6925,7,TRUE)</f>
        <v>67</v>
      </c>
    </row>
    <row r="4709" spans="1:7" x14ac:dyDescent="0.25">
      <c r="A4709" s="1">
        <f t="shared" si="73"/>
        <v>41507</v>
      </c>
      <c r="B4709">
        <f>VLOOKUP(A4709,'NCDC raw data'!C$2:I$6925,2,TRUE)</f>
        <v>0</v>
      </c>
      <c r="C4709">
        <f>VLOOKUP($A4709,'NCDC raw data'!$C$2:$I$6925,3,TRUE)</f>
        <v>0</v>
      </c>
      <c r="D4709">
        <f>VLOOKUP($A4709,'NCDC raw data'!$C$2:$I$6925,4,TRUE)</f>
        <v>0</v>
      </c>
      <c r="E4709">
        <f>VLOOKUP($A4709,'NCDC raw data'!$C$2:$I$6925,5,TRUE)</f>
        <v>69</v>
      </c>
      <c r="F4709">
        <f>VLOOKUP($A4709,'NCDC raw data'!$C$2:$I$6925,6,TRUE)</f>
        <v>56</v>
      </c>
      <c r="G4709">
        <f>VLOOKUP($A4709,'NCDC raw data'!$C$2:$I$6925,7,TRUE)</f>
        <v>68</v>
      </c>
    </row>
    <row r="4710" spans="1:7" x14ac:dyDescent="0.25">
      <c r="A4710" s="1">
        <f t="shared" si="73"/>
        <v>41508</v>
      </c>
      <c r="B4710">
        <f>VLOOKUP(A4710,'NCDC raw data'!C$2:I$6925,2,TRUE)</f>
        <v>0</v>
      </c>
      <c r="C4710">
        <f>VLOOKUP($A4710,'NCDC raw data'!$C$2:$I$6925,3,TRUE)</f>
        <v>0</v>
      </c>
      <c r="D4710">
        <f>VLOOKUP($A4710,'NCDC raw data'!$C$2:$I$6925,4,TRUE)</f>
        <v>0</v>
      </c>
      <c r="E4710">
        <f>VLOOKUP($A4710,'NCDC raw data'!$C$2:$I$6925,5,TRUE)</f>
        <v>69</v>
      </c>
      <c r="F4710">
        <f>VLOOKUP($A4710,'NCDC raw data'!$C$2:$I$6925,6,TRUE)</f>
        <v>57</v>
      </c>
      <c r="G4710">
        <f>VLOOKUP($A4710,'NCDC raw data'!$C$2:$I$6925,7,TRUE)</f>
        <v>62</v>
      </c>
    </row>
    <row r="4711" spans="1:7" x14ac:dyDescent="0.25">
      <c r="A4711" s="1">
        <f t="shared" si="73"/>
        <v>41509</v>
      </c>
      <c r="B4711">
        <f>VLOOKUP(A4711,'NCDC raw data'!C$2:I$6925,2,TRUE)</f>
        <v>0.7</v>
      </c>
      <c r="C4711">
        <f>VLOOKUP($A4711,'NCDC raw data'!$C$2:$I$6925,3,TRUE)</f>
        <v>0</v>
      </c>
      <c r="D4711">
        <f>VLOOKUP($A4711,'NCDC raw data'!$C$2:$I$6925,4,TRUE)</f>
        <v>0</v>
      </c>
      <c r="E4711">
        <f>VLOOKUP($A4711,'NCDC raw data'!$C$2:$I$6925,5,TRUE)</f>
        <v>62</v>
      </c>
      <c r="F4711">
        <f>VLOOKUP($A4711,'NCDC raw data'!$C$2:$I$6925,6,TRUE)</f>
        <v>48</v>
      </c>
      <c r="G4711">
        <f>VLOOKUP($A4711,'NCDC raw data'!$C$2:$I$6925,7,TRUE)</f>
        <v>55</v>
      </c>
    </row>
    <row r="4712" spans="1:7" x14ac:dyDescent="0.25">
      <c r="A4712" s="1">
        <f t="shared" si="73"/>
        <v>41510</v>
      </c>
      <c r="B4712">
        <f>VLOOKUP(A4712,'NCDC raw data'!C$2:I$6925,2,TRUE)</f>
        <v>0</v>
      </c>
      <c r="C4712">
        <f>VLOOKUP($A4712,'NCDC raw data'!$C$2:$I$6925,3,TRUE)</f>
        <v>0</v>
      </c>
      <c r="D4712">
        <f>VLOOKUP($A4712,'NCDC raw data'!$C$2:$I$6925,4,TRUE)</f>
        <v>0</v>
      </c>
      <c r="E4712">
        <f>VLOOKUP($A4712,'NCDC raw data'!$C$2:$I$6925,5,TRUE)</f>
        <v>61</v>
      </c>
      <c r="F4712">
        <f>VLOOKUP($A4712,'NCDC raw data'!$C$2:$I$6925,6,TRUE)</f>
        <v>45</v>
      </c>
      <c r="G4712">
        <f>VLOOKUP($A4712,'NCDC raw data'!$C$2:$I$6925,7,TRUE)</f>
        <v>59</v>
      </c>
    </row>
    <row r="4713" spans="1:7" x14ac:dyDescent="0.25">
      <c r="A4713" s="1">
        <f t="shared" si="73"/>
        <v>41511</v>
      </c>
      <c r="B4713">
        <f>VLOOKUP(A4713,'NCDC raw data'!C$2:I$6925,2,TRUE)</f>
        <v>0</v>
      </c>
      <c r="C4713">
        <f>VLOOKUP($A4713,'NCDC raw data'!$C$2:$I$6925,3,TRUE)</f>
        <v>0</v>
      </c>
      <c r="D4713">
        <f>VLOOKUP($A4713,'NCDC raw data'!$C$2:$I$6925,4,TRUE)</f>
        <v>0</v>
      </c>
      <c r="E4713">
        <f>VLOOKUP($A4713,'NCDC raw data'!$C$2:$I$6925,5,TRUE)</f>
        <v>61</v>
      </c>
      <c r="F4713">
        <f>VLOOKUP($A4713,'NCDC raw data'!$C$2:$I$6925,6,TRUE)</f>
        <v>49</v>
      </c>
      <c r="G4713">
        <f>VLOOKUP($A4713,'NCDC raw data'!$C$2:$I$6925,7,TRUE)</f>
        <v>61</v>
      </c>
    </row>
    <row r="4714" spans="1:7" x14ac:dyDescent="0.25">
      <c r="A4714" s="1">
        <f t="shared" si="73"/>
        <v>41512</v>
      </c>
      <c r="B4714">
        <f>VLOOKUP(A4714,'NCDC raw data'!C$2:I$6925,2,TRUE)</f>
        <v>0.25</v>
      </c>
      <c r="C4714">
        <f>VLOOKUP($A4714,'NCDC raw data'!$C$2:$I$6925,3,TRUE)</f>
        <v>0</v>
      </c>
      <c r="D4714">
        <f>VLOOKUP($A4714,'NCDC raw data'!$C$2:$I$6925,4,TRUE)</f>
        <v>0</v>
      </c>
      <c r="E4714">
        <f>VLOOKUP($A4714,'NCDC raw data'!$C$2:$I$6925,5,TRUE)</f>
        <v>61</v>
      </c>
      <c r="F4714">
        <f>VLOOKUP($A4714,'NCDC raw data'!$C$2:$I$6925,6,TRUE)</f>
        <v>51</v>
      </c>
      <c r="G4714">
        <f>VLOOKUP($A4714,'NCDC raw data'!$C$2:$I$6925,7,TRUE)</f>
        <v>58</v>
      </c>
    </row>
    <row r="4715" spans="1:7" x14ac:dyDescent="0.25">
      <c r="A4715" s="1">
        <f t="shared" si="73"/>
        <v>41513</v>
      </c>
      <c r="B4715">
        <f>VLOOKUP(A4715,'NCDC raw data'!C$2:I$6925,2,TRUE)</f>
        <v>0.16</v>
      </c>
      <c r="C4715">
        <f>VLOOKUP($A4715,'NCDC raw data'!$C$2:$I$6925,3,TRUE)</f>
        <v>0</v>
      </c>
      <c r="D4715">
        <f>VLOOKUP($A4715,'NCDC raw data'!$C$2:$I$6925,4,TRUE)</f>
        <v>0</v>
      </c>
      <c r="E4715">
        <f>VLOOKUP($A4715,'NCDC raw data'!$C$2:$I$6925,5,TRUE)</f>
        <v>64</v>
      </c>
      <c r="F4715">
        <f>VLOOKUP($A4715,'NCDC raw data'!$C$2:$I$6925,6,TRUE)</f>
        <v>58</v>
      </c>
      <c r="G4715">
        <f>VLOOKUP($A4715,'NCDC raw data'!$C$2:$I$6925,7,TRUE)</f>
        <v>63</v>
      </c>
    </row>
    <row r="4716" spans="1:7" x14ac:dyDescent="0.25">
      <c r="A4716" s="1">
        <f t="shared" si="73"/>
        <v>41514</v>
      </c>
      <c r="B4716">
        <f>VLOOKUP(A4716,'NCDC raw data'!C$2:I$6925,2,TRUE)</f>
        <v>0.93</v>
      </c>
      <c r="C4716">
        <f>VLOOKUP($A4716,'NCDC raw data'!$C$2:$I$6925,3,TRUE)</f>
        <v>0</v>
      </c>
      <c r="D4716">
        <f>VLOOKUP($A4716,'NCDC raw data'!$C$2:$I$6925,4,TRUE)</f>
        <v>0</v>
      </c>
      <c r="E4716">
        <f>VLOOKUP($A4716,'NCDC raw data'!$C$2:$I$6925,5,TRUE)</f>
        <v>69</v>
      </c>
      <c r="F4716">
        <f>VLOOKUP($A4716,'NCDC raw data'!$C$2:$I$6925,6,TRUE)</f>
        <v>58</v>
      </c>
      <c r="G4716">
        <f>VLOOKUP($A4716,'NCDC raw data'!$C$2:$I$6925,7,TRUE)</f>
        <v>67</v>
      </c>
    </row>
    <row r="4717" spans="1:7" x14ac:dyDescent="0.25">
      <c r="A4717" s="1">
        <f t="shared" si="73"/>
        <v>41515</v>
      </c>
      <c r="B4717">
        <f>VLOOKUP(A4717,'NCDC raw data'!C$2:I$6925,2,TRUE)</f>
        <v>0</v>
      </c>
      <c r="C4717">
        <f>VLOOKUP($A4717,'NCDC raw data'!$C$2:$I$6925,3,TRUE)</f>
        <v>0</v>
      </c>
      <c r="D4717">
        <f>VLOOKUP($A4717,'NCDC raw data'!$C$2:$I$6925,4,TRUE)</f>
        <v>0</v>
      </c>
      <c r="E4717">
        <f>VLOOKUP($A4717,'NCDC raw data'!$C$2:$I$6925,5,TRUE)</f>
        <v>69</v>
      </c>
      <c r="F4717">
        <f>VLOOKUP($A4717,'NCDC raw data'!$C$2:$I$6925,6,TRUE)</f>
        <v>55</v>
      </c>
      <c r="G4717">
        <f>VLOOKUP($A4717,'NCDC raw data'!$C$2:$I$6925,7,TRUE)</f>
        <v>59</v>
      </c>
    </row>
    <row r="4718" spans="1:7" x14ac:dyDescent="0.25">
      <c r="A4718" s="1">
        <f t="shared" si="73"/>
        <v>41516</v>
      </c>
      <c r="B4718">
        <f>VLOOKUP(A4718,'NCDC raw data'!C$2:I$6925,2,TRUE)</f>
        <v>0</v>
      </c>
      <c r="C4718">
        <f>VLOOKUP($A4718,'NCDC raw data'!$C$2:$I$6925,3,TRUE)</f>
        <v>0</v>
      </c>
      <c r="D4718">
        <f>VLOOKUP($A4718,'NCDC raw data'!$C$2:$I$6925,4,TRUE)</f>
        <v>0</v>
      </c>
      <c r="E4718">
        <f>VLOOKUP($A4718,'NCDC raw data'!$C$2:$I$6925,5,TRUE)</f>
        <v>66</v>
      </c>
      <c r="F4718">
        <f>VLOOKUP($A4718,'NCDC raw data'!$C$2:$I$6925,6,TRUE)</f>
        <v>55</v>
      </c>
      <c r="G4718">
        <f>VLOOKUP($A4718,'NCDC raw data'!$C$2:$I$6925,7,TRUE)</f>
        <v>64</v>
      </c>
    </row>
    <row r="4719" spans="1:7" x14ac:dyDescent="0.25">
      <c r="A4719" s="1">
        <f t="shared" si="73"/>
        <v>41517</v>
      </c>
      <c r="B4719">
        <f>VLOOKUP(A4719,'NCDC raw data'!C$2:I$6925,2,TRUE)</f>
        <v>0.34</v>
      </c>
      <c r="C4719">
        <f>VLOOKUP($A4719,'NCDC raw data'!$C$2:$I$6925,3,TRUE)</f>
        <v>0</v>
      </c>
      <c r="D4719">
        <f>VLOOKUP($A4719,'NCDC raw data'!$C$2:$I$6925,4,TRUE)</f>
        <v>0</v>
      </c>
      <c r="E4719">
        <f>VLOOKUP($A4719,'NCDC raw data'!$C$2:$I$6925,5,TRUE)</f>
        <v>65</v>
      </c>
      <c r="F4719">
        <f>VLOOKUP($A4719,'NCDC raw data'!$C$2:$I$6925,6,TRUE)</f>
        <v>57</v>
      </c>
      <c r="G4719">
        <f>VLOOKUP($A4719,'NCDC raw data'!$C$2:$I$6925,7,TRUE)</f>
        <v>61</v>
      </c>
    </row>
    <row r="4720" spans="1:7" x14ac:dyDescent="0.25">
      <c r="A4720" s="1">
        <f t="shared" si="73"/>
        <v>41518</v>
      </c>
      <c r="B4720">
        <f>VLOOKUP(A4720,'NCDC raw data'!C$2:I$6925,2,TRUE)</f>
        <v>0.02</v>
      </c>
      <c r="C4720">
        <f>VLOOKUP($A4720,'NCDC raw data'!$C$2:$I$6925,3,TRUE)</f>
        <v>0</v>
      </c>
      <c r="D4720">
        <f>VLOOKUP($A4720,'NCDC raw data'!$C$2:$I$6925,4,TRUE)</f>
        <v>0</v>
      </c>
      <c r="E4720">
        <f>VLOOKUP($A4720,'NCDC raw data'!$C$2:$I$6925,5,TRUE)</f>
        <v>68</v>
      </c>
      <c r="F4720">
        <f>VLOOKUP($A4720,'NCDC raw data'!$C$2:$I$6925,6,TRUE)</f>
        <v>55</v>
      </c>
      <c r="G4720">
        <f>VLOOKUP($A4720,'NCDC raw data'!$C$2:$I$6925,7,TRUE)</f>
        <v>64</v>
      </c>
    </row>
    <row r="4721" spans="1:7" x14ac:dyDescent="0.25">
      <c r="A4721" s="1">
        <f t="shared" si="73"/>
        <v>41519</v>
      </c>
      <c r="B4721">
        <f>VLOOKUP(A4721,'NCDC raw data'!C$2:I$6925,2,TRUE)</f>
        <v>0.02</v>
      </c>
      <c r="C4721">
        <f>VLOOKUP($A4721,'NCDC raw data'!$C$2:$I$6925,3,TRUE)</f>
        <v>0</v>
      </c>
      <c r="D4721">
        <f>VLOOKUP($A4721,'NCDC raw data'!$C$2:$I$6925,4,TRUE)</f>
        <v>0</v>
      </c>
      <c r="E4721">
        <f>VLOOKUP($A4721,'NCDC raw data'!$C$2:$I$6925,5,TRUE)</f>
        <v>65</v>
      </c>
      <c r="F4721">
        <f>VLOOKUP($A4721,'NCDC raw data'!$C$2:$I$6925,6,TRUE)</f>
        <v>58</v>
      </c>
      <c r="G4721">
        <f>VLOOKUP($A4721,'NCDC raw data'!$C$2:$I$6925,7,TRUE)</f>
        <v>61</v>
      </c>
    </row>
    <row r="4722" spans="1:7" x14ac:dyDescent="0.25">
      <c r="A4722" s="1">
        <f t="shared" si="73"/>
        <v>41520</v>
      </c>
      <c r="B4722">
        <f>VLOOKUP(A4722,'NCDC raw data'!C$2:I$6925,2,TRUE)</f>
        <v>0.28000000000000003</v>
      </c>
      <c r="C4722">
        <f>VLOOKUP($A4722,'NCDC raw data'!$C$2:$I$6925,3,TRUE)</f>
        <v>0</v>
      </c>
      <c r="D4722">
        <f>VLOOKUP($A4722,'NCDC raw data'!$C$2:$I$6925,4,TRUE)</f>
        <v>0</v>
      </c>
      <c r="E4722">
        <f>VLOOKUP($A4722,'NCDC raw data'!$C$2:$I$6925,5,TRUE)</f>
        <v>64</v>
      </c>
      <c r="F4722">
        <f>VLOOKUP($A4722,'NCDC raw data'!$C$2:$I$6925,6,TRUE)</f>
        <v>50</v>
      </c>
      <c r="G4722">
        <f>VLOOKUP($A4722,'NCDC raw data'!$C$2:$I$6925,7,TRUE)</f>
        <v>56</v>
      </c>
    </row>
    <row r="4723" spans="1:7" x14ac:dyDescent="0.25">
      <c r="A4723" s="1">
        <f t="shared" si="73"/>
        <v>41521</v>
      </c>
      <c r="B4723">
        <f>VLOOKUP(A4723,'NCDC raw data'!C$2:I$6925,2,TRUE)</f>
        <v>0.49</v>
      </c>
      <c r="C4723">
        <f>VLOOKUP($A4723,'NCDC raw data'!$C$2:$I$6925,3,TRUE)</f>
        <v>0</v>
      </c>
      <c r="D4723">
        <f>VLOOKUP($A4723,'NCDC raw data'!$C$2:$I$6925,4,TRUE)</f>
        <v>0</v>
      </c>
      <c r="E4723">
        <f>VLOOKUP($A4723,'NCDC raw data'!$C$2:$I$6925,5,TRUE)</f>
        <v>64</v>
      </c>
      <c r="F4723">
        <f>VLOOKUP($A4723,'NCDC raw data'!$C$2:$I$6925,6,TRUE)</f>
        <v>47</v>
      </c>
      <c r="G4723">
        <f>VLOOKUP($A4723,'NCDC raw data'!$C$2:$I$6925,7,TRUE)</f>
        <v>51</v>
      </c>
    </row>
    <row r="4724" spans="1:7" x14ac:dyDescent="0.25">
      <c r="A4724" s="1">
        <f t="shared" si="73"/>
        <v>41522</v>
      </c>
      <c r="B4724">
        <f>VLOOKUP(A4724,'NCDC raw data'!C$2:I$6925,2,TRUE)</f>
        <v>0.26</v>
      </c>
      <c r="C4724">
        <f>VLOOKUP($A4724,'NCDC raw data'!$C$2:$I$6925,3,TRUE)</f>
        <v>0</v>
      </c>
      <c r="D4724">
        <f>VLOOKUP($A4724,'NCDC raw data'!$C$2:$I$6925,4,TRUE)</f>
        <v>0</v>
      </c>
      <c r="E4724">
        <f>VLOOKUP($A4724,'NCDC raw data'!$C$2:$I$6925,5,TRUE)</f>
        <v>51</v>
      </c>
      <c r="F4724">
        <f>VLOOKUP($A4724,'NCDC raw data'!$C$2:$I$6925,6,TRUE)</f>
        <v>38</v>
      </c>
      <c r="G4724">
        <f>VLOOKUP($A4724,'NCDC raw data'!$C$2:$I$6925,7,TRUE)</f>
        <v>46</v>
      </c>
    </row>
    <row r="4725" spans="1:7" x14ac:dyDescent="0.25">
      <c r="A4725" s="1">
        <f t="shared" si="73"/>
        <v>41523</v>
      </c>
      <c r="B4725">
        <f>VLOOKUP(A4725,'NCDC raw data'!C$2:I$6925,2,TRUE)</f>
        <v>0</v>
      </c>
      <c r="C4725">
        <f>VLOOKUP($A4725,'NCDC raw data'!$C$2:$I$6925,3,TRUE)</f>
        <v>0</v>
      </c>
      <c r="D4725">
        <f>VLOOKUP($A4725,'NCDC raw data'!$C$2:$I$6925,4,TRUE)</f>
        <v>0</v>
      </c>
      <c r="E4725">
        <f>VLOOKUP($A4725,'NCDC raw data'!$C$2:$I$6925,5,TRUE)</f>
        <v>50</v>
      </c>
      <c r="F4725">
        <f>VLOOKUP($A4725,'NCDC raw data'!$C$2:$I$6925,6,TRUE)</f>
        <v>34</v>
      </c>
      <c r="G4725">
        <f>VLOOKUP($A4725,'NCDC raw data'!$C$2:$I$6925,7,TRUE)</f>
        <v>49</v>
      </c>
    </row>
    <row r="4726" spans="1:7" x14ac:dyDescent="0.25">
      <c r="A4726" s="1">
        <f t="shared" si="73"/>
        <v>41524</v>
      </c>
      <c r="B4726">
        <f>VLOOKUP(A4726,'NCDC raw data'!C$2:I$6925,2,TRUE)</f>
        <v>0</v>
      </c>
      <c r="C4726">
        <f>VLOOKUP($A4726,'NCDC raw data'!$C$2:$I$6925,3,TRUE)</f>
        <v>0</v>
      </c>
      <c r="D4726">
        <f>VLOOKUP($A4726,'NCDC raw data'!$C$2:$I$6925,4,TRUE)</f>
        <v>0</v>
      </c>
      <c r="E4726">
        <f>VLOOKUP($A4726,'NCDC raw data'!$C$2:$I$6925,5,TRUE)</f>
        <v>57</v>
      </c>
      <c r="F4726">
        <f>VLOOKUP($A4726,'NCDC raw data'!$C$2:$I$6925,6,TRUE)</f>
        <v>44</v>
      </c>
      <c r="G4726">
        <f>VLOOKUP($A4726,'NCDC raw data'!$C$2:$I$6925,7,TRUE)</f>
        <v>50</v>
      </c>
    </row>
    <row r="4727" spans="1:7" x14ac:dyDescent="0.25">
      <c r="A4727" s="1">
        <f t="shared" si="73"/>
        <v>41525</v>
      </c>
      <c r="B4727">
        <f>VLOOKUP(A4727,'NCDC raw data'!C$2:I$6925,2,TRUE)</f>
        <v>0.59</v>
      </c>
      <c r="C4727">
        <f>VLOOKUP($A4727,'NCDC raw data'!$C$2:$I$6925,3,TRUE)</f>
        <v>0</v>
      </c>
      <c r="D4727">
        <f>VLOOKUP($A4727,'NCDC raw data'!$C$2:$I$6925,4,TRUE)</f>
        <v>0</v>
      </c>
      <c r="E4727">
        <f>VLOOKUP($A4727,'NCDC raw data'!$C$2:$I$6925,5,TRUE)</f>
        <v>51</v>
      </c>
      <c r="F4727">
        <f>VLOOKUP($A4727,'NCDC raw data'!$C$2:$I$6925,6,TRUE)</f>
        <v>35</v>
      </c>
      <c r="G4727">
        <f>VLOOKUP($A4727,'NCDC raw data'!$C$2:$I$6925,7,TRUE)</f>
        <v>40</v>
      </c>
    </row>
    <row r="4728" spans="1:7" x14ac:dyDescent="0.25">
      <c r="A4728" s="1">
        <f t="shared" si="73"/>
        <v>41526</v>
      </c>
      <c r="B4728">
        <f>VLOOKUP(A4728,'NCDC raw data'!C$2:I$6925,2,TRUE)</f>
        <v>0</v>
      </c>
      <c r="C4728">
        <f>VLOOKUP($A4728,'NCDC raw data'!$C$2:$I$6925,3,TRUE)</f>
        <v>0</v>
      </c>
      <c r="D4728">
        <f>VLOOKUP($A4728,'NCDC raw data'!$C$2:$I$6925,4,TRUE)</f>
        <v>0</v>
      </c>
      <c r="E4728">
        <f>VLOOKUP($A4728,'NCDC raw data'!$C$2:$I$6925,5,TRUE)</f>
        <v>53</v>
      </c>
      <c r="F4728">
        <f>VLOOKUP($A4728,'NCDC raw data'!$C$2:$I$6925,6,TRUE)</f>
        <v>34</v>
      </c>
      <c r="G4728">
        <f>VLOOKUP($A4728,'NCDC raw data'!$C$2:$I$6925,7,TRUE)</f>
        <v>52</v>
      </c>
    </row>
    <row r="4729" spans="1:7" x14ac:dyDescent="0.25">
      <c r="A4729" s="1">
        <f t="shared" si="73"/>
        <v>41527</v>
      </c>
      <c r="B4729">
        <f>VLOOKUP(A4729,'NCDC raw data'!C$2:I$6925,2,TRUE)</f>
        <v>0.43</v>
      </c>
      <c r="C4729">
        <f>VLOOKUP($A4729,'NCDC raw data'!$C$2:$I$6925,3,TRUE)</f>
        <v>0</v>
      </c>
      <c r="D4729">
        <f>VLOOKUP($A4729,'NCDC raw data'!$C$2:$I$6925,4,TRUE)</f>
        <v>0</v>
      </c>
      <c r="E4729">
        <f>VLOOKUP($A4729,'NCDC raw data'!$C$2:$I$6925,5,TRUE)</f>
        <v>60</v>
      </c>
      <c r="F4729">
        <f>VLOOKUP($A4729,'NCDC raw data'!$C$2:$I$6925,6,TRUE)</f>
        <v>47</v>
      </c>
      <c r="G4729">
        <f>VLOOKUP($A4729,'NCDC raw data'!$C$2:$I$6925,7,TRUE)</f>
        <v>59</v>
      </c>
    </row>
    <row r="4730" spans="1:7" x14ac:dyDescent="0.25">
      <c r="A4730" s="1">
        <f t="shared" si="73"/>
        <v>41528</v>
      </c>
      <c r="B4730">
        <f>VLOOKUP(A4730,'NCDC raw data'!C$2:I$6925,2,TRUE)</f>
        <v>0</v>
      </c>
      <c r="C4730">
        <f>VLOOKUP($A4730,'NCDC raw data'!$C$2:$I$6925,3,TRUE)</f>
        <v>0</v>
      </c>
      <c r="D4730">
        <f>VLOOKUP($A4730,'NCDC raw data'!$C$2:$I$6925,4,TRUE)</f>
        <v>0</v>
      </c>
      <c r="E4730">
        <f>VLOOKUP($A4730,'NCDC raw data'!$C$2:$I$6925,5,TRUE)</f>
        <v>73</v>
      </c>
      <c r="F4730">
        <f>VLOOKUP($A4730,'NCDC raw data'!$C$2:$I$6925,6,TRUE)</f>
        <v>59</v>
      </c>
      <c r="G4730">
        <f>VLOOKUP($A4730,'NCDC raw data'!$C$2:$I$6925,7,TRUE)</f>
        <v>71</v>
      </c>
    </row>
    <row r="4731" spans="1:7" x14ac:dyDescent="0.25">
      <c r="A4731" s="1">
        <f t="shared" si="73"/>
        <v>41529</v>
      </c>
      <c r="B4731">
        <f>VLOOKUP(A4731,'NCDC raw data'!C$2:I$6925,2,TRUE)</f>
        <v>0.77</v>
      </c>
      <c r="C4731">
        <f>VLOOKUP($A4731,'NCDC raw data'!$C$2:$I$6925,3,TRUE)</f>
        <v>0</v>
      </c>
      <c r="D4731">
        <f>VLOOKUP($A4731,'NCDC raw data'!$C$2:$I$6925,4,TRUE)</f>
        <v>0</v>
      </c>
      <c r="E4731">
        <f>VLOOKUP($A4731,'NCDC raw data'!$C$2:$I$6925,5,TRUE)</f>
        <v>71</v>
      </c>
      <c r="F4731">
        <f>VLOOKUP($A4731,'NCDC raw data'!$C$2:$I$6925,6,TRUE)</f>
        <v>56</v>
      </c>
      <c r="G4731">
        <f>VLOOKUP($A4731,'NCDC raw data'!$C$2:$I$6925,7,TRUE)</f>
        <v>58</v>
      </c>
    </row>
    <row r="4732" spans="1:7" x14ac:dyDescent="0.25">
      <c r="A4732" s="1">
        <f t="shared" si="73"/>
        <v>41530</v>
      </c>
      <c r="B4732">
        <f>VLOOKUP(A4732,'NCDC raw data'!C$2:I$6925,2,TRUE)</f>
        <v>1.21</v>
      </c>
      <c r="C4732">
        <f>VLOOKUP($A4732,'NCDC raw data'!$C$2:$I$6925,3,TRUE)</f>
        <v>0</v>
      </c>
      <c r="D4732">
        <f>VLOOKUP($A4732,'NCDC raw data'!$C$2:$I$6925,4,TRUE)</f>
        <v>0</v>
      </c>
      <c r="E4732">
        <f>VLOOKUP($A4732,'NCDC raw data'!$C$2:$I$6925,5,TRUE)</f>
        <v>60</v>
      </c>
      <c r="F4732">
        <f>VLOOKUP($A4732,'NCDC raw data'!$C$2:$I$6925,6,TRUE)</f>
        <v>44</v>
      </c>
      <c r="G4732">
        <f>VLOOKUP($A4732,'NCDC raw data'!$C$2:$I$6925,7,TRUE)</f>
        <v>44</v>
      </c>
    </row>
    <row r="4733" spans="1:7" x14ac:dyDescent="0.25">
      <c r="A4733" s="1">
        <f t="shared" si="73"/>
        <v>41531</v>
      </c>
      <c r="B4733">
        <f>VLOOKUP(A4733,'NCDC raw data'!C$2:I$6925,2,TRUE)</f>
        <v>0.71</v>
      </c>
      <c r="C4733">
        <f>VLOOKUP($A4733,'NCDC raw data'!$C$2:$I$6925,3,TRUE)</f>
        <v>0</v>
      </c>
      <c r="D4733">
        <f>VLOOKUP($A4733,'NCDC raw data'!$C$2:$I$6925,4,TRUE)</f>
        <v>0</v>
      </c>
      <c r="E4733">
        <f>VLOOKUP($A4733,'NCDC raw data'!$C$2:$I$6925,5,TRUE)</f>
        <v>44</v>
      </c>
      <c r="F4733">
        <f>VLOOKUP($A4733,'NCDC raw data'!$C$2:$I$6925,6,TRUE)</f>
        <v>38</v>
      </c>
      <c r="G4733">
        <f>VLOOKUP($A4733,'NCDC raw data'!$C$2:$I$6925,7,TRUE)</f>
        <v>40</v>
      </c>
    </row>
    <row r="4734" spans="1:7" x14ac:dyDescent="0.25">
      <c r="A4734" s="1">
        <f t="shared" si="73"/>
        <v>41532</v>
      </c>
      <c r="B4734">
        <f>VLOOKUP(A4734,'NCDC raw data'!C$2:I$6925,2,TRUE)</f>
        <v>0</v>
      </c>
      <c r="C4734">
        <f>VLOOKUP($A4734,'NCDC raw data'!$C$2:$I$6925,3,TRUE)</f>
        <v>0</v>
      </c>
      <c r="D4734">
        <f>VLOOKUP($A4734,'NCDC raw data'!$C$2:$I$6925,4,TRUE)</f>
        <v>0</v>
      </c>
      <c r="E4734">
        <f>VLOOKUP($A4734,'NCDC raw data'!$C$2:$I$6925,5,TRUE)</f>
        <v>51</v>
      </c>
      <c r="F4734">
        <f>VLOOKUP($A4734,'NCDC raw data'!$C$2:$I$6925,6,TRUE)</f>
        <v>37</v>
      </c>
      <c r="G4734">
        <f>VLOOKUP($A4734,'NCDC raw data'!$C$2:$I$6925,7,TRUE)</f>
        <v>47</v>
      </c>
    </row>
    <row r="4735" spans="1:7" x14ac:dyDescent="0.25">
      <c r="A4735" s="1">
        <f t="shared" si="73"/>
        <v>41533</v>
      </c>
      <c r="B4735">
        <f>VLOOKUP(A4735,'NCDC raw data'!C$2:I$6925,2,TRUE)</f>
        <v>0.57999999999999996</v>
      </c>
      <c r="C4735">
        <f>VLOOKUP($A4735,'NCDC raw data'!$C$2:$I$6925,3,TRUE)</f>
        <v>0</v>
      </c>
      <c r="D4735">
        <f>VLOOKUP($A4735,'NCDC raw data'!$C$2:$I$6925,4,TRUE)</f>
        <v>0</v>
      </c>
      <c r="E4735">
        <f>VLOOKUP($A4735,'NCDC raw data'!$C$2:$I$6925,5,TRUE)</f>
        <v>47</v>
      </c>
      <c r="F4735">
        <f>VLOOKUP($A4735,'NCDC raw data'!$C$2:$I$6925,6,TRUE)</f>
        <v>32</v>
      </c>
      <c r="G4735">
        <f>VLOOKUP($A4735,'NCDC raw data'!$C$2:$I$6925,7,TRUE)</f>
        <v>35</v>
      </c>
    </row>
    <row r="4736" spans="1:7" x14ac:dyDescent="0.25">
      <c r="A4736" s="1">
        <f t="shared" si="73"/>
        <v>41534</v>
      </c>
      <c r="B4736">
        <f>VLOOKUP(A4736,'NCDC raw data'!C$2:I$6925,2,TRUE)</f>
        <v>0</v>
      </c>
      <c r="C4736">
        <f>VLOOKUP($A4736,'NCDC raw data'!$C$2:$I$6925,3,TRUE)</f>
        <v>0</v>
      </c>
      <c r="D4736">
        <f>VLOOKUP($A4736,'NCDC raw data'!$C$2:$I$6925,4,TRUE)</f>
        <v>0</v>
      </c>
      <c r="E4736">
        <f>VLOOKUP($A4736,'NCDC raw data'!$C$2:$I$6925,5,TRUE)</f>
        <v>48</v>
      </c>
      <c r="F4736">
        <f>VLOOKUP($A4736,'NCDC raw data'!$C$2:$I$6925,6,TRUE)</f>
        <v>29</v>
      </c>
      <c r="G4736">
        <f>VLOOKUP($A4736,'NCDC raw data'!$C$2:$I$6925,7,TRUE)</f>
        <v>46</v>
      </c>
    </row>
    <row r="4737" spans="1:7" x14ac:dyDescent="0.25">
      <c r="A4737" s="1">
        <f t="shared" si="73"/>
        <v>41535</v>
      </c>
      <c r="B4737">
        <f>VLOOKUP(A4737,'NCDC raw data'!C$2:I$6925,2,TRUE)</f>
        <v>0</v>
      </c>
      <c r="C4737">
        <f>VLOOKUP($A4737,'NCDC raw data'!$C$2:$I$6925,3,TRUE)</f>
        <v>0</v>
      </c>
      <c r="D4737">
        <f>VLOOKUP($A4737,'NCDC raw data'!$C$2:$I$6925,4,TRUE)</f>
        <v>0</v>
      </c>
      <c r="E4737">
        <f>VLOOKUP($A4737,'NCDC raw data'!$C$2:$I$6925,5,TRUE)</f>
        <v>55</v>
      </c>
      <c r="F4737">
        <f>VLOOKUP($A4737,'NCDC raw data'!$C$2:$I$6925,6,TRUE)</f>
        <v>39</v>
      </c>
      <c r="G4737">
        <f>VLOOKUP($A4737,'NCDC raw data'!$C$2:$I$6925,7,TRUE)</f>
        <v>55</v>
      </c>
    </row>
    <row r="4738" spans="1:7" x14ac:dyDescent="0.25">
      <c r="A4738" s="1">
        <f t="shared" si="73"/>
        <v>41536</v>
      </c>
      <c r="B4738">
        <f>VLOOKUP(A4738,'NCDC raw data'!C$2:I$6925,2,TRUE)</f>
        <v>0</v>
      </c>
      <c r="C4738">
        <f>VLOOKUP($A4738,'NCDC raw data'!$C$2:$I$6925,3,TRUE)</f>
        <v>0</v>
      </c>
      <c r="D4738">
        <f>VLOOKUP($A4738,'NCDC raw data'!$C$2:$I$6925,4,TRUE)</f>
        <v>0</v>
      </c>
      <c r="E4738">
        <f>VLOOKUP($A4738,'NCDC raw data'!$C$2:$I$6925,5,TRUE)</f>
        <v>61</v>
      </c>
      <c r="F4738">
        <f>VLOOKUP($A4738,'NCDC raw data'!$C$2:$I$6925,6,TRUE)</f>
        <v>47</v>
      </c>
      <c r="G4738">
        <f>VLOOKUP($A4738,'NCDC raw data'!$C$2:$I$6925,7,TRUE)</f>
        <v>60</v>
      </c>
    </row>
    <row r="4739" spans="1:7" x14ac:dyDescent="0.25">
      <c r="A4739" s="1">
        <f t="shared" si="73"/>
        <v>41537</v>
      </c>
      <c r="B4739">
        <f>VLOOKUP(A4739,'NCDC raw data'!C$2:I$6925,2,TRUE)</f>
        <v>0</v>
      </c>
      <c r="C4739">
        <f>VLOOKUP($A4739,'NCDC raw data'!$C$2:$I$6925,3,TRUE)</f>
        <v>0</v>
      </c>
      <c r="D4739">
        <f>VLOOKUP($A4739,'NCDC raw data'!$C$2:$I$6925,4,TRUE)</f>
        <v>0</v>
      </c>
      <c r="E4739">
        <f>VLOOKUP($A4739,'NCDC raw data'!$C$2:$I$6925,5,TRUE)</f>
        <v>67</v>
      </c>
      <c r="F4739">
        <f>VLOOKUP($A4739,'NCDC raw data'!$C$2:$I$6925,6,TRUE)</f>
        <v>52</v>
      </c>
      <c r="G4739">
        <f>VLOOKUP($A4739,'NCDC raw data'!$C$2:$I$6925,7,TRUE)</f>
        <v>64</v>
      </c>
    </row>
    <row r="4740" spans="1:7" x14ac:dyDescent="0.25">
      <c r="A4740" s="1">
        <f t="shared" ref="A4740:A4803" si="74">A4739+1</f>
        <v>41538</v>
      </c>
      <c r="B4740">
        <f>VLOOKUP(A4740,'NCDC raw data'!C$2:I$6925,2,TRUE)</f>
        <v>0</v>
      </c>
      <c r="C4740">
        <f>VLOOKUP($A4740,'NCDC raw data'!$C$2:$I$6925,3,TRUE)</f>
        <v>0</v>
      </c>
      <c r="D4740">
        <f>VLOOKUP($A4740,'NCDC raw data'!$C$2:$I$6925,4,TRUE)</f>
        <v>0</v>
      </c>
      <c r="E4740">
        <f>VLOOKUP($A4740,'NCDC raw data'!$C$2:$I$6925,5,TRUE)</f>
        <v>67</v>
      </c>
      <c r="F4740">
        <f>VLOOKUP($A4740,'NCDC raw data'!$C$2:$I$6925,6,TRUE)</f>
        <v>50</v>
      </c>
      <c r="G4740">
        <f>VLOOKUP($A4740,'NCDC raw data'!$C$2:$I$6925,7,TRUE)</f>
        <v>58</v>
      </c>
    </row>
    <row r="4741" spans="1:7" x14ac:dyDescent="0.25">
      <c r="A4741" s="1">
        <f t="shared" si="74"/>
        <v>41539</v>
      </c>
      <c r="B4741">
        <f>VLOOKUP(A4741,'NCDC raw data'!C$2:I$6925,2,TRUE)</f>
        <v>1.52</v>
      </c>
      <c r="C4741">
        <f>VLOOKUP($A4741,'NCDC raw data'!$C$2:$I$6925,3,TRUE)</f>
        <v>0</v>
      </c>
      <c r="D4741">
        <f>VLOOKUP($A4741,'NCDC raw data'!$C$2:$I$6925,4,TRUE)</f>
        <v>0</v>
      </c>
      <c r="E4741">
        <f>VLOOKUP($A4741,'NCDC raw data'!$C$2:$I$6925,5,TRUE)</f>
        <v>59</v>
      </c>
      <c r="F4741">
        <f>VLOOKUP($A4741,'NCDC raw data'!$C$2:$I$6925,6,TRUE)</f>
        <v>38</v>
      </c>
      <c r="G4741">
        <f>VLOOKUP($A4741,'NCDC raw data'!$C$2:$I$6925,7,TRUE)</f>
        <v>38</v>
      </c>
    </row>
    <row r="4742" spans="1:7" x14ac:dyDescent="0.25">
      <c r="A4742" s="1">
        <f t="shared" si="74"/>
        <v>41540</v>
      </c>
      <c r="B4742">
        <f>VLOOKUP(A4742,'NCDC raw data'!C$2:I$6925,2,TRUE)</f>
        <v>0.19</v>
      </c>
      <c r="C4742">
        <f>VLOOKUP($A4742,'NCDC raw data'!$C$2:$I$6925,3,TRUE)</f>
        <v>0</v>
      </c>
      <c r="D4742">
        <f>VLOOKUP($A4742,'NCDC raw data'!$C$2:$I$6925,4,TRUE)</f>
        <v>0</v>
      </c>
      <c r="E4742">
        <f>VLOOKUP($A4742,'NCDC raw data'!$C$2:$I$6925,5,TRUE)</f>
        <v>38</v>
      </c>
      <c r="F4742">
        <f>VLOOKUP($A4742,'NCDC raw data'!$C$2:$I$6925,6,TRUE)</f>
        <v>29</v>
      </c>
      <c r="G4742">
        <f>VLOOKUP($A4742,'NCDC raw data'!$C$2:$I$6925,7,TRUE)</f>
        <v>32</v>
      </c>
    </row>
    <row r="4743" spans="1:7" x14ac:dyDescent="0.25">
      <c r="A4743" s="1">
        <f t="shared" si="74"/>
        <v>41541</v>
      </c>
      <c r="B4743">
        <f>VLOOKUP(A4743,'NCDC raw data'!C$2:I$6925,2,TRUE)</f>
        <v>0</v>
      </c>
      <c r="C4743">
        <f>VLOOKUP($A4743,'NCDC raw data'!$C$2:$I$6925,3,TRUE)</f>
        <v>0</v>
      </c>
      <c r="D4743">
        <f>VLOOKUP($A4743,'NCDC raw data'!$C$2:$I$6925,4,TRUE)</f>
        <v>0</v>
      </c>
      <c r="E4743">
        <f>VLOOKUP($A4743,'NCDC raw data'!$C$2:$I$6925,5,TRUE)</f>
        <v>58</v>
      </c>
      <c r="F4743">
        <f>VLOOKUP($A4743,'NCDC raw data'!$C$2:$I$6925,6,TRUE)</f>
        <v>29</v>
      </c>
      <c r="G4743">
        <f>VLOOKUP($A4743,'NCDC raw data'!$C$2:$I$6925,7,TRUE)</f>
        <v>39</v>
      </c>
    </row>
    <row r="4744" spans="1:7" x14ac:dyDescent="0.25">
      <c r="A4744" s="1">
        <f t="shared" si="74"/>
        <v>41542</v>
      </c>
      <c r="B4744">
        <f>VLOOKUP(A4744,'NCDC raw data'!C$2:I$6925,2,TRUE)</f>
        <v>0</v>
      </c>
      <c r="C4744">
        <f>VLOOKUP($A4744,'NCDC raw data'!$C$2:$I$6925,3,TRUE)</f>
        <v>0</v>
      </c>
      <c r="D4744">
        <f>VLOOKUP($A4744,'NCDC raw data'!$C$2:$I$6925,4,TRUE)</f>
        <v>0</v>
      </c>
      <c r="E4744">
        <f>VLOOKUP($A4744,'NCDC raw data'!$C$2:$I$6925,5,TRUE)</f>
        <v>45</v>
      </c>
      <c r="F4744">
        <f>VLOOKUP($A4744,'NCDC raw data'!$C$2:$I$6925,6,TRUE)</f>
        <v>38</v>
      </c>
      <c r="G4744">
        <f>VLOOKUP($A4744,'NCDC raw data'!$C$2:$I$6925,7,TRUE)</f>
        <v>43</v>
      </c>
    </row>
    <row r="4745" spans="1:7" x14ac:dyDescent="0.25">
      <c r="A4745" s="1">
        <f t="shared" si="74"/>
        <v>41543</v>
      </c>
      <c r="B4745">
        <f>VLOOKUP(A4745,'NCDC raw data'!C$2:I$6925,2,TRUE)</f>
        <v>0</v>
      </c>
      <c r="C4745">
        <f>VLOOKUP($A4745,'NCDC raw data'!$C$2:$I$6925,3,TRUE)</f>
        <v>0</v>
      </c>
      <c r="D4745">
        <f>VLOOKUP($A4745,'NCDC raw data'!$C$2:$I$6925,4,TRUE)</f>
        <v>0</v>
      </c>
      <c r="E4745">
        <f>VLOOKUP($A4745,'NCDC raw data'!$C$2:$I$6925,5,TRUE)</f>
        <v>46</v>
      </c>
      <c r="F4745">
        <f>VLOOKUP($A4745,'NCDC raw data'!$C$2:$I$6925,6,TRUE)</f>
        <v>35</v>
      </c>
      <c r="G4745">
        <f>VLOOKUP($A4745,'NCDC raw data'!$C$2:$I$6925,7,TRUE)</f>
        <v>44</v>
      </c>
    </row>
    <row r="4746" spans="1:7" x14ac:dyDescent="0.25">
      <c r="A4746" s="1">
        <f t="shared" si="74"/>
        <v>41544</v>
      </c>
      <c r="B4746">
        <f>VLOOKUP(A4746,'NCDC raw data'!C$2:I$6925,2,TRUE)</f>
        <v>0</v>
      </c>
      <c r="C4746">
        <f>VLOOKUP($A4746,'NCDC raw data'!$C$2:$I$6925,3,TRUE)</f>
        <v>0</v>
      </c>
      <c r="D4746">
        <f>VLOOKUP($A4746,'NCDC raw data'!$C$2:$I$6925,4,TRUE)</f>
        <v>0</v>
      </c>
      <c r="E4746">
        <f>VLOOKUP($A4746,'NCDC raw data'!$C$2:$I$6925,5,TRUE)</f>
        <v>51</v>
      </c>
      <c r="F4746">
        <f>VLOOKUP($A4746,'NCDC raw data'!$C$2:$I$6925,6,TRUE)</f>
        <v>40</v>
      </c>
      <c r="G4746">
        <f>VLOOKUP($A4746,'NCDC raw data'!$C$2:$I$6925,7,TRUE)</f>
        <v>47</v>
      </c>
    </row>
    <row r="4747" spans="1:7" x14ac:dyDescent="0.25">
      <c r="A4747" s="1">
        <f t="shared" si="74"/>
        <v>41545</v>
      </c>
      <c r="B4747">
        <f>VLOOKUP(A4747,'NCDC raw data'!C$2:I$6925,2,TRUE)</f>
        <v>0</v>
      </c>
      <c r="C4747">
        <f>VLOOKUP($A4747,'NCDC raw data'!$C$2:$I$6925,3,TRUE)</f>
        <v>0</v>
      </c>
      <c r="D4747">
        <f>VLOOKUP($A4747,'NCDC raw data'!$C$2:$I$6925,4,TRUE)</f>
        <v>0</v>
      </c>
      <c r="E4747">
        <f>VLOOKUP($A4747,'NCDC raw data'!$C$2:$I$6925,5,TRUE)</f>
        <v>60</v>
      </c>
      <c r="F4747">
        <f>VLOOKUP($A4747,'NCDC raw data'!$C$2:$I$6925,6,TRUE)</f>
        <v>45</v>
      </c>
      <c r="G4747">
        <f>VLOOKUP($A4747,'NCDC raw data'!$C$2:$I$6925,7,TRUE)</f>
        <v>59</v>
      </c>
    </row>
    <row r="4748" spans="1:7" x14ac:dyDescent="0.25">
      <c r="A4748" s="1">
        <f t="shared" si="74"/>
        <v>41546</v>
      </c>
      <c r="B4748">
        <f>VLOOKUP(A4748,'NCDC raw data'!C$2:I$6925,2,TRUE)</f>
        <v>0</v>
      </c>
      <c r="C4748">
        <f>VLOOKUP($A4748,'NCDC raw data'!$C$2:$I$6925,3,TRUE)</f>
        <v>0</v>
      </c>
      <c r="D4748">
        <f>VLOOKUP($A4748,'NCDC raw data'!$C$2:$I$6925,4,TRUE)</f>
        <v>0</v>
      </c>
      <c r="E4748">
        <f>VLOOKUP($A4748,'NCDC raw data'!$C$2:$I$6925,5,TRUE)</f>
        <v>60</v>
      </c>
      <c r="F4748">
        <f>VLOOKUP($A4748,'NCDC raw data'!$C$2:$I$6925,6,TRUE)</f>
        <v>47</v>
      </c>
      <c r="G4748">
        <f>VLOOKUP($A4748,'NCDC raw data'!$C$2:$I$6925,7,TRUE)</f>
        <v>57</v>
      </c>
    </row>
    <row r="4749" spans="1:7" x14ac:dyDescent="0.25">
      <c r="A4749" s="1">
        <f t="shared" si="74"/>
        <v>41547</v>
      </c>
      <c r="B4749">
        <f>VLOOKUP(A4749,'NCDC raw data'!C$2:I$6925,2,TRUE)</f>
        <v>0</v>
      </c>
      <c r="C4749">
        <f>VLOOKUP($A4749,'NCDC raw data'!$C$2:$I$6925,3,TRUE)</f>
        <v>0</v>
      </c>
      <c r="D4749">
        <f>VLOOKUP($A4749,'NCDC raw data'!$C$2:$I$6925,4,TRUE)</f>
        <v>0</v>
      </c>
      <c r="E4749">
        <f>VLOOKUP($A4749,'NCDC raw data'!$C$2:$I$6925,5,TRUE)</f>
        <v>60</v>
      </c>
      <c r="F4749">
        <f>VLOOKUP($A4749,'NCDC raw data'!$C$2:$I$6925,6,TRUE)</f>
        <v>46</v>
      </c>
      <c r="G4749">
        <f>VLOOKUP($A4749,'NCDC raw data'!$C$2:$I$6925,7,TRUE)</f>
        <v>58</v>
      </c>
    </row>
    <row r="4750" spans="1:7" x14ac:dyDescent="0.25">
      <c r="A4750" s="1">
        <f t="shared" si="74"/>
        <v>41548</v>
      </c>
      <c r="B4750">
        <f>VLOOKUP(A4750,'NCDC raw data'!C$2:I$6925,2,TRUE)</f>
        <v>0</v>
      </c>
      <c r="C4750">
        <f>VLOOKUP($A4750,'NCDC raw data'!$C$2:$I$6925,3,TRUE)</f>
        <v>0</v>
      </c>
      <c r="D4750">
        <f>VLOOKUP($A4750,'NCDC raw data'!$C$2:$I$6925,4,TRUE)</f>
        <v>0</v>
      </c>
      <c r="E4750">
        <f>VLOOKUP($A4750,'NCDC raw data'!$C$2:$I$6925,5,TRUE)</f>
        <v>60</v>
      </c>
      <c r="F4750">
        <f>VLOOKUP($A4750,'NCDC raw data'!$C$2:$I$6925,6,TRUE)</f>
        <v>48</v>
      </c>
      <c r="G4750">
        <f>VLOOKUP($A4750,'NCDC raw data'!$C$2:$I$6925,7,TRUE)</f>
        <v>59</v>
      </c>
    </row>
    <row r="4751" spans="1:7" x14ac:dyDescent="0.25">
      <c r="A4751" s="1">
        <f t="shared" si="74"/>
        <v>41549</v>
      </c>
      <c r="B4751">
        <f>VLOOKUP(A4751,'NCDC raw data'!C$2:I$6925,2,TRUE)</f>
        <v>0</v>
      </c>
      <c r="C4751">
        <f>VLOOKUP($A4751,'NCDC raw data'!$C$2:$I$6925,3,TRUE)</f>
        <v>0</v>
      </c>
      <c r="D4751">
        <f>VLOOKUP($A4751,'NCDC raw data'!$C$2:$I$6925,4,TRUE)</f>
        <v>0</v>
      </c>
      <c r="E4751">
        <f>VLOOKUP($A4751,'NCDC raw data'!$C$2:$I$6925,5,TRUE)</f>
        <v>60</v>
      </c>
      <c r="F4751">
        <f>VLOOKUP($A4751,'NCDC raw data'!$C$2:$I$6925,6,TRUE)</f>
        <v>49</v>
      </c>
      <c r="G4751">
        <f>VLOOKUP($A4751,'NCDC raw data'!$C$2:$I$6925,7,TRUE)</f>
        <v>58</v>
      </c>
    </row>
    <row r="4752" spans="1:7" x14ac:dyDescent="0.25">
      <c r="A4752" s="1">
        <f t="shared" si="74"/>
        <v>41550</v>
      </c>
      <c r="B4752">
        <f>VLOOKUP(A4752,'NCDC raw data'!C$2:I$6925,2,TRUE)</f>
        <v>0</v>
      </c>
      <c r="C4752">
        <f>VLOOKUP($A4752,'NCDC raw data'!$C$2:$I$6925,3,TRUE)</f>
        <v>0</v>
      </c>
      <c r="D4752">
        <f>VLOOKUP($A4752,'NCDC raw data'!$C$2:$I$6925,4,TRUE)</f>
        <v>0</v>
      </c>
      <c r="E4752">
        <f>VLOOKUP($A4752,'NCDC raw data'!$C$2:$I$6925,5,TRUE)</f>
        <v>60</v>
      </c>
      <c r="F4752">
        <f>VLOOKUP($A4752,'NCDC raw data'!$C$2:$I$6925,6,TRUE)</f>
        <v>44</v>
      </c>
      <c r="G4752">
        <f>VLOOKUP($A4752,'NCDC raw data'!$C$2:$I$6925,7,TRUE)</f>
        <v>56</v>
      </c>
    </row>
    <row r="4753" spans="1:7" x14ac:dyDescent="0.25">
      <c r="A4753" s="1">
        <f t="shared" si="74"/>
        <v>41551</v>
      </c>
      <c r="B4753">
        <f>VLOOKUP(A4753,'NCDC raw data'!C$2:I$6925,2,TRUE)</f>
        <v>0</v>
      </c>
      <c r="C4753">
        <f>VLOOKUP($A4753,'NCDC raw data'!$C$2:$I$6925,3,TRUE)</f>
        <v>0</v>
      </c>
      <c r="D4753">
        <f>VLOOKUP($A4753,'NCDC raw data'!$C$2:$I$6925,4,TRUE)</f>
        <v>0</v>
      </c>
      <c r="E4753">
        <f>VLOOKUP($A4753,'NCDC raw data'!$C$2:$I$6925,5,TRUE)</f>
        <v>56</v>
      </c>
      <c r="F4753">
        <f>VLOOKUP($A4753,'NCDC raw data'!$C$2:$I$6925,6,TRUE)</f>
        <v>47</v>
      </c>
      <c r="G4753">
        <f>VLOOKUP($A4753,'NCDC raw data'!$C$2:$I$6925,7,TRUE)</f>
        <v>49</v>
      </c>
    </row>
    <row r="4754" spans="1:7" x14ac:dyDescent="0.25">
      <c r="A4754" s="1">
        <f t="shared" si="74"/>
        <v>41552</v>
      </c>
      <c r="B4754">
        <f>VLOOKUP(A4754,'NCDC raw data'!C$2:I$6925,2,TRUE)</f>
        <v>0</v>
      </c>
      <c r="C4754">
        <f>VLOOKUP($A4754,'NCDC raw data'!$C$2:$I$6925,3,TRUE)</f>
        <v>0</v>
      </c>
      <c r="D4754">
        <f>VLOOKUP($A4754,'NCDC raw data'!$C$2:$I$6925,4,TRUE)</f>
        <v>0</v>
      </c>
      <c r="E4754">
        <f>VLOOKUP($A4754,'NCDC raw data'!$C$2:$I$6925,5,TRUE)</f>
        <v>56</v>
      </c>
      <c r="F4754">
        <f>VLOOKUP($A4754,'NCDC raw data'!$C$2:$I$6925,6,TRUE)</f>
        <v>44</v>
      </c>
      <c r="G4754">
        <f>VLOOKUP($A4754,'NCDC raw data'!$C$2:$I$6925,7,TRUE)</f>
        <v>50</v>
      </c>
    </row>
    <row r="4755" spans="1:7" x14ac:dyDescent="0.25">
      <c r="A4755" s="1">
        <f t="shared" si="74"/>
        <v>41553</v>
      </c>
      <c r="B4755">
        <f>VLOOKUP(A4755,'NCDC raw data'!C$2:I$6925,2,TRUE)</f>
        <v>0.04</v>
      </c>
      <c r="C4755">
        <f>VLOOKUP($A4755,'NCDC raw data'!$C$2:$I$6925,3,TRUE)</f>
        <v>0</v>
      </c>
      <c r="D4755">
        <f>VLOOKUP($A4755,'NCDC raw data'!$C$2:$I$6925,4,TRUE)</f>
        <v>0</v>
      </c>
      <c r="E4755">
        <f>VLOOKUP($A4755,'NCDC raw data'!$C$2:$I$6925,5,TRUE)</f>
        <v>51</v>
      </c>
      <c r="F4755">
        <f>VLOOKUP($A4755,'NCDC raw data'!$C$2:$I$6925,6,TRUE)</f>
        <v>39</v>
      </c>
      <c r="G4755">
        <f>VLOOKUP($A4755,'NCDC raw data'!$C$2:$I$6925,7,TRUE)</f>
        <v>40</v>
      </c>
    </row>
    <row r="4756" spans="1:7" x14ac:dyDescent="0.25">
      <c r="A4756" s="1">
        <f t="shared" si="74"/>
        <v>41554</v>
      </c>
      <c r="B4756">
        <f>VLOOKUP(A4756,'NCDC raw data'!C$2:I$6925,2,TRUE)</f>
        <v>0.38</v>
      </c>
      <c r="C4756">
        <f>VLOOKUP($A4756,'NCDC raw data'!$C$2:$I$6925,3,TRUE)</f>
        <v>0</v>
      </c>
      <c r="D4756">
        <f>VLOOKUP($A4756,'NCDC raw data'!$C$2:$I$6925,4,TRUE)</f>
        <v>0</v>
      </c>
      <c r="E4756">
        <f>VLOOKUP($A4756,'NCDC raw data'!$C$2:$I$6925,5,TRUE)</f>
        <v>56</v>
      </c>
      <c r="F4756">
        <f>VLOOKUP($A4756,'NCDC raw data'!$C$2:$I$6925,6,TRUE)</f>
        <v>38</v>
      </c>
      <c r="G4756">
        <f>VLOOKUP($A4756,'NCDC raw data'!$C$2:$I$6925,7,TRUE)</f>
        <v>55</v>
      </c>
    </row>
    <row r="4757" spans="1:7" x14ac:dyDescent="0.25">
      <c r="A4757" s="1">
        <f t="shared" si="74"/>
        <v>41555</v>
      </c>
      <c r="B4757">
        <f>VLOOKUP(A4757,'NCDC raw data'!C$2:I$6925,2,TRUE)</f>
        <v>1.3</v>
      </c>
      <c r="C4757">
        <f>VLOOKUP($A4757,'NCDC raw data'!$C$2:$I$6925,3,TRUE)</f>
        <v>0</v>
      </c>
      <c r="D4757">
        <f>VLOOKUP($A4757,'NCDC raw data'!$C$2:$I$6925,4,TRUE)</f>
        <v>0</v>
      </c>
      <c r="E4757">
        <f>VLOOKUP($A4757,'NCDC raw data'!$C$2:$I$6925,5,TRUE)</f>
        <v>56</v>
      </c>
      <c r="F4757">
        <f>VLOOKUP($A4757,'NCDC raw data'!$C$2:$I$6925,6,TRUE)</f>
        <v>30</v>
      </c>
      <c r="G4757">
        <f>VLOOKUP($A4757,'NCDC raw data'!$C$2:$I$6925,7,TRUE)</f>
        <v>42</v>
      </c>
    </row>
    <row r="4758" spans="1:7" x14ac:dyDescent="0.25">
      <c r="A4758" s="1">
        <f t="shared" si="74"/>
        <v>41556</v>
      </c>
      <c r="B4758">
        <f>VLOOKUP(A4758,'NCDC raw data'!C$2:I$6925,2,TRUE)</f>
        <v>0</v>
      </c>
      <c r="C4758">
        <f>VLOOKUP($A4758,'NCDC raw data'!$C$2:$I$6925,3,TRUE)</f>
        <v>0</v>
      </c>
      <c r="D4758">
        <f>VLOOKUP($A4758,'NCDC raw data'!$C$2:$I$6925,4,TRUE)</f>
        <v>0</v>
      </c>
      <c r="E4758">
        <f>VLOOKUP($A4758,'NCDC raw data'!$C$2:$I$6925,5,TRUE)</f>
        <v>55</v>
      </c>
      <c r="F4758">
        <f>VLOOKUP($A4758,'NCDC raw data'!$C$2:$I$6925,6,TRUE)</f>
        <v>38</v>
      </c>
      <c r="G4758">
        <f>VLOOKUP($A4758,'NCDC raw data'!$C$2:$I$6925,7,TRUE)</f>
        <v>53</v>
      </c>
    </row>
    <row r="4759" spans="1:7" x14ac:dyDescent="0.25">
      <c r="A4759" s="1">
        <f t="shared" si="74"/>
        <v>41557</v>
      </c>
      <c r="B4759">
        <f>VLOOKUP(A4759,'NCDC raw data'!C$2:I$6925,2,TRUE)</f>
        <v>0</v>
      </c>
      <c r="C4759">
        <f>VLOOKUP($A4759,'NCDC raw data'!$C$2:$I$6925,3,TRUE)</f>
        <v>0</v>
      </c>
      <c r="D4759">
        <f>VLOOKUP($A4759,'NCDC raw data'!$C$2:$I$6925,4,TRUE)</f>
        <v>0</v>
      </c>
      <c r="E4759">
        <f>VLOOKUP($A4759,'NCDC raw data'!$C$2:$I$6925,5,TRUE)</f>
        <v>58</v>
      </c>
      <c r="F4759">
        <f>VLOOKUP($A4759,'NCDC raw data'!$C$2:$I$6925,6,TRUE)</f>
        <v>47</v>
      </c>
      <c r="G4759">
        <f>VLOOKUP($A4759,'NCDC raw data'!$C$2:$I$6925,7,TRUE)</f>
        <v>56</v>
      </c>
    </row>
    <row r="4760" spans="1:7" x14ac:dyDescent="0.25">
      <c r="A4760" s="1">
        <f t="shared" si="74"/>
        <v>41558</v>
      </c>
      <c r="B4760">
        <f>VLOOKUP(A4760,'NCDC raw data'!C$2:I$6925,2,TRUE)</f>
        <v>0</v>
      </c>
      <c r="C4760">
        <f>VLOOKUP($A4760,'NCDC raw data'!$C$2:$I$6925,3,TRUE)</f>
        <v>0</v>
      </c>
      <c r="D4760">
        <f>VLOOKUP($A4760,'NCDC raw data'!$C$2:$I$6925,4,TRUE)</f>
        <v>0</v>
      </c>
      <c r="E4760">
        <f>VLOOKUP($A4760,'NCDC raw data'!$C$2:$I$6925,5,TRUE)</f>
        <v>64</v>
      </c>
      <c r="F4760">
        <f>VLOOKUP($A4760,'NCDC raw data'!$C$2:$I$6925,6,TRUE)</f>
        <v>50</v>
      </c>
      <c r="G4760">
        <f>VLOOKUP($A4760,'NCDC raw data'!$C$2:$I$6925,7,TRUE)</f>
        <v>59</v>
      </c>
    </row>
    <row r="4761" spans="1:7" x14ac:dyDescent="0.25">
      <c r="A4761" s="1">
        <f t="shared" si="74"/>
        <v>41559</v>
      </c>
      <c r="B4761">
        <f>VLOOKUP(A4761,'NCDC raw data'!C$2:I$6925,2,TRUE)</f>
        <v>0</v>
      </c>
      <c r="C4761">
        <f>VLOOKUP($A4761,'NCDC raw data'!$C$2:$I$6925,3,TRUE)</f>
        <v>0</v>
      </c>
      <c r="D4761">
        <f>VLOOKUP($A4761,'NCDC raw data'!$C$2:$I$6925,4,TRUE)</f>
        <v>0</v>
      </c>
      <c r="E4761">
        <f>VLOOKUP($A4761,'NCDC raw data'!$C$2:$I$6925,5,TRUE)</f>
        <v>59</v>
      </c>
      <c r="F4761">
        <f>VLOOKUP($A4761,'NCDC raw data'!$C$2:$I$6925,6,TRUE)</f>
        <v>47</v>
      </c>
      <c r="G4761">
        <f>VLOOKUP($A4761,'NCDC raw data'!$C$2:$I$6925,7,TRUE)</f>
        <v>56</v>
      </c>
    </row>
    <row r="4762" spans="1:7" x14ac:dyDescent="0.25">
      <c r="A4762" s="1">
        <f t="shared" si="74"/>
        <v>41560</v>
      </c>
      <c r="B4762">
        <f>VLOOKUP(A4762,'NCDC raw data'!C$2:I$6925,2,TRUE)</f>
        <v>0</v>
      </c>
      <c r="C4762">
        <f>VLOOKUP($A4762,'NCDC raw data'!$C$2:$I$6925,3,TRUE)</f>
        <v>0</v>
      </c>
      <c r="D4762">
        <f>VLOOKUP($A4762,'NCDC raw data'!$C$2:$I$6925,4,TRUE)</f>
        <v>0</v>
      </c>
      <c r="E4762">
        <f>VLOOKUP($A4762,'NCDC raw data'!$C$2:$I$6925,5,TRUE)</f>
        <v>57</v>
      </c>
      <c r="F4762">
        <f>VLOOKUP($A4762,'NCDC raw data'!$C$2:$I$6925,6,TRUE)</f>
        <v>42</v>
      </c>
      <c r="G4762">
        <f>VLOOKUP($A4762,'NCDC raw data'!$C$2:$I$6925,7,TRUE)</f>
        <v>53</v>
      </c>
    </row>
    <row r="4763" spans="1:7" x14ac:dyDescent="0.25">
      <c r="A4763" s="1">
        <f t="shared" si="74"/>
        <v>41561</v>
      </c>
      <c r="B4763">
        <f>VLOOKUP(A4763,'NCDC raw data'!C$2:I$6925,2,TRUE)</f>
        <v>0.3</v>
      </c>
      <c r="C4763">
        <f>VLOOKUP($A4763,'NCDC raw data'!$C$2:$I$6925,3,TRUE)</f>
        <v>0</v>
      </c>
      <c r="D4763">
        <f>VLOOKUP($A4763,'NCDC raw data'!$C$2:$I$6925,4,TRUE)</f>
        <v>0</v>
      </c>
      <c r="E4763">
        <f>VLOOKUP($A4763,'NCDC raw data'!$C$2:$I$6925,5,TRUE)</f>
        <v>53</v>
      </c>
      <c r="F4763">
        <f>VLOOKUP($A4763,'NCDC raw data'!$C$2:$I$6925,6,TRUE)</f>
        <v>42</v>
      </c>
      <c r="G4763">
        <f>VLOOKUP($A4763,'NCDC raw data'!$C$2:$I$6925,7,TRUE)</f>
        <v>47</v>
      </c>
    </row>
    <row r="4764" spans="1:7" x14ac:dyDescent="0.25">
      <c r="A4764" s="1">
        <f t="shared" si="74"/>
        <v>41562</v>
      </c>
      <c r="B4764">
        <f>VLOOKUP(A4764,'NCDC raw data'!C$2:I$6925,2,TRUE)</f>
        <v>0.12</v>
      </c>
      <c r="C4764">
        <f>VLOOKUP($A4764,'NCDC raw data'!$C$2:$I$6925,3,TRUE)</f>
        <v>0</v>
      </c>
      <c r="D4764">
        <f>VLOOKUP($A4764,'NCDC raw data'!$C$2:$I$6925,4,TRUE)</f>
        <v>0</v>
      </c>
      <c r="E4764">
        <f>VLOOKUP($A4764,'NCDC raw data'!$C$2:$I$6925,5,TRUE)</f>
        <v>51</v>
      </c>
      <c r="F4764">
        <f>VLOOKUP($A4764,'NCDC raw data'!$C$2:$I$6925,6,TRUE)</f>
        <v>41</v>
      </c>
      <c r="G4764">
        <f>VLOOKUP($A4764,'NCDC raw data'!$C$2:$I$6925,7,TRUE)</f>
        <v>48</v>
      </c>
    </row>
    <row r="4765" spans="1:7" x14ac:dyDescent="0.25">
      <c r="A4765" s="1">
        <f t="shared" si="74"/>
        <v>41563</v>
      </c>
      <c r="B4765">
        <f>VLOOKUP(A4765,'NCDC raw data'!C$2:I$6925,2,TRUE)</f>
        <v>0</v>
      </c>
      <c r="C4765">
        <f>VLOOKUP($A4765,'NCDC raw data'!$C$2:$I$6925,3,TRUE)</f>
        <v>0</v>
      </c>
      <c r="D4765">
        <f>VLOOKUP($A4765,'NCDC raw data'!$C$2:$I$6925,4,TRUE)</f>
        <v>0</v>
      </c>
      <c r="E4765">
        <f>VLOOKUP($A4765,'NCDC raw data'!$C$2:$I$6925,5,TRUE)</f>
        <v>51</v>
      </c>
      <c r="F4765">
        <f>VLOOKUP($A4765,'NCDC raw data'!$C$2:$I$6925,6,TRUE)</f>
        <v>43</v>
      </c>
      <c r="G4765">
        <f>VLOOKUP($A4765,'NCDC raw data'!$C$2:$I$6925,7,TRUE)</f>
        <v>50</v>
      </c>
    </row>
    <row r="4766" spans="1:7" x14ac:dyDescent="0.25">
      <c r="A4766" s="1">
        <f t="shared" si="74"/>
        <v>41564</v>
      </c>
      <c r="B4766">
        <f>VLOOKUP(A4766,'NCDC raw data'!C$2:I$6925,2,TRUE)</f>
        <v>0.41</v>
      </c>
      <c r="C4766">
        <f>VLOOKUP($A4766,'NCDC raw data'!$C$2:$I$6925,3,TRUE)</f>
        <v>0</v>
      </c>
      <c r="D4766">
        <f>VLOOKUP($A4766,'NCDC raw data'!$C$2:$I$6925,4,TRUE)</f>
        <v>0</v>
      </c>
      <c r="E4766">
        <f>VLOOKUP($A4766,'NCDC raw data'!$C$2:$I$6925,5,TRUE)</f>
        <v>52</v>
      </c>
      <c r="F4766">
        <f>VLOOKUP($A4766,'NCDC raw data'!$C$2:$I$6925,6,TRUE)</f>
        <v>42</v>
      </c>
      <c r="G4766">
        <f>VLOOKUP($A4766,'NCDC raw data'!$C$2:$I$6925,7,TRUE)</f>
        <v>45</v>
      </c>
    </row>
    <row r="4767" spans="1:7" x14ac:dyDescent="0.25">
      <c r="A4767" s="1">
        <f t="shared" si="74"/>
        <v>41565</v>
      </c>
      <c r="B4767">
        <f>VLOOKUP(A4767,'NCDC raw data'!C$2:I$6925,2,TRUE)</f>
        <v>0.56000000000000005</v>
      </c>
      <c r="C4767">
        <f>VLOOKUP($A4767,'NCDC raw data'!$C$2:$I$6925,3,TRUE)</f>
        <v>0</v>
      </c>
      <c r="D4767">
        <f>VLOOKUP($A4767,'NCDC raw data'!$C$2:$I$6925,4,TRUE)</f>
        <v>0</v>
      </c>
      <c r="E4767">
        <f>VLOOKUP($A4767,'NCDC raw data'!$C$2:$I$6925,5,TRUE)</f>
        <v>46</v>
      </c>
      <c r="F4767">
        <f>VLOOKUP($A4767,'NCDC raw data'!$C$2:$I$6925,6,TRUE)</f>
        <v>39</v>
      </c>
      <c r="G4767">
        <f>VLOOKUP($A4767,'NCDC raw data'!$C$2:$I$6925,7,TRUE)</f>
        <v>40</v>
      </c>
    </row>
    <row r="4768" spans="1:7" x14ac:dyDescent="0.25">
      <c r="A4768" s="1">
        <f t="shared" si="74"/>
        <v>41566</v>
      </c>
      <c r="B4768">
        <f>VLOOKUP(A4768,'NCDC raw data'!C$2:I$6925,2,TRUE)</f>
        <v>0</v>
      </c>
      <c r="C4768">
        <f>VLOOKUP($A4768,'NCDC raw data'!$C$2:$I$6925,3,TRUE)</f>
        <v>0</v>
      </c>
      <c r="D4768">
        <f>VLOOKUP($A4768,'NCDC raw data'!$C$2:$I$6925,4,TRUE)</f>
        <v>0</v>
      </c>
      <c r="E4768">
        <f>VLOOKUP($A4768,'NCDC raw data'!$C$2:$I$6925,5,TRUE)</f>
        <v>46</v>
      </c>
      <c r="F4768">
        <f>VLOOKUP($A4768,'NCDC raw data'!$C$2:$I$6925,6,TRUE)</f>
        <v>34</v>
      </c>
      <c r="G4768">
        <f>VLOOKUP($A4768,'NCDC raw data'!$C$2:$I$6925,7,TRUE)</f>
        <v>44</v>
      </c>
    </row>
    <row r="4769" spans="1:7" x14ac:dyDescent="0.25">
      <c r="A4769" s="1">
        <f t="shared" si="74"/>
        <v>41567</v>
      </c>
      <c r="B4769">
        <f>VLOOKUP(A4769,'NCDC raw data'!C$2:I$6925,2,TRUE)</f>
        <v>7.0000000000000007E-2</v>
      </c>
      <c r="C4769">
        <f>VLOOKUP($A4769,'NCDC raw data'!$C$2:$I$6925,3,TRUE)</f>
        <v>0</v>
      </c>
      <c r="D4769">
        <f>VLOOKUP($A4769,'NCDC raw data'!$C$2:$I$6925,4,TRUE)</f>
        <v>0</v>
      </c>
      <c r="E4769">
        <f>VLOOKUP($A4769,'NCDC raw data'!$C$2:$I$6925,5,TRUE)</f>
        <v>44</v>
      </c>
      <c r="F4769">
        <f>VLOOKUP($A4769,'NCDC raw data'!$C$2:$I$6925,6,TRUE)</f>
        <v>31</v>
      </c>
      <c r="G4769">
        <f>VLOOKUP($A4769,'NCDC raw data'!$C$2:$I$6925,7,TRUE)</f>
        <v>37</v>
      </c>
    </row>
    <row r="4770" spans="1:7" x14ac:dyDescent="0.25">
      <c r="A4770" s="1">
        <f t="shared" si="74"/>
        <v>41568</v>
      </c>
      <c r="B4770">
        <f>VLOOKUP(A4770,'NCDC raw data'!C$2:I$6925,2,TRUE)</f>
        <v>0</v>
      </c>
      <c r="C4770">
        <f>VLOOKUP($A4770,'NCDC raw data'!$C$2:$I$6925,3,TRUE)</f>
        <v>0</v>
      </c>
      <c r="D4770">
        <f>VLOOKUP($A4770,'NCDC raw data'!$C$2:$I$6925,4,TRUE)</f>
        <v>0</v>
      </c>
      <c r="E4770">
        <f>VLOOKUP($A4770,'NCDC raw data'!$C$2:$I$6925,5,TRUE)</f>
        <v>45</v>
      </c>
      <c r="F4770">
        <f>VLOOKUP($A4770,'NCDC raw data'!$C$2:$I$6925,6,TRUE)</f>
        <v>31</v>
      </c>
      <c r="G4770">
        <f>VLOOKUP($A4770,'NCDC raw data'!$C$2:$I$6925,7,TRUE)</f>
        <v>43</v>
      </c>
    </row>
    <row r="4771" spans="1:7" x14ac:dyDescent="0.25">
      <c r="A4771" s="1">
        <f t="shared" si="74"/>
        <v>41569</v>
      </c>
      <c r="B4771">
        <f>VLOOKUP(A4771,'NCDC raw data'!C$2:I$6925,2,TRUE)</f>
        <v>0.18</v>
      </c>
      <c r="C4771">
        <f>VLOOKUP($A4771,'NCDC raw data'!$C$2:$I$6925,3,TRUE)</f>
        <v>0</v>
      </c>
      <c r="D4771">
        <f>VLOOKUP($A4771,'NCDC raw data'!$C$2:$I$6925,4,TRUE)</f>
        <v>0</v>
      </c>
      <c r="E4771">
        <f>VLOOKUP($A4771,'NCDC raw data'!$C$2:$I$6925,5,TRUE)</f>
        <v>43</v>
      </c>
      <c r="F4771">
        <f>VLOOKUP($A4771,'NCDC raw data'!$C$2:$I$6925,6,TRUE)</f>
        <v>31</v>
      </c>
      <c r="G4771">
        <f>VLOOKUP($A4771,'NCDC raw data'!$C$2:$I$6925,7,TRUE)</f>
        <v>32</v>
      </c>
    </row>
    <row r="4772" spans="1:7" x14ac:dyDescent="0.25">
      <c r="A4772" s="1">
        <f t="shared" si="74"/>
        <v>41570</v>
      </c>
      <c r="B4772">
        <f>VLOOKUP(A4772,'NCDC raw data'!C$2:I$6925,2,TRUE)</f>
        <v>0</v>
      </c>
      <c r="C4772">
        <f>VLOOKUP($A4772,'NCDC raw data'!$C$2:$I$6925,3,TRUE)</f>
        <v>0</v>
      </c>
      <c r="D4772">
        <f>VLOOKUP($A4772,'NCDC raw data'!$C$2:$I$6925,4,TRUE)</f>
        <v>0</v>
      </c>
      <c r="E4772">
        <f>VLOOKUP($A4772,'NCDC raw data'!$C$2:$I$6925,5,TRUE)</f>
        <v>34</v>
      </c>
      <c r="F4772">
        <f>VLOOKUP($A4772,'NCDC raw data'!$C$2:$I$6925,6,TRUE)</f>
        <v>26</v>
      </c>
      <c r="G4772">
        <f>VLOOKUP($A4772,'NCDC raw data'!$C$2:$I$6925,7,TRUE)</f>
        <v>30</v>
      </c>
    </row>
    <row r="4773" spans="1:7" x14ac:dyDescent="0.25">
      <c r="A4773" s="1">
        <f t="shared" si="74"/>
        <v>41571</v>
      </c>
      <c r="B4773">
        <f>VLOOKUP(A4773,'NCDC raw data'!C$2:I$6925,2,TRUE)</f>
        <v>0.24</v>
      </c>
      <c r="C4773">
        <f>VLOOKUP($A4773,'NCDC raw data'!$C$2:$I$6925,3,TRUE)</f>
        <v>2.5</v>
      </c>
      <c r="D4773">
        <f>VLOOKUP($A4773,'NCDC raw data'!$C$2:$I$6925,4,TRUE)</f>
        <v>3</v>
      </c>
      <c r="E4773">
        <f>VLOOKUP($A4773,'NCDC raw data'!$C$2:$I$6925,5,TRUE)</f>
        <v>34</v>
      </c>
      <c r="F4773">
        <f>VLOOKUP($A4773,'NCDC raw data'!$C$2:$I$6925,6,TRUE)</f>
        <v>19</v>
      </c>
      <c r="G4773">
        <f>VLOOKUP($A4773,'NCDC raw data'!$C$2:$I$6925,7,TRUE)</f>
        <v>26</v>
      </c>
    </row>
    <row r="4774" spans="1:7" x14ac:dyDescent="0.25">
      <c r="A4774" s="1">
        <f t="shared" si="74"/>
        <v>41572</v>
      </c>
      <c r="B4774">
        <f>VLOOKUP(A4774,'NCDC raw data'!C$2:I$6925,2,TRUE)</f>
        <v>0.62</v>
      </c>
      <c r="C4774">
        <f>VLOOKUP($A4774,'NCDC raw data'!$C$2:$I$6925,3,TRUE)</f>
        <v>5.5</v>
      </c>
      <c r="D4774">
        <f>VLOOKUP($A4774,'NCDC raw data'!$C$2:$I$6925,4,TRUE)</f>
        <v>7</v>
      </c>
      <c r="E4774">
        <f>VLOOKUP($A4774,'NCDC raw data'!$C$2:$I$6925,5,TRUE)</f>
        <v>26</v>
      </c>
      <c r="F4774">
        <f>VLOOKUP($A4774,'NCDC raw data'!$C$2:$I$6925,6,TRUE)</f>
        <v>20</v>
      </c>
      <c r="G4774">
        <f>VLOOKUP($A4774,'NCDC raw data'!$C$2:$I$6925,7,TRUE)</f>
        <v>23</v>
      </c>
    </row>
    <row r="4775" spans="1:7" x14ac:dyDescent="0.25">
      <c r="A4775" s="1">
        <f t="shared" si="74"/>
        <v>41573</v>
      </c>
      <c r="B4775">
        <f>VLOOKUP(A4775,'NCDC raw data'!C$2:I$6925,2,TRUE)</f>
        <v>0.11</v>
      </c>
      <c r="C4775">
        <f>VLOOKUP($A4775,'NCDC raw data'!$C$2:$I$6925,3,TRUE)</f>
        <v>1</v>
      </c>
      <c r="D4775">
        <f>VLOOKUP($A4775,'NCDC raw data'!$C$2:$I$6925,4,TRUE)</f>
        <v>8</v>
      </c>
      <c r="E4775">
        <f>VLOOKUP($A4775,'NCDC raw data'!$C$2:$I$6925,5,TRUE)</f>
        <v>26</v>
      </c>
      <c r="F4775">
        <f>VLOOKUP($A4775,'NCDC raw data'!$C$2:$I$6925,6,TRUE)</f>
        <v>19</v>
      </c>
      <c r="G4775">
        <f>VLOOKUP($A4775,'NCDC raw data'!$C$2:$I$6925,7,TRUE)</f>
        <v>26</v>
      </c>
    </row>
    <row r="4776" spans="1:7" x14ac:dyDescent="0.25">
      <c r="A4776" s="1">
        <f t="shared" si="74"/>
        <v>41574</v>
      </c>
      <c r="B4776">
        <f>VLOOKUP(A4776,'NCDC raw data'!C$2:I$6925,2,TRUE)</f>
        <v>0.17</v>
      </c>
      <c r="C4776">
        <f>VLOOKUP($A4776,'NCDC raw data'!$C$2:$I$6925,3,TRUE)</f>
        <v>1.6</v>
      </c>
      <c r="D4776">
        <f>VLOOKUP($A4776,'NCDC raw data'!$C$2:$I$6925,4,TRUE)</f>
        <v>8</v>
      </c>
      <c r="E4776">
        <f>VLOOKUP($A4776,'NCDC raw data'!$C$2:$I$6925,5,TRUE)</f>
        <v>28</v>
      </c>
      <c r="F4776">
        <f>VLOOKUP($A4776,'NCDC raw data'!$C$2:$I$6925,6,TRUE)</f>
        <v>19</v>
      </c>
      <c r="G4776">
        <f>VLOOKUP($A4776,'NCDC raw data'!$C$2:$I$6925,7,TRUE)</f>
        <v>25</v>
      </c>
    </row>
    <row r="4777" spans="1:7" x14ac:dyDescent="0.25">
      <c r="A4777" s="1">
        <f t="shared" si="74"/>
        <v>41575</v>
      </c>
      <c r="B4777">
        <f>VLOOKUP(A4777,'NCDC raw data'!C$2:I$6925,2,TRUE)</f>
        <v>0.15</v>
      </c>
      <c r="C4777">
        <f>VLOOKUP($A4777,'NCDC raw data'!$C$2:$I$6925,3,TRUE)</f>
        <v>0.5</v>
      </c>
      <c r="D4777">
        <f>VLOOKUP($A4777,'NCDC raw data'!$C$2:$I$6925,4,TRUE)</f>
        <v>8</v>
      </c>
      <c r="E4777">
        <f>VLOOKUP($A4777,'NCDC raw data'!$C$2:$I$6925,5,TRUE)</f>
        <v>28</v>
      </c>
      <c r="F4777">
        <f>VLOOKUP($A4777,'NCDC raw data'!$C$2:$I$6925,6,TRUE)</f>
        <v>21</v>
      </c>
      <c r="G4777">
        <f>VLOOKUP($A4777,'NCDC raw data'!$C$2:$I$6925,7,TRUE)</f>
        <v>21</v>
      </c>
    </row>
    <row r="4778" spans="1:7" x14ac:dyDescent="0.25">
      <c r="A4778" s="1">
        <f t="shared" si="74"/>
        <v>41576</v>
      </c>
      <c r="B4778">
        <f>VLOOKUP(A4778,'NCDC raw data'!C$2:I$6925,2,TRUE)</f>
        <v>0</v>
      </c>
      <c r="C4778">
        <f>VLOOKUP($A4778,'NCDC raw data'!$C$2:$I$6925,3,TRUE)</f>
        <v>0</v>
      </c>
      <c r="D4778">
        <f>VLOOKUP($A4778,'NCDC raw data'!$C$2:$I$6925,4,TRUE)</f>
        <v>8</v>
      </c>
      <c r="E4778">
        <f>VLOOKUP($A4778,'NCDC raw data'!$C$2:$I$6925,5,TRUE)</f>
        <v>26</v>
      </c>
      <c r="F4778">
        <f>VLOOKUP($A4778,'NCDC raw data'!$C$2:$I$6925,6,TRUE)</f>
        <v>15</v>
      </c>
      <c r="G4778">
        <f>VLOOKUP($A4778,'NCDC raw data'!$C$2:$I$6925,7,TRUE)</f>
        <v>24</v>
      </c>
    </row>
    <row r="4779" spans="1:7" x14ac:dyDescent="0.25">
      <c r="A4779" s="1">
        <f t="shared" si="74"/>
        <v>41577</v>
      </c>
      <c r="B4779">
        <f>VLOOKUP(A4779,'NCDC raw data'!C$2:I$6925,2,TRUE)</f>
        <v>0.02</v>
      </c>
      <c r="C4779">
        <f>VLOOKUP($A4779,'NCDC raw data'!$C$2:$I$6925,3,TRUE)</f>
        <v>0.2</v>
      </c>
      <c r="D4779">
        <f>VLOOKUP($A4779,'NCDC raw data'!$C$2:$I$6925,4,TRUE)</f>
        <v>7</v>
      </c>
      <c r="E4779">
        <f>VLOOKUP($A4779,'NCDC raw data'!$C$2:$I$6925,5,TRUE)</f>
        <v>26</v>
      </c>
      <c r="F4779">
        <f>VLOOKUP($A4779,'NCDC raw data'!$C$2:$I$6925,6,TRUE)</f>
        <v>18</v>
      </c>
      <c r="G4779">
        <f>VLOOKUP($A4779,'NCDC raw data'!$C$2:$I$6925,7,TRUE)</f>
        <v>26</v>
      </c>
    </row>
    <row r="4780" spans="1:7" x14ac:dyDescent="0.25">
      <c r="A4780" s="1">
        <f t="shared" si="74"/>
        <v>41578</v>
      </c>
      <c r="B4780">
        <f>VLOOKUP(A4780,'NCDC raw data'!C$2:I$6925,2,TRUE)</f>
        <v>0.43</v>
      </c>
      <c r="C4780">
        <f>VLOOKUP($A4780,'NCDC raw data'!$C$2:$I$6925,3,TRUE)</f>
        <v>0</v>
      </c>
      <c r="D4780">
        <f>VLOOKUP($A4780,'NCDC raw data'!$C$2:$I$6925,4,TRUE)</f>
        <v>6</v>
      </c>
      <c r="E4780">
        <f>VLOOKUP($A4780,'NCDC raw data'!$C$2:$I$6925,5,TRUE)</f>
        <v>43</v>
      </c>
      <c r="F4780">
        <f>VLOOKUP($A4780,'NCDC raw data'!$C$2:$I$6925,6,TRUE)</f>
        <v>25</v>
      </c>
      <c r="G4780">
        <f>VLOOKUP($A4780,'NCDC raw data'!$C$2:$I$6925,7,TRUE)</f>
        <v>43</v>
      </c>
    </row>
    <row r="4781" spans="1:7" x14ac:dyDescent="0.25">
      <c r="A4781" s="1">
        <f t="shared" si="74"/>
        <v>41579</v>
      </c>
      <c r="B4781">
        <f>VLOOKUP(A4781,'NCDC raw data'!C$2:I$6925,2,TRUE)</f>
        <v>0.75</v>
      </c>
      <c r="C4781">
        <f>VLOOKUP($A4781,'NCDC raw data'!$C$2:$I$6925,3,TRUE)</f>
        <v>0</v>
      </c>
      <c r="D4781">
        <f>VLOOKUP($A4781,'NCDC raw data'!$C$2:$I$6925,4,TRUE)</f>
        <v>0</v>
      </c>
      <c r="E4781">
        <f>VLOOKUP($A4781,'NCDC raw data'!$C$2:$I$6925,5,TRUE)</f>
        <v>52</v>
      </c>
      <c r="F4781">
        <f>VLOOKUP($A4781,'NCDC raw data'!$C$2:$I$6925,6,TRUE)</f>
        <v>43</v>
      </c>
      <c r="G4781">
        <f>VLOOKUP($A4781,'NCDC raw data'!$C$2:$I$6925,7,TRUE)</f>
        <v>47</v>
      </c>
    </row>
    <row r="4782" spans="1:7" x14ac:dyDescent="0.25">
      <c r="A4782" s="1">
        <f t="shared" si="74"/>
        <v>41580</v>
      </c>
      <c r="B4782">
        <f>VLOOKUP(A4782,'NCDC raw data'!C$2:I$6925,2,TRUE)</f>
        <v>0.02</v>
      </c>
      <c r="C4782">
        <f>VLOOKUP($A4782,'NCDC raw data'!$C$2:$I$6925,3,TRUE)</f>
        <v>0</v>
      </c>
      <c r="D4782">
        <f>VLOOKUP($A4782,'NCDC raw data'!$C$2:$I$6925,4,TRUE)</f>
        <v>0</v>
      </c>
      <c r="E4782">
        <f>VLOOKUP($A4782,'NCDC raw data'!$C$2:$I$6925,5,TRUE)</f>
        <v>47</v>
      </c>
      <c r="F4782">
        <f>VLOOKUP($A4782,'NCDC raw data'!$C$2:$I$6925,6,TRUE)</f>
        <v>34</v>
      </c>
      <c r="G4782">
        <f>VLOOKUP($A4782,'NCDC raw data'!$C$2:$I$6925,7,TRUE)</f>
        <v>35</v>
      </c>
    </row>
    <row r="4783" spans="1:7" x14ac:dyDescent="0.25">
      <c r="A4783" s="1">
        <f t="shared" si="74"/>
        <v>41581</v>
      </c>
      <c r="B4783">
        <f>VLOOKUP(A4783,'NCDC raw data'!C$2:I$6925,2,TRUE)</f>
        <v>0.1</v>
      </c>
      <c r="C4783">
        <f>VLOOKUP($A4783,'NCDC raw data'!$C$2:$I$6925,3,TRUE)</f>
        <v>0.6</v>
      </c>
      <c r="D4783">
        <f>VLOOKUP($A4783,'NCDC raw data'!$C$2:$I$6925,4,TRUE)</f>
        <v>0</v>
      </c>
      <c r="E4783">
        <f>VLOOKUP($A4783,'NCDC raw data'!$C$2:$I$6925,5,TRUE)</f>
        <v>35</v>
      </c>
      <c r="F4783">
        <f>VLOOKUP($A4783,'NCDC raw data'!$C$2:$I$6925,6,TRUE)</f>
        <v>12</v>
      </c>
      <c r="G4783">
        <f>VLOOKUP($A4783,'NCDC raw data'!$C$2:$I$6925,7,TRUE)</f>
        <v>18</v>
      </c>
    </row>
    <row r="4784" spans="1:7" x14ac:dyDescent="0.25">
      <c r="A4784" s="1">
        <f t="shared" si="74"/>
        <v>41582</v>
      </c>
      <c r="B4784">
        <f>VLOOKUP(A4784,'NCDC raw data'!C$2:I$6925,2,TRUE)</f>
        <v>0</v>
      </c>
      <c r="C4784">
        <f>VLOOKUP($A4784,'NCDC raw data'!$C$2:$I$6925,3,TRUE)</f>
        <v>0</v>
      </c>
      <c r="D4784">
        <f>VLOOKUP($A4784,'NCDC raw data'!$C$2:$I$6925,4,TRUE)</f>
        <v>0</v>
      </c>
      <c r="E4784">
        <f>VLOOKUP($A4784,'NCDC raw data'!$C$2:$I$6925,5,TRUE)</f>
        <v>25</v>
      </c>
      <c r="F4784">
        <f>VLOOKUP($A4784,'NCDC raw data'!$C$2:$I$6925,6,TRUE)</f>
        <v>10</v>
      </c>
      <c r="G4784">
        <f>VLOOKUP($A4784,'NCDC raw data'!$C$2:$I$6925,7,TRUE)</f>
        <v>19</v>
      </c>
    </row>
    <row r="4785" spans="1:7" x14ac:dyDescent="0.25">
      <c r="A4785" s="1">
        <f t="shared" si="74"/>
        <v>41583</v>
      </c>
      <c r="B4785">
        <f>VLOOKUP(A4785,'NCDC raw data'!C$2:I$6925,2,TRUE)</f>
        <v>0</v>
      </c>
      <c r="C4785">
        <f>VLOOKUP($A4785,'NCDC raw data'!$C$2:$I$6925,3,TRUE)</f>
        <v>0</v>
      </c>
      <c r="D4785">
        <f>VLOOKUP($A4785,'NCDC raw data'!$C$2:$I$6925,4,TRUE)</f>
        <v>0</v>
      </c>
      <c r="E4785">
        <f>VLOOKUP($A4785,'NCDC raw data'!$C$2:$I$6925,5,TRUE)</f>
        <v>36</v>
      </c>
      <c r="F4785">
        <f>VLOOKUP($A4785,'NCDC raw data'!$C$2:$I$6925,6,TRUE)</f>
        <v>17</v>
      </c>
      <c r="G4785">
        <f>VLOOKUP($A4785,'NCDC raw data'!$C$2:$I$6925,7,TRUE)</f>
        <v>35</v>
      </c>
    </row>
    <row r="4786" spans="1:7" x14ac:dyDescent="0.25">
      <c r="A4786" s="1">
        <f t="shared" si="74"/>
        <v>41584</v>
      </c>
      <c r="B4786">
        <f>VLOOKUP(A4786,'NCDC raw data'!C$2:I$6925,2,TRUE)</f>
        <v>0</v>
      </c>
      <c r="C4786">
        <f>VLOOKUP($A4786,'NCDC raw data'!$C$2:$I$6925,3,TRUE)</f>
        <v>0</v>
      </c>
      <c r="D4786">
        <f>VLOOKUP($A4786,'NCDC raw data'!$C$2:$I$6925,4,TRUE)</f>
        <v>0</v>
      </c>
      <c r="E4786">
        <f>VLOOKUP($A4786,'NCDC raw data'!$C$2:$I$6925,5,TRUE)</f>
        <v>45</v>
      </c>
      <c r="F4786">
        <f>VLOOKUP($A4786,'NCDC raw data'!$C$2:$I$6925,6,TRUE)</f>
        <v>30</v>
      </c>
      <c r="G4786">
        <f>VLOOKUP($A4786,'NCDC raw data'!$C$2:$I$6925,7,TRUE)</f>
        <v>40</v>
      </c>
    </row>
    <row r="4787" spans="1:7" x14ac:dyDescent="0.25">
      <c r="A4787" s="1">
        <f t="shared" si="74"/>
        <v>41585</v>
      </c>
      <c r="B4787">
        <f>VLOOKUP(A4787,'NCDC raw data'!C$2:I$6925,2,TRUE)</f>
        <v>1.04</v>
      </c>
      <c r="C4787">
        <f>VLOOKUP($A4787,'NCDC raw data'!$C$2:$I$6925,3,TRUE)</f>
        <v>0</v>
      </c>
      <c r="D4787">
        <f>VLOOKUP($A4787,'NCDC raw data'!$C$2:$I$6925,4,TRUE)</f>
        <v>0</v>
      </c>
      <c r="E4787">
        <f>VLOOKUP($A4787,'NCDC raw data'!$C$2:$I$6925,5,TRUE)</f>
        <v>43</v>
      </c>
      <c r="F4787">
        <f>VLOOKUP($A4787,'NCDC raw data'!$C$2:$I$6925,6,TRUE)</f>
        <v>25</v>
      </c>
      <c r="G4787">
        <f>VLOOKUP($A4787,'NCDC raw data'!$C$2:$I$6925,7,TRUE)</f>
        <v>25</v>
      </c>
    </row>
    <row r="4788" spans="1:7" x14ac:dyDescent="0.25">
      <c r="A4788" s="1">
        <f t="shared" si="74"/>
        <v>41586</v>
      </c>
      <c r="B4788">
        <f>VLOOKUP(A4788,'NCDC raw data'!C$2:I$6925,2,TRUE)</f>
        <v>0.18</v>
      </c>
      <c r="C4788">
        <f>VLOOKUP($A4788,'NCDC raw data'!$C$2:$I$6925,3,TRUE)</f>
        <v>2.2000000000000002</v>
      </c>
      <c r="D4788">
        <f>VLOOKUP($A4788,'NCDC raw data'!$C$2:$I$6925,4,TRUE)</f>
        <v>3</v>
      </c>
      <c r="E4788">
        <f>VLOOKUP($A4788,'NCDC raw data'!$C$2:$I$6925,5,TRUE)</f>
        <v>43</v>
      </c>
      <c r="F4788">
        <f>VLOOKUP($A4788,'NCDC raw data'!$C$2:$I$6925,6,TRUE)</f>
        <v>18</v>
      </c>
      <c r="G4788">
        <f>VLOOKUP($A4788,'NCDC raw data'!$C$2:$I$6925,7,TRUE)</f>
        <v>19</v>
      </c>
    </row>
    <row r="4789" spans="1:7" x14ac:dyDescent="0.25">
      <c r="A4789" s="1">
        <f t="shared" si="74"/>
        <v>41587</v>
      </c>
      <c r="B4789">
        <f>VLOOKUP(A4789,'NCDC raw data'!C$2:I$6925,2,TRUE)</f>
        <v>0.01</v>
      </c>
      <c r="C4789">
        <f>VLOOKUP($A4789,'NCDC raw data'!$C$2:$I$6925,3,TRUE)</f>
        <v>0.2</v>
      </c>
      <c r="D4789">
        <f>VLOOKUP($A4789,'NCDC raw data'!$C$2:$I$6925,4,TRUE)</f>
        <v>3</v>
      </c>
      <c r="E4789">
        <f>VLOOKUP($A4789,'NCDC raw data'!$C$2:$I$6925,5,TRUE)</f>
        <v>23</v>
      </c>
      <c r="F4789">
        <f>VLOOKUP($A4789,'NCDC raw data'!$C$2:$I$6925,6,TRUE)</f>
        <v>16</v>
      </c>
      <c r="G4789">
        <f>VLOOKUP($A4789,'NCDC raw data'!$C$2:$I$6925,7,TRUE)</f>
        <v>21</v>
      </c>
    </row>
    <row r="4790" spans="1:7" x14ac:dyDescent="0.25">
      <c r="A4790" s="1">
        <f t="shared" si="74"/>
        <v>41588</v>
      </c>
      <c r="B4790">
        <f>VLOOKUP(A4790,'NCDC raw data'!C$2:I$6925,2,TRUE)</f>
        <v>0.4</v>
      </c>
      <c r="C4790">
        <f>VLOOKUP($A4790,'NCDC raw data'!$C$2:$I$6925,3,TRUE)</f>
        <v>4.2</v>
      </c>
      <c r="D4790">
        <f>VLOOKUP($A4790,'NCDC raw data'!$C$2:$I$6925,4,TRUE)</f>
        <v>4</v>
      </c>
      <c r="E4790">
        <f>VLOOKUP($A4790,'NCDC raw data'!$C$2:$I$6925,5,TRUE)</f>
        <v>29</v>
      </c>
      <c r="F4790">
        <f>VLOOKUP($A4790,'NCDC raw data'!$C$2:$I$6925,6,TRUE)</f>
        <v>20</v>
      </c>
      <c r="G4790">
        <f>VLOOKUP($A4790,'NCDC raw data'!$C$2:$I$6925,7,TRUE)</f>
        <v>28</v>
      </c>
    </row>
    <row r="4791" spans="1:7" x14ac:dyDescent="0.25">
      <c r="A4791" s="1">
        <f t="shared" si="74"/>
        <v>41589</v>
      </c>
      <c r="B4791">
        <f>VLOOKUP(A4791,'NCDC raw data'!C$2:I$6925,2,TRUE)</f>
        <v>1.49</v>
      </c>
      <c r="C4791">
        <f>VLOOKUP($A4791,'NCDC raw data'!$C$2:$I$6925,3,TRUE)</f>
        <v>11</v>
      </c>
      <c r="D4791">
        <f>VLOOKUP($A4791,'NCDC raw data'!$C$2:$I$6925,4,TRUE)</f>
        <v>14</v>
      </c>
      <c r="E4791">
        <f>VLOOKUP($A4791,'NCDC raw data'!$C$2:$I$6925,5,TRUE)</f>
        <v>29</v>
      </c>
      <c r="F4791">
        <f>VLOOKUP($A4791,'NCDC raw data'!$C$2:$I$6925,6,TRUE)</f>
        <v>17</v>
      </c>
      <c r="G4791">
        <f>VLOOKUP($A4791,'NCDC raw data'!$C$2:$I$6925,7,TRUE)</f>
        <v>23</v>
      </c>
    </row>
    <row r="4792" spans="1:7" x14ac:dyDescent="0.25">
      <c r="A4792" s="1">
        <f t="shared" si="74"/>
        <v>41590</v>
      </c>
      <c r="B4792">
        <f>VLOOKUP(A4792,'NCDC raw data'!C$2:I$6925,2,TRUE)</f>
        <v>0.38</v>
      </c>
      <c r="C4792">
        <f>VLOOKUP($A4792,'NCDC raw data'!$C$2:$I$6925,3,TRUE)</f>
        <v>2.5</v>
      </c>
      <c r="D4792">
        <f>VLOOKUP($A4792,'NCDC raw data'!$C$2:$I$6925,4,TRUE)</f>
        <v>17</v>
      </c>
      <c r="E4792">
        <f>VLOOKUP($A4792,'NCDC raw data'!$C$2:$I$6925,5,TRUE)</f>
        <v>25</v>
      </c>
      <c r="F4792">
        <f>VLOOKUP($A4792,'NCDC raw data'!$C$2:$I$6925,6,TRUE)</f>
        <v>8</v>
      </c>
      <c r="G4792">
        <f>VLOOKUP($A4792,'NCDC raw data'!$C$2:$I$6925,7,TRUE)</f>
        <v>11</v>
      </c>
    </row>
    <row r="4793" spans="1:7" x14ac:dyDescent="0.25">
      <c r="A4793" s="1">
        <f t="shared" si="74"/>
        <v>41591</v>
      </c>
      <c r="B4793">
        <f>VLOOKUP(A4793,'NCDC raw data'!C$2:I$6925,2,TRUE)</f>
        <v>0.08</v>
      </c>
      <c r="C4793">
        <f>VLOOKUP($A4793,'NCDC raw data'!$C$2:$I$6925,3,TRUE)</f>
        <v>2</v>
      </c>
      <c r="D4793">
        <f>VLOOKUP($A4793,'NCDC raw data'!$C$2:$I$6925,4,TRUE)</f>
        <v>21</v>
      </c>
      <c r="E4793">
        <f>VLOOKUP($A4793,'NCDC raw data'!$C$2:$I$6925,5,TRUE)</f>
        <v>14</v>
      </c>
      <c r="F4793">
        <f>VLOOKUP($A4793,'NCDC raw data'!$C$2:$I$6925,6,TRUE)</f>
        <v>4</v>
      </c>
      <c r="G4793">
        <f>VLOOKUP($A4793,'NCDC raw data'!$C$2:$I$6925,7,TRUE)</f>
        <v>11</v>
      </c>
    </row>
    <row r="4794" spans="1:7" x14ac:dyDescent="0.25">
      <c r="A4794" s="1">
        <f t="shared" si="74"/>
        <v>41592</v>
      </c>
      <c r="B4794">
        <f>VLOOKUP(A4794,'NCDC raw data'!C$2:I$6925,2,TRUE)</f>
        <v>0</v>
      </c>
      <c r="C4794">
        <f>VLOOKUP($A4794,'NCDC raw data'!$C$2:$I$6925,3,TRUE)</f>
        <v>0</v>
      </c>
      <c r="D4794">
        <f>VLOOKUP($A4794,'NCDC raw data'!$C$2:$I$6925,4,TRUE)</f>
        <v>19</v>
      </c>
      <c r="E4794">
        <f>VLOOKUP($A4794,'NCDC raw data'!$C$2:$I$6925,5,TRUE)</f>
        <v>26</v>
      </c>
      <c r="F4794">
        <f>VLOOKUP($A4794,'NCDC raw data'!$C$2:$I$6925,6,TRUE)</f>
        <v>11</v>
      </c>
      <c r="G4794">
        <f>VLOOKUP($A4794,'NCDC raw data'!$C$2:$I$6925,7,TRUE)</f>
        <v>26</v>
      </c>
    </row>
    <row r="4795" spans="1:7" x14ac:dyDescent="0.25">
      <c r="A4795" s="1">
        <f t="shared" si="74"/>
        <v>41593</v>
      </c>
      <c r="B4795">
        <f>VLOOKUP(A4795,'NCDC raw data'!C$2:I$6925,2,TRUE)</f>
        <v>0</v>
      </c>
      <c r="C4795">
        <f>VLOOKUP($A4795,'NCDC raw data'!$C$2:$I$6925,3,TRUE)</f>
        <v>0</v>
      </c>
      <c r="D4795">
        <f>VLOOKUP($A4795,'NCDC raw data'!$C$2:$I$6925,4,TRUE)</f>
        <v>16</v>
      </c>
      <c r="E4795">
        <f>VLOOKUP($A4795,'NCDC raw data'!$C$2:$I$6925,5,TRUE)</f>
        <v>28</v>
      </c>
      <c r="F4795">
        <f>VLOOKUP($A4795,'NCDC raw data'!$C$2:$I$6925,6,TRUE)</f>
        <v>21</v>
      </c>
      <c r="G4795">
        <f>VLOOKUP($A4795,'NCDC raw data'!$C$2:$I$6925,7,TRUE)</f>
        <v>27</v>
      </c>
    </row>
    <row r="4796" spans="1:7" x14ac:dyDescent="0.25">
      <c r="A4796" s="1">
        <f t="shared" si="74"/>
        <v>41594</v>
      </c>
      <c r="B4796">
        <f>VLOOKUP(A4796,'NCDC raw data'!C$2:I$6925,2,TRUE)</f>
        <v>0</v>
      </c>
      <c r="C4796">
        <f>VLOOKUP($A4796,'NCDC raw data'!$C$2:$I$6925,3,TRUE)</f>
        <v>0</v>
      </c>
      <c r="D4796">
        <f>VLOOKUP($A4796,'NCDC raw data'!$C$2:$I$6925,4,TRUE)</f>
        <v>15</v>
      </c>
      <c r="E4796">
        <f>VLOOKUP($A4796,'NCDC raw data'!$C$2:$I$6925,5,TRUE)</f>
        <v>37</v>
      </c>
      <c r="F4796">
        <f>VLOOKUP($A4796,'NCDC raw data'!$C$2:$I$6925,6,TRUE)</f>
        <v>27</v>
      </c>
      <c r="G4796">
        <f>VLOOKUP($A4796,'NCDC raw data'!$C$2:$I$6925,7,TRUE)</f>
        <v>35</v>
      </c>
    </row>
    <row r="4797" spans="1:7" x14ac:dyDescent="0.25">
      <c r="A4797" s="1">
        <f t="shared" si="74"/>
        <v>41595</v>
      </c>
      <c r="B4797">
        <f>VLOOKUP(A4797,'NCDC raw data'!C$2:I$6925,2,TRUE)</f>
        <v>0</v>
      </c>
      <c r="C4797">
        <f>VLOOKUP($A4797,'NCDC raw data'!$C$2:$I$6925,3,TRUE)</f>
        <v>0</v>
      </c>
      <c r="D4797">
        <f>VLOOKUP($A4797,'NCDC raw data'!$C$2:$I$6925,4,TRUE)</f>
        <v>13</v>
      </c>
      <c r="E4797">
        <f>VLOOKUP($A4797,'NCDC raw data'!$C$2:$I$6925,5,TRUE)</f>
        <v>41</v>
      </c>
      <c r="F4797">
        <f>VLOOKUP($A4797,'NCDC raw data'!$C$2:$I$6925,6,TRUE)</f>
        <v>31</v>
      </c>
      <c r="G4797">
        <f>VLOOKUP($A4797,'NCDC raw data'!$C$2:$I$6925,7,TRUE)</f>
        <v>39</v>
      </c>
    </row>
    <row r="4798" spans="1:7" x14ac:dyDescent="0.25">
      <c r="A4798" s="1">
        <f t="shared" si="74"/>
        <v>41596</v>
      </c>
      <c r="B4798">
        <f>VLOOKUP(A4798,'NCDC raw data'!C$2:I$6925,2,TRUE)</f>
        <v>0.62</v>
      </c>
      <c r="C4798">
        <f>VLOOKUP($A4798,'NCDC raw data'!$C$2:$I$6925,3,TRUE)</f>
        <v>0</v>
      </c>
      <c r="D4798">
        <f>VLOOKUP($A4798,'NCDC raw data'!$C$2:$I$6925,4,TRUE)</f>
        <v>6</v>
      </c>
      <c r="E4798">
        <f>VLOOKUP($A4798,'NCDC raw data'!$C$2:$I$6925,5,TRUE)</f>
        <v>48</v>
      </c>
      <c r="F4798">
        <f>VLOOKUP($A4798,'NCDC raw data'!$C$2:$I$6925,6,TRUE)</f>
        <v>31</v>
      </c>
      <c r="G4798">
        <f>VLOOKUP($A4798,'NCDC raw data'!$C$2:$I$6925,7,TRUE)</f>
        <v>31</v>
      </c>
    </row>
    <row r="4799" spans="1:7" x14ac:dyDescent="0.25">
      <c r="A4799" s="1">
        <f t="shared" si="74"/>
        <v>41597</v>
      </c>
      <c r="B4799">
        <f>VLOOKUP(A4799,'NCDC raw data'!C$2:I$6925,2,TRUE)</f>
        <v>0.2</v>
      </c>
      <c r="C4799">
        <f>VLOOKUP($A4799,'NCDC raw data'!$C$2:$I$6925,3,TRUE)</f>
        <v>1.4</v>
      </c>
      <c r="D4799">
        <f>VLOOKUP($A4799,'NCDC raw data'!$C$2:$I$6925,4,TRUE)</f>
        <v>7</v>
      </c>
      <c r="E4799">
        <f>VLOOKUP($A4799,'NCDC raw data'!$C$2:$I$6925,5,TRUE)</f>
        <v>31</v>
      </c>
      <c r="F4799">
        <f>VLOOKUP($A4799,'NCDC raw data'!$C$2:$I$6925,6,TRUE)</f>
        <v>12</v>
      </c>
      <c r="G4799">
        <f>VLOOKUP($A4799,'NCDC raw data'!$C$2:$I$6925,7,TRUE)</f>
        <v>13</v>
      </c>
    </row>
    <row r="4800" spans="1:7" x14ac:dyDescent="0.25">
      <c r="A4800" s="1">
        <f t="shared" si="74"/>
        <v>41598</v>
      </c>
      <c r="B4800">
        <f>VLOOKUP(A4800,'NCDC raw data'!C$2:I$6925,2,TRUE)</f>
        <v>0.03</v>
      </c>
      <c r="C4800">
        <f>VLOOKUP($A4800,'NCDC raw data'!$C$2:$I$6925,3,TRUE)</f>
        <v>0</v>
      </c>
      <c r="D4800">
        <f>VLOOKUP($A4800,'NCDC raw data'!$C$2:$I$6925,4,TRUE)</f>
        <v>7</v>
      </c>
      <c r="E4800">
        <f>VLOOKUP($A4800,'NCDC raw data'!$C$2:$I$6925,5,TRUE)</f>
        <v>20</v>
      </c>
      <c r="F4800">
        <f>VLOOKUP($A4800,'NCDC raw data'!$C$2:$I$6925,6,TRUE)</f>
        <v>13</v>
      </c>
      <c r="G4800">
        <f>VLOOKUP($A4800,'NCDC raw data'!$C$2:$I$6925,7,TRUE)</f>
        <v>17</v>
      </c>
    </row>
    <row r="4801" spans="1:7" x14ac:dyDescent="0.25">
      <c r="A4801" s="1">
        <f t="shared" si="74"/>
        <v>41599</v>
      </c>
      <c r="B4801">
        <f>VLOOKUP(A4801,'NCDC raw data'!C$2:I$6925,2,TRUE)</f>
        <v>0</v>
      </c>
      <c r="C4801">
        <f>VLOOKUP($A4801,'NCDC raw data'!$C$2:$I$6925,3,TRUE)</f>
        <v>0</v>
      </c>
      <c r="D4801">
        <f>VLOOKUP($A4801,'NCDC raw data'!$C$2:$I$6925,4,TRUE)</f>
        <v>7</v>
      </c>
      <c r="E4801">
        <f>VLOOKUP($A4801,'NCDC raw data'!$C$2:$I$6925,5,TRUE)</f>
        <v>36</v>
      </c>
      <c r="F4801">
        <f>VLOOKUP($A4801,'NCDC raw data'!$C$2:$I$6925,6,TRUE)</f>
        <v>15</v>
      </c>
      <c r="G4801">
        <f>VLOOKUP($A4801,'NCDC raw data'!$C$2:$I$6925,7,TRUE)</f>
        <v>28</v>
      </c>
    </row>
    <row r="4802" spans="1:7" x14ac:dyDescent="0.25">
      <c r="A4802" s="1">
        <f t="shared" si="74"/>
        <v>41600</v>
      </c>
      <c r="B4802">
        <f>VLOOKUP(A4802,'NCDC raw data'!C$2:I$6925,2,TRUE)</f>
        <v>0.12</v>
      </c>
      <c r="C4802">
        <f>VLOOKUP($A4802,'NCDC raw data'!$C$2:$I$6925,3,TRUE)</f>
        <v>0.1</v>
      </c>
      <c r="D4802">
        <f>VLOOKUP($A4802,'NCDC raw data'!$C$2:$I$6925,4,TRUE)</f>
        <v>6</v>
      </c>
      <c r="E4802">
        <f>VLOOKUP($A4802,'NCDC raw data'!$C$2:$I$6925,5,TRUE)</f>
        <v>31</v>
      </c>
      <c r="F4802">
        <f>VLOOKUP($A4802,'NCDC raw data'!$C$2:$I$6925,6,TRUE)</f>
        <v>24</v>
      </c>
      <c r="G4802">
        <f>VLOOKUP($A4802,'NCDC raw data'!$C$2:$I$6925,7,TRUE)</f>
        <v>30</v>
      </c>
    </row>
    <row r="4803" spans="1:7" x14ac:dyDescent="0.25">
      <c r="A4803" s="1">
        <f t="shared" si="74"/>
        <v>41601</v>
      </c>
      <c r="B4803">
        <f>VLOOKUP(A4803,'NCDC raw data'!C$2:I$6925,2,TRUE)</f>
        <v>0.23</v>
      </c>
      <c r="C4803">
        <f>VLOOKUP($A4803,'NCDC raw data'!$C$2:$I$6925,3,TRUE)</f>
        <v>1</v>
      </c>
      <c r="D4803">
        <f>VLOOKUP($A4803,'NCDC raw data'!$C$2:$I$6925,4,TRUE)</f>
        <v>8</v>
      </c>
      <c r="E4803">
        <f>VLOOKUP($A4803,'NCDC raw data'!$C$2:$I$6925,5,TRUE)</f>
        <v>31</v>
      </c>
      <c r="F4803">
        <f>VLOOKUP($A4803,'NCDC raw data'!$C$2:$I$6925,6,TRUE)</f>
        <v>13</v>
      </c>
      <c r="G4803">
        <f>VLOOKUP($A4803,'NCDC raw data'!$C$2:$I$6925,7,TRUE)</f>
        <v>14</v>
      </c>
    </row>
    <row r="4804" spans="1:7" x14ac:dyDescent="0.25">
      <c r="A4804" s="1">
        <f t="shared" ref="A4804:A4867" si="75">A4803+1</f>
        <v>41602</v>
      </c>
      <c r="B4804">
        <f>VLOOKUP(A4804,'NCDC raw data'!C$2:I$6925,2,TRUE)</f>
        <v>0.5</v>
      </c>
      <c r="C4804">
        <f>VLOOKUP($A4804,'NCDC raw data'!$C$2:$I$6925,3,TRUE)</f>
        <v>5.2</v>
      </c>
      <c r="D4804">
        <f>VLOOKUP($A4804,'NCDC raw data'!$C$2:$I$6925,4,TRUE)</f>
        <v>14</v>
      </c>
      <c r="E4804">
        <f>VLOOKUP($A4804,'NCDC raw data'!$C$2:$I$6925,5,TRUE)</f>
        <v>14</v>
      </c>
      <c r="F4804">
        <f>VLOOKUP($A4804,'NCDC raw data'!$C$2:$I$6925,6,TRUE)</f>
        <v>-2</v>
      </c>
      <c r="G4804">
        <f>VLOOKUP($A4804,'NCDC raw data'!$C$2:$I$6925,7,TRUE)</f>
        <v>0</v>
      </c>
    </row>
    <row r="4805" spans="1:7" x14ac:dyDescent="0.25">
      <c r="A4805" s="1">
        <f t="shared" si="75"/>
        <v>41603</v>
      </c>
      <c r="B4805">
        <f>VLOOKUP(A4805,'NCDC raw data'!C$2:I$6925,2,TRUE)</f>
        <v>0</v>
      </c>
      <c r="C4805">
        <f>VLOOKUP($A4805,'NCDC raw data'!$C$2:$I$6925,3,TRUE)</f>
        <v>0</v>
      </c>
      <c r="D4805">
        <f>VLOOKUP($A4805,'NCDC raw data'!$C$2:$I$6925,4,TRUE)</f>
        <v>12</v>
      </c>
      <c r="E4805">
        <f>VLOOKUP($A4805,'NCDC raw data'!$C$2:$I$6925,5,TRUE)</f>
        <v>17</v>
      </c>
      <c r="F4805">
        <f>VLOOKUP($A4805,'NCDC raw data'!$C$2:$I$6925,6,TRUE)</f>
        <v>-7</v>
      </c>
      <c r="G4805">
        <f>VLOOKUP($A4805,'NCDC raw data'!$C$2:$I$6925,7,TRUE)</f>
        <v>14</v>
      </c>
    </row>
    <row r="4806" spans="1:7" x14ac:dyDescent="0.25">
      <c r="A4806" s="1">
        <f t="shared" si="75"/>
        <v>41604</v>
      </c>
      <c r="B4806">
        <f>VLOOKUP(A4806,'NCDC raw data'!C$2:I$6925,2,TRUE)</f>
        <v>0</v>
      </c>
      <c r="C4806">
        <f>VLOOKUP($A4806,'NCDC raw data'!$C$2:$I$6925,3,TRUE)</f>
        <v>0</v>
      </c>
      <c r="D4806">
        <f>VLOOKUP($A4806,'NCDC raw data'!$C$2:$I$6925,4,TRUE)</f>
        <v>11</v>
      </c>
      <c r="E4806">
        <f>VLOOKUP($A4806,'NCDC raw data'!$C$2:$I$6925,5,TRUE)</f>
        <v>21</v>
      </c>
      <c r="F4806">
        <f>VLOOKUP($A4806,'NCDC raw data'!$C$2:$I$6925,6,TRUE)</f>
        <v>10</v>
      </c>
      <c r="G4806">
        <f>VLOOKUP($A4806,'NCDC raw data'!$C$2:$I$6925,7,TRUE)</f>
        <v>20</v>
      </c>
    </row>
    <row r="4807" spans="1:7" x14ac:dyDescent="0.25">
      <c r="A4807" s="1">
        <f t="shared" si="75"/>
        <v>41605</v>
      </c>
      <c r="B4807">
        <f>VLOOKUP(A4807,'NCDC raw data'!C$2:I$6925,2,TRUE)</f>
        <v>0.72</v>
      </c>
      <c r="C4807">
        <f>VLOOKUP($A4807,'NCDC raw data'!$C$2:$I$6925,3,TRUE)</f>
        <v>0.5</v>
      </c>
      <c r="D4807">
        <f>VLOOKUP($A4807,'NCDC raw data'!$C$2:$I$6925,4,TRUE)</f>
        <v>11</v>
      </c>
      <c r="E4807">
        <f>VLOOKUP($A4807,'NCDC raw data'!$C$2:$I$6925,5,TRUE)</f>
        <v>35</v>
      </c>
      <c r="F4807">
        <f>VLOOKUP($A4807,'NCDC raw data'!$C$2:$I$6925,6,TRUE)</f>
        <v>17</v>
      </c>
      <c r="G4807">
        <f>VLOOKUP($A4807,'NCDC raw data'!$C$2:$I$6925,7,TRUE)</f>
        <v>21</v>
      </c>
    </row>
    <row r="4808" spans="1:7" x14ac:dyDescent="0.25">
      <c r="A4808" s="1">
        <f t="shared" si="75"/>
        <v>41606</v>
      </c>
      <c r="B4808">
        <f>VLOOKUP(A4808,'NCDC raw data'!C$2:I$6925,2,TRUE)</f>
        <v>0.54</v>
      </c>
      <c r="C4808">
        <f>VLOOKUP($A4808,'NCDC raw data'!$C$2:$I$6925,3,TRUE)</f>
        <v>5.6</v>
      </c>
      <c r="D4808">
        <f>VLOOKUP($A4808,'NCDC raw data'!$C$2:$I$6925,4,TRUE)</f>
        <v>21</v>
      </c>
      <c r="E4808">
        <f>VLOOKUP($A4808,'NCDC raw data'!$C$2:$I$6925,5,TRUE)</f>
        <v>21</v>
      </c>
      <c r="F4808">
        <f>VLOOKUP($A4808,'NCDC raw data'!$C$2:$I$6925,6,TRUE)</f>
        <v>0</v>
      </c>
      <c r="G4808">
        <f>VLOOKUP($A4808,'NCDC raw data'!$C$2:$I$6925,7,TRUE)</f>
        <v>5</v>
      </c>
    </row>
    <row r="4809" spans="1:7" x14ac:dyDescent="0.25">
      <c r="A4809" s="1">
        <f t="shared" si="75"/>
        <v>41607</v>
      </c>
      <c r="B4809">
        <f>VLOOKUP(A4809,'NCDC raw data'!C$2:I$6925,2,TRUE)</f>
        <v>0</v>
      </c>
      <c r="C4809">
        <f>VLOOKUP($A4809,'NCDC raw data'!$C$2:$I$6925,3,TRUE)</f>
        <v>0</v>
      </c>
      <c r="D4809">
        <f>VLOOKUP($A4809,'NCDC raw data'!$C$2:$I$6925,4,TRUE)</f>
        <v>21</v>
      </c>
      <c r="E4809">
        <f>VLOOKUP($A4809,'NCDC raw data'!$C$2:$I$6925,5,TRUE)</f>
        <v>13</v>
      </c>
      <c r="F4809">
        <f>VLOOKUP($A4809,'NCDC raw data'!$C$2:$I$6925,6,TRUE)</f>
        <v>0</v>
      </c>
      <c r="G4809">
        <f>VLOOKUP($A4809,'NCDC raw data'!$C$2:$I$6925,7,TRUE)</f>
        <v>5</v>
      </c>
    </row>
    <row r="4810" spans="1:7" x14ac:dyDescent="0.25">
      <c r="A4810" s="1">
        <f t="shared" si="75"/>
        <v>41608</v>
      </c>
      <c r="B4810">
        <f>VLOOKUP(A4810,'NCDC raw data'!C$2:I$6925,2,TRUE)</f>
        <v>0</v>
      </c>
      <c r="C4810">
        <f>VLOOKUP($A4810,'NCDC raw data'!$C$2:$I$6925,3,TRUE)</f>
        <v>0</v>
      </c>
      <c r="D4810">
        <f>VLOOKUP($A4810,'NCDC raw data'!$C$2:$I$6925,4,TRUE)</f>
        <v>21</v>
      </c>
      <c r="E4810">
        <f>VLOOKUP($A4810,'NCDC raw data'!$C$2:$I$6925,5,TRUE)</f>
        <v>10</v>
      </c>
      <c r="F4810">
        <f>VLOOKUP($A4810,'NCDC raw data'!$C$2:$I$6925,6,TRUE)</f>
        <v>-1</v>
      </c>
      <c r="G4810">
        <f>VLOOKUP($A4810,'NCDC raw data'!$C$2:$I$6925,7,TRUE)</f>
        <v>8</v>
      </c>
    </row>
    <row r="4811" spans="1:7" x14ac:dyDescent="0.25">
      <c r="A4811" s="1">
        <f t="shared" si="75"/>
        <v>41609</v>
      </c>
      <c r="B4811">
        <f>VLOOKUP(A4811,'NCDC raw data'!C$2:I$6925,2,TRUE)</f>
        <v>0.06</v>
      </c>
      <c r="C4811">
        <f>VLOOKUP($A4811,'NCDC raw data'!$C$2:$I$6925,3,TRUE)</f>
        <v>0.5</v>
      </c>
      <c r="D4811">
        <f>VLOOKUP($A4811,'NCDC raw data'!$C$2:$I$6925,4,TRUE)</f>
        <v>21</v>
      </c>
      <c r="E4811">
        <f>VLOOKUP($A4811,'NCDC raw data'!$C$2:$I$6925,5,TRUE)</f>
        <v>23</v>
      </c>
      <c r="F4811">
        <f>VLOOKUP($A4811,'NCDC raw data'!$C$2:$I$6925,6,TRUE)</f>
        <v>-1</v>
      </c>
      <c r="G4811">
        <f>VLOOKUP($A4811,'NCDC raw data'!$C$2:$I$6925,7,TRUE)</f>
        <v>23</v>
      </c>
    </row>
    <row r="4812" spans="1:7" x14ac:dyDescent="0.25">
      <c r="A4812" s="1">
        <f t="shared" si="75"/>
        <v>41610</v>
      </c>
      <c r="B4812">
        <f>VLOOKUP(A4812,'NCDC raw data'!C$2:I$6925,2,TRUE)</f>
        <v>7.0000000000000007E-2</v>
      </c>
      <c r="C4812">
        <f>VLOOKUP($A4812,'NCDC raw data'!$C$2:$I$6925,3,TRUE)</f>
        <v>0.2</v>
      </c>
      <c r="D4812">
        <f>VLOOKUP($A4812,'NCDC raw data'!$C$2:$I$6925,4,TRUE)</f>
        <v>19</v>
      </c>
      <c r="E4812">
        <f>VLOOKUP($A4812,'NCDC raw data'!$C$2:$I$6925,5,TRUE)</f>
        <v>29</v>
      </c>
      <c r="F4812">
        <f>VLOOKUP($A4812,'NCDC raw data'!$C$2:$I$6925,6,TRUE)</f>
        <v>23</v>
      </c>
      <c r="G4812">
        <f>VLOOKUP($A4812,'NCDC raw data'!$C$2:$I$6925,7,TRUE)</f>
        <v>27</v>
      </c>
    </row>
    <row r="4813" spans="1:7" x14ac:dyDescent="0.25">
      <c r="A4813" s="1">
        <f t="shared" si="75"/>
        <v>41611</v>
      </c>
      <c r="B4813">
        <f>VLOOKUP(A4813,'NCDC raw data'!C$2:I$6925,2,TRUE)</f>
        <v>0</v>
      </c>
      <c r="C4813">
        <f>VLOOKUP($A4813,'NCDC raw data'!$C$2:$I$6925,3,TRUE)</f>
        <v>0</v>
      </c>
      <c r="D4813">
        <f>VLOOKUP($A4813,'NCDC raw data'!$C$2:$I$6925,4,TRUE)</f>
        <v>19</v>
      </c>
      <c r="E4813">
        <f>VLOOKUP($A4813,'NCDC raw data'!$C$2:$I$6925,5,TRUE)</f>
        <v>29</v>
      </c>
      <c r="F4813">
        <f>VLOOKUP($A4813,'NCDC raw data'!$C$2:$I$6925,6,TRUE)</f>
        <v>23</v>
      </c>
      <c r="G4813">
        <f>VLOOKUP($A4813,'NCDC raw data'!$C$2:$I$6925,7,TRUE)</f>
        <v>23</v>
      </c>
    </row>
    <row r="4814" spans="1:7" x14ac:dyDescent="0.25">
      <c r="A4814" s="1">
        <f t="shared" si="75"/>
        <v>41612</v>
      </c>
      <c r="B4814">
        <f>VLOOKUP(A4814,'NCDC raw data'!C$2:I$6925,2,TRUE)</f>
        <v>0</v>
      </c>
      <c r="C4814">
        <f>VLOOKUP($A4814,'NCDC raw data'!$C$2:$I$6925,3,TRUE)</f>
        <v>0</v>
      </c>
      <c r="D4814">
        <f>VLOOKUP($A4814,'NCDC raw data'!$C$2:$I$6925,4,TRUE)</f>
        <v>17</v>
      </c>
      <c r="E4814">
        <f>VLOOKUP($A4814,'NCDC raw data'!$C$2:$I$6925,5,TRUE)</f>
        <v>28</v>
      </c>
      <c r="F4814">
        <f>VLOOKUP($A4814,'NCDC raw data'!$C$2:$I$6925,6,TRUE)</f>
        <v>16</v>
      </c>
      <c r="G4814">
        <f>VLOOKUP($A4814,'NCDC raw data'!$C$2:$I$6925,7,TRUE)</f>
        <v>26</v>
      </c>
    </row>
    <row r="4815" spans="1:7" x14ac:dyDescent="0.25">
      <c r="A4815" s="1">
        <f t="shared" si="75"/>
        <v>41613</v>
      </c>
      <c r="B4815">
        <f>VLOOKUP(A4815,'NCDC raw data'!C$2:I$6925,2,TRUE)</f>
        <v>0</v>
      </c>
      <c r="C4815">
        <f>VLOOKUP($A4815,'NCDC raw data'!$C$2:$I$6925,3,TRUE)</f>
        <v>0</v>
      </c>
      <c r="D4815">
        <f>VLOOKUP($A4815,'NCDC raw data'!$C$2:$I$6925,4,TRUE)</f>
        <v>16</v>
      </c>
      <c r="E4815">
        <f>VLOOKUP($A4815,'NCDC raw data'!$C$2:$I$6925,5,TRUE)</f>
        <v>42</v>
      </c>
      <c r="F4815">
        <f>VLOOKUP($A4815,'NCDC raw data'!$C$2:$I$6925,6,TRUE)</f>
        <v>25</v>
      </c>
      <c r="G4815">
        <f>VLOOKUP($A4815,'NCDC raw data'!$C$2:$I$6925,7,TRUE)</f>
        <v>42</v>
      </c>
    </row>
    <row r="4816" spans="1:7" x14ac:dyDescent="0.25">
      <c r="A4816" s="1">
        <f t="shared" si="75"/>
        <v>41614</v>
      </c>
      <c r="B4816">
        <f>VLOOKUP(A4816,'NCDC raw data'!C$2:I$6925,2,TRUE)</f>
        <v>0.19</v>
      </c>
      <c r="C4816">
        <f>VLOOKUP($A4816,'NCDC raw data'!$C$2:$I$6925,3,TRUE)</f>
        <v>2.2999999999999998</v>
      </c>
      <c r="D4816">
        <f>VLOOKUP($A4816,'NCDC raw data'!$C$2:$I$6925,4,TRUE)</f>
        <v>14</v>
      </c>
      <c r="E4816">
        <f>VLOOKUP($A4816,'NCDC raw data'!$C$2:$I$6925,5,TRUE)</f>
        <v>44</v>
      </c>
      <c r="F4816">
        <f>VLOOKUP($A4816,'NCDC raw data'!$C$2:$I$6925,6,TRUE)</f>
        <v>20</v>
      </c>
      <c r="G4816">
        <f>VLOOKUP($A4816,'NCDC raw data'!$C$2:$I$6925,7,TRUE)</f>
        <v>20</v>
      </c>
    </row>
    <row r="4817" spans="1:7" x14ac:dyDescent="0.25">
      <c r="A4817" s="1">
        <f t="shared" si="75"/>
        <v>41615</v>
      </c>
      <c r="B4817">
        <f>VLOOKUP(A4817,'NCDC raw data'!C$2:I$6925,2,TRUE)</f>
        <v>0</v>
      </c>
      <c r="C4817">
        <f>VLOOKUP($A4817,'NCDC raw data'!$C$2:$I$6925,3,TRUE)</f>
        <v>0</v>
      </c>
      <c r="D4817">
        <f>VLOOKUP($A4817,'NCDC raw data'!$C$2:$I$6925,4,TRUE)</f>
        <v>14</v>
      </c>
      <c r="E4817">
        <f>VLOOKUP($A4817,'NCDC raw data'!$C$2:$I$6925,5,TRUE)</f>
        <v>20</v>
      </c>
      <c r="F4817">
        <f>VLOOKUP($A4817,'NCDC raw data'!$C$2:$I$6925,6,TRUE)</f>
        <v>9</v>
      </c>
      <c r="G4817">
        <f>VLOOKUP($A4817,'NCDC raw data'!$C$2:$I$6925,7,TRUE)</f>
        <v>9</v>
      </c>
    </row>
    <row r="4818" spans="1:7" x14ac:dyDescent="0.25">
      <c r="A4818" s="1">
        <f t="shared" si="75"/>
        <v>41616</v>
      </c>
      <c r="B4818">
        <f>VLOOKUP(A4818,'NCDC raw data'!C$2:I$6925,2,TRUE)</f>
        <v>0</v>
      </c>
      <c r="C4818">
        <f>VLOOKUP($A4818,'NCDC raw data'!$C$2:$I$6925,3,TRUE)</f>
        <v>0</v>
      </c>
      <c r="D4818">
        <f>VLOOKUP($A4818,'NCDC raw data'!$C$2:$I$6925,4,TRUE)</f>
        <v>13</v>
      </c>
      <c r="E4818">
        <f>VLOOKUP($A4818,'NCDC raw data'!$C$2:$I$6925,5,TRUE)</f>
        <v>11</v>
      </c>
      <c r="F4818">
        <f>VLOOKUP($A4818,'NCDC raw data'!$C$2:$I$6925,6,TRUE)</f>
        <v>3</v>
      </c>
      <c r="G4818">
        <f>VLOOKUP($A4818,'NCDC raw data'!$C$2:$I$6925,7,TRUE)</f>
        <v>7</v>
      </c>
    </row>
    <row r="4819" spans="1:7" x14ac:dyDescent="0.25">
      <c r="A4819" s="1">
        <f t="shared" si="75"/>
        <v>41617</v>
      </c>
      <c r="B4819">
        <f>VLOOKUP(A4819,'NCDC raw data'!C$2:I$6925,2,TRUE)</f>
        <v>0.17</v>
      </c>
      <c r="C4819">
        <f>VLOOKUP($A4819,'NCDC raw data'!$C$2:$I$6925,3,TRUE)</f>
        <v>0.6</v>
      </c>
      <c r="D4819">
        <f>VLOOKUP($A4819,'NCDC raw data'!$C$2:$I$6925,4,TRUE)</f>
        <v>16</v>
      </c>
      <c r="E4819">
        <f>VLOOKUP($A4819,'NCDC raw data'!$C$2:$I$6925,5,TRUE)</f>
        <v>26</v>
      </c>
      <c r="F4819">
        <f>VLOOKUP($A4819,'NCDC raw data'!$C$2:$I$6925,6,TRUE)</f>
        <v>6</v>
      </c>
      <c r="G4819">
        <f>VLOOKUP($A4819,'NCDC raw data'!$C$2:$I$6925,7,TRUE)</f>
        <v>26</v>
      </c>
    </row>
    <row r="4820" spans="1:7" x14ac:dyDescent="0.25">
      <c r="A4820" s="1">
        <f t="shared" si="75"/>
        <v>41618</v>
      </c>
      <c r="B4820">
        <f>VLOOKUP(A4820,'NCDC raw data'!C$2:I$6925,2,TRUE)</f>
        <v>0.03</v>
      </c>
      <c r="C4820">
        <f>VLOOKUP($A4820,'NCDC raw data'!$C$2:$I$6925,3,TRUE)</f>
        <v>0.2</v>
      </c>
      <c r="D4820">
        <f>VLOOKUP($A4820,'NCDC raw data'!$C$2:$I$6925,4,TRUE)</f>
        <v>16</v>
      </c>
      <c r="E4820">
        <f>VLOOKUP($A4820,'NCDC raw data'!$C$2:$I$6925,5,TRUE)</f>
        <v>27</v>
      </c>
      <c r="F4820">
        <f>VLOOKUP($A4820,'NCDC raw data'!$C$2:$I$6925,6,TRUE)</f>
        <v>7</v>
      </c>
      <c r="G4820">
        <f>VLOOKUP($A4820,'NCDC raw data'!$C$2:$I$6925,7,TRUE)</f>
        <v>7</v>
      </c>
    </row>
    <row r="4821" spans="1:7" x14ac:dyDescent="0.25">
      <c r="A4821" s="1">
        <f t="shared" si="75"/>
        <v>41619</v>
      </c>
      <c r="B4821">
        <f>VLOOKUP(A4821,'NCDC raw data'!C$2:I$6925,2,TRUE)</f>
        <v>0</v>
      </c>
      <c r="C4821">
        <f>VLOOKUP($A4821,'NCDC raw data'!$C$2:$I$6925,3,TRUE)</f>
        <v>0</v>
      </c>
      <c r="D4821">
        <f>VLOOKUP($A4821,'NCDC raw data'!$C$2:$I$6925,4,TRUE)</f>
        <v>17</v>
      </c>
      <c r="E4821">
        <f>VLOOKUP($A4821,'NCDC raw data'!$C$2:$I$6925,5,TRUE)</f>
        <v>8</v>
      </c>
      <c r="F4821">
        <f>VLOOKUP($A4821,'NCDC raw data'!$C$2:$I$6925,6,TRUE)</f>
        <v>2</v>
      </c>
      <c r="G4821">
        <f>VLOOKUP($A4821,'NCDC raw data'!$C$2:$I$6925,7,TRUE)</f>
        <v>7</v>
      </c>
    </row>
    <row r="4822" spans="1:7" x14ac:dyDescent="0.25">
      <c r="A4822" s="1">
        <f t="shared" si="75"/>
        <v>41620</v>
      </c>
      <c r="B4822">
        <f>VLOOKUP(A4822,'NCDC raw data'!C$2:I$6925,2,TRUE)</f>
        <v>0.11</v>
      </c>
      <c r="C4822">
        <f>VLOOKUP($A4822,'NCDC raw data'!$C$2:$I$6925,3,TRUE)</f>
        <v>2.6</v>
      </c>
      <c r="D4822">
        <f>VLOOKUP($A4822,'NCDC raw data'!$C$2:$I$6925,4,TRUE)</f>
        <v>17</v>
      </c>
      <c r="E4822">
        <f>VLOOKUP($A4822,'NCDC raw data'!$C$2:$I$6925,5,TRUE)</f>
        <v>8</v>
      </c>
      <c r="F4822">
        <f>VLOOKUP($A4822,'NCDC raw data'!$C$2:$I$6925,6,TRUE)</f>
        <v>-11</v>
      </c>
      <c r="G4822">
        <f>VLOOKUP($A4822,'NCDC raw data'!$C$2:$I$6925,7,TRUE)</f>
        <v>-3</v>
      </c>
    </row>
    <row r="4823" spans="1:7" x14ac:dyDescent="0.25">
      <c r="A4823" s="1">
        <f t="shared" si="75"/>
        <v>41621</v>
      </c>
      <c r="B4823">
        <f>VLOOKUP(A4823,'NCDC raw data'!C$2:I$6925,2,TRUE)</f>
        <v>0.19</v>
      </c>
      <c r="C4823">
        <f>VLOOKUP($A4823,'NCDC raw data'!$C$2:$I$6925,3,TRUE)</f>
        <v>3.9</v>
      </c>
      <c r="D4823">
        <f>VLOOKUP($A4823,'NCDC raw data'!$C$2:$I$6925,4,TRUE)</f>
        <v>20</v>
      </c>
      <c r="E4823">
        <f>VLOOKUP($A4823,'NCDC raw data'!$C$2:$I$6925,5,TRUE)</f>
        <v>1</v>
      </c>
      <c r="F4823">
        <f>VLOOKUP($A4823,'NCDC raw data'!$C$2:$I$6925,6,TRUE)</f>
        <v>-7</v>
      </c>
      <c r="G4823">
        <f>VLOOKUP($A4823,'NCDC raw data'!$C$2:$I$6925,7,TRUE)</f>
        <v>-7</v>
      </c>
    </row>
    <row r="4824" spans="1:7" x14ac:dyDescent="0.25">
      <c r="A4824" s="1">
        <f t="shared" si="75"/>
        <v>41622</v>
      </c>
      <c r="B4824">
        <f>VLOOKUP(A4824,'NCDC raw data'!C$2:I$6925,2,TRUE)</f>
        <v>0</v>
      </c>
      <c r="C4824">
        <f>VLOOKUP($A4824,'NCDC raw data'!$C$2:$I$6925,3,TRUE)</f>
        <v>0</v>
      </c>
      <c r="D4824">
        <f>VLOOKUP($A4824,'NCDC raw data'!$C$2:$I$6925,4,TRUE)</f>
        <v>20</v>
      </c>
      <c r="E4824">
        <f>VLOOKUP($A4824,'NCDC raw data'!$C$2:$I$6925,5,TRUE)</f>
        <v>-2</v>
      </c>
      <c r="F4824">
        <f>VLOOKUP($A4824,'NCDC raw data'!$C$2:$I$6925,6,TRUE)</f>
        <v>-16</v>
      </c>
      <c r="G4824">
        <f>VLOOKUP($A4824,'NCDC raw data'!$C$2:$I$6925,7,TRUE)</f>
        <v>-8</v>
      </c>
    </row>
    <row r="4825" spans="1:7" x14ac:dyDescent="0.25">
      <c r="A4825" s="1">
        <f t="shared" si="75"/>
        <v>41623</v>
      </c>
      <c r="B4825">
        <f>VLOOKUP(A4825,'NCDC raw data'!C$2:I$6925,2,TRUE)</f>
        <v>0.36</v>
      </c>
      <c r="C4825">
        <f>VLOOKUP($A4825,'NCDC raw data'!$C$2:$I$6925,3,TRUE)</f>
        <v>2.5</v>
      </c>
      <c r="D4825">
        <f>VLOOKUP($A4825,'NCDC raw data'!$C$2:$I$6925,4,TRUE)</f>
        <v>22</v>
      </c>
      <c r="E4825">
        <f>VLOOKUP($A4825,'NCDC raw data'!$C$2:$I$6925,5,TRUE)</f>
        <v>14</v>
      </c>
      <c r="F4825">
        <f>VLOOKUP($A4825,'NCDC raw data'!$C$2:$I$6925,6,TRUE)</f>
        <v>-8</v>
      </c>
      <c r="G4825">
        <f>VLOOKUP($A4825,'NCDC raw data'!$C$2:$I$6925,7,TRUE)</f>
        <v>10</v>
      </c>
    </row>
    <row r="4826" spans="1:7" x14ac:dyDescent="0.25">
      <c r="A4826" s="1">
        <f t="shared" si="75"/>
        <v>41624</v>
      </c>
      <c r="B4826">
        <f>VLOOKUP(A4826,'NCDC raw data'!C$2:I$6925,2,TRUE)</f>
        <v>0.05</v>
      </c>
      <c r="C4826">
        <f>VLOOKUP($A4826,'NCDC raw data'!$C$2:$I$6925,3,TRUE)</f>
        <v>0.5</v>
      </c>
      <c r="D4826">
        <f>VLOOKUP($A4826,'NCDC raw data'!$C$2:$I$6925,4,TRUE)</f>
        <v>24</v>
      </c>
      <c r="E4826">
        <f>VLOOKUP($A4826,'NCDC raw data'!$C$2:$I$6925,5,TRUE)</f>
        <v>10</v>
      </c>
      <c r="F4826">
        <f>VLOOKUP($A4826,'NCDC raw data'!$C$2:$I$6925,6,TRUE)</f>
        <v>-8</v>
      </c>
      <c r="G4826">
        <f>VLOOKUP($A4826,'NCDC raw data'!$C$2:$I$6925,7,TRUE)</f>
        <v>-5</v>
      </c>
    </row>
    <row r="4827" spans="1:7" x14ac:dyDescent="0.25">
      <c r="A4827" s="1">
        <f t="shared" si="75"/>
        <v>41625</v>
      </c>
      <c r="B4827">
        <f>VLOOKUP(A4827,'NCDC raw data'!C$2:I$6925,2,TRUE)</f>
        <v>0.02</v>
      </c>
      <c r="C4827">
        <f>VLOOKUP($A4827,'NCDC raw data'!$C$2:$I$6925,3,TRUE)</f>
        <v>0.3</v>
      </c>
      <c r="D4827">
        <f>VLOOKUP($A4827,'NCDC raw data'!$C$2:$I$6925,4,TRUE)</f>
        <v>24</v>
      </c>
      <c r="E4827">
        <f>VLOOKUP($A4827,'NCDC raw data'!$C$2:$I$6925,5,TRUE)</f>
        <v>8</v>
      </c>
      <c r="F4827">
        <f>VLOOKUP($A4827,'NCDC raw data'!$C$2:$I$6925,6,TRUE)</f>
        <v>-15</v>
      </c>
      <c r="G4827">
        <f>VLOOKUP($A4827,'NCDC raw data'!$C$2:$I$6925,7,TRUE)</f>
        <v>8</v>
      </c>
    </row>
    <row r="4828" spans="1:7" x14ac:dyDescent="0.25">
      <c r="A4828" s="1">
        <f t="shared" si="75"/>
        <v>41626</v>
      </c>
      <c r="B4828">
        <f>VLOOKUP(A4828,'NCDC raw data'!C$2:I$6925,2,TRUE)</f>
        <v>0.04</v>
      </c>
      <c r="C4828">
        <f>VLOOKUP($A4828,'NCDC raw data'!$C$2:$I$6925,3,TRUE)</f>
        <v>0.5</v>
      </c>
      <c r="D4828">
        <f>VLOOKUP($A4828,'NCDC raw data'!$C$2:$I$6925,4,TRUE)</f>
        <v>23</v>
      </c>
      <c r="E4828">
        <f>VLOOKUP($A4828,'NCDC raw data'!$C$2:$I$6925,5,TRUE)</f>
        <v>13</v>
      </c>
      <c r="F4828">
        <f>VLOOKUP($A4828,'NCDC raw data'!$C$2:$I$6925,6,TRUE)</f>
        <v>8</v>
      </c>
      <c r="G4828">
        <f>VLOOKUP($A4828,'NCDC raw data'!$C$2:$I$6925,7,TRUE)</f>
        <v>12</v>
      </c>
    </row>
    <row r="4829" spans="1:7" x14ac:dyDescent="0.25">
      <c r="A4829" s="1">
        <f t="shared" si="75"/>
        <v>41627</v>
      </c>
      <c r="B4829">
        <f>VLOOKUP(A4829,'NCDC raw data'!C$2:I$6925,2,TRUE)</f>
        <v>0.13</v>
      </c>
      <c r="C4829">
        <f>VLOOKUP($A4829,'NCDC raw data'!$C$2:$I$6925,3,TRUE)</f>
        <v>1.4</v>
      </c>
      <c r="D4829">
        <f>VLOOKUP($A4829,'NCDC raw data'!$C$2:$I$6925,4,TRUE)</f>
        <v>23</v>
      </c>
      <c r="E4829">
        <f>VLOOKUP($A4829,'NCDC raw data'!$C$2:$I$6925,5,TRUE)</f>
        <v>17</v>
      </c>
      <c r="F4829">
        <f>VLOOKUP($A4829,'NCDC raw data'!$C$2:$I$6925,6,TRUE)</f>
        <v>12</v>
      </c>
      <c r="G4829">
        <f>VLOOKUP($A4829,'NCDC raw data'!$C$2:$I$6925,7,TRUE)</f>
        <v>17</v>
      </c>
    </row>
    <row r="4830" spans="1:7" x14ac:dyDescent="0.25">
      <c r="A4830" s="1">
        <f t="shared" si="75"/>
        <v>41628</v>
      </c>
      <c r="B4830">
        <f>VLOOKUP(A4830,'NCDC raw data'!C$2:I$6925,2,TRUE)</f>
        <v>0.18</v>
      </c>
      <c r="C4830">
        <f>VLOOKUP($A4830,'NCDC raw data'!$C$2:$I$6925,3,TRUE)</f>
        <v>0.8</v>
      </c>
      <c r="D4830">
        <f>VLOOKUP($A4830,'NCDC raw data'!$C$2:$I$6925,4,TRUE)</f>
        <v>23</v>
      </c>
      <c r="E4830">
        <f>VLOOKUP($A4830,'NCDC raw data'!$C$2:$I$6925,5,TRUE)</f>
        <v>29</v>
      </c>
      <c r="F4830">
        <f>VLOOKUP($A4830,'NCDC raw data'!$C$2:$I$6925,6,TRUE)</f>
        <v>17</v>
      </c>
      <c r="G4830">
        <f>VLOOKUP($A4830,'NCDC raw data'!$C$2:$I$6925,7,TRUE)</f>
        <v>29</v>
      </c>
    </row>
    <row r="4831" spans="1:7" x14ac:dyDescent="0.25">
      <c r="A4831" s="1">
        <f t="shared" si="75"/>
        <v>41629</v>
      </c>
      <c r="B4831">
        <f>VLOOKUP(A4831,'NCDC raw data'!C$2:I$6925,2,TRUE)</f>
        <v>0.43</v>
      </c>
      <c r="C4831">
        <f>VLOOKUP($A4831,'NCDC raw data'!$C$2:$I$6925,3,TRUE)</f>
        <v>0</v>
      </c>
      <c r="D4831">
        <f>VLOOKUP($A4831,'NCDC raw data'!$C$2:$I$6925,4,TRUE)</f>
        <v>21</v>
      </c>
      <c r="E4831">
        <f>VLOOKUP($A4831,'NCDC raw data'!$C$2:$I$6925,5,TRUE)</f>
        <v>41</v>
      </c>
      <c r="F4831">
        <f>VLOOKUP($A4831,'NCDC raw data'!$C$2:$I$6925,6,TRUE)</f>
        <v>29</v>
      </c>
      <c r="G4831">
        <f>VLOOKUP($A4831,'NCDC raw data'!$C$2:$I$6925,7,TRUE)</f>
        <v>41</v>
      </c>
    </row>
    <row r="4832" spans="1:7" x14ac:dyDescent="0.25">
      <c r="A4832" s="1">
        <f t="shared" si="75"/>
        <v>41630</v>
      </c>
      <c r="B4832">
        <f>VLOOKUP(A4832,'NCDC raw data'!C$2:I$6925,2,TRUE)</f>
        <v>1.17</v>
      </c>
      <c r="C4832">
        <f>VLOOKUP($A4832,'NCDC raw data'!$C$2:$I$6925,3,TRUE)</f>
        <v>0</v>
      </c>
      <c r="D4832">
        <f>VLOOKUP($A4832,'NCDC raw data'!$C$2:$I$6925,4,TRUE)</f>
        <v>17</v>
      </c>
      <c r="E4832">
        <f>VLOOKUP($A4832,'NCDC raw data'!$C$2:$I$6925,5,TRUE)</f>
        <v>45</v>
      </c>
      <c r="F4832">
        <f>VLOOKUP($A4832,'NCDC raw data'!$C$2:$I$6925,6,TRUE)</f>
        <v>31</v>
      </c>
      <c r="G4832">
        <f>VLOOKUP($A4832,'NCDC raw data'!$C$2:$I$6925,7,TRUE)</f>
        <v>45</v>
      </c>
    </row>
    <row r="4833" spans="1:7" x14ac:dyDescent="0.25">
      <c r="A4833" s="1">
        <f t="shared" si="75"/>
        <v>41631</v>
      </c>
      <c r="B4833">
        <f>VLOOKUP(A4833,'NCDC raw data'!C$2:I$6925,2,TRUE)</f>
        <v>0.41</v>
      </c>
      <c r="C4833">
        <f>VLOOKUP($A4833,'NCDC raw data'!$C$2:$I$6925,3,TRUE)</f>
        <v>0</v>
      </c>
      <c r="D4833">
        <f>VLOOKUP($A4833,'NCDC raw data'!$C$2:$I$6925,4,TRUE)</f>
        <v>16</v>
      </c>
      <c r="E4833">
        <f>VLOOKUP($A4833,'NCDC raw data'!$C$2:$I$6925,5,TRUE)</f>
        <v>45</v>
      </c>
      <c r="F4833">
        <f>VLOOKUP($A4833,'NCDC raw data'!$C$2:$I$6925,6,TRUE)</f>
        <v>26</v>
      </c>
      <c r="G4833">
        <f>VLOOKUP($A4833,'NCDC raw data'!$C$2:$I$6925,7,TRUE)</f>
        <v>26</v>
      </c>
    </row>
    <row r="4834" spans="1:7" x14ac:dyDescent="0.25">
      <c r="A4834" s="1">
        <f t="shared" si="75"/>
        <v>41632</v>
      </c>
      <c r="B4834">
        <f>VLOOKUP(A4834,'NCDC raw data'!C$2:I$6925,2,TRUE)</f>
        <v>0</v>
      </c>
      <c r="C4834">
        <f>VLOOKUP($A4834,'NCDC raw data'!$C$2:$I$6925,3,TRUE)</f>
        <v>0</v>
      </c>
      <c r="D4834">
        <f>VLOOKUP($A4834,'NCDC raw data'!$C$2:$I$6925,4,TRUE)</f>
        <v>16</v>
      </c>
      <c r="E4834">
        <f>VLOOKUP($A4834,'NCDC raw data'!$C$2:$I$6925,5,TRUE)</f>
        <v>26</v>
      </c>
      <c r="F4834">
        <f>VLOOKUP($A4834,'NCDC raw data'!$C$2:$I$6925,6,TRUE)</f>
        <v>3</v>
      </c>
      <c r="G4834">
        <f>VLOOKUP($A4834,'NCDC raw data'!$C$2:$I$6925,7,TRUE)</f>
        <v>3</v>
      </c>
    </row>
    <row r="4835" spans="1:7" x14ac:dyDescent="0.25">
      <c r="A4835" s="1">
        <f t="shared" si="75"/>
        <v>41633</v>
      </c>
      <c r="B4835">
        <f>VLOOKUP(A4835,'NCDC raw data'!C$2:I$6925,2,TRUE)</f>
        <v>0</v>
      </c>
      <c r="C4835">
        <f>VLOOKUP($A4835,'NCDC raw data'!$C$2:$I$6925,3,TRUE)</f>
        <v>0</v>
      </c>
      <c r="D4835">
        <f>VLOOKUP($A4835,'NCDC raw data'!$C$2:$I$6925,4,TRUE)</f>
        <v>16</v>
      </c>
      <c r="E4835">
        <f>VLOOKUP($A4835,'NCDC raw data'!$C$2:$I$6925,5,TRUE)</f>
        <v>11</v>
      </c>
      <c r="F4835">
        <f>VLOOKUP($A4835,'NCDC raw data'!$C$2:$I$6925,6,TRUE)</f>
        <v>-14</v>
      </c>
      <c r="G4835">
        <f>VLOOKUP($A4835,'NCDC raw data'!$C$2:$I$6925,7,TRUE)</f>
        <v>5</v>
      </c>
    </row>
    <row r="4836" spans="1:7" x14ac:dyDescent="0.25">
      <c r="A4836" s="1">
        <f t="shared" si="75"/>
        <v>41634</v>
      </c>
      <c r="B4836">
        <f>VLOOKUP(A4836,'NCDC raw data'!C$2:I$6925,2,TRUE)</f>
        <v>0.22</v>
      </c>
      <c r="C4836">
        <f>VLOOKUP($A4836,'NCDC raw data'!$C$2:$I$6925,3,TRUE)</f>
        <v>2.5</v>
      </c>
      <c r="D4836">
        <f>VLOOKUP($A4836,'NCDC raw data'!$C$2:$I$6925,4,TRUE)</f>
        <v>20</v>
      </c>
      <c r="E4836">
        <f>VLOOKUP($A4836,'NCDC raw data'!$C$2:$I$6925,5,TRUE)</f>
        <v>12</v>
      </c>
      <c r="F4836">
        <f>VLOOKUP($A4836,'NCDC raw data'!$C$2:$I$6925,6,TRUE)</f>
        <v>-14</v>
      </c>
      <c r="G4836">
        <f>VLOOKUP($A4836,'NCDC raw data'!$C$2:$I$6925,7,TRUE)</f>
        <v>11</v>
      </c>
    </row>
    <row r="4837" spans="1:7" x14ac:dyDescent="0.25">
      <c r="A4837" s="1">
        <f t="shared" si="75"/>
        <v>41635</v>
      </c>
      <c r="B4837">
        <f>VLOOKUP(A4837,'NCDC raw data'!C$2:I$6925,2,TRUE)</f>
        <v>0.18</v>
      </c>
      <c r="C4837">
        <f>VLOOKUP($A4837,'NCDC raw data'!$C$2:$I$6925,3,TRUE)</f>
        <v>2.4</v>
      </c>
      <c r="D4837">
        <f>VLOOKUP($A4837,'NCDC raw data'!$C$2:$I$6925,4,TRUE)</f>
        <v>21</v>
      </c>
      <c r="E4837">
        <f>VLOOKUP($A4837,'NCDC raw data'!$C$2:$I$6925,5,TRUE)</f>
        <v>13</v>
      </c>
      <c r="F4837">
        <f>VLOOKUP($A4837,'NCDC raw data'!$C$2:$I$6925,6,TRUE)</f>
        <v>10</v>
      </c>
      <c r="G4837">
        <f>VLOOKUP($A4837,'NCDC raw data'!$C$2:$I$6925,7,TRUE)</f>
        <v>10</v>
      </c>
    </row>
    <row r="4838" spans="1:7" x14ac:dyDescent="0.25">
      <c r="A4838" s="1">
        <f t="shared" si="75"/>
        <v>41636</v>
      </c>
      <c r="B4838">
        <f>VLOOKUP(A4838,'NCDC raw data'!C$2:I$6925,2,TRUE)</f>
        <v>7.0000000000000007E-2</v>
      </c>
      <c r="C4838">
        <f>VLOOKUP($A4838,'NCDC raw data'!$C$2:$I$6925,3,TRUE)</f>
        <v>0.4</v>
      </c>
      <c r="D4838">
        <f>VLOOKUP($A4838,'NCDC raw data'!$C$2:$I$6925,4,TRUE)</f>
        <v>20</v>
      </c>
      <c r="E4838">
        <f>VLOOKUP($A4838,'NCDC raw data'!$C$2:$I$6925,5,TRUE)</f>
        <v>22</v>
      </c>
      <c r="F4838">
        <f>VLOOKUP($A4838,'NCDC raw data'!$C$2:$I$6925,6,TRUE)</f>
        <v>10</v>
      </c>
      <c r="G4838">
        <f>VLOOKUP($A4838,'NCDC raw data'!$C$2:$I$6925,7,TRUE)</f>
        <v>22</v>
      </c>
    </row>
    <row r="4839" spans="1:7" x14ac:dyDescent="0.25">
      <c r="A4839" s="1">
        <f t="shared" si="75"/>
        <v>41637</v>
      </c>
      <c r="B4839">
        <f>VLOOKUP(A4839,'NCDC raw data'!C$2:I$6925,2,TRUE)</f>
        <v>0</v>
      </c>
      <c r="C4839">
        <f>VLOOKUP($A4839,'NCDC raw data'!$C$2:$I$6925,3,TRUE)</f>
        <v>0</v>
      </c>
      <c r="D4839">
        <f>VLOOKUP($A4839,'NCDC raw data'!$C$2:$I$6925,4,TRUE)</f>
        <v>20</v>
      </c>
      <c r="E4839">
        <f>VLOOKUP($A4839,'NCDC raw data'!$C$2:$I$6925,5,TRUE)</f>
        <v>28</v>
      </c>
      <c r="F4839">
        <f>VLOOKUP($A4839,'NCDC raw data'!$C$2:$I$6925,6,TRUE)</f>
        <v>22</v>
      </c>
      <c r="G4839">
        <f>VLOOKUP($A4839,'NCDC raw data'!$C$2:$I$6925,7,TRUE)</f>
        <v>28</v>
      </c>
    </row>
    <row r="4840" spans="1:7" x14ac:dyDescent="0.25">
      <c r="A4840" s="1">
        <f t="shared" si="75"/>
        <v>41638</v>
      </c>
      <c r="B4840">
        <f>VLOOKUP(A4840,'NCDC raw data'!C$2:I$6925,2,TRUE)</f>
        <v>0.38</v>
      </c>
      <c r="C4840">
        <f>VLOOKUP($A4840,'NCDC raw data'!$C$2:$I$6925,3,TRUE)</f>
        <v>2.7</v>
      </c>
      <c r="D4840">
        <f>VLOOKUP($A4840,'NCDC raw data'!$C$2:$I$6925,4,TRUE)</f>
        <v>22</v>
      </c>
      <c r="E4840">
        <f>VLOOKUP($A4840,'NCDC raw data'!$C$2:$I$6925,5,TRUE)</f>
        <v>29</v>
      </c>
      <c r="F4840">
        <f>VLOOKUP($A4840,'NCDC raw data'!$C$2:$I$6925,6,TRUE)</f>
        <v>-6</v>
      </c>
      <c r="G4840">
        <f>VLOOKUP($A4840,'NCDC raw data'!$C$2:$I$6925,7,TRUE)</f>
        <v>-6</v>
      </c>
    </row>
    <row r="4841" spans="1:7" x14ac:dyDescent="0.25">
      <c r="A4841" s="1">
        <f t="shared" si="75"/>
        <v>41639</v>
      </c>
      <c r="B4841">
        <f>VLOOKUP(A4841,'NCDC raw data'!C$2:I$6925,2,TRUE)</f>
        <v>0</v>
      </c>
      <c r="C4841">
        <f>VLOOKUP($A4841,'NCDC raw data'!$C$2:$I$6925,3,TRUE)</f>
        <v>0</v>
      </c>
      <c r="D4841">
        <f>VLOOKUP($A4841,'NCDC raw data'!$C$2:$I$6925,4,TRUE)</f>
        <v>22</v>
      </c>
      <c r="E4841">
        <f>VLOOKUP($A4841,'NCDC raw data'!$C$2:$I$6925,5,TRUE)</f>
        <v>1</v>
      </c>
      <c r="F4841">
        <f>VLOOKUP($A4841,'NCDC raw data'!$C$2:$I$6925,6,TRUE)</f>
        <v>-11</v>
      </c>
      <c r="G4841">
        <f>VLOOKUP($A4841,'NCDC raw data'!$C$2:$I$6925,7,TRUE)</f>
        <v>0</v>
      </c>
    </row>
    <row r="4842" spans="1:7" x14ac:dyDescent="0.25">
      <c r="A4842" s="1">
        <f t="shared" si="75"/>
        <v>41640</v>
      </c>
      <c r="B4842">
        <f>VLOOKUP(A4842,'NCDC raw data'!C$2:I$6925,2,TRUE)</f>
        <v>0.08</v>
      </c>
      <c r="C4842">
        <f>VLOOKUP($A4842,'NCDC raw data'!$C$2:$I$6925,3,TRUE)</f>
        <v>1</v>
      </c>
      <c r="D4842">
        <f>VLOOKUP($A4842,'NCDC raw data'!$C$2:$I$6925,4,TRUE)</f>
        <v>23</v>
      </c>
      <c r="E4842">
        <f>VLOOKUP($A4842,'NCDC raw data'!$C$2:$I$6925,5,TRUE)</f>
        <v>2</v>
      </c>
      <c r="F4842">
        <f>VLOOKUP($A4842,'NCDC raw data'!$C$2:$I$6925,6,TRUE)</f>
        <v>-5</v>
      </c>
      <c r="G4842">
        <f>VLOOKUP($A4842,'NCDC raw data'!$C$2:$I$6925,7,TRUE)</f>
        <v>-4</v>
      </c>
    </row>
    <row r="4843" spans="1:7" x14ac:dyDescent="0.25">
      <c r="A4843" s="1">
        <f t="shared" si="75"/>
        <v>41641</v>
      </c>
      <c r="B4843">
        <f>VLOOKUP(A4843,'NCDC raw data'!C$2:I$6925,2,TRUE)</f>
        <v>0.09</v>
      </c>
      <c r="C4843">
        <f>VLOOKUP($A4843,'NCDC raw data'!$C$2:$I$6925,3,TRUE)</f>
        <v>0.6</v>
      </c>
      <c r="D4843">
        <f>VLOOKUP($A4843,'NCDC raw data'!$C$2:$I$6925,4,TRUE)</f>
        <v>24</v>
      </c>
      <c r="E4843">
        <f>VLOOKUP($A4843,'NCDC raw data'!$C$2:$I$6925,5,TRUE)</f>
        <v>3</v>
      </c>
      <c r="F4843">
        <f>VLOOKUP($A4843,'NCDC raw data'!$C$2:$I$6925,6,TRUE)</f>
        <v>-12</v>
      </c>
      <c r="G4843">
        <f>VLOOKUP($A4843,'NCDC raw data'!$C$2:$I$6925,7,TRUE)</f>
        <v>3</v>
      </c>
    </row>
    <row r="4844" spans="1:7" x14ac:dyDescent="0.25">
      <c r="A4844" s="1">
        <f t="shared" si="75"/>
        <v>41642</v>
      </c>
      <c r="B4844">
        <f>VLOOKUP(A4844,'NCDC raw data'!C$2:I$6925,2,TRUE)</f>
        <v>0.13</v>
      </c>
      <c r="C4844">
        <f>VLOOKUP($A4844,'NCDC raw data'!$C$2:$I$6925,3,TRUE)</f>
        <v>1.5</v>
      </c>
      <c r="D4844">
        <f>VLOOKUP($A4844,'NCDC raw data'!$C$2:$I$6925,4,TRUE)</f>
        <v>24</v>
      </c>
      <c r="E4844">
        <f>VLOOKUP($A4844,'NCDC raw data'!$C$2:$I$6925,5,TRUE)</f>
        <v>3</v>
      </c>
      <c r="F4844">
        <f>VLOOKUP($A4844,'NCDC raw data'!$C$2:$I$6925,6,TRUE)</f>
        <v>-14</v>
      </c>
      <c r="G4844">
        <f>VLOOKUP($A4844,'NCDC raw data'!$C$2:$I$6925,7,TRUE)</f>
        <v>-14</v>
      </c>
    </row>
    <row r="4845" spans="1:7" x14ac:dyDescent="0.25">
      <c r="A4845" s="1">
        <f t="shared" si="75"/>
        <v>41643</v>
      </c>
      <c r="B4845">
        <f>VLOOKUP(A4845,'NCDC raw data'!C$2:I$6925,2,TRUE)</f>
        <v>0</v>
      </c>
      <c r="C4845">
        <f>VLOOKUP($A4845,'NCDC raw data'!$C$2:$I$6925,3,TRUE)</f>
        <v>0</v>
      </c>
      <c r="D4845">
        <f>VLOOKUP($A4845,'NCDC raw data'!$C$2:$I$6925,4,TRUE)</f>
        <v>24</v>
      </c>
      <c r="E4845">
        <f>VLOOKUP($A4845,'NCDC raw data'!$C$2:$I$6925,5,TRUE)</f>
        <v>12</v>
      </c>
      <c r="F4845">
        <f>VLOOKUP($A4845,'NCDC raw data'!$C$2:$I$6925,6,TRUE)</f>
        <v>-19</v>
      </c>
      <c r="G4845">
        <f>VLOOKUP($A4845,'NCDC raw data'!$C$2:$I$6925,7,TRUE)</f>
        <v>9</v>
      </c>
    </row>
    <row r="4846" spans="1:7" x14ac:dyDescent="0.25">
      <c r="A4846" s="1">
        <f t="shared" si="75"/>
        <v>41644</v>
      </c>
      <c r="B4846">
        <f>VLOOKUP(A4846,'NCDC raw data'!C$2:I$6925,2,TRUE)</f>
        <v>0</v>
      </c>
      <c r="C4846">
        <f>VLOOKUP($A4846,'NCDC raw data'!$C$2:$I$6925,3,TRUE)</f>
        <v>0</v>
      </c>
      <c r="D4846">
        <f>VLOOKUP($A4846,'NCDC raw data'!$C$2:$I$6925,4,TRUE)</f>
        <v>24</v>
      </c>
      <c r="E4846">
        <f>VLOOKUP($A4846,'NCDC raw data'!$C$2:$I$6925,5,TRUE)</f>
        <v>23</v>
      </c>
      <c r="F4846">
        <f>VLOOKUP($A4846,'NCDC raw data'!$C$2:$I$6925,6,TRUE)</f>
        <v>9</v>
      </c>
      <c r="G4846">
        <f>VLOOKUP($A4846,'NCDC raw data'!$C$2:$I$6925,7,TRUE)</f>
        <v>23</v>
      </c>
    </row>
    <row r="4847" spans="1:7" x14ac:dyDescent="0.25">
      <c r="A4847" s="1">
        <f t="shared" si="75"/>
        <v>41645</v>
      </c>
      <c r="B4847">
        <f>VLOOKUP(A4847,'NCDC raw data'!C$2:I$6925,2,TRUE)</f>
        <v>0.84</v>
      </c>
      <c r="C4847">
        <f>VLOOKUP($A4847,'NCDC raw data'!$C$2:$I$6925,3,TRUE)</f>
        <v>0</v>
      </c>
      <c r="D4847">
        <f>VLOOKUP($A4847,'NCDC raw data'!$C$2:$I$6925,4,TRUE)</f>
        <v>22</v>
      </c>
      <c r="E4847">
        <f>VLOOKUP($A4847,'NCDC raw data'!$C$2:$I$6925,5,TRUE)</f>
        <v>40</v>
      </c>
      <c r="F4847">
        <f>VLOOKUP($A4847,'NCDC raw data'!$C$2:$I$6925,6,TRUE)</f>
        <v>15</v>
      </c>
      <c r="G4847">
        <f>VLOOKUP($A4847,'NCDC raw data'!$C$2:$I$6925,7,TRUE)</f>
        <v>15</v>
      </c>
    </row>
    <row r="4848" spans="1:7" x14ac:dyDescent="0.25">
      <c r="A4848" s="1">
        <f t="shared" si="75"/>
        <v>41646</v>
      </c>
      <c r="B4848">
        <f>VLOOKUP(A4848,'NCDC raw data'!C$2:I$6925,2,TRUE)</f>
        <v>0</v>
      </c>
      <c r="C4848">
        <f>VLOOKUP($A4848,'NCDC raw data'!$C$2:$I$6925,3,TRUE)</f>
        <v>0</v>
      </c>
      <c r="D4848">
        <f>VLOOKUP($A4848,'NCDC raw data'!$C$2:$I$6925,4,TRUE)</f>
        <v>22</v>
      </c>
      <c r="E4848">
        <f>VLOOKUP($A4848,'NCDC raw data'!$C$2:$I$6925,5,TRUE)</f>
        <v>15</v>
      </c>
      <c r="F4848">
        <f>VLOOKUP($A4848,'NCDC raw data'!$C$2:$I$6925,6,TRUE)</f>
        <v>-10</v>
      </c>
      <c r="G4848">
        <f>VLOOKUP($A4848,'NCDC raw data'!$C$2:$I$6925,7,TRUE)</f>
        <v>-9</v>
      </c>
    </row>
    <row r="4849" spans="1:7" x14ac:dyDescent="0.25">
      <c r="A4849" s="1">
        <f t="shared" si="75"/>
        <v>41647</v>
      </c>
      <c r="B4849">
        <f>VLOOKUP(A4849,'NCDC raw data'!C$2:I$6925,2,TRUE)</f>
        <v>0.03</v>
      </c>
      <c r="C4849">
        <f>VLOOKUP($A4849,'NCDC raw data'!$C$2:$I$6925,3,TRUE)</f>
        <v>0.3</v>
      </c>
      <c r="D4849">
        <f>VLOOKUP($A4849,'NCDC raw data'!$C$2:$I$6925,4,TRUE)</f>
        <v>23</v>
      </c>
      <c r="E4849">
        <f>VLOOKUP($A4849,'NCDC raw data'!$C$2:$I$6925,5,TRUE)</f>
        <v>0</v>
      </c>
      <c r="F4849">
        <f>VLOOKUP($A4849,'NCDC raw data'!$C$2:$I$6925,6,TRUE)</f>
        <v>-12</v>
      </c>
      <c r="G4849">
        <f>VLOOKUP($A4849,'NCDC raw data'!$C$2:$I$6925,7,TRUE)</f>
        <v>-1</v>
      </c>
    </row>
    <row r="4850" spans="1:7" x14ac:dyDescent="0.25">
      <c r="A4850" s="1">
        <f t="shared" si="75"/>
        <v>41648</v>
      </c>
      <c r="B4850">
        <f>VLOOKUP(A4850,'NCDC raw data'!C$2:I$6925,2,TRUE)</f>
        <v>0.06</v>
      </c>
      <c r="C4850">
        <f>VLOOKUP($A4850,'NCDC raw data'!$C$2:$I$6925,3,TRUE)</f>
        <v>1.2</v>
      </c>
      <c r="D4850">
        <f>VLOOKUP($A4850,'NCDC raw data'!$C$2:$I$6925,4,TRUE)</f>
        <v>24</v>
      </c>
      <c r="E4850">
        <f>VLOOKUP($A4850,'NCDC raw data'!$C$2:$I$6925,5,TRUE)</f>
        <v>8</v>
      </c>
      <c r="F4850">
        <f>VLOOKUP($A4850,'NCDC raw data'!$C$2:$I$6925,6,TRUE)</f>
        <v>-3</v>
      </c>
      <c r="G4850">
        <f>VLOOKUP($A4850,'NCDC raw data'!$C$2:$I$6925,7,TRUE)</f>
        <v>5</v>
      </c>
    </row>
    <row r="4851" spans="1:7" x14ac:dyDescent="0.25">
      <c r="A4851" s="1">
        <f t="shared" si="75"/>
        <v>41649</v>
      </c>
      <c r="B4851">
        <f>VLOOKUP(A4851,'NCDC raw data'!C$2:I$6925,2,TRUE)</f>
        <v>0</v>
      </c>
      <c r="C4851">
        <f>VLOOKUP($A4851,'NCDC raw data'!$C$2:$I$6925,3,TRUE)</f>
        <v>0</v>
      </c>
      <c r="D4851">
        <f>VLOOKUP($A4851,'NCDC raw data'!$C$2:$I$6925,4,TRUE)</f>
        <v>24</v>
      </c>
      <c r="E4851">
        <f>VLOOKUP($A4851,'NCDC raw data'!$C$2:$I$6925,5,TRUE)</f>
        <v>19</v>
      </c>
      <c r="F4851">
        <f>VLOOKUP($A4851,'NCDC raw data'!$C$2:$I$6925,6,TRUE)</f>
        <v>1</v>
      </c>
      <c r="G4851">
        <f>VLOOKUP($A4851,'NCDC raw data'!$C$2:$I$6925,7,TRUE)</f>
        <v>18</v>
      </c>
    </row>
    <row r="4852" spans="1:7" x14ac:dyDescent="0.25">
      <c r="A4852" s="1">
        <f t="shared" si="75"/>
        <v>41650</v>
      </c>
      <c r="B4852">
        <f>VLOOKUP(A4852,'NCDC raw data'!C$2:I$6925,2,TRUE)</f>
        <v>0.82</v>
      </c>
      <c r="C4852">
        <f>VLOOKUP($A4852,'NCDC raw data'!$C$2:$I$6925,3,TRUE)</f>
        <v>0</v>
      </c>
      <c r="D4852">
        <f>VLOOKUP($A4852,'NCDC raw data'!$C$2:$I$6925,4,TRUE)</f>
        <v>22</v>
      </c>
      <c r="E4852">
        <f>VLOOKUP($A4852,'NCDC raw data'!$C$2:$I$6925,5,TRUE)</f>
        <v>46</v>
      </c>
      <c r="F4852">
        <f>VLOOKUP($A4852,'NCDC raw data'!$C$2:$I$6925,6,TRUE)</f>
        <v>18</v>
      </c>
      <c r="G4852">
        <f>VLOOKUP($A4852,'NCDC raw data'!$C$2:$I$6925,7,TRUE)</f>
        <v>46</v>
      </c>
    </row>
    <row r="4853" spans="1:7" x14ac:dyDescent="0.25">
      <c r="A4853" s="1">
        <f t="shared" si="75"/>
        <v>41651</v>
      </c>
      <c r="B4853">
        <f>VLOOKUP(A4853,'NCDC raw data'!C$2:I$6925,2,TRUE)</f>
        <v>0.74</v>
      </c>
      <c r="C4853">
        <f>VLOOKUP($A4853,'NCDC raw data'!$C$2:$I$6925,3,TRUE)</f>
        <v>0.8</v>
      </c>
      <c r="D4853">
        <f>VLOOKUP($A4853,'NCDC raw data'!$C$2:$I$6925,4,TRUE)</f>
        <v>22</v>
      </c>
      <c r="E4853">
        <f>VLOOKUP($A4853,'NCDC raw data'!$C$2:$I$6925,5,TRUE)</f>
        <v>46</v>
      </c>
      <c r="F4853">
        <f>VLOOKUP($A4853,'NCDC raw data'!$C$2:$I$6925,6,TRUE)</f>
        <v>20</v>
      </c>
      <c r="G4853">
        <f>VLOOKUP($A4853,'NCDC raw data'!$C$2:$I$6925,7,TRUE)</f>
        <v>20</v>
      </c>
    </row>
    <row r="4854" spans="1:7" x14ac:dyDescent="0.25">
      <c r="A4854" s="1">
        <f t="shared" si="75"/>
        <v>41652</v>
      </c>
      <c r="B4854">
        <f>VLOOKUP(A4854,'NCDC raw data'!C$2:I$6925,2,TRUE)</f>
        <v>0</v>
      </c>
      <c r="C4854">
        <f>VLOOKUP($A4854,'NCDC raw data'!$C$2:$I$6925,3,TRUE)</f>
        <v>0</v>
      </c>
      <c r="D4854">
        <f>VLOOKUP($A4854,'NCDC raw data'!$C$2:$I$6925,4,TRUE)</f>
        <v>23</v>
      </c>
      <c r="E4854">
        <f>VLOOKUP($A4854,'NCDC raw data'!$C$2:$I$6925,5,TRUE)</f>
        <v>35</v>
      </c>
      <c r="F4854">
        <f>VLOOKUP($A4854,'NCDC raw data'!$C$2:$I$6925,6,TRUE)</f>
        <v>18</v>
      </c>
      <c r="G4854">
        <f>VLOOKUP($A4854,'NCDC raw data'!$C$2:$I$6925,7,TRUE)</f>
        <v>35</v>
      </c>
    </row>
    <row r="4855" spans="1:7" x14ac:dyDescent="0.25">
      <c r="A4855" s="1">
        <f t="shared" si="75"/>
        <v>41653</v>
      </c>
      <c r="B4855">
        <f>VLOOKUP(A4855,'NCDC raw data'!C$2:I$6925,2,TRUE)</f>
        <v>0.3</v>
      </c>
      <c r="C4855">
        <f>VLOOKUP($A4855,'NCDC raw data'!$C$2:$I$6925,3,TRUE)</f>
        <v>0</v>
      </c>
      <c r="D4855">
        <f>VLOOKUP($A4855,'NCDC raw data'!$C$2:$I$6925,4,TRUE)</f>
        <v>23</v>
      </c>
      <c r="E4855">
        <f>VLOOKUP($A4855,'NCDC raw data'!$C$2:$I$6925,5,TRUE)</f>
        <v>38</v>
      </c>
      <c r="F4855">
        <f>VLOOKUP($A4855,'NCDC raw data'!$C$2:$I$6925,6,TRUE)</f>
        <v>30</v>
      </c>
      <c r="G4855">
        <f>VLOOKUP($A4855,'NCDC raw data'!$C$2:$I$6925,7,TRUE)</f>
        <v>31</v>
      </c>
    </row>
    <row r="4856" spans="1:7" x14ac:dyDescent="0.25">
      <c r="A4856" s="1">
        <f t="shared" si="75"/>
        <v>41654</v>
      </c>
      <c r="B4856">
        <f>VLOOKUP(A4856,'NCDC raw data'!C$2:I$6925,2,TRUE)</f>
        <v>0.46</v>
      </c>
      <c r="C4856">
        <f>VLOOKUP($A4856,'NCDC raw data'!$C$2:$I$6925,3,TRUE)</f>
        <v>0</v>
      </c>
      <c r="D4856">
        <f>VLOOKUP($A4856,'NCDC raw data'!$C$2:$I$6925,4,TRUE)</f>
        <v>22</v>
      </c>
      <c r="E4856">
        <f>VLOOKUP($A4856,'NCDC raw data'!$C$2:$I$6925,5,TRUE)</f>
        <v>31</v>
      </c>
      <c r="F4856">
        <f>VLOOKUP($A4856,'NCDC raw data'!$C$2:$I$6925,6,TRUE)</f>
        <v>18</v>
      </c>
      <c r="G4856">
        <f>VLOOKUP($A4856,'NCDC raw data'!$C$2:$I$6925,7,TRUE)</f>
        <v>26</v>
      </c>
    </row>
    <row r="4857" spans="1:7" x14ac:dyDescent="0.25">
      <c r="A4857" s="1">
        <f t="shared" si="75"/>
        <v>41655</v>
      </c>
      <c r="B4857">
        <f>VLOOKUP(A4857,'NCDC raw data'!C$2:I$6925,2,TRUE)</f>
        <v>0.28000000000000003</v>
      </c>
      <c r="C4857">
        <f>VLOOKUP($A4857,'NCDC raw data'!$C$2:$I$6925,3,TRUE)</f>
        <v>3</v>
      </c>
      <c r="D4857">
        <f>VLOOKUP($A4857,'NCDC raw data'!$C$2:$I$6925,4,TRUE)</f>
        <v>25</v>
      </c>
      <c r="E4857">
        <f>VLOOKUP($A4857,'NCDC raw data'!$C$2:$I$6925,5,TRUE)</f>
        <v>28</v>
      </c>
      <c r="F4857">
        <f>VLOOKUP($A4857,'NCDC raw data'!$C$2:$I$6925,6,TRUE)</f>
        <v>14</v>
      </c>
      <c r="G4857">
        <f>VLOOKUP($A4857,'NCDC raw data'!$C$2:$I$6925,7,TRUE)</f>
        <v>16</v>
      </c>
    </row>
    <row r="4858" spans="1:7" x14ac:dyDescent="0.25">
      <c r="A4858" s="1">
        <f t="shared" si="75"/>
        <v>41656</v>
      </c>
      <c r="B4858">
        <f>VLOOKUP(A4858,'NCDC raw data'!C$2:I$6925,2,TRUE)</f>
        <v>0</v>
      </c>
      <c r="C4858">
        <f>VLOOKUP($A4858,'NCDC raw data'!$C$2:$I$6925,3,TRUE)</f>
        <v>0</v>
      </c>
      <c r="D4858">
        <f>VLOOKUP($A4858,'NCDC raw data'!$C$2:$I$6925,4,TRUE)</f>
        <v>24</v>
      </c>
      <c r="E4858">
        <f>VLOOKUP($A4858,'NCDC raw data'!$C$2:$I$6925,5,TRUE)</f>
        <v>20</v>
      </c>
      <c r="F4858">
        <f>VLOOKUP($A4858,'NCDC raw data'!$C$2:$I$6925,6,TRUE)</f>
        <v>14</v>
      </c>
      <c r="G4858">
        <f>VLOOKUP($A4858,'NCDC raw data'!$C$2:$I$6925,7,TRUE)</f>
        <v>18</v>
      </c>
    </row>
    <row r="4859" spans="1:7" x14ac:dyDescent="0.25">
      <c r="A4859" s="1">
        <f t="shared" si="75"/>
        <v>41657</v>
      </c>
      <c r="B4859">
        <f>VLOOKUP(A4859,'NCDC raw data'!C$2:I$6925,2,TRUE)</f>
        <v>0</v>
      </c>
      <c r="C4859">
        <f>VLOOKUP($A4859,'NCDC raw data'!$C$2:$I$6925,3,TRUE)</f>
        <v>0</v>
      </c>
      <c r="D4859">
        <f>VLOOKUP($A4859,'NCDC raw data'!$C$2:$I$6925,4,TRUE)</f>
        <v>24</v>
      </c>
      <c r="E4859">
        <f>VLOOKUP($A4859,'NCDC raw data'!$C$2:$I$6925,5,TRUE)</f>
        <v>23</v>
      </c>
      <c r="F4859">
        <f>VLOOKUP($A4859,'NCDC raw data'!$C$2:$I$6925,6,TRUE)</f>
        <v>15</v>
      </c>
      <c r="G4859">
        <f>VLOOKUP($A4859,'NCDC raw data'!$C$2:$I$6925,7,TRUE)</f>
        <v>20</v>
      </c>
    </row>
    <row r="4860" spans="1:7" x14ac:dyDescent="0.25">
      <c r="A4860" s="1">
        <f t="shared" si="75"/>
        <v>41658</v>
      </c>
      <c r="B4860">
        <f>VLOOKUP(A4860,'NCDC raw data'!C$2:I$6925,2,TRUE)</f>
        <v>0</v>
      </c>
      <c r="C4860">
        <f>VLOOKUP($A4860,'NCDC raw data'!$C$2:$I$6925,3,TRUE)</f>
        <v>3</v>
      </c>
      <c r="D4860">
        <f>VLOOKUP($A4860,'NCDC raw data'!$C$2:$I$6925,4,TRUE)</f>
        <v>26</v>
      </c>
      <c r="E4860">
        <f>VLOOKUP($A4860,'NCDC raw data'!$C$2:$I$6925,5,TRUE)</f>
        <v>20</v>
      </c>
      <c r="F4860">
        <f>VLOOKUP($A4860,'NCDC raw data'!$C$2:$I$6925,6,TRUE)</f>
        <v>9</v>
      </c>
      <c r="G4860">
        <f>VLOOKUP($A4860,'NCDC raw data'!$C$2:$I$6925,7,TRUE)</f>
        <v>9</v>
      </c>
    </row>
    <row r="4861" spans="1:7" x14ac:dyDescent="0.25">
      <c r="A4861" s="1">
        <f t="shared" si="75"/>
        <v>41659</v>
      </c>
      <c r="B4861">
        <f>VLOOKUP(A4861,'NCDC raw data'!C$2:I$6925,2,TRUE)</f>
        <v>0.3</v>
      </c>
      <c r="C4861">
        <f>VLOOKUP($A4861,'NCDC raw data'!$C$2:$I$6925,3,TRUE)</f>
        <v>6</v>
      </c>
      <c r="D4861">
        <f>VLOOKUP($A4861,'NCDC raw data'!$C$2:$I$6925,4,TRUE)</f>
        <v>33</v>
      </c>
      <c r="E4861">
        <f>VLOOKUP($A4861,'NCDC raw data'!$C$2:$I$6925,5,TRUE)</f>
        <v>20</v>
      </c>
      <c r="F4861">
        <f>VLOOKUP($A4861,'NCDC raw data'!$C$2:$I$6925,6,TRUE)</f>
        <v>-4</v>
      </c>
      <c r="G4861">
        <f>VLOOKUP($A4861,'NCDC raw data'!$C$2:$I$6925,7,TRUE)</f>
        <v>-4</v>
      </c>
    </row>
    <row r="4862" spans="1:7" x14ac:dyDescent="0.25">
      <c r="A4862" s="1">
        <f t="shared" si="75"/>
        <v>41660</v>
      </c>
      <c r="B4862">
        <f>VLOOKUP(A4862,'NCDC raw data'!C$2:I$6925,2,TRUE)</f>
        <v>0</v>
      </c>
      <c r="C4862">
        <f>VLOOKUP($A4862,'NCDC raw data'!$C$2:$I$6925,3,TRUE)</f>
        <v>0</v>
      </c>
      <c r="D4862">
        <f>VLOOKUP($A4862,'NCDC raw data'!$C$2:$I$6925,4,TRUE)</f>
        <v>33</v>
      </c>
      <c r="E4862">
        <f>VLOOKUP($A4862,'NCDC raw data'!$C$2:$I$6925,5,TRUE)</f>
        <v>-2</v>
      </c>
      <c r="F4862">
        <f>VLOOKUP($A4862,'NCDC raw data'!$C$2:$I$6925,6,TRUE)</f>
        <v>-18</v>
      </c>
      <c r="G4862">
        <f>VLOOKUP($A4862,'NCDC raw data'!$C$2:$I$6925,7,TRUE)</f>
        <v>-4</v>
      </c>
    </row>
    <row r="4863" spans="1:7" x14ac:dyDescent="0.25">
      <c r="A4863" s="1">
        <f t="shared" si="75"/>
        <v>41661</v>
      </c>
      <c r="B4863">
        <f>VLOOKUP(A4863,'NCDC raw data'!C$2:I$6925,2,TRUE)</f>
        <v>0</v>
      </c>
      <c r="C4863">
        <f>VLOOKUP($A4863,'NCDC raw data'!$C$2:$I$6925,3,TRUE)</f>
        <v>0</v>
      </c>
      <c r="D4863">
        <f>VLOOKUP($A4863,'NCDC raw data'!$C$2:$I$6925,4,TRUE)</f>
        <v>33</v>
      </c>
      <c r="E4863">
        <f>VLOOKUP($A4863,'NCDC raw data'!$C$2:$I$6925,5,TRUE)</f>
        <v>3</v>
      </c>
      <c r="F4863">
        <f>VLOOKUP($A4863,'NCDC raw data'!$C$2:$I$6925,6,TRUE)</f>
        <v>-13</v>
      </c>
      <c r="G4863">
        <f>VLOOKUP($A4863,'NCDC raw data'!$C$2:$I$6925,7,TRUE)</f>
        <v>-4</v>
      </c>
    </row>
    <row r="4864" spans="1:7" x14ac:dyDescent="0.25">
      <c r="A4864" s="1">
        <f t="shared" si="75"/>
        <v>41662</v>
      </c>
      <c r="B4864">
        <f>VLOOKUP(A4864,'NCDC raw data'!C$2:I$6925,2,TRUE)</f>
        <v>0</v>
      </c>
      <c r="C4864">
        <f>VLOOKUP($A4864,'NCDC raw data'!$C$2:$I$6925,3,TRUE)</f>
        <v>0</v>
      </c>
      <c r="D4864">
        <f>VLOOKUP($A4864,'NCDC raw data'!$C$2:$I$6925,4,TRUE)</f>
        <v>32</v>
      </c>
      <c r="E4864">
        <f>VLOOKUP($A4864,'NCDC raw data'!$C$2:$I$6925,5,TRUE)</f>
        <v>-3</v>
      </c>
      <c r="F4864">
        <f>VLOOKUP($A4864,'NCDC raw data'!$C$2:$I$6925,6,TRUE)</f>
        <v>-15</v>
      </c>
      <c r="G4864">
        <f>VLOOKUP($A4864,'NCDC raw data'!$C$2:$I$6925,7,TRUE)</f>
        <v>-8</v>
      </c>
    </row>
    <row r="4865" spans="1:7" x14ac:dyDescent="0.25">
      <c r="A4865" s="1">
        <f t="shared" si="75"/>
        <v>41663</v>
      </c>
      <c r="B4865">
        <f>VLOOKUP(A4865,'NCDC raw data'!C$2:I$6925,2,TRUE)</f>
        <v>0</v>
      </c>
      <c r="C4865">
        <f>VLOOKUP($A4865,'NCDC raw data'!$C$2:$I$6925,3,TRUE)</f>
        <v>0</v>
      </c>
      <c r="D4865">
        <f>VLOOKUP($A4865,'NCDC raw data'!$C$2:$I$6925,4,TRUE)</f>
        <v>31</v>
      </c>
      <c r="E4865">
        <f>VLOOKUP($A4865,'NCDC raw data'!$C$2:$I$6925,5,TRUE)</f>
        <v>-4</v>
      </c>
      <c r="F4865">
        <f>VLOOKUP($A4865,'NCDC raw data'!$C$2:$I$6925,6,TRUE)</f>
        <v>-18</v>
      </c>
      <c r="G4865">
        <f>VLOOKUP($A4865,'NCDC raw data'!$C$2:$I$6925,7,TRUE)</f>
        <v>-4</v>
      </c>
    </row>
    <row r="4866" spans="1:7" x14ac:dyDescent="0.25">
      <c r="A4866" s="1">
        <f t="shared" si="75"/>
        <v>41664</v>
      </c>
      <c r="B4866">
        <f>VLOOKUP(A4866,'NCDC raw data'!C$2:I$6925,2,TRUE)</f>
        <v>0.21</v>
      </c>
      <c r="C4866">
        <f>VLOOKUP($A4866,'NCDC raw data'!$C$2:$I$6925,3,TRUE)</f>
        <v>2.6</v>
      </c>
      <c r="D4866">
        <f>VLOOKUP($A4866,'NCDC raw data'!$C$2:$I$6925,4,TRUE)</f>
        <v>36</v>
      </c>
      <c r="E4866">
        <f>VLOOKUP($A4866,'NCDC raw data'!$C$2:$I$6925,5,TRUE)</f>
        <v>7</v>
      </c>
      <c r="F4866">
        <f>VLOOKUP($A4866,'NCDC raw data'!$C$2:$I$6925,6,TRUE)</f>
        <v>-6</v>
      </c>
      <c r="G4866">
        <f>VLOOKUP($A4866,'NCDC raw data'!$C$2:$I$6925,7,TRUE)</f>
        <v>7</v>
      </c>
    </row>
    <row r="4867" spans="1:7" x14ac:dyDescent="0.25">
      <c r="A4867" s="1">
        <f t="shared" si="75"/>
        <v>41665</v>
      </c>
      <c r="B4867">
        <f>VLOOKUP(A4867,'NCDC raw data'!C$2:I$6925,2,TRUE)</f>
        <v>0.14000000000000001</v>
      </c>
      <c r="C4867">
        <f>VLOOKUP($A4867,'NCDC raw data'!$C$2:$I$6925,3,TRUE)</f>
        <v>2.9</v>
      </c>
      <c r="D4867">
        <f>VLOOKUP($A4867,'NCDC raw data'!$C$2:$I$6925,4,TRUE)</f>
        <v>42</v>
      </c>
      <c r="E4867">
        <f>VLOOKUP($A4867,'NCDC raw data'!$C$2:$I$6925,5,TRUE)</f>
        <v>7</v>
      </c>
      <c r="F4867">
        <f>VLOOKUP($A4867,'NCDC raw data'!$C$2:$I$6925,6,TRUE)</f>
        <v>-19</v>
      </c>
      <c r="G4867">
        <f>VLOOKUP($A4867,'NCDC raw data'!$C$2:$I$6925,7,TRUE)</f>
        <v>-7</v>
      </c>
    </row>
    <row r="4868" spans="1:7" x14ac:dyDescent="0.25">
      <c r="A4868" s="1">
        <f t="shared" ref="A4868:A4931" si="76">A4867+1</f>
        <v>41666</v>
      </c>
      <c r="B4868">
        <f>VLOOKUP(A4868,'NCDC raw data'!C$2:I$6925,2,TRUE)</f>
        <v>0.13</v>
      </c>
      <c r="C4868">
        <f>VLOOKUP($A4868,'NCDC raw data'!$C$2:$I$6925,3,TRUE)</f>
        <v>0.5</v>
      </c>
      <c r="D4868">
        <f>VLOOKUP($A4868,'NCDC raw data'!$C$2:$I$6925,4,TRUE)</f>
        <v>40</v>
      </c>
      <c r="E4868">
        <f>VLOOKUP($A4868,'NCDC raw data'!$C$2:$I$6925,5,TRUE)</f>
        <v>23</v>
      </c>
      <c r="F4868">
        <f>VLOOKUP($A4868,'NCDC raw data'!$C$2:$I$6925,6,TRUE)</f>
        <v>-19</v>
      </c>
      <c r="G4868">
        <f>VLOOKUP($A4868,'NCDC raw data'!$C$2:$I$6925,7,TRUE)</f>
        <v>1</v>
      </c>
    </row>
    <row r="4869" spans="1:7" x14ac:dyDescent="0.25">
      <c r="A4869" s="1">
        <f t="shared" si="76"/>
        <v>41667</v>
      </c>
      <c r="B4869">
        <f>VLOOKUP(A4869,'NCDC raw data'!C$2:I$6925,2,TRUE)</f>
        <v>0</v>
      </c>
      <c r="C4869">
        <f>VLOOKUP($A4869,'NCDC raw data'!$C$2:$I$6925,3,TRUE)</f>
        <v>0</v>
      </c>
      <c r="D4869">
        <f>VLOOKUP($A4869,'NCDC raw data'!$C$2:$I$6925,4,TRUE)</f>
        <v>40</v>
      </c>
      <c r="E4869">
        <f>VLOOKUP($A4869,'NCDC raw data'!$C$2:$I$6925,5,TRUE)</f>
        <v>1</v>
      </c>
      <c r="F4869">
        <f>VLOOKUP($A4869,'NCDC raw data'!$C$2:$I$6925,6,TRUE)</f>
        <v>-12</v>
      </c>
      <c r="G4869">
        <f>VLOOKUP($A4869,'NCDC raw data'!$C$2:$I$6925,7,TRUE)</f>
        <v>-6</v>
      </c>
    </row>
    <row r="4870" spans="1:7" x14ac:dyDescent="0.25">
      <c r="A4870" s="1">
        <f t="shared" si="76"/>
        <v>41668</v>
      </c>
      <c r="B4870">
        <f>VLOOKUP(A4870,'NCDC raw data'!C$2:I$6925,2,TRUE)</f>
        <v>0</v>
      </c>
      <c r="C4870">
        <f>VLOOKUP($A4870,'NCDC raw data'!$C$2:$I$6925,3,TRUE)</f>
        <v>0</v>
      </c>
      <c r="D4870">
        <f>VLOOKUP($A4870,'NCDC raw data'!$C$2:$I$6925,4,TRUE)</f>
        <v>36</v>
      </c>
      <c r="E4870">
        <f>VLOOKUP($A4870,'NCDC raw data'!$C$2:$I$6925,5,TRUE)</f>
        <v>0</v>
      </c>
      <c r="F4870">
        <f>VLOOKUP($A4870,'NCDC raw data'!$C$2:$I$6925,6,TRUE)</f>
        <v>-10</v>
      </c>
      <c r="G4870">
        <f>VLOOKUP($A4870,'NCDC raw data'!$C$2:$I$6925,7,TRUE)</f>
        <v>-3</v>
      </c>
    </row>
    <row r="4871" spans="1:7" x14ac:dyDescent="0.25">
      <c r="A4871" s="1">
        <f t="shared" si="76"/>
        <v>41669</v>
      </c>
      <c r="B4871">
        <f>VLOOKUP(A4871,'NCDC raw data'!C$2:I$6925,2,TRUE)</f>
        <v>0</v>
      </c>
      <c r="C4871">
        <f>VLOOKUP($A4871,'NCDC raw data'!$C$2:$I$6925,3,TRUE)</f>
        <v>0</v>
      </c>
      <c r="D4871">
        <f>VLOOKUP($A4871,'NCDC raw data'!$C$2:$I$6925,4,TRUE)</f>
        <v>36</v>
      </c>
      <c r="E4871">
        <f>VLOOKUP($A4871,'NCDC raw data'!$C$2:$I$6925,5,TRUE)</f>
        <v>13</v>
      </c>
      <c r="F4871">
        <f>VLOOKUP($A4871,'NCDC raw data'!$C$2:$I$6925,6,TRUE)</f>
        <v>-5</v>
      </c>
      <c r="G4871">
        <f>VLOOKUP($A4871,'NCDC raw data'!$C$2:$I$6925,7,TRUE)</f>
        <v>10</v>
      </c>
    </row>
    <row r="4872" spans="1:7" x14ac:dyDescent="0.25">
      <c r="A4872" s="1">
        <f t="shared" si="76"/>
        <v>41670</v>
      </c>
      <c r="B4872">
        <f>VLOOKUP(A4872,'NCDC raw data'!C$2:I$6925,2,TRUE)</f>
        <v>0</v>
      </c>
      <c r="C4872">
        <f>VLOOKUP($A4872,'NCDC raw data'!$C$2:$I$6925,3,TRUE)</f>
        <v>0</v>
      </c>
      <c r="D4872">
        <f>VLOOKUP($A4872,'NCDC raw data'!$C$2:$I$6925,4,TRUE)</f>
        <v>36</v>
      </c>
      <c r="E4872">
        <f>VLOOKUP($A4872,'NCDC raw data'!$C$2:$I$6925,5,TRUE)</f>
        <v>15</v>
      </c>
      <c r="F4872">
        <f>VLOOKUP($A4872,'NCDC raw data'!$C$2:$I$6925,6,TRUE)</f>
        <v>7</v>
      </c>
      <c r="G4872">
        <f>VLOOKUP($A4872,'NCDC raw data'!$C$2:$I$6925,7,TRUE)</f>
        <v>15</v>
      </c>
    </row>
    <row r="4873" spans="1:7" x14ac:dyDescent="0.25">
      <c r="A4873" s="1">
        <f t="shared" si="76"/>
        <v>41671</v>
      </c>
      <c r="B4873">
        <f>VLOOKUP(A4873,'NCDC raw data'!C$2:I$6925,2,TRUE)</f>
        <v>0</v>
      </c>
      <c r="C4873">
        <f>VLOOKUP($A4873,'NCDC raw data'!$C$2:$I$6925,3,TRUE)</f>
        <v>0</v>
      </c>
      <c r="D4873">
        <f>VLOOKUP($A4873,'NCDC raw data'!$C$2:$I$6925,4,TRUE)</f>
        <v>35</v>
      </c>
      <c r="E4873">
        <f>VLOOKUP($A4873,'NCDC raw data'!$C$2:$I$6925,5,TRUE)</f>
        <v>21</v>
      </c>
      <c r="F4873">
        <f>VLOOKUP($A4873,'NCDC raw data'!$C$2:$I$6925,6,TRUE)</f>
        <v>13</v>
      </c>
      <c r="G4873">
        <f>VLOOKUP($A4873,'NCDC raw data'!$C$2:$I$6925,7,TRUE)</f>
        <v>20</v>
      </c>
    </row>
    <row r="4874" spans="1:7" x14ac:dyDescent="0.25">
      <c r="A4874" s="1">
        <f t="shared" si="76"/>
        <v>41672</v>
      </c>
      <c r="B4874">
        <f>VLOOKUP(A4874,'NCDC raw data'!C$2:I$6925,2,TRUE)</f>
        <v>0.34</v>
      </c>
      <c r="C4874">
        <f>VLOOKUP($A4874,'NCDC raw data'!$C$2:$I$6925,3,TRUE)</f>
        <v>2.7</v>
      </c>
      <c r="D4874">
        <f>VLOOKUP($A4874,'NCDC raw data'!$C$2:$I$6925,4,TRUE)</f>
        <v>38</v>
      </c>
      <c r="E4874">
        <f>VLOOKUP($A4874,'NCDC raw data'!$C$2:$I$6925,5,TRUE)</f>
        <v>25</v>
      </c>
      <c r="F4874">
        <f>VLOOKUP($A4874,'NCDC raw data'!$C$2:$I$6925,6,TRUE)</f>
        <v>19</v>
      </c>
      <c r="G4874">
        <f>VLOOKUP($A4874,'NCDC raw data'!$C$2:$I$6925,7,TRUE)</f>
        <v>22</v>
      </c>
    </row>
    <row r="4875" spans="1:7" x14ac:dyDescent="0.25">
      <c r="A4875" s="1">
        <f t="shared" si="76"/>
        <v>41673</v>
      </c>
      <c r="B4875">
        <f>VLOOKUP(A4875,'NCDC raw data'!C$2:I$6925,2,TRUE)</f>
        <v>0</v>
      </c>
      <c r="C4875">
        <f>VLOOKUP($A4875,'NCDC raw data'!$C$2:$I$6925,3,TRUE)</f>
        <v>0</v>
      </c>
      <c r="D4875">
        <f>VLOOKUP($A4875,'NCDC raw data'!$C$2:$I$6925,4,TRUE)</f>
        <v>38</v>
      </c>
      <c r="E4875">
        <f>VLOOKUP($A4875,'NCDC raw data'!$C$2:$I$6925,5,TRUE)</f>
        <v>22</v>
      </c>
      <c r="F4875">
        <f>VLOOKUP($A4875,'NCDC raw data'!$C$2:$I$6925,6,TRUE)</f>
        <v>10</v>
      </c>
      <c r="G4875">
        <f>VLOOKUP($A4875,'NCDC raw data'!$C$2:$I$6925,7,TRUE)</f>
        <v>10</v>
      </c>
    </row>
    <row r="4876" spans="1:7" x14ac:dyDescent="0.25">
      <c r="A4876" s="1">
        <f t="shared" si="76"/>
        <v>41674</v>
      </c>
      <c r="B4876">
        <f>VLOOKUP(A4876,'NCDC raw data'!C$2:I$6925,2,TRUE)</f>
        <v>0</v>
      </c>
      <c r="C4876">
        <f>VLOOKUP($A4876,'NCDC raw data'!$C$2:$I$6925,3,TRUE)</f>
        <v>0</v>
      </c>
      <c r="D4876">
        <f>VLOOKUP($A4876,'NCDC raw data'!$C$2:$I$6925,4,TRUE)</f>
        <v>38</v>
      </c>
      <c r="E4876">
        <f>VLOOKUP($A4876,'NCDC raw data'!$C$2:$I$6925,5,TRUE)</f>
        <v>12</v>
      </c>
      <c r="F4876">
        <f>VLOOKUP($A4876,'NCDC raw data'!$C$2:$I$6925,6,TRUE)</f>
        <v>4</v>
      </c>
      <c r="G4876">
        <f>VLOOKUP($A4876,'NCDC raw data'!$C$2:$I$6925,7,TRUE)</f>
        <v>12</v>
      </c>
    </row>
    <row r="4877" spans="1:7" x14ac:dyDescent="0.25">
      <c r="A4877" s="1">
        <f t="shared" si="76"/>
        <v>41675</v>
      </c>
      <c r="B4877">
        <f>VLOOKUP(A4877,'NCDC raw data'!C$2:I$6925,2,TRUE)</f>
        <v>0.42</v>
      </c>
      <c r="C4877">
        <f>VLOOKUP($A4877,'NCDC raw data'!$C$2:$I$6925,3,TRUE)</f>
        <v>6.5</v>
      </c>
      <c r="D4877">
        <f>VLOOKUP($A4877,'NCDC raw data'!$C$2:$I$6925,4,TRUE)</f>
        <v>41</v>
      </c>
      <c r="E4877">
        <f>VLOOKUP($A4877,'NCDC raw data'!$C$2:$I$6925,5,TRUE)</f>
        <v>13</v>
      </c>
      <c r="F4877">
        <f>VLOOKUP($A4877,'NCDC raw data'!$C$2:$I$6925,6,TRUE)</f>
        <v>8</v>
      </c>
      <c r="G4877">
        <f>VLOOKUP($A4877,'NCDC raw data'!$C$2:$I$6925,7,TRUE)</f>
        <v>10</v>
      </c>
    </row>
    <row r="4878" spans="1:7" x14ac:dyDescent="0.25">
      <c r="A4878" s="1">
        <f t="shared" si="76"/>
        <v>41676</v>
      </c>
      <c r="B4878">
        <f>VLOOKUP(A4878,'NCDC raw data'!C$2:I$6925,2,TRUE)</f>
        <v>0.12</v>
      </c>
      <c r="C4878">
        <f>VLOOKUP($A4878,'NCDC raw data'!$C$2:$I$6925,3,TRUE)</f>
        <v>1.2</v>
      </c>
      <c r="D4878">
        <f>VLOOKUP($A4878,'NCDC raw data'!$C$2:$I$6925,4,TRUE)</f>
        <v>41</v>
      </c>
      <c r="E4878">
        <f>VLOOKUP($A4878,'NCDC raw data'!$C$2:$I$6925,5,TRUE)</f>
        <v>12</v>
      </c>
      <c r="F4878">
        <f>VLOOKUP($A4878,'NCDC raw data'!$C$2:$I$6925,6,TRUE)</f>
        <v>-9</v>
      </c>
      <c r="G4878">
        <f>VLOOKUP($A4878,'NCDC raw data'!$C$2:$I$6925,7,TRUE)</f>
        <v>0</v>
      </c>
    </row>
    <row r="4879" spans="1:7" x14ac:dyDescent="0.25">
      <c r="A4879" s="1">
        <f t="shared" si="76"/>
        <v>41677</v>
      </c>
      <c r="B4879">
        <f>VLOOKUP(A4879,'NCDC raw data'!C$2:I$6925,2,TRUE)</f>
        <v>0.06</v>
      </c>
      <c r="C4879">
        <f>VLOOKUP($A4879,'NCDC raw data'!$C$2:$I$6925,3,TRUE)</f>
        <v>1.4</v>
      </c>
      <c r="D4879">
        <f>VLOOKUP($A4879,'NCDC raw data'!$C$2:$I$6925,4,TRUE)</f>
        <v>43</v>
      </c>
      <c r="E4879">
        <f>VLOOKUP($A4879,'NCDC raw data'!$C$2:$I$6925,5,TRUE)</f>
        <v>7</v>
      </c>
      <c r="F4879">
        <f>VLOOKUP($A4879,'NCDC raw data'!$C$2:$I$6925,6,TRUE)</f>
        <v>-1</v>
      </c>
      <c r="G4879">
        <f>VLOOKUP($A4879,'NCDC raw data'!$C$2:$I$6925,7,TRUE)</f>
        <v>7</v>
      </c>
    </row>
    <row r="4880" spans="1:7" x14ac:dyDescent="0.25">
      <c r="A4880" s="1">
        <f t="shared" si="76"/>
        <v>41678</v>
      </c>
      <c r="B4880">
        <f>VLOOKUP(A4880,'NCDC raw data'!C$2:I$6925,2,TRUE)</f>
        <v>0</v>
      </c>
      <c r="C4880">
        <f>VLOOKUP($A4880,'NCDC raw data'!$C$2:$I$6925,3,TRUE)</f>
        <v>0</v>
      </c>
      <c r="D4880">
        <f>VLOOKUP($A4880,'NCDC raw data'!$C$2:$I$6925,4,TRUE)</f>
        <v>43</v>
      </c>
      <c r="E4880">
        <f>VLOOKUP($A4880,'NCDC raw data'!$C$2:$I$6925,5,TRUE)</f>
        <v>7</v>
      </c>
      <c r="F4880">
        <f>VLOOKUP($A4880,'NCDC raw data'!$C$2:$I$6925,6,TRUE)</f>
        <v>-2</v>
      </c>
      <c r="G4880">
        <f>VLOOKUP($A4880,'NCDC raw data'!$C$2:$I$6925,7,TRUE)</f>
        <v>7</v>
      </c>
    </row>
    <row r="4881" spans="1:7" x14ac:dyDescent="0.25">
      <c r="A4881" s="1">
        <f t="shared" si="76"/>
        <v>41679</v>
      </c>
      <c r="B4881">
        <f>VLOOKUP(A4881,'NCDC raw data'!C$2:I$6925,2,TRUE)</f>
        <v>0</v>
      </c>
      <c r="C4881">
        <f>VLOOKUP($A4881,'NCDC raw data'!$C$2:$I$6925,3,TRUE)</f>
        <v>0</v>
      </c>
      <c r="D4881">
        <f>VLOOKUP($A4881,'NCDC raw data'!$C$2:$I$6925,4,TRUE)</f>
        <v>42</v>
      </c>
      <c r="E4881">
        <f>VLOOKUP($A4881,'NCDC raw data'!$C$2:$I$6925,5,TRUE)</f>
        <v>12</v>
      </c>
      <c r="F4881">
        <f>VLOOKUP($A4881,'NCDC raw data'!$C$2:$I$6925,6,TRUE)</f>
        <v>0</v>
      </c>
      <c r="G4881">
        <f>VLOOKUP($A4881,'NCDC raw data'!$C$2:$I$6925,7,TRUE)</f>
        <v>10</v>
      </c>
    </row>
    <row r="4882" spans="1:7" x14ac:dyDescent="0.25">
      <c r="A4882" s="1">
        <f t="shared" si="76"/>
        <v>41680</v>
      </c>
      <c r="B4882">
        <f>VLOOKUP(A4882,'NCDC raw data'!C$2:I$6925,2,TRUE)</f>
        <v>0.15</v>
      </c>
      <c r="C4882">
        <f>VLOOKUP($A4882,'NCDC raw data'!$C$2:$I$6925,3,TRUE)</f>
        <v>2</v>
      </c>
      <c r="D4882">
        <f>VLOOKUP($A4882,'NCDC raw data'!$C$2:$I$6925,4,TRUE)</f>
        <v>44</v>
      </c>
      <c r="E4882">
        <f>VLOOKUP($A4882,'NCDC raw data'!$C$2:$I$6925,5,TRUE)</f>
        <v>10</v>
      </c>
      <c r="F4882">
        <f>VLOOKUP($A4882,'NCDC raw data'!$C$2:$I$6925,6,TRUE)</f>
        <v>-1</v>
      </c>
      <c r="G4882">
        <f>VLOOKUP($A4882,'NCDC raw data'!$C$2:$I$6925,7,TRUE)</f>
        <v>2</v>
      </c>
    </row>
    <row r="4883" spans="1:7" x14ac:dyDescent="0.25">
      <c r="A4883" s="1">
        <f t="shared" si="76"/>
        <v>41681</v>
      </c>
      <c r="B4883">
        <f>VLOOKUP(A4883,'NCDC raw data'!C$2:I$6925,2,TRUE)</f>
        <v>0.08</v>
      </c>
      <c r="C4883">
        <f>VLOOKUP($A4883,'NCDC raw data'!$C$2:$I$6925,3,TRUE)</f>
        <v>1</v>
      </c>
      <c r="D4883">
        <f>VLOOKUP($A4883,'NCDC raw data'!$C$2:$I$6925,4,TRUE)</f>
        <v>46</v>
      </c>
      <c r="E4883">
        <f>VLOOKUP($A4883,'NCDC raw data'!$C$2:$I$6925,5,TRUE)</f>
        <v>2</v>
      </c>
      <c r="F4883">
        <f>VLOOKUP($A4883,'NCDC raw data'!$C$2:$I$6925,6,TRUE)</f>
        <v>-6</v>
      </c>
      <c r="G4883">
        <f>VLOOKUP($A4883,'NCDC raw data'!$C$2:$I$6925,7,TRUE)</f>
        <v>-4</v>
      </c>
    </row>
    <row r="4884" spans="1:7" x14ac:dyDescent="0.25">
      <c r="A4884" s="1">
        <f t="shared" si="76"/>
        <v>41682</v>
      </c>
      <c r="B4884">
        <f>VLOOKUP(A4884,'NCDC raw data'!C$2:I$6925,2,TRUE)</f>
        <v>0</v>
      </c>
      <c r="C4884">
        <f>VLOOKUP($A4884,'NCDC raw data'!$C$2:$I$6925,3,TRUE)</f>
        <v>0</v>
      </c>
      <c r="D4884">
        <f>VLOOKUP($A4884,'NCDC raw data'!$C$2:$I$6925,4,TRUE)</f>
        <v>46</v>
      </c>
      <c r="E4884">
        <f>VLOOKUP($A4884,'NCDC raw data'!$C$2:$I$6925,5,TRUE)</f>
        <v>11</v>
      </c>
      <c r="F4884">
        <f>VLOOKUP($A4884,'NCDC raw data'!$C$2:$I$6925,6,TRUE)</f>
        <v>-10</v>
      </c>
      <c r="G4884">
        <f>VLOOKUP($A4884,'NCDC raw data'!$C$2:$I$6925,7,TRUE)</f>
        <v>9</v>
      </c>
    </row>
    <row r="4885" spans="1:7" x14ac:dyDescent="0.25">
      <c r="A4885" s="1">
        <f t="shared" si="76"/>
        <v>41683</v>
      </c>
      <c r="B4885">
        <f>VLOOKUP(A4885,'NCDC raw data'!C$2:I$6925,2,TRUE)</f>
        <v>0.04</v>
      </c>
      <c r="C4885">
        <f>VLOOKUP($A4885,'NCDC raw data'!$C$2:$I$6925,3,TRUE)</f>
        <v>0.2</v>
      </c>
      <c r="D4885">
        <f>VLOOKUP($A4885,'NCDC raw data'!$C$2:$I$6925,4,TRUE)</f>
        <v>46</v>
      </c>
      <c r="E4885">
        <f>VLOOKUP($A4885,'NCDC raw data'!$C$2:$I$6925,5,TRUE)</f>
        <v>18</v>
      </c>
      <c r="F4885">
        <f>VLOOKUP($A4885,'NCDC raw data'!$C$2:$I$6925,6,TRUE)</f>
        <v>2</v>
      </c>
      <c r="G4885">
        <f>VLOOKUP($A4885,'NCDC raw data'!$C$2:$I$6925,7,TRUE)</f>
        <v>17</v>
      </c>
    </row>
    <row r="4886" spans="1:7" x14ac:dyDescent="0.25">
      <c r="A4886" s="1">
        <f t="shared" si="76"/>
        <v>41684</v>
      </c>
      <c r="B4886">
        <f>VLOOKUP(A4886,'NCDC raw data'!C$2:I$6925,2,TRUE)</f>
        <v>0.88</v>
      </c>
      <c r="C4886">
        <f>VLOOKUP($A4886,'NCDC raw data'!$C$2:$I$6925,3,TRUE)</f>
        <v>10</v>
      </c>
      <c r="D4886">
        <f>VLOOKUP($A4886,'NCDC raw data'!$C$2:$I$6925,4,TRUE)</f>
        <v>60</v>
      </c>
      <c r="E4886">
        <f>VLOOKUP($A4886,'NCDC raw data'!$C$2:$I$6925,5,TRUE)</f>
        <v>24</v>
      </c>
      <c r="F4886">
        <f>VLOOKUP($A4886,'NCDC raw data'!$C$2:$I$6925,6,TRUE)</f>
        <v>8</v>
      </c>
      <c r="G4886">
        <f>VLOOKUP($A4886,'NCDC raw data'!$C$2:$I$6925,7,TRUE)</f>
        <v>9</v>
      </c>
    </row>
    <row r="4887" spans="1:7" x14ac:dyDescent="0.25">
      <c r="A4887" s="1">
        <f t="shared" si="76"/>
        <v>41685</v>
      </c>
      <c r="B4887">
        <f>VLOOKUP(A4887,'NCDC raw data'!C$2:I$6925,2,TRUE)</f>
        <v>0.12</v>
      </c>
      <c r="C4887">
        <f>VLOOKUP($A4887,'NCDC raw data'!$C$2:$I$6925,3,TRUE)</f>
        <v>1.4</v>
      </c>
      <c r="D4887">
        <f>VLOOKUP($A4887,'NCDC raw data'!$C$2:$I$6925,4,TRUE)</f>
        <v>59</v>
      </c>
      <c r="E4887">
        <f>VLOOKUP($A4887,'NCDC raw data'!$C$2:$I$6925,5,TRUE)</f>
        <v>18</v>
      </c>
      <c r="F4887">
        <f>VLOOKUP($A4887,'NCDC raw data'!$C$2:$I$6925,6,TRUE)</f>
        <v>8</v>
      </c>
      <c r="G4887">
        <f>VLOOKUP($A4887,'NCDC raw data'!$C$2:$I$6925,7,TRUE)</f>
        <v>18</v>
      </c>
    </row>
    <row r="4888" spans="1:7" x14ac:dyDescent="0.25">
      <c r="A4888" s="1">
        <f t="shared" si="76"/>
        <v>41686</v>
      </c>
      <c r="B4888">
        <f>VLOOKUP(A4888,'NCDC raw data'!C$2:I$6925,2,TRUE)</f>
        <v>0.15</v>
      </c>
      <c r="C4888">
        <f>VLOOKUP($A4888,'NCDC raw data'!$C$2:$I$6925,3,TRUE)</f>
        <v>3</v>
      </c>
      <c r="D4888">
        <f>VLOOKUP($A4888,'NCDC raw data'!$C$2:$I$6925,4,TRUE)</f>
        <v>59</v>
      </c>
      <c r="E4888">
        <f>VLOOKUP($A4888,'NCDC raw data'!$C$2:$I$6925,5,TRUE)</f>
        <v>18</v>
      </c>
      <c r="F4888">
        <f>VLOOKUP($A4888,'NCDC raw data'!$C$2:$I$6925,6,TRUE)</f>
        <v>-5</v>
      </c>
      <c r="G4888">
        <f>VLOOKUP($A4888,'NCDC raw data'!$C$2:$I$6925,7,TRUE)</f>
        <v>7</v>
      </c>
    </row>
    <row r="4889" spans="1:7" x14ac:dyDescent="0.25">
      <c r="A4889" s="1">
        <f t="shared" si="76"/>
        <v>41687</v>
      </c>
      <c r="B4889">
        <f>VLOOKUP(A4889,'NCDC raw data'!C$2:I$6925,2,TRUE)</f>
        <v>0</v>
      </c>
      <c r="C4889">
        <f>VLOOKUP($A4889,'NCDC raw data'!$C$2:$I$6925,3,TRUE)</f>
        <v>0</v>
      </c>
      <c r="D4889">
        <f>VLOOKUP($A4889,'NCDC raw data'!$C$2:$I$6925,4,TRUE)</f>
        <v>59</v>
      </c>
      <c r="E4889">
        <f>VLOOKUP($A4889,'NCDC raw data'!$C$2:$I$6925,5,TRUE)</f>
        <v>7</v>
      </c>
      <c r="F4889">
        <f>VLOOKUP($A4889,'NCDC raw data'!$C$2:$I$6925,6,TRUE)</f>
        <v>-12</v>
      </c>
      <c r="G4889">
        <f>VLOOKUP($A4889,'NCDC raw data'!$C$2:$I$6925,7,TRUE)</f>
        <v>5</v>
      </c>
    </row>
    <row r="4890" spans="1:7" x14ac:dyDescent="0.25">
      <c r="A4890" s="1">
        <f t="shared" si="76"/>
        <v>41688</v>
      </c>
      <c r="B4890">
        <f>VLOOKUP(A4890,'NCDC raw data'!C$2:I$6925,2,TRUE)</f>
        <v>0.2</v>
      </c>
      <c r="C4890">
        <f>VLOOKUP($A4890,'NCDC raw data'!$C$2:$I$6925,3,TRUE)</f>
        <v>1.5</v>
      </c>
      <c r="D4890">
        <f>VLOOKUP($A4890,'NCDC raw data'!$C$2:$I$6925,4,TRUE)</f>
        <v>60</v>
      </c>
      <c r="E4890">
        <f>VLOOKUP($A4890,'NCDC raw data'!$C$2:$I$6925,5,TRUE)</f>
        <v>10</v>
      </c>
      <c r="F4890">
        <f>VLOOKUP($A4890,'NCDC raw data'!$C$2:$I$6925,6,TRUE)</f>
        <v>-1</v>
      </c>
      <c r="G4890">
        <f>VLOOKUP($A4890,'NCDC raw data'!$C$2:$I$6925,7,TRUE)</f>
        <v>10</v>
      </c>
    </row>
    <row r="4891" spans="1:7" x14ac:dyDescent="0.25">
      <c r="A4891" s="1">
        <f t="shared" si="76"/>
        <v>41689</v>
      </c>
      <c r="B4891">
        <f>VLOOKUP(A4891,'NCDC raw data'!C$2:I$6925,2,TRUE)</f>
        <v>0.12</v>
      </c>
      <c r="C4891">
        <f>VLOOKUP($A4891,'NCDC raw data'!$C$2:$I$6925,3,TRUE)</f>
        <v>1</v>
      </c>
      <c r="D4891">
        <f>VLOOKUP($A4891,'NCDC raw data'!$C$2:$I$6925,4,TRUE)</f>
        <v>59</v>
      </c>
      <c r="E4891">
        <f>VLOOKUP($A4891,'NCDC raw data'!$C$2:$I$6925,5,TRUE)</f>
        <v>23</v>
      </c>
      <c r="F4891">
        <f>VLOOKUP($A4891,'NCDC raw data'!$C$2:$I$6925,6,TRUE)</f>
        <v>10</v>
      </c>
      <c r="G4891">
        <f>VLOOKUP($A4891,'NCDC raw data'!$C$2:$I$6925,7,TRUE)</f>
        <v>23</v>
      </c>
    </row>
    <row r="4892" spans="1:7" x14ac:dyDescent="0.25">
      <c r="A4892" s="1">
        <f t="shared" si="76"/>
        <v>41690</v>
      </c>
      <c r="B4892">
        <f>VLOOKUP(A4892,'NCDC raw data'!C$2:I$6925,2,TRUE)</f>
        <v>0.13</v>
      </c>
      <c r="C4892">
        <f>VLOOKUP($A4892,'NCDC raw data'!$C$2:$I$6925,3,TRUE)</f>
        <v>0.5</v>
      </c>
      <c r="D4892">
        <f>VLOOKUP($A4892,'NCDC raw data'!$C$2:$I$6925,4,TRUE)</f>
        <v>59</v>
      </c>
      <c r="E4892">
        <f>VLOOKUP($A4892,'NCDC raw data'!$C$2:$I$6925,5,TRUE)</f>
        <v>25</v>
      </c>
      <c r="F4892">
        <f>VLOOKUP($A4892,'NCDC raw data'!$C$2:$I$6925,6,TRUE)</f>
        <v>16</v>
      </c>
      <c r="G4892">
        <f>VLOOKUP($A4892,'NCDC raw data'!$C$2:$I$6925,7,TRUE)</f>
        <v>22</v>
      </c>
    </row>
    <row r="4893" spans="1:7" x14ac:dyDescent="0.25">
      <c r="A4893" s="1">
        <f t="shared" si="76"/>
        <v>41691</v>
      </c>
      <c r="B4893">
        <f>VLOOKUP(A4893,'NCDC raw data'!C$2:I$6925,2,TRUE)</f>
        <v>0.42</v>
      </c>
      <c r="C4893">
        <f>VLOOKUP($A4893,'NCDC raw data'!$C$2:$I$6925,3,TRUE)</f>
        <v>2</v>
      </c>
      <c r="D4893">
        <f>VLOOKUP($A4893,'NCDC raw data'!$C$2:$I$6925,4,TRUE)</f>
        <v>59</v>
      </c>
      <c r="E4893">
        <f>VLOOKUP($A4893,'NCDC raw data'!$C$2:$I$6925,5,TRUE)</f>
        <v>29</v>
      </c>
      <c r="F4893">
        <f>VLOOKUP($A4893,'NCDC raw data'!$C$2:$I$6925,6,TRUE)</f>
        <v>22</v>
      </c>
      <c r="G4893">
        <f>VLOOKUP($A4893,'NCDC raw data'!$C$2:$I$6925,7,TRUE)</f>
        <v>29</v>
      </c>
    </row>
    <row r="4894" spans="1:7" x14ac:dyDescent="0.25">
      <c r="A4894" s="1">
        <f t="shared" si="76"/>
        <v>41692</v>
      </c>
      <c r="B4894">
        <f>VLOOKUP(A4894,'NCDC raw data'!C$2:I$6925,2,TRUE)</f>
        <v>0.22</v>
      </c>
      <c r="C4894">
        <f>VLOOKUP($A4894,'NCDC raw data'!$C$2:$I$6925,3,TRUE)</f>
        <v>1</v>
      </c>
      <c r="D4894">
        <f>VLOOKUP($A4894,'NCDC raw data'!$C$2:$I$6925,4,TRUE)</f>
        <v>59</v>
      </c>
      <c r="E4894">
        <f>VLOOKUP($A4894,'NCDC raw data'!$C$2:$I$6925,5,TRUE)</f>
        <v>29</v>
      </c>
      <c r="F4894">
        <f>VLOOKUP($A4894,'NCDC raw data'!$C$2:$I$6925,6,TRUE)</f>
        <v>17</v>
      </c>
      <c r="G4894">
        <f>VLOOKUP($A4894,'NCDC raw data'!$C$2:$I$6925,7,TRUE)</f>
        <v>23</v>
      </c>
    </row>
    <row r="4895" spans="1:7" x14ac:dyDescent="0.25">
      <c r="A4895" s="1">
        <f t="shared" si="76"/>
        <v>41693</v>
      </c>
      <c r="B4895">
        <f>VLOOKUP(A4895,'NCDC raw data'!C$2:I$6925,2,TRUE)</f>
        <v>0</v>
      </c>
      <c r="C4895">
        <f>VLOOKUP($A4895,'NCDC raw data'!$C$2:$I$6925,3,TRUE)</f>
        <v>0</v>
      </c>
      <c r="D4895">
        <f>VLOOKUP($A4895,'NCDC raw data'!$C$2:$I$6925,4,TRUE)</f>
        <v>59</v>
      </c>
      <c r="E4895">
        <f>VLOOKUP($A4895,'NCDC raw data'!$C$2:$I$6925,5,TRUE)</f>
        <v>25</v>
      </c>
      <c r="F4895">
        <f>VLOOKUP($A4895,'NCDC raw data'!$C$2:$I$6925,6,TRUE)</f>
        <v>14</v>
      </c>
      <c r="G4895">
        <f>VLOOKUP($A4895,'NCDC raw data'!$C$2:$I$6925,7,TRUE)</f>
        <v>24</v>
      </c>
    </row>
    <row r="4896" spans="1:7" x14ac:dyDescent="0.25">
      <c r="A4896" s="1">
        <f t="shared" si="76"/>
        <v>41694</v>
      </c>
      <c r="B4896">
        <f>VLOOKUP(A4896,'NCDC raw data'!C$2:I$6925,2,TRUE)</f>
        <v>0.02</v>
      </c>
      <c r="C4896">
        <f>VLOOKUP($A4896,'NCDC raw data'!$C$2:$I$6925,3,TRUE)</f>
        <v>0.2</v>
      </c>
      <c r="D4896">
        <f>VLOOKUP($A4896,'NCDC raw data'!$C$2:$I$6925,4,TRUE)</f>
        <v>57</v>
      </c>
      <c r="E4896">
        <f>VLOOKUP($A4896,'NCDC raw data'!$C$2:$I$6925,5,TRUE)</f>
        <v>24</v>
      </c>
      <c r="F4896">
        <f>VLOOKUP($A4896,'NCDC raw data'!$C$2:$I$6925,6,TRUE)</f>
        <v>3</v>
      </c>
      <c r="G4896">
        <f>VLOOKUP($A4896,'NCDC raw data'!$C$2:$I$6925,7,TRUE)</f>
        <v>3</v>
      </c>
    </row>
    <row r="4897" spans="1:7" x14ac:dyDescent="0.25">
      <c r="A4897" s="1">
        <f t="shared" si="76"/>
        <v>41695</v>
      </c>
      <c r="B4897">
        <f>VLOOKUP(A4897,'NCDC raw data'!C$2:I$6925,2,TRUE)</f>
        <v>0.21</v>
      </c>
      <c r="C4897">
        <f>VLOOKUP($A4897,'NCDC raw data'!$C$2:$I$6925,3,TRUE)</f>
        <v>4</v>
      </c>
      <c r="D4897">
        <f>VLOOKUP($A4897,'NCDC raw data'!$C$2:$I$6925,4,TRUE)</f>
        <v>62</v>
      </c>
      <c r="E4897">
        <f>VLOOKUP($A4897,'NCDC raw data'!$C$2:$I$6925,5,TRUE)</f>
        <v>3</v>
      </c>
      <c r="F4897">
        <f>VLOOKUP($A4897,'NCDC raw data'!$C$2:$I$6925,6,TRUE)</f>
        <v>-4</v>
      </c>
      <c r="G4897">
        <f>VLOOKUP($A4897,'NCDC raw data'!$C$2:$I$6925,7,TRUE)</f>
        <v>0</v>
      </c>
    </row>
    <row r="4898" spans="1:7" x14ac:dyDescent="0.25">
      <c r="A4898" s="1">
        <f t="shared" si="76"/>
        <v>41696</v>
      </c>
      <c r="B4898">
        <f>VLOOKUP(A4898,'NCDC raw data'!C$2:I$6925,2,TRUE)</f>
        <v>0.05</v>
      </c>
      <c r="C4898">
        <f>VLOOKUP($A4898,'NCDC raw data'!$C$2:$I$6925,3,TRUE)</f>
        <v>0.5</v>
      </c>
      <c r="D4898">
        <f>VLOOKUP($A4898,'NCDC raw data'!$C$2:$I$6925,4,TRUE)</f>
        <v>62</v>
      </c>
      <c r="E4898">
        <f>VLOOKUP($A4898,'NCDC raw data'!$C$2:$I$6925,5,TRUE)</f>
        <v>1</v>
      </c>
      <c r="F4898">
        <f>VLOOKUP($A4898,'NCDC raw data'!$C$2:$I$6925,6,TRUE)</f>
        <v>-3</v>
      </c>
      <c r="G4898">
        <f>VLOOKUP($A4898,'NCDC raw data'!$C$2:$I$6925,7,TRUE)</f>
        <v>-3</v>
      </c>
    </row>
    <row r="4899" spans="1:7" x14ac:dyDescent="0.25">
      <c r="A4899" s="1">
        <f t="shared" si="76"/>
        <v>41697</v>
      </c>
      <c r="B4899">
        <f>VLOOKUP(A4899,'NCDC raw data'!C$2:I$6925,2,TRUE)</f>
        <v>0</v>
      </c>
      <c r="C4899">
        <f>VLOOKUP($A4899,'NCDC raw data'!$C$2:$I$6925,3,TRUE)</f>
        <v>0</v>
      </c>
      <c r="D4899">
        <f>VLOOKUP($A4899,'NCDC raw data'!$C$2:$I$6925,4,TRUE)</f>
        <v>60</v>
      </c>
      <c r="E4899">
        <f>VLOOKUP($A4899,'NCDC raw data'!$C$2:$I$6925,5,TRUE)</f>
        <v>3</v>
      </c>
      <c r="F4899">
        <f>VLOOKUP($A4899,'NCDC raw data'!$C$2:$I$6925,6,TRUE)</f>
        <v>-8</v>
      </c>
      <c r="G4899">
        <f>VLOOKUP($A4899,'NCDC raw data'!$C$2:$I$6925,7,TRUE)</f>
        <v>1</v>
      </c>
    </row>
    <row r="4900" spans="1:7" x14ac:dyDescent="0.25">
      <c r="A4900" s="1">
        <f t="shared" si="76"/>
        <v>41698</v>
      </c>
      <c r="B4900">
        <f>VLOOKUP(A4900,'NCDC raw data'!C$2:I$6925,2,TRUE)</f>
        <v>0.15</v>
      </c>
      <c r="C4900">
        <f>VLOOKUP($A4900,'NCDC raw data'!$C$2:$I$6925,3,TRUE)</f>
        <v>3.2</v>
      </c>
      <c r="D4900">
        <f>VLOOKUP($A4900,'NCDC raw data'!$C$2:$I$6925,4,TRUE)</f>
        <v>60</v>
      </c>
      <c r="E4900">
        <f>VLOOKUP($A4900,'NCDC raw data'!$C$2:$I$6925,5,TRUE)</f>
        <v>2</v>
      </c>
      <c r="F4900">
        <f>VLOOKUP($A4900,'NCDC raw data'!$C$2:$I$6925,6,TRUE)</f>
        <v>-14</v>
      </c>
      <c r="G4900">
        <f>VLOOKUP($A4900,'NCDC raw data'!$C$2:$I$6925,7,TRUE)</f>
        <v>-2</v>
      </c>
    </row>
    <row r="4901" spans="1:7" x14ac:dyDescent="0.25">
      <c r="A4901" s="1">
        <f t="shared" si="76"/>
        <v>41699</v>
      </c>
      <c r="B4901">
        <f>VLOOKUP(A4901,'NCDC raw data'!C$2:I$6925,2,TRUE)</f>
        <v>0</v>
      </c>
      <c r="C4901">
        <f>VLOOKUP($A4901,'NCDC raw data'!$C$2:$I$6925,3,TRUE)</f>
        <v>0</v>
      </c>
      <c r="D4901">
        <f>VLOOKUP($A4901,'NCDC raw data'!$C$2:$I$6925,4,TRUE)</f>
        <v>60</v>
      </c>
      <c r="E4901">
        <f>VLOOKUP($A4901,'NCDC raw data'!$C$2:$I$6925,5,TRUE)</f>
        <v>14</v>
      </c>
      <c r="F4901">
        <f>VLOOKUP($A4901,'NCDC raw data'!$C$2:$I$6925,6,TRUE)</f>
        <v>-14</v>
      </c>
      <c r="G4901">
        <f>VLOOKUP($A4901,'NCDC raw data'!$C$2:$I$6925,7,TRUE)</f>
        <v>12</v>
      </c>
    </row>
    <row r="4902" spans="1:7" x14ac:dyDescent="0.25">
      <c r="A4902" s="1">
        <f t="shared" si="76"/>
        <v>41700</v>
      </c>
      <c r="B4902">
        <f>VLOOKUP(A4902,'NCDC raw data'!C$2:I$6925,2,TRUE)</f>
        <v>0.13</v>
      </c>
      <c r="C4902">
        <f>VLOOKUP($A4902,'NCDC raw data'!$C$2:$I$6925,3,TRUE)</f>
        <v>3</v>
      </c>
      <c r="D4902">
        <f>VLOOKUP($A4902,'NCDC raw data'!$C$2:$I$6925,4,TRUE)</f>
        <v>63</v>
      </c>
      <c r="E4902">
        <f>VLOOKUP($A4902,'NCDC raw data'!$C$2:$I$6925,5,TRUE)</f>
        <v>12</v>
      </c>
      <c r="F4902">
        <f>VLOOKUP($A4902,'NCDC raw data'!$C$2:$I$6925,6,TRUE)</f>
        <v>-1</v>
      </c>
      <c r="G4902">
        <f>VLOOKUP($A4902,'NCDC raw data'!$C$2:$I$6925,7,TRUE)</f>
        <v>2</v>
      </c>
    </row>
    <row r="4903" spans="1:7" x14ac:dyDescent="0.25">
      <c r="A4903" s="1">
        <f t="shared" si="76"/>
        <v>41701</v>
      </c>
      <c r="B4903">
        <f>VLOOKUP(A4903,'NCDC raw data'!C$2:I$6925,2,TRUE)</f>
        <v>0</v>
      </c>
      <c r="C4903">
        <f>VLOOKUP($A4903,'NCDC raw data'!$C$2:$I$6925,3,TRUE)</f>
        <v>0</v>
      </c>
      <c r="D4903">
        <f>VLOOKUP($A4903,'NCDC raw data'!$C$2:$I$6925,4,TRUE)</f>
        <v>63</v>
      </c>
      <c r="E4903">
        <f>VLOOKUP($A4903,'NCDC raw data'!$C$2:$I$6925,5,TRUE)</f>
        <v>2</v>
      </c>
      <c r="F4903">
        <f>VLOOKUP($A4903,'NCDC raw data'!$C$2:$I$6925,6,TRUE)</f>
        <v>-11</v>
      </c>
      <c r="G4903">
        <f>VLOOKUP($A4903,'NCDC raw data'!$C$2:$I$6925,7,TRUE)</f>
        <v>-3</v>
      </c>
    </row>
    <row r="4904" spans="1:7" x14ac:dyDescent="0.25">
      <c r="A4904" s="1">
        <f t="shared" si="76"/>
        <v>41702</v>
      </c>
      <c r="B4904">
        <f>VLOOKUP(A4904,'NCDC raw data'!C$2:I$6925,2,TRUE)</f>
        <v>0</v>
      </c>
      <c r="C4904">
        <f>VLOOKUP($A4904,'NCDC raw data'!$C$2:$I$6925,3,TRUE)</f>
        <v>0</v>
      </c>
      <c r="D4904">
        <f>VLOOKUP($A4904,'NCDC raw data'!$C$2:$I$6925,4,TRUE)</f>
        <v>63</v>
      </c>
      <c r="E4904">
        <f>VLOOKUP($A4904,'NCDC raw data'!$C$2:$I$6925,5,TRUE)</f>
        <v>2</v>
      </c>
      <c r="F4904">
        <f>VLOOKUP($A4904,'NCDC raw data'!$C$2:$I$6925,6,TRUE)</f>
        <v>-9</v>
      </c>
      <c r="G4904">
        <f>VLOOKUP($A4904,'NCDC raw data'!$C$2:$I$6925,7,TRUE)</f>
        <v>2</v>
      </c>
    </row>
    <row r="4905" spans="1:7" x14ac:dyDescent="0.25">
      <c r="A4905" s="1">
        <f t="shared" si="76"/>
        <v>41703</v>
      </c>
      <c r="B4905">
        <f>VLOOKUP(A4905,'NCDC raw data'!C$2:I$6925,2,TRUE)</f>
        <v>0.05</v>
      </c>
      <c r="C4905">
        <f>VLOOKUP($A4905,'NCDC raw data'!$C$2:$I$6925,3,TRUE)</f>
        <v>0.5</v>
      </c>
      <c r="D4905">
        <f>VLOOKUP($A4905,'NCDC raw data'!$C$2:$I$6925,4,TRUE)</f>
        <v>63</v>
      </c>
      <c r="E4905">
        <f>VLOOKUP($A4905,'NCDC raw data'!$C$2:$I$6925,5,TRUE)</f>
        <v>4</v>
      </c>
      <c r="F4905">
        <f>VLOOKUP($A4905,'NCDC raw data'!$C$2:$I$6925,6,TRUE)</f>
        <v>-1</v>
      </c>
      <c r="G4905">
        <f>VLOOKUP($A4905,'NCDC raw data'!$C$2:$I$6925,7,TRUE)</f>
        <v>-1</v>
      </c>
    </row>
    <row r="4906" spans="1:7" x14ac:dyDescent="0.25">
      <c r="A4906" s="1">
        <f t="shared" si="76"/>
        <v>41704</v>
      </c>
      <c r="B4906">
        <f>VLOOKUP(A4906,'NCDC raw data'!C$2:I$6925,2,TRUE)</f>
        <v>0</v>
      </c>
      <c r="C4906">
        <f>VLOOKUP($A4906,'NCDC raw data'!$C$2:$I$6925,3,TRUE)</f>
        <v>0</v>
      </c>
      <c r="D4906">
        <f>VLOOKUP($A4906,'NCDC raw data'!$C$2:$I$6925,4,TRUE)</f>
        <v>62</v>
      </c>
      <c r="E4906">
        <f>VLOOKUP($A4906,'NCDC raw data'!$C$2:$I$6925,5,TRUE)</f>
        <v>14</v>
      </c>
      <c r="F4906">
        <f>VLOOKUP($A4906,'NCDC raw data'!$C$2:$I$6925,6,TRUE)</f>
        <v>-9</v>
      </c>
      <c r="G4906">
        <f>VLOOKUP($A4906,'NCDC raw data'!$C$2:$I$6925,7,TRUE)</f>
        <v>12</v>
      </c>
    </row>
    <row r="4907" spans="1:7" x14ac:dyDescent="0.25">
      <c r="A4907" s="1">
        <f t="shared" si="76"/>
        <v>41705</v>
      </c>
      <c r="B4907">
        <f>VLOOKUP(A4907,'NCDC raw data'!C$2:I$6925,2,TRUE)</f>
        <v>0</v>
      </c>
      <c r="C4907">
        <f>VLOOKUP($A4907,'NCDC raw data'!$C$2:$I$6925,3,TRUE)</f>
        <v>0</v>
      </c>
      <c r="D4907">
        <f>VLOOKUP($A4907,'NCDC raw data'!$C$2:$I$6925,4,TRUE)</f>
        <v>62</v>
      </c>
      <c r="E4907">
        <f>VLOOKUP($A4907,'NCDC raw data'!$C$2:$I$6925,5,TRUE)</f>
        <v>28</v>
      </c>
      <c r="F4907">
        <f>VLOOKUP($A4907,'NCDC raw data'!$C$2:$I$6925,6,TRUE)</f>
        <v>7</v>
      </c>
      <c r="G4907">
        <f>VLOOKUP($A4907,'NCDC raw data'!$C$2:$I$6925,7,TRUE)</f>
        <v>27</v>
      </c>
    </row>
    <row r="4908" spans="1:7" x14ac:dyDescent="0.25">
      <c r="A4908" s="1">
        <f t="shared" si="76"/>
        <v>41706</v>
      </c>
      <c r="B4908">
        <f>VLOOKUP(A4908,'NCDC raw data'!C$2:I$6925,2,TRUE)</f>
        <v>0</v>
      </c>
      <c r="C4908">
        <f>VLOOKUP($A4908,'NCDC raw data'!$C$2:$I$6925,3,TRUE)</f>
        <v>0</v>
      </c>
      <c r="D4908">
        <f>VLOOKUP($A4908,'NCDC raw data'!$C$2:$I$6925,4,TRUE)</f>
        <v>62</v>
      </c>
      <c r="E4908">
        <f>VLOOKUP($A4908,'NCDC raw data'!$C$2:$I$6925,5,TRUE)</f>
        <v>27</v>
      </c>
      <c r="F4908">
        <f>VLOOKUP($A4908,'NCDC raw data'!$C$2:$I$6925,6,TRUE)</f>
        <v>14</v>
      </c>
      <c r="G4908">
        <f>VLOOKUP($A4908,'NCDC raw data'!$C$2:$I$6925,7,TRUE)</f>
        <v>14</v>
      </c>
    </row>
    <row r="4909" spans="1:7" x14ac:dyDescent="0.25">
      <c r="A4909" s="1">
        <f t="shared" si="76"/>
        <v>41707</v>
      </c>
      <c r="B4909">
        <f>VLOOKUP(A4909,'NCDC raw data'!C$2:I$6925,2,TRUE)</f>
        <v>0</v>
      </c>
      <c r="C4909">
        <f>VLOOKUP($A4909,'NCDC raw data'!$C$2:$I$6925,3,TRUE)</f>
        <v>0</v>
      </c>
      <c r="D4909">
        <f>VLOOKUP($A4909,'NCDC raw data'!$C$2:$I$6925,4,TRUE)</f>
        <v>59</v>
      </c>
      <c r="E4909">
        <f>VLOOKUP($A4909,'NCDC raw data'!$C$2:$I$6925,5,TRUE)</f>
        <v>14</v>
      </c>
      <c r="F4909">
        <f>VLOOKUP($A4909,'NCDC raw data'!$C$2:$I$6925,6,TRUE)</f>
        <v>2</v>
      </c>
      <c r="G4909">
        <f>VLOOKUP($A4909,'NCDC raw data'!$C$2:$I$6925,7,TRUE)</f>
        <v>11</v>
      </c>
    </row>
    <row r="4910" spans="1:7" x14ac:dyDescent="0.25">
      <c r="A4910" s="1">
        <f t="shared" si="76"/>
        <v>41708</v>
      </c>
      <c r="B4910">
        <f>VLOOKUP(A4910,'NCDC raw data'!C$2:I$6925,2,TRUE)</f>
        <v>0.09</v>
      </c>
      <c r="C4910">
        <f>VLOOKUP($A4910,'NCDC raw data'!$C$2:$I$6925,3,TRUE)</f>
        <v>2</v>
      </c>
      <c r="D4910">
        <f>VLOOKUP($A4910,'NCDC raw data'!$C$2:$I$6925,4,TRUE)</f>
        <v>63</v>
      </c>
      <c r="E4910">
        <f>VLOOKUP($A4910,'NCDC raw data'!$C$2:$I$6925,5,TRUE)</f>
        <v>19</v>
      </c>
      <c r="F4910">
        <f>VLOOKUP($A4910,'NCDC raw data'!$C$2:$I$6925,6,TRUE)</f>
        <v>7</v>
      </c>
      <c r="G4910">
        <f>VLOOKUP($A4910,'NCDC raw data'!$C$2:$I$6925,7,TRUE)</f>
        <v>18</v>
      </c>
    </row>
    <row r="4911" spans="1:7" x14ac:dyDescent="0.25">
      <c r="A4911" s="1">
        <f t="shared" si="76"/>
        <v>41709</v>
      </c>
      <c r="B4911">
        <f>VLOOKUP(A4911,'NCDC raw data'!C$2:I$6925,2,TRUE)</f>
        <v>0.18</v>
      </c>
      <c r="C4911">
        <f>VLOOKUP($A4911,'NCDC raw data'!$C$2:$I$6925,3,TRUE)</f>
        <v>2.1</v>
      </c>
      <c r="D4911">
        <f>VLOOKUP($A4911,'NCDC raw data'!$C$2:$I$6925,4,TRUE)</f>
        <v>63</v>
      </c>
      <c r="E4911">
        <f>VLOOKUP($A4911,'NCDC raw data'!$C$2:$I$6925,5,TRUE)</f>
        <v>26</v>
      </c>
      <c r="F4911">
        <f>VLOOKUP($A4911,'NCDC raw data'!$C$2:$I$6925,6,TRUE)</f>
        <v>18</v>
      </c>
      <c r="G4911">
        <f>VLOOKUP($A4911,'NCDC raw data'!$C$2:$I$6925,7,TRUE)</f>
        <v>23</v>
      </c>
    </row>
    <row r="4912" spans="1:7" x14ac:dyDescent="0.25">
      <c r="A4912" s="1">
        <f t="shared" si="76"/>
        <v>41710</v>
      </c>
      <c r="B4912">
        <f>VLOOKUP(A4912,'NCDC raw data'!C$2:I$6925,2,TRUE)</f>
        <v>0.56999999999999995</v>
      </c>
      <c r="C4912">
        <f>VLOOKUP($A4912,'NCDC raw data'!$C$2:$I$6925,3,TRUE)</f>
        <v>6</v>
      </c>
      <c r="D4912">
        <f>VLOOKUP($A4912,'NCDC raw data'!$C$2:$I$6925,4,TRUE)</f>
        <v>66</v>
      </c>
      <c r="E4912">
        <f>VLOOKUP($A4912,'NCDC raw data'!$C$2:$I$6925,5,TRUE)</f>
        <v>24</v>
      </c>
      <c r="F4912">
        <f>VLOOKUP($A4912,'NCDC raw data'!$C$2:$I$6925,6,TRUE)</f>
        <v>12</v>
      </c>
      <c r="G4912">
        <f>VLOOKUP($A4912,'NCDC raw data'!$C$2:$I$6925,7,TRUE)</f>
        <v>12</v>
      </c>
    </row>
    <row r="4913" spans="1:7" x14ac:dyDescent="0.25">
      <c r="A4913" s="1">
        <f t="shared" si="76"/>
        <v>41711</v>
      </c>
      <c r="B4913">
        <f>VLOOKUP(A4913,'NCDC raw data'!C$2:I$6925,2,TRUE)</f>
        <v>0.92</v>
      </c>
      <c r="C4913">
        <f>VLOOKUP($A4913,'NCDC raw data'!$C$2:$I$6925,3,TRUE)</f>
        <v>8</v>
      </c>
      <c r="D4913">
        <f>VLOOKUP($A4913,'NCDC raw data'!$C$2:$I$6925,4,TRUE)</f>
        <v>76</v>
      </c>
      <c r="E4913">
        <f>VLOOKUP($A4913,'NCDC raw data'!$C$2:$I$6925,5,TRUE)</f>
        <v>13</v>
      </c>
      <c r="F4913">
        <f>VLOOKUP($A4913,'NCDC raw data'!$C$2:$I$6925,6,TRUE)</f>
        <v>-11</v>
      </c>
      <c r="G4913">
        <f>VLOOKUP($A4913,'NCDC raw data'!$C$2:$I$6925,7,TRUE)</f>
        <v>-4</v>
      </c>
    </row>
    <row r="4914" spans="1:7" x14ac:dyDescent="0.25">
      <c r="A4914" s="1">
        <f t="shared" si="76"/>
        <v>41712</v>
      </c>
      <c r="B4914">
        <f>VLOOKUP(A4914,'NCDC raw data'!C$2:I$6925,2,TRUE)</f>
        <v>0</v>
      </c>
      <c r="C4914">
        <f>VLOOKUP($A4914,'NCDC raw data'!$C$2:$I$6925,3,TRUE)</f>
        <v>0</v>
      </c>
      <c r="D4914">
        <f>VLOOKUP($A4914,'NCDC raw data'!$C$2:$I$6925,4,TRUE)</f>
        <v>75</v>
      </c>
      <c r="E4914">
        <f>VLOOKUP($A4914,'NCDC raw data'!$C$2:$I$6925,5,TRUE)</f>
        <v>20</v>
      </c>
      <c r="F4914">
        <f>VLOOKUP($A4914,'NCDC raw data'!$C$2:$I$6925,6,TRUE)</f>
        <v>-7</v>
      </c>
      <c r="G4914">
        <f>VLOOKUP($A4914,'NCDC raw data'!$C$2:$I$6925,7,TRUE)</f>
        <v>20</v>
      </c>
    </row>
    <row r="4915" spans="1:7" x14ac:dyDescent="0.25">
      <c r="A4915" s="1">
        <f t="shared" si="76"/>
        <v>41713</v>
      </c>
      <c r="B4915">
        <f>VLOOKUP(A4915,'NCDC raw data'!C$2:I$6925,2,TRUE)</f>
        <v>0.16</v>
      </c>
      <c r="C4915">
        <f>VLOOKUP($A4915,'NCDC raw data'!$C$2:$I$6925,3,TRUE)</f>
        <v>2.4</v>
      </c>
      <c r="D4915">
        <f>VLOOKUP($A4915,'NCDC raw data'!$C$2:$I$6925,4,TRUE)</f>
        <v>75</v>
      </c>
      <c r="E4915">
        <f>VLOOKUP($A4915,'NCDC raw data'!$C$2:$I$6925,5,TRUE)</f>
        <v>27</v>
      </c>
      <c r="F4915">
        <f>VLOOKUP($A4915,'NCDC raw data'!$C$2:$I$6925,6,TRUE)</f>
        <v>20</v>
      </c>
      <c r="G4915">
        <f>VLOOKUP($A4915,'NCDC raw data'!$C$2:$I$6925,7,TRUE)</f>
        <v>24</v>
      </c>
    </row>
    <row r="4916" spans="1:7" x14ac:dyDescent="0.25">
      <c r="A4916" s="1">
        <f t="shared" si="76"/>
        <v>41714</v>
      </c>
      <c r="B4916">
        <f>VLOOKUP(A4916,'NCDC raw data'!C$2:I$6925,2,TRUE)</f>
        <v>0.43</v>
      </c>
      <c r="C4916">
        <f>VLOOKUP($A4916,'NCDC raw data'!$C$2:$I$6925,3,TRUE)</f>
        <v>8</v>
      </c>
      <c r="D4916">
        <f>VLOOKUP($A4916,'NCDC raw data'!$C$2:$I$6925,4,TRUE)</f>
        <v>80</v>
      </c>
      <c r="E4916">
        <f>VLOOKUP($A4916,'NCDC raw data'!$C$2:$I$6925,5,TRUE)</f>
        <v>24</v>
      </c>
      <c r="F4916">
        <f>VLOOKUP($A4916,'NCDC raw data'!$C$2:$I$6925,6,TRUE)</f>
        <v>-6</v>
      </c>
      <c r="G4916">
        <f>VLOOKUP($A4916,'NCDC raw data'!$C$2:$I$6925,7,TRUE)</f>
        <v>-3</v>
      </c>
    </row>
    <row r="4917" spans="1:7" x14ac:dyDescent="0.25">
      <c r="A4917" s="1">
        <f t="shared" si="76"/>
        <v>41715</v>
      </c>
      <c r="B4917">
        <f>VLOOKUP(A4917,'NCDC raw data'!C$2:I$6925,2,TRUE)</f>
        <v>0</v>
      </c>
      <c r="C4917">
        <f>VLOOKUP($A4917,'NCDC raw data'!$C$2:$I$6925,3,TRUE)</f>
        <v>0</v>
      </c>
      <c r="D4917">
        <f>VLOOKUP($A4917,'NCDC raw data'!$C$2:$I$6925,4,TRUE)</f>
        <v>79</v>
      </c>
      <c r="E4917">
        <f>VLOOKUP($A4917,'NCDC raw data'!$C$2:$I$6925,5,TRUE)</f>
        <v>4</v>
      </c>
      <c r="F4917">
        <f>VLOOKUP($A4917,'NCDC raw data'!$C$2:$I$6925,6,TRUE)</f>
        <v>-4</v>
      </c>
      <c r="G4917">
        <f>VLOOKUP($A4917,'NCDC raw data'!$C$2:$I$6925,7,TRUE)</f>
        <v>3</v>
      </c>
    </row>
    <row r="4918" spans="1:7" x14ac:dyDescent="0.25">
      <c r="A4918" s="1">
        <f t="shared" si="76"/>
        <v>41716</v>
      </c>
      <c r="B4918">
        <f>VLOOKUP(A4918,'NCDC raw data'!C$2:I$6925,2,TRUE)</f>
        <v>0</v>
      </c>
      <c r="C4918">
        <f>VLOOKUP($A4918,'NCDC raw data'!$C$2:$I$6925,3,TRUE)</f>
        <v>0</v>
      </c>
      <c r="D4918">
        <f>VLOOKUP($A4918,'NCDC raw data'!$C$2:$I$6925,4,TRUE)</f>
        <v>77</v>
      </c>
      <c r="E4918">
        <f>VLOOKUP($A4918,'NCDC raw data'!$C$2:$I$6925,5,TRUE)</f>
        <v>20</v>
      </c>
      <c r="F4918">
        <f>VLOOKUP($A4918,'NCDC raw data'!$C$2:$I$6925,6,TRUE)</f>
        <v>-1</v>
      </c>
      <c r="G4918">
        <f>VLOOKUP($A4918,'NCDC raw data'!$C$2:$I$6925,7,TRUE)</f>
        <v>20</v>
      </c>
    </row>
    <row r="4919" spans="1:7" x14ac:dyDescent="0.25">
      <c r="A4919" s="1">
        <f t="shared" si="76"/>
        <v>41717</v>
      </c>
      <c r="B4919">
        <f>VLOOKUP(A4919,'NCDC raw data'!C$2:I$6925,2,TRUE)</f>
        <v>0</v>
      </c>
      <c r="C4919">
        <f>VLOOKUP($A4919,'NCDC raw data'!$C$2:$I$6925,3,TRUE)</f>
        <v>0</v>
      </c>
      <c r="D4919">
        <f>VLOOKUP($A4919,'NCDC raw data'!$C$2:$I$6925,4,TRUE)</f>
        <v>76</v>
      </c>
      <c r="E4919">
        <f>VLOOKUP($A4919,'NCDC raw data'!$C$2:$I$6925,5,TRUE)</f>
        <v>22</v>
      </c>
      <c r="F4919">
        <f>VLOOKUP($A4919,'NCDC raw data'!$C$2:$I$6925,6,TRUE)</f>
        <v>15</v>
      </c>
      <c r="G4919">
        <f>VLOOKUP($A4919,'NCDC raw data'!$C$2:$I$6925,7,TRUE)</f>
        <v>19</v>
      </c>
    </row>
    <row r="4920" spans="1:7" x14ac:dyDescent="0.25">
      <c r="A4920" s="1">
        <f t="shared" si="76"/>
        <v>41718</v>
      </c>
      <c r="B4920">
        <f>VLOOKUP(A4920,'NCDC raw data'!C$2:I$6925,2,TRUE)</f>
        <v>0.34</v>
      </c>
      <c r="C4920">
        <f>VLOOKUP($A4920,'NCDC raw data'!$C$2:$I$6925,3,TRUE)</f>
        <v>2</v>
      </c>
      <c r="D4920">
        <f>VLOOKUP($A4920,'NCDC raw data'!$C$2:$I$6925,4,TRUE)</f>
        <v>75</v>
      </c>
      <c r="E4920">
        <f>VLOOKUP($A4920,'NCDC raw data'!$C$2:$I$6925,5,TRUE)</f>
        <v>28</v>
      </c>
      <c r="F4920">
        <f>VLOOKUP($A4920,'NCDC raw data'!$C$2:$I$6925,6,TRUE)</f>
        <v>18</v>
      </c>
      <c r="G4920">
        <f>VLOOKUP($A4920,'NCDC raw data'!$C$2:$I$6925,7,TRUE)</f>
        <v>21</v>
      </c>
    </row>
    <row r="4921" spans="1:7" x14ac:dyDescent="0.25">
      <c r="A4921" s="1">
        <f t="shared" si="76"/>
        <v>41719</v>
      </c>
      <c r="B4921">
        <f>VLOOKUP(A4921,'NCDC raw data'!C$2:I$6925,2,TRUE)</f>
        <v>0.44</v>
      </c>
      <c r="C4921">
        <f>VLOOKUP($A4921,'NCDC raw data'!$C$2:$I$6925,3,TRUE)</f>
        <v>7.3</v>
      </c>
      <c r="D4921">
        <f>VLOOKUP($A4921,'NCDC raw data'!$C$2:$I$6925,4,TRUE)</f>
        <v>86</v>
      </c>
      <c r="E4921">
        <f>VLOOKUP($A4921,'NCDC raw data'!$C$2:$I$6925,5,TRUE)</f>
        <v>21</v>
      </c>
      <c r="F4921">
        <f>VLOOKUP($A4921,'NCDC raw data'!$C$2:$I$6925,6,TRUE)</f>
        <v>12</v>
      </c>
      <c r="G4921">
        <f>VLOOKUP($A4921,'NCDC raw data'!$C$2:$I$6925,7,TRUE)</f>
        <v>15</v>
      </c>
    </row>
    <row r="4922" spans="1:7" x14ac:dyDescent="0.25">
      <c r="A4922" s="1">
        <f t="shared" si="76"/>
        <v>41720</v>
      </c>
      <c r="B4922">
        <f>VLOOKUP(A4922,'NCDC raw data'!C$2:I$6925,2,TRUE)</f>
        <v>0.22</v>
      </c>
      <c r="C4922">
        <f>VLOOKUP($A4922,'NCDC raw data'!$C$2:$I$6925,3,TRUE)</f>
        <v>1.7</v>
      </c>
      <c r="D4922">
        <f>VLOOKUP($A4922,'NCDC raw data'!$C$2:$I$6925,4,TRUE)</f>
        <v>87</v>
      </c>
      <c r="E4922">
        <f>VLOOKUP($A4922,'NCDC raw data'!$C$2:$I$6925,5,TRUE)</f>
        <v>22</v>
      </c>
      <c r="F4922">
        <f>VLOOKUP($A4922,'NCDC raw data'!$C$2:$I$6925,6,TRUE)</f>
        <v>11</v>
      </c>
      <c r="G4922">
        <f>VLOOKUP($A4922,'NCDC raw data'!$C$2:$I$6925,7,TRUE)</f>
        <v>19</v>
      </c>
    </row>
    <row r="4923" spans="1:7" x14ac:dyDescent="0.25">
      <c r="A4923" s="1">
        <f t="shared" si="76"/>
        <v>41721</v>
      </c>
      <c r="B4923">
        <f>VLOOKUP(A4923,'NCDC raw data'!C$2:I$6925,2,TRUE)</f>
        <v>0.16</v>
      </c>
      <c r="C4923">
        <f>VLOOKUP($A4923,'NCDC raw data'!$C$2:$I$6925,3,TRUE)</f>
        <v>2</v>
      </c>
      <c r="D4923">
        <f>VLOOKUP($A4923,'NCDC raw data'!$C$2:$I$6925,4,TRUE)</f>
        <v>87</v>
      </c>
      <c r="E4923">
        <f>VLOOKUP($A4923,'NCDC raw data'!$C$2:$I$6925,5,TRUE)</f>
        <v>19</v>
      </c>
      <c r="F4923">
        <f>VLOOKUP($A4923,'NCDC raw data'!$C$2:$I$6925,6,TRUE)</f>
        <v>0</v>
      </c>
      <c r="G4923">
        <f>VLOOKUP($A4923,'NCDC raw data'!$C$2:$I$6925,7,TRUE)</f>
        <v>7</v>
      </c>
    </row>
    <row r="4924" spans="1:7" x14ac:dyDescent="0.25">
      <c r="A4924" s="1">
        <f t="shared" si="76"/>
        <v>41722</v>
      </c>
      <c r="B4924">
        <f>VLOOKUP(A4924,'NCDC raw data'!C$2:I$6925,2,TRUE)</f>
        <v>0</v>
      </c>
      <c r="C4924">
        <f>VLOOKUP($A4924,'NCDC raw data'!$C$2:$I$6925,3,TRUE)</f>
        <v>0</v>
      </c>
      <c r="D4924">
        <f>VLOOKUP($A4924,'NCDC raw data'!$C$2:$I$6925,4,TRUE)</f>
        <v>85</v>
      </c>
      <c r="E4924">
        <f>VLOOKUP($A4924,'NCDC raw data'!$C$2:$I$6925,5,TRUE)</f>
        <v>19</v>
      </c>
      <c r="F4924">
        <f>VLOOKUP($A4924,'NCDC raw data'!$C$2:$I$6925,6,TRUE)</f>
        <v>-8</v>
      </c>
      <c r="G4924">
        <f>VLOOKUP($A4924,'NCDC raw data'!$C$2:$I$6925,7,TRUE)</f>
        <v>10</v>
      </c>
    </row>
    <row r="4925" spans="1:7" x14ac:dyDescent="0.25">
      <c r="A4925" s="1">
        <f t="shared" si="76"/>
        <v>41723</v>
      </c>
      <c r="B4925">
        <f>VLOOKUP(A4925,'NCDC raw data'!C$2:I$6925,2,TRUE)</f>
        <v>0</v>
      </c>
      <c r="C4925">
        <f>VLOOKUP($A4925,'NCDC raw data'!$C$2:$I$6925,3,TRUE)</f>
        <v>0</v>
      </c>
      <c r="D4925">
        <f>VLOOKUP($A4925,'NCDC raw data'!$C$2:$I$6925,4,TRUE)</f>
        <v>85</v>
      </c>
      <c r="E4925">
        <f>VLOOKUP($A4925,'NCDC raw data'!$C$2:$I$6925,5,TRUE)</f>
        <v>14</v>
      </c>
      <c r="F4925">
        <f>VLOOKUP($A4925,'NCDC raw data'!$C$2:$I$6925,6,TRUE)</f>
        <v>0</v>
      </c>
      <c r="G4925">
        <f>VLOOKUP($A4925,'NCDC raw data'!$C$2:$I$6925,7,TRUE)</f>
        <v>14</v>
      </c>
    </row>
    <row r="4926" spans="1:7" x14ac:dyDescent="0.25">
      <c r="A4926" s="1">
        <f t="shared" si="76"/>
        <v>41724</v>
      </c>
      <c r="B4926">
        <f>VLOOKUP(A4926,'NCDC raw data'!C$2:I$6925,2,TRUE)</f>
        <v>0.01</v>
      </c>
      <c r="C4926">
        <f>VLOOKUP($A4926,'NCDC raw data'!$C$2:$I$6925,3,TRUE)</f>
        <v>0.2</v>
      </c>
      <c r="D4926">
        <f>VLOOKUP($A4926,'NCDC raw data'!$C$2:$I$6925,4,TRUE)</f>
        <v>84</v>
      </c>
      <c r="E4926">
        <f>VLOOKUP($A4926,'NCDC raw data'!$C$2:$I$6925,5,TRUE)</f>
        <v>18</v>
      </c>
      <c r="F4926">
        <f>VLOOKUP($A4926,'NCDC raw data'!$C$2:$I$6925,6,TRUE)</f>
        <v>4</v>
      </c>
      <c r="G4926">
        <f>VLOOKUP($A4926,'NCDC raw data'!$C$2:$I$6925,7,TRUE)</f>
        <v>4</v>
      </c>
    </row>
    <row r="4927" spans="1:7" x14ac:dyDescent="0.25">
      <c r="A4927" s="1">
        <f t="shared" si="76"/>
        <v>41725</v>
      </c>
      <c r="B4927">
        <f>VLOOKUP(A4927,'NCDC raw data'!C$2:I$6925,2,TRUE)</f>
        <v>0</v>
      </c>
      <c r="C4927">
        <f>VLOOKUP($A4927,'NCDC raw data'!$C$2:$I$6925,3,TRUE)</f>
        <v>0</v>
      </c>
      <c r="D4927">
        <f>VLOOKUP($A4927,'NCDC raw data'!$C$2:$I$6925,4,TRUE)</f>
        <v>84</v>
      </c>
      <c r="E4927">
        <f>VLOOKUP($A4927,'NCDC raw data'!$C$2:$I$6925,5,TRUE)</f>
        <v>13</v>
      </c>
      <c r="F4927">
        <f>VLOOKUP($A4927,'NCDC raw data'!$C$2:$I$6925,6,TRUE)</f>
        <v>-3</v>
      </c>
      <c r="G4927">
        <f>VLOOKUP($A4927,'NCDC raw data'!$C$2:$I$6925,7,TRUE)</f>
        <v>13</v>
      </c>
    </row>
    <row r="4928" spans="1:7" x14ac:dyDescent="0.25">
      <c r="A4928" s="1">
        <f t="shared" si="76"/>
        <v>41726</v>
      </c>
      <c r="B4928">
        <f>VLOOKUP(A4928,'NCDC raw data'!C$2:I$6925,2,TRUE)</f>
        <v>0.38</v>
      </c>
      <c r="C4928">
        <f>VLOOKUP($A4928,'NCDC raw data'!$C$2:$I$6925,3,TRUE)</f>
        <v>2.5</v>
      </c>
      <c r="D4928">
        <f>VLOOKUP($A4928,'NCDC raw data'!$C$2:$I$6925,4,TRUE)</f>
        <v>86</v>
      </c>
      <c r="E4928">
        <f>VLOOKUP($A4928,'NCDC raw data'!$C$2:$I$6925,5,TRUE)</f>
        <v>31</v>
      </c>
      <c r="F4928">
        <f>VLOOKUP($A4928,'NCDC raw data'!$C$2:$I$6925,6,TRUE)</f>
        <v>12</v>
      </c>
      <c r="G4928">
        <f>VLOOKUP($A4928,'NCDC raw data'!$C$2:$I$6925,7,TRUE)</f>
        <v>31</v>
      </c>
    </row>
    <row r="4929" spans="1:7" x14ac:dyDescent="0.25">
      <c r="A4929" s="1">
        <f t="shared" si="76"/>
        <v>41727</v>
      </c>
      <c r="B4929">
        <f>VLOOKUP(A4929,'NCDC raw data'!C$2:I$6925,2,TRUE)</f>
        <v>0.22</v>
      </c>
      <c r="C4929">
        <f>VLOOKUP($A4929,'NCDC raw data'!$C$2:$I$6925,3,TRUE)</f>
        <v>0</v>
      </c>
      <c r="D4929">
        <f>VLOOKUP($A4929,'NCDC raw data'!$C$2:$I$6925,4,TRUE)</f>
        <v>85</v>
      </c>
      <c r="E4929">
        <f>VLOOKUP($A4929,'NCDC raw data'!$C$2:$I$6925,5,TRUE)</f>
        <v>35</v>
      </c>
      <c r="F4929">
        <f>VLOOKUP($A4929,'NCDC raw data'!$C$2:$I$6925,6,TRUE)</f>
        <v>23</v>
      </c>
      <c r="G4929">
        <f>VLOOKUP($A4929,'NCDC raw data'!$C$2:$I$6925,7,TRUE)</f>
        <v>29</v>
      </c>
    </row>
    <row r="4930" spans="1:7" x14ac:dyDescent="0.25">
      <c r="A4930" s="1">
        <f t="shared" si="76"/>
        <v>41728</v>
      </c>
      <c r="B4930">
        <f>VLOOKUP(A4930,'NCDC raw data'!C$2:I$6925,2,TRUE)</f>
        <v>0.65</v>
      </c>
      <c r="C4930">
        <f>VLOOKUP($A4930,'NCDC raw data'!$C$2:$I$6925,3,TRUE)</f>
        <v>2</v>
      </c>
      <c r="D4930">
        <f>VLOOKUP($A4930,'NCDC raw data'!$C$2:$I$6925,4,TRUE)</f>
        <v>87</v>
      </c>
      <c r="E4930">
        <f>VLOOKUP($A4930,'NCDC raw data'!$C$2:$I$6925,5,TRUE)</f>
        <v>29</v>
      </c>
      <c r="F4930">
        <f>VLOOKUP($A4930,'NCDC raw data'!$C$2:$I$6925,6,TRUE)</f>
        <v>25</v>
      </c>
      <c r="G4930">
        <f>VLOOKUP($A4930,'NCDC raw data'!$C$2:$I$6925,7,TRUE)</f>
        <v>27</v>
      </c>
    </row>
    <row r="4931" spans="1:7" x14ac:dyDescent="0.25">
      <c r="A4931" s="1">
        <f t="shared" si="76"/>
        <v>41729</v>
      </c>
      <c r="B4931">
        <f>VLOOKUP(A4931,'NCDC raw data'!C$2:I$6925,2,TRUE)</f>
        <v>0</v>
      </c>
      <c r="C4931">
        <f>VLOOKUP($A4931,'NCDC raw data'!$C$2:$I$6925,3,TRUE)</f>
        <v>0</v>
      </c>
      <c r="D4931">
        <f>VLOOKUP($A4931,'NCDC raw data'!$C$2:$I$6925,4,TRUE)</f>
        <v>86</v>
      </c>
      <c r="E4931">
        <f>VLOOKUP($A4931,'NCDC raw data'!$C$2:$I$6925,5,TRUE)</f>
        <v>28</v>
      </c>
      <c r="F4931">
        <f>VLOOKUP($A4931,'NCDC raw data'!$C$2:$I$6925,6,TRUE)</f>
        <v>16</v>
      </c>
      <c r="G4931">
        <f>VLOOKUP($A4931,'NCDC raw data'!$C$2:$I$6925,7,TRUE)</f>
        <v>22</v>
      </c>
    </row>
    <row r="4932" spans="1:7" x14ac:dyDescent="0.25">
      <c r="A4932" s="1">
        <f t="shared" ref="A4932:A4995" si="77">A4931+1</f>
        <v>41730</v>
      </c>
      <c r="B4932">
        <f>VLOOKUP(A4932,'NCDC raw data'!C$2:I$6925,2,TRUE)</f>
        <v>0</v>
      </c>
      <c r="C4932">
        <f>VLOOKUP($A4932,'NCDC raw data'!$C$2:$I$6925,3,TRUE)</f>
        <v>0</v>
      </c>
      <c r="D4932">
        <f>VLOOKUP($A4932,'NCDC raw data'!$C$2:$I$6925,4,TRUE)</f>
        <v>86</v>
      </c>
      <c r="E4932">
        <f>VLOOKUP($A4932,'NCDC raw data'!$C$2:$I$6925,5,TRUE)</f>
        <v>31</v>
      </c>
      <c r="F4932">
        <f>VLOOKUP($A4932,'NCDC raw data'!$C$2:$I$6925,6,TRUE)</f>
        <v>18</v>
      </c>
      <c r="G4932">
        <f>VLOOKUP($A4932,'NCDC raw data'!$C$2:$I$6925,7,TRUE)</f>
        <v>31</v>
      </c>
    </row>
    <row r="4933" spans="1:7" x14ac:dyDescent="0.25">
      <c r="A4933" s="1">
        <f t="shared" si="77"/>
        <v>41731</v>
      </c>
      <c r="B4933">
        <f>VLOOKUP(A4933,'NCDC raw data'!C$2:I$6925,2,TRUE)</f>
        <v>0</v>
      </c>
      <c r="C4933">
        <f>VLOOKUP($A4933,'NCDC raw data'!$C$2:$I$6925,3,TRUE)</f>
        <v>0</v>
      </c>
      <c r="D4933">
        <f>VLOOKUP($A4933,'NCDC raw data'!$C$2:$I$6925,4,TRUE)</f>
        <v>84</v>
      </c>
      <c r="E4933">
        <f>VLOOKUP($A4933,'NCDC raw data'!$C$2:$I$6925,5,TRUE)</f>
        <v>35</v>
      </c>
      <c r="F4933">
        <f>VLOOKUP($A4933,'NCDC raw data'!$C$2:$I$6925,6,TRUE)</f>
        <v>25</v>
      </c>
      <c r="G4933">
        <f>VLOOKUP($A4933,'NCDC raw data'!$C$2:$I$6925,7,TRUE)</f>
        <v>35</v>
      </c>
    </row>
    <row r="4934" spans="1:7" x14ac:dyDescent="0.25">
      <c r="A4934" s="1">
        <f t="shared" si="77"/>
        <v>41732</v>
      </c>
      <c r="B4934">
        <f>VLOOKUP(A4934,'NCDC raw data'!C$2:I$6925,2,TRUE)</f>
        <v>0</v>
      </c>
      <c r="C4934">
        <f>VLOOKUP($A4934,'NCDC raw data'!$C$2:$I$6925,3,TRUE)</f>
        <v>0</v>
      </c>
      <c r="D4934">
        <f>VLOOKUP($A4934,'NCDC raw data'!$C$2:$I$6925,4,TRUE)</f>
        <v>84</v>
      </c>
      <c r="E4934">
        <f>VLOOKUP($A4934,'NCDC raw data'!$C$2:$I$6925,5,TRUE)</f>
        <v>36</v>
      </c>
      <c r="F4934">
        <f>VLOOKUP($A4934,'NCDC raw data'!$C$2:$I$6925,6,TRUE)</f>
        <v>15</v>
      </c>
      <c r="G4934">
        <f>VLOOKUP($A4934,'NCDC raw data'!$C$2:$I$6925,7,TRUE)</f>
        <v>24</v>
      </c>
    </row>
    <row r="4935" spans="1:7" x14ac:dyDescent="0.25">
      <c r="A4935" s="1">
        <f t="shared" si="77"/>
        <v>41733</v>
      </c>
      <c r="B4935">
        <f>VLOOKUP(A4935,'NCDC raw data'!C$2:I$6925,2,TRUE)</f>
        <v>0</v>
      </c>
      <c r="C4935">
        <f>VLOOKUP($A4935,'NCDC raw data'!$C$2:$I$6925,3,TRUE)</f>
        <v>0</v>
      </c>
      <c r="D4935">
        <f>VLOOKUP($A4935,'NCDC raw data'!$C$2:$I$6925,4,TRUE)</f>
        <v>83</v>
      </c>
      <c r="E4935">
        <f>VLOOKUP($A4935,'NCDC raw data'!$C$2:$I$6925,5,TRUE)</f>
        <v>35</v>
      </c>
      <c r="F4935">
        <f>VLOOKUP($A4935,'NCDC raw data'!$C$2:$I$6925,6,TRUE)</f>
        <v>15</v>
      </c>
      <c r="G4935">
        <f>VLOOKUP($A4935,'NCDC raw data'!$C$2:$I$6925,7,TRUE)</f>
        <v>30</v>
      </c>
    </row>
    <row r="4936" spans="1:7" x14ac:dyDescent="0.25">
      <c r="A4936" s="1">
        <f t="shared" si="77"/>
        <v>41734</v>
      </c>
      <c r="B4936">
        <f>VLOOKUP(A4936,'NCDC raw data'!C$2:I$6925,2,TRUE)</f>
        <v>0.21</v>
      </c>
      <c r="C4936">
        <f>VLOOKUP($A4936,'NCDC raw data'!$C$2:$I$6925,3,TRUE)</f>
        <v>0.5</v>
      </c>
      <c r="D4936">
        <f>VLOOKUP($A4936,'NCDC raw data'!$C$2:$I$6925,4,TRUE)</f>
        <v>82</v>
      </c>
      <c r="E4936">
        <f>VLOOKUP($A4936,'NCDC raw data'!$C$2:$I$6925,5,TRUE)</f>
        <v>30</v>
      </c>
      <c r="F4936">
        <f>VLOOKUP($A4936,'NCDC raw data'!$C$2:$I$6925,6,TRUE)</f>
        <v>21</v>
      </c>
      <c r="G4936">
        <f>VLOOKUP($A4936,'NCDC raw data'!$C$2:$I$6925,7,TRUE)</f>
        <v>21</v>
      </c>
    </row>
    <row r="4937" spans="1:7" x14ac:dyDescent="0.25">
      <c r="A4937" s="1">
        <f t="shared" si="77"/>
        <v>41735</v>
      </c>
      <c r="B4937">
        <f>VLOOKUP(A4937,'NCDC raw data'!C$2:I$6925,2,TRUE)</f>
        <v>0</v>
      </c>
      <c r="C4937">
        <f>VLOOKUP($A4937,'NCDC raw data'!$C$2:$I$6925,3,TRUE)</f>
        <v>0</v>
      </c>
      <c r="D4937">
        <f>VLOOKUP($A4937,'NCDC raw data'!$C$2:$I$6925,4,TRUE)</f>
        <v>82</v>
      </c>
      <c r="E4937">
        <f>VLOOKUP($A4937,'NCDC raw data'!$C$2:$I$6925,5,TRUE)</f>
        <v>27</v>
      </c>
      <c r="F4937">
        <f>VLOOKUP($A4937,'NCDC raw data'!$C$2:$I$6925,6,TRUE)</f>
        <v>14</v>
      </c>
      <c r="G4937">
        <f>VLOOKUP($A4937,'NCDC raw data'!$C$2:$I$6925,7,TRUE)</f>
        <v>27</v>
      </c>
    </row>
    <row r="4938" spans="1:7" x14ac:dyDescent="0.25">
      <c r="A4938" s="1">
        <f t="shared" si="77"/>
        <v>41736</v>
      </c>
      <c r="B4938">
        <f>VLOOKUP(A4938,'NCDC raw data'!C$2:I$6925,2,TRUE)</f>
        <v>0</v>
      </c>
      <c r="C4938">
        <f>VLOOKUP($A4938,'NCDC raw data'!$C$2:$I$6925,3,TRUE)</f>
        <v>0</v>
      </c>
      <c r="D4938">
        <f>VLOOKUP($A4938,'NCDC raw data'!$C$2:$I$6925,4,TRUE)</f>
        <v>82</v>
      </c>
      <c r="E4938">
        <f>VLOOKUP($A4938,'NCDC raw data'!$C$2:$I$6925,5,TRUE)</f>
        <v>42</v>
      </c>
      <c r="F4938">
        <f>VLOOKUP($A4938,'NCDC raw data'!$C$2:$I$6925,6,TRUE)</f>
        <v>26</v>
      </c>
      <c r="G4938">
        <f>VLOOKUP($A4938,'NCDC raw data'!$C$2:$I$6925,7,TRUE)</f>
        <v>36</v>
      </c>
    </row>
    <row r="4939" spans="1:7" x14ac:dyDescent="0.25">
      <c r="A4939" s="1">
        <f t="shared" si="77"/>
        <v>41737</v>
      </c>
      <c r="B4939">
        <f>VLOOKUP(A4939,'NCDC raw data'!C$2:I$6925,2,TRUE)</f>
        <v>0.24</v>
      </c>
      <c r="C4939">
        <f>VLOOKUP($A4939,'NCDC raw data'!$C$2:$I$6925,3,TRUE)</f>
        <v>0</v>
      </c>
      <c r="D4939">
        <f>VLOOKUP($A4939,'NCDC raw data'!$C$2:$I$6925,4,TRUE)</f>
        <v>80</v>
      </c>
      <c r="E4939">
        <f>VLOOKUP($A4939,'NCDC raw data'!$C$2:$I$6925,5,TRUE)</f>
        <v>40</v>
      </c>
      <c r="F4939">
        <f>VLOOKUP($A4939,'NCDC raw data'!$C$2:$I$6925,6,TRUE)</f>
        <v>27</v>
      </c>
      <c r="G4939">
        <f>VLOOKUP($A4939,'NCDC raw data'!$C$2:$I$6925,7,TRUE)</f>
        <v>39</v>
      </c>
    </row>
    <row r="4940" spans="1:7" x14ac:dyDescent="0.25">
      <c r="A4940" s="1">
        <f t="shared" si="77"/>
        <v>41738</v>
      </c>
      <c r="B4940">
        <f>VLOOKUP(A4940,'NCDC raw data'!C$2:I$6925,2,TRUE)</f>
        <v>0.43</v>
      </c>
      <c r="C4940">
        <f>VLOOKUP($A4940,'NCDC raw data'!$C$2:$I$6925,3,TRUE)</f>
        <v>1.7</v>
      </c>
      <c r="D4940">
        <f>VLOOKUP($A4940,'NCDC raw data'!$C$2:$I$6925,4,TRUE)</f>
        <v>80</v>
      </c>
      <c r="E4940">
        <f>VLOOKUP($A4940,'NCDC raw data'!$C$2:$I$6925,5,TRUE)</f>
        <v>39</v>
      </c>
      <c r="F4940">
        <f>VLOOKUP($A4940,'NCDC raw data'!$C$2:$I$6925,6,TRUE)</f>
        <v>18</v>
      </c>
      <c r="G4940">
        <f>VLOOKUP($A4940,'NCDC raw data'!$C$2:$I$6925,7,TRUE)</f>
        <v>19</v>
      </c>
    </row>
    <row r="4941" spans="1:7" x14ac:dyDescent="0.25">
      <c r="A4941" s="1">
        <f t="shared" si="77"/>
        <v>41739</v>
      </c>
      <c r="B4941">
        <f>VLOOKUP(A4941,'NCDC raw data'!C$2:I$6925,2,TRUE)</f>
        <v>0</v>
      </c>
      <c r="C4941">
        <f>VLOOKUP($A4941,'NCDC raw data'!$C$2:$I$6925,3,TRUE)</f>
        <v>0</v>
      </c>
      <c r="D4941">
        <f>VLOOKUP($A4941,'NCDC raw data'!$C$2:$I$6925,4,TRUE)</f>
        <v>80</v>
      </c>
      <c r="E4941">
        <f>VLOOKUP($A4941,'NCDC raw data'!$C$2:$I$6925,5,TRUE)</f>
        <v>43</v>
      </c>
      <c r="F4941">
        <f>VLOOKUP($A4941,'NCDC raw data'!$C$2:$I$6925,6,TRUE)</f>
        <v>15</v>
      </c>
      <c r="G4941">
        <f>VLOOKUP($A4941,'NCDC raw data'!$C$2:$I$6925,7,TRUE)</f>
        <v>41</v>
      </c>
    </row>
    <row r="4942" spans="1:7" x14ac:dyDescent="0.25">
      <c r="A4942" s="1">
        <f t="shared" si="77"/>
        <v>41740</v>
      </c>
      <c r="B4942">
        <f>VLOOKUP(A4942,'NCDC raw data'!C$2:I$6925,2,TRUE)</f>
        <v>0.1</v>
      </c>
      <c r="C4942">
        <f>VLOOKUP($A4942,'NCDC raw data'!$C$2:$I$6925,3,TRUE)</f>
        <v>0</v>
      </c>
      <c r="D4942">
        <f>VLOOKUP($A4942,'NCDC raw data'!$C$2:$I$6925,4,TRUE)</f>
        <v>77</v>
      </c>
      <c r="E4942">
        <f>VLOOKUP($A4942,'NCDC raw data'!$C$2:$I$6925,5,TRUE)</f>
        <v>43</v>
      </c>
      <c r="F4942">
        <f>VLOOKUP($A4942,'NCDC raw data'!$C$2:$I$6925,6,TRUE)</f>
        <v>32</v>
      </c>
      <c r="G4942">
        <f>VLOOKUP($A4942,'NCDC raw data'!$C$2:$I$6925,7,TRUE)</f>
        <v>39</v>
      </c>
    </row>
    <row r="4943" spans="1:7" x14ac:dyDescent="0.25">
      <c r="A4943" s="1">
        <f t="shared" si="77"/>
        <v>41741</v>
      </c>
      <c r="B4943">
        <f>VLOOKUP(A4943,'NCDC raw data'!C$2:I$6925,2,TRUE)</f>
        <v>0</v>
      </c>
      <c r="C4943">
        <f>VLOOKUP($A4943,'NCDC raw data'!$C$2:$I$6925,3,TRUE)</f>
        <v>0</v>
      </c>
      <c r="D4943">
        <f>VLOOKUP($A4943,'NCDC raw data'!$C$2:$I$6925,4,TRUE)</f>
        <v>76</v>
      </c>
      <c r="E4943">
        <f>VLOOKUP($A4943,'NCDC raw data'!$C$2:$I$6925,5,TRUE)</f>
        <v>44</v>
      </c>
      <c r="F4943">
        <f>VLOOKUP($A4943,'NCDC raw data'!$C$2:$I$6925,6,TRUE)</f>
        <v>30</v>
      </c>
      <c r="G4943">
        <f>VLOOKUP($A4943,'NCDC raw data'!$C$2:$I$6925,7,TRUE)</f>
        <v>41</v>
      </c>
    </row>
    <row r="4944" spans="1:7" x14ac:dyDescent="0.25">
      <c r="A4944" s="1">
        <f t="shared" si="77"/>
        <v>41742</v>
      </c>
      <c r="B4944">
        <f>VLOOKUP(A4944,'NCDC raw data'!C$2:I$6925,2,TRUE)</f>
        <v>0.18</v>
      </c>
      <c r="C4944">
        <f>VLOOKUP($A4944,'NCDC raw data'!$C$2:$I$6925,3,TRUE)</f>
        <v>0</v>
      </c>
      <c r="D4944">
        <f>VLOOKUP($A4944,'NCDC raw data'!$C$2:$I$6925,4,TRUE)</f>
        <v>74</v>
      </c>
      <c r="E4944">
        <f>VLOOKUP($A4944,'NCDC raw data'!$C$2:$I$6925,5,TRUE)</f>
        <v>44</v>
      </c>
      <c r="F4944">
        <f>VLOOKUP($A4944,'NCDC raw data'!$C$2:$I$6925,6,TRUE)</f>
        <v>29</v>
      </c>
      <c r="G4944">
        <f>VLOOKUP($A4944,'NCDC raw data'!$C$2:$I$6925,7,TRUE)</f>
        <v>42</v>
      </c>
    </row>
    <row r="4945" spans="1:7" x14ac:dyDescent="0.25">
      <c r="A4945" s="1">
        <f t="shared" si="77"/>
        <v>41743</v>
      </c>
      <c r="B4945">
        <f>VLOOKUP(A4945,'NCDC raw data'!C$2:I$6925,2,TRUE)</f>
        <v>0</v>
      </c>
      <c r="C4945">
        <f>VLOOKUP($A4945,'NCDC raw data'!$C$2:$I$6925,3,TRUE)</f>
        <v>0</v>
      </c>
      <c r="D4945">
        <f>VLOOKUP($A4945,'NCDC raw data'!$C$2:$I$6925,4,TRUE)</f>
        <v>67</v>
      </c>
      <c r="E4945">
        <f>VLOOKUP($A4945,'NCDC raw data'!$C$2:$I$6925,5,TRUE)</f>
        <v>63</v>
      </c>
      <c r="F4945">
        <f>VLOOKUP($A4945,'NCDC raw data'!$C$2:$I$6925,6,TRUE)</f>
        <v>38</v>
      </c>
      <c r="G4945">
        <f>VLOOKUP($A4945,'NCDC raw data'!$C$2:$I$6925,7,TRUE)</f>
        <v>59</v>
      </c>
    </row>
    <row r="4946" spans="1:7" x14ac:dyDescent="0.25">
      <c r="A4946" s="1">
        <f t="shared" si="77"/>
        <v>41744</v>
      </c>
      <c r="B4946">
        <f>VLOOKUP(A4946,'NCDC raw data'!C$2:I$6925,2,TRUE)</f>
        <v>1.81</v>
      </c>
      <c r="C4946">
        <f>VLOOKUP($A4946,'NCDC raw data'!$C$2:$I$6925,3,TRUE)</f>
        <v>0</v>
      </c>
      <c r="D4946">
        <f>VLOOKUP($A4946,'NCDC raw data'!$C$2:$I$6925,4,TRUE)</f>
        <v>58</v>
      </c>
      <c r="E4946">
        <f>VLOOKUP($A4946,'NCDC raw data'!$C$2:$I$6925,5,TRUE)</f>
        <v>59</v>
      </c>
      <c r="F4946">
        <f>VLOOKUP($A4946,'NCDC raw data'!$C$2:$I$6925,6,TRUE)</f>
        <v>27</v>
      </c>
      <c r="G4946">
        <f>VLOOKUP($A4946,'NCDC raw data'!$C$2:$I$6925,7,TRUE)</f>
        <v>27</v>
      </c>
    </row>
    <row r="4947" spans="1:7" x14ac:dyDescent="0.25">
      <c r="A4947" s="1">
        <f t="shared" si="77"/>
        <v>41745</v>
      </c>
      <c r="B4947">
        <f>VLOOKUP(A4947,'NCDC raw data'!C$2:I$6925,2,TRUE)</f>
        <v>0</v>
      </c>
      <c r="C4947">
        <f>VLOOKUP($A4947,'NCDC raw data'!$C$2:$I$6925,3,TRUE)</f>
        <v>0</v>
      </c>
      <c r="D4947">
        <f>VLOOKUP($A4947,'NCDC raw data'!$C$2:$I$6925,4,TRUE)</f>
        <v>63</v>
      </c>
      <c r="E4947">
        <f>VLOOKUP($A4947,'NCDC raw data'!$C$2:$I$6925,5,TRUE)</f>
        <v>27</v>
      </c>
      <c r="F4947">
        <f>VLOOKUP($A4947,'NCDC raw data'!$C$2:$I$6925,6,TRUE)</f>
        <v>5</v>
      </c>
      <c r="G4947">
        <f>VLOOKUP($A4947,'NCDC raw data'!$C$2:$I$6925,7,TRUE)</f>
        <v>16</v>
      </c>
    </row>
    <row r="4948" spans="1:7" x14ac:dyDescent="0.25">
      <c r="A4948" s="1">
        <f t="shared" si="77"/>
        <v>41746</v>
      </c>
      <c r="B4948">
        <f>VLOOKUP(A4948,'NCDC raw data'!C$2:I$6925,2,TRUE)</f>
        <v>0</v>
      </c>
      <c r="C4948">
        <f>VLOOKUP($A4948,'NCDC raw data'!$C$2:$I$6925,3,TRUE)</f>
        <v>0</v>
      </c>
      <c r="D4948">
        <f>VLOOKUP($A4948,'NCDC raw data'!$C$2:$I$6925,4,TRUE)</f>
        <v>63</v>
      </c>
      <c r="E4948">
        <f>VLOOKUP($A4948,'NCDC raw data'!$C$2:$I$6925,5,TRUE)</f>
        <v>28</v>
      </c>
      <c r="F4948">
        <f>VLOOKUP($A4948,'NCDC raw data'!$C$2:$I$6925,6,TRUE)</f>
        <v>3</v>
      </c>
      <c r="G4948">
        <f>VLOOKUP($A4948,'NCDC raw data'!$C$2:$I$6925,7,TRUE)</f>
        <v>28</v>
      </c>
    </row>
    <row r="4949" spans="1:7" x14ac:dyDescent="0.25">
      <c r="A4949" s="1">
        <f t="shared" si="77"/>
        <v>41747</v>
      </c>
      <c r="B4949">
        <f>VLOOKUP(A4949,'NCDC raw data'!C$2:I$6925,2,TRUE)</f>
        <v>0</v>
      </c>
      <c r="C4949">
        <f>VLOOKUP($A4949,'NCDC raw data'!$C$2:$I$6925,3,TRUE)</f>
        <v>0</v>
      </c>
      <c r="D4949">
        <f>VLOOKUP($A4949,'NCDC raw data'!$C$2:$I$6925,4,TRUE)</f>
        <v>61</v>
      </c>
      <c r="E4949">
        <f>VLOOKUP($A4949,'NCDC raw data'!$C$2:$I$6925,5,TRUE)</f>
        <v>35</v>
      </c>
      <c r="F4949">
        <f>VLOOKUP($A4949,'NCDC raw data'!$C$2:$I$6925,6,TRUE)</f>
        <v>17</v>
      </c>
      <c r="G4949">
        <f>VLOOKUP($A4949,'NCDC raw data'!$C$2:$I$6925,7,TRUE)</f>
        <v>34</v>
      </c>
    </row>
    <row r="4950" spans="1:7" x14ac:dyDescent="0.25">
      <c r="A4950" s="1">
        <f t="shared" si="77"/>
        <v>41748</v>
      </c>
      <c r="B4950">
        <f>VLOOKUP(A4950,'NCDC raw data'!C$2:I$6925,2,TRUE)</f>
        <v>0.45</v>
      </c>
      <c r="C4950">
        <f>VLOOKUP($A4950,'NCDC raw data'!$C$2:$I$6925,3,TRUE)</f>
        <v>2.6</v>
      </c>
      <c r="D4950">
        <f>VLOOKUP($A4950,'NCDC raw data'!$C$2:$I$6925,4,TRUE)</f>
        <v>63</v>
      </c>
      <c r="E4950">
        <f>VLOOKUP($A4950,'NCDC raw data'!$C$2:$I$6925,5,TRUE)</f>
        <v>35</v>
      </c>
      <c r="F4950">
        <f>VLOOKUP($A4950,'NCDC raw data'!$C$2:$I$6925,6,TRUE)</f>
        <v>17</v>
      </c>
      <c r="G4950">
        <f>VLOOKUP($A4950,'NCDC raw data'!$C$2:$I$6925,7,TRUE)</f>
        <v>26</v>
      </c>
    </row>
    <row r="4951" spans="1:7" x14ac:dyDescent="0.25">
      <c r="A4951" s="1">
        <f t="shared" si="77"/>
        <v>41749</v>
      </c>
      <c r="B4951">
        <f>VLOOKUP(A4951,'NCDC raw data'!C$2:I$6925,2,TRUE)</f>
        <v>0</v>
      </c>
      <c r="C4951">
        <f>VLOOKUP($A4951,'NCDC raw data'!$C$2:$I$6925,3,TRUE)</f>
        <v>0</v>
      </c>
      <c r="D4951">
        <f>VLOOKUP($A4951,'NCDC raw data'!$C$2:$I$6925,4,TRUE)</f>
        <v>61</v>
      </c>
      <c r="E4951">
        <f>VLOOKUP($A4951,'NCDC raw data'!$C$2:$I$6925,5,TRUE)</f>
        <v>44</v>
      </c>
      <c r="F4951">
        <f>VLOOKUP($A4951,'NCDC raw data'!$C$2:$I$6925,6,TRUE)</f>
        <v>23</v>
      </c>
      <c r="G4951">
        <f>VLOOKUP($A4951,'NCDC raw data'!$C$2:$I$6925,7,TRUE)</f>
        <v>42</v>
      </c>
    </row>
    <row r="4952" spans="1:7" x14ac:dyDescent="0.25">
      <c r="A4952" s="1">
        <f t="shared" si="77"/>
        <v>41750</v>
      </c>
      <c r="B4952">
        <f>VLOOKUP(A4952,'NCDC raw data'!C$2:I$6925,2,TRUE)</f>
        <v>0</v>
      </c>
      <c r="C4952">
        <f>VLOOKUP($A4952,'NCDC raw data'!$C$2:$I$6925,3,TRUE)</f>
        <v>0</v>
      </c>
      <c r="D4952">
        <f>VLOOKUP($A4952,'NCDC raw data'!$C$2:$I$6925,4,TRUE)</f>
        <v>59</v>
      </c>
      <c r="E4952">
        <f>VLOOKUP($A4952,'NCDC raw data'!$C$2:$I$6925,5,TRUE)</f>
        <v>55</v>
      </c>
      <c r="F4952">
        <f>VLOOKUP($A4952,'NCDC raw data'!$C$2:$I$6925,6,TRUE)</f>
        <v>38</v>
      </c>
      <c r="G4952">
        <f>VLOOKUP($A4952,'NCDC raw data'!$C$2:$I$6925,7,TRUE)</f>
        <v>54</v>
      </c>
    </row>
    <row r="4953" spans="1:7" x14ac:dyDescent="0.25">
      <c r="A4953" s="1">
        <f t="shared" si="77"/>
        <v>41751</v>
      </c>
      <c r="B4953">
        <f>VLOOKUP(A4953,'NCDC raw data'!C$2:I$6925,2,TRUE)</f>
        <v>0.15</v>
      </c>
      <c r="C4953">
        <f>VLOOKUP($A4953,'NCDC raw data'!$C$2:$I$6925,3,TRUE)</f>
        <v>0</v>
      </c>
      <c r="D4953">
        <f>VLOOKUP($A4953,'NCDC raw data'!$C$2:$I$6925,4,TRUE)</f>
        <v>56</v>
      </c>
      <c r="E4953">
        <f>VLOOKUP($A4953,'NCDC raw data'!$C$2:$I$6925,5,TRUE)</f>
        <v>55</v>
      </c>
      <c r="F4953">
        <f>VLOOKUP($A4953,'NCDC raw data'!$C$2:$I$6925,6,TRUE)</f>
        <v>42</v>
      </c>
      <c r="G4953">
        <f>VLOOKUP($A4953,'NCDC raw data'!$C$2:$I$6925,7,TRUE)</f>
        <v>43</v>
      </c>
    </row>
    <row r="4954" spans="1:7" x14ac:dyDescent="0.25">
      <c r="A4954" s="1">
        <f t="shared" si="77"/>
        <v>41752</v>
      </c>
      <c r="B4954">
        <f>VLOOKUP(A4954,'NCDC raw data'!C$2:I$6925,2,TRUE)</f>
        <v>0.35</v>
      </c>
      <c r="C4954">
        <f>VLOOKUP($A4954,'NCDC raw data'!$C$2:$I$6925,3,TRUE)</f>
        <v>0</v>
      </c>
      <c r="D4954">
        <f>VLOOKUP($A4954,'NCDC raw data'!$C$2:$I$6925,4,TRUE)</f>
        <v>54</v>
      </c>
      <c r="E4954">
        <f>VLOOKUP($A4954,'NCDC raw data'!$C$2:$I$6925,5,TRUE)</f>
        <v>43</v>
      </c>
      <c r="F4954">
        <f>VLOOKUP($A4954,'NCDC raw data'!$C$2:$I$6925,6,TRUE)</f>
        <v>27</v>
      </c>
      <c r="G4954">
        <f>VLOOKUP($A4954,'NCDC raw data'!$C$2:$I$6925,7,TRUE)</f>
        <v>28</v>
      </c>
    </row>
    <row r="4955" spans="1:7" x14ac:dyDescent="0.25">
      <c r="A4955" s="1">
        <f t="shared" si="77"/>
        <v>41753</v>
      </c>
      <c r="B4955">
        <f>VLOOKUP(A4955,'NCDC raw data'!C$2:I$6925,2,TRUE)</f>
        <v>0</v>
      </c>
      <c r="C4955">
        <f>VLOOKUP($A4955,'NCDC raw data'!$C$2:$I$6925,3,TRUE)</f>
        <v>0</v>
      </c>
      <c r="D4955">
        <f>VLOOKUP($A4955,'NCDC raw data'!$C$2:$I$6925,4,TRUE)</f>
        <v>53</v>
      </c>
      <c r="E4955">
        <f>VLOOKUP($A4955,'NCDC raw data'!$C$2:$I$6925,5,TRUE)</f>
        <v>28</v>
      </c>
      <c r="F4955">
        <f>VLOOKUP($A4955,'NCDC raw data'!$C$2:$I$6925,6,TRUE)</f>
        <v>16</v>
      </c>
      <c r="G4955">
        <f>VLOOKUP($A4955,'NCDC raw data'!$C$2:$I$6925,7,TRUE)</f>
        <v>26</v>
      </c>
    </row>
    <row r="4956" spans="1:7" x14ac:dyDescent="0.25">
      <c r="A4956" s="1">
        <f t="shared" si="77"/>
        <v>41754</v>
      </c>
      <c r="B4956">
        <f>VLOOKUP(A4956,'NCDC raw data'!C$2:I$6925,2,TRUE)</f>
        <v>0</v>
      </c>
      <c r="C4956">
        <f>VLOOKUP($A4956,'NCDC raw data'!$C$2:$I$6925,3,TRUE)</f>
        <v>0</v>
      </c>
      <c r="D4956">
        <f>VLOOKUP($A4956,'NCDC raw data'!$C$2:$I$6925,4,TRUE)</f>
        <v>53</v>
      </c>
      <c r="E4956">
        <f>VLOOKUP($A4956,'NCDC raw data'!$C$2:$I$6925,5,TRUE)</f>
        <v>44</v>
      </c>
      <c r="F4956">
        <f>VLOOKUP($A4956,'NCDC raw data'!$C$2:$I$6925,6,TRUE)</f>
        <v>24</v>
      </c>
      <c r="G4956">
        <f>VLOOKUP($A4956,'NCDC raw data'!$C$2:$I$6925,7,TRUE)</f>
        <v>44</v>
      </c>
    </row>
    <row r="4957" spans="1:7" x14ac:dyDescent="0.25">
      <c r="A4957" s="1">
        <f t="shared" si="77"/>
        <v>41755</v>
      </c>
      <c r="B4957">
        <f>VLOOKUP(A4957,'NCDC raw data'!C$2:I$6925,2,TRUE)</f>
        <v>0.2</v>
      </c>
      <c r="C4957">
        <f>VLOOKUP($A4957,'NCDC raw data'!$C$2:$I$6925,3,TRUE)</f>
        <v>0.6</v>
      </c>
      <c r="D4957">
        <f>VLOOKUP($A4957,'NCDC raw data'!$C$2:$I$6925,4,TRUE)</f>
        <v>54</v>
      </c>
      <c r="E4957">
        <f>VLOOKUP($A4957,'NCDC raw data'!$C$2:$I$6925,5,TRUE)</f>
        <v>44</v>
      </c>
      <c r="F4957">
        <f>VLOOKUP($A4957,'NCDC raw data'!$C$2:$I$6925,6,TRUE)</f>
        <v>23</v>
      </c>
      <c r="G4957">
        <f>VLOOKUP($A4957,'NCDC raw data'!$C$2:$I$6925,7,TRUE)</f>
        <v>30</v>
      </c>
    </row>
    <row r="4958" spans="1:7" x14ac:dyDescent="0.25">
      <c r="A4958" s="1">
        <f t="shared" si="77"/>
        <v>41756</v>
      </c>
      <c r="B4958">
        <f>VLOOKUP(A4958,'NCDC raw data'!C$2:I$6925,2,TRUE)</f>
        <v>0.65</v>
      </c>
      <c r="C4958">
        <f>VLOOKUP($A4958,'NCDC raw data'!$C$2:$I$6925,3,TRUE)</f>
        <v>2</v>
      </c>
      <c r="D4958">
        <f>VLOOKUP($A4958,'NCDC raw data'!$C$2:$I$6925,4,TRUE)</f>
        <v>57</v>
      </c>
      <c r="E4958">
        <f>VLOOKUP($A4958,'NCDC raw data'!$C$2:$I$6925,5,TRUE)</f>
        <v>31</v>
      </c>
      <c r="F4958">
        <f>VLOOKUP($A4958,'NCDC raw data'!$C$2:$I$6925,6,TRUE)</f>
        <v>23</v>
      </c>
      <c r="G4958">
        <f>VLOOKUP($A4958,'NCDC raw data'!$C$2:$I$6925,7,TRUE)</f>
        <v>28</v>
      </c>
    </row>
    <row r="4959" spans="1:7" x14ac:dyDescent="0.25">
      <c r="A4959" s="1">
        <f t="shared" si="77"/>
        <v>41757</v>
      </c>
      <c r="B4959">
        <f>VLOOKUP(A4959,'NCDC raw data'!C$2:I$6925,2,TRUE)</f>
        <v>0.02</v>
      </c>
      <c r="C4959">
        <f>VLOOKUP($A4959,'NCDC raw data'!$C$2:$I$6925,3,TRUE)</f>
        <v>0</v>
      </c>
      <c r="D4959">
        <f>VLOOKUP($A4959,'NCDC raw data'!$C$2:$I$6925,4,TRUE)</f>
        <v>57</v>
      </c>
      <c r="E4959">
        <f>VLOOKUP($A4959,'NCDC raw data'!$C$2:$I$6925,5,TRUE)</f>
        <v>34</v>
      </c>
      <c r="F4959">
        <f>VLOOKUP($A4959,'NCDC raw data'!$C$2:$I$6925,6,TRUE)</f>
        <v>26</v>
      </c>
      <c r="G4959">
        <f>VLOOKUP($A4959,'NCDC raw data'!$C$2:$I$6925,7,TRUE)</f>
        <v>33</v>
      </c>
    </row>
    <row r="4960" spans="1:7" x14ac:dyDescent="0.25">
      <c r="A4960" s="1">
        <f t="shared" si="77"/>
        <v>41758</v>
      </c>
      <c r="B4960">
        <f>VLOOKUP(A4960,'NCDC raw data'!C$2:I$6925,2,TRUE)</f>
        <v>0</v>
      </c>
      <c r="C4960">
        <f>VLOOKUP($A4960,'NCDC raw data'!$C$2:$I$6925,3,TRUE)</f>
        <v>0</v>
      </c>
      <c r="D4960">
        <f>VLOOKUP($A4960,'NCDC raw data'!$C$2:$I$6925,4,TRUE)</f>
        <v>54</v>
      </c>
      <c r="E4960">
        <f>VLOOKUP($A4960,'NCDC raw data'!$C$2:$I$6925,5,TRUE)</f>
        <v>42</v>
      </c>
      <c r="F4960">
        <f>VLOOKUP($A4960,'NCDC raw data'!$C$2:$I$6925,6,TRUE)</f>
        <v>29</v>
      </c>
      <c r="G4960">
        <f>VLOOKUP($A4960,'NCDC raw data'!$C$2:$I$6925,7,TRUE)</f>
        <v>40</v>
      </c>
    </row>
    <row r="4961" spans="1:7" x14ac:dyDescent="0.25">
      <c r="A4961" s="1">
        <f t="shared" si="77"/>
        <v>41759</v>
      </c>
      <c r="B4961">
        <f>VLOOKUP(A4961,'NCDC raw data'!C$2:I$6925,2,TRUE)</f>
        <v>0.21</v>
      </c>
      <c r="C4961">
        <f>VLOOKUP($A4961,'NCDC raw data'!$C$2:$I$6925,3,TRUE)</f>
        <v>0</v>
      </c>
      <c r="D4961">
        <f>VLOOKUP($A4961,'NCDC raw data'!$C$2:$I$6925,4,TRUE)</f>
        <v>54</v>
      </c>
      <c r="E4961">
        <f>VLOOKUP($A4961,'NCDC raw data'!$C$2:$I$6925,5,TRUE)</f>
        <v>41</v>
      </c>
      <c r="F4961">
        <f>VLOOKUP($A4961,'NCDC raw data'!$C$2:$I$6925,6,TRUE)</f>
        <v>25</v>
      </c>
      <c r="G4961">
        <f>VLOOKUP($A4961,'NCDC raw data'!$C$2:$I$6925,7,TRUE)</f>
        <v>29</v>
      </c>
    </row>
    <row r="4962" spans="1:7" x14ac:dyDescent="0.25">
      <c r="A4962" s="1">
        <f t="shared" si="77"/>
        <v>41760</v>
      </c>
      <c r="B4962">
        <f>VLOOKUP(A4962,'NCDC raw data'!C$2:I$6925,2,TRUE)</f>
        <v>0.42</v>
      </c>
      <c r="C4962">
        <f>VLOOKUP($A4962,'NCDC raw data'!$C$2:$I$6925,3,TRUE)</f>
        <v>0</v>
      </c>
      <c r="D4962">
        <f>VLOOKUP($A4962,'NCDC raw data'!$C$2:$I$6925,4,TRUE)</f>
        <v>53</v>
      </c>
      <c r="E4962">
        <f>VLOOKUP($A4962,'NCDC raw data'!$C$2:$I$6925,5,TRUE)</f>
        <v>49</v>
      </c>
      <c r="F4962">
        <f>VLOOKUP($A4962,'NCDC raw data'!$C$2:$I$6925,6,TRUE)</f>
        <v>28</v>
      </c>
      <c r="G4962">
        <f>VLOOKUP($A4962,'NCDC raw data'!$C$2:$I$6925,7,TRUE)</f>
        <v>48</v>
      </c>
    </row>
    <row r="4963" spans="1:7" x14ac:dyDescent="0.25">
      <c r="A4963" s="1">
        <f t="shared" si="77"/>
        <v>41761</v>
      </c>
      <c r="B4963">
        <f>VLOOKUP(A4963,'NCDC raw data'!C$2:I$6925,2,TRUE)</f>
        <v>0.14000000000000001</v>
      </c>
      <c r="C4963">
        <f>VLOOKUP($A4963,'NCDC raw data'!$C$2:$I$6925,3,TRUE)</f>
        <v>0</v>
      </c>
      <c r="D4963">
        <f>VLOOKUP($A4963,'NCDC raw data'!$C$2:$I$6925,4,TRUE)</f>
        <v>54</v>
      </c>
      <c r="E4963">
        <f>VLOOKUP($A4963,'NCDC raw data'!$C$2:$I$6925,5,TRUE)</f>
        <v>48</v>
      </c>
      <c r="F4963">
        <f>VLOOKUP($A4963,'NCDC raw data'!$C$2:$I$6925,6,TRUE)</f>
        <v>32</v>
      </c>
      <c r="G4963">
        <f>VLOOKUP($A4963,'NCDC raw data'!$C$2:$I$6925,7,TRUE)</f>
        <v>38</v>
      </c>
    </row>
    <row r="4964" spans="1:7" x14ac:dyDescent="0.25">
      <c r="A4964" s="1">
        <f t="shared" si="77"/>
        <v>41762</v>
      </c>
      <c r="B4964">
        <f>VLOOKUP(A4964,'NCDC raw data'!C$2:I$6925,2,TRUE)</f>
        <v>0</v>
      </c>
      <c r="C4964">
        <f>VLOOKUP($A4964,'NCDC raw data'!$C$2:$I$6925,3,TRUE)</f>
        <v>0</v>
      </c>
      <c r="D4964">
        <f>VLOOKUP($A4964,'NCDC raw data'!$C$2:$I$6925,4,TRUE)</f>
        <v>52</v>
      </c>
      <c r="E4964">
        <f>VLOOKUP($A4964,'NCDC raw data'!$C$2:$I$6925,5,TRUE)</f>
        <v>48</v>
      </c>
      <c r="F4964">
        <f>VLOOKUP($A4964,'NCDC raw data'!$C$2:$I$6925,6,TRUE)</f>
        <v>31</v>
      </c>
      <c r="G4964">
        <f>VLOOKUP($A4964,'NCDC raw data'!$C$2:$I$6925,7,TRUE)</f>
        <v>38</v>
      </c>
    </row>
    <row r="4965" spans="1:7" x14ac:dyDescent="0.25">
      <c r="A4965" s="1">
        <f t="shared" si="77"/>
        <v>41763</v>
      </c>
      <c r="B4965">
        <f>VLOOKUP(A4965,'NCDC raw data'!C$2:I$6925,2,TRUE)</f>
        <v>0.48</v>
      </c>
      <c r="C4965">
        <f>VLOOKUP($A4965,'NCDC raw data'!$C$2:$I$6925,3,TRUE)</f>
        <v>0</v>
      </c>
      <c r="D4965">
        <f>VLOOKUP($A4965,'NCDC raw data'!$C$2:$I$6925,4,TRUE)</f>
        <v>52</v>
      </c>
      <c r="E4965">
        <f>VLOOKUP($A4965,'NCDC raw data'!$C$2:$I$6925,5,TRUE)</f>
        <v>39</v>
      </c>
      <c r="F4965">
        <f>VLOOKUP($A4965,'NCDC raw data'!$C$2:$I$6925,6,TRUE)</f>
        <v>31</v>
      </c>
      <c r="G4965">
        <f>VLOOKUP($A4965,'NCDC raw data'!$C$2:$I$6925,7,TRUE)</f>
        <v>31</v>
      </c>
    </row>
    <row r="4966" spans="1:7" x14ac:dyDescent="0.25">
      <c r="A4966" s="1">
        <f t="shared" si="77"/>
        <v>41764</v>
      </c>
      <c r="B4966">
        <f>VLOOKUP(A4966,'NCDC raw data'!C$2:I$6925,2,TRUE)</f>
        <v>0.2</v>
      </c>
      <c r="C4966">
        <f>VLOOKUP($A4966,'NCDC raw data'!$C$2:$I$6925,3,TRUE)</f>
        <v>0</v>
      </c>
      <c r="D4966">
        <f>VLOOKUP($A4966,'NCDC raw data'!$C$2:$I$6925,4,TRUE)</f>
        <v>51</v>
      </c>
      <c r="E4966">
        <f>VLOOKUP($A4966,'NCDC raw data'!$C$2:$I$6925,5,TRUE)</f>
        <v>35</v>
      </c>
      <c r="F4966">
        <f>VLOOKUP($A4966,'NCDC raw data'!$C$2:$I$6925,6,TRUE)</f>
        <v>30</v>
      </c>
      <c r="G4966">
        <f>VLOOKUP($A4966,'NCDC raw data'!$C$2:$I$6925,7,TRUE)</f>
        <v>31</v>
      </c>
    </row>
    <row r="4967" spans="1:7" x14ac:dyDescent="0.25">
      <c r="A4967" s="1">
        <f t="shared" si="77"/>
        <v>41765</v>
      </c>
      <c r="B4967">
        <f>VLOOKUP(A4967,'NCDC raw data'!C$2:I$6925,2,TRUE)</f>
        <v>0</v>
      </c>
      <c r="C4967">
        <f>VLOOKUP($A4967,'NCDC raw data'!$C$2:$I$6925,3,TRUE)</f>
        <v>0</v>
      </c>
      <c r="D4967">
        <f>VLOOKUP($A4967,'NCDC raw data'!$C$2:$I$6925,4,TRUE)</f>
        <v>51</v>
      </c>
      <c r="E4967">
        <f>VLOOKUP($A4967,'NCDC raw data'!$C$2:$I$6925,5,TRUE)</f>
        <v>34</v>
      </c>
      <c r="F4967">
        <f>VLOOKUP($A4967,'NCDC raw data'!$C$2:$I$6925,6,TRUE)</f>
        <v>27</v>
      </c>
      <c r="G4967">
        <f>VLOOKUP($A4967,'NCDC raw data'!$C$2:$I$6925,7,TRUE)</f>
        <v>33</v>
      </c>
    </row>
    <row r="4968" spans="1:7" x14ac:dyDescent="0.25">
      <c r="A4968" s="1">
        <f t="shared" si="77"/>
        <v>41766</v>
      </c>
      <c r="B4968">
        <f>VLOOKUP(A4968,'NCDC raw data'!C$2:I$6925,2,TRUE)</f>
        <v>0</v>
      </c>
      <c r="C4968">
        <f>VLOOKUP($A4968,'NCDC raw data'!$C$2:$I$6925,3,TRUE)</f>
        <v>0</v>
      </c>
      <c r="D4968">
        <f>VLOOKUP($A4968,'NCDC raw data'!$C$2:$I$6925,4,TRUE)</f>
        <v>51</v>
      </c>
      <c r="E4968">
        <f>VLOOKUP($A4968,'NCDC raw data'!$C$2:$I$6925,5,TRUE)</f>
        <v>45</v>
      </c>
      <c r="F4968">
        <f>VLOOKUP($A4968,'NCDC raw data'!$C$2:$I$6925,6,TRUE)</f>
        <v>28</v>
      </c>
      <c r="G4968">
        <f>VLOOKUP($A4968,'NCDC raw data'!$C$2:$I$6925,7,TRUE)</f>
        <v>44</v>
      </c>
    </row>
    <row r="4969" spans="1:7" x14ac:dyDescent="0.25">
      <c r="A4969" s="1">
        <f t="shared" si="77"/>
        <v>41767</v>
      </c>
      <c r="B4969">
        <f>VLOOKUP(A4969,'NCDC raw data'!C$2:I$6925,2,TRUE)</f>
        <v>0</v>
      </c>
      <c r="C4969">
        <f>VLOOKUP($A4969,'NCDC raw data'!$C$2:$I$6925,3,TRUE)</f>
        <v>0</v>
      </c>
      <c r="D4969">
        <f>VLOOKUP($A4969,'NCDC raw data'!$C$2:$I$6925,4,TRUE)</f>
        <v>48</v>
      </c>
      <c r="E4969">
        <f>VLOOKUP($A4969,'NCDC raw data'!$C$2:$I$6925,5,TRUE)</f>
        <v>52</v>
      </c>
      <c r="F4969">
        <f>VLOOKUP($A4969,'NCDC raw data'!$C$2:$I$6925,6,TRUE)</f>
        <v>36</v>
      </c>
      <c r="G4969">
        <f>VLOOKUP($A4969,'NCDC raw data'!$C$2:$I$6925,7,TRUE)</f>
        <v>51</v>
      </c>
    </row>
    <row r="4970" spans="1:7" x14ac:dyDescent="0.25">
      <c r="A4970" s="1">
        <f t="shared" si="77"/>
        <v>41768</v>
      </c>
      <c r="B4970">
        <f>VLOOKUP(A4970,'NCDC raw data'!C$2:I$6925,2,TRUE)</f>
        <v>0</v>
      </c>
      <c r="C4970">
        <f>VLOOKUP($A4970,'NCDC raw data'!$C$2:$I$6925,3,TRUE)</f>
        <v>0</v>
      </c>
      <c r="D4970">
        <f>VLOOKUP($A4970,'NCDC raw data'!$C$2:$I$6925,4,TRUE)</f>
        <v>48</v>
      </c>
      <c r="E4970">
        <f>VLOOKUP($A4970,'NCDC raw data'!$C$2:$I$6925,5,TRUE)</f>
        <v>52</v>
      </c>
      <c r="F4970">
        <f>VLOOKUP($A4970,'NCDC raw data'!$C$2:$I$6925,6,TRUE)</f>
        <v>38</v>
      </c>
      <c r="G4970">
        <f>VLOOKUP($A4970,'NCDC raw data'!$C$2:$I$6925,7,TRUE)</f>
        <v>49</v>
      </c>
    </row>
    <row r="4971" spans="1:7" x14ac:dyDescent="0.25">
      <c r="A4971" s="1">
        <f t="shared" si="77"/>
        <v>41769</v>
      </c>
      <c r="B4971">
        <f>VLOOKUP(A4971,'NCDC raw data'!C$2:I$6925,2,TRUE)</f>
        <v>0.86</v>
      </c>
      <c r="C4971">
        <f>VLOOKUP($A4971,'NCDC raw data'!$C$2:$I$6925,3,TRUE)</f>
        <v>0</v>
      </c>
      <c r="D4971">
        <f>VLOOKUP($A4971,'NCDC raw data'!$C$2:$I$6925,4,TRUE)</f>
        <v>43</v>
      </c>
      <c r="E4971">
        <f>VLOOKUP($A4971,'NCDC raw data'!$C$2:$I$6925,5,TRUE)</f>
        <v>59</v>
      </c>
      <c r="F4971">
        <f>VLOOKUP($A4971,'NCDC raw data'!$C$2:$I$6925,6,TRUE)</f>
        <v>42</v>
      </c>
      <c r="G4971">
        <f>VLOOKUP($A4971,'NCDC raw data'!$C$2:$I$6925,7,TRUE)</f>
        <v>57</v>
      </c>
    </row>
    <row r="4972" spans="1:7" x14ac:dyDescent="0.25">
      <c r="A4972" s="1">
        <f t="shared" si="77"/>
        <v>41770</v>
      </c>
      <c r="B4972">
        <f>VLOOKUP(A4972,'NCDC raw data'!C$2:I$6925,2,TRUE)</f>
        <v>0</v>
      </c>
      <c r="C4972">
        <f>VLOOKUP($A4972,'NCDC raw data'!$C$2:$I$6925,3,TRUE)</f>
        <v>0</v>
      </c>
      <c r="D4972">
        <f>VLOOKUP($A4972,'NCDC raw data'!$C$2:$I$6925,4,TRUE)</f>
        <v>42</v>
      </c>
      <c r="E4972">
        <f>VLOOKUP($A4972,'NCDC raw data'!$C$2:$I$6925,5,TRUE)</f>
        <v>60</v>
      </c>
      <c r="F4972">
        <f>VLOOKUP($A4972,'NCDC raw data'!$C$2:$I$6925,6,TRUE)</f>
        <v>36</v>
      </c>
      <c r="G4972">
        <f>VLOOKUP($A4972,'NCDC raw data'!$C$2:$I$6925,7,TRUE)</f>
        <v>54</v>
      </c>
    </row>
    <row r="4973" spans="1:7" x14ac:dyDescent="0.25">
      <c r="A4973" s="1">
        <f t="shared" si="77"/>
        <v>41771</v>
      </c>
      <c r="B4973">
        <f>VLOOKUP(A4973,'NCDC raw data'!C$2:I$6925,2,TRUE)</f>
        <v>0</v>
      </c>
      <c r="C4973">
        <f>VLOOKUP($A4973,'NCDC raw data'!$C$2:$I$6925,3,TRUE)</f>
        <v>0</v>
      </c>
      <c r="D4973">
        <f>VLOOKUP($A4973,'NCDC raw data'!$C$2:$I$6925,4,TRUE)</f>
        <v>39</v>
      </c>
      <c r="E4973">
        <f>VLOOKUP($A4973,'NCDC raw data'!$C$2:$I$6925,5,TRUE)</f>
        <v>57</v>
      </c>
      <c r="F4973">
        <f>VLOOKUP($A4973,'NCDC raw data'!$C$2:$I$6925,6,TRUE)</f>
        <v>43</v>
      </c>
      <c r="G4973">
        <f>VLOOKUP($A4973,'NCDC raw data'!$C$2:$I$6925,7,TRUE)</f>
        <v>55</v>
      </c>
    </row>
    <row r="4974" spans="1:7" x14ac:dyDescent="0.25">
      <c r="A4974" s="1">
        <f t="shared" si="77"/>
        <v>41772</v>
      </c>
      <c r="B4974">
        <f>VLOOKUP(A4974,'NCDC raw data'!C$2:I$6925,2,TRUE)</f>
        <v>0</v>
      </c>
      <c r="C4974">
        <f>VLOOKUP($A4974,'NCDC raw data'!$C$2:$I$6925,3,TRUE)</f>
        <v>0</v>
      </c>
      <c r="D4974">
        <f>VLOOKUP($A4974,'NCDC raw data'!$C$2:$I$6925,4,TRUE)</f>
        <v>34</v>
      </c>
      <c r="E4974">
        <f>VLOOKUP($A4974,'NCDC raw data'!$C$2:$I$6925,5,TRUE)</f>
        <v>58</v>
      </c>
      <c r="F4974">
        <f>VLOOKUP($A4974,'NCDC raw data'!$C$2:$I$6925,6,TRUE)</f>
        <v>41</v>
      </c>
      <c r="G4974">
        <f>VLOOKUP($A4974,'NCDC raw data'!$C$2:$I$6925,7,TRUE)</f>
        <v>52</v>
      </c>
    </row>
    <row r="4975" spans="1:7" x14ac:dyDescent="0.25">
      <c r="A4975" s="1">
        <f t="shared" si="77"/>
        <v>41773</v>
      </c>
      <c r="B4975">
        <f>VLOOKUP(A4975,'NCDC raw data'!C$2:I$6925,2,TRUE)</f>
        <v>0</v>
      </c>
      <c r="C4975">
        <f>VLOOKUP($A4975,'NCDC raw data'!$C$2:$I$6925,3,TRUE)</f>
        <v>0</v>
      </c>
      <c r="D4975">
        <f>VLOOKUP($A4975,'NCDC raw data'!$C$2:$I$6925,4,TRUE)</f>
        <v>33</v>
      </c>
      <c r="E4975">
        <f>VLOOKUP($A4975,'NCDC raw data'!$C$2:$I$6925,5,TRUE)</f>
        <v>66</v>
      </c>
      <c r="F4975">
        <f>VLOOKUP($A4975,'NCDC raw data'!$C$2:$I$6925,6,TRUE)</f>
        <v>42</v>
      </c>
      <c r="G4975">
        <f>VLOOKUP($A4975,'NCDC raw data'!$C$2:$I$6925,7,TRUE)</f>
        <v>63</v>
      </c>
    </row>
    <row r="4976" spans="1:7" x14ac:dyDescent="0.25">
      <c r="A4976" s="1">
        <f t="shared" si="77"/>
        <v>41774</v>
      </c>
      <c r="B4976">
        <f>VLOOKUP(A4976,'NCDC raw data'!C$2:I$6925,2,TRUE)</f>
        <v>0</v>
      </c>
      <c r="C4976">
        <f>VLOOKUP($A4976,'NCDC raw data'!$C$2:$I$6925,3,TRUE)</f>
        <v>0</v>
      </c>
      <c r="D4976">
        <f>VLOOKUP($A4976,'NCDC raw data'!$C$2:$I$6925,4,TRUE)</f>
        <v>28</v>
      </c>
      <c r="E4976">
        <f>VLOOKUP($A4976,'NCDC raw data'!$C$2:$I$6925,5,TRUE)</f>
        <v>65</v>
      </c>
      <c r="F4976">
        <f>VLOOKUP($A4976,'NCDC raw data'!$C$2:$I$6925,6,TRUE)</f>
        <v>52</v>
      </c>
      <c r="G4976">
        <f>VLOOKUP($A4976,'NCDC raw data'!$C$2:$I$6925,7,TRUE)</f>
        <v>59</v>
      </c>
    </row>
    <row r="4977" spans="1:7" x14ac:dyDescent="0.25">
      <c r="A4977" s="1">
        <f t="shared" si="77"/>
        <v>41775</v>
      </c>
      <c r="B4977">
        <f>VLOOKUP(A4977,'NCDC raw data'!C$2:I$6925,2,TRUE)</f>
        <v>0.02</v>
      </c>
      <c r="C4977">
        <f>VLOOKUP($A4977,'NCDC raw data'!$C$2:$I$6925,3,TRUE)</f>
        <v>0</v>
      </c>
      <c r="D4977">
        <f>VLOOKUP($A4977,'NCDC raw data'!$C$2:$I$6925,4,TRUE)</f>
        <v>23</v>
      </c>
      <c r="E4977">
        <f>VLOOKUP($A4977,'NCDC raw data'!$C$2:$I$6925,5,TRUE)</f>
        <v>59</v>
      </c>
      <c r="F4977">
        <f>VLOOKUP($A4977,'NCDC raw data'!$C$2:$I$6925,6,TRUE)</f>
        <v>51</v>
      </c>
      <c r="G4977">
        <f>VLOOKUP($A4977,'NCDC raw data'!$C$2:$I$6925,7,TRUE)</f>
        <v>54</v>
      </c>
    </row>
    <row r="4978" spans="1:7" x14ac:dyDescent="0.25">
      <c r="A4978" s="1">
        <f t="shared" si="77"/>
        <v>41776</v>
      </c>
      <c r="B4978">
        <f>VLOOKUP(A4978,'NCDC raw data'!C$2:I$6925,2,TRUE)</f>
        <v>1.05</v>
      </c>
      <c r="C4978">
        <f>VLOOKUP($A4978,'NCDC raw data'!$C$2:$I$6925,3,TRUE)</f>
        <v>0</v>
      </c>
      <c r="D4978">
        <f>VLOOKUP($A4978,'NCDC raw data'!$C$2:$I$6925,4,TRUE)</f>
        <v>18</v>
      </c>
      <c r="E4978">
        <f>VLOOKUP($A4978,'NCDC raw data'!$C$2:$I$6925,5,TRUE)</f>
        <v>55</v>
      </c>
      <c r="F4978">
        <f>VLOOKUP($A4978,'NCDC raw data'!$C$2:$I$6925,6,TRUE)</f>
        <v>37</v>
      </c>
      <c r="G4978">
        <f>VLOOKUP($A4978,'NCDC raw data'!$C$2:$I$6925,7,TRUE)</f>
        <v>44</v>
      </c>
    </row>
    <row r="4979" spans="1:7" x14ac:dyDescent="0.25">
      <c r="A4979" s="1">
        <f t="shared" si="77"/>
        <v>41777</v>
      </c>
      <c r="B4979">
        <f>VLOOKUP(A4979,'NCDC raw data'!C$2:I$6925,2,TRUE)</f>
        <v>0</v>
      </c>
      <c r="C4979">
        <f>VLOOKUP($A4979,'NCDC raw data'!$C$2:$I$6925,3,TRUE)</f>
        <v>0</v>
      </c>
      <c r="D4979">
        <f>VLOOKUP($A4979,'NCDC raw data'!$C$2:$I$6925,4,TRUE)</f>
        <v>18</v>
      </c>
      <c r="E4979">
        <f>VLOOKUP($A4979,'NCDC raw data'!$C$2:$I$6925,5,TRUE)</f>
        <v>47</v>
      </c>
      <c r="F4979">
        <f>VLOOKUP($A4979,'NCDC raw data'!$C$2:$I$6925,6,TRUE)</f>
        <v>30</v>
      </c>
      <c r="G4979">
        <f>VLOOKUP($A4979,'NCDC raw data'!$C$2:$I$6925,7,TRUE)</f>
        <v>45</v>
      </c>
    </row>
    <row r="4980" spans="1:7" x14ac:dyDescent="0.25">
      <c r="A4980" s="1">
        <f t="shared" si="77"/>
        <v>41778</v>
      </c>
      <c r="B4980">
        <f>VLOOKUP(A4980,'NCDC raw data'!C$2:I$6925,2,TRUE)</f>
        <v>0</v>
      </c>
      <c r="C4980">
        <f>VLOOKUP($A4980,'NCDC raw data'!$C$2:$I$6925,3,TRUE)</f>
        <v>0</v>
      </c>
      <c r="D4980">
        <f>VLOOKUP($A4980,'NCDC raw data'!$C$2:$I$6925,4,TRUE)</f>
        <v>16</v>
      </c>
      <c r="E4980">
        <f>VLOOKUP($A4980,'NCDC raw data'!$C$2:$I$6925,5,TRUE)</f>
        <v>49</v>
      </c>
      <c r="F4980">
        <f>VLOOKUP($A4980,'NCDC raw data'!$C$2:$I$6925,6,TRUE)</f>
        <v>33</v>
      </c>
      <c r="G4980">
        <f>VLOOKUP($A4980,'NCDC raw data'!$C$2:$I$6925,7,TRUE)</f>
        <v>45</v>
      </c>
    </row>
    <row r="4981" spans="1:7" x14ac:dyDescent="0.25">
      <c r="A4981" s="1">
        <f t="shared" si="77"/>
        <v>41779</v>
      </c>
      <c r="B4981">
        <f>VLOOKUP(A4981,'NCDC raw data'!C$2:I$6925,2,TRUE)</f>
        <v>0</v>
      </c>
      <c r="C4981">
        <f>VLOOKUP($A4981,'NCDC raw data'!$C$2:$I$6925,3,TRUE)</f>
        <v>0</v>
      </c>
      <c r="D4981">
        <f>VLOOKUP($A4981,'NCDC raw data'!$C$2:$I$6925,4,TRUE)</f>
        <v>15</v>
      </c>
      <c r="E4981">
        <f>VLOOKUP($A4981,'NCDC raw data'!$C$2:$I$6925,5,TRUE)</f>
        <v>55</v>
      </c>
      <c r="F4981">
        <f>VLOOKUP($A4981,'NCDC raw data'!$C$2:$I$6925,6,TRUE)</f>
        <v>42</v>
      </c>
      <c r="G4981">
        <f>VLOOKUP($A4981,'NCDC raw data'!$C$2:$I$6925,7,TRUE)</f>
        <v>54</v>
      </c>
    </row>
    <row r="4982" spans="1:7" x14ac:dyDescent="0.25">
      <c r="A4982" s="1">
        <f t="shared" si="77"/>
        <v>41780</v>
      </c>
      <c r="B4982">
        <f>VLOOKUP(A4982,'NCDC raw data'!C$2:I$6925,2,TRUE)</f>
        <v>0</v>
      </c>
      <c r="C4982">
        <f>VLOOKUP($A4982,'NCDC raw data'!$C$2:$I$6925,3,TRUE)</f>
        <v>0</v>
      </c>
      <c r="D4982">
        <f>VLOOKUP($A4982,'NCDC raw data'!$C$2:$I$6925,4,TRUE)</f>
        <v>12</v>
      </c>
      <c r="E4982">
        <f>VLOOKUP($A4982,'NCDC raw data'!$C$2:$I$6925,5,TRUE)</f>
        <v>61</v>
      </c>
      <c r="F4982">
        <f>VLOOKUP($A4982,'NCDC raw data'!$C$2:$I$6925,6,TRUE)</f>
        <v>45</v>
      </c>
      <c r="G4982">
        <f>VLOOKUP($A4982,'NCDC raw data'!$C$2:$I$6925,7,TRUE)</f>
        <v>55</v>
      </c>
    </row>
    <row r="4983" spans="1:7" x14ac:dyDescent="0.25">
      <c r="A4983" s="1">
        <f t="shared" si="77"/>
        <v>41781</v>
      </c>
      <c r="B4983">
        <f>VLOOKUP(A4983,'NCDC raw data'!C$2:I$6925,2,TRUE)</f>
        <v>0.52</v>
      </c>
      <c r="C4983">
        <f>VLOOKUP($A4983,'NCDC raw data'!$C$2:$I$6925,3,TRUE)</f>
        <v>0</v>
      </c>
      <c r="D4983">
        <f>VLOOKUP($A4983,'NCDC raw data'!$C$2:$I$6925,4,TRUE)</f>
        <v>9</v>
      </c>
      <c r="E4983">
        <f>VLOOKUP($A4983,'NCDC raw data'!$C$2:$I$6925,5,TRUE)</f>
        <v>56</v>
      </c>
      <c r="F4983">
        <f>VLOOKUP($A4983,'NCDC raw data'!$C$2:$I$6925,6,TRUE)</f>
        <v>44</v>
      </c>
      <c r="G4983">
        <f>VLOOKUP($A4983,'NCDC raw data'!$C$2:$I$6925,7,TRUE)</f>
        <v>44</v>
      </c>
    </row>
    <row r="4984" spans="1:7" x14ac:dyDescent="0.25">
      <c r="A4984" s="1">
        <f t="shared" si="77"/>
        <v>41782</v>
      </c>
      <c r="B4984">
        <f>VLOOKUP(A4984,'NCDC raw data'!C$2:I$6925,2,TRUE)</f>
        <v>0.64</v>
      </c>
      <c r="C4984">
        <f>VLOOKUP($A4984,'NCDC raw data'!$C$2:$I$6925,3,TRUE)</f>
        <v>0</v>
      </c>
      <c r="D4984">
        <f>VLOOKUP($A4984,'NCDC raw data'!$C$2:$I$6925,4,TRUE)</f>
        <v>7</v>
      </c>
      <c r="E4984">
        <f>VLOOKUP($A4984,'NCDC raw data'!$C$2:$I$6925,5,TRUE)</f>
        <v>48</v>
      </c>
      <c r="F4984">
        <f>VLOOKUP($A4984,'NCDC raw data'!$C$2:$I$6925,6,TRUE)</f>
        <v>44</v>
      </c>
      <c r="G4984">
        <f>VLOOKUP($A4984,'NCDC raw data'!$C$2:$I$6925,7,TRUE)</f>
        <v>46</v>
      </c>
    </row>
    <row r="4985" spans="1:7" x14ac:dyDescent="0.25">
      <c r="A4985" s="1">
        <f t="shared" si="77"/>
        <v>41783</v>
      </c>
      <c r="B4985">
        <f>VLOOKUP(A4985,'NCDC raw data'!C$2:I$6925,2,TRUE)</f>
        <v>0.56000000000000005</v>
      </c>
      <c r="C4985">
        <f>VLOOKUP($A4985,'NCDC raw data'!$C$2:$I$6925,3,TRUE)</f>
        <v>0</v>
      </c>
      <c r="D4985">
        <f>VLOOKUP($A4985,'NCDC raw data'!$C$2:$I$6925,4,TRUE)</f>
        <v>4</v>
      </c>
      <c r="E4985">
        <f>VLOOKUP($A4985,'NCDC raw data'!$C$2:$I$6925,5,TRUE)</f>
        <v>53</v>
      </c>
      <c r="F4985">
        <f>VLOOKUP($A4985,'NCDC raw data'!$C$2:$I$6925,6,TRUE)</f>
        <v>41</v>
      </c>
      <c r="G4985">
        <f>VLOOKUP($A4985,'NCDC raw data'!$C$2:$I$6925,7,TRUE)</f>
        <v>51</v>
      </c>
    </row>
    <row r="4986" spans="1:7" x14ac:dyDescent="0.25">
      <c r="A4986" s="1">
        <f t="shared" si="77"/>
        <v>41784</v>
      </c>
      <c r="B4986">
        <f>VLOOKUP(A4986,'NCDC raw data'!C$2:I$6925,2,TRUE)</f>
        <v>0.02</v>
      </c>
      <c r="C4986">
        <f>VLOOKUP($A4986,'NCDC raw data'!$C$2:$I$6925,3,TRUE)</f>
        <v>0</v>
      </c>
      <c r="D4986">
        <f>VLOOKUP($A4986,'NCDC raw data'!$C$2:$I$6925,4,TRUE)</f>
        <v>2</v>
      </c>
      <c r="E4986">
        <f>VLOOKUP($A4986,'NCDC raw data'!$C$2:$I$6925,5,TRUE)</f>
        <v>62</v>
      </c>
      <c r="F4986">
        <f>VLOOKUP($A4986,'NCDC raw data'!$C$2:$I$6925,6,TRUE)</f>
        <v>43</v>
      </c>
      <c r="G4986">
        <f>VLOOKUP($A4986,'NCDC raw data'!$C$2:$I$6925,7,TRUE)</f>
        <v>61</v>
      </c>
    </row>
    <row r="4987" spans="1:7" x14ac:dyDescent="0.25">
      <c r="A4987" s="1">
        <f t="shared" si="77"/>
        <v>41785</v>
      </c>
      <c r="B4987">
        <f>VLOOKUP(A4987,'NCDC raw data'!C$2:I$6925,2,TRUE)</f>
        <v>0.28000000000000003</v>
      </c>
      <c r="C4987">
        <f>VLOOKUP($A4987,'NCDC raw data'!$C$2:$I$6925,3,TRUE)</f>
        <v>0</v>
      </c>
      <c r="D4987">
        <f>VLOOKUP($A4987,'NCDC raw data'!$C$2:$I$6925,4,TRUE)</f>
        <v>0</v>
      </c>
      <c r="E4987">
        <f>VLOOKUP($A4987,'NCDC raw data'!$C$2:$I$6925,5,TRUE)</f>
        <v>63</v>
      </c>
      <c r="F4987">
        <f>VLOOKUP($A4987,'NCDC raw data'!$C$2:$I$6925,6,TRUE)</f>
        <v>46</v>
      </c>
      <c r="G4987">
        <f>VLOOKUP($A4987,'NCDC raw data'!$C$2:$I$6925,7,TRUE)</f>
        <v>53</v>
      </c>
    </row>
    <row r="4988" spans="1:7" x14ac:dyDescent="0.25">
      <c r="A4988" s="1">
        <f t="shared" si="77"/>
        <v>41786</v>
      </c>
      <c r="B4988">
        <f>VLOOKUP(A4988,'NCDC raw data'!C$2:I$6925,2,TRUE)</f>
        <v>0.03</v>
      </c>
      <c r="C4988">
        <f>VLOOKUP($A4988,'NCDC raw data'!$C$2:$I$6925,3,TRUE)</f>
        <v>0</v>
      </c>
      <c r="D4988">
        <f>VLOOKUP($A4988,'NCDC raw data'!$C$2:$I$6925,4,TRUE)</f>
        <v>0</v>
      </c>
      <c r="E4988">
        <f>VLOOKUP($A4988,'NCDC raw data'!$C$2:$I$6925,5,TRUE)</f>
        <v>61</v>
      </c>
      <c r="F4988">
        <f>VLOOKUP($A4988,'NCDC raw data'!$C$2:$I$6925,6,TRUE)</f>
        <v>50</v>
      </c>
      <c r="G4988">
        <f>VLOOKUP($A4988,'NCDC raw data'!$C$2:$I$6925,7,TRUE)</f>
        <v>58</v>
      </c>
    </row>
    <row r="4989" spans="1:7" x14ac:dyDescent="0.25">
      <c r="A4989" s="1">
        <f t="shared" si="77"/>
        <v>41787</v>
      </c>
      <c r="B4989">
        <f>VLOOKUP(A4989,'NCDC raw data'!C$2:I$6925,2,TRUE)</f>
        <v>0.2</v>
      </c>
      <c r="C4989">
        <f>VLOOKUP($A4989,'NCDC raw data'!$C$2:$I$6925,3,TRUE)</f>
        <v>0</v>
      </c>
      <c r="D4989">
        <f>VLOOKUP($A4989,'NCDC raw data'!$C$2:$I$6925,4,TRUE)</f>
        <v>0</v>
      </c>
      <c r="E4989">
        <f>VLOOKUP($A4989,'NCDC raw data'!$C$2:$I$6925,5,TRUE)</f>
        <v>67</v>
      </c>
      <c r="F4989">
        <f>VLOOKUP($A4989,'NCDC raw data'!$C$2:$I$6925,6,TRUE)</f>
        <v>37</v>
      </c>
      <c r="G4989">
        <f>VLOOKUP($A4989,'NCDC raw data'!$C$2:$I$6925,7,TRUE)</f>
        <v>42</v>
      </c>
    </row>
    <row r="4990" spans="1:7" x14ac:dyDescent="0.25">
      <c r="A4990" s="1">
        <f t="shared" si="77"/>
        <v>41788</v>
      </c>
      <c r="B4990">
        <f>VLOOKUP(A4990,'NCDC raw data'!C$2:I$6925,2,TRUE)</f>
        <v>0.18</v>
      </c>
      <c r="C4990">
        <f>VLOOKUP($A4990,'NCDC raw data'!$C$2:$I$6925,3,TRUE)</f>
        <v>0</v>
      </c>
      <c r="D4990">
        <f>VLOOKUP($A4990,'NCDC raw data'!$C$2:$I$6925,4,TRUE)</f>
        <v>0</v>
      </c>
      <c r="E4990">
        <f>VLOOKUP($A4990,'NCDC raw data'!$C$2:$I$6925,5,TRUE)</f>
        <v>55</v>
      </c>
      <c r="F4990">
        <f>VLOOKUP($A4990,'NCDC raw data'!$C$2:$I$6925,6,TRUE)</f>
        <v>34</v>
      </c>
      <c r="G4990">
        <f>VLOOKUP($A4990,'NCDC raw data'!$C$2:$I$6925,7,TRUE)</f>
        <v>53</v>
      </c>
    </row>
    <row r="4991" spans="1:7" x14ac:dyDescent="0.25">
      <c r="A4991" s="1">
        <f t="shared" si="77"/>
        <v>41789</v>
      </c>
      <c r="B4991">
        <f>VLOOKUP(A4991,'NCDC raw data'!C$2:I$6925,2,TRUE)</f>
        <v>0</v>
      </c>
      <c r="C4991">
        <f>VLOOKUP($A4991,'NCDC raw data'!$C$2:$I$6925,3,TRUE)</f>
        <v>0</v>
      </c>
      <c r="D4991">
        <f>VLOOKUP($A4991,'NCDC raw data'!$C$2:$I$6925,4,TRUE)</f>
        <v>0</v>
      </c>
      <c r="E4991">
        <f>VLOOKUP($A4991,'NCDC raw data'!$C$2:$I$6925,5,TRUE)</f>
        <v>56</v>
      </c>
      <c r="F4991">
        <f>VLOOKUP($A4991,'NCDC raw data'!$C$2:$I$6925,6,TRUE)</f>
        <v>42</v>
      </c>
      <c r="G4991">
        <f>VLOOKUP($A4991,'NCDC raw data'!$C$2:$I$6925,7,TRUE)</f>
        <v>48</v>
      </c>
    </row>
    <row r="4992" spans="1:7" x14ac:dyDescent="0.25">
      <c r="A4992" s="1">
        <f t="shared" si="77"/>
        <v>41790</v>
      </c>
      <c r="B4992">
        <f>VLOOKUP(A4992,'NCDC raw data'!C$2:I$6925,2,TRUE)</f>
        <v>0.11</v>
      </c>
      <c r="C4992">
        <f>VLOOKUP($A4992,'NCDC raw data'!$C$2:$I$6925,3,TRUE)</f>
        <v>0</v>
      </c>
      <c r="D4992">
        <f>VLOOKUP($A4992,'NCDC raw data'!$C$2:$I$6925,4,TRUE)</f>
        <v>0</v>
      </c>
      <c r="E4992">
        <f>VLOOKUP($A4992,'NCDC raw data'!$C$2:$I$6925,5,TRUE)</f>
        <v>56</v>
      </c>
      <c r="F4992">
        <f>VLOOKUP($A4992,'NCDC raw data'!$C$2:$I$6925,6,TRUE)</f>
        <v>38</v>
      </c>
      <c r="G4992">
        <f>VLOOKUP($A4992,'NCDC raw data'!$C$2:$I$6925,7,TRUE)</f>
        <v>55</v>
      </c>
    </row>
    <row r="4993" spans="1:7" x14ac:dyDescent="0.25">
      <c r="A4993" s="1">
        <f t="shared" si="77"/>
        <v>41791</v>
      </c>
      <c r="B4993">
        <f>VLOOKUP(A4993,'NCDC raw data'!C$2:I$6925,2,TRUE)</f>
        <v>0</v>
      </c>
      <c r="C4993">
        <f>VLOOKUP($A4993,'NCDC raw data'!$C$2:$I$6925,3,TRUE)</f>
        <v>0</v>
      </c>
      <c r="D4993">
        <f>VLOOKUP($A4993,'NCDC raw data'!$C$2:$I$6925,4,TRUE)</f>
        <v>0</v>
      </c>
      <c r="E4993">
        <f>VLOOKUP($A4993,'NCDC raw data'!$C$2:$I$6925,5,TRUE)</f>
        <v>61</v>
      </c>
      <c r="F4993">
        <f>VLOOKUP($A4993,'NCDC raw data'!$C$2:$I$6925,6,TRUE)</f>
        <v>43</v>
      </c>
      <c r="G4993">
        <f>VLOOKUP($A4993,'NCDC raw data'!$C$2:$I$6925,7,TRUE)</f>
        <v>59</v>
      </c>
    </row>
    <row r="4994" spans="1:7" x14ac:dyDescent="0.25">
      <c r="A4994" s="1">
        <f t="shared" si="77"/>
        <v>41792</v>
      </c>
      <c r="B4994">
        <f>VLOOKUP(A4994,'NCDC raw data'!C$2:I$6925,2,TRUE)</f>
        <v>0</v>
      </c>
      <c r="C4994">
        <f>VLOOKUP($A4994,'NCDC raw data'!$C$2:$I$6925,3,TRUE)</f>
        <v>0</v>
      </c>
      <c r="D4994">
        <f>VLOOKUP($A4994,'NCDC raw data'!$C$2:$I$6925,4,TRUE)</f>
        <v>0</v>
      </c>
      <c r="E4994">
        <f>VLOOKUP($A4994,'NCDC raw data'!$C$2:$I$6925,5,TRUE)</f>
        <v>72</v>
      </c>
      <c r="F4994">
        <f>VLOOKUP($A4994,'NCDC raw data'!$C$2:$I$6925,6,TRUE)</f>
        <v>47</v>
      </c>
      <c r="G4994">
        <f>VLOOKUP($A4994,'NCDC raw data'!$C$2:$I$6925,7,TRUE)</f>
        <v>70</v>
      </c>
    </row>
    <row r="4995" spans="1:7" x14ac:dyDescent="0.25">
      <c r="A4995" s="1">
        <f t="shared" si="77"/>
        <v>41793</v>
      </c>
      <c r="B4995">
        <f>VLOOKUP(A4995,'NCDC raw data'!C$2:I$6925,2,TRUE)</f>
        <v>0</v>
      </c>
      <c r="C4995">
        <f>VLOOKUP($A4995,'NCDC raw data'!$C$2:$I$6925,3,TRUE)</f>
        <v>0</v>
      </c>
      <c r="D4995">
        <f>VLOOKUP($A4995,'NCDC raw data'!$C$2:$I$6925,4,TRUE)</f>
        <v>0</v>
      </c>
      <c r="E4995">
        <f>VLOOKUP($A4995,'NCDC raw data'!$C$2:$I$6925,5,TRUE)</f>
        <v>72</v>
      </c>
      <c r="F4995">
        <f>VLOOKUP($A4995,'NCDC raw data'!$C$2:$I$6925,6,TRUE)</f>
        <v>59</v>
      </c>
      <c r="G4995">
        <f>VLOOKUP($A4995,'NCDC raw data'!$C$2:$I$6925,7,TRUE)</f>
        <v>70</v>
      </c>
    </row>
    <row r="4996" spans="1:7" x14ac:dyDescent="0.25">
      <c r="A4996" s="1">
        <f t="shared" ref="A4996:A5059" si="78">A4995+1</f>
        <v>41794</v>
      </c>
      <c r="B4996">
        <f>VLOOKUP(A4996,'NCDC raw data'!C$2:I$6925,2,TRUE)</f>
        <v>1.36</v>
      </c>
      <c r="C4996">
        <f>VLOOKUP($A4996,'NCDC raw data'!$C$2:$I$6925,3,TRUE)</f>
        <v>0</v>
      </c>
      <c r="D4996">
        <f>VLOOKUP($A4996,'NCDC raw data'!$C$2:$I$6925,4,TRUE)</f>
        <v>0</v>
      </c>
      <c r="E4996">
        <f>VLOOKUP($A4996,'NCDC raw data'!$C$2:$I$6925,5,TRUE)</f>
        <v>72</v>
      </c>
      <c r="F4996">
        <f>VLOOKUP($A4996,'NCDC raw data'!$C$2:$I$6925,6,TRUE)</f>
        <v>43</v>
      </c>
      <c r="G4996">
        <f>VLOOKUP($A4996,'NCDC raw data'!$C$2:$I$6925,7,TRUE)</f>
        <v>55</v>
      </c>
    </row>
    <row r="4997" spans="1:7" x14ac:dyDescent="0.25">
      <c r="A4997" s="1">
        <f t="shared" si="78"/>
        <v>41795</v>
      </c>
      <c r="B4997">
        <f>VLOOKUP(A4997,'NCDC raw data'!C$2:I$6925,2,TRUE)</f>
        <v>0</v>
      </c>
      <c r="C4997">
        <f>VLOOKUP($A4997,'NCDC raw data'!$C$2:$I$6925,3,TRUE)</f>
        <v>0</v>
      </c>
      <c r="D4997">
        <f>VLOOKUP($A4997,'NCDC raw data'!$C$2:$I$6925,4,TRUE)</f>
        <v>0</v>
      </c>
      <c r="E4997">
        <f>VLOOKUP($A4997,'NCDC raw data'!$C$2:$I$6925,5,TRUE)</f>
        <v>58</v>
      </c>
      <c r="F4997">
        <f>VLOOKUP($A4997,'NCDC raw data'!$C$2:$I$6925,6,TRUE)</f>
        <v>44</v>
      </c>
      <c r="G4997">
        <f>VLOOKUP($A4997,'NCDC raw data'!$C$2:$I$6925,7,TRUE)</f>
        <v>55</v>
      </c>
    </row>
    <row r="4998" spans="1:7" x14ac:dyDescent="0.25">
      <c r="A4998" s="1">
        <f t="shared" si="78"/>
        <v>41796</v>
      </c>
      <c r="B4998">
        <f>VLOOKUP(A4998,'NCDC raw data'!C$2:I$6925,2,TRUE)</f>
        <v>0.62</v>
      </c>
      <c r="C4998">
        <f>VLOOKUP($A4998,'NCDC raw data'!$C$2:$I$6925,3,TRUE)</f>
        <v>0</v>
      </c>
      <c r="D4998">
        <f>VLOOKUP($A4998,'NCDC raw data'!$C$2:$I$6925,4,TRUE)</f>
        <v>0</v>
      </c>
      <c r="E4998">
        <f>VLOOKUP($A4998,'NCDC raw data'!$C$2:$I$6925,5,TRUE)</f>
        <v>59</v>
      </c>
      <c r="F4998">
        <f>VLOOKUP($A4998,'NCDC raw data'!$C$2:$I$6925,6,TRUE)</f>
        <v>42</v>
      </c>
      <c r="G4998">
        <f>VLOOKUP($A4998,'NCDC raw data'!$C$2:$I$6925,7,TRUE)</f>
        <v>47</v>
      </c>
    </row>
    <row r="4999" spans="1:7" x14ac:dyDescent="0.25">
      <c r="A4999" s="1">
        <f t="shared" si="78"/>
        <v>41797</v>
      </c>
      <c r="B4999">
        <f>VLOOKUP(A4999,'NCDC raw data'!C$2:I$6925,2,TRUE)</f>
        <v>0</v>
      </c>
      <c r="C4999">
        <f>VLOOKUP($A4999,'NCDC raw data'!$C$2:$I$6925,3,TRUE)</f>
        <v>0</v>
      </c>
      <c r="D4999">
        <f>VLOOKUP($A4999,'NCDC raw data'!$C$2:$I$6925,4,TRUE)</f>
        <v>0</v>
      </c>
      <c r="E4999">
        <f>VLOOKUP($A4999,'NCDC raw data'!$C$2:$I$6925,5,TRUE)</f>
        <v>64</v>
      </c>
      <c r="F4999">
        <f>VLOOKUP($A4999,'NCDC raw data'!$C$2:$I$6925,6,TRUE)</f>
        <v>47</v>
      </c>
      <c r="G4999">
        <f>VLOOKUP($A4999,'NCDC raw data'!$C$2:$I$6925,7,TRUE)</f>
        <v>63</v>
      </c>
    </row>
    <row r="5000" spans="1:7" x14ac:dyDescent="0.25">
      <c r="A5000" s="1">
        <f t="shared" si="78"/>
        <v>41798</v>
      </c>
      <c r="B5000">
        <f>VLOOKUP(A5000,'NCDC raw data'!C$2:I$6925,2,TRUE)</f>
        <v>0</v>
      </c>
      <c r="C5000">
        <f>VLOOKUP($A5000,'NCDC raw data'!$C$2:$I$6925,3,TRUE)</f>
        <v>0</v>
      </c>
      <c r="D5000">
        <f>VLOOKUP($A5000,'NCDC raw data'!$C$2:$I$6925,4,TRUE)</f>
        <v>0</v>
      </c>
      <c r="E5000">
        <f>VLOOKUP($A5000,'NCDC raw data'!$C$2:$I$6925,5,TRUE)</f>
        <v>70</v>
      </c>
      <c r="F5000">
        <f>VLOOKUP($A5000,'NCDC raw data'!$C$2:$I$6925,6,TRUE)</f>
        <v>55</v>
      </c>
      <c r="G5000">
        <f>VLOOKUP($A5000,'NCDC raw data'!$C$2:$I$6925,7,TRUE)</f>
        <v>68</v>
      </c>
    </row>
    <row r="5001" spans="1:7" x14ac:dyDescent="0.25">
      <c r="A5001" s="1">
        <f t="shared" si="78"/>
        <v>41799</v>
      </c>
      <c r="B5001">
        <f>VLOOKUP(A5001,'NCDC raw data'!C$2:I$6925,2,TRUE)</f>
        <v>0</v>
      </c>
      <c r="C5001">
        <f>VLOOKUP($A5001,'NCDC raw data'!$C$2:$I$6925,3,TRUE)</f>
        <v>0</v>
      </c>
      <c r="D5001">
        <f>VLOOKUP($A5001,'NCDC raw data'!$C$2:$I$6925,4,TRUE)</f>
        <v>0</v>
      </c>
      <c r="E5001">
        <f>VLOOKUP($A5001,'NCDC raw data'!$C$2:$I$6925,5,TRUE)</f>
        <v>69</v>
      </c>
      <c r="F5001">
        <f>VLOOKUP($A5001,'NCDC raw data'!$C$2:$I$6925,6,TRUE)</f>
        <v>56</v>
      </c>
      <c r="G5001">
        <f>VLOOKUP($A5001,'NCDC raw data'!$C$2:$I$6925,7,TRUE)</f>
        <v>64</v>
      </c>
    </row>
    <row r="5002" spans="1:7" x14ac:dyDescent="0.25">
      <c r="A5002" s="1">
        <f t="shared" si="78"/>
        <v>41800</v>
      </c>
      <c r="B5002">
        <f>VLOOKUP(A5002,'NCDC raw data'!C$2:I$6925,2,TRUE)</f>
        <v>0</v>
      </c>
      <c r="C5002">
        <f>VLOOKUP($A5002,'NCDC raw data'!$C$2:$I$6925,3,TRUE)</f>
        <v>0</v>
      </c>
      <c r="D5002">
        <f>VLOOKUP($A5002,'NCDC raw data'!$C$2:$I$6925,4,TRUE)</f>
        <v>0</v>
      </c>
      <c r="E5002">
        <f>VLOOKUP($A5002,'NCDC raw data'!$C$2:$I$6925,5,TRUE)</f>
        <v>65</v>
      </c>
      <c r="F5002">
        <f>VLOOKUP($A5002,'NCDC raw data'!$C$2:$I$6925,6,TRUE)</f>
        <v>52</v>
      </c>
      <c r="G5002">
        <f>VLOOKUP($A5002,'NCDC raw data'!$C$2:$I$6925,7,TRUE)</f>
        <v>59</v>
      </c>
    </row>
    <row r="5003" spans="1:7" x14ac:dyDescent="0.25">
      <c r="A5003" s="1">
        <f t="shared" si="78"/>
        <v>41801</v>
      </c>
      <c r="B5003">
        <f>VLOOKUP(A5003,'NCDC raw data'!C$2:I$6925,2,TRUE)</f>
        <v>0</v>
      </c>
      <c r="C5003">
        <f>VLOOKUP($A5003,'NCDC raw data'!$C$2:$I$6925,3,TRUE)</f>
        <v>0</v>
      </c>
      <c r="D5003">
        <f>VLOOKUP($A5003,'NCDC raw data'!$C$2:$I$6925,4,TRUE)</f>
        <v>0</v>
      </c>
      <c r="E5003">
        <f>VLOOKUP($A5003,'NCDC raw data'!$C$2:$I$6925,5,TRUE)</f>
        <v>62</v>
      </c>
      <c r="F5003">
        <f>VLOOKUP($A5003,'NCDC raw data'!$C$2:$I$6925,6,TRUE)</f>
        <v>45</v>
      </c>
      <c r="G5003">
        <f>VLOOKUP($A5003,'NCDC raw data'!$C$2:$I$6925,7,TRUE)</f>
        <v>48</v>
      </c>
    </row>
    <row r="5004" spans="1:7" x14ac:dyDescent="0.25">
      <c r="A5004" s="1">
        <f t="shared" si="78"/>
        <v>41802</v>
      </c>
      <c r="B5004">
        <f>VLOOKUP(A5004,'NCDC raw data'!C$2:I$6925,2,TRUE)</f>
        <v>0.56999999999999995</v>
      </c>
      <c r="C5004">
        <f>VLOOKUP($A5004,'NCDC raw data'!$C$2:$I$6925,3,TRUE)</f>
        <v>0</v>
      </c>
      <c r="D5004">
        <f>VLOOKUP($A5004,'NCDC raw data'!$C$2:$I$6925,4,TRUE)</f>
        <v>0</v>
      </c>
      <c r="E5004">
        <f>VLOOKUP($A5004,'NCDC raw data'!$C$2:$I$6925,5,TRUE)</f>
        <v>48</v>
      </c>
      <c r="F5004">
        <f>VLOOKUP($A5004,'NCDC raw data'!$C$2:$I$6925,6,TRUE)</f>
        <v>41</v>
      </c>
      <c r="G5004">
        <f>VLOOKUP($A5004,'NCDC raw data'!$C$2:$I$6925,7,TRUE)</f>
        <v>47</v>
      </c>
    </row>
    <row r="5005" spans="1:7" x14ac:dyDescent="0.25">
      <c r="A5005" s="1">
        <f t="shared" si="78"/>
        <v>41803</v>
      </c>
      <c r="B5005">
        <f>VLOOKUP(A5005,'NCDC raw data'!C$2:I$6925,2,TRUE)</f>
        <v>1.28</v>
      </c>
      <c r="C5005">
        <f>VLOOKUP($A5005,'NCDC raw data'!$C$2:$I$6925,3,TRUE)</f>
        <v>0</v>
      </c>
      <c r="D5005">
        <f>VLOOKUP($A5005,'NCDC raw data'!$C$2:$I$6925,4,TRUE)</f>
        <v>0</v>
      </c>
      <c r="E5005">
        <f>VLOOKUP($A5005,'NCDC raw data'!$C$2:$I$6925,5,TRUE)</f>
        <v>53</v>
      </c>
      <c r="F5005">
        <f>VLOOKUP($A5005,'NCDC raw data'!$C$2:$I$6925,6,TRUE)</f>
        <v>47</v>
      </c>
      <c r="G5005">
        <f>VLOOKUP($A5005,'NCDC raw data'!$C$2:$I$6925,7,TRUE)</f>
        <v>50</v>
      </c>
    </row>
    <row r="5006" spans="1:7" x14ac:dyDescent="0.25">
      <c r="A5006" s="1">
        <f t="shared" si="78"/>
        <v>41804</v>
      </c>
      <c r="B5006">
        <f>VLOOKUP(A5006,'NCDC raw data'!C$2:I$6925,2,TRUE)</f>
        <v>0.76</v>
      </c>
      <c r="C5006">
        <f>VLOOKUP($A5006,'NCDC raw data'!$C$2:$I$6925,3,TRUE)</f>
        <v>0</v>
      </c>
      <c r="D5006">
        <f>VLOOKUP($A5006,'NCDC raw data'!$C$2:$I$6925,4,TRUE)</f>
        <v>0</v>
      </c>
      <c r="E5006">
        <f>VLOOKUP($A5006,'NCDC raw data'!$C$2:$I$6925,5,TRUE)</f>
        <v>56</v>
      </c>
      <c r="F5006">
        <f>VLOOKUP($A5006,'NCDC raw data'!$C$2:$I$6925,6,TRUE)</f>
        <v>44</v>
      </c>
      <c r="G5006">
        <f>VLOOKUP($A5006,'NCDC raw data'!$C$2:$I$6925,7,TRUE)</f>
        <v>48</v>
      </c>
    </row>
    <row r="5007" spans="1:7" x14ac:dyDescent="0.25">
      <c r="A5007" s="1">
        <f t="shared" si="78"/>
        <v>41805</v>
      </c>
      <c r="B5007">
        <f>VLOOKUP(A5007,'NCDC raw data'!C$2:I$6925,2,TRUE)</f>
        <v>0.74</v>
      </c>
      <c r="C5007">
        <f>VLOOKUP($A5007,'NCDC raw data'!$C$2:$I$6925,3,TRUE)</f>
        <v>0</v>
      </c>
      <c r="D5007">
        <f>VLOOKUP($A5007,'NCDC raw data'!$C$2:$I$6925,4,TRUE)</f>
        <v>0</v>
      </c>
      <c r="E5007">
        <f>VLOOKUP($A5007,'NCDC raw data'!$C$2:$I$6925,5,TRUE)</f>
        <v>52</v>
      </c>
      <c r="F5007">
        <f>VLOOKUP($A5007,'NCDC raw data'!$C$2:$I$6925,6,TRUE)</f>
        <v>41</v>
      </c>
      <c r="G5007">
        <f>VLOOKUP($A5007,'NCDC raw data'!$C$2:$I$6925,7,TRUE)</f>
        <v>51</v>
      </c>
    </row>
    <row r="5008" spans="1:7" x14ac:dyDescent="0.25">
      <c r="A5008" s="1">
        <f t="shared" si="78"/>
        <v>41806</v>
      </c>
      <c r="B5008">
        <f>VLOOKUP(A5008,'NCDC raw data'!C$2:I$6925,2,TRUE)</f>
        <v>0</v>
      </c>
      <c r="C5008">
        <f>VLOOKUP($A5008,'NCDC raw data'!$C$2:$I$6925,3,TRUE)</f>
        <v>0</v>
      </c>
      <c r="D5008">
        <f>VLOOKUP($A5008,'NCDC raw data'!$C$2:$I$6925,4,TRUE)</f>
        <v>0</v>
      </c>
      <c r="E5008">
        <f>VLOOKUP($A5008,'NCDC raw data'!$C$2:$I$6925,5,TRUE)</f>
        <v>63</v>
      </c>
      <c r="F5008">
        <f>VLOOKUP($A5008,'NCDC raw data'!$C$2:$I$6925,6,TRUE)</f>
        <v>48</v>
      </c>
      <c r="G5008">
        <f>VLOOKUP($A5008,'NCDC raw data'!$C$2:$I$6925,7,TRUE)</f>
        <v>59</v>
      </c>
    </row>
    <row r="5009" spans="1:7" x14ac:dyDescent="0.25">
      <c r="A5009" s="1">
        <f t="shared" si="78"/>
        <v>41807</v>
      </c>
      <c r="B5009">
        <f>VLOOKUP(A5009,'NCDC raw data'!C$2:I$6925,2,TRUE)</f>
        <v>0</v>
      </c>
      <c r="C5009">
        <f>VLOOKUP($A5009,'NCDC raw data'!$C$2:$I$6925,3,TRUE)</f>
        <v>0</v>
      </c>
      <c r="D5009">
        <f>VLOOKUP($A5009,'NCDC raw data'!$C$2:$I$6925,4,TRUE)</f>
        <v>0</v>
      </c>
      <c r="E5009">
        <f>VLOOKUP($A5009,'NCDC raw data'!$C$2:$I$6925,5,TRUE)</f>
        <v>68</v>
      </c>
      <c r="F5009">
        <f>VLOOKUP($A5009,'NCDC raw data'!$C$2:$I$6925,6,TRUE)</f>
        <v>55</v>
      </c>
      <c r="G5009">
        <f>VLOOKUP($A5009,'NCDC raw data'!$C$2:$I$6925,7,TRUE)</f>
        <v>65</v>
      </c>
    </row>
    <row r="5010" spans="1:7" x14ac:dyDescent="0.25">
      <c r="A5010" s="1">
        <f t="shared" si="78"/>
        <v>41808</v>
      </c>
      <c r="B5010">
        <f>VLOOKUP(A5010,'NCDC raw data'!C$2:I$6925,2,TRUE)</f>
        <v>1.5</v>
      </c>
      <c r="C5010">
        <f>VLOOKUP($A5010,'NCDC raw data'!$C$2:$I$6925,3,TRUE)</f>
        <v>0</v>
      </c>
      <c r="D5010">
        <f>VLOOKUP($A5010,'NCDC raw data'!$C$2:$I$6925,4,TRUE)</f>
        <v>0</v>
      </c>
      <c r="E5010">
        <f>VLOOKUP($A5010,'NCDC raw data'!$C$2:$I$6925,5,TRUE)</f>
        <v>66</v>
      </c>
      <c r="F5010">
        <f>VLOOKUP($A5010,'NCDC raw data'!$C$2:$I$6925,6,TRUE)</f>
        <v>52</v>
      </c>
      <c r="G5010">
        <f>VLOOKUP($A5010,'NCDC raw data'!$C$2:$I$6925,7,TRUE)</f>
        <v>55</v>
      </c>
    </row>
    <row r="5011" spans="1:7" x14ac:dyDescent="0.25">
      <c r="A5011" s="1">
        <f t="shared" si="78"/>
        <v>41809</v>
      </c>
      <c r="B5011">
        <f>VLOOKUP(A5011,'NCDC raw data'!C$2:I$6925,2,TRUE)</f>
        <v>0</v>
      </c>
      <c r="C5011">
        <f>VLOOKUP($A5011,'NCDC raw data'!$C$2:$I$6925,3,TRUE)</f>
        <v>0</v>
      </c>
      <c r="D5011">
        <f>VLOOKUP($A5011,'NCDC raw data'!$C$2:$I$6925,4,TRUE)</f>
        <v>0</v>
      </c>
      <c r="E5011">
        <f>VLOOKUP($A5011,'NCDC raw data'!$C$2:$I$6925,5,TRUE)</f>
        <v>57</v>
      </c>
      <c r="F5011">
        <f>VLOOKUP($A5011,'NCDC raw data'!$C$2:$I$6925,6,TRUE)</f>
        <v>48</v>
      </c>
      <c r="G5011">
        <f>VLOOKUP($A5011,'NCDC raw data'!$C$2:$I$6925,7,TRUE)</f>
        <v>55</v>
      </c>
    </row>
    <row r="5012" spans="1:7" x14ac:dyDescent="0.25">
      <c r="A5012" s="1">
        <f t="shared" si="78"/>
        <v>41810</v>
      </c>
      <c r="B5012">
        <f>VLOOKUP(A5012,'NCDC raw data'!C$2:I$6925,2,TRUE)</f>
        <v>0</v>
      </c>
      <c r="C5012">
        <f>VLOOKUP($A5012,'NCDC raw data'!$C$2:$I$6925,3,TRUE)</f>
        <v>0</v>
      </c>
      <c r="D5012">
        <f>VLOOKUP($A5012,'NCDC raw data'!$C$2:$I$6925,4,TRUE)</f>
        <v>0</v>
      </c>
      <c r="E5012">
        <f>VLOOKUP($A5012,'NCDC raw data'!$C$2:$I$6925,5,TRUE)</f>
        <v>56</v>
      </c>
      <c r="F5012">
        <f>VLOOKUP($A5012,'NCDC raw data'!$C$2:$I$6925,6,TRUE)</f>
        <v>39</v>
      </c>
      <c r="G5012">
        <f>VLOOKUP($A5012,'NCDC raw data'!$C$2:$I$6925,7,TRUE)</f>
        <v>47</v>
      </c>
    </row>
    <row r="5013" spans="1:7" x14ac:dyDescent="0.25">
      <c r="A5013" s="1">
        <f t="shared" si="78"/>
        <v>41811</v>
      </c>
      <c r="B5013">
        <f>VLOOKUP(A5013,'NCDC raw data'!C$2:I$6925,2,TRUE)</f>
        <v>0</v>
      </c>
      <c r="C5013">
        <f>VLOOKUP($A5013,'NCDC raw data'!$C$2:$I$6925,3,TRUE)</f>
        <v>0</v>
      </c>
      <c r="D5013">
        <f>VLOOKUP($A5013,'NCDC raw data'!$C$2:$I$6925,4,TRUE)</f>
        <v>0</v>
      </c>
      <c r="E5013">
        <f>VLOOKUP($A5013,'NCDC raw data'!$C$2:$I$6925,5,TRUE)</f>
        <v>56</v>
      </c>
      <c r="F5013">
        <f>VLOOKUP($A5013,'NCDC raw data'!$C$2:$I$6925,6,TRUE)</f>
        <v>39</v>
      </c>
      <c r="G5013">
        <f>VLOOKUP($A5013,'NCDC raw data'!$C$2:$I$6925,7,TRUE)</f>
        <v>51</v>
      </c>
    </row>
    <row r="5014" spans="1:7" x14ac:dyDescent="0.25">
      <c r="A5014" s="1">
        <f t="shared" si="78"/>
        <v>41812</v>
      </c>
      <c r="B5014">
        <f>VLOOKUP(A5014,'NCDC raw data'!C$2:I$6925,2,TRUE)</f>
        <v>0</v>
      </c>
      <c r="C5014">
        <f>VLOOKUP($A5014,'NCDC raw data'!$C$2:$I$6925,3,TRUE)</f>
        <v>0</v>
      </c>
      <c r="D5014">
        <f>VLOOKUP($A5014,'NCDC raw data'!$C$2:$I$6925,4,TRUE)</f>
        <v>0</v>
      </c>
      <c r="E5014">
        <f>VLOOKUP($A5014,'NCDC raw data'!$C$2:$I$6925,5,TRUE)</f>
        <v>61</v>
      </c>
      <c r="F5014">
        <f>VLOOKUP($A5014,'NCDC raw data'!$C$2:$I$6925,6,TRUE)</f>
        <v>44</v>
      </c>
      <c r="G5014">
        <f>VLOOKUP($A5014,'NCDC raw data'!$C$2:$I$6925,7,TRUE)</f>
        <v>59</v>
      </c>
    </row>
    <row r="5015" spans="1:7" x14ac:dyDescent="0.25">
      <c r="A5015" s="1">
        <f t="shared" si="78"/>
        <v>41813</v>
      </c>
      <c r="B5015">
        <f>VLOOKUP(A5015,'NCDC raw data'!C$2:I$6925,2,TRUE)</f>
        <v>0</v>
      </c>
      <c r="C5015">
        <f>VLOOKUP($A5015,'NCDC raw data'!$C$2:$I$6925,3,TRUE)</f>
        <v>0</v>
      </c>
      <c r="D5015">
        <f>VLOOKUP($A5015,'NCDC raw data'!$C$2:$I$6925,4,TRUE)</f>
        <v>0</v>
      </c>
      <c r="E5015">
        <f>VLOOKUP($A5015,'NCDC raw data'!$C$2:$I$6925,5,TRUE)</f>
        <v>66</v>
      </c>
      <c r="F5015">
        <f>VLOOKUP($A5015,'NCDC raw data'!$C$2:$I$6925,6,TRUE)</f>
        <v>50</v>
      </c>
      <c r="G5015">
        <f>VLOOKUP($A5015,'NCDC raw data'!$C$2:$I$6925,7,TRUE)</f>
        <v>64</v>
      </c>
    </row>
    <row r="5016" spans="1:7" x14ac:dyDescent="0.25">
      <c r="A5016" s="1">
        <f t="shared" si="78"/>
        <v>41814</v>
      </c>
      <c r="B5016">
        <f>VLOOKUP(A5016,'NCDC raw data'!C$2:I$6925,2,TRUE)</f>
        <v>0</v>
      </c>
      <c r="C5016">
        <f>VLOOKUP($A5016,'NCDC raw data'!$C$2:$I$6925,3,TRUE)</f>
        <v>0</v>
      </c>
      <c r="D5016">
        <f>VLOOKUP($A5016,'NCDC raw data'!$C$2:$I$6925,4,TRUE)</f>
        <v>0</v>
      </c>
      <c r="E5016">
        <f>VLOOKUP($A5016,'NCDC raw data'!$C$2:$I$6925,5,TRUE)</f>
        <v>67</v>
      </c>
      <c r="F5016">
        <f>VLOOKUP($A5016,'NCDC raw data'!$C$2:$I$6925,6,TRUE)</f>
        <v>54</v>
      </c>
      <c r="G5016">
        <f>VLOOKUP($A5016,'NCDC raw data'!$C$2:$I$6925,7,TRUE)</f>
        <v>57</v>
      </c>
    </row>
    <row r="5017" spans="1:7" x14ac:dyDescent="0.25">
      <c r="A5017" s="1">
        <f t="shared" si="78"/>
        <v>41815</v>
      </c>
      <c r="B5017">
        <f>VLOOKUP(A5017,'NCDC raw data'!C$2:I$6925,2,TRUE)</f>
        <v>2.35</v>
      </c>
      <c r="C5017">
        <f>VLOOKUP($A5017,'NCDC raw data'!$C$2:$I$6925,3,TRUE)</f>
        <v>0</v>
      </c>
      <c r="D5017">
        <f>VLOOKUP($A5017,'NCDC raw data'!$C$2:$I$6925,4,TRUE)</f>
        <v>0</v>
      </c>
      <c r="E5017">
        <f>VLOOKUP($A5017,'NCDC raw data'!$C$2:$I$6925,5,TRUE)</f>
        <v>60</v>
      </c>
      <c r="F5017">
        <f>VLOOKUP($A5017,'NCDC raw data'!$C$2:$I$6925,6,TRUE)</f>
        <v>57</v>
      </c>
      <c r="G5017">
        <f>VLOOKUP($A5017,'NCDC raw data'!$C$2:$I$6925,7,TRUE)</f>
        <v>59</v>
      </c>
    </row>
    <row r="5018" spans="1:7" x14ac:dyDescent="0.25">
      <c r="A5018" s="1">
        <f t="shared" si="78"/>
        <v>41816</v>
      </c>
      <c r="B5018">
        <f>VLOOKUP(A5018,'NCDC raw data'!C$2:I$6925,2,TRUE)</f>
        <v>0.25</v>
      </c>
      <c r="C5018">
        <f>VLOOKUP($A5018,'NCDC raw data'!$C$2:$I$6925,3,TRUE)</f>
        <v>0</v>
      </c>
      <c r="D5018">
        <f>VLOOKUP($A5018,'NCDC raw data'!$C$2:$I$6925,4,TRUE)</f>
        <v>0</v>
      </c>
      <c r="E5018">
        <f>VLOOKUP($A5018,'NCDC raw data'!$C$2:$I$6925,5,TRUE)</f>
        <v>61</v>
      </c>
      <c r="F5018">
        <f>VLOOKUP($A5018,'NCDC raw data'!$C$2:$I$6925,6,TRUE)</f>
        <v>54</v>
      </c>
      <c r="G5018">
        <f>VLOOKUP($A5018,'NCDC raw data'!$C$2:$I$6925,7,TRUE)</f>
        <v>58</v>
      </c>
    </row>
    <row r="5019" spans="1:7" x14ac:dyDescent="0.25">
      <c r="A5019" s="1">
        <f t="shared" si="78"/>
        <v>41817</v>
      </c>
      <c r="B5019">
        <f>VLOOKUP(A5019,'NCDC raw data'!C$2:I$6925,2,TRUE)</f>
        <v>0</v>
      </c>
      <c r="C5019">
        <f>VLOOKUP($A5019,'NCDC raw data'!$C$2:$I$6925,3,TRUE)</f>
        <v>0</v>
      </c>
      <c r="D5019">
        <f>VLOOKUP($A5019,'NCDC raw data'!$C$2:$I$6925,4,TRUE)</f>
        <v>0</v>
      </c>
      <c r="E5019">
        <f>VLOOKUP($A5019,'NCDC raw data'!$C$2:$I$6925,5,TRUE)</f>
        <v>68</v>
      </c>
      <c r="F5019">
        <f>VLOOKUP($A5019,'NCDC raw data'!$C$2:$I$6925,6,TRUE)</f>
        <v>52</v>
      </c>
      <c r="G5019">
        <f>VLOOKUP($A5019,'NCDC raw data'!$C$2:$I$6925,7,TRUE)</f>
        <v>65</v>
      </c>
    </row>
    <row r="5020" spans="1:7" x14ac:dyDescent="0.25">
      <c r="A5020" s="1">
        <f t="shared" si="78"/>
        <v>41818</v>
      </c>
      <c r="B5020">
        <f>VLOOKUP(A5020,'NCDC raw data'!C$2:I$6925,2,TRUE)</f>
        <v>0</v>
      </c>
      <c r="C5020">
        <f>VLOOKUP($A5020,'NCDC raw data'!$C$2:$I$6925,3,TRUE)</f>
        <v>0</v>
      </c>
      <c r="D5020">
        <f>VLOOKUP($A5020,'NCDC raw data'!$C$2:$I$6925,4,TRUE)</f>
        <v>0</v>
      </c>
      <c r="E5020">
        <f>VLOOKUP($A5020,'NCDC raw data'!$C$2:$I$6925,5,TRUE)</f>
        <v>70</v>
      </c>
      <c r="F5020">
        <f>VLOOKUP($A5020,'NCDC raw data'!$C$2:$I$6925,6,TRUE)</f>
        <v>55</v>
      </c>
      <c r="G5020">
        <f>VLOOKUP($A5020,'NCDC raw data'!$C$2:$I$6925,7,TRUE)</f>
        <v>69</v>
      </c>
    </row>
    <row r="5021" spans="1:7" x14ac:dyDescent="0.25">
      <c r="A5021" s="1">
        <f t="shared" si="78"/>
        <v>41819</v>
      </c>
      <c r="B5021">
        <f>VLOOKUP(A5021,'NCDC raw data'!C$2:I$6925,2,TRUE)</f>
        <v>0</v>
      </c>
      <c r="C5021">
        <f>VLOOKUP($A5021,'NCDC raw data'!$C$2:$I$6925,3,TRUE)</f>
        <v>0</v>
      </c>
      <c r="D5021">
        <f>VLOOKUP($A5021,'NCDC raw data'!$C$2:$I$6925,4,TRUE)</f>
        <v>0</v>
      </c>
      <c r="E5021">
        <f>VLOOKUP($A5021,'NCDC raw data'!$C$2:$I$6925,5,TRUE)</f>
        <v>74</v>
      </c>
      <c r="F5021">
        <f>VLOOKUP($A5021,'NCDC raw data'!$C$2:$I$6925,6,TRUE)</f>
        <v>57</v>
      </c>
      <c r="G5021">
        <f>VLOOKUP($A5021,'NCDC raw data'!$C$2:$I$6925,7,TRUE)</f>
        <v>71</v>
      </c>
    </row>
    <row r="5022" spans="1:7" x14ac:dyDescent="0.25">
      <c r="A5022" s="1">
        <f t="shared" si="78"/>
        <v>41820</v>
      </c>
      <c r="B5022">
        <f>VLOOKUP(A5022,'NCDC raw data'!C$2:I$6925,2,TRUE)</f>
        <v>0</v>
      </c>
      <c r="C5022">
        <f>VLOOKUP($A5022,'NCDC raw data'!$C$2:$I$6925,3,TRUE)</f>
        <v>0</v>
      </c>
      <c r="D5022">
        <f>VLOOKUP($A5022,'NCDC raw data'!$C$2:$I$6925,4,TRUE)</f>
        <v>0</v>
      </c>
      <c r="E5022">
        <f>VLOOKUP($A5022,'NCDC raw data'!$C$2:$I$6925,5,TRUE)</f>
        <v>72</v>
      </c>
      <c r="F5022">
        <f>VLOOKUP($A5022,'NCDC raw data'!$C$2:$I$6925,6,TRUE)</f>
        <v>58</v>
      </c>
      <c r="G5022">
        <f>VLOOKUP($A5022,'NCDC raw data'!$C$2:$I$6925,7,TRUE)</f>
        <v>68</v>
      </c>
    </row>
    <row r="5023" spans="1:7" x14ac:dyDescent="0.25">
      <c r="A5023" s="1">
        <f t="shared" si="78"/>
        <v>41821</v>
      </c>
      <c r="B5023">
        <f>VLOOKUP(A5023,'NCDC raw data'!C$2:I$6925,2,TRUE)</f>
        <v>0</v>
      </c>
      <c r="C5023">
        <f>VLOOKUP($A5023,'NCDC raw data'!$C$2:$I$6925,3,TRUE)</f>
        <v>0</v>
      </c>
      <c r="D5023">
        <f>VLOOKUP($A5023,'NCDC raw data'!$C$2:$I$6925,4,TRUE)</f>
        <v>0</v>
      </c>
      <c r="E5023">
        <f>VLOOKUP($A5023,'NCDC raw data'!$C$2:$I$6925,5,TRUE)</f>
        <v>77</v>
      </c>
      <c r="F5023">
        <f>VLOOKUP($A5023,'NCDC raw data'!$C$2:$I$6925,6,TRUE)</f>
        <v>62</v>
      </c>
      <c r="G5023">
        <f>VLOOKUP($A5023,'NCDC raw data'!$C$2:$I$6925,7,TRUE)</f>
        <v>73</v>
      </c>
    </row>
    <row r="5024" spans="1:7" x14ac:dyDescent="0.25">
      <c r="A5024" s="1">
        <f t="shared" si="78"/>
        <v>41822</v>
      </c>
      <c r="B5024">
        <f>VLOOKUP(A5024,'NCDC raw data'!C$2:I$6925,2,TRUE)</f>
        <v>0.05</v>
      </c>
      <c r="C5024">
        <f>VLOOKUP($A5024,'NCDC raw data'!$C$2:$I$6925,3,TRUE)</f>
        <v>0</v>
      </c>
      <c r="D5024">
        <f>VLOOKUP($A5024,'NCDC raw data'!$C$2:$I$6925,4,TRUE)</f>
        <v>0</v>
      </c>
      <c r="E5024">
        <f>VLOOKUP($A5024,'NCDC raw data'!$C$2:$I$6925,5,TRUE)</f>
        <v>77</v>
      </c>
      <c r="F5024">
        <f>VLOOKUP($A5024,'NCDC raw data'!$C$2:$I$6925,6,TRUE)</f>
        <v>60</v>
      </c>
      <c r="G5024">
        <f>VLOOKUP($A5024,'NCDC raw data'!$C$2:$I$6925,7,TRUE)</f>
        <v>70</v>
      </c>
    </row>
    <row r="5025" spans="1:7" x14ac:dyDescent="0.25">
      <c r="A5025" s="1">
        <f t="shared" si="78"/>
        <v>41823</v>
      </c>
      <c r="B5025">
        <f>VLOOKUP(A5025,'NCDC raw data'!C$2:I$6925,2,TRUE)</f>
        <v>0.01</v>
      </c>
      <c r="C5025">
        <f>VLOOKUP($A5025,'NCDC raw data'!$C$2:$I$6925,3,TRUE)</f>
        <v>0</v>
      </c>
      <c r="D5025">
        <f>VLOOKUP($A5025,'NCDC raw data'!$C$2:$I$6925,4,TRUE)</f>
        <v>0</v>
      </c>
      <c r="E5025">
        <f>VLOOKUP($A5025,'NCDC raw data'!$C$2:$I$6925,5,TRUE)</f>
        <v>74</v>
      </c>
      <c r="F5025">
        <f>VLOOKUP($A5025,'NCDC raw data'!$C$2:$I$6925,6,TRUE)</f>
        <v>57</v>
      </c>
      <c r="G5025">
        <f>VLOOKUP($A5025,'NCDC raw data'!$C$2:$I$6925,7,TRUE)</f>
        <v>72</v>
      </c>
    </row>
    <row r="5026" spans="1:7" x14ac:dyDescent="0.25">
      <c r="A5026" s="1">
        <f t="shared" si="78"/>
        <v>41824</v>
      </c>
      <c r="B5026">
        <f>VLOOKUP(A5026,'NCDC raw data'!C$2:I$6925,2,TRUE)</f>
        <v>0.79</v>
      </c>
      <c r="C5026">
        <f>VLOOKUP($A5026,'NCDC raw data'!$C$2:$I$6925,3,TRUE)</f>
        <v>0</v>
      </c>
      <c r="D5026">
        <f>VLOOKUP($A5026,'NCDC raw data'!$C$2:$I$6925,4,TRUE)</f>
        <v>0</v>
      </c>
      <c r="E5026">
        <f>VLOOKUP($A5026,'NCDC raw data'!$C$2:$I$6925,5,TRUE)</f>
        <v>72</v>
      </c>
      <c r="F5026">
        <f>VLOOKUP($A5026,'NCDC raw data'!$C$2:$I$6925,6,TRUE)</f>
        <v>50</v>
      </c>
      <c r="G5026">
        <f>VLOOKUP($A5026,'NCDC raw data'!$C$2:$I$6925,7,TRUE)</f>
        <v>50</v>
      </c>
    </row>
    <row r="5027" spans="1:7" x14ac:dyDescent="0.25">
      <c r="A5027" s="1">
        <f t="shared" si="78"/>
        <v>41825</v>
      </c>
      <c r="B5027">
        <f>VLOOKUP(A5027,'NCDC raw data'!C$2:I$6925,2,TRUE)</f>
        <v>0.05</v>
      </c>
      <c r="C5027">
        <f>VLOOKUP($A5027,'NCDC raw data'!$C$2:$I$6925,3,TRUE)</f>
        <v>0</v>
      </c>
      <c r="D5027">
        <f>VLOOKUP($A5027,'NCDC raw data'!$C$2:$I$6925,4,TRUE)</f>
        <v>0</v>
      </c>
      <c r="E5027">
        <f>VLOOKUP($A5027,'NCDC raw data'!$C$2:$I$6925,5,TRUE)</f>
        <v>62</v>
      </c>
      <c r="F5027">
        <f>VLOOKUP($A5027,'NCDC raw data'!$C$2:$I$6925,6,TRUE)</f>
        <v>42</v>
      </c>
      <c r="G5027">
        <f>VLOOKUP($A5027,'NCDC raw data'!$C$2:$I$6925,7,TRUE)</f>
        <v>61</v>
      </c>
    </row>
    <row r="5028" spans="1:7" x14ac:dyDescent="0.25">
      <c r="A5028" s="1">
        <f t="shared" si="78"/>
        <v>41826</v>
      </c>
      <c r="B5028">
        <f>VLOOKUP(A5028,'NCDC raw data'!C$2:I$6925,2,TRUE)</f>
        <v>0</v>
      </c>
      <c r="C5028">
        <f>VLOOKUP($A5028,'NCDC raw data'!$C$2:$I$6925,3,TRUE)</f>
        <v>0</v>
      </c>
      <c r="D5028">
        <f>VLOOKUP($A5028,'NCDC raw data'!$C$2:$I$6925,4,TRUE)</f>
        <v>0</v>
      </c>
      <c r="E5028">
        <f>VLOOKUP($A5028,'NCDC raw data'!$C$2:$I$6925,5,TRUE)</f>
        <v>67</v>
      </c>
      <c r="F5028">
        <f>VLOOKUP($A5028,'NCDC raw data'!$C$2:$I$6925,6,TRUE)</f>
        <v>50</v>
      </c>
      <c r="G5028">
        <f>VLOOKUP($A5028,'NCDC raw data'!$C$2:$I$6925,7,TRUE)</f>
        <v>66</v>
      </c>
    </row>
    <row r="5029" spans="1:7" x14ac:dyDescent="0.25">
      <c r="A5029" s="1">
        <f t="shared" si="78"/>
        <v>41827</v>
      </c>
      <c r="B5029">
        <f>VLOOKUP(A5029,'NCDC raw data'!C$2:I$6925,2,TRUE)</f>
        <v>0.19</v>
      </c>
      <c r="C5029">
        <f>VLOOKUP($A5029,'NCDC raw data'!$C$2:$I$6925,3,TRUE)</f>
        <v>0</v>
      </c>
      <c r="D5029">
        <f>VLOOKUP($A5029,'NCDC raw data'!$C$2:$I$6925,4,TRUE)</f>
        <v>0</v>
      </c>
      <c r="E5029">
        <f>VLOOKUP($A5029,'NCDC raw data'!$C$2:$I$6925,5,TRUE)</f>
        <v>68</v>
      </c>
      <c r="F5029">
        <f>VLOOKUP($A5029,'NCDC raw data'!$C$2:$I$6925,6,TRUE)</f>
        <v>52</v>
      </c>
      <c r="G5029">
        <f>VLOOKUP($A5029,'NCDC raw data'!$C$2:$I$6925,7,TRUE)</f>
        <v>58</v>
      </c>
    </row>
    <row r="5030" spans="1:7" x14ac:dyDescent="0.25">
      <c r="A5030" s="1">
        <f t="shared" si="78"/>
        <v>41828</v>
      </c>
      <c r="B5030">
        <f>VLOOKUP(A5030,'NCDC raw data'!C$2:I$6925,2,TRUE)</f>
        <v>0.04</v>
      </c>
      <c r="C5030">
        <f>VLOOKUP($A5030,'NCDC raw data'!$C$2:$I$6925,3,TRUE)</f>
        <v>0</v>
      </c>
      <c r="D5030">
        <f>VLOOKUP($A5030,'NCDC raw data'!$C$2:$I$6925,4,TRUE)</f>
        <v>0</v>
      </c>
      <c r="E5030">
        <f>VLOOKUP($A5030,'NCDC raw data'!$C$2:$I$6925,5,TRUE)</f>
        <v>71</v>
      </c>
      <c r="F5030">
        <f>VLOOKUP($A5030,'NCDC raw data'!$C$2:$I$6925,6,TRUE)</f>
        <v>54</v>
      </c>
      <c r="G5030">
        <f>VLOOKUP($A5030,'NCDC raw data'!$C$2:$I$6925,7,TRUE)</f>
        <v>68</v>
      </c>
    </row>
    <row r="5031" spans="1:7" x14ac:dyDescent="0.25">
      <c r="A5031" s="1">
        <f t="shared" si="78"/>
        <v>41829</v>
      </c>
      <c r="B5031">
        <f>VLOOKUP(A5031,'NCDC raw data'!C$2:I$6925,2,TRUE)</f>
        <v>1.1100000000000001</v>
      </c>
      <c r="C5031">
        <f>VLOOKUP($A5031,'NCDC raw data'!$C$2:$I$6925,3,TRUE)</f>
        <v>0</v>
      </c>
      <c r="D5031">
        <f>VLOOKUP($A5031,'NCDC raw data'!$C$2:$I$6925,4,TRUE)</f>
        <v>0</v>
      </c>
      <c r="E5031">
        <f>VLOOKUP($A5031,'NCDC raw data'!$C$2:$I$6925,5,TRUE)</f>
        <v>69</v>
      </c>
      <c r="F5031">
        <f>VLOOKUP($A5031,'NCDC raw data'!$C$2:$I$6925,6,TRUE)</f>
        <v>52</v>
      </c>
      <c r="G5031">
        <f>VLOOKUP($A5031,'NCDC raw data'!$C$2:$I$6925,7,TRUE)</f>
        <v>60</v>
      </c>
    </row>
    <row r="5032" spans="1:7" x14ac:dyDescent="0.25">
      <c r="A5032" s="1">
        <f t="shared" si="78"/>
        <v>41830</v>
      </c>
      <c r="B5032">
        <f>VLOOKUP(A5032,'NCDC raw data'!C$2:I$6925,2,TRUE)</f>
        <v>0.32</v>
      </c>
      <c r="C5032">
        <f>VLOOKUP($A5032,'NCDC raw data'!$C$2:$I$6925,3,TRUE)</f>
        <v>0</v>
      </c>
      <c r="D5032">
        <f>VLOOKUP($A5032,'NCDC raw data'!$C$2:$I$6925,4,TRUE)</f>
        <v>0</v>
      </c>
      <c r="E5032">
        <f>VLOOKUP($A5032,'NCDC raw data'!$C$2:$I$6925,5,TRUE)</f>
        <v>60</v>
      </c>
      <c r="F5032">
        <f>VLOOKUP($A5032,'NCDC raw data'!$C$2:$I$6925,6,TRUE)</f>
        <v>44</v>
      </c>
      <c r="G5032">
        <f>VLOOKUP($A5032,'NCDC raw data'!$C$2:$I$6925,7,TRUE)</f>
        <v>58</v>
      </c>
    </row>
    <row r="5033" spans="1:7" x14ac:dyDescent="0.25">
      <c r="A5033" s="1">
        <f t="shared" si="78"/>
        <v>41831</v>
      </c>
      <c r="B5033">
        <f>VLOOKUP(A5033,'NCDC raw data'!C$2:I$6925,2,TRUE)</f>
        <v>0</v>
      </c>
      <c r="C5033">
        <f>VLOOKUP($A5033,'NCDC raw data'!$C$2:$I$6925,3,TRUE)</f>
        <v>0</v>
      </c>
      <c r="D5033">
        <f>VLOOKUP($A5033,'NCDC raw data'!$C$2:$I$6925,4,TRUE)</f>
        <v>0</v>
      </c>
      <c r="E5033">
        <f>VLOOKUP($A5033,'NCDC raw data'!$C$2:$I$6925,5,TRUE)</f>
        <v>60</v>
      </c>
      <c r="F5033">
        <f>VLOOKUP($A5033,'NCDC raw data'!$C$2:$I$6925,6,TRUE)</f>
        <v>48</v>
      </c>
      <c r="G5033">
        <f>VLOOKUP($A5033,'NCDC raw data'!$C$2:$I$6925,7,TRUE)</f>
        <v>60</v>
      </c>
    </row>
    <row r="5034" spans="1:7" x14ac:dyDescent="0.25">
      <c r="A5034" s="1">
        <f t="shared" si="78"/>
        <v>41832</v>
      </c>
      <c r="B5034">
        <f>VLOOKUP(A5034,'NCDC raw data'!C$2:I$6925,2,TRUE)</f>
        <v>0</v>
      </c>
      <c r="C5034">
        <f>VLOOKUP($A5034,'NCDC raw data'!$C$2:$I$6925,3,TRUE)</f>
        <v>0</v>
      </c>
      <c r="D5034">
        <f>VLOOKUP($A5034,'NCDC raw data'!$C$2:$I$6925,4,TRUE)</f>
        <v>0</v>
      </c>
      <c r="E5034">
        <f>VLOOKUP($A5034,'NCDC raw data'!$C$2:$I$6925,5,TRUE)</f>
        <v>69</v>
      </c>
      <c r="F5034">
        <f>VLOOKUP($A5034,'NCDC raw data'!$C$2:$I$6925,6,TRUE)</f>
        <v>51</v>
      </c>
      <c r="G5034">
        <f>VLOOKUP($A5034,'NCDC raw data'!$C$2:$I$6925,7,TRUE)</f>
        <v>67</v>
      </c>
    </row>
    <row r="5035" spans="1:7" x14ac:dyDescent="0.25">
      <c r="A5035" s="1">
        <f t="shared" si="78"/>
        <v>41833</v>
      </c>
      <c r="B5035">
        <f>VLOOKUP(A5035,'NCDC raw data'!C$2:I$6925,2,TRUE)</f>
        <v>0.12</v>
      </c>
      <c r="C5035">
        <f>VLOOKUP($A5035,'NCDC raw data'!$C$2:$I$6925,3,TRUE)</f>
        <v>0</v>
      </c>
      <c r="D5035">
        <f>VLOOKUP($A5035,'NCDC raw data'!$C$2:$I$6925,4,TRUE)</f>
        <v>0</v>
      </c>
      <c r="E5035">
        <f>VLOOKUP($A5035,'NCDC raw data'!$C$2:$I$6925,5,TRUE)</f>
        <v>70</v>
      </c>
      <c r="F5035">
        <f>VLOOKUP($A5035,'NCDC raw data'!$C$2:$I$6925,6,TRUE)</f>
        <v>59</v>
      </c>
      <c r="G5035">
        <f>VLOOKUP($A5035,'NCDC raw data'!$C$2:$I$6925,7,TRUE)</f>
        <v>61</v>
      </c>
    </row>
    <row r="5036" spans="1:7" x14ac:dyDescent="0.25">
      <c r="A5036" s="1">
        <f t="shared" si="78"/>
        <v>41834</v>
      </c>
      <c r="B5036">
        <f>VLOOKUP(A5036,'NCDC raw data'!C$2:I$6925,2,TRUE)</f>
        <v>0.06</v>
      </c>
      <c r="C5036">
        <f>VLOOKUP($A5036,'NCDC raw data'!$C$2:$I$6925,3,TRUE)</f>
        <v>0</v>
      </c>
      <c r="D5036">
        <f>VLOOKUP($A5036,'NCDC raw data'!$C$2:$I$6925,4,TRUE)</f>
        <v>0</v>
      </c>
      <c r="E5036">
        <f>VLOOKUP($A5036,'NCDC raw data'!$C$2:$I$6925,5,TRUE)</f>
        <v>70</v>
      </c>
      <c r="F5036">
        <f>VLOOKUP($A5036,'NCDC raw data'!$C$2:$I$6925,6,TRUE)</f>
        <v>54</v>
      </c>
      <c r="G5036">
        <f>VLOOKUP($A5036,'NCDC raw data'!$C$2:$I$6925,7,TRUE)</f>
        <v>64</v>
      </c>
    </row>
    <row r="5037" spans="1:7" x14ac:dyDescent="0.25">
      <c r="A5037" s="1">
        <f t="shared" si="78"/>
        <v>41835</v>
      </c>
      <c r="B5037">
        <f>VLOOKUP(A5037,'NCDC raw data'!C$2:I$6925,2,TRUE)</f>
        <v>0.46</v>
      </c>
      <c r="C5037">
        <f>VLOOKUP($A5037,'NCDC raw data'!$C$2:$I$6925,3,TRUE)</f>
        <v>0</v>
      </c>
      <c r="D5037">
        <f>VLOOKUP($A5037,'NCDC raw data'!$C$2:$I$6925,4,TRUE)</f>
        <v>0</v>
      </c>
      <c r="E5037">
        <f>VLOOKUP($A5037,'NCDC raw data'!$C$2:$I$6925,5,TRUE)</f>
        <v>64</v>
      </c>
      <c r="F5037">
        <f>VLOOKUP($A5037,'NCDC raw data'!$C$2:$I$6925,6,TRUE)</f>
        <v>58</v>
      </c>
      <c r="G5037">
        <f>VLOOKUP($A5037,'NCDC raw data'!$C$2:$I$6925,7,TRUE)</f>
        <v>61</v>
      </c>
    </row>
    <row r="5038" spans="1:7" x14ac:dyDescent="0.25">
      <c r="A5038" s="1">
        <f t="shared" si="78"/>
        <v>41836</v>
      </c>
      <c r="B5038">
        <f>VLOOKUP(A5038,'NCDC raw data'!C$2:I$6925,2,TRUE)</f>
        <v>0.17</v>
      </c>
      <c r="C5038">
        <f>VLOOKUP($A5038,'NCDC raw data'!$C$2:$I$6925,3,TRUE)</f>
        <v>0</v>
      </c>
      <c r="D5038">
        <f>VLOOKUP($A5038,'NCDC raw data'!$C$2:$I$6925,4,TRUE)</f>
        <v>0</v>
      </c>
      <c r="E5038">
        <f>VLOOKUP($A5038,'NCDC raw data'!$C$2:$I$6925,5,TRUE)</f>
        <v>62</v>
      </c>
      <c r="F5038">
        <f>VLOOKUP($A5038,'NCDC raw data'!$C$2:$I$6925,6,TRUE)</f>
        <v>51</v>
      </c>
      <c r="G5038">
        <f>VLOOKUP($A5038,'NCDC raw data'!$C$2:$I$6925,7,TRUE)</f>
        <v>60</v>
      </c>
    </row>
    <row r="5039" spans="1:7" x14ac:dyDescent="0.25">
      <c r="A5039" s="1">
        <f t="shared" si="78"/>
        <v>41837</v>
      </c>
      <c r="B5039">
        <f>VLOOKUP(A5039,'NCDC raw data'!C$2:I$6925,2,TRUE)</f>
        <v>0</v>
      </c>
      <c r="C5039">
        <f>VLOOKUP($A5039,'NCDC raw data'!$C$2:$I$6925,3,TRUE)</f>
        <v>0</v>
      </c>
      <c r="D5039">
        <f>VLOOKUP($A5039,'NCDC raw data'!$C$2:$I$6925,4,TRUE)</f>
        <v>0</v>
      </c>
      <c r="E5039">
        <f>VLOOKUP($A5039,'NCDC raw data'!$C$2:$I$6925,5,TRUE)</f>
        <v>62</v>
      </c>
      <c r="F5039">
        <f>VLOOKUP($A5039,'NCDC raw data'!$C$2:$I$6925,6,TRUE)</f>
        <v>47</v>
      </c>
      <c r="G5039">
        <f>VLOOKUP($A5039,'NCDC raw data'!$C$2:$I$6925,7,TRUE)</f>
        <v>55</v>
      </c>
    </row>
    <row r="5040" spans="1:7" x14ac:dyDescent="0.25">
      <c r="A5040" s="1">
        <f t="shared" si="78"/>
        <v>41838</v>
      </c>
      <c r="B5040">
        <f>VLOOKUP(A5040,'NCDC raw data'!C$2:I$6925,2,TRUE)</f>
        <v>0</v>
      </c>
      <c r="C5040">
        <f>VLOOKUP($A5040,'NCDC raw data'!$C$2:$I$6925,3,TRUE)</f>
        <v>0</v>
      </c>
      <c r="D5040">
        <f>VLOOKUP($A5040,'NCDC raw data'!$C$2:$I$6925,4,TRUE)</f>
        <v>0</v>
      </c>
      <c r="E5040">
        <f>VLOOKUP($A5040,'NCDC raw data'!$C$2:$I$6925,5,TRUE)</f>
        <v>62</v>
      </c>
      <c r="F5040">
        <f>VLOOKUP($A5040,'NCDC raw data'!$C$2:$I$6925,6,TRUE)</f>
        <v>47</v>
      </c>
      <c r="G5040">
        <f>VLOOKUP($A5040,'NCDC raw data'!$C$2:$I$6925,7,TRUE)</f>
        <v>61</v>
      </c>
    </row>
    <row r="5041" spans="1:7" x14ac:dyDescent="0.25">
      <c r="A5041" s="1">
        <f t="shared" si="78"/>
        <v>41839</v>
      </c>
      <c r="B5041">
        <f>VLOOKUP(A5041,'NCDC raw data'!C$2:I$6925,2,TRUE)</f>
        <v>0</v>
      </c>
      <c r="C5041">
        <f>VLOOKUP($A5041,'NCDC raw data'!$C$2:$I$6925,3,TRUE)</f>
        <v>0</v>
      </c>
      <c r="D5041">
        <f>VLOOKUP($A5041,'NCDC raw data'!$C$2:$I$6925,4,TRUE)</f>
        <v>0</v>
      </c>
      <c r="E5041">
        <f>VLOOKUP($A5041,'NCDC raw data'!$C$2:$I$6925,5,TRUE)</f>
        <v>67</v>
      </c>
      <c r="F5041">
        <f>VLOOKUP($A5041,'NCDC raw data'!$C$2:$I$6925,6,TRUE)</f>
        <v>46</v>
      </c>
      <c r="G5041">
        <f>VLOOKUP($A5041,'NCDC raw data'!$C$2:$I$6925,7,TRUE)</f>
        <v>62</v>
      </c>
    </row>
    <row r="5042" spans="1:7" x14ac:dyDescent="0.25">
      <c r="A5042" s="1">
        <f t="shared" si="78"/>
        <v>41840</v>
      </c>
      <c r="B5042">
        <f>VLOOKUP(A5042,'NCDC raw data'!C$2:I$6925,2,TRUE)</f>
        <v>0</v>
      </c>
      <c r="C5042">
        <f>VLOOKUP($A5042,'NCDC raw data'!$C$2:$I$6925,3,TRUE)</f>
        <v>0</v>
      </c>
      <c r="D5042">
        <f>VLOOKUP($A5042,'NCDC raw data'!$C$2:$I$6925,4,TRUE)</f>
        <v>0</v>
      </c>
      <c r="E5042">
        <f>VLOOKUP($A5042,'NCDC raw data'!$C$2:$I$6925,5,TRUE)</f>
        <v>66</v>
      </c>
      <c r="F5042">
        <f>VLOOKUP($A5042,'NCDC raw data'!$C$2:$I$6925,6,TRUE)</f>
        <v>52</v>
      </c>
      <c r="G5042">
        <f>VLOOKUP($A5042,'NCDC raw data'!$C$2:$I$6925,7,TRUE)</f>
        <v>62</v>
      </c>
    </row>
    <row r="5043" spans="1:7" x14ac:dyDescent="0.25">
      <c r="A5043" s="1">
        <f t="shared" si="78"/>
        <v>41841</v>
      </c>
      <c r="B5043">
        <f>VLOOKUP(A5043,'NCDC raw data'!C$2:I$6925,2,TRUE)</f>
        <v>0</v>
      </c>
      <c r="C5043">
        <f>VLOOKUP($A5043,'NCDC raw data'!$C$2:$I$6925,3,TRUE)</f>
        <v>0</v>
      </c>
      <c r="D5043">
        <f>VLOOKUP($A5043,'NCDC raw data'!$C$2:$I$6925,4,TRUE)</f>
        <v>0</v>
      </c>
      <c r="E5043">
        <f>VLOOKUP($A5043,'NCDC raw data'!$C$2:$I$6925,5,TRUE)</f>
        <v>68</v>
      </c>
      <c r="F5043">
        <f>VLOOKUP($A5043,'NCDC raw data'!$C$2:$I$6925,6,TRUE)</f>
        <v>52</v>
      </c>
      <c r="G5043">
        <f>VLOOKUP($A5043,'NCDC raw data'!$C$2:$I$6925,7,TRUE)</f>
        <v>67</v>
      </c>
    </row>
    <row r="5044" spans="1:7" x14ac:dyDescent="0.25">
      <c r="A5044" s="1">
        <f t="shared" si="78"/>
        <v>41842</v>
      </c>
      <c r="B5044">
        <f>VLOOKUP(A5044,'NCDC raw data'!C$2:I$6925,2,TRUE)</f>
        <v>0.01</v>
      </c>
      <c r="C5044">
        <f>VLOOKUP($A5044,'NCDC raw data'!$C$2:$I$6925,3,TRUE)</f>
        <v>0</v>
      </c>
      <c r="D5044">
        <f>VLOOKUP($A5044,'NCDC raw data'!$C$2:$I$6925,4,TRUE)</f>
        <v>0</v>
      </c>
      <c r="E5044">
        <f>VLOOKUP($A5044,'NCDC raw data'!$C$2:$I$6925,5,TRUE)</f>
        <v>70</v>
      </c>
      <c r="F5044">
        <f>VLOOKUP($A5044,'NCDC raw data'!$C$2:$I$6925,6,TRUE)</f>
        <v>58</v>
      </c>
      <c r="G5044">
        <f>VLOOKUP($A5044,'NCDC raw data'!$C$2:$I$6925,7,TRUE)</f>
        <v>69</v>
      </c>
    </row>
    <row r="5045" spans="1:7" x14ac:dyDescent="0.25">
      <c r="A5045" s="1">
        <f t="shared" si="78"/>
        <v>41843</v>
      </c>
      <c r="B5045">
        <f>VLOOKUP(A5045,'NCDC raw data'!C$2:I$6925,2,TRUE)</f>
        <v>1.02</v>
      </c>
      <c r="C5045">
        <f>VLOOKUP($A5045,'NCDC raw data'!$C$2:$I$6925,3,TRUE)</f>
        <v>0</v>
      </c>
      <c r="D5045">
        <f>VLOOKUP($A5045,'NCDC raw data'!$C$2:$I$6925,4,TRUE)</f>
        <v>0</v>
      </c>
      <c r="E5045">
        <f>VLOOKUP($A5045,'NCDC raw data'!$C$2:$I$6925,5,TRUE)</f>
        <v>70</v>
      </c>
      <c r="F5045">
        <f>VLOOKUP($A5045,'NCDC raw data'!$C$2:$I$6925,6,TRUE)</f>
        <v>59</v>
      </c>
      <c r="G5045">
        <f>VLOOKUP($A5045,'NCDC raw data'!$C$2:$I$6925,7,TRUE)</f>
        <v>60</v>
      </c>
    </row>
    <row r="5046" spans="1:7" x14ac:dyDescent="0.25">
      <c r="A5046" s="1">
        <f t="shared" si="78"/>
        <v>41844</v>
      </c>
      <c r="B5046">
        <f>VLOOKUP(A5046,'NCDC raw data'!C$2:I$6925,2,TRUE)</f>
        <v>0.15</v>
      </c>
      <c r="C5046">
        <f>VLOOKUP($A5046,'NCDC raw data'!$C$2:$I$6925,3,TRUE)</f>
        <v>0</v>
      </c>
      <c r="D5046">
        <f>VLOOKUP($A5046,'NCDC raw data'!$C$2:$I$6925,4,TRUE)</f>
        <v>0</v>
      </c>
      <c r="E5046">
        <f>VLOOKUP($A5046,'NCDC raw data'!$C$2:$I$6925,5,TRUE)</f>
        <v>60</v>
      </c>
      <c r="F5046">
        <f>VLOOKUP($A5046,'NCDC raw data'!$C$2:$I$6925,6,TRUE)</f>
        <v>48</v>
      </c>
      <c r="G5046">
        <f>VLOOKUP($A5046,'NCDC raw data'!$C$2:$I$6925,7,TRUE)</f>
        <v>53</v>
      </c>
    </row>
    <row r="5047" spans="1:7" x14ac:dyDescent="0.25">
      <c r="A5047" s="1">
        <f t="shared" si="78"/>
        <v>41845</v>
      </c>
      <c r="B5047">
        <f>VLOOKUP(A5047,'NCDC raw data'!C$2:I$6925,2,TRUE)</f>
        <v>0</v>
      </c>
      <c r="C5047">
        <f>VLOOKUP($A5047,'NCDC raw data'!$C$2:$I$6925,3,TRUE)</f>
        <v>0</v>
      </c>
      <c r="D5047">
        <f>VLOOKUP($A5047,'NCDC raw data'!$C$2:$I$6925,4,TRUE)</f>
        <v>0</v>
      </c>
      <c r="E5047">
        <f>VLOOKUP($A5047,'NCDC raw data'!$C$2:$I$6925,5,TRUE)</f>
        <v>62</v>
      </c>
      <c r="F5047">
        <f>VLOOKUP($A5047,'NCDC raw data'!$C$2:$I$6925,6,TRUE)</f>
        <v>47</v>
      </c>
      <c r="G5047">
        <f>VLOOKUP($A5047,'NCDC raw data'!$C$2:$I$6925,7,TRUE)</f>
        <v>61</v>
      </c>
    </row>
    <row r="5048" spans="1:7" x14ac:dyDescent="0.25">
      <c r="A5048" s="1">
        <f t="shared" si="78"/>
        <v>41846</v>
      </c>
      <c r="B5048">
        <f>VLOOKUP(A5048,'NCDC raw data'!C$2:I$6925,2,TRUE)</f>
        <v>0</v>
      </c>
      <c r="C5048">
        <f>VLOOKUP($A5048,'NCDC raw data'!$C$2:$I$6925,3,TRUE)</f>
        <v>0</v>
      </c>
      <c r="D5048">
        <f>VLOOKUP($A5048,'NCDC raw data'!$C$2:$I$6925,4,TRUE)</f>
        <v>0</v>
      </c>
      <c r="E5048">
        <f>VLOOKUP($A5048,'NCDC raw data'!$C$2:$I$6925,5,TRUE)</f>
        <v>63</v>
      </c>
      <c r="F5048">
        <f>VLOOKUP($A5048,'NCDC raw data'!$C$2:$I$6925,6,TRUE)</f>
        <v>47</v>
      </c>
      <c r="G5048">
        <f>VLOOKUP($A5048,'NCDC raw data'!$C$2:$I$6925,7,TRUE)</f>
        <v>61</v>
      </c>
    </row>
    <row r="5049" spans="1:7" x14ac:dyDescent="0.25">
      <c r="A5049" s="1">
        <f t="shared" si="78"/>
        <v>41847</v>
      </c>
      <c r="B5049">
        <f>VLOOKUP(A5049,'NCDC raw data'!C$2:I$6925,2,TRUE)</f>
        <v>0.35</v>
      </c>
      <c r="C5049">
        <f>VLOOKUP($A5049,'NCDC raw data'!$C$2:$I$6925,3,TRUE)</f>
        <v>0</v>
      </c>
      <c r="D5049">
        <f>VLOOKUP($A5049,'NCDC raw data'!$C$2:$I$6925,4,TRUE)</f>
        <v>0</v>
      </c>
      <c r="E5049">
        <f>VLOOKUP($A5049,'NCDC raw data'!$C$2:$I$6925,5,TRUE)</f>
        <v>61</v>
      </c>
      <c r="F5049">
        <f>VLOOKUP($A5049,'NCDC raw data'!$C$2:$I$6925,6,TRUE)</f>
        <v>53</v>
      </c>
      <c r="G5049">
        <f>VLOOKUP($A5049,'NCDC raw data'!$C$2:$I$6925,7,TRUE)</f>
        <v>59</v>
      </c>
    </row>
    <row r="5050" spans="1:7" x14ac:dyDescent="0.25">
      <c r="A5050" s="1">
        <f t="shared" si="78"/>
        <v>41848</v>
      </c>
      <c r="B5050">
        <f>VLOOKUP(A5050,'NCDC raw data'!C$2:I$6925,2,TRUE)</f>
        <v>1.1000000000000001</v>
      </c>
      <c r="C5050">
        <f>VLOOKUP($A5050,'NCDC raw data'!$C$2:$I$6925,3,TRUE)</f>
        <v>0</v>
      </c>
      <c r="D5050">
        <f>VLOOKUP($A5050,'NCDC raw data'!$C$2:$I$6925,4,TRUE)</f>
        <v>0</v>
      </c>
      <c r="E5050">
        <f>VLOOKUP($A5050,'NCDC raw data'!$C$2:$I$6925,5,TRUE)</f>
        <v>61</v>
      </c>
      <c r="F5050">
        <f>VLOOKUP($A5050,'NCDC raw data'!$C$2:$I$6925,6,TRUE)</f>
        <v>53</v>
      </c>
      <c r="G5050">
        <f>VLOOKUP($A5050,'NCDC raw data'!$C$2:$I$6925,7,TRUE)</f>
        <v>55</v>
      </c>
    </row>
    <row r="5051" spans="1:7" x14ac:dyDescent="0.25">
      <c r="A5051" s="1">
        <f t="shared" si="78"/>
        <v>41849</v>
      </c>
      <c r="B5051">
        <f>VLOOKUP(A5051,'NCDC raw data'!C$2:I$6925,2,TRUE)</f>
        <v>0.71</v>
      </c>
      <c r="C5051">
        <f>VLOOKUP($A5051,'NCDC raw data'!$C$2:$I$6925,3,TRUE)</f>
        <v>0</v>
      </c>
      <c r="D5051">
        <f>VLOOKUP($A5051,'NCDC raw data'!$C$2:$I$6925,4,TRUE)</f>
        <v>0</v>
      </c>
      <c r="E5051">
        <f>VLOOKUP($A5051,'NCDC raw data'!$C$2:$I$6925,5,TRUE)</f>
        <v>55</v>
      </c>
      <c r="F5051">
        <f>VLOOKUP($A5051,'NCDC raw data'!$C$2:$I$6925,6,TRUE)</f>
        <v>43</v>
      </c>
      <c r="G5051">
        <f>VLOOKUP($A5051,'NCDC raw data'!$C$2:$I$6925,7,TRUE)</f>
        <v>52</v>
      </c>
    </row>
    <row r="5052" spans="1:7" x14ac:dyDescent="0.25">
      <c r="A5052" s="1">
        <f t="shared" si="78"/>
        <v>41850</v>
      </c>
      <c r="B5052">
        <f>VLOOKUP(A5052,'NCDC raw data'!C$2:I$6925,2,TRUE)</f>
        <v>0</v>
      </c>
      <c r="C5052">
        <f>VLOOKUP($A5052,'NCDC raw data'!$C$2:$I$6925,3,TRUE)</f>
        <v>0</v>
      </c>
      <c r="D5052">
        <f>VLOOKUP($A5052,'NCDC raw data'!$C$2:$I$6925,4,TRUE)</f>
        <v>0</v>
      </c>
      <c r="E5052">
        <f>VLOOKUP($A5052,'NCDC raw data'!$C$2:$I$6925,5,TRUE)</f>
        <v>61</v>
      </c>
      <c r="F5052">
        <f>VLOOKUP($A5052,'NCDC raw data'!$C$2:$I$6925,6,TRUE)</f>
        <v>43</v>
      </c>
      <c r="G5052">
        <f>VLOOKUP($A5052,'NCDC raw data'!$C$2:$I$6925,7,TRUE)</f>
        <v>58</v>
      </c>
    </row>
    <row r="5053" spans="1:7" x14ac:dyDescent="0.25">
      <c r="A5053" s="1">
        <f t="shared" si="78"/>
        <v>41851</v>
      </c>
      <c r="B5053">
        <f>VLOOKUP(A5053,'NCDC raw data'!C$2:I$6925,2,TRUE)</f>
        <v>0.15</v>
      </c>
      <c r="C5053">
        <f>VLOOKUP($A5053,'NCDC raw data'!$C$2:$I$6925,3,TRUE)</f>
        <v>0</v>
      </c>
      <c r="D5053">
        <f>VLOOKUP($A5053,'NCDC raw data'!$C$2:$I$6925,4,TRUE)</f>
        <v>0</v>
      </c>
      <c r="E5053">
        <f>VLOOKUP($A5053,'NCDC raw data'!$C$2:$I$6925,5,TRUE)</f>
        <v>59</v>
      </c>
      <c r="F5053">
        <f>VLOOKUP($A5053,'NCDC raw data'!$C$2:$I$6925,6,TRUE)</f>
        <v>46</v>
      </c>
      <c r="G5053">
        <f>VLOOKUP($A5053,'NCDC raw data'!$C$2:$I$6925,7,TRUE)</f>
        <v>51</v>
      </c>
    </row>
    <row r="5054" spans="1:7" x14ac:dyDescent="0.25">
      <c r="A5054" s="1">
        <f t="shared" si="78"/>
        <v>41852</v>
      </c>
      <c r="B5054">
        <f>VLOOKUP(A5054,'NCDC raw data'!C$2:I$6925,2,TRUE)</f>
        <v>0</v>
      </c>
      <c r="C5054">
        <f>VLOOKUP($A5054,'NCDC raw data'!$C$2:$I$6925,3,TRUE)</f>
        <v>0</v>
      </c>
      <c r="D5054">
        <f>VLOOKUP($A5054,'NCDC raw data'!$C$2:$I$6925,4,TRUE)</f>
        <v>0</v>
      </c>
      <c r="E5054">
        <f>VLOOKUP($A5054,'NCDC raw data'!$C$2:$I$6925,5,TRUE)</f>
        <v>66</v>
      </c>
      <c r="F5054">
        <f>VLOOKUP($A5054,'NCDC raw data'!$C$2:$I$6925,6,TRUE)</f>
        <v>51</v>
      </c>
      <c r="G5054">
        <f>VLOOKUP($A5054,'NCDC raw data'!$C$2:$I$6925,7,TRUE)</f>
        <v>65</v>
      </c>
    </row>
    <row r="5055" spans="1:7" x14ac:dyDescent="0.25">
      <c r="A5055" s="1">
        <f t="shared" si="78"/>
        <v>41853</v>
      </c>
      <c r="B5055">
        <f>VLOOKUP(A5055,'NCDC raw data'!C$2:I$6925,2,TRUE)</f>
        <v>0</v>
      </c>
      <c r="C5055">
        <f>VLOOKUP($A5055,'NCDC raw data'!$C$2:$I$6925,3,TRUE)</f>
        <v>0</v>
      </c>
      <c r="D5055">
        <f>VLOOKUP($A5055,'NCDC raw data'!$C$2:$I$6925,4,TRUE)</f>
        <v>0</v>
      </c>
      <c r="E5055">
        <f>VLOOKUP($A5055,'NCDC raw data'!$C$2:$I$6925,5,TRUE)</f>
        <v>70</v>
      </c>
      <c r="F5055">
        <f>VLOOKUP($A5055,'NCDC raw data'!$C$2:$I$6925,6,TRUE)</f>
        <v>50</v>
      </c>
      <c r="G5055">
        <f>VLOOKUP($A5055,'NCDC raw data'!$C$2:$I$6925,7,TRUE)</f>
        <v>67</v>
      </c>
    </row>
    <row r="5056" spans="1:7" x14ac:dyDescent="0.25">
      <c r="A5056" s="1">
        <f t="shared" si="78"/>
        <v>41854</v>
      </c>
      <c r="B5056">
        <f>VLOOKUP(A5056,'NCDC raw data'!C$2:I$6925,2,TRUE)</f>
        <v>0</v>
      </c>
      <c r="C5056">
        <f>VLOOKUP($A5056,'NCDC raw data'!$C$2:$I$6925,3,TRUE)</f>
        <v>0</v>
      </c>
      <c r="D5056">
        <f>VLOOKUP($A5056,'NCDC raw data'!$C$2:$I$6925,4,TRUE)</f>
        <v>0</v>
      </c>
      <c r="E5056">
        <f>VLOOKUP($A5056,'NCDC raw data'!$C$2:$I$6925,5,TRUE)</f>
        <v>68</v>
      </c>
      <c r="F5056">
        <f>VLOOKUP($A5056,'NCDC raw data'!$C$2:$I$6925,6,TRUE)</f>
        <v>54</v>
      </c>
      <c r="G5056">
        <f>VLOOKUP($A5056,'NCDC raw data'!$C$2:$I$6925,7,TRUE)</f>
        <v>63</v>
      </c>
    </row>
    <row r="5057" spans="1:7" x14ac:dyDescent="0.25">
      <c r="A5057" s="1">
        <f t="shared" si="78"/>
        <v>41855</v>
      </c>
      <c r="B5057">
        <f>VLOOKUP(A5057,'NCDC raw data'!C$2:I$6925,2,TRUE)</f>
        <v>0.05</v>
      </c>
      <c r="C5057">
        <f>VLOOKUP($A5057,'NCDC raw data'!$C$2:$I$6925,3,TRUE)</f>
        <v>0</v>
      </c>
      <c r="D5057">
        <f>VLOOKUP($A5057,'NCDC raw data'!$C$2:$I$6925,4,TRUE)</f>
        <v>0</v>
      </c>
      <c r="E5057">
        <f>VLOOKUP($A5057,'NCDC raw data'!$C$2:$I$6925,5,TRUE)</f>
        <v>66</v>
      </c>
      <c r="F5057">
        <f>VLOOKUP($A5057,'NCDC raw data'!$C$2:$I$6925,6,TRUE)</f>
        <v>54</v>
      </c>
      <c r="G5057">
        <f>VLOOKUP($A5057,'NCDC raw data'!$C$2:$I$6925,7,TRUE)</f>
        <v>66</v>
      </c>
    </row>
    <row r="5058" spans="1:7" x14ac:dyDescent="0.25">
      <c r="A5058" s="1">
        <f t="shared" si="78"/>
        <v>41856</v>
      </c>
      <c r="B5058">
        <f>VLOOKUP(A5058,'NCDC raw data'!C$2:I$6925,2,TRUE)</f>
        <v>0.73</v>
      </c>
      <c r="C5058">
        <f>VLOOKUP($A5058,'NCDC raw data'!$C$2:$I$6925,3,TRUE)</f>
        <v>0</v>
      </c>
      <c r="D5058">
        <f>VLOOKUP($A5058,'NCDC raw data'!$C$2:$I$6925,4,TRUE)</f>
        <v>0</v>
      </c>
      <c r="E5058">
        <f>VLOOKUP($A5058,'NCDC raw data'!$C$2:$I$6925,5,TRUE)</f>
        <v>66</v>
      </c>
      <c r="F5058">
        <f>VLOOKUP($A5058,'NCDC raw data'!$C$2:$I$6925,6,TRUE)</f>
        <v>54</v>
      </c>
      <c r="G5058">
        <f>VLOOKUP($A5058,'NCDC raw data'!$C$2:$I$6925,7,TRUE)</f>
        <v>61</v>
      </c>
    </row>
    <row r="5059" spans="1:7" x14ac:dyDescent="0.25">
      <c r="A5059" s="1">
        <f t="shared" si="78"/>
        <v>41857</v>
      </c>
      <c r="B5059">
        <f>VLOOKUP(A5059,'NCDC raw data'!C$2:I$6925,2,TRUE)</f>
        <v>0.27</v>
      </c>
      <c r="C5059">
        <f>VLOOKUP($A5059,'NCDC raw data'!$C$2:$I$6925,3,TRUE)</f>
        <v>0</v>
      </c>
      <c r="D5059">
        <f>VLOOKUP($A5059,'NCDC raw data'!$C$2:$I$6925,4,TRUE)</f>
        <v>0</v>
      </c>
      <c r="E5059">
        <f>VLOOKUP($A5059,'NCDC raw data'!$C$2:$I$6925,5,TRUE)</f>
        <v>62</v>
      </c>
      <c r="F5059">
        <f>VLOOKUP($A5059,'NCDC raw data'!$C$2:$I$6925,6,TRUE)</f>
        <v>51</v>
      </c>
      <c r="G5059">
        <f>VLOOKUP($A5059,'NCDC raw data'!$C$2:$I$6925,7,TRUE)</f>
        <v>56</v>
      </c>
    </row>
    <row r="5060" spans="1:7" x14ac:dyDescent="0.25">
      <c r="A5060" s="1">
        <f t="shared" ref="A5060:A5123" si="79">A5059+1</f>
        <v>41858</v>
      </c>
      <c r="B5060">
        <f>VLOOKUP(A5060,'NCDC raw data'!C$2:I$6925,2,TRUE)</f>
        <v>0.31</v>
      </c>
      <c r="C5060">
        <f>VLOOKUP($A5060,'NCDC raw data'!$C$2:$I$6925,3,TRUE)</f>
        <v>0</v>
      </c>
      <c r="D5060">
        <f>VLOOKUP($A5060,'NCDC raw data'!$C$2:$I$6925,4,TRUE)</f>
        <v>0</v>
      </c>
      <c r="E5060">
        <f>VLOOKUP($A5060,'NCDC raw data'!$C$2:$I$6925,5,TRUE)</f>
        <v>62</v>
      </c>
      <c r="F5060">
        <f>VLOOKUP($A5060,'NCDC raw data'!$C$2:$I$6925,6,TRUE)</f>
        <v>47</v>
      </c>
      <c r="G5060">
        <f>VLOOKUP($A5060,'NCDC raw data'!$C$2:$I$6925,7,TRUE)</f>
        <v>49</v>
      </c>
    </row>
    <row r="5061" spans="1:7" x14ac:dyDescent="0.25">
      <c r="A5061" s="1">
        <f t="shared" si="79"/>
        <v>41859</v>
      </c>
      <c r="B5061">
        <f>VLOOKUP(A5061,'NCDC raw data'!C$2:I$6925,2,TRUE)</f>
        <v>0</v>
      </c>
      <c r="C5061">
        <f>VLOOKUP($A5061,'NCDC raw data'!$C$2:$I$6925,3,TRUE)</f>
        <v>0</v>
      </c>
      <c r="D5061">
        <f>VLOOKUP($A5061,'NCDC raw data'!$C$2:$I$6925,4,TRUE)</f>
        <v>0</v>
      </c>
      <c r="E5061">
        <f>VLOOKUP($A5061,'NCDC raw data'!$C$2:$I$6925,5,TRUE)</f>
        <v>60</v>
      </c>
      <c r="F5061">
        <f>VLOOKUP($A5061,'NCDC raw data'!$C$2:$I$6925,6,TRUE)</f>
        <v>48</v>
      </c>
      <c r="G5061">
        <f>VLOOKUP($A5061,'NCDC raw data'!$C$2:$I$6925,7,TRUE)</f>
        <v>58</v>
      </c>
    </row>
    <row r="5062" spans="1:7" x14ac:dyDescent="0.25">
      <c r="A5062" s="1">
        <f t="shared" si="79"/>
        <v>41860</v>
      </c>
      <c r="B5062">
        <f>VLOOKUP(A5062,'NCDC raw data'!C$2:I$6925,2,TRUE)</f>
        <v>0</v>
      </c>
      <c r="C5062">
        <f>VLOOKUP($A5062,'NCDC raw data'!$C$2:$I$6925,3,TRUE)</f>
        <v>0</v>
      </c>
      <c r="D5062">
        <f>VLOOKUP($A5062,'NCDC raw data'!$C$2:$I$6925,4,TRUE)</f>
        <v>0</v>
      </c>
      <c r="E5062">
        <f>VLOOKUP($A5062,'NCDC raw data'!$C$2:$I$6925,5,TRUE)</f>
        <v>66</v>
      </c>
      <c r="F5062">
        <f>VLOOKUP($A5062,'NCDC raw data'!$C$2:$I$6925,6,TRUE)</f>
        <v>53</v>
      </c>
      <c r="G5062">
        <f>VLOOKUP($A5062,'NCDC raw data'!$C$2:$I$6925,7,TRUE)</f>
        <v>65</v>
      </c>
    </row>
    <row r="5063" spans="1:7" x14ac:dyDescent="0.25">
      <c r="A5063" s="1">
        <f t="shared" si="79"/>
        <v>41861</v>
      </c>
      <c r="B5063">
        <f>VLOOKUP(A5063,'NCDC raw data'!C$2:I$6925,2,TRUE)</f>
        <v>0</v>
      </c>
      <c r="C5063">
        <f>VLOOKUP($A5063,'NCDC raw data'!$C$2:$I$6925,3,TRUE)</f>
        <v>0</v>
      </c>
      <c r="D5063">
        <f>VLOOKUP($A5063,'NCDC raw data'!$C$2:$I$6925,4,TRUE)</f>
        <v>0</v>
      </c>
      <c r="E5063">
        <f>VLOOKUP($A5063,'NCDC raw data'!$C$2:$I$6925,5,TRUE)</f>
        <v>67</v>
      </c>
      <c r="F5063">
        <f>VLOOKUP($A5063,'NCDC raw data'!$C$2:$I$6925,6,TRUE)</f>
        <v>55</v>
      </c>
      <c r="G5063">
        <f>VLOOKUP($A5063,'NCDC raw data'!$C$2:$I$6925,7,TRUE)</f>
        <v>66</v>
      </c>
    </row>
    <row r="5064" spans="1:7" x14ac:dyDescent="0.25">
      <c r="A5064" s="1">
        <f t="shared" si="79"/>
        <v>41862</v>
      </c>
      <c r="B5064">
        <f>VLOOKUP(A5064,'NCDC raw data'!C$2:I$6925,2,TRUE)</f>
        <v>0</v>
      </c>
      <c r="C5064">
        <f>VLOOKUP($A5064,'NCDC raw data'!$C$2:$I$6925,3,TRUE)</f>
        <v>0</v>
      </c>
      <c r="D5064">
        <f>VLOOKUP($A5064,'NCDC raw data'!$C$2:$I$6925,4,TRUE)</f>
        <v>0</v>
      </c>
      <c r="E5064">
        <f>VLOOKUP($A5064,'NCDC raw data'!$C$2:$I$6925,5,TRUE)</f>
        <v>73</v>
      </c>
      <c r="F5064">
        <f>VLOOKUP($A5064,'NCDC raw data'!$C$2:$I$6925,6,TRUE)</f>
        <v>57</v>
      </c>
      <c r="G5064">
        <f>VLOOKUP($A5064,'NCDC raw data'!$C$2:$I$6925,7,TRUE)</f>
        <v>65</v>
      </c>
    </row>
    <row r="5065" spans="1:7" x14ac:dyDescent="0.25">
      <c r="A5065" s="1">
        <f t="shared" si="79"/>
        <v>41863</v>
      </c>
      <c r="B5065">
        <f>VLOOKUP(A5065,'NCDC raw data'!C$2:I$6925,2,TRUE)</f>
        <v>0</v>
      </c>
      <c r="C5065">
        <f>VLOOKUP($A5065,'NCDC raw data'!$C$2:$I$6925,3,TRUE)</f>
        <v>0</v>
      </c>
      <c r="D5065">
        <f>VLOOKUP($A5065,'NCDC raw data'!$C$2:$I$6925,4,TRUE)</f>
        <v>0</v>
      </c>
      <c r="E5065">
        <f>VLOOKUP($A5065,'NCDC raw data'!$C$2:$I$6925,5,TRUE)</f>
        <v>66</v>
      </c>
      <c r="F5065">
        <f>VLOOKUP($A5065,'NCDC raw data'!$C$2:$I$6925,6,TRUE)</f>
        <v>55</v>
      </c>
      <c r="G5065">
        <f>VLOOKUP($A5065,'NCDC raw data'!$C$2:$I$6925,7,TRUE)</f>
        <v>60</v>
      </c>
    </row>
    <row r="5066" spans="1:7" x14ac:dyDescent="0.25">
      <c r="A5066" s="1">
        <f t="shared" si="79"/>
        <v>41864</v>
      </c>
      <c r="B5066">
        <f>VLOOKUP(A5066,'NCDC raw data'!C$2:I$6925,2,TRUE)</f>
        <v>0.4</v>
      </c>
      <c r="C5066">
        <f>VLOOKUP($A5066,'NCDC raw data'!$C$2:$I$6925,3,TRUE)</f>
        <v>0</v>
      </c>
      <c r="D5066">
        <f>VLOOKUP($A5066,'NCDC raw data'!$C$2:$I$6925,4,TRUE)</f>
        <v>0</v>
      </c>
      <c r="E5066">
        <f>VLOOKUP($A5066,'NCDC raw data'!$C$2:$I$6925,5,TRUE)</f>
        <v>60</v>
      </c>
      <c r="F5066">
        <f>VLOOKUP($A5066,'NCDC raw data'!$C$2:$I$6925,6,TRUE)</f>
        <v>51</v>
      </c>
      <c r="G5066">
        <f>VLOOKUP($A5066,'NCDC raw data'!$C$2:$I$6925,7,TRUE)</f>
        <v>51</v>
      </c>
    </row>
    <row r="5067" spans="1:7" x14ac:dyDescent="0.25">
      <c r="A5067" s="1">
        <f t="shared" si="79"/>
        <v>41865</v>
      </c>
      <c r="B5067">
        <f>VLOOKUP(A5067,'NCDC raw data'!C$2:I$6925,2,TRUE)</f>
        <v>1.04</v>
      </c>
      <c r="C5067">
        <f>VLOOKUP($A5067,'NCDC raw data'!$C$2:$I$6925,3,TRUE)</f>
        <v>0</v>
      </c>
      <c r="D5067">
        <f>VLOOKUP($A5067,'NCDC raw data'!$C$2:$I$6925,4,TRUE)</f>
        <v>0</v>
      </c>
      <c r="E5067">
        <f>VLOOKUP($A5067,'NCDC raw data'!$C$2:$I$6925,5,TRUE)</f>
        <v>0</v>
      </c>
      <c r="F5067">
        <f>VLOOKUP($A5067,'NCDC raw data'!$C$2:$I$6925,6,TRUE)</f>
        <v>0</v>
      </c>
      <c r="G5067">
        <f>VLOOKUP($A5067,'NCDC raw data'!$C$2:$I$6925,7,TRUE)</f>
        <v>47</v>
      </c>
    </row>
    <row r="5068" spans="1:7" x14ac:dyDescent="0.25">
      <c r="A5068" s="1">
        <f t="shared" si="79"/>
        <v>41866</v>
      </c>
      <c r="B5068">
        <f>VLOOKUP(A5068,'NCDC raw data'!C$2:I$6925,2,TRUE)</f>
        <v>0</v>
      </c>
      <c r="C5068">
        <f>VLOOKUP($A5068,'NCDC raw data'!$C$2:$I$6925,3,TRUE)</f>
        <v>0</v>
      </c>
      <c r="D5068">
        <f>VLOOKUP($A5068,'NCDC raw data'!$C$2:$I$6925,4,TRUE)</f>
        <v>0</v>
      </c>
      <c r="E5068">
        <f>VLOOKUP($A5068,'NCDC raw data'!$C$2:$I$6925,5,TRUE)</f>
        <v>51</v>
      </c>
      <c r="F5068">
        <f>VLOOKUP($A5068,'NCDC raw data'!$C$2:$I$6925,6,TRUE)</f>
        <v>40</v>
      </c>
      <c r="G5068">
        <f>VLOOKUP($A5068,'NCDC raw data'!$C$2:$I$6925,7,TRUE)</f>
        <v>45</v>
      </c>
    </row>
    <row r="5069" spans="1:7" x14ac:dyDescent="0.25">
      <c r="A5069" s="1">
        <f t="shared" si="79"/>
        <v>41867</v>
      </c>
      <c r="B5069">
        <f>VLOOKUP(A5069,'NCDC raw data'!C$2:I$6925,2,TRUE)</f>
        <v>0.31</v>
      </c>
      <c r="C5069">
        <f>VLOOKUP($A5069,'NCDC raw data'!$C$2:$I$6925,3,TRUE)</f>
        <v>0</v>
      </c>
      <c r="D5069">
        <f>VLOOKUP($A5069,'NCDC raw data'!$C$2:$I$6925,4,TRUE)</f>
        <v>0</v>
      </c>
      <c r="E5069">
        <f>VLOOKUP($A5069,'NCDC raw data'!$C$2:$I$6925,5,TRUE)</f>
        <v>51</v>
      </c>
      <c r="F5069">
        <f>VLOOKUP($A5069,'NCDC raw data'!$C$2:$I$6925,6,TRUE)</f>
        <v>40</v>
      </c>
      <c r="G5069">
        <f>VLOOKUP($A5069,'NCDC raw data'!$C$2:$I$6925,7,TRUE)</f>
        <v>49</v>
      </c>
    </row>
    <row r="5070" spans="1:7" x14ac:dyDescent="0.25">
      <c r="A5070" s="1">
        <f t="shared" si="79"/>
        <v>41868</v>
      </c>
      <c r="B5070">
        <f>VLOOKUP(A5070,'NCDC raw data'!C$2:I$6925,2,TRUE)</f>
        <v>0.72</v>
      </c>
      <c r="C5070">
        <f>VLOOKUP($A5070,'NCDC raw data'!$C$2:$I$6925,3,TRUE)</f>
        <v>0</v>
      </c>
      <c r="D5070">
        <f>VLOOKUP($A5070,'NCDC raw data'!$C$2:$I$6925,4,TRUE)</f>
        <v>0</v>
      </c>
      <c r="E5070">
        <f>VLOOKUP($A5070,'NCDC raw data'!$C$2:$I$6925,5,TRUE)</f>
        <v>50</v>
      </c>
      <c r="F5070">
        <f>VLOOKUP($A5070,'NCDC raw data'!$C$2:$I$6925,6,TRUE)</f>
        <v>46</v>
      </c>
      <c r="G5070">
        <f>VLOOKUP($A5070,'NCDC raw data'!$C$2:$I$6925,7,TRUE)</f>
        <v>49</v>
      </c>
    </row>
    <row r="5071" spans="1:7" x14ac:dyDescent="0.25">
      <c r="A5071" s="1">
        <f t="shared" si="79"/>
        <v>41869</v>
      </c>
      <c r="B5071">
        <f>VLOOKUP(A5071,'NCDC raw data'!C$2:I$6925,2,TRUE)</f>
        <v>0.33</v>
      </c>
      <c r="C5071">
        <f>VLOOKUP($A5071,'NCDC raw data'!$C$2:$I$6925,3,TRUE)</f>
        <v>0</v>
      </c>
      <c r="D5071">
        <f>VLOOKUP($A5071,'NCDC raw data'!$C$2:$I$6925,4,TRUE)</f>
        <v>0</v>
      </c>
      <c r="E5071">
        <f>VLOOKUP($A5071,'NCDC raw data'!$C$2:$I$6925,5,TRUE)</f>
        <v>51</v>
      </c>
      <c r="F5071">
        <f>VLOOKUP($A5071,'NCDC raw data'!$C$2:$I$6925,6,TRUE)</f>
        <v>43</v>
      </c>
      <c r="G5071">
        <f>VLOOKUP($A5071,'NCDC raw data'!$C$2:$I$6925,7,TRUE)</f>
        <v>47</v>
      </c>
    </row>
    <row r="5072" spans="1:7" x14ac:dyDescent="0.25">
      <c r="A5072" s="1">
        <f t="shared" si="79"/>
        <v>41870</v>
      </c>
      <c r="B5072">
        <f>VLOOKUP(A5072,'NCDC raw data'!C$2:I$6925,2,TRUE)</f>
        <v>0</v>
      </c>
      <c r="C5072">
        <f>VLOOKUP($A5072,'NCDC raw data'!$C$2:$I$6925,3,TRUE)</f>
        <v>0</v>
      </c>
      <c r="D5072">
        <f>VLOOKUP($A5072,'NCDC raw data'!$C$2:$I$6925,4,TRUE)</f>
        <v>0</v>
      </c>
      <c r="E5072">
        <f>VLOOKUP($A5072,'NCDC raw data'!$C$2:$I$6925,5,TRUE)</f>
        <v>58</v>
      </c>
      <c r="F5072">
        <f>VLOOKUP($A5072,'NCDC raw data'!$C$2:$I$6925,6,TRUE)</f>
        <v>43</v>
      </c>
      <c r="G5072">
        <f>VLOOKUP($A5072,'NCDC raw data'!$C$2:$I$6925,7,TRUE)</f>
        <v>55</v>
      </c>
    </row>
    <row r="5073" spans="1:7" x14ac:dyDescent="0.25">
      <c r="A5073" s="1">
        <f t="shared" si="79"/>
        <v>41871</v>
      </c>
      <c r="B5073">
        <f>VLOOKUP(A5073,'NCDC raw data'!C$2:I$6925,2,TRUE)</f>
        <v>0.01</v>
      </c>
      <c r="C5073">
        <f>VLOOKUP($A5073,'NCDC raw data'!$C$2:$I$6925,3,TRUE)</f>
        <v>0</v>
      </c>
      <c r="D5073">
        <f>VLOOKUP($A5073,'NCDC raw data'!$C$2:$I$6925,4,TRUE)</f>
        <v>0</v>
      </c>
      <c r="E5073">
        <f>VLOOKUP($A5073,'NCDC raw data'!$C$2:$I$6925,5,TRUE)</f>
        <v>67</v>
      </c>
      <c r="F5073">
        <f>VLOOKUP($A5073,'NCDC raw data'!$C$2:$I$6925,6,TRUE)</f>
        <v>51</v>
      </c>
      <c r="G5073">
        <f>VLOOKUP($A5073,'NCDC raw data'!$C$2:$I$6925,7,TRUE)</f>
        <v>64</v>
      </c>
    </row>
    <row r="5074" spans="1:7" x14ac:dyDescent="0.25">
      <c r="A5074" s="1">
        <f t="shared" si="79"/>
        <v>41872</v>
      </c>
      <c r="B5074">
        <f>VLOOKUP(A5074,'NCDC raw data'!C$2:I$6925,2,TRUE)</f>
        <v>0.12</v>
      </c>
      <c r="C5074">
        <f>VLOOKUP($A5074,'NCDC raw data'!$C$2:$I$6925,3,TRUE)</f>
        <v>0</v>
      </c>
      <c r="D5074">
        <f>VLOOKUP($A5074,'NCDC raw data'!$C$2:$I$6925,4,TRUE)</f>
        <v>0</v>
      </c>
      <c r="E5074">
        <f>VLOOKUP($A5074,'NCDC raw data'!$C$2:$I$6925,5,TRUE)</f>
        <v>65</v>
      </c>
      <c r="F5074">
        <f>VLOOKUP($A5074,'NCDC raw data'!$C$2:$I$6925,6,TRUE)</f>
        <v>48</v>
      </c>
      <c r="G5074">
        <f>VLOOKUP($A5074,'NCDC raw data'!$C$2:$I$6925,7,TRUE)</f>
        <v>48</v>
      </c>
    </row>
    <row r="5075" spans="1:7" x14ac:dyDescent="0.25">
      <c r="A5075" s="1">
        <f t="shared" si="79"/>
        <v>41873</v>
      </c>
      <c r="B5075">
        <f>VLOOKUP(A5075,'NCDC raw data'!C$2:I$6925,2,TRUE)</f>
        <v>0.14000000000000001</v>
      </c>
      <c r="C5075">
        <f>VLOOKUP($A5075,'NCDC raw data'!$C$2:$I$6925,3,TRUE)</f>
        <v>0</v>
      </c>
      <c r="D5075">
        <f>VLOOKUP($A5075,'NCDC raw data'!$C$2:$I$6925,4,TRUE)</f>
        <v>0</v>
      </c>
      <c r="E5075">
        <f>VLOOKUP($A5075,'NCDC raw data'!$C$2:$I$6925,5,TRUE)</f>
        <v>51</v>
      </c>
      <c r="F5075">
        <f>VLOOKUP($A5075,'NCDC raw data'!$C$2:$I$6925,6,TRUE)</f>
        <v>48</v>
      </c>
      <c r="G5075">
        <f>VLOOKUP($A5075,'NCDC raw data'!$C$2:$I$6925,7,TRUE)</f>
        <v>51</v>
      </c>
    </row>
    <row r="5076" spans="1:7" x14ac:dyDescent="0.25">
      <c r="A5076" s="1">
        <f t="shared" si="79"/>
        <v>41874</v>
      </c>
      <c r="B5076">
        <f>VLOOKUP(A5076,'NCDC raw data'!C$2:I$6925,2,TRUE)</f>
        <v>0.11</v>
      </c>
      <c r="C5076">
        <f>VLOOKUP($A5076,'NCDC raw data'!$C$2:$I$6925,3,TRUE)</f>
        <v>0</v>
      </c>
      <c r="D5076">
        <f>VLOOKUP($A5076,'NCDC raw data'!$C$2:$I$6925,4,TRUE)</f>
        <v>0</v>
      </c>
      <c r="E5076">
        <f>VLOOKUP($A5076,'NCDC raw data'!$C$2:$I$6925,5,TRUE)</f>
        <v>61</v>
      </c>
      <c r="F5076">
        <f>VLOOKUP($A5076,'NCDC raw data'!$C$2:$I$6925,6,TRUE)</f>
        <v>48</v>
      </c>
      <c r="G5076">
        <f>VLOOKUP($A5076,'NCDC raw data'!$C$2:$I$6925,7,TRUE)</f>
        <v>59</v>
      </c>
    </row>
    <row r="5077" spans="1:7" x14ac:dyDescent="0.25">
      <c r="A5077" s="1">
        <f t="shared" si="79"/>
        <v>41875</v>
      </c>
      <c r="B5077">
        <f>VLOOKUP(A5077,'NCDC raw data'!C$2:I$6925,2,TRUE)</f>
        <v>0</v>
      </c>
      <c r="C5077">
        <f>VLOOKUP($A5077,'NCDC raw data'!$C$2:$I$6925,3,TRUE)</f>
        <v>0</v>
      </c>
      <c r="D5077">
        <f>VLOOKUP($A5077,'NCDC raw data'!$C$2:$I$6925,4,TRUE)</f>
        <v>0</v>
      </c>
      <c r="E5077">
        <f>VLOOKUP($A5077,'NCDC raw data'!$C$2:$I$6925,5,TRUE)</f>
        <v>67</v>
      </c>
      <c r="F5077">
        <f>VLOOKUP($A5077,'NCDC raw data'!$C$2:$I$6925,6,TRUE)</f>
        <v>54</v>
      </c>
      <c r="G5077">
        <f>VLOOKUP($A5077,'NCDC raw data'!$C$2:$I$6925,7,TRUE)</f>
        <v>62</v>
      </c>
    </row>
    <row r="5078" spans="1:7" x14ac:dyDescent="0.25">
      <c r="A5078" s="1">
        <f t="shared" si="79"/>
        <v>41876</v>
      </c>
      <c r="B5078">
        <f>VLOOKUP(A5078,'NCDC raw data'!C$2:I$6925,2,TRUE)</f>
        <v>0</v>
      </c>
      <c r="C5078">
        <f>VLOOKUP($A5078,'NCDC raw data'!$C$2:$I$6925,3,TRUE)</f>
        <v>0</v>
      </c>
      <c r="D5078">
        <f>VLOOKUP($A5078,'NCDC raw data'!$C$2:$I$6925,4,TRUE)</f>
        <v>0</v>
      </c>
      <c r="E5078">
        <f>VLOOKUP($A5078,'NCDC raw data'!$C$2:$I$6925,5,TRUE)</f>
        <v>69</v>
      </c>
      <c r="F5078">
        <f>VLOOKUP($A5078,'NCDC raw data'!$C$2:$I$6925,6,TRUE)</f>
        <v>58</v>
      </c>
      <c r="G5078">
        <f>VLOOKUP($A5078,'NCDC raw data'!$C$2:$I$6925,7,TRUE)</f>
        <v>68</v>
      </c>
    </row>
    <row r="5079" spans="1:7" x14ac:dyDescent="0.25">
      <c r="A5079" s="1">
        <f t="shared" si="79"/>
        <v>41877</v>
      </c>
      <c r="B5079">
        <f>VLOOKUP(A5079,'NCDC raw data'!C$2:I$6925,2,TRUE)</f>
        <v>0</v>
      </c>
      <c r="C5079">
        <f>VLOOKUP($A5079,'NCDC raw data'!$C$2:$I$6925,3,TRUE)</f>
        <v>0</v>
      </c>
      <c r="D5079">
        <f>VLOOKUP($A5079,'NCDC raw data'!$C$2:$I$6925,4,TRUE)</f>
        <v>0</v>
      </c>
      <c r="E5079">
        <f>VLOOKUP($A5079,'NCDC raw data'!$C$2:$I$6925,5,TRUE)</f>
        <v>68</v>
      </c>
      <c r="F5079">
        <f>VLOOKUP($A5079,'NCDC raw data'!$C$2:$I$6925,6,TRUE)</f>
        <v>56</v>
      </c>
      <c r="G5079">
        <f>VLOOKUP($A5079,'NCDC raw data'!$C$2:$I$6925,7,TRUE)</f>
        <v>0</v>
      </c>
    </row>
    <row r="5080" spans="1:7" x14ac:dyDescent="0.25">
      <c r="A5080" s="1">
        <f t="shared" si="79"/>
        <v>41878</v>
      </c>
      <c r="B5080">
        <f>VLOOKUP(A5080,'NCDC raw data'!C$2:I$6925,2,TRUE)</f>
        <v>0</v>
      </c>
      <c r="C5080">
        <f>VLOOKUP($A5080,'NCDC raw data'!$C$2:$I$6925,3,TRUE)</f>
        <v>0</v>
      </c>
      <c r="D5080">
        <f>VLOOKUP($A5080,'NCDC raw data'!$C$2:$I$6925,4,TRUE)</f>
        <v>0</v>
      </c>
      <c r="E5080">
        <f>VLOOKUP($A5080,'NCDC raw data'!$C$2:$I$6925,5,TRUE)</f>
        <v>68</v>
      </c>
      <c r="F5080">
        <f>VLOOKUP($A5080,'NCDC raw data'!$C$2:$I$6925,6,TRUE)</f>
        <v>58</v>
      </c>
      <c r="G5080">
        <f>VLOOKUP($A5080,'NCDC raw data'!$C$2:$I$6925,7,TRUE)</f>
        <v>63</v>
      </c>
    </row>
    <row r="5081" spans="1:7" x14ac:dyDescent="0.25">
      <c r="A5081" s="1">
        <f t="shared" si="79"/>
        <v>41879</v>
      </c>
      <c r="B5081">
        <f>VLOOKUP(A5081,'NCDC raw data'!C$2:I$6925,2,TRUE)</f>
        <v>0.01</v>
      </c>
      <c r="C5081">
        <f>VLOOKUP($A5081,'NCDC raw data'!$C$2:$I$6925,3,TRUE)</f>
        <v>0</v>
      </c>
      <c r="D5081">
        <f>VLOOKUP($A5081,'NCDC raw data'!$C$2:$I$6925,4,TRUE)</f>
        <v>0</v>
      </c>
      <c r="E5081">
        <f>VLOOKUP($A5081,'NCDC raw data'!$C$2:$I$6925,5,TRUE)</f>
        <v>66</v>
      </c>
      <c r="F5081">
        <f>VLOOKUP($A5081,'NCDC raw data'!$C$2:$I$6925,6,TRUE)</f>
        <v>46</v>
      </c>
      <c r="G5081">
        <f>VLOOKUP($A5081,'NCDC raw data'!$C$2:$I$6925,7,TRUE)</f>
        <v>48</v>
      </c>
    </row>
    <row r="5082" spans="1:7" x14ac:dyDescent="0.25">
      <c r="A5082" s="1">
        <f t="shared" si="79"/>
        <v>41880</v>
      </c>
      <c r="B5082">
        <f>VLOOKUP(A5082,'NCDC raw data'!C$2:I$6925,2,TRUE)</f>
        <v>0.01</v>
      </c>
      <c r="C5082">
        <f>VLOOKUP($A5082,'NCDC raw data'!$C$2:$I$6925,3,TRUE)</f>
        <v>0</v>
      </c>
      <c r="D5082">
        <f>VLOOKUP($A5082,'NCDC raw data'!$C$2:$I$6925,4,TRUE)</f>
        <v>0</v>
      </c>
      <c r="E5082">
        <f>VLOOKUP($A5082,'NCDC raw data'!$C$2:$I$6925,5,TRUE)</f>
        <v>61</v>
      </c>
      <c r="F5082">
        <f>VLOOKUP($A5082,'NCDC raw data'!$C$2:$I$6925,6,TRUE)</f>
        <v>45</v>
      </c>
      <c r="G5082">
        <f>VLOOKUP($A5082,'NCDC raw data'!$C$2:$I$6925,7,TRUE)</f>
        <v>58</v>
      </c>
    </row>
    <row r="5083" spans="1:7" x14ac:dyDescent="0.25">
      <c r="A5083" s="1">
        <f t="shared" si="79"/>
        <v>41881</v>
      </c>
      <c r="B5083">
        <f>VLOOKUP(A5083,'NCDC raw data'!C$2:I$6925,2,TRUE)</f>
        <v>0</v>
      </c>
      <c r="C5083">
        <f>VLOOKUP($A5083,'NCDC raw data'!$C$2:$I$6925,3,TRUE)</f>
        <v>0</v>
      </c>
      <c r="D5083">
        <f>VLOOKUP($A5083,'NCDC raw data'!$C$2:$I$6925,4,TRUE)</f>
        <v>0</v>
      </c>
      <c r="E5083">
        <f>VLOOKUP($A5083,'NCDC raw data'!$C$2:$I$6925,5,TRUE)</f>
        <v>64</v>
      </c>
      <c r="F5083">
        <f>VLOOKUP($A5083,'NCDC raw data'!$C$2:$I$6925,6,TRUE)</f>
        <v>49</v>
      </c>
      <c r="G5083">
        <f>VLOOKUP($A5083,'NCDC raw data'!$C$2:$I$6925,7,TRUE)</f>
        <v>60</v>
      </c>
    </row>
    <row r="5084" spans="1:7" x14ac:dyDescent="0.25">
      <c r="A5084" s="1">
        <f t="shared" si="79"/>
        <v>41882</v>
      </c>
      <c r="B5084">
        <f>VLOOKUP(A5084,'NCDC raw data'!C$2:I$6925,2,TRUE)</f>
        <v>0.33</v>
      </c>
      <c r="C5084">
        <f>VLOOKUP($A5084,'NCDC raw data'!$C$2:$I$6925,3,TRUE)</f>
        <v>0</v>
      </c>
      <c r="D5084">
        <f>VLOOKUP($A5084,'NCDC raw data'!$C$2:$I$6925,4,TRUE)</f>
        <v>0</v>
      </c>
      <c r="E5084">
        <f>VLOOKUP($A5084,'NCDC raw data'!$C$2:$I$6925,5,TRUE)</f>
        <v>64</v>
      </c>
      <c r="F5084">
        <f>VLOOKUP($A5084,'NCDC raw data'!$C$2:$I$6925,6,TRUE)</f>
        <v>56</v>
      </c>
      <c r="G5084">
        <f>VLOOKUP($A5084,'NCDC raw data'!$C$2:$I$6925,7,TRUE)</f>
        <v>61</v>
      </c>
    </row>
    <row r="5085" spans="1:7" x14ac:dyDescent="0.25">
      <c r="A5085" s="1">
        <f t="shared" si="79"/>
        <v>41883</v>
      </c>
      <c r="B5085">
        <f>VLOOKUP(A5085,'NCDC raw data'!C$2:I$6925,2,TRUE)</f>
        <v>0.04</v>
      </c>
      <c r="C5085">
        <f>VLOOKUP($A5085,'NCDC raw data'!$C$2:$I$6925,3,TRUE)</f>
        <v>0</v>
      </c>
      <c r="D5085">
        <f>VLOOKUP($A5085,'NCDC raw data'!$C$2:$I$6925,4,TRUE)</f>
        <v>0</v>
      </c>
      <c r="E5085">
        <f>VLOOKUP($A5085,'NCDC raw data'!$C$2:$I$6925,5,TRUE)</f>
        <v>67</v>
      </c>
      <c r="F5085">
        <f>VLOOKUP($A5085,'NCDC raw data'!$C$2:$I$6925,6,TRUE)</f>
        <v>58</v>
      </c>
      <c r="G5085">
        <f>VLOOKUP($A5085,'NCDC raw data'!$C$2:$I$6925,7,TRUE)</f>
        <v>64</v>
      </c>
    </row>
    <row r="5086" spans="1:7" x14ac:dyDescent="0.25">
      <c r="A5086" s="1">
        <f t="shared" si="79"/>
        <v>41884</v>
      </c>
      <c r="B5086">
        <f>VLOOKUP(A5086,'NCDC raw data'!C$2:I$6925,2,TRUE)</f>
        <v>0</v>
      </c>
      <c r="C5086">
        <f>VLOOKUP($A5086,'NCDC raw data'!$C$2:$I$6925,3,TRUE)</f>
        <v>0</v>
      </c>
      <c r="D5086">
        <f>VLOOKUP($A5086,'NCDC raw data'!$C$2:$I$6925,4,TRUE)</f>
        <v>0</v>
      </c>
      <c r="E5086">
        <f>VLOOKUP($A5086,'NCDC raw data'!$C$2:$I$6925,5,TRUE)</f>
        <v>70</v>
      </c>
      <c r="F5086">
        <f>VLOOKUP($A5086,'NCDC raw data'!$C$2:$I$6925,6,TRUE)</f>
        <v>58</v>
      </c>
      <c r="G5086">
        <f>VLOOKUP($A5086,'NCDC raw data'!$C$2:$I$6925,7,TRUE)</f>
        <v>58</v>
      </c>
    </row>
    <row r="5087" spans="1:7" x14ac:dyDescent="0.25">
      <c r="A5087" s="1">
        <f t="shared" si="79"/>
        <v>41885</v>
      </c>
      <c r="B5087">
        <f>VLOOKUP(A5087,'NCDC raw data'!C$2:I$6925,2,TRUE)</f>
        <v>2.58</v>
      </c>
      <c r="C5087">
        <f>VLOOKUP($A5087,'NCDC raw data'!$C$2:$I$6925,3,TRUE)</f>
        <v>0</v>
      </c>
      <c r="D5087">
        <f>VLOOKUP($A5087,'NCDC raw data'!$C$2:$I$6925,4,TRUE)</f>
        <v>0</v>
      </c>
      <c r="E5087">
        <f>VLOOKUP($A5087,'NCDC raw data'!$C$2:$I$6925,5,TRUE)</f>
        <v>69</v>
      </c>
      <c r="F5087">
        <f>VLOOKUP($A5087,'NCDC raw data'!$C$2:$I$6925,6,TRUE)</f>
        <v>51</v>
      </c>
      <c r="G5087">
        <f>VLOOKUP($A5087,'NCDC raw data'!$C$2:$I$6925,7,TRUE)</f>
        <v>62</v>
      </c>
    </row>
    <row r="5088" spans="1:7" x14ac:dyDescent="0.25">
      <c r="A5088" s="1">
        <f t="shared" si="79"/>
        <v>41886</v>
      </c>
      <c r="B5088">
        <f>VLOOKUP(A5088,'NCDC raw data'!C$2:I$6925,2,TRUE)</f>
        <v>0</v>
      </c>
      <c r="C5088">
        <f>VLOOKUP($A5088,'NCDC raw data'!$C$2:$I$6925,3,TRUE)</f>
        <v>0</v>
      </c>
      <c r="D5088">
        <f>VLOOKUP($A5088,'NCDC raw data'!$C$2:$I$6925,4,TRUE)</f>
        <v>0</v>
      </c>
      <c r="E5088">
        <f>VLOOKUP($A5088,'NCDC raw data'!$C$2:$I$6925,5,TRUE)</f>
        <v>66</v>
      </c>
      <c r="F5088">
        <f>VLOOKUP($A5088,'NCDC raw data'!$C$2:$I$6925,6,TRUE)</f>
        <v>51</v>
      </c>
      <c r="G5088">
        <f>VLOOKUP($A5088,'NCDC raw data'!$C$2:$I$6925,7,TRUE)</f>
        <v>63</v>
      </c>
    </row>
    <row r="5089" spans="1:7" x14ac:dyDescent="0.25">
      <c r="A5089" s="1">
        <f t="shared" si="79"/>
        <v>41887</v>
      </c>
      <c r="B5089">
        <f>VLOOKUP(A5089,'NCDC raw data'!C$2:I$6925,2,TRUE)</f>
        <v>0.01</v>
      </c>
      <c r="C5089">
        <f>VLOOKUP($A5089,'NCDC raw data'!$C$2:$I$6925,3,TRUE)</f>
        <v>0</v>
      </c>
      <c r="D5089">
        <f>VLOOKUP($A5089,'NCDC raw data'!$C$2:$I$6925,4,TRUE)</f>
        <v>0</v>
      </c>
      <c r="E5089">
        <f>VLOOKUP($A5089,'NCDC raw data'!$C$2:$I$6925,5,TRUE)</f>
        <v>72</v>
      </c>
      <c r="F5089">
        <f>VLOOKUP($A5089,'NCDC raw data'!$C$2:$I$6925,6,TRUE)</f>
        <v>51</v>
      </c>
      <c r="G5089">
        <f>VLOOKUP($A5089,'NCDC raw data'!$C$2:$I$6925,7,TRUE)</f>
        <v>66</v>
      </c>
    </row>
    <row r="5090" spans="1:7" x14ac:dyDescent="0.25">
      <c r="A5090" s="1">
        <f t="shared" si="79"/>
        <v>41888</v>
      </c>
      <c r="B5090">
        <f>VLOOKUP(A5090,'NCDC raw data'!C$2:I$6925,2,TRUE)</f>
        <v>0.66</v>
      </c>
      <c r="C5090">
        <f>VLOOKUP($A5090,'NCDC raw data'!$C$2:$I$6925,3,TRUE)</f>
        <v>0</v>
      </c>
      <c r="D5090">
        <f>VLOOKUP($A5090,'NCDC raw data'!$C$2:$I$6925,4,TRUE)</f>
        <v>0</v>
      </c>
      <c r="E5090">
        <f>VLOOKUP($A5090,'NCDC raw data'!$C$2:$I$6925,5,TRUE)</f>
        <v>67</v>
      </c>
      <c r="F5090">
        <f>VLOOKUP($A5090,'NCDC raw data'!$C$2:$I$6925,6,TRUE)</f>
        <v>51</v>
      </c>
      <c r="G5090">
        <f>VLOOKUP($A5090,'NCDC raw data'!$C$2:$I$6925,7,TRUE)</f>
        <v>52</v>
      </c>
    </row>
    <row r="5091" spans="1:7" x14ac:dyDescent="0.25">
      <c r="A5091" s="1">
        <f t="shared" si="79"/>
        <v>41889</v>
      </c>
      <c r="B5091">
        <f>VLOOKUP(A5091,'NCDC raw data'!C$2:I$6925,2,TRUE)</f>
        <v>0.01</v>
      </c>
      <c r="C5091">
        <f>VLOOKUP($A5091,'NCDC raw data'!$C$2:$I$6925,3,TRUE)</f>
        <v>0</v>
      </c>
      <c r="D5091">
        <f>VLOOKUP($A5091,'NCDC raw data'!$C$2:$I$6925,4,TRUE)</f>
        <v>0</v>
      </c>
      <c r="E5091">
        <f>VLOOKUP($A5091,'NCDC raw data'!$C$2:$I$6925,5,TRUE)</f>
        <v>57</v>
      </c>
      <c r="F5091">
        <f>VLOOKUP($A5091,'NCDC raw data'!$C$2:$I$6925,6,TRUE)</f>
        <v>40</v>
      </c>
      <c r="G5091">
        <f>VLOOKUP($A5091,'NCDC raw data'!$C$2:$I$6925,7,TRUE)</f>
        <v>56</v>
      </c>
    </row>
    <row r="5092" spans="1:7" x14ac:dyDescent="0.25">
      <c r="A5092" s="1">
        <f t="shared" si="79"/>
        <v>41890</v>
      </c>
      <c r="B5092">
        <f>VLOOKUP(A5092,'NCDC raw data'!C$2:I$6925,2,TRUE)</f>
        <v>0</v>
      </c>
      <c r="C5092">
        <f>VLOOKUP($A5092,'NCDC raw data'!$C$2:$I$6925,3,TRUE)</f>
        <v>0</v>
      </c>
      <c r="D5092">
        <f>VLOOKUP($A5092,'NCDC raw data'!$C$2:$I$6925,4,TRUE)</f>
        <v>0</v>
      </c>
      <c r="E5092">
        <f>VLOOKUP($A5092,'NCDC raw data'!$C$2:$I$6925,5,TRUE)</f>
        <v>62</v>
      </c>
      <c r="F5092">
        <f>VLOOKUP($A5092,'NCDC raw data'!$C$2:$I$6925,6,TRUE)</f>
        <v>47</v>
      </c>
      <c r="G5092">
        <f>VLOOKUP($A5092,'NCDC raw data'!$C$2:$I$6925,7,TRUE)</f>
        <v>61</v>
      </c>
    </row>
    <row r="5093" spans="1:7" x14ac:dyDescent="0.25">
      <c r="A5093" s="1">
        <f t="shared" si="79"/>
        <v>41891</v>
      </c>
      <c r="B5093">
        <f>VLOOKUP(A5093,'NCDC raw data'!C$2:I$6925,2,TRUE)</f>
        <v>0</v>
      </c>
      <c r="C5093">
        <f>VLOOKUP($A5093,'NCDC raw data'!$C$2:$I$6925,3,TRUE)</f>
        <v>0</v>
      </c>
      <c r="D5093">
        <f>VLOOKUP($A5093,'NCDC raw data'!$C$2:$I$6925,4,TRUE)</f>
        <v>0</v>
      </c>
      <c r="E5093">
        <f>VLOOKUP($A5093,'NCDC raw data'!$C$2:$I$6925,5,TRUE)</f>
        <v>61</v>
      </c>
      <c r="F5093">
        <f>VLOOKUP($A5093,'NCDC raw data'!$C$2:$I$6925,6,TRUE)</f>
        <v>43</v>
      </c>
      <c r="G5093">
        <f>VLOOKUP($A5093,'NCDC raw data'!$C$2:$I$6925,7,TRUE)</f>
        <v>55</v>
      </c>
    </row>
    <row r="5094" spans="1:7" x14ac:dyDescent="0.25">
      <c r="A5094" s="1">
        <f t="shared" si="79"/>
        <v>41892</v>
      </c>
      <c r="B5094">
        <f>VLOOKUP(A5094,'NCDC raw data'!C$2:I$6925,2,TRUE)</f>
        <v>0</v>
      </c>
      <c r="C5094">
        <f>VLOOKUP($A5094,'NCDC raw data'!$C$2:$I$6925,3,TRUE)</f>
        <v>0</v>
      </c>
      <c r="D5094">
        <f>VLOOKUP($A5094,'NCDC raw data'!$C$2:$I$6925,4,TRUE)</f>
        <v>0</v>
      </c>
      <c r="E5094">
        <f>VLOOKUP($A5094,'NCDC raw data'!$C$2:$I$6925,5,TRUE)</f>
        <v>62</v>
      </c>
      <c r="F5094">
        <f>VLOOKUP($A5094,'NCDC raw data'!$C$2:$I$6925,6,TRUE)</f>
        <v>45</v>
      </c>
      <c r="G5094">
        <f>VLOOKUP($A5094,'NCDC raw data'!$C$2:$I$6925,7,TRUE)</f>
        <v>60</v>
      </c>
    </row>
    <row r="5095" spans="1:7" x14ac:dyDescent="0.25">
      <c r="A5095" s="1">
        <f t="shared" si="79"/>
        <v>41893</v>
      </c>
      <c r="B5095">
        <f>VLOOKUP(A5095,'NCDC raw data'!C$2:I$6925,2,TRUE)</f>
        <v>0.42</v>
      </c>
      <c r="C5095">
        <f>VLOOKUP($A5095,'NCDC raw data'!$C$2:$I$6925,3,TRUE)</f>
        <v>0</v>
      </c>
      <c r="D5095">
        <f>VLOOKUP($A5095,'NCDC raw data'!$C$2:$I$6925,4,TRUE)</f>
        <v>0</v>
      </c>
      <c r="E5095">
        <f>VLOOKUP($A5095,'NCDC raw data'!$C$2:$I$6925,5,TRUE)</f>
        <v>60</v>
      </c>
      <c r="F5095">
        <f>VLOOKUP($A5095,'NCDC raw data'!$C$2:$I$6925,6,TRUE)</f>
        <v>49</v>
      </c>
      <c r="G5095">
        <f>VLOOKUP($A5095,'NCDC raw data'!$C$2:$I$6925,7,TRUE)</f>
        <v>57</v>
      </c>
    </row>
    <row r="5096" spans="1:7" x14ac:dyDescent="0.25">
      <c r="A5096" s="1">
        <f t="shared" si="79"/>
        <v>41894</v>
      </c>
      <c r="B5096">
        <f>VLOOKUP(A5096,'NCDC raw data'!C$2:I$6925,2,TRUE)</f>
        <v>0.09</v>
      </c>
      <c r="C5096">
        <f>VLOOKUP($A5096,'NCDC raw data'!$C$2:$I$6925,3,TRUE)</f>
        <v>0</v>
      </c>
      <c r="D5096">
        <f>VLOOKUP($A5096,'NCDC raw data'!$C$2:$I$6925,4,TRUE)</f>
        <v>0</v>
      </c>
      <c r="E5096">
        <f>VLOOKUP($A5096,'NCDC raw data'!$C$2:$I$6925,5,TRUE)</f>
        <v>60</v>
      </c>
      <c r="F5096">
        <f>VLOOKUP($A5096,'NCDC raw data'!$C$2:$I$6925,6,TRUE)</f>
        <v>33</v>
      </c>
      <c r="G5096">
        <f>VLOOKUP($A5096,'NCDC raw data'!$C$2:$I$6925,7,TRUE)</f>
        <v>35</v>
      </c>
    </row>
    <row r="5097" spans="1:7" x14ac:dyDescent="0.25">
      <c r="A5097" s="1">
        <f t="shared" si="79"/>
        <v>41895</v>
      </c>
      <c r="B5097">
        <f>VLOOKUP(A5097,'NCDC raw data'!C$2:I$6925,2,TRUE)</f>
        <v>0.06</v>
      </c>
      <c r="C5097">
        <f>VLOOKUP($A5097,'NCDC raw data'!$C$2:$I$6925,3,TRUE)</f>
        <v>0</v>
      </c>
      <c r="D5097">
        <f>VLOOKUP($A5097,'NCDC raw data'!$C$2:$I$6925,4,TRUE)</f>
        <v>0</v>
      </c>
      <c r="E5097">
        <f>VLOOKUP($A5097,'NCDC raw data'!$C$2:$I$6925,5,TRUE)</f>
        <v>40</v>
      </c>
      <c r="F5097">
        <f>VLOOKUP($A5097,'NCDC raw data'!$C$2:$I$6925,6,TRUE)</f>
        <v>33</v>
      </c>
      <c r="G5097">
        <f>VLOOKUP($A5097,'NCDC raw data'!$C$2:$I$6925,7,TRUE)</f>
        <v>39</v>
      </c>
    </row>
    <row r="5098" spans="1:7" x14ac:dyDescent="0.25">
      <c r="A5098" s="1">
        <f t="shared" si="79"/>
        <v>41896</v>
      </c>
      <c r="B5098">
        <f>VLOOKUP(A5098,'NCDC raw data'!C$2:I$6925,2,TRUE)</f>
        <v>0.16</v>
      </c>
      <c r="C5098">
        <f>VLOOKUP($A5098,'NCDC raw data'!$C$2:$I$6925,3,TRUE)</f>
        <v>0</v>
      </c>
      <c r="D5098">
        <f>VLOOKUP($A5098,'NCDC raw data'!$C$2:$I$6925,4,TRUE)</f>
        <v>0</v>
      </c>
      <c r="E5098">
        <f>VLOOKUP($A5098,'NCDC raw data'!$C$2:$I$6925,5,TRUE)</f>
        <v>44</v>
      </c>
      <c r="F5098">
        <f>VLOOKUP($A5098,'NCDC raw data'!$C$2:$I$6925,6,TRUE)</f>
        <v>30</v>
      </c>
      <c r="G5098">
        <f>VLOOKUP($A5098,'NCDC raw data'!$C$2:$I$6925,7,TRUE)</f>
        <v>36</v>
      </c>
    </row>
    <row r="5099" spans="1:7" x14ac:dyDescent="0.25">
      <c r="A5099" s="1">
        <f t="shared" si="79"/>
        <v>41897</v>
      </c>
      <c r="B5099">
        <f>VLOOKUP(A5099,'NCDC raw data'!C$2:I$6925,2,TRUE)</f>
        <v>0.01</v>
      </c>
      <c r="C5099">
        <f>VLOOKUP($A5099,'NCDC raw data'!$C$2:$I$6925,3,TRUE)</f>
        <v>0</v>
      </c>
      <c r="D5099">
        <f>VLOOKUP($A5099,'NCDC raw data'!$C$2:$I$6925,4,TRUE)</f>
        <v>0</v>
      </c>
      <c r="E5099">
        <f>VLOOKUP($A5099,'NCDC raw data'!$C$2:$I$6925,5,TRUE)</f>
        <v>47</v>
      </c>
      <c r="F5099">
        <f>VLOOKUP($A5099,'NCDC raw data'!$C$2:$I$6925,6,TRUE)</f>
        <v>32</v>
      </c>
      <c r="G5099">
        <f>VLOOKUP($A5099,'NCDC raw data'!$C$2:$I$6925,7,TRUE)</f>
        <v>46</v>
      </c>
    </row>
    <row r="5100" spans="1:7" x14ac:dyDescent="0.25">
      <c r="A5100" s="1">
        <f t="shared" si="79"/>
        <v>41898</v>
      </c>
      <c r="B5100">
        <f>VLOOKUP(A5100,'NCDC raw data'!C$2:I$6925,2,TRUE)</f>
        <v>0.19</v>
      </c>
      <c r="C5100">
        <f>VLOOKUP($A5100,'NCDC raw data'!$C$2:$I$6925,3,TRUE)</f>
        <v>0</v>
      </c>
      <c r="D5100">
        <f>VLOOKUP($A5100,'NCDC raw data'!$C$2:$I$6925,4,TRUE)</f>
        <v>0</v>
      </c>
      <c r="E5100">
        <f>VLOOKUP($A5100,'NCDC raw data'!$C$2:$I$6925,5,TRUE)</f>
        <v>48</v>
      </c>
      <c r="F5100">
        <f>VLOOKUP($A5100,'NCDC raw data'!$C$2:$I$6925,6,TRUE)</f>
        <v>39</v>
      </c>
      <c r="G5100">
        <f>VLOOKUP($A5100,'NCDC raw data'!$C$2:$I$6925,7,TRUE)</f>
        <v>44</v>
      </c>
    </row>
    <row r="5101" spans="1:7" x14ac:dyDescent="0.25">
      <c r="A5101" s="1">
        <f t="shared" si="79"/>
        <v>41899</v>
      </c>
      <c r="B5101">
        <f>VLOOKUP(A5101,'NCDC raw data'!C$2:I$6925,2,TRUE)</f>
        <v>0</v>
      </c>
      <c r="C5101">
        <f>VLOOKUP($A5101,'NCDC raw data'!$C$2:$I$6925,3,TRUE)</f>
        <v>0</v>
      </c>
      <c r="D5101">
        <f>VLOOKUP($A5101,'NCDC raw data'!$C$2:$I$6925,4,TRUE)</f>
        <v>0</v>
      </c>
      <c r="E5101">
        <f>VLOOKUP($A5101,'NCDC raw data'!$C$2:$I$6925,5,TRUE)</f>
        <v>50</v>
      </c>
      <c r="F5101">
        <f>VLOOKUP($A5101,'NCDC raw data'!$C$2:$I$6925,6,TRUE)</f>
        <v>38</v>
      </c>
      <c r="G5101">
        <f>VLOOKUP($A5101,'NCDC raw data'!$C$2:$I$6925,7,TRUE)</f>
        <v>47</v>
      </c>
    </row>
    <row r="5102" spans="1:7" x14ac:dyDescent="0.25">
      <c r="A5102" s="1">
        <f t="shared" si="79"/>
        <v>41900</v>
      </c>
      <c r="B5102">
        <f>VLOOKUP(A5102,'NCDC raw data'!C$2:I$6925,2,TRUE)</f>
        <v>0.04</v>
      </c>
      <c r="C5102">
        <f>VLOOKUP($A5102,'NCDC raw data'!$C$2:$I$6925,3,TRUE)</f>
        <v>0</v>
      </c>
      <c r="D5102">
        <f>VLOOKUP($A5102,'NCDC raw data'!$C$2:$I$6925,4,TRUE)</f>
        <v>0</v>
      </c>
      <c r="E5102">
        <f>VLOOKUP($A5102,'NCDC raw data'!$C$2:$I$6925,5,TRUE)</f>
        <v>49</v>
      </c>
      <c r="F5102">
        <f>VLOOKUP($A5102,'NCDC raw data'!$C$2:$I$6925,6,TRUE)</f>
        <v>33</v>
      </c>
      <c r="G5102">
        <f>VLOOKUP($A5102,'NCDC raw data'!$C$2:$I$6925,7,TRUE)</f>
        <v>34</v>
      </c>
    </row>
    <row r="5103" spans="1:7" x14ac:dyDescent="0.25">
      <c r="A5103" s="1">
        <f t="shared" si="79"/>
        <v>41901</v>
      </c>
      <c r="B5103">
        <f>VLOOKUP(A5103,'NCDC raw data'!C$2:I$6925,2,TRUE)</f>
        <v>0</v>
      </c>
      <c r="C5103">
        <f>VLOOKUP($A5103,'NCDC raw data'!$C$2:$I$6925,3,TRUE)</f>
        <v>0</v>
      </c>
      <c r="D5103">
        <f>VLOOKUP($A5103,'NCDC raw data'!$C$2:$I$6925,4,TRUE)</f>
        <v>0</v>
      </c>
      <c r="E5103">
        <f>VLOOKUP($A5103,'NCDC raw data'!$C$2:$I$6925,5,TRUE)</f>
        <v>49</v>
      </c>
      <c r="F5103">
        <f>VLOOKUP($A5103,'NCDC raw data'!$C$2:$I$6925,6,TRUE)</f>
        <v>25</v>
      </c>
      <c r="G5103">
        <f>VLOOKUP($A5103,'NCDC raw data'!$C$2:$I$6925,7,TRUE)</f>
        <v>42</v>
      </c>
    </row>
    <row r="5104" spans="1:7" x14ac:dyDescent="0.25">
      <c r="A5104" s="1">
        <f t="shared" si="79"/>
        <v>41902</v>
      </c>
      <c r="B5104">
        <f>VLOOKUP(A5104,'NCDC raw data'!C$2:I$6925,2,TRUE)</f>
        <v>0</v>
      </c>
      <c r="C5104">
        <f>VLOOKUP($A5104,'NCDC raw data'!$C$2:$I$6925,3,TRUE)</f>
        <v>0</v>
      </c>
      <c r="D5104">
        <f>VLOOKUP($A5104,'NCDC raw data'!$C$2:$I$6925,4,TRUE)</f>
        <v>0</v>
      </c>
      <c r="E5104">
        <f>VLOOKUP($A5104,'NCDC raw data'!$C$2:$I$6925,5,TRUE)</f>
        <v>50</v>
      </c>
      <c r="F5104">
        <f>VLOOKUP($A5104,'NCDC raw data'!$C$2:$I$6925,6,TRUE)</f>
        <v>35</v>
      </c>
      <c r="G5104">
        <f>VLOOKUP($A5104,'NCDC raw data'!$C$2:$I$6925,7,TRUE)</f>
        <v>50</v>
      </c>
    </row>
    <row r="5105" spans="1:7" x14ac:dyDescent="0.25">
      <c r="A5105" s="1">
        <f t="shared" si="79"/>
        <v>41903</v>
      </c>
      <c r="B5105">
        <f>VLOOKUP(A5105,'NCDC raw data'!C$2:I$6925,2,TRUE)</f>
        <v>0.01</v>
      </c>
      <c r="C5105">
        <f>VLOOKUP($A5105,'NCDC raw data'!$C$2:$I$6925,3,TRUE)</f>
        <v>0</v>
      </c>
      <c r="D5105">
        <f>VLOOKUP($A5105,'NCDC raw data'!$C$2:$I$6925,4,TRUE)</f>
        <v>0</v>
      </c>
      <c r="E5105">
        <f>VLOOKUP($A5105,'NCDC raw data'!$C$2:$I$6925,5,TRUE)</f>
        <v>67</v>
      </c>
      <c r="F5105">
        <f>VLOOKUP($A5105,'NCDC raw data'!$C$2:$I$6925,6,TRUE)</f>
        <v>49</v>
      </c>
      <c r="G5105">
        <f>VLOOKUP($A5105,'NCDC raw data'!$C$2:$I$6925,7,TRUE)</f>
        <v>62</v>
      </c>
    </row>
    <row r="5106" spans="1:7" x14ac:dyDescent="0.25">
      <c r="A5106" s="1">
        <f t="shared" si="79"/>
        <v>41904</v>
      </c>
      <c r="B5106">
        <f>VLOOKUP(A5106,'NCDC raw data'!C$2:I$6925,2,TRUE)</f>
        <v>0.56999999999999995</v>
      </c>
      <c r="C5106">
        <f>VLOOKUP($A5106,'NCDC raw data'!$C$2:$I$6925,3,TRUE)</f>
        <v>0</v>
      </c>
      <c r="D5106">
        <f>VLOOKUP($A5106,'NCDC raw data'!$C$2:$I$6925,4,TRUE)</f>
        <v>0</v>
      </c>
      <c r="E5106">
        <f>VLOOKUP($A5106,'NCDC raw data'!$C$2:$I$6925,5,TRUE)</f>
        <v>67</v>
      </c>
      <c r="F5106">
        <f>VLOOKUP($A5106,'NCDC raw data'!$C$2:$I$6925,6,TRUE)</f>
        <v>33</v>
      </c>
      <c r="G5106">
        <f>VLOOKUP($A5106,'NCDC raw data'!$C$2:$I$6925,7,TRUE)</f>
        <v>33</v>
      </c>
    </row>
    <row r="5107" spans="1:7" x14ac:dyDescent="0.25">
      <c r="A5107" s="1">
        <f t="shared" si="79"/>
        <v>41905</v>
      </c>
      <c r="B5107">
        <f>VLOOKUP(A5107,'NCDC raw data'!C$2:I$6925,2,TRUE)</f>
        <v>0.02</v>
      </c>
      <c r="C5107">
        <f>VLOOKUP($A5107,'NCDC raw data'!$C$2:$I$6925,3,TRUE)</f>
        <v>0</v>
      </c>
      <c r="D5107">
        <f>VLOOKUP($A5107,'NCDC raw data'!$C$2:$I$6925,4,TRUE)</f>
        <v>0</v>
      </c>
      <c r="E5107">
        <f>VLOOKUP($A5107,'NCDC raw data'!$C$2:$I$6925,5,TRUE)</f>
        <v>43</v>
      </c>
      <c r="F5107">
        <f>VLOOKUP($A5107,'NCDC raw data'!$C$2:$I$6925,6,TRUE)</f>
        <v>31</v>
      </c>
      <c r="G5107">
        <f>VLOOKUP($A5107,'NCDC raw data'!$C$2:$I$6925,7,TRUE)</f>
        <v>43</v>
      </c>
    </row>
    <row r="5108" spans="1:7" x14ac:dyDescent="0.25">
      <c r="A5108" s="1">
        <f t="shared" si="79"/>
        <v>41906</v>
      </c>
      <c r="B5108">
        <f>VLOOKUP(A5108,'NCDC raw data'!C$2:I$6925,2,TRUE)</f>
        <v>0.01</v>
      </c>
      <c r="C5108">
        <f>VLOOKUP($A5108,'NCDC raw data'!$C$2:$I$6925,3,TRUE)</f>
        <v>0</v>
      </c>
      <c r="D5108">
        <f>VLOOKUP($A5108,'NCDC raw data'!$C$2:$I$6925,4,TRUE)</f>
        <v>0</v>
      </c>
      <c r="E5108">
        <f>VLOOKUP($A5108,'NCDC raw data'!$C$2:$I$6925,5,TRUE)</f>
        <v>55</v>
      </c>
      <c r="F5108">
        <f>VLOOKUP($A5108,'NCDC raw data'!$C$2:$I$6925,6,TRUE)</f>
        <v>41</v>
      </c>
      <c r="G5108">
        <f>VLOOKUP($A5108,'NCDC raw data'!$C$2:$I$6925,7,TRUE)</f>
        <v>54</v>
      </c>
    </row>
    <row r="5109" spans="1:7" x14ac:dyDescent="0.25">
      <c r="A5109" s="1">
        <f t="shared" si="79"/>
        <v>41907</v>
      </c>
      <c r="B5109">
        <f>VLOOKUP(A5109,'NCDC raw data'!C$2:I$6925,2,TRUE)</f>
        <v>0</v>
      </c>
      <c r="C5109">
        <f>VLOOKUP($A5109,'NCDC raw data'!$C$2:$I$6925,3,TRUE)</f>
        <v>0</v>
      </c>
      <c r="D5109">
        <f>VLOOKUP($A5109,'NCDC raw data'!$C$2:$I$6925,4,TRUE)</f>
        <v>0</v>
      </c>
      <c r="E5109">
        <f>VLOOKUP($A5109,'NCDC raw data'!$C$2:$I$6925,5,TRUE)</f>
        <v>55</v>
      </c>
      <c r="F5109">
        <f>VLOOKUP($A5109,'NCDC raw data'!$C$2:$I$6925,6,TRUE)</f>
        <v>44</v>
      </c>
      <c r="G5109">
        <f>VLOOKUP($A5109,'NCDC raw data'!$C$2:$I$6925,7,TRUE)</f>
        <v>53</v>
      </c>
    </row>
    <row r="5110" spans="1:7" x14ac:dyDescent="0.25">
      <c r="A5110" s="1">
        <f t="shared" si="79"/>
        <v>41908</v>
      </c>
      <c r="B5110">
        <f>VLOOKUP(A5110,'NCDC raw data'!C$2:I$6925,2,TRUE)</f>
        <v>0.01</v>
      </c>
      <c r="C5110">
        <f>VLOOKUP($A5110,'NCDC raw data'!$C$2:$I$6925,3,TRUE)</f>
        <v>0</v>
      </c>
      <c r="D5110">
        <f>VLOOKUP($A5110,'NCDC raw data'!$C$2:$I$6925,4,TRUE)</f>
        <v>0</v>
      </c>
      <c r="E5110">
        <f>VLOOKUP($A5110,'NCDC raw data'!$C$2:$I$6925,5,TRUE)</f>
        <v>60</v>
      </c>
      <c r="F5110">
        <f>VLOOKUP($A5110,'NCDC raw data'!$C$2:$I$6925,6,TRUE)</f>
        <v>48</v>
      </c>
      <c r="G5110">
        <f>VLOOKUP($A5110,'NCDC raw data'!$C$2:$I$6925,7,TRUE)</f>
        <v>60</v>
      </c>
    </row>
    <row r="5111" spans="1:7" x14ac:dyDescent="0.25">
      <c r="A5111" s="1">
        <f t="shared" si="79"/>
        <v>41909</v>
      </c>
      <c r="B5111">
        <f>VLOOKUP(A5111,'NCDC raw data'!C$2:I$6925,2,TRUE)</f>
        <v>0</v>
      </c>
      <c r="C5111">
        <f>VLOOKUP($A5111,'NCDC raw data'!$C$2:$I$6925,3,TRUE)</f>
        <v>0</v>
      </c>
      <c r="D5111">
        <f>VLOOKUP($A5111,'NCDC raw data'!$C$2:$I$6925,4,TRUE)</f>
        <v>0</v>
      </c>
      <c r="E5111">
        <f>VLOOKUP($A5111,'NCDC raw data'!$C$2:$I$6925,5,TRUE)</f>
        <v>64</v>
      </c>
      <c r="F5111">
        <f>VLOOKUP($A5111,'NCDC raw data'!$C$2:$I$6925,6,TRUE)</f>
        <v>51</v>
      </c>
      <c r="G5111">
        <f>VLOOKUP($A5111,'NCDC raw data'!$C$2:$I$6925,7,TRUE)</f>
        <v>62</v>
      </c>
    </row>
    <row r="5112" spans="1:7" x14ac:dyDescent="0.25">
      <c r="A5112" s="1">
        <f t="shared" si="79"/>
        <v>41910</v>
      </c>
      <c r="B5112">
        <f>VLOOKUP(A5112,'NCDC raw data'!C$2:I$6925,2,TRUE)</f>
        <v>0</v>
      </c>
      <c r="C5112">
        <f>VLOOKUP($A5112,'NCDC raw data'!$C$2:$I$6925,3,TRUE)</f>
        <v>0</v>
      </c>
      <c r="D5112">
        <f>VLOOKUP($A5112,'NCDC raw data'!$C$2:$I$6925,4,TRUE)</f>
        <v>0</v>
      </c>
      <c r="E5112">
        <f>VLOOKUP($A5112,'NCDC raw data'!$C$2:$I$6925,5,TRUE)</f>
        <v>66</v>
      </c>
      <c r="F5112">
        <f>VLOOKUP($A5112,'NCDC raw data'!$C$2:$I$6925,6,TRUE)</f>
        <v>56</v>
      </c>
      <c r="G5112">
        <f>VLOOKUP($A5112,'NCDC raw data'!$C$2:$I$6925,7,TRUE)</f>
        <v>64</v>
      </c>
    </row>
    <row r="5113" spans="1:7" x14ac:dyDescent="0.25">
      <c r="A5113" s="1">
        <f t="shared" si="79"/>
        <v>41911</v>
      </c>
      <c r="B5113">
        <f>VLOOKUP(A5113,'NCDC raw data'!C$2:I$6925,2,TRUE)</f>
        <v>0</v>
      </c>
      <c r="C5113">
        <f>VLOOKUP($A5113,'NCDC raw data'!$C$2:$I$6925,3,TRUE)</f>
        <v>0</v>
      </c>
      <c r="D5113">
        <f>VLOOKUP($A5113,'NCDC raw data'!$C$2:$I$6925,4,TRUE)</f>
        <v>0</v>
      </c>
      <c r="E5113">
        <f>VLOOKUP($A5113,'NCDC raw data'!$C$2:$I$6925,5,TRUE)</f>
        <v>64</v>
      </c>
      <c r="F5113">
        <f>VLOOKUP($A5113,'NCDC raw data'!$C$2:$I$6925,6,TRUE)</f>
        <v>54</v>
      </c>
      <c r="G5113">
        <f>VLOOKUP($A5113,'NCDC raw data'!$C$2:$I$6925,7,TRUE)</f>
        <v>59</v>
      </c>
    </row>
    <row r="5114" spans="1:7" x14ac:dyDescent="0.25">
      <c r="A5114" s="1">
        <f t="shared" si="79"/>
        <v>41912</v>
      </c>
      <c r="B5114">
        <f>VLOOKUP(A5114,'NCDC raw data'!C$2:I$6925,2,TRUE)</f>
        <v>0</v>
      </c>
      <c r="C5114">
        <f>VLOOKUP($A5114,'NCDC raw data'!$C$2:$I$6925,3,TRUE)</f>
        <v>0</v>
      </c>
      <c r="D5114">
        <f>VLOOKUP($A5114,'NCDC raw data'!$C$2:$I$6925,4,TRUE)</f>
        <v>0</v>
      </c>
      <c r="E5114">
        <f>VLOOKUP($A5114,'NCDC raw data'!$C$2:$I$6925,5,TRUE)</f>
        <v>61</v>
      </c>
      <c r="F5114">
        <f>VLOOKUP($A5114,'NCDC raw data'!$C$2:$I$6925,6,TRUE)</f>
        <v>48</v>
      </c>
      <c r="G5114">
        <f>VLOOKUP($A5114,'NCDC raw data'!$C$2:$I$6925,7,TRUE)</f>
        <v>55</v>
      </c>
    </row>
    <row r="5115" spans="1:7" x14ac:dyDescent="0.25">
      <c r="A5115" s="1">
        <f t="shared" si="79"/>
        <v>41913</v>
      </c>
      <c r="B5115">
        <f>VLOOKUP(A5115,'NCDC raw data'!C$2:I$6925,2,TRUE)</f>
        <v>0</v>
      </c>
      <c r="C5115">
        <f>VLOOKUP($A5115,'NCDC raw data'!$C$2:$I$6925,3,TRUE)</f>
        <v>0</v>
      </c>
      <c r="D5115">
        <f>VLOOKUP($A5115,'NCDC raw data'!$C$2:$I$6925,4,TRUE)</f>
        <v>0</v>
      </c>
      <c r="E5115">
        <f>VLOOKUP($A5115,'NCDC raw data'!$C$2:$I$6925,5,TRUE)</f>
        <v>55</v>
      </c>
      <c r="F5115">
        <f>VLOOKUP($A5115,'NCDC raw data'!$C$2:$I$6925,6,TRUE)</f>
        <v>47</v>
      </c>
      <c r="G5115">
        <f>VLOOKUP($A5115,'NCDC raw data'!$C$2:$I$6925,7,TRUE)</f>
        <v>52</v>
      </c>
    </row>
    <row r="5116" spans="1:7" x14ac:dyDescent="0.25">
      <c r="A5116" s="1">
        <f t="shared" si="79"/>
        <v>41914</v>
      </c>
      <c r="B5116">
        <f>VLOOKUP(A5116,'NCDC raw data'!C$2:I$6925,2,TRUE)</f>
        <v>0</v>
      </c>
      <c r="C5116">
        <f>VLOOKUP($A5116,'NCDC raw data'!$C$2:$I$6925,3,TRUE)</f>
        <v>0</v>
      </c>
      <c r="D5116">
        <f>VLOOKUP($A5116,'NCDC raw data'!$C$2:$I$6925,4,TRUE)</f>
        <v>0</v>
      </c>
      <c r="E5116">
        <f>VLOOKUP($A5116,'NCDC raw data'!$C$2:$I$6925,5,TRUE)</f>
        <v>57</v>
      </c>
      <c r="F5116">
        <f>VLOOKUP($A5116,'NCDC raw data'!$C$2:$I$6925,6,TRUE)</f>
        <v>45</v>
      </c>
      <c r="G5116">
        <f>VLOOKUP($A5116,'NCDC raw data'!$C$2:$I$6925,7,TRUE)</f>
        <v>56</v>
      </c>
    </row>
    <row r="5117" spans="1:7" x14ac:dyDescent="0.25">
      <c r="A5117" s="1">
        <f t="shared" si="79"/>
        <v>41915</v>
      </c>
      <c r="B5117">
        <f>VLOOKUP(A5117,'NCDC raw data'!C$2:I$6925,2,TRUE)</f>
        <v>0.01</v>
      </c>
      <c r="C5117">
        <f>VLOOKUP($A5117,'NCDC raw data'!$C$2:$I$6925,3,TRUE)</f>
        <v>0</v>
      </c>
      <c r="D5117">
        <f>VLOOKUP($A5117,'NCDC raw data'!$C$2:$I$6925,4,TRUE)</f>
        <v>0</v>
      </c>
      <c r="E5117">
        <f>VLOOKUP($A5117,'NCDC raw data'!$C$2:$I$6925,5,TRUE)</f>
        <v>57</v>
      </c>
      <c r="F5117">
        <f>VLOOKUP($A5117,'NCDC raw data'!$C$2:$I$6925,6,TRUE)</f>
        <v>45</v>
      </c>
      <c r="G5117">
        <f>VLOOKUP($A5117,'NCDC raw data'!$C$2:$I$6925,7,TRUE)</f>
        <v>55</v>
      </c>
    </row>
    <row r="5118" spans="1:7" x14ac:dyDescent="0.25">
      <c r="A5118" s="1">
        <f t="shared" si="79"/>
        <v>41916</v>
      </c>
      <c r="B5118">
        <f>VLOOKUP(A5118,'NCDC raw data'!C$2:I$6925,2,TRUE)</f>
        <v>0.31</v>
      </c>
      <c r="C5118">
        <f>VLOOKUP($A5118,'NCDC raw data'!$C$2:$I$6925,3,TRUE)</f>
        <v>0</v>
      </c>
      <c r="D5118">
        <f>VLOOKUP($A5118,'NCDC raw data'!$C$2:$I$6925,4,TRUE)</f>
        <v>0</v>
      </c>
      <c r="E5118">
        <f>VLOOKUP($A5118,'NCDC raw data'!$C$2:$I$6925,5,TRUE)</f>
        <v>55</v>
      </c>
      <c r="F5118">
        <f>VLOOKUP($A5118,'NCDC raw data'!$C$2:$I$6925,6,TRUE)</f>
        <v>41</v>
      </c>
      <c r="G5118">
        <f>VLOOKUP($A5118,'NCDC raw data'!$C$2:$I$6925,7,TRUE)</f>
        <v>46</v>
      </c>
    </row>
    <row r="5119" spans="1:7" x14ac:dyDescent="0.25">
      <c r="A5119" s="1">
        <f t="shared" si="79"/>
        <v>41917</v>
      </c>
      <c r="B5119">
        <f>VLOOKUP(A5119,'NCDC raw data'!C$2:I$6925,2,TRUE)</f>
        <v>0.71</v>
      </c>
      <c r="C5119">
        <f>VLOOKUP($A5119,'NCDC raw data'!$C$2:$I$6925,3,TRUE)</f>
        <v>0</v>
      </c>
      <c r="D5119">
        <f>VLOOKUP($A5119,'NCDC raw data'!$C$2:$I$6925,4,TRUE)</f>
        <v>0</v>
      </c>
      <c r="E5119">
        <f>VLOOKUP($A5119,'NCDC raw data'!$C$2:$I$6925,5,TRUE)</f>
        <v>48</v>
      </c>
      <c r="F5119">
        <f>VLOOKUP($A5119,'NCDC raw data'!$C$2:$I$6925,6,TRUE)</f>
        <v>31</v>
      </c>
      <c r="G5119">
        <f>VLOOKUP($A5119,'NCDC raw data'!$C$2:$I$6925,7,TRUE)</f>
        <v>39</v>
      </c>
    </row>
    <row r="5120" spans="1:7" x14ac:dyDescent="0.25">
      <c r="A5120" s="1">
        <f t="shared" si="79"/>
        <v>41918</v>
      </c>
      <c r="B5120">
        <f>VLOOKUP(A5120,'NCDC raw data'!C$2:I$6925,2,TRUE)</f>
        <v>0</v>
      </c>
      <c r="C5120">
        <f>VLOOKUP($A5120,'NCDC raw data'!$C$2:$I$6925,3,TRUE)</f>
        <v>0</v>
      </c>
      <c r="D5120">
        <f>VLOOKUP($A5120,'NCDC raw data'!$C$2:$I$6925,4,TRUE)</f>
        <v>0</v>
      </c>
      <c r="E5120">
        <f>VLOOKUP($A5120,'NCDC raw data'!$C$2:$I$6925,5,TRUE)</f>
        <v>51</v>
      </c>
      <c r="F5120">
        <f>VLOOKUP($A5120,'NCDC raw data'!$C$2:$I$6925,6,TRUE)</f>
        <v>31</v>
      </c>
      <c r="G5120">
        <f>VLOOKUP($A5120,'NCDC raw data'!$C$2:$I$6925,7,TRUE)</f>
        <v>44</v>
      </c>
    </row>
    <row r="5121" spans="1:7" x14ac:dyDescent="0.25">
      <c r="A5121" s="1">
        <f t="shared" si="79"/>
        <v>41919</v>
      </c>
      <c r="B5121">
        <f>VLOOKUP(A5121,'NCDC raw data'!C$2:I$6925,2,TRUE)</f>
        <v>0.17</v>
      </c>
      <c r="C5121">
        <f>VLOOKUP($A5121,'NCDC raw data'!$C$2:$I$6925,3,TRUE)</f>
        <v>0</v>
      </c>
      <c r="D5121">
        <f>VLOOKUP($A5121,'NCDC raw data'!$C$2:$I$6925,4,TRUE)</f>
        <v>0</v>
      </c>
      <c r="E5121">
        <f>VLOOKUP($A5121,'NCDC raw data'!$C$2:$I$6925,5,TRUE)</f>
        <v>52</v>
      </c>
      <c r="F5121">
        <f>VLOOKUP($A5121,'NCDC raw data'!$C$2:$I$6925,6,TRUE)</f>
        <v>41</v>
      </c>
      <c r="G5121">
        <f>VLOOKUP($A5121,'NCDC raw data'!$C$2:$I$6925,7,TRUE)</f>
        <v>50</v>
      </c>
    </row>
    <row r="5122" spans="1:7" x14ac:dyDescent="0.25">
      <c r="A5122" s="1">
        <f t="shared" si="79"/>
        <v>41920</v>
      </c>
      <c r="B5122">
        <f>VLOOKUP(A5122,'NCDC raw data'!C$2:I$6925,2,TRUE)</f>
        <v>0.54</v>
      </c>
      <c r="C5122">
        <f>VLOOKUP($A5122,'NCDC raw data'!$C$2:$I$6925,3,TRUE)</f>
        <v>0</v>
      </c>
      <c r="D5122">
        <f>VLOOKUP($A5122,'NCDC raw data'!$C$2:$I$6925,4,TRUE)</f>
        <v>0</v>
      </c>
      <c r="E5122">
        <f>VLOOKUP($A5122,'NCDC raw data'!$C$2:$I$6925,5,TRUE)</f>
        <v>51</v>
      </c>
      <c r="F5122">
        <f>VLOOKUP($A5122,'NCDC raw data'!$C$2:$I$6925,6,TRUE)</f>
        <v>40</v>
      </c>
      <c r="G5122">
        <f>VLOOKUP($A5122,'NCDC raw data'!$C$2:$I$6925,7,TRUE)</f>
        <v>43</v>
      </c>
    </row>
    <row r="5123" spans="1:7" x14ac:dyDescent="0.25">
      <c r="A5123" s="1">
        <f t="shared" si="79"/>
        <v>41921</v>
      </c>
      <c r="B5123">
        <f>VLOOKUP(A5123,'NCDC raw data'!C$2:I$6925,2,TRUE)</f>
        <v>0</v>
      </c>
      <c r="C5123">
        <f>VLOOKUP($A5123,'NCDC raw data'!$C$2:$I$6925,3,TRUE)</f>
        <v>0</v>
      </c>
      <c r="D5123">
        <f>VLOOKUP($A5123,'NCDC raw data'!$C$2:$I$6925,4,TRUE)</f>
        <v>0</v>
      </c>
      <c r="E5123">
        <f>VLOOKUP($A5123,'NCDC raw data'!$C$2:$I$6925,5,TRUE)</f>
        <v>43</v>
      </c>
      <c r="F5123">
        <f>VLOOKUP($A5123,'NCDC raw data'!$C$2:$I$6925,6,TRUE)</f>
        <v>29</v>
      </c>
      <c r="G5123">
        <f>VLOOKUP($A5123,'NCDC raw data'!$C$2:$I$6925,7,TRUE)</f>
        <v>33</v>
      </c>
    </row>
    <row r="5124" spans="1:7" x14ac:dyDescent="0.25">
      <c r="A5124" s="1">
        <f t="shared" ref="A5124:A5187" si="80">A5123+1</f>
        <v>41922</v>
      </c>
      <c r="B5124">
        <f>VLOOKUP(A5124,'NCDC raw data'!C$2:I$6925,2,TRUE)</f>
        <v>0.04</v>
      </c>
      <c r="C5124">
        <f>VLOOKUP($A5124,'NCDC raw data'!$C$2:$I$6925,3,TRUE)</f>
        <v>0</v>
      </c>
      <c r="D5124">
        <f>VLOOKUP($A5124,'NCDC raw data'!$C$2:$I$6925,4,TRUE)</f>
        <v>0</v>
      </c>
      <c r="E5124">
        <f>VLOOKUP($A5124,'NCDC raw data'!$C$2:$I$6925,5,TRUE)</f>
        <v>35</v>
      </c>
      <c r="F5124">
        <f>VLOOKUP($A5124,'NCDC raw data'!$C$2:$I$6925,6,TRUE)</f>
        <v>28</v>
      </c>
      <c r="G5124">
        <f>VLOOKUP($A5124,'NCDC raw data'!$C$2:$I$6925,7,TRUE)</f>
        <v>35</v>
      </c>
    </row>
    <row r="5125" spans="1:7" x14ac:dyDescent="0.25">
      <c r="A5125" s="1">
        <f t="shared" si="80"/>
        <v>41923</v>
      </c>
      <c r="B5125">
        <f>VLOOKUP(A5125,'NCDC raw data'!C$2:I$6925,2,TRUE)</f>
        <v>0</v>
      </c>
      <c r="C5125">
        <f>VLOOKUP($A5125,'NCDC raw data'!$C$2:$I$6925,3,TRUE)</f>
        <v>0</v>
      </c>
      <c r="D5125">
        <f>VLOOKUP($A5125,'NCDC raw data'!$C$2:$I$6925,4,TRUE)</f>
        <v>0</v>
      </c>
      <c r="E5125">
        <f>VLOOKUP($A5125,'NCDC raw data'!$C$2:$I$6925,5,TRUE)</f>
        <v>40</v>
      </c>
      <c r="F5125">
        <f>VLOOKUP($A5125,'NCDC raw data'!$C$2:$I$6925,6,TRUE)</f>
        <v>31</v>
      </c>
      <c r="G5125">
        <f>VLOOKUP($A5125,'NCDC raw data'!$C$2:$I$6925,7,TRUE)</f>
        <v>36</v>
      </c>
    </row>
    <row r="5126" spans="1:7" x14ac:dyDescent="0.25">
      <c r="A5126" s="1">
        <f t="shared" si="80"/>
        <v>41924</v>
      </c>
      <c r="B5126">
        <f>VLOOKUP(A5126,'NCDC raw data'!C$2:I$6925,2,TRUE)</f>
        <v>0</v>
      </c>
      <c r="C5126">
        <f>VLOOKUP($A5126,'NCDC raw data'!$C$2:$I$6925,3,TRUE)</f>
        <v>0</v>
      </c>
      <c r="D5126">
        <f>VLOOKUP($A5126,'NCDC raw data'!$C$2:$I$6925,4,TRUE)</f>
        <v>0</v>
      </c>
      <c r="E5126">
        <f>VLOOKUP($A5126,'NCDC raw data'!$C$2:$I$6925,5,TRUE)</f>
        <v>42</v>
      </c>
      <c r="F5126">
        <f>VLOOKUP($A5126,'NCDC raw data'!$C$2:$I$6925,6,TRUE)</f>
        <v>29</v>
      </c>
      <c r="G5126">
        <f>VLOOKUP($A5126,'NCDC raw data'!$C$2:$I$6925,7,TRUE)</f>
        <v>41</v>
      </c>
    </row>
    <row r="5127" spans="1:7" x14ac:dyDescent="0.25">
      <c r="A5127" s="1">
        <f t="shared" si="80"/>
        <v>41925</v>
      </c>
      <c r="B5127">
        <f>VLOOKUP(A5127,'NCDC raw data'!C$2:I$6925,2,TRUE)</f>
        <v>0</v>
      </c>
      <c r="C5127">
        <f>VLOOKUP($A5127,'NCDC raw data'!$C$2:$I$6925,3,TRUE)</f>
        <v>0</v>
      </c>
      <c r="D5127">
        <f>VLOOKUP($A5127,'NCDC raw data'!$C$2:$I$6925,4,TRUE)</f>
        <v>0</v>
      </c>
      <c r="E5127">
        <f>VLOOKUP($A5127,'NCDC raw data'!$C$2:$I$6925,5,TRUE)</f>
        <v>48</v>
      </c>
      <c r="F5127">
        <f>VLOOKUP($A5127,'NCDC raw data'!$C$2:$I$6925,6,TRUE)</f>
        <v>29</v>
      </c>
      <c r="G5127">
        <f>VLOOKUP($A5127,'NCDC raw data'!$C$2:$I$6925,7,TRUE)</f>
        <v>45</v>
      </c>
    </row>
    <row r="5128" spans="1:7" x14ac:dyDescent="0.25">
      <c r="A5128" s="1">
        <f t="shared" si="80"/>
        <v>41926</v>
      </c>
      <c r="B5128">
        <f>VLOOKUP(A5128,'NCDC raw data'!C$2:I$6925,2,TRUE)</f>
        <v>0</v>
      </c>
      <c r="C5128">
        <f>VLOOKUP($A5128,'NCDC raw data'!$C$2:$I$6925,3,TRUE)</f>
        <v>0</v>
      </c>
      <c r="D5128">
        <f>VLOOKUP($A5128,'NCDC raw data'!$C$2:$I$6925,4,TRUE)</f>
        <v>0</v>
      </c>
      <c r="E5128">
        <f>VLOOKUP($A5128,'NCDC raw data'!$C$2:$I$6925,5,TRUE)</f>
        <v>59</v>
      </c>
      <c r="F5128">
        <f>VLOOKUP($A5128,'NCDC raw data'!$C$2:$I$6925,6,TRUE)</f>
        <v>44</v>
      </c>
      <c r="G5128">
        <f>VLOOKUP($A5128,'NCDC raw data'!$C$2:$I$6925,7,TRUE)</f>
        <v>59</v>
      </c>
    </row>
    <row r="5129" spans="1:7" x14ac:dyDescent="0.25">
      <c r="A5129" s="1">
        <f t="shared" si="80"/>
        <v>41927</v>
      </c>
      <c r="B5129">
        <f>VLOOKUP(A5129,'NCDC raw data'!C$2:I$6925,2,TRUE)</f>
        <v>0</v>
      </c>
      <c r="C5129">
        <f>VLOOKUP($A5129,'NCDC raw data'!$C$2:$I$6925,3,TRUE)</f>
        <v>0</v>
      </c>
      <c r="D5129">
        <f>VLOOKUP($A5129,'NCDC raw data'!$C$2:$I$6925,4,TRUE)</f>
        <v>0</v>
      </c>
      <c r="E5129">
        <f>VLOOKUP($A5129,'NCDC raw data'!$C$2:$I$6925,5,TRUE)</f>
        <v>64</v>
      </c>
      <c r="F5129">
        <f>VLOOKUP($A5129,'NCDC raw data'!$C$2:$I$6925,6,TRUE)</f>
        <v>55</v>
      </c>
      <c r="G5129">
        <f>VLOOKUP($A5129,'NCDC raw data'!$C$2:$I$6925,7,TRUE)</f>
        <v>61</v>
      </c>
    </row>
    <row r="5130" spans="1:7" x14ac:dyDescent="0.25">
      <c r="A5130" s="1">
        <f t="shared" si="80"/>
        <v>41928</v>
      </c>
      <c r="B5130">
        <f>VLOOKUP(A5130,'NCDC raw data'!C$2:I$6925,2,TRUE)</f>
        <v>0.9</v>
      </c>
      <c r="C5130">
        <f>VLOOKUP($A5130,'NCDC raw data'!$C$2:$I$6925,3,TRUE)</f>
        <v>0</v>
      </c>
      <c r="D5130">
        <f>VLOOKUP($A5130,'NCDC raw data'!$C$2:$I$6925,4,TRUE)</f>
        <v>0</v>
      </c>
      <c r="E5130">
        <f>VLOOKUP($A5130,'NCDC raw data'!$C$2:$I$6925,5,TRUE)</f>
        <v>63</v>
      </c>
      <c r="F5130">
        <f>VLOOKUP($A5130,'NCDC raw data'!$C$2:$I$6925,6,TRUE)</f>
        <v>56</v>
      </c>
      <c r="G5130">
        <f>VLOOKUP($A5130,'NCDC raw data'!$C$2:$I$6925,7,TRUE)</f>
        <v>57</v>
      </c>
    </row>
    <row r="5131" spans="1:7" x14ac:dyDescent="0.25">
      <c r="A5131" s="1">
        <f t="shared" si="80"/>
        <v>41929</v>
      </c>
      <c r="B5131">
        <f>VLOOKUP(A5131,'NCDC raw data'!C$2:I$6925,2,TRUE)</f>
        <v>0.14000000000000001</v>
      </c>
      <c r="C5131">
        <f>VLOOKUP($A5131,'NCDC raw data'!$C$2:$I$6925,3,TRUE)</f>
        <v>0</v>
      </c>
      <c r="D5131">
        <f>VLOOKUP($A5131,'NCDC raw data'!$C$2:$I$6925,4,TRUE)</f>
        <v>0</v>
      </c>
      <c r="E5131">
        <f>VLOOKUP($A5131,'NCDC raw data'!$C$2:$I$6925,5,TRUE)</f>
        <v>57</v>
      </c>
      <c r="F5131">
        <f>VLOOKUP($A5131,'NCDC raw data'!$C$2:$I$6925,6,TRUE)</f>
        <v>44</v>
      </c>
      <c r="G5131">
        <f>VLOOKUP($A5131,'NCDC raw data'!$C$2:$I$6925,7,TRUE)</f>
        <v>47</v>
      </c>
    </row>
    <row r="5132" spans="1:7" x14ac:dyDescent="0.25">
      <c r="A5132" s="1">
        <f t="shared" si="80"/>
        <v>41930</v>
      </c>
      <c r="B5132">
        <f>VLOOKUP(A5132,'NCDC raw data'!C$2:I$6925,2,TRUE)</f>
        <v>0.34</v>
      </c>
      <c r="C5132">
        <f>VLOOKUP($A5132,'NCDC raw data'!$C$2:$I$6925,3,TRUE)</f>
        <v>0</v>
      </c>
      <c r="D5132">
        <f>VLOOKUP($A5132,'NCDC raw data'!$C$2:$I$6925,4,TRUE)</f>
        <v>0</v>
      </c>
      <c r="E5132">
        <f>VLOOKUP($A5132,'NCDC raw data'!$C$2:$I$6925,5,TRUE)</f>
        <v>47</v>
      </c>
      <c r="F5132">
        <f>VLOOKUP($A5132,'NCDC raw data'!$C$2:$I$6925,6,TRUE)</f>
        <v>41</v>
      </c>
      <c r="G5132">
        <f>VLOOKUP($A5132,'NCDC raw data'!$C$2:$I$6925,7,TRUE)</f>
        <v>42</v>
      </c>
    </row>
    <row r="5133" spans="1:7" x14ac:dyDescent="0.25">
      <c r="A5133" s="1">
        <f t="shared" si="80"/>
        <v>41931</v>
      </c>
      <c r="B5133">
        <f>VLOOKUP(A5133,'NCDC raw data'!C$2:I$6925,2,TRUE)</f>
        <v>1.57</v>
      </c>
      <c r="C5133">
        <f>VLOOKUP($A5133,'NCDC raw data'!$C$2:$I$6925,3,TRUE)</f>
        <v>0</v>
      </c>
      <c r="D5133">
        <f>VLOOKUP($A5133,'NCDC raw data'!$C$2:$I$6925,4,TRUE)</f>
        <v>0</v>
      </c>
      <c r="E5133">
        <f>VLOOKUP($A5133,'NCDC raw data'!$C$2:$I$6925,5,TRUE)</f>
        <v>42</v>
      </c>
      <c r="F5133">
        <f>VLOOKUP($A5133,'NCDC raw data'!$C$2:$I$6925,6,TRUE)</f>
        <v>24</v>
      </c>
      <c r="G5133">
        <f>VLOOKUP($A5133,'NCDC raw data'!$C$2:$I$6925,7,TRUE)</f>
        <v>25</v>
      </c>
    </row>
    <row r="5134" spans="1:7" x14ac:dyDescent="0.25">
      <c r="A5134" s="1">
        <f t="shared" si="80"/>
        <v>41932</v>
      </c>
      <c r="B5134">
        <f>VLOOKUP(A5134,'NCDC raw data'!C$2:I$6925,2,TRUE)</f>
        <v>0</v>
      </c>
      <c r="C5134">
        <f>VLOOKUP($A5134,'NCDC raw data'!$C$2:$I$6925,3,TRUE)</f>
        <v>0</v>
      </c>
      <c r="D5134">
        <f>VLOOKUP($A5134,'NCDC raw data'!$C$2:$I$6925,4,TRUE)</f>
        <v>0</v>
      </c>
      <c r="E5134">
        <f>VLOOKUP($A5134,'NCDC raw data'!$C$2:$I$6925,5,TRUE)</f>
        <v>29</v>
      </c>
      <c r="F5134">
        <f>VLOOKUP($A5134,'NCDC raw data'!$C$2:$I$6925,6,TRUE)</f>
        <v>21</v>
      </c>
      <c r="G5134">
        <f>VLOOKUP($A5134,'NCDC raw data'!$C$2:$I$6925,7,TRUE)</f>
        <v>29</v>
      </c>
    </row>
    <row r="5135" spans="1:7" x14ac:dyDescent="0.25">
      <c r="A5135" s="1">
        <f t="shared" si="80"/>
        <v>41933</v>
      </c>
      <c r="B5135">
        <f>VLOOKUP(A5135,'NCDC raw data'!C$2:I$6925,2,TRUE)</f>
        <v>0.22</v>
      </c>
      <c r="C5135">
        <f>VLOOKUP($A5135,'NCDC raw data'!$C$2:$I$6925,3,TRUE)</f>
        <v>0</v>
      </c>
      <c r="D5135">
        <f>VLOOKUP($A5135,'NCDC raw data'!$C$2:$I$6925,4,TRUE)</f>
        <v>0</v>
      </c>
      <c r="E5135">
        <f>VLOOKUP($A5135,'NCDC raw data'!$C$2:$I$6925,5,TRUE)</f>
        <v>36</v>
      </c>
      <c r="F5135">
        <f>VLOOKUP($A5135,'NCDC raw data'!$C$2:$I$6925,6,TRUE)</f>
        <v>21</v>
      </c>
      <c r="G5135">
        <f>VLOOKUP($A5135,'NCDC raw data'!$C$2:$I$6925,7,TRUE)</f>
        <v>36</v>
      </c>
    </row>
    <row r="5136" spans="1:7" x14ac:dyDescent="0.25">
      <c r="A5136" s="1">
        <f t="shared" si="80"/>
        <v>41934</v>
      </c>
      <c r="B5136">
        <f>VLOOKUP(A5136,'NCDC raw data'!C$2:I$6925,2,TRUE)</f>
        <v>0.14000000000000001</v>
      </c>
      <c r="C5136">
        <f>VLOOKUP($A5136,'NCDC raw data'!$C$2:$I$6925,3,TRUE)</f>
        <v>0</v>
      </c>
      <c r="D5136">
        <f>VLOOKUP($A5136,'NCDC raw data'!$C$2:$I$6925,4,TRUE)</f>
        <v>0</v>
      </c>
      <c r="E5136">
        <f>VLOOKUP($A5136,'NCDC raw data'!$C$2:$I$6925,5,TRUE)</f>
        <v>38</v>
      </c>
      <c r="F5136">
        <f>VLOOKUP($A5136,'NCDC raw data'!$C$2:$I$6925,6,TRUE)</f>
        <v>35</v>
      </c>
      <c r="G5136">
        <f>VLOOKUP($A5136,'NCDC raw data'!$C$2:$I$6925,7,TRUE)</f>
        <v>36</v>
      </c>
    </row>
    <row r="5137" spans="1:7" x14ac:dyDescent="0.25">
      <c r="A5137" s="1">
        <f t="shared" si="80"/>
        <v>41935</v>
      </c>
      <c r="B5137">
        <f>VLOOKUP(A5137,'NCDC raw data'!C$2:I$6925,2,TRUE)</f>
        <v>0.44</v>
      </c>
      <c r="C5137">
        <f>VLOOKUP($A5137,'NCDC raw data'!$C$2:$I$6925,3,TRUE)</f>
        <v>0</v>
      </c>
      <c r="D5137">
        <f>VLOOKUP($A5137,'NCDC raw data'!$C$2:$I$6925,4,TRUE)</f>
        <v>0</v>
      </c>
      <c r="E5137">
        <f>VLOOKUP($A5137,'NCDC raw data'!$C$2:$I$6925,5,TRUE)</f>
        <v>37</v>
      </c>
      <c r="F5137">
        <f>VLOOKUP($A5137,'NCDC raw data'!$C$2:$I$6925,6,TRUE)</f>
        <v>34</v>
      </c>
      <c r="G5137">
        <f>VLOOKUP($A5137,'NCDC raw data'!$C$2:$I$6925,7,TRUE)</f>
        <v>37</v>
      </c>
    </row>
    <row r="5138" spans="1:7" x14ac:dyDescent="0.25">
      <c r="A5138" s="1">
        <f t="shared" si="80"/>
        <v>41936</v>
      </c>
      <c r="B5138">
        <f>VLOOKUP(A5138,'NCDC raw data'!C$2:I$6925,2,TRUE)</f>
        <v>0.24</v>
      </c>
      <c r="C5138">
        <f>VLOOKUP($A5138,'NCDC raw data'!$C$2:$I$6925,3,TRUE)</f>
        <v>0</v>
      </c>
      <c r="D5138">
        <f>VLOOKUP($A5138,'NCDC raw data'!$C$2:$I$6925,4,TRUE)</f>
        <v>0</v>
      </c>
      <c r="E5138">
        <f>VLOOKUP($A5138,'NCDC raw data'!$C$2:$I$6925,5,TRUE)</f>
        <v>41</v>
      </c>
      <c r="F5138">
        <f>VLOOKUP($A5138,'NCDC raw data'!$C$2:$I$6925,6,TRUE)</f>
        <v>30</v>
      </c>
      <c r="G5138">
        <f>VLOOKUP($A5138,'NCDC raw data'!$C$2:$I$6925,7,TRUE)</f>
        <v>32</v>
      </c>
    </row>
    <row r="5139" spans="1:7" x14ac:dyDescent="0.25">
      <c r="A5139" s="1">
        <f t="shared" si="80"/>
        <v>41937</v>
      </c>
      <c r="B5139">
        <f>VLOOKUP(A5139,'NCDC raw data'!C$2:I$6925,2,TRUE)</f>
        <v>0</v>
      </c>
      <c r="C5139">
        <f>VLOOKUP($A5139,'NCDC raw data'!$C$2:$I$6925,3,TRUE)</f>
        <v>0</v>
      </c>
      <c r="D5139">
        <f>VLOOKUP($A5139,'NCDC raw data'!$C$2:$I$6925,4,TRUE)</f>
        <v>0</v>
      </c>
      <c r="E5139">
        <f>VLOOKUP($A5139,'NCDC raw data'!$C$2:$I$6925,5,TRUE)</f>
        <v>44</v>
      </c>
      <c r="F5139">
        <f>VLOOKUP($A5139,'NCDC raw data'!$C$2:$I$6925,6,TRUE)</f>
        <v>32</v>
      </c>
      <c r="G5139">
        <f>VLOOKUP($A5139,'NCDC raw data'!$C$2:$I$6925,7,TRUE)</f>
        <v>39</v>
      </c>
    </row>
    <row r="5140" spans="1:7" x14ac:dyDescent="0.25">
      <c r="A5140" s="1">
        <f t="shared" si="80"/>
        <v>41938</v>
      </c>
      <c r="B5140">
        <f>VLOOKUP(A5140,'NCDC raw data'!C$2:I$6925,2,TRUE)</f>
        <v>0.88</v>
      </c>
      <c r="C5140">
        <f>VLOOKUP($A5140,'NCDC raw data'!$C$2:$I$6925,3,TRUE)</f>
        <v>0.1</v>
      </c>
      <c r="D5140">
        <f>VLOOKUP($A5140,'NCDC raw data'!$C$2:$I$6925,4,TRUE)</f>
        <v>0</v>
      </c>
      <c r="E5140">
        <f>VLOOKUP($A5140,'NCDC raw data'!$C$2:$I$6925,5,TRUE)</f>
        <v>40</v>
      </c>
      <c r="F5140">
        <f>VLOOKUP($A5140,'NCDC raw data'!$C$2:$I$6925,6,TRUE)</f>
        <v>30</v>
      </c>
      <c r="G5140">
        <f>VLOOKUP($A5140,'NCDC raw data'!$C$2:$I$6925,7,TRUE)</f>
        <v>30</v>
      </c>
    </row>
    <row r="5141" spans="1:7" x14ac:dyDescent="0.25">
      <c r="A5141" s="1">
        <f t="shared" si="80"/>
        <v>41939</v>
      </c>
      <c r="B5141">
        <f>VLOOKUP(A5141,'NCDC raw data'!C$2:I$6925,2,TRUE)</f>
        <v>0.25</v>
      </c>
      <c r="C5141">
        <f>VLOOKUP($A5141,'NCDC raw data'!$C$2:$I$6925,3,TRUE)</f>
        <v>0.4</v>
      </c>
      <c r="D5141">
        <f>VLOOKUP($A5141,'NCDC raw data'!$C$2:$I$6925,4,TRUE)</f>
        <v>0</v>
      </c>
      <c r="E5141">
        <f>VLOOKUP($A5141,'NCDC raw data'!$C$2:$I$6925,5,TRUE)</f>
        <v>32</v>
      </c>
      <c r="F5141">
        <f>VLOOKUP($A5141,'NCDC raw data'!$C$2:$I$6925,6,TRUE)</f>
        <v>28</v>
      </c>
      <c r="G5141">
        <f>VLOOKUP($A5141,'NCDC raw data'!$C$2:$I$6925,7,TRUE)</f>
        <v>32</v>
      </c>
    </row>
    <row r="5142" spans="1:7" x14ac:dyDescent="0.25">
      <c r="A5142" s="1">
        <f t="shared" si="80"/>
        <v>41940</v>
      </c>
      <c r="B5142">
        <f>VLOOKUP(A5142,'NCDC raw data'!C$2:I$6925,2,TRUE)</f>
        <v>0.13</v>
      </c>
      <c r="C5142">
        <f>VLOOKUP($A5142,'NCDC raw data'!$C$2:$I$6925,3,TRUE)</f>
        <v>0</v>
      </c>
      <c r="D5142">
        <f>VLOOKUP($A5142,'NCDC raw data'!$C$2:$I$6925,4,TRUE)</f>
        <v>0</v>
      </c>
      <c r="E5142">
        <f>VLOOKUP($A5142,'NCDC raw data'!$C$2:$I$6925,5,TRUE)</f>
        <v>54</v>
      </c>
      <c r="F5142">
        <f>VLOOKUP($A5142,'NCDC raw data'!$C$2:$I$6925,6,TRUE)</f>
        <v>28</v>
      </c>
      <c r="G5142">
        <f>VLOOKUP($A5142,'NCDC raw data'!$C$2:$I$6925,7,TRUE)</f>
        <v>52</v>
      </c>
    </row>
    <row r="5143" spans="1:7" x14ac:dyDescent="0.25">
      <c r="A5143" s="1">
        <f t="shared" si="80"/>
        <v>41941</v>
      </c>
      <c r="B5143">
        <f>VLOOKUP(A5143,'NCDC raw data'!C$2:I$6925,2,TRUE)</f>
        <v>0.1</v>
      </c>
      <c r="C5143">
        <f>VLOOKUP($A5143,'NCDC raw data'!$C$2:$I$6925,3,TRUE)</f>
        <v>0</v>
      </c>
      <c r="D5143">
        <f>VLOOKUP($A5143,'NCDC raw data'!$C$2:$I$6925,4,TRUE)</f>
        <v>0</v>
      </c>
      <c r="E5143">
        <f>VLOOKUP($A5143,'NCDC raw data'!$C$2:$I$6925,5,TRUE)</f>
        <v>53</v>
      </c>
      <c r="F5143">
        <f>VLOOKUP($A5143,'NCDC raw data'!$C$2:$I$6925,6,TRUE)</f>
        <v>37</v>
      </c>
      <c r="G5143">
        <f>VLOOKUP($A5143,'NCDC raw data'!$C$2:$I$6925,7,TRUE)</f>
        <v>37</v>
      </c>
    </row>
    <row r="5144" spans="1:7" x14ac:dyDescent="0.25">
      <c r="A5144" s="1">
        <f t="shared" si="80"/>
        <v>41942</v>
      </c>
      <c r="B5144">
        <f>VLOOKUP(A5144,'NCDC raw data'!C$2:I$6925,2,TRUE)</f>
        <v>0.3</v>
      </c>
      <c r="C5144">
        <f>VLOOKUP($A5144,'NCDC raw data'!$C$2:$I$6925,3,TRUE)</f>
        <v>0.7</v>
      </c>
      <c r="D5144">
        <f>VLOOKUP($A5144,'NCDC raw data'!$C$2:$I$6925,4,TRUE)</f>
        <v>0</v>
      </c>
      <c r="E5144">
        <f>VLOOKUP($A5144,'NCDC raw data'!$C$2:$I$6925,5,TRUE)</f>
        <v>38</v>
      </c>
      <c r="F5144">
        <f>VLOOKUP($A5144,'NCDC raw data'!$C$2:$I$6925,6,TRUE)</f>
        <v>29</v>
      </c>
      <c r="G5144">
        <f>VLOOKUP($A5144,'NCDC raw data'!$C$2:$I$6925,7,TRUE)</f>
        <v>29</v>
      </c>
    </row>
    <row r="5145" spans="1:7" x14ac:dyDescent="0.25">
      <c r="A5145" s="1">
        <f t="shared" si="80"/>
        <v>41943</v>
      </c>
      <c r="B5145">
        <f>VLOOKUP(A5145,'NCDC raw data'!C$2:I$6925,2,TRUE)</f>
        <v>0</v>
      </c>
      <c r="C5145">
        <f>VLOOKUP($A5145,'NCDC raw data'!$C$2:$I$6925,3,TRUE)</f>
        <v>0</v>
      </c>
      <c r="D5145">
        <f>VLOOKUP($A5145,'NCDC raw data'!$C$2:$I$6925,4,TRUE)</f>
        <v>0</v>
      </c>
      <c r="E5145">
        <f>VLOOKUP($A5145,'NCDC raw data'!$C$2:$I$6925,5,TRUE)</f>
        <v>30</v>
      </c>
      <c r="F5145">
        <f>VLOOKUP($A5145,'NCDC raw data'!$C$2:$I$6925,6,TRUE)</f>
        <v>24</v>
      </c>
      <c r="G5145">
        <f>VLOOKUP($A5145,'NCDC raw data'!$C$2:$I$6925,7,TRUE)</f>
        <v>30</v>
      </c>
    </row>
    <row r="5146" spans="1:7" x14ac:dyDescent="0.25">
      <c r="A5146" s="1">
        <f t="shared" si="80"/>
        <v>41944</v>
      </c>
      <c r="B5146">
        <f>VLOOKUP(A5146,'NCDC raw data'!C$2:I$6925,2,TRUE)</f>
        <v>0.02</v>
      </c>
      <c r="C5146">
        <f>VLOOKUP($A5146,'NCDC raw data'!$C$2:$I$6925,3,TRUE)</f>
        <v>0.5</v>
      </c>
      <c r="D5146">
        <f>VLOOKUP($A5146,'NCDC raw data'!$C$2:$I$6925,4,TRUE)</f>
        <v>0</v>
      </c>
      <c r="E5146">
        <f>VLOOKUP($A5146,'NCDC raw data'!$C$2:$I$6925,5,TRUE)</f>
        <v>31</v>
      </c>
      <c r="F5146">
        <f>VLOOKUP($A5146,'NCDC raw data'!$C$2:$I$6925,6,TRUE)</f>
        <v>24</v>
      </c>
      <c r="G5146">
        <f>VLOOKUP($A5146,'NCDC raw data'!$C$2:$I$6925,7,TRUE)</f>
        <v>25</v>
      </c>
    </row>
    <row r="5147" spans="1:7" x14ac:dyDescent="0.25">
      <c r="A5147" s="1">
        <f t="shared" si="80"/>
        <v>41945</v>
      </c>
      <c r="B5147">
        <f>VLOOKUP(A5147,'NCDC raw data'!C$2:I$6925,2,TRUE)</f>
        <v>0.1</v>
      </c>
      <c r="C5147">
        <f>VLOOKUP($A5147,'NCDC raw data'!$C$2:$I$6925,3,TRUE)</f>
        <v>0.9</v>
      </c>
      <c r="D5147">
        <f>VLOOKUP($A5147,'NCDC raw data'!$C$2:$I$6925,4,TRUE)</f>
        <v>3</v>
      </c>
      <c r="E5147">
        <f>VLOOKUP($A5147,'NCDC raw data'!$C$2:$I$6925,5,TRUE)</f>
        <v>26</v>
      </c>
      <c r="F5147">
        <f>VLOOKUP($A5147,'NCDC raw data'!$C$2:$I$6925,6,TRUE)</f>
        <v>17</v>
      </c>
      <c r="G5147">
        <f>VLOOKUP($A5147,'NCDC raw data'!$C$2:$I$6925,7,TRUE)</f>
        <v>20</v>
      </c>
    </row>
    <row r="5148" spans="1:7" x14ac:dyDescent="0.25">
      <c r="A5148" s="1">
        <f t="shared" si="80"/>
        <v>41946</v>
      </c>
      <c r="B5148">
        <f>VLOOKUP(A5148,'NCDC raw data'!C$2:I$6925,2,TRUE)</f>
        <v>0</v>
      </c>
      <c r="C5148">
        <f>VLOOKUP($A5148,'NCDC raw data'!$C$2:$I$6925,3,TRUE)</f>
        <v>0</v>
      </c>
      <c r="D5148">
        <f>VLOOKUP($A5148,'NCDC raw data'!$C$2:$I$6925,4,TRUE)</f>
        <v>2</v>
      </c>
      <c r="E5148">
        <f>VLOOKUP($A5148,'NCDC raw data'!$C$2:$I$6925,5,TRUE)</f>
        <v>29</v>
      </c>
      <c r="F5148">
        <f>VLOOKUP($A5148,'NCDC raw data'!$C$2:$I$6925,6,TRUE)</f>
        <v>14</v>
      </c>
      <c r="G5148">
        <f>VLOOKUP($A5148,'NCDC raw data'!$C$2:$I$6925,7,TRUE)</f>
        <v>25</v>
      </c>
    </row>
    <row r="5149" spans="1:7" x14ac:dyDescent="0.25">
      <c r="A5149" s="1">
        <f t="shared" si="80"/>
        <v>41947</v>
      </c>
      <c r="B5149">
        <f>VLOOKUP(A5149,'NCDC raw data'!C$2:I$6925,2,TRUE)</f>
        <v>0</v>
      </c>
      <c r="C5149">
        <f>VLOOKUP($A5149,'NCDC raw data'!$C$2:$I$6925,3,TRUE)</f>
        <v>0</v>
      </c>
      <c r="D5149">
        <f>VLOOKUP($A5149,'NCDC raw data'!$C$2:$I$6925,4,TRUE)</f>
        <v>0</v>
      </c>
      <c r="E5149">
        <f>VLOOKUP($A5149,'NCDC raw data'!$C$2:$I$6925,5,TRUE)</f>
        <v>44</v>
      </c>
      <c r="F5149">
        <f>VLOOKUP($A5149,'NCDC raw data'!$C$2:$I$6925,6,TRUE)</f>
        <v>24</v>
      </c>
      <c r="G5149">
        <f>VLOOKUP($A5149,'NCDC raw data'!$C$2:$I$6925,7,TRUE)</f>
        <v>42</v>
      </c>
    </row>
    <row r="5150" spans="1:7" x14ac:dyDescent="0.25">
      <c r="A5150" s="1">
        <f t="shared" si="80"/>
        <v>41948</v>
      </c>
      <c r="B5150">
        <f>VLOOKUP(A5150,'NCDC raw data'!C$2:I$6925,2,TRUE)</f>
        <v>7.0000000000000007E-2</v>
      </c>
      <c r="C5150">
        <f>VLOOKUP($A5150,'NCDC raw data'!$C$2:$I$6925,3,TRUE)</f>
        <v>0</v>
      </c>
      <c r="D5150">
        <f>VLOOKUP($A5150,'NCDC raw data'!$C$2:$I$6925,4,TRUE)</f>
        <v>0</v>
      </c>
      <c r="E5150">
        <f>VLOOKUP($A5150,'NCDC raw data'!$C$2:$I$6925,5,TRUE)</f>
        <v>46</v>
      </c>
      <c r="F5150">
        <f>VLOOKUP($A5150,'NCDC raw data'!$C$2:$I$6925,6,TRUE)</f>
        <v>33</v>
      </c>
      <c r="G5150">
        <f>VLOOKUP($A5150,'NCDC raw data'!$C$2:$I$6925,7,TRUE)</f>
        <v>35</v>
      </c>
    </row>
    <row r="5151" spans="1:7" x14ac:dyDescent="0.25">
      <c r="A5151" s="1">
        <f t="shared" si="80"/>
        <v>41949</v>
      </c>
      <c r="B5151">
        <f>VLOOKUP(A5151,'NCDC raw data'!C$2:I$6925,2,TRUE)</f>
        <v>0.01</v>
      </c>
      <c r="C5151">
        <f>VLOOKUP($A5151,'NCDC raw data'!$C$2:$I$6925,3,TRUE)</f>
        <v>0</v>
      </c>
      <c r="D5151">
        <f>VLOOKUP($A5151,'NCDC raw data'!$C$2:$I$6925,4,TRUE)</f>
        <v>0</v>
      </c>
      <c r="E5151">
        <f>VLOOKUP($A5151,'NCDC raw data'!$C$2:$I$6925,5,TRUE)</f>
        <v>36</v>
      </c>
      <c r="F5151">
        <f>VLOOKUP($A5151,'NCDC raw data'!$C$2:$I$6925,6,TRUE)</f>
        <v>28</v>
      </c>
      <c r="G5151">
        <f>VLOOKUP($A5151,'NCDC raw data'!$C$2:$I$6925,7,TRUE)</f>
        <v>30</v>
      </c>
    </row>
    <row r="5152" spans="1:7" x14ac:dyDescent="0.25">
      <c r="A5152" s="1">
        <f t="shared" si="80"/>
        <v>41950</v>
      </c>
      <c r="B5152">
        <f>VLOOKUP(A5152,'NCDC raw data'!C$2:I$6925,2,TRUE)</f>
        <v>0.9</v>
      </c>
      <c r="C5152">
        <f>VLOOKUP($A5152,'NCDC raw data'!$C$2:$I$6925,3,TRUE)</f>
        <v>5.5</v>
      </c>
      <c r="D5152">
        <f>VLOOKUP($A5152,'NCDC raw data'!$C$2:$I$6925,4,TRUE)</f>
        <v>5</v>
      </c>
      <c r="E5152">
        <f>VLOOKUP($A5152,'NCDC raw data'!$C$2:$I$6925,5,TRUE)</f>
        <v>30</v>
      </c>
      <c r="F5152">
        <f>VLOOKUP($A5152,'NCDC raw data'!$C$2:$I$6925,6,TRUE)</f>
        <v>20</v>
      </c>
      <c r="G5152">
        <f>VLOOKUP($A5152,'NCDC raw data'!$C$2:$I$6925,7,TRUE)</f>
        <v>20</v>
      </c>
    </row>
    <row r="5153" spans="1:7" x14ac:dyDescent="0.25">
      <c r="A5153" s="1">
        <f t="shared" si="80"/>
        <v>41951</v>
      </c>
      <c r="B5153">
        <f>VLOOKUP(A5153,'NCDC raw data'!C$2:I$6925,2,TRUE)</f>
        <v>0.05</v>
      </c>
      <c r="C5153">
        <f>VLOOKUP($A5153,'NCDC raw data'!$C$2:$I$6925,3,TRUE)</f>
        <v>0.5</v>
      </c>
      <c r="D5153">
        <f>VLOOKUP($A5153,'NCDC raw data'!$C$2:$I$6925,4,TRUE)</f>
        <v>5</v>
      </c>
      <c r="E5153">
        <f>VLOOKUP($A5153,'NCDC raw data'!$C$2:$I$6925,5,TRUE)</f>
        <v>21</v>
      </c>
      <c r="F5153">
        <f>VLOOKUP($A5153,'NCDC raw data'!$C$2:$I$6925,6,TRUE)</f>
        <v>14</v>
      </c>
      <c r="G5153">
        <f>VLOOKUP($A5153,'NCDC raw data'!$C$2:$I$6925,7,TRUE)</f>
        <v>20</v>
      </c>
    </row>
    <row r="5154" spans="1:7" x14ac:dyDescent="0.25">
      <c r="A5154" s="1">
        <f t="shared" si="80"/>
        <v>41952</v>
      </c>
      <c r="B5154">
        <f>VLOOKUP(A5154,'NCDC raw data'!C$2:I$6925,2,TRUE)</f>
        <v>0</v>
      </c>
      <c r="C5154">
        <f>VLOOKUP($A5154,'NCDC raw data'!$C$2:$I$6925,3,TRUE)</f>
        <v>0</v>
      </c>
      <c r="D5154">
        <f>VLOOKUP($A5154,'NCDC raw data'!$C$2:$I$6925,4,TRUE)</f>
        <v>5</v>
      </c>
      <c r="E5154">
        <f>VLOOKUP($A5154,'NCDC raw data'!$C$2:$I$6925,5,TRUE)</f>
        <v>26</v>
      </c>
      <c r="F5154">
        <f>VLOOKUP($A5154,'NCDC raw data'!$C$2:$I$6925,6,TRUE)</f>
        <v>20</v>
      </c>
      <c r="G5154">
        <f>VLOOKUP($A5154,'NCDC raw data'!$C$2:$I$6925,7,TRUE)</f>
        <v>24</v>
      </c>
    </row>
    <row r="5155" spans="1:7" x14ac:dyDescent="0.25">
      <c r="A5155" s="1">
        <f t="shared" si="80"/>
        <v>41953</v>
      </c>
      <c r="B5155">
        <f>VLOOKUP(A5155,'NCDC raw data'!C$2:I$6925,2,TRUE)</f>
        <v>0</v>
      </c>
      <c r="C5155">
        <f>VLOOKUP($A5155,'NCDC raw data'!$C$2:$I$6925,3,TRUE)</f>
        <v>0</v>
      </c>
      <c r="D5155">
        <f>VLOOKUP($A5155,'NCDC raw data'!$C$2:$I$6925,4,TRUE)</f>
        <v>5</v>
      </c>
      <c r="E5155">
        <f>VLOOKUP($A5155,'NCDC raw data'!$C$2:$I$6925,5,TRUE)</f>
        <v>31</v>
      </c>
      <c r="F5155">
        <f>VLOOKUP($A5155,'NCDC raw data'!$C$2:$I$6925,6,TRUE)</f>
        <v>23</v>
      </c>
      <c r="G5155">
        <f>VLOOKUP($A5155,'NCDC raw data'!$C$2:$I$6925,7,TRUE)</f>
        <v>30</v>
      </c>
    </row>
    <row r="5156" spans="1:7" x14ac:dyDescent="0.25">
      <c r="A5156" s="1">
        <f t="shared" si="80"/>
        <v>41954</v>
      </c>
      <c r="B5156">
        <f>VLOOKUP(A5156,'NCDC raw data'!C$2:I$6925,2,TRUE)</f>
        <v>0</v>
      </c>
      <c r="C5156">
        <f>VLOOKUP($A5156,'NCDC raw data'!$C$2:$I$6925,3,TRUE)</f>
        <v>0</v>
      </c>
      <c r="D5156">
        <f>VLOOKUP($A5156,'NCDC raw data'!$C$2:$I$6925,4,TRUE)</f>
        <v>4</v>
      </c>
      <c r="E5156">
        <f>VLOOKUP($A5156,'NCDC raw data'!$C$2:$I$6925,5,TRUE)</f>
        <v>47</v>
      </c>
      <c r="F5156">
        <f>VLOOKUP($A5156,'NCDC raw data'!$C$2:$I$6925,6,TRUE)</f>
        <v>30</v>
      </c>
      <c r="G5156">
        <f>VLOOKUP($A5156,'NCDC raw data'!$C$2:$I$6925,7,TRUE)</f>
        <v>42</v>
      </c>
    </row>
    <row r="5157" spans="1:7" x14ac:dyDescent="0.25">
      <c r="A5157" s="1">
        <f t="shared" si="80"/>
        <v>41955</v>
      </c>
      <c r="B5157">
        <f>VLOOKUP(A5157,'NCDC raw data'!C$2:I$6925,2,TRUE)</f>
        <v>0.37</v>
      </c>
      <c r="C5157">
        <f>VLOOKUP($A5157,'NCDC raw data'!$C$2:$I$6925,3,TRUE)</f>
        <v>0</v>
      </c>
      <c r="D5157">
        <f>VLOOKUP($A5157,'NCDC raw data'!$C$2:$I$6925,4,TRUE)</f>
        <v>2</v>
      </c>
      <c r="E5157">
        <f>VLOOKUP($A5157,'NCDC raw data'!$C$2:$I$6925,5,TRUE)</f>
        <v>44</v>
      </c>
      <c r="F5157">
        <f>VLOOKUP($A5157,'NCDC raw data'!$C$2:$I$6925,6,TRUE)</f>
        <v>29</v>
      </c>
      <c r="G5157">
        <f>VLOOKUP($A5157,'NCDC raw data'!$C$2:$I$6925,7,TRUE)</f>
        <v>29</v>
      </c>
    </row>
    <row r="5158" spans="1:7" x14ac:dyDescent="0.25">
      <c r="A5158" s="1">
        <f t="shared" si="80"/>
        <v>41956</v>
      </c>
      <c r="B5158">
        <f>VLOOKUP(A5158,'NCDC raw data'!C$2:I$6925,2,TRUE)</f>
        <v>0.01</v>
      </c>
      <c r="C5158">
        <f>VLOOKUP($A5158,'NCDC raw data'!$C$2:$I$6925,3,TRUE)</f>
        <v>0</v>
      </c>
      <c r="D5158">
        <f>VLOOKUP($A5158,'NCDC raw data'!$C$2:$I$6925,4,TRUE)</f>
        <v>0</v>
      </c>
      <c r="E5158">
        <f>VLOOKUP($A5158,'NCDC raw data'!$C$2:$I$6925,5,TRUE)</f>
        <v>30</v>
      </c>
      <c r="F5158">
        <f>VLOOKUP($A5158,'NCDC raw data'!$C$2:$I$6925,6,TRUE)</f>
        <v>18</v>
      </c>
      <c r="G5158">
        <f>VLOOKUP($A5158,'NCDC raw data'!$C$2:$I$6925,7,TRUE)</f>
        <v>21</v>
      </c>
    </row>
    <row r="5159" spans="1:7" x14ac:dyDescent="0.25">
      <c r="A5159" s="1">
        <f t="shared" si="80"/>
        <v>41957</v>
      </c>
      <c r="B5159">
        <f>VLOOKUP(A5159,'NCDC raw data'!C$2:I$6925,2,TRUE)</f>
        <v>0.22</v>
      </c>
      <c r="C5159">
        <f>VLOOKUP($A5159,'NCDC raw data'!$C$2:$I$6925,3,TRUE)</f>
        <v>2.2000000000000002</v>
      </c>
      <c r="D5159">
        <f>VLOOKUP($A5159,'NCDC raw data'!$C$2:$I$6925,4,TRUE)</f>
        <v>4</v>
      </c>
      <c r="E5159">
        <f>VLOOKUP($A5159,'NCDC raw data'!$C$2:$I$6925,5,TRUE)</f>
        <v>30</v>
      </c>
      <c r="F5159">
        <f>VLOOKUP($A5159,'NCDC raw data'!$C$2:$I$6925,6,TRUE)</f>
        <v>14</v>
      </c>
      <c r="G5159">
        <f>VLOOKUP($A5159,'NCDC raw data'!$C$2:$I$6925,7,TRUE)</f>
        <v>14</v>
      </c>
    </row>
    <row r="5160" spans="1:7" x14ac:dyDescent="0.25">
      <c r="A5160" s="1">
        <f t="shared" si="80"/>
        <v>41958</v>
      </c>
      <c r="B5160">
        <f>VLOOKUP(A5160,'NCDC raw data'!C$2:I$6925,2,TRUE)</f>
        <v>0.02</v>
      </c>
      <c r="C5160">
        <f>VLOOKUP($A5160,'NCDC raw data'!$C$2:$I$6925,3,TRUE)</f>
        <v>0</v>
      </c>
      <c r="D5160">
        <f>VLOOKUP($A5160,'NCDC raw data'!$C$2:$I$6925,4,TRUE)</f>
        <v>4</v>
      </c>
      <c r="E5160">
        <f>VLOOKUP($A5160,'NCDC raw data'!$C$2:$I$6925,5,TRUE)</f>
        <v>30</v>
      </c>
      <c r="F5160">
        <f>VLOOKUP($A5160,'NCDC raw data'!$C$2:$I$6925,6,TRUE)</f>
        <v>8</v>
      </c>
      <c r="G5160">
        <f>VLOOKUP($A5160,'NCDC raw data'!$C$2:$I$6925,7,TRUE)</f>
        <v>14</v>
      </c>
    </row>
    <row r="5161" spans="1:7" x14ac:dyDescent="0.25">
      <c r="A5161" s="1">
        <f t="shared" si="80"/>
        <v>41959</v>
      </c>
      <c r="B5161">
        <f>VLOOKUP(A5161,'NCDC raw data'!C$2:I$6925,2,TRUE)</f>
        <v>0.01</v>
      </c>
      <c r="C5161">
        <f>VLOOKUP($A5161,'NCDC raw data'!$C$2:$I$6925,3,TRUE)</f>
        <v>0</v>
      </c>
      <c r="D5161">
        <f>VLOOKUP($A5161,'NCDC raw data'!$C$2:$I$6925,4,TRUE)</f>
        <v>4</v>
      </c>
      <c r="E5161">
        <f>VLOOKUP($A5161,'NCDC raw data'!$C$2:$I$6925,5,TRUE)</f>
        <v>19</v>
      </c>
      <c r="F5161">
        <f>VLOOKUP($A5161,'NCDC raw data'!$C$2:$I$6925,6,TRUE)</f>
        <v>13</v>
      </c>
      <c r="G5161">
        <f>VLOOKUP($A5161,'NCDC raw data'!$C$2:$I$6925,7,TRUE)</f>
        <v>18</v>
      </c>
    </row>
    <row r="5162" spans="1:7" x14ac:dyDescent="0.25">
      <c r="A5162" s="1">
        <f t="shared" si="80"/>
        <v>41960</v>
      </c>
      <c r="B5162">
        <f>VLOOKUP(A5162,'NCDC raw data'!C$2:I$6925,2,TRUE)</f>
        <v>0.23</v>
      </c>
      <c r="C5162">
        <f>VLOOKUP($A5162,'NCDC raw data'!$C$2:$I$6925,3,TRUE)</f>
        <v>1.7</v>
      </c>
      <c r="D5162">
        <f>VLOOKUP($A5162,'NCDC raw data'!$C$2:$I$6925,4,TRUE)</f>
        <v>6</v>
      </c>
      <c r="E5162">
        <f>VLOOKUP($A5162,'NCDC raw data'!$C$2:$I$6925,5,TRUE)</f>
        <v>28</v>
      </c>
      <c r="F5162">
        <f>VLOOKUP($A5162,'NCDC raw data'!$C$2:$I$6925,6,TRUE)</f>
        <v>13</v>
      </c>
      <c r="G5162">
        <f>VLOOKUP($A5162,'NCDC raw data'!$C$2:$I$6925,7,TRUE)</f>
        <v>26</v>
      </c>
    </row>
    <row r="5163" spans="1:7" x14ac:dyDescent="0.25">
      <c r="A5163" s="1">
        <f t="shared" si="80"/>
        <v>41961</v>
      </c>
      <c r="B5163">
        <f>VLOOKUP(A5163,'NCDC raw data'!C$2:I$6925,2,TRUE)</f>
        <v>0.23</v>
      </c>
      <c r="C5163">
        <f>VLOOKUP($A5163,'NCDC raw data'!$C$2:$I$6925,3,TRUE)</f>
        <v>0.5</v>
      </c>
      <c r="D5163">
        <f>VLOOKUP($A5163,'NCDC raw data'!$C$2:$I$6925,4,TRUE)</f>
        <v>6</v>
      </c>
      <c r="E5163">
        <f>VLOOKUP($A5163,'NCDC raw data'!$C$2:$I$6925,5,TRUE)</f>
        <v>32</v>
      </c>
      <c r="F5163">
        <f>VLOOKUP($A5163,'NCDC raw data'!$C$2:$I$6925,6,TRUE)</f>
        <v>7</v>
      </c>
      <c r="G5163">
        <f>VLOOKUP($A5163,'NCDC raw data'!$C$2:$I$6925,7,TRUE)</f>
        <v>7</v>
      </c>
    </row>
    <row r="5164" spans="1:7" x14ac:dyDescent="0.25">
      <c r="A5164" s="1">
        <f t="shared" si="80"/>
        <v>41962</v>
      </c>
      <c r="B5164">
        <f>VLOOKUP(A5164,'NCDC raw data'!C$2:I$6925,2,TRUE)</f>
        <v>0.11</v>
      </c>
      <c r="C5164">
        <f>VLOOKUP($A5164,'NCDC raw data'!$C$2:$I$6925,3,TRUE)</f>
        <v>3</v>
      </c>
      <c r="D5164">
        <f>VLOOKUP($A5164,'NCDC raw data'!$C$2:$I$6925,4,TRUE)</f>
        <v>9</v>
      </c>
      <c r="E5164">
        <f>VLOOKUP($A5164,'NCDC raw data'!$C$2:$I$6925,5,TRUE)</f>
        <v>12</v>
      </c>
      <c r="F5164">
        <f>VLOOKUP($A5164,'NCDC raw data'!$C$2:$I$6925,6,TRUE)</f>
        <v>5</v>
      </c>
      <c r="G5164">
        <f>VLOOKUP($A5164,'NCDC raw data'!$C$2:$I$6925,7,TRUE)</f>
        <v>10</v>
      </c>
    </row>
    <row r="5165" spans="1:7" x14ac:dyDescent="0.25">
      <c r="A5165" s="1">
        <f t="shared" si="80"/>
        <v>41963</v>
      </c>
      <c r="B5165">
        <f>VLOOKUP(A5165,'NCDC raw data'!C$2:I$6925,2,TRUE)</f>
        <v>0.02</v>
      </c>
      <c r="C5165">
        <f>VLOOKUP($A5165,'NCDC raw data'!$C$2:$I$6925,3,TRUE)</f>
        <v>0.5</v>
      </c>
      <c r="D5165">
        <f>VLOOKUP($A5165,'NCDC raw data'!$C$2:$I$6925,4,TRUE)</f>
        <v>9</v>
      </c>
      <c r="E5165">
        <f>VLOOKUP($A5165,'NCDC raw data'!$C$2:$I$6925,5,TRUE)</f>
        <v>15</v>
      </c>
      <c r="F5165">
        <f>VLOOKUP($A5165,'NCDC raw data'!$C$2:$I$6925,6,TRUE)</f>
        <v>7</v>
      </c>
      <c r="G5165">
        <f>VLOOKUP($A5165,'NCDC raw data'!$C$2:$I$6925,7,TRUE)</f>
        <v>12</v>
      </c>
    </row>
    <row r="5166" spans="1:7" x14ac:dyDescent="0.25">
      <c r="A5166" s="1">
        <f t="shared" si="80"/>
        <v>41964</v>
      </c>
      <c r="B5166">
        <f>VLOOKUP(A5166,'NCDC raw data'!C$2:I$6925,2,TRUE)</f>
        <v>0.17</v>
      </c>
      <c r="C5166">
        <f>VLOOKUP($A5166,'NCDC raw data'!$C$2:$I$6925,3,TRUE)</f>
        <v>3</v>
      </c>
      <c r="D5166">
        <f>VLOOKUP($A5166,'NCDC raw data'!$C$2:$I$6925,4,TRUE)</f>
        <v>13</v>
      </c>
      <c r="E5166">
        <f>VLOOKUP($A5166,'NCDC raw data'!$C$2:$I$6925,5,TRUE)</f>
        <v>13</v>
      </c>
      <c r="F5166">
        <f>VLOOKUP($A5166,'NCDC raw data'!$C$2:$I$6925,6,TRUE)</f>
        <v>6</v>
      </c>
      <c r="G5166">
        <f>VLOOKUP($A5166,'NCDC raw data'!$C$2:$I$6925,7,TRUE)</f>
        <v>7</v>
      </c>
    </row>
    <row r="5167" spans="1:7" x14ac:dyDescent="0.25">
      <c r="A5167" s="1">
        <f t="shared" si="80"/>
        <v>41965</v>
      </c>
      <c r="B5167">
        <f>VLOOKUP(A5167,'NCDC raw data'!C$2:I$6925,2,TRUE)</f>
        <v>0</v>
      </c>
      <c r="C5167">
        <f>VLOOKUP($A5167,'NCDC raw data'!$C$2:$I$6925,3,TRUE)</f>
        <v>0</v>
      </c>
      <c r="D5167">
        <f>VLOOKUP($A5167,'NCDC raw data'!$C$2:$I$6925,4,TRUE)</f>
        <v>11</v>
      </c>
      <c r="E5167">
        <f>VLOOKUP($A5167,'NCDC raw data'!$C$2:$I$6925,5,TRUE)</f>
        <v>24</v>
      </c>
      <c r="F5167">
        <f>VLOOKUP($A5167,'NCDC raw data'!$C$2:$I$6925,6,TRUE)</f>
        <v>3</v>
      </c>
      <c r="G5167">
        <f>VLOOKUP($A5167,'NCDC raw data'!$C$2:$I$6925,7,TRUE)</f>
        <v>23</v>
      </c>
    </row>
    <row r="5168" spans="1:7" x14ac:dyDescent="0.25">
      <c r="A5168" s="1">
        <f t="shared" si="80"/>
        <v>41966</v>
      </c>
      <c r="B5168">
        <f>VLOOKUP(A5168,'NCDC raw data'!C$2:I$6925,2,TRUE)</f>
        <v>0.13</v>
      </c>
      <c r="C5168">
        <f>VLOOKUP($A5168,'NCDC raw data'!$C$2:$I$6925,3,TRUE)</f>
        <v>0</v>
      </c>
      <c r="D5168">
        <f>VLOOKUP($A5168,'NCDC raw data'!$C$2:$I$6925,4,TRUE)</f>
        <v>10</v>
      </c>
      <c r="E5168">
        <f>VLOOKUP($A5168,'NCDC raw data'!$C$2:$I$6925,5,TRUE)</f>
        <v>34</v>
      </c>
      <c r="F5168">
        <f>VLOOKUP($A5168,'NCDC raw data'!$C$2:$I$6925,6,TRUE)</f>
        <v>20</v>
      </c>
      <c r="G5168">
        <f>VLOOKUP($A5168,'NCDC raw data'!$C$2:$I$6925,7,TRUE)</f>
        <v>34</v>
      </c>
    </row>
    <row r="5169" spans="1:7" x14ac:dyDescent="0.25">
      <c r="A5169" s="1">
        <f t="shared" si="80"/>
        <v>41967</v>
      </c>
      <c r="B5169">
        <f>VLOOKUP(A5169,'NCDC raw data'!C$2:I$6925,2,TRUE)</f>
        <v>0.23</v>
      </c>
      <c r="C5169">
        <f>VLOOKUP($A5169,'NCDC raw data'!$C$2:$I$6925,3,TRUE)</f>
        <v>0</v>
      </c>
      <c r="D5169">
        <f>VLOOKUP($A5169,'NCDC raw data'!$C$2:$I$6925,4,TRUE)</f>
        <v>5</v>
      </c>
      <c r="E5169">
        <f>VLOOKUP($A5169,'NCDC raw data'!$C$2:$I$6925,5,TRUE)</f>
        <v>50</v>
      </c>
      <c r="F5169">
        <f>VLOOKUP($A5169,'NCDC raw data'!$C$2:$I$6925,6,TRUE)</f>
        <v>32</v>
      </c>
      <c r="G5169">
        <f>VLOOKUP($A5169,'NCDC raw data'!$C$2:$I$6925,7,TRUE)</f>
        <v>49</v>
      </c>
    </row>
    <row r="5170" spans="1:7" x14ac:dyDescent="0.25">
      <c r="A5170" s="1">
        <f t="shared" si="80"/>
        <v>41968</v>
      </c>
      <c r="B5170">
        <f>VLOOKUP(A5170,'NCDC raw data'!C$2:I$6925,2,TRUE)</f>
        <v>0.18</v>
      </c>
      <c r="C5170">
        <f>VLOOKUP($A5170,'NCDC raw data'!$C$2:$I$6925,3,TRUE)</f>
        <v>0</v>
      </c>
      <c r="D5170">
        <f>VLOOKUP($A5170,'NCDC raw data'!$C$2:$I$6925,4,TRUE)</f>
        <v>3</v>
      </c>
      <c r="E5170">
        <f>VLOOKUP($A5170,'NCDC raw data'!$C$2:$I$6925,5,TRUE)</f>
        <v>49</v>
      </c>
      <c r="F5170">
        <f>VLOOKUP($A5170,'NCDC raw data'!$C$2:$I$6925,6,TRUE)</f>
        <v>28</v>
      </c>
      <c r="G5170">
        <f>VLOOKUP($A5170,'NCDC raw data'!$C$2:$I$6925,7,TRUE)</f>
        <v>28</v>
      </c>
    </row>
    <row r="5171" spans="1:7" x14ac:dyDescent="0.25">
      <c r="A5171" s="1">
        <f t="shared" si="80"/>
        <v>41969</v>
      </c>
      <c r="B5171">
        <f>VLOOKUP(A5171,'NCDC raw data'!C$2:I$6925,2,TRUE)</f>
        <v>0.08</v>
      </c>
      <c r="C5171">
        <f>VLOOKUP($A5171,'NCDC raw data'!$C$2:$I$6925,3,TRUE)</f>
        <v>0.8</v>
      </c>
      <c r="D5171">
        <f>VLOOKUP($A5171,'NCDC raw data'!$C$2:$I$6925,4,TRUE)</f>
        <v>5</v>
      </c>
      <c r="E5171">
        <f>VLOOKUP($A5171,'NCDC raw data'!$C$2:$I$6925,5,TRUE)</f>
        <v>28</v>
      </c>
      <c r="F5171">
        <f>VLOOKUP($A5171,'NCDC raw data'!$C$2:$I$6925,6,TRUE)</f>
        <v>18</v>
      </c>
      <c r="G5171">
        <f>VLOOKUP($A5171,'NCDC raw data'!$C$2:$I$6925,7,TRUE)</f>
        <v>19</v>
      </c>
    </row>
    <row r="5172" spans="1:7" x14ac:dyDescent="0.25">
      <c r="A5172" s="1">
        <f t="shared" si="80"/>
        <v>41970</v>
      </c>
      <c r="B5172">
        <f>VLOOKUP(A5172,'NCDC raw data'!C$2:I$6925,2,TRUE)</f>
        <v>0.53</v>
      </c>
      <c r="C5172">
        <f>VLOOKUP($A5172,'NCDC raw data'!$C$2:$I$6925,3,TRUE)</f>
        <v>7.5</v>
      </c>
      <c r="D5172">
        <f>VLOOKUP($A5172,'NCDC raw data'!$C$2:$I$6925,4,TRUE)</f>
        <v>9</v>
      </c>
      <c r="E5172">
        <f>VLOOKUP($A5172,'NCDC raw data'!$C$2:$I$6925,5,TRUE)</f>
        <v>21</v>
      </c>
      <c r="F5172">
        <f>VLOOKUP($A5172,'NCDC raw data'!$C$2:$I$6925,6,TRUE)</f>
        <v>11</v>
      </c>
      <c r="G5172">
        <f>VLOOKUP($A5172,'NCDC raw data'!$C$2:$I$6925,7,TRUE)</f>
        <v>12</v>
      </c>
    </row>
    <row r="5173" spans="1:7" x14ac:dyDescent="0.25">
      <c r="A5173" s="1">
        <f t="shared" si="80"/>
        <v>41971</v>
      </c>
      <c r="B5173">
        <f>VLOOKUP(A5173,'NCDC raw data'!C$2:I$6925,2,TRUE)</f>
        <v>0.2</v>
      </c>
      <c r="C5173">
        <f>VLOOKUP($A5173,'NCDC raw data'!$C$2:$I$6925,3,TRUE)</f>
        <v>5</v>
      </c>
      <c r="D5173">
        <f>VLOOKUP($A5173,'NCDC raw data'!$C$2:$I$6925,4,TRUE)</f>
        <v>12</v>
      </c>
      <c r="E5173">
        <f>VLOOKUP($A5173,'NCDC raw data'!$C$2:$I$6925,5,TRUE)</f>
        <v>12</v>
      </c>
      <c r="F5173">
        <f>VLOOKUP($A5173,'NCDC raw data'!$C$2:$I$6925,6,TRUE)</f>
        <v>7</v>
      </c>
      <c r="G5173">
        <f>VLOOKUP($A5173,'NCDC raw data'!$C$2:$I$6925,7,TRUE)</f>
        <v>7</v>
      </c>
    </row>
    <row r="5174" spans="1:7" x14ac:dyDescent="0.25">
      <c r="A5174" s="1">
        <f t="shared" si="80"/>
        <v>41972</v>
      </c>
      <c r="B5174">
        <f>VLOOKUP(A5174,'NCDC raw data'!C$2:I$6925,2,TRUE)</f>
        <v>0.06</v>
      </c>
      <c r="C5174">
        <f>VLOOKUP($A5174,'NCDC raw data'!$C$2:$I$6925,3,TRUE)</f>
        <v>0.6</v>
      </c>
      <c r="D5174">
        <f>VLOOKUP($A5174,'NCDC raw data'!$C$2:$I$6925,4,TRUE)</f>
        <v>14</v>
      </c>
      <c r="E5174">
        <f>VLOOKUP($A5174,'NCDC raw data'!$C$2:$I$6925,5,TRUE)</f>
        <v>20</v>
      </c>
      <c r="F5174">
        <f>VLOOKUP($A5174,'NCDC raw data'!$C$2:$I$6925,6,TRUE)</f>
        <v>5</v>
      </c>
      <c r="G5174">
        <f>VLOOKUP($A5174,'NCDC raw data'!$C$2:$I$6925,7,TRUE)</f>
        <v>12</v>
      </c>
    </row>
    <row r="5175" spans="1:7" x14ac:dyDescent="0.25">
      <c r="A5175" s="1">
        <f t="shared" si="80"/>
        <v>41973</v>
      </c>
      <c r="B5175">
        <f>VLOOKUP(A5175,'NCDC raw data'!C$2:I$6925,2,TRUE)</f>
        <v>0</v>
      </c>
      <c r="C5175">
        <f>VLOOKUP($A5175,'NCDC raw data'!$C$2:$I$6925,3,TRUE)</f>
        <v>0</v>
      </c>
      <c r="D5175">
        <f>VLOOKUP($A5175,'NCDC raw data'!$C$2:$I$6925,4,TRUE)</f>
        <v>14</v>
      </c>
      <c r="E5175">
        <f>VLOOKUP($A5175,'NCDC raw data'!$C$2:$I$6925,5,TRUE)</f>
        <v>36</v>
      </c>
      <c r="F5175">
        <f>VLOOKUP($A5175,'NCDC raw data'!$C$2:$I$6925,6,TRUE)</f>
        <v>12</v>
      </c>
      <c r="G5175">
        <f>VLOOKUP($A5175,'NCDC raw data'!$C$2:$I$6925,7,TRUE)</f>
        <v>35</v>
      </c>
    </row>
    <row r="5176" spans="1:7" x14ac:dyDescent="0.25">
      <c r="A5176" s="1">
        <f t="shared" si="80"/>
        <v>41974</v>
      </c>
      <c r="B5176">
        <f>VLOOKUP(A5176,'NCDC raw data'!C$2:I$6925,2,TRUE)</f>
        <v>0</v>
      </c>
      <c r="C5176">
        <f>VLOOKUP($A5176,'NCDC raw data'!$C$2:$I$6925,3,TRUE)</f>
        <v>0</v>
      </c>
      <c r="D5176">
        <f>VLOOKUP($A5176,'NCDC raw data'!$C$2:$I$6925,4,TRUE)</f>
        <v>9</v>
      </c>
      <c r="E5176">
        <f>VLOOKUP($A5176,'NCDC raw data'!$C$2:$I$6925,5,TRUE)</f>
        <v>39</v>
      </c>
      <c r="F5176">
        <f>VLOOKUP($A5176,'NCDC raw data'!$C$2:$I$6925,6,TRUE)</f>
        <v>16</v>
      </c>
      <c r="G5176">
        <f>VLOOKUP($A5176,'NCDC raw data'!$C$2:$I$6925,7,TRUE)</f>
        <v>16</v>
      </c>
    </row>
    <row r="5177" spans="1:7" x14ac:dyDescent="0.25">
      <c r="A5177" s="1">
        <f t="shared" si="80"/>
        <v>41975</v>
      </c>
      <c r="B5177">
        <f>VLOOKUP(A5177,'NCDC raw data'!C$2:I$6925,2,TRUE)</f>
        <v>0</v>
      </c>
      <c r="C5177">
        <f>VLOOKUP($A5177,'NCDC raw data'!$C$2:$I$6925,3,TRUE)</f>
        <v>0</v>
      </c>
      <c r="D5177">
        <f>VLOOKUP($A5177,'NCDC raw data'!$C$2:$I$6925,4,TRUE)</f>
        <v>9</v>
      </c>
      <c r="E5177">
        <f>VLOOKUP($A5177,'NCDC raw data'!$C$2:$I$6925,5,TRUE)</f>
        <v>17</v>
      </c>
      <c r="F5177">
        <f>VLOOKUP($A5177,'NCDC raw data'!$C$2:$I$6925,6,TRUE)</f>
        <v>1</v>
      </c>
      <c r="G5177">
        <f>VLOOKUP($A5177,'NCDC raw data'!$C$2:$I$6925,7,TRUE)</f>
        <v>11</v>
      </c>
    </row>
    <row r="5178" spans="1:7" x14ac:dyDescent="0.25">
      <c r="A5178" s="1">
        <f t="shared" si="80"/>
        <v>41976</v>
      </c>
      <c r="B5178">
        <f>VLOOKUP(A5178,'NCDC raw data'!C$2:I$6925,2,TRUE)</f>
        <v>0.21</v>
      </c>
      <c r="C5178">
        <f>VLOOKUP($A5178,'NCDC raw data'!$C$2:$I$6925,3,TRUE)</f>
        <v>0</v>
      </c>
      <c r="D5178">
        <f>VLOOKUP($A5178,'NCDC raw data'!$C$2:$I$6925,4,TRUE)</f>
        <v>10</v>
      </c>
      <c r="E5178">
        <f>VLOOKUP($A5178,'NCDC raw data'!$C$2:$I$6925,5,TRUE)</f>
        <v>32</v>
      </c>
      <c r="F5178">
        <f>VLOOKUP($A5178,'NCDC raw data'!$C$2:$I$6925,6,TRUE)</f>
        <v>10</v>
      </c>
      <c r="G5178">
        <f>VLOOKUP($A5178,'NCDC raw data'!$C$2:$I$6925,7,TRUE)</f>
        <v>28</v>
      </c>
    </row>
    <row r="5179" spans="1:7" x14ac:dyDescent="0.25">
      <c r="A5179" s="1">
        <f t="shared" si="80"/>
        <v>41977</v>
      </c>
      <c r="B5179">
        <f>VLOOKUP(A5179,'NCDC raw data'!C$2:I$6925,2,TRUE)</f>
        <v>0.33</v>
      </c>
      <c r="C5179">
        <f>VLOOKUP($A5179,'NCDC raw data'!$C$2:$I$6925,3,TRUE)</f>
        <v>2.7</v>
      </c>
      <c r="D5179">
        <f>VLOOKUP($A5179,'NCDC raw data'!$C$2:$I$6925,4,TRUE)</f>
        <v>12</v>
      </c>
      <c r="E5179">
        <f>VLOOKUP($A5179,'NCDC raw data'!$C$2:$I$6925,5,TRUE)</f>
        <v>28</v>
      </c>
      <c r="F5179">
        <f>VLOOKUP($A5179,'NCDC raw data'!$C$2:$I$6925,6,TRUE)</f>
        <v>6</v>
      </c>
      <c r="G5179">
        <f>VLOOKUP($A5179,'NCDC raw data'!$C$2:$I$6925,7,TRUE)</f>
        <v>6</v>
      </c>
    </row>
    <row r="5180" spans="1:7" x14ac:dyDescent="0.25">
      <c r="A5180" s="1">
        <f t="shared" si="80"/>
        <v>41978</v>
      </c>
      <c r="B5180">
        <f>VLOOKUP(A5180,'NCDC raw data'!C$2:I$6925,2,TRUE)</f>
        <v>0</v>
      </c>
      <c r="C5180">
        <f>VLOOKUP($A5180,'NCDC raw data'!$C$2:$I$6925,3,TRUE)</f>
        <v>0</v>
      </c>
      <c r="D5180">
        <f>VLOOKUP($A5180,'NCDC raw data'!$C$2:$I$6925,4,TRUE)</f>
        <v>12</v>
      </c>
      <c r="E5180">
        <f>VLOOKUP($A5180,'NCDC raw data'!$C$2:$I$6925,5,TRUE)</f>
        <v>17</v>
      </c>
      <c r="F5180">
        <f>VLOOKUP($A5180,'NCDC raw data'!$C$2:$I$6925,6,TRUE)</f>
        <v>2</v>
      </c>
      <c r="G5180">
        <f>VLOOKUP($A5180,'NCDC raw data'!$C$2:$I$6925,7,TRUE)</f>
        <v>13</v>
      </c>
    </row>
    <row r="5181" spans="1:7" x14ac:dyDescent="0.25">
      <c r="A5181" s="1">
        <f t="shared" si="80"/>
        <v>41979</v>
      </c>
      <c r="B5181">
        <f>VLOOKUP(A5181,'NCDC raw data'!C$2:I$6925,2,TRUE)</f>
        <v>0.38</v>
      </c>
      <c r="C5181">
        <f>VLOOKUP($A5181,'NCDC raw data'!$C$2:$I$6925,3,TRUE)</f>
        <v>2.5</v>
      </c>
      <c r="D5181">
        <f>VLOOKUP($A5181,'NCDC raw data'!$C$2:$I$6925,4,TRUE)</f>
        <v>13</v>
      </c>
      <c r="E5181">
        <f>VLOOKUP($A5181,'NCDC raw data'!$C$2:$I$6925,5,TRUE)</f>
        <v>28</v>
      </c>
      <c r="F5181">
        <f>VLOOKUP($A5181,'NCDC raw data'!$C$2:$I$6925,6,TRUE)</f>
        <v>11</v>
      </c>
      <c r="G5181">
        <f>VLOOKUP($A5181,'NCDC raw data'!$C$2:$I$6925,7,TRUE)</f>
        <v>25</v>
      </c>
    </row>
    <row r="5182" spans="1:7" x14ac:dyDescent="0.25">
      <c r="A5182" s="1">
        <f t="shared" si="80"/>
        <v>41980</v>
      </c>
      <c r="B5182">
        <f>VLOOKUP(A5182,'NCDC raw data'!C$2:I$6925,2,TRUE)</f>
        <v>0.38</v>
      </c>
      <c r="C5182">
        <f>VLOOKUP($A5182,'NCDC raw data'!$C$2:$I$6925,3,TRUE)</f>
        <v>2.5</v>
      </c>
      <c r="D5182">
        <f>VLOOKUP($A5182,'NCDC raw data'!$C$2:$I$6925,4,TRUE)</f>
        <v>13</v>
      </c>
      <c r="E5182">
        <f>VLOOKUP($A5182,'NCDC raw data'!$C$2:$I$6925,5,TRUE)</f>
        <v>28</v>
      </c>
      <c r="F5182">
        <f>VLOOKUP($A5182,'NCDC raw data'!$C$2:$I$6925,6,TRUE)</f>
        <v>11</v>
      </c>
      <c r="G5182">
        <f>VLOOKUP($A5182,'NCDC raw data'!$C$2:$I$6925,7,TRUE)</f>
        <v>25</v>
      </c>
    </row>
    <row r="5183" spans="1:7" x14ac:dyDescent="0.25">
      <c r="A5183" s="1">
        <f t="shared" si="80"/>
        <v>41981</v>
      </c>
      <c r="B5183">
        <f>VLOOKUP(A5183,'NCDC raw data'!C$2:I$6925,2,TRUE)</f>
        <v>0</v>
      </c>
      <c r="C5183">
        <f>VLOOKUP($A5183,'NCDC raw data'!$C$2:$I$6925,3,TRUE)</f>
        <v>0</v>
      </c>
      <c r="D5183">
        <f>VLOOKUP($A5183,'NCDC raw data'!$C$2:$I$6925,4,TRUE)</f>
        <v>13</v>
      </c>
      <c r="E5183">
        <f>VLOOKUP($A5183,'NCDC raw data'!$C$2:$I$6925,5,TRUE)</f>
        <v>14</v>
      </c>
      <c r="F5183">
        <f>VLOOKUP($A5183,'NCDC raw data'!$C$2:$I$6925,6,TRUE)</f>
        <v>-4</v>
      </c>
      <c r="G5183">
        <f>VLOOKUP($A5183,'NCDC raw data'!$C$2:$I$6925,7,TRUE)</f>
        <v>8</v>
      </c>
    </row>
    <row r="5184" spans="1:7" x14ac:dyDescent="0.25">
      <c r="A5184" s="1">
        <f t="shared" si="80"/>
        <v>41982</v>
      </c>
      <c r="B5184">
        <f>VLOOKUP(A5184,'NCDC raw data'!C$2:I$6925,2,TRUE)</f>
        <v>0.22</v>
      </c>
      <c r="C5184">
        <f>VLOOKUP($A5184,'NCDC raw data'!$C$2:$I$6925,3,TRUE)</f>
        <v>0.5</v>
      </c>
      <c r="D5184">
        <f>VLOOKUP($A5184,'NCDC raw data'!$C$2:$I$6925,4,TRUE)</f>
        <v>15</v>
      </c>
      <c r="E5184">
        <f>VLOOKUP($A5184,'NCDC raw data'!$C$2:$I$6925,5,TRUE)</f>
        <v>27</v>
      </c>
      <c r="F5184">
        <f>VLOOKUP($A5184,'NCDC raw data'!$C$2:$I$6925,6,TRUE)</f>
        <v>7</v>
      </c>
      <c r="G5184">
        <f>VLOOKUP($A5184,'NCDC raw data'!$C$2:$I$6925,7,TRUE)</f>
        <v>26</v>
      </c>
    </row>
    <row r="5185" spans="1:7" x14ac:dyDescent="0.25">
      <c r="A5185" s="1">
        <f t="shared" si="80"/>
        <v>41983</v>
      </c>
      <c r="B5185">
        <f>VLOOKUP(A5185,'NCDC raw data'!C$2:I$6925,2,TRUE)</f>
        <v>1.98</v>
      </c>
      <c r="C5185">
        <f>VLOOKUP($A5185,'NCDC raw data'!$C$2:$I$6925,3,TRUE)</f>
        <v>17</v>
      </c>
      <c r="D5185">
        <f>VLOOKUP($A5185,'NCDC raw data'!$C$2:$I$6925,4,TRUE)</f>
        <v>30</v>
      </c>
      <c r="E5185">
        <f>VLOOKUP($A5185,'NCDC raw data'!$C$2:$I$6925,5,TRUE)</f>
        <v>28</v>
      </c>
      <c r="F5185">
        <f>VLOOKUP($A5185,'NCDC raw data'!$C$2:$I$6925,6,TRUE)</f>
        <v>23</v>
      </c>
      <c r="G5185">
        <f>VLOOKUP($A5185,'NCDC raw data'!$C$2:$I$6925,7,TRUE)</f>
        <v>25</v>
      </c>
    </row>
    <row r="5186" spans="1:7" x14ac:dyDescent="0.25">
      <c r="A5186" s="1">
        <f t="shared" si="80"/>
        <v>41984</v>
      </c>
      <c r="B5186">
        <f>VLOOKUP(A5186,'NCDC raw data'!C$2:I$6925,2,TRUE)</f>
        <v>0.44</v>
      </c>
      <c r="C5186">
        <f>VLOOKUP($A5186,'NCDC raw data'!$C$2:$I$6925,3,TRUE)</f>
        <v>4</v>
      </c>
      <c r="D5186">
        <f>VLOOKUP($A5186,'NCDC raw data'!$C$2:$I$6925,4,TRUE)</f>
        <v>30</v>
      </c>
      <c r="E5186">
        <f>VLOOKUP($A5186,'NCDC raw data'!$C$2:$I$6925,5,TRUE)</f>
        <v>26</v>
      </c>
      <c r="F5186">
        <f>VLOOKUP($A5186,'NCDC raw data'!$C$2:$I$6925,6,TRUE)</f>
        <v>19</v>
      </c>
      <c r="G5186">
        <f>VLOOKUP($A5186,'NCDC raw data'!$C$2:$I$6925,7,TRUE)</f>
        <v>19</v>
      </c>
    </row>
    <row r="5187" spans="1:7" x14ac:dyDescent="0.25">
      <c r="A5187" s="1">
        <f t="shared" si="80"/>
        <v>41985</v>
      </c>
      <c r="B5187">
        <f>VLOOKUP(A5187,'NCDC raw data'!C$2:I$6925,2,TRUE)</f>
        <v>0.2</v>
      </c>
      <c r="C5187">
        <f>VLOOKUP($A5187,'NCDC raw data'!$C$2:$I$6925,3,TRUE)</f>
        <v>1.6</v>
      </c>
      <c r="D5187">
        <f>VLOOKUP($A5187,'NCDC raw data'!$C$2:$I$6925,4,TRUE)</f>
        <v>30</v>
      </c>
      <c r="E5187">
        <f>VLOOKUP($A5187,'NCDC raw data'!$C$2:$I$6925,5,TRUE)</f>
        <v>19</v>
      </c>
      <c r="F5187">
        <f>VLOOKUP($A5187,'NCDC raw data'!$C$2:$I$6925,6,TRUE)</f>
        <v>15</v>
      </c>
      <c r="G5187">
        <f>VLOOKUP($A5187,'NCDC raw data'!$C$2:$I$6925,7,TRUE)</f>
        <v>16</v>
      </c>
    </row>
    <row r="5188" spans="1:7" x14ac:dyDescent="0.25">
      <c r="A5188" s="1">
        <f t="shared" ref="A5188:A5251" si="81">A5187+1</f>
        <v>41986</v>
      </c>
      <c r="B5188">
        <f>VLOOKUP(A5188,'NCDC raw data'!C$2:I$6925,2,TRUE)</f>
        <v>0.08</v>
      </c>
      <c r="C5188">
        <f>VLOOKUP($A5188,'NCDC raw data'!$C$2:$I$6925,3,TRUE)</f>
        <v>0.6</v>
      </c>
      <c r="D5188">
        <f>VLOOKUP($A5188,'NCDC raw data'!$C$2:$I$6925,4,TRUE)</f>
        <v>30</v>
      </c>
      <c r="E5188">
        <f>VLOOKUP($A5188,'NCDC raw data'!$C$2:$I$6925,5,TRUE)</f>
        <v>18</v>
      </c>
      <c r="F5188">
        <f>VLOOKUP($A5188,'NCDC raw data'!$C$2:$I$6925,6,TRUE)</f>
        <v>14</v>
      </c>
      <c r="G5188">
        <f>VLOOKUP($A5188,'NCDC raw data'!$C$2:$I$6925,7,TRUE)</f>
        <v>17</v>
      </c>
    </row>
    <row r="5189" spans="1:7" x14ac:dyDescent="0.25">
      <c r="A5189" s="1">
        <f t="shared" si="81"/>
        <v>41987</v>
      </c>
      <c r="B5189">
        <f>VLOOKUP(A5189,'NCDC raw data'!C$2:I$6925,2,TRUE)</f>
        <v>0</v>
      </c>
      <c r="C5189">
        <f>VLOOKUP($A5189,'NCDC raw data'!$C$2:$I$6925,3,TRUE)</f>
        <v>0</v>
      </c>
      <c r="D5189">
        <f>VLOOKUP($A5189,'NCDC raw data'!$C$2:$I$6925,4,TRUE)</f>
        <v>29</v>
      </c>
      <c r="E5189">
        <f>VLOOKUP($A5189,'NCDC raw data'!$C$2:$I$6925,5,TRUE)</f>
        <v>22</v>
      </c>
      <c r="F5189">
        <f>VLOOKUP($A5189,'NCDC raw data'!$C$2:$I$6925,6,TRUE)</f>
        <v>15</v>
      </c>
      <c r="G5189">
        <f>VLOOKUP($A5189,'NCDC raw data'!$C$2:$I$6925,7,TRUE)</f>
        <v>20</v>
      </c>
    </row>
    <row r="5190" spans="1:7" x14ac:dyDescent="0.25">
      <c r="A5190" s="1">
        <f t="shared" si="81"/>
        <v>41988</v>
      </c>
      <c r="B5190">
        <f>VLOOKUP(A5190,'NCDC raw data'!C$2:I$6925,2,TRUE)</f>
        <v>0</v>
      </c>
      <c r="C5190">
        <f>VLOOKUP($A5190,'NCDC raw data'!$C$2:$I$6925,3,TRUE)</f>
        <v>0</v>
      </c>
      <c r="D5190">
        <f>VLOOKUP($A5190,'NCDC raw data'!$C$2:$I$6925,4,TRUE)</f>
        <v>29</v>
      </c>
      <c r="E5190">
        <f>VLOOKUP($A5190,'NCDC raw data'!$C$2:$I$6925,5,TRUE)</f>
        <v>41</v>
      </c>
      <c r="F5190">
        <f>VLOOKUP($A5190,'NCDC raw data'!$C$2:$I$6925,6,TRUE)</f>
        <v>14</v>
      </c>
      <c r="G5190">
        <f>VLOOKUP($A5190,'NCDC raw data'!$C$2:$I$6925,7,TRUE)</f>
        <v>36</v>
      </c>
    </row>
    <row r="5191" spans="1:7" x14ac:dyDescent="0.25">
      <c r="A5191" s="1">
        <f t="shared" si="81"/>
        <v>41989</v>
      </c>
      <c r="B5191">
        <f>VLOOKUP(A5191,'NCDC raw data'!C$2:I$6925,2,TRUE)</f>
        <v>0</v>
      </c>
      <c r="C5191">
        <f>VLOOKUP($A5191,'NCDC raw data'!$C$2:$I$6925,3,TRUE)</f>
        <v>0</v>
      </c>
      <c r="D5191">
        <f>VLOOKUP($A5191,'NCDC raw data'!$C$2:$I$6925,4,TRUE)</f>
        <v>29</v>
      </c>
      <c r="E5191">
        <f>VLOOKUP($A5191,'NCDC raw data'!$C$2:$I$6925,5,TRUE)</f>
        <v>40</v>
      </c>
      <c r="F5191">
        <f>VLOOKUP($A5191,'NCDC raw data'!$C$2:$I$6925,6,TRUE)</f>
        <v>24</v>
      </c>
      <c r="G5191">
        <f>VLOOKUP($A5191,'NCDC raw data'!$C$2:$I$6925,7,TRUE)</f>
        <v>26</v>
      </c>
    </row>
    <row r="5192" spans="1:7" x14ac:dyDescent="0.25">
      <c r="A5192" s="1">
        <f t="shared" si="81"/>
        <v>41990</v>
      </c>
      <c r="B5192">
        <f>VLOOKUP(A5192,'NCDC raw data'!C$2:I$6925,2,TRUE)</f>
        <v>0.14000000000000001</v>
      </c>
      <c r="C5192">
        <f>VLOOKUP($A5192,'NCDC raw data'!$C$2:$I$6925,3,TRUE)</f>
        <v>0.3</v>
      </c>
      <c r="D5192">
        <f>VLOOKUP($A5192,'NCDC raw data'!$C$2:$I$6925,4,TRUE)</f>
        <v>29</v>
      </c>
      <c r="E5192">
        <f>VLOOKUP($A5192,'NCDC raw data'!$C$2:$I$6925,5,TRUE)</f>
        <v>31</v>
      </c>
      <c r="F5192">
        <f>VLOOKUP($A5192,'NCDC raw data'!$C$2:$I$6925,6,TRUE)</f>
        <v>26</v>
      </c>
      <c r="G5192">
        <f>VLOOKUP($A5192,'NCDC raw data'!$C$2:$I$6925,7,TRUE)</f>
        <v>29</v>
      </c>
    </row>
    <row r="5193" spans="1:7" x14ac:dyDescent="0.25">
      <c r="A5193" s="1">
        <f t="shared" si="81"/>
        <v>41991</v>
      </c>
      <c r="B5193">
        <f>VLOOKUP(A5193,'NCDC raw data'!C$2:I$6925,2,TRUE)</f>
        <v>0.5</v>
      </c>
      <c r="C5193">
        <f>VLOOKUP($A5193,'NCDC raw data'!$C$2:$I$6925,3,TRUE)</f>
        <v>3.3</v>
      </c>
      <c r="D5193">
        <f>VLOOKUP($A5193,'NCDC raw data'!$C$2:$I$6925,4,TRUE)</f>
        <v>33</v>
      </c>
      <c r="E5193">
        <f>VLOOKUP($A5193,'NCDC raw data'!$C$2:$I$6925,5,TRUE)</f>
        <v>29</v>
      </c>
      <c r="F5193">
        <f>VLOOKUP($A5193,'NCDC raw data'!$C$2:$I$6925,6,TRUE)</f>
        <v>17</v>
      </c>
      <c r="G5193">
        <f>VLOOKUP($A5193,'NCDC raw data'!$C$2:$I$6925,7,TRUE)</f>
        <v>17</v>
      </c>
    </row>
    <row r="5194" spans="1:7" x14ac:dyDescent="0.25">
      <c r="A5194" s="1">
        <f t="shared" si="81"/>
        <v>41992</v>
      </c>
      <c r="B5194">
        <f>VLOOKUP(A5194,'NCDC raw data'!C$2:I$6925,2,TRUE)</f>
        <v>0.19</v>
      </c>
      <c r="C5194">
        <f>VLOOKUP($A5194,'NCDC raw data'!$C$2:$I$6925,3,TRUE)</f>
        <v>0</v>
      </c>
      <c r="D5194">
        <f>VLOOKUP($A5194,'NCDC raw data'!$C$2:$I$6925,4,TRUE)</f>
        <v>33</v>
      </c>
      <c r="E5194">
        <f>VLOOKUP($A5194,'NCDC raw data'!$C$2:$I$6925,5,TRUE)</f>
        <v>20</v>
      </c>
      <c r="F5194">
        <f>VLOOKUP($A5194,'NCDC raw data'!$C$2:$I$6925,6,TRUE)</f>
        <v>10</v>
      </c>
      <c r="G5194">
        <f>VLOOKUP($A5194,'NCDC raw data'!$C$2:$I$6925,7,TRUE)</f>
        <v>10</v>
      </c>
    </row>
    <row r="5195" spans="1:7" x14ac:dyDescent="0.25">
      <c r="A5195" s="1">
        <f t="shared" si="81"/>
        <v>41993</v>
      </c>
      <c r="B5195">
        <f>VLOOKUP(A5195,'NCDC raw data'!C$2:I$6925,2,TRUE)</f>
        <v>0</v>
      </c>
      <c r="C5195">
        <f>VLOOKUP($A5195,'NCDC raw data'!$C$2:$I$6925,3,TRUE)</f>
        <v>0</v>
      </c>
      <c r="D5195">
        <f>VLOOKUP($A5195,'NCDC raw data'!$C$2:$I$6925,4,TRUE)</f>
        <v>33</v>
      </c>
      <c r="E5195">
        <f>VLOOKUP($A5195,'NCDC raw data'!$C$2:$I$6925,5,TRUE)</f>
        <v>28</v>
      </c>
      <c r="F5195">
        <f>VLOOKUP($A5195,'NCDC raw data'!$C$2:$I$6925,6,TRUE)</f>
        <v>10</v>
      </c>
      <c r="G5195">
        <f>VLOOKUP($A5195,'NCDC raw data'!$C$2:$I$6925,7,TRUE)</f>
        <v>23</v>
      </c>
    </row>
    <row r="5196" spans="1:7" x14ac:dyDescent="0.25">
      <c r="A5196" s="1">
        <f t="shared" si="81"/>
        <v>41994</v>
      </c>
      <c r="B5196">
        <f>VLOOKUP(A5196,'NCDC raw data'!C$2:I$6925,2,TRUE)</f>
        <v>0</v>
      </c>
      <c r="C5196">
        <f>VLOOKUP($A5196,'NCDC raw data'!$C$2:$I$6925,3,TRUE)</f>
        <v>0</v>
      </c>
      <c r="D5196">
        <f>VLOOKUP($A5196,'NCDC raw data'!$C$2:$I$6925,4,TRUE)</f>
        <v>33</v>
      </c>
      <c r="E5196">
        <f>VLOOKUP($A5196,'NCDC raw data'!$C$2:$I$6925,5,TRUE)</f>
        <v>24</v>
      </c>
      <c r="F5196">
        <f>VLOOKUP($A5196,'NCDC raw data'!$C$2:$I$6925,6,TRUE)</f>
        <v>14</v>
      </c>
      <c r="G5196">
        <f>VLOOKUP($A5196,'NCDC raw data'!$C$2:$I$6925,7,TRUE)</f>
        <v>14</v>
      </c>
    </row>
    <row r="5197" spans="1:7" x14ac:dyDescent="0.25">
      <c r="A5197" s="1">
        <f t="shared" si="81"/>
        <v>41995</v>
      </c>
      <c r="B5197">
        <f>VLOOKUP(A5197,'NCDC raw data'!C$2:I$6925,2,TRUE)</f>
        <v>0</v>
      </c>
      <c r="C5197">
        <f>VLOOKUP($A5197,'NCDC raw data'!$C$2:$I$6925,3,TRUE)</f>
        <v>0</v>
      </c>
      <c r="D5197">
        <f>VLOOKUP($A5197,'NCDC raw data'!$C$2:$I$6925,4,TRUE)</f>
        <v>33</v>
      </c>
      <c r="E5197">
        <f>VLOOKUP($A5197,'NCDC raw data'!$C$2:$I$6925,5,TRUE)</f>
        <v>23</v>
      </c>
      <c r="F5197">
        <f>VLOOKUP($A5197,'NCDC raw data'!$C$2:$I$6925,6,TRUE)</f>
        <v>13</v>
      </c>
      <c r="G5197">
        <f>VLOOKUP($A5197,'NCDC raw data'!$C$2:$I$6925,7,TRUE)</f>
        <v>22</v>
      </c>
    </row>
    <row r="5198" spans="1:7" x14ac:dyDescent="0.25">
      <c r="A5198" s="1">
        <f t="shared" si="81"/>
        <v>41996</v>
      </c>
      <c r="B5198">
        <f>VLOOKUP(A5198,'NCDC raw data'!C$2:I$6925,2,TRUE)</f>
        <v>0.25</v>
      </c>
      <c r="C5198">
        <f>VLOOKUP($A5198,'NCDC raw data'!$C$2:$I$6925,3,TRUE)</f>
        <v>2</v>
      </c>
      <c r="D5198">
        <f>VLOOKUP($A5198,'NCDC raw data'!$C$2:$I$6925,4,TRUE)</f>
        <v>34</v>
      </c>
      <c r="E5198">
        <f>VLOOKUP($A5198,'NCDC raw data'!$C$2:$I$6925,5,TRUE)</f>
        <v>27</v>
      </c>
      <c r="F5198">
        <f>VLOOKUP($A5198,'NCDC raw data'!$C$2:$I$6925,6,TRUE)</f>
        <v>21</v>
      </c>
      <c r="G5198">
        <f>VLOOKUP($A5198,'NCDC raw data'!$C$2:$I$6925,7,TRUE)</f>
        <v>27</v>
      </c>
    </row>
    <row r="5199" spans="1:7" x14ac:dyDescent="0.25">
      <c r="A5199" s="1">
        <f t="shared" si="81"/>
        <v>41997</v>
      </c>
      <c r="B5199">
        <f>VLOOKUP(A5199,'NCDC raw data'!C$2:I$6925,2,TRUE)</f>
        <v>0.5</v>
      </c>
      <c r="C5199">
        <f>VLOOKUP($A5199,'NCDC raw data'!$C$2:$I$6925,3,TRUE)</f>
        <v>0</v>
      </c>
      <c r="D5199">
        <f>VLOOKUP($A5199,'NCDC raw data'!$C$2:$I$6925,4,TRUE)</f>
        <v>32</v>
      </c>
      <c r="E5199">
        <f>VLOOKUP($A5199,'NCDC raw data'!$C$2:$I$6925,5,TRUE)</f>
        <v>37</v>
      </c>
      <c r="F5199">
        <f>VLOOKUP($A5199,'NCDC raw data'!$C$2:$I$6925,6,TRUE)</f>
        <v>27</v>
      </c>
      <c r="G5199">
        <f>VLOOKUP($A5199,'NCDC raw data'!$C$2:$I$6925,7,TRUE)</f>
        <v>34</v>
      </c>
    </row>
    <row r="5200" spans="1:7" x14ac:dyDescent="0.25">
      <c r="A5200" s="1">
        <f t="shared" si="81"/>
        <v>41998</v>
      </c>
      <c r="B5200">
        <f>VLOOKUP(A5200,'NCDC raw data'!C$2:I$6925,2,TRUE)</f>
        <v>0.32</v>
      </c>
      <c r="C5200">
        <f>VLOOKUP($A5200,'NCDC raw data'!$C$2:$I$6925,3,TRUE)</f>
        <v>0</v>
      </c>
      <c r="D5200">
        <f>VLOOKUP($A5200,'NCDC raw data'!$C$2:$I$6925,4,TRUE)</f>
        <v>30</v>
      </c>
      <c r="E5200">
        <f>VLOOKUP($A5200,'NCDC raw data'!$C$2:$I$6925,5,TRUE)</f>
        <v>47</v>
      </c>
      <c r="F5200">
        <f>VLOOKUP($A5200,'NCDC raw data'!$C$2:$I$6925,6,TRUE)</f>
        <v>26</v>
      </c>
      <c r="G5200">
        <f>VLOOKUP($A5200,'NCDC raw data'!$C$2:$I$6925,7,TRUE)</f>
        <v>26</v>
      </c>
    </row>
    <row r="5201" spans="1:7" x14ac:dyDescent="0.25">
      <c r="A5201" s="1">
        <f t="shared" si="81"/>
        <v>41999</v>
      </c>
      <c r="B5201">
        <f>VLOOKUP(A5201,'NCDC raw data'!C$2:I$6925,2,TRUE)</f>
        <v>0</v>
      </c>
      <c r="C5201">
        <f>VLOOKUP($A5201,'NCDC raw data'!$C$2:$I$6925,3,TRUE)</f>
        <v>0</v>
      </c>
      <c r="D5201">
        <f>VLOOKUP($A5201,'NCDC raw data'!$C$2:$I$6925,4,TRUE)</f>
        <v>29</v>
      </c>
      <c r="E5201">
        <f>VLOOKUP($A5201,'NCDC raw data'!$C$2:$I$6925,5,TRUE)</f>
        <v>26</v>
      </c>
      <c r="F5201">
        <f>VLOOKUP($A5201,'NCDC raw data'!$C$2:$I$6925,6,TRUE)</f>
        <v>22</v>
      </c>
      <c r="G5201">
        <f>VLOOKUP($A5201,'NCDC raw data'!$C$2:$I$6925,7,TRUE)</f>
        <v>24</v>
      </c>
    </row>
    <row r="5202" spans="1:7" x14ac:dyDescent="0.25">
      <c r="A5202" s="1">
        <f t="shared" si="81"/>
        <v>42000</v>
      </c>
      <c r="B5202">
        <f>VLOOKUP(A5202,'NCDC raw data'!C$2:I$6925,2,TRUE)</f>
        <v>0</v>
      </c>
      <c r="C5202">
        <f>VLOOKUP($A5202,'NCDC raw data'!$C$2:$I$6925,3,TRUE)</f>
        <v>0</v>
      </c>
      <c r="D5202">
        <f>VLOOKUP($A5202,'NCDC raw data'!$C$2:$I$6925,4,TRUE)</f>
        <v>29</v>
      </c>
      <c r="E5202">
        <f>VLOOKUP($A5202,'NCDC raw data'!$C$2:$I$6925,5,TRUE)</f>
        <v>28</v>
      </c>
      <c r="F5202">
        <f>VLOOKUP($A5202,'NCDC raw data'!$C$2:$I$6925,6,TRUE)</f>
        <v>23</v>
      </c>
      <c r="G5202">
        <f>VLOOKUP($A5202,'NCDC raw data'!$C$2:$I$6925,7,TRUE)</f>
        <v>28</v>
      </c>
    </row>
    <row r="5203" spans="1:7" x14ac:dyDescent="0.25">
      <c r="A5203" s="1">
        <f t="shared" si="81"/>
        <v>42001</v>
      </c>
      <c r="B5203">
        <f>VLOOKUP(A5203,'NCDC raw data'!C$2:I$6925,2,TRUE)</f>
        <v>0.1</v>
      </c>
      <c r="C5203">
        <f>VLOOKUP($A5203,'NCDC raw data'!$C$2:$I$6925,3,TRUE)</f>
        <v>0</v>
      </c>
      <c r="D5203">
        <f>VLOOKUP($A5203,'NCDC raw data'!$C$2:$I$6925,4,TRUE)</f>
        <v>28</v>
      </c>
      <c r="E5203">
        <f>VLOOKUP($A5203,'NCDC raw data'!$C$2:$I$6925,5,TRUE)</f>
        <v>33</v>
      </c>
      <c r="F5203">
        <f>VLOOKUP($A5203,'NCDC raw data'!$C$2:$I$6925,6,TRUE)</f>
        <v>21</v>
      </c>
      <c r="G5203">
        <f>VLOOKUP($A5203,'NCDC raw data'!$C$2:$I$6925,7,TRUE)</f>
        <v>21</v>
      </c>
    </row>
    <row r="5204" spans="1:7" x14ac:dyDescent="0.25">
      <c r="A5204" s="1">
        <f t="shared" si="81"/>
        <v>42002</v>
      </c>
      <c r="B5204">
        <f>VLOOKUP(A5204,'NCDC raw data'!C$2:I$6925,2,TRUE)</f>
        <v>0.06</v>
      </c>
      <c r="C5204">
        <f>VLOOKUP($A5204,'NCDC raw data'!$C$2:$I$6925,3,TRUE)</f>
        <v>0.5</v>
      </c>
      <c r="D5204">
        <f>VLOOKUP($A5204,'NCDC raw data'!$C$2:$I$6925,4,TRUE)</f>
        <v>28</v>
      </c>
      <c r="E5204">
        <f>VLOOKUP($A5204,'NCDC raw data'!$C$2:$I$6925,5,TRUE)</f>
        <v>21</v>
      </c>
      <c r="F5204">
        <f>VLOOKUP($A5204,'NCDC raw data'!$C$2:$I$6925,6,TRUE)</f>
        <v>3</v>
      </c>
      <c r="G5204">
        <f>VLOOKUP($A5204,'NCDC raw data'!$C$2:$I$6925,7,TRUE)</f>
        <v>3</v>
      </c>
    </row>
    <row r="5205" spans="1:7" x14ac:dyDescent="0.25">
      <c r="A5205" s="1">
        <f t="shared" si="81"/>
        <v>42003</v>
      </c>
      <c r="B5205">
        <f>VLOOKUP(A5205,'NCDC raw data'!C$2:I$6925,2,TRUE)</f>
        <v>0</v>
      </c>
      <c r="C5205">
        <f>VLOOKUP($A5205,'NCDC raw data'!$C$2:$I$6925,3,TRUE)</f>
        <v>0</v>
      </c>
      <c r="D5205">
        <f>VLOOKUP($A5205,'NCDC raw data'!$C$2:$I$6925,4,TRUE)</f>
        <v>28</v>
      </c>
      <c r="E5205">
        <f>VLOOKUP($A5205,'NCDC raw data'!$C$2:$I$6925,5,TRUE)</f>
        <v>3</v>
      </c>
      <c r="F5205">
        <f>VLOOKUP($A5205,'NCDC raw data'!$C$2:$I$6925,6,TRUE)</f>
        <v>-8</v>
      </c>
      <c r="G5205">
        <f>VLOOKUP($A5205,'NCDC raw data'!$C$2:$I$6925,7,TRUE)</f>
        <v>-3</v>
      </c>
    </row>
    <row r="5206" spans="1:7" x14ac:dyDescent="0.25">
      <c r="A5206" s="1">
        <f t="shared" si="81"/>
        <v>42004</v>
      </c>
      <c r="B5206">
        <f>VLOOKUP(A5206,'NCDC raw data'!C$2:I$6925,2,TRUE)</f>
        <v>0.02</v>
      </c>
      <c r="C5206">
        <f>VLOOKUP($A5206,'NCDC raw data'!$C$2:$I$6925,3,TRUE)</f>
        <v>0</v>
      </c>
      <c r="D5206">
        <f>VLOOKUP($A5206,'NCDC raw data'!$C$2:$I$6925,4,TRUE)</f>
        <v>29</v>
      </c>
      <c r="E5206">
        <f>VLOOKUP($A5206,'NCDC raw data'!$C$2:$I$6925,5,TRUE)</f>
        <v>4</v>
      </c>
      <c r="F5206">
        <f>VLOOKUP($A5206,'NCDC raw data'!$C$2:$I$6925,6,TRUE)</f>
        <v>-5</v>
      </c>
      <c r="G5206">
        <f>VLOOKUP($A5206,'NCDC raw data'!$C$2:$I$6925,7,TRUE)</f>
        <v>1</v>
      </c>
    </row>
    <row r="5207" spans="1:7" x14ac:dyDescent="0.25">
      <c r="A5207" s="1">
        <f t="shared" si="81"/>
        <v>42005</v>
      </c>
      <c r="B5207">
        <f>VLOOKUP(A5207,'NCDC raw data'!C$2:I$6925,2,TRUE)</f>
        <v>0</v>
      </c>
      <c r="C5207">
        <f>VLOOKUP($A5207,'NCDC raw data'!$C$2:$I$6925,3,TRUE)</f>
        <v>0</v>
      </c>
      <c r="D5207">
        <f>VLOOKUP($A5207,'NCDC raw data'!$C$2:$I$6925,4,TRUE)</f>
        <v>32</v>
      </c>
      <c r="E5207">
        <f>VLOOKUP($A5207,'NCDC raw data'!$C$2:$I$6925,5,TRUE)</f>
        <v>8</v>
      </c>
      <c r="F5207">
        <f>VLOOKUP($A5207,'NCDC raw data'!$C$2:$I$6925,6,TRUE)</f>
        <v>0</v>
      </c>
      <c r="G5207">
        <f>VLOOKUP($A5207,'NCDC raw data'!$C$2:$I$6925,7,TRUE)</f>
        <v>8</v>
      </c>
    </row>
    <row r="5208" spans="1:7" x14ac:dyDescent="0.25">
      <c r="A5208" s="1">
        <f t="shared" si="81"/>
        <v>42006</v>
      </c>
      <c r="B5208">
        <f>VLOOKUP(A5208,'NCDC raw data'!C$2:I$6925,2,TRUE)</f>
        <v>0.12</v>
      </c>
      <c r="C5208">
        <f>VLOOKUP($A5208,'NCDC raw data'!$C$2:$I$6925,3,TRUE)</f>
        <v>2.5</v>
      </c>
      <c r="D5208">
        <f>VLOOKUP($A5208,'NCDC raw data'!$C$2:$I$6925,4,TRUE)</f>
        <v>34</v>
      </c>
      <c r="E5208">
        <f>VLOOKUP($A5208,'NCDC raw data'!$C$2:$I$6925,5,TRUE)</f>
        <v>13</v>
      </c>
      <c r="F5208">
        <f>VLOOKUP($A5208,'NCDC raw data'!$C$2:$I$6925,6,TRUE)</f>
        <v>4</v>
      </c>
      <c r="G5208">
        <f>VLOOKUP($A5208,'NCDC raw data'!$C$2:$I$6925,7,TRUE)</f>
        <v>4</v>
      </c>
    </row>
    <row r="5209" spans="1:7" x14ac:dyDescent="0.25">
      <c r="A5209" s="1">
        <f t="shared" si="81"/>
        <v>42007</v>
      </c>
      <c r="B5209">
        <f>VLOOKUP(A5209,'NCDC raw data'!C$2:I$6925,2,TRUE)</f>
        <v>0</v>
      </c>
      <c r="C5209">
        <f>VLOOKUP($A5209,'NCDC raw data'!$C$2:$I$6925,3,TRUE)</f>
        <v>0</v>
      </c>
      <c r="D5209">
        <f>VLOOKUP($A5209,'NCDC raw data'!$C$2:$I$6925,4,TRUE)</f>
        <v>33</v>
      </c>
      <c r="E5209">
        <f>VLOOKUP($A5209,'NCDC raw data'!$C$2:$I$6925,5,TRUE)</f>
        <v>8</v>
      </c>
      <c r="F5209">
        <f>VLOOKUP($A5209,'NCDC raw data'!$C$2:$I$6925,6,TRUE)</f>
        <v>-5</v>
      </c>
      <c r="G5209">
        <f>VLOOKUP($A5209,'NCDC raw data'!$C$2:$I$6925,7,TRUE)</f>
        <v>4</v>
      </c>
    </row>
    <row r="5210" spans="1:7" x14ac:dyDescent="0.25">
      <c r="A5210" s="1">
        <f t="shared" si="81"/>
        <v>42008</v>
      </c>
      <c r="B5210">
        <f>VLOOKUP(A5210,'NCDC raw data'!C$2:I$6925,2,TRUE)</f>
        <v>0.93</v>
      </c>
      <c r="C5210">
        <f>VLOOKUP($A5210,'NCDC raw data'!$C$2:$I$6925,3,TRUE)</f>
        <v>0</v>
      </c>
      <c r="D5210">
        <f>VLOOKUP($A5210,'NCDC raw data'!$C$2:$I$6925,4,TRUE)</f>
        <v>36</v>
      </c>
      <c r="E5210">
        <f>VLOOKUP($A5210,'NCDC raw data'!$C$2:$I$6925,5,TRUE)</f>
        <v>41</v>
      </c>
      <c r="F5210">
        <f>VLOOKUP($A5210,'NCDC raw data'!$C$2:$I$6925,6,TRUE)</f>
        <v>3</v>
      </c>
      <c r="G5210">
        <f>VLOOKUP($A5210,'NCDC raw data'!$C$2:$I$6925,7,TRUE)</f>
        <v>37</v>
      </c>
    </row>
    <row r="5211" spans="1:7" x14ac:dyDescent="0.25">
      <c r="A5211" s="1">
        <f t="shared" si="81"/>
        <v>42009</v>
      </c>
      <c r="B5211">
        <f>VLOOKUP(A5211,'NCDC raw data'!C$2:I$6925,2,TRUE)</f>
        <v>0</v>
      </c>
      <c r="C5211">
        <f>VLOOKUP($A5211,'NCDC raw data'!$C$2:$I$6925,3,TRUE)</f>
        <v>0</v>
      </c>
      <c r="D5211">
        <f>VLOOKUP($A5211,'NCDC raw data'!$C$2:$I$6925,4,TRUE)</f>
        <v>36</v>
      </c>
      <c r="E5211">
        <f>VLOOKUP($A5211,'NCDC raw data'!$C$2:$I$6925,5,TRUE)</f>
        <v>38</v>
      </c>
      <c r="F5211">
        <f>VLOOKUP($A5211,'NCDC raw data'!$C$2:$I$6925,6,TRUE)</f>
        <v>-7</v>
      </c>
      <c r="G5211">
        <f>VLOOKUP($A5211,'NCDC raw data'!$C$2:$I$6925,7,TRUE)</f>
        <v>-7</v>
      </c>
    </row>
    <row r="5212" spans="1:7" x14ac:dyDescent="0.25">
      <c r="A5212" s="1">
        <f t="shared" si="81"/>
        <v>42010</v>
      </c>
      <c r="B5212">
        <f>VLOOKUP(A5212,'NCDC raw data'!C$2:I$6925,2,TRUE)</f>
        <v>0.02</v>
      </c>
      <c r="C5212">
        <f>VLOOKUP($A5212,'NCDC raw data'!$C$2:$I$6925,3,TRUE)</f>
        <v>0</v>
      </c>
      <c r="D5212">
        <f>VLOOKUP($A5212,'NCDC raw data'!$C$2:$I$6925,4,TRUE)</f>
        <v>38</v>
      </c>
      <c r="E5212">
        <f>VLOOKUP($A5212,'NCDC raw data'!$C$2:$I$6925,5,TRUE)</f>
        <v>-2</v>
      </c>
      <c r="F5212">
        <f>VLOOKUP($A5212,'NCDC raw data'!$C$2:$I$6925,6,TRUE)</f>
        <v>-12</v>
      </c>
      <c r="G5212">
        <f>VLOOKUP($A5212,'NCDC raw data'!$C$2:$I$6925,7,TRUE)</f>
        <v>-2</v>
      </c>
    </row>
    <row r="5213" spans="1:7" x14ac:dyDescent="0.25">
      <c r="A5213" s="1">
        <f t="shared" si="81"/>
        <v>42011</v>
      </c>
      <c r="B5213">
        <f>VLOOKUP(A5213,'NCDC raw data'!C$2:I$6925,2,TRUE)</f>
        <v>0.13</v>
      </c>
      <c r="C5213">
        <f>VLOOKUP($A5213,'NCDC raw data'!$C$2:$I$6925,3,TRUE)</f>
        <v>1.4</v>
      </c>
      <c r="D5213">
        <f>VLOOKUP($A5213,'NCDC raw data'!$C$2:$I$6925,4,TRUE)</f>
        <v>40</v>
      </c>
      <c r="E5213">
        <f>VLOOKUP($A5213,'NCDC raw data'!$C$2:$I$6925,5,TRUE)</f>
        <v>0</v>
      </c>
      <c r="F5213">
        <f>VLOOKUP($A5213,'NCDC raw data'!$C$2:$I$6925,6,TRUE)</f>
        <v>-16</v>
      </c>
      <c r="G5213">
        <f>VLOOKUP($A5213,'NCDC raw data'!$C$2:$I$6925,7,TRUE)</f>
        <v>-16</v>
      </c>
    </row>
    <row r="5214" spans="1:7" x14ac:dyDescent="0.25">
      <c r="A5214" s="1">
        <f t="shared" si="81"/>
        <v>42012</v>
      </c>
      <c r="B5214">
        <f>VLOOKUP(A5214,'NCDC raw data'!C$2:I$6925,2,TRUE)</f>
        <v>0.05</v>
      </c>
      <c r="C5214">
        <f>VLOOKUP($A5214,'NCDC raw data'!$C$2:$I$6925,3,TRUE)</f>
        <v>0.5</v>
      </c>
      <c r="D5214">
        <f>VLOOKUP($A5214,'NCDC raw data'!$C$2:$I$6925,4,TRUE)</f>
        <v>40</v>
      </c>
      <c r="E5214">
        <f>VLOOKUP($A5214,'NCDC raw data'!$C$2:$I$6925,5,TRUE)</f>
        <v>-4</v>
      </c>
      <c r="F5214">
        <f>VLOOKUP($A5214,'NCDC raw data'!$C$2:$I$6925,6,TRUE)</f>
        <v>-30</v>
      </c>
      <c r="G5214">
        <f>VLOOKUP($A5214,'NCDC raw data'!$C$2:$I$6925,7,TRUE)</f>
        <v>-4</v>
      </c>
    </row>
    <row r="5215" spans="1:7" x14ac:dyDescent="0.25">
      <c r="A5215" s="1">
        <f t="shared" si="81"/>
        <v>42013</v>
      </c>
      <c r="B5215">
        <f>VLOOKUP(A5215,'NCDC raw data'!C$2:I$6925,2,TRUE)</f>
        <v>0.05</v>
      </c>
      <c r="C5215">
        <f>VLOOKUP($A5215,'NCDC raw data'!$C$2:$I$6925,3,TRUE)</f>
        <v>1</v>
      </c>
      <c r="D5215">
        <f>VLOOKUP($A5215,'NCDC raw data'!$C$2:$I$6925,4,TRUE)</f>
        <v>42</v>
      </c>
      <c r="E5215">
        <f>VLOOKUP($A5215,'NCDC raw data'!$C$2:$I$6925,5,TRUE)</f>
        <v>5</v>
      </c>
      <c r="F5215">
        <f>VLOOKUP($A5215,'NCDC raw data'!$C$2:$I$6925,6,TRUE)</f>
        <v>-4</v>
      </c>
      <c r="G5215">
        <f>VLOOKUP($A5215,'NCDC raw data'!$C$2:$I$6925,7,TRUE)</f>
        <v>3</v>
      </c>
    </row>
    <row r="5216" spans="1:7" x14ac:dyDescent="0.25">
      <c r="A5216" s="1">
        <f t="shared" si="81"/>
        <v>42014</v>
      </c>
      <c r="B5216">
        <f>VLOOKUP(A5216,'NCDC raw data'!C$2:I$6925,2,TRUE)</f>
        <v>0.09</v>
      </c>
      <c r="C5216">
        <f>VLOOKUP($A5216,'NCDC raw data'!$C$2:$I$6925,3,TRUE)</f>
        <v>1</v>
      </c>
      <c r="D5216">
        <f>VLOOKUP($A5216,'NCDC raw data'!$C$2:$I$6925,4,TRUE)</f>
        <v>44</v>
      </c>
      <c r="E5216">
        <f>VLOOKUP($A5216,'NCDC raw data'!$C$2:$I$6925,5,TRUE)</f>
        <v>4</v>
      </c>
      <c r="F5216">
        <f>VLOOKUP($A5216,'NCDC raw data'!$C$2:$I$6925,6,TRUE)</f>
        <v>-4</v>
      </c>
      <c r="G5216">
        <f>VLOOKUP($A5216,'NCDC raw data'!$C$2:$I$6925,7,TRUE)</f>
        <v>-2</v>
      </c>
    </row>
    <row r="5217" spans="1:7" x14ac:dyDescent="0.25">
      <c r="A5217" s="1">
        <f t="shared" si="81"/>
        <v>42015</v>
      </c>
      <c r="B5217">
        <f>VLOOKUP(A5217,'NCDC raw data'!C$2:I$6925,2,TRUE)</f>
        <v>0</v>
      </c>
      <c r="C5217">
        <f>VLOOKUP($A5217,'NCDC raw data'!$C$2:$I$6925,3,TRUE)</f>
        <v>0</v>
      </c>
      <c r="D5217">
        <f>VLOOKUP($A5217,'NCDC raw data'!$C$2:$I$6925,4,TRUE)</f>
        <v>43</v>
      </c>
      <c r="E5217">
        <f>VLOOKUP($A5217,'NCDC raw data'!$C$2:$I$6925,5,TRUE)</f>
        <v>7</v>
      </c>
      <c r="F5217">
        <f>VLOOKUP($A5217,'NCDC raw data'!$C$2:$I$6925,6,TRUE)</f>
        <v>-4</v>
      </c>
      <c r="G5217">
        <f>VLOOKUP($A5217,'NCDC raw data'!$C$2:$I$6925,7,TRUE)</f>
        <v>5</v>
      </c>
    </row>
    <row r="5218" spans="1:7" x14ac:dyDescent="0.25">
      <c r="A5218" s="1">
        <f t="shared" si="81"/>
        <v>42016</v>
      </c>
      <c r="B5218">
        <f>VLOOKUP(A5218,'NCDC raw data'!C$2:I$6925,2,TRUE)</f>
        <v>0.21</v>
      </c>
      <c r="C5218">
        <f>VLOOKUP($A5218,'NCDC raw data'!$C$2:$I$6925,3,TRUE)</f>
        <v>2</v>
      </c>
      <c r="D5218">
        <f>VLOOKUP($A5218,'NCDC raw data'!$C$2:$I$6925,4,TRUE)</f>
        <v>45</v>
      </c>
      <c r="E5218">
        <f>VLOOKUP($A5218,'NCDC raw data'!$C$2:$I$6925,5,TRUE)</f>
        <v>18</v>
      </c>
      <c r="F5218">
        <f>VLOOKUP($A5218,'NCDC raw data'!$C$2:$I$6925,6,TRUE)</f>
        <v>5</v>
      </c>
      <c r="G5218">
        <f>VLOOKUP($A5218,'NCDC raw data'!$C$2:$I$6925,7,TRUE)</f>
        <v>18</v>
      </c>
    </row>
    <row r="5219" spans="1:7" x14ac:dyDescent="0.25">
      <c r="A5219" s="1">
        <f t="shared" si="81"/>
        <v>42017</v>
      </c>
      <c r="B5219">
        <f>VLOOKUP(A5219,'NCDC raw data'!C$2:I$6925,2,TRUE)</f>
        <v>0.1</v>
      </c>
      <c r="C5219">
        <f>VLOOKUP($A5219,'NCDC raw data'!$C$2:$I$6925,3,TRUE)</f>
        <v>1</v>
      </c>
      <c r="D5219">
        <f>VLOOKUP($A5219,'NCDC raw data'!$C$2:$I$6925,4,TRUE)</f>
        <v>46</v>
      </c>
      <c r="E5219">
        <f>VLOOKUP($A5219,'NCDC raw data'!$C$2:$I$6925,5,TRUE)</f>
        <v>19</v>
      </c>
      <c r="F5219">
        <f>VLOOKUP($A5219,'NCDC raw data'!$C$2:$I$6925,6,TRUE)</f>
        <v>-13</v>
      </c>
      <c r="G5219">
        <f>VLOOKUP($A5219,'NCDC raw data'!$C$2:$I$6925,7,TRUE)</f>
        <v>8</v>
      </c>
    </row>
    <row r="5220" spans="1:7" x14ac:dyDescent="0.25">
      <c r="A5220" s="1">
        <f t="shared" si="81"/>
        <v>42018</v>
      </c>
      <c r="B5220">
        <f>VLOOKUP(A5220,'NCDC raw data'!C$2:I$6925,2,TRUE)</f>
        <v>0</v>
      </c>
      <c r="C5220">
        <f>VLOOKUP($A5220,'NCDC raw data'!$C$2:$I$6925,3,TRUE)</f>
        <v>0</v>
      </c>
      <c r="D5220">
        <f>VLOOKUP($A5220,'NCDC raw data'!$C$2:$I$6925,4,TRUE)</f>
        <v>45</v>
      </c>
      <c r="E5220">
        <f>VLOOKUP($A5220,'NCDC raw data'!$C$2:$I$6925,5,TRUE)</f>
        <v>18</v>
      </c>
      <c r="F5220">
        <f>VLOOKUP($A5220,'NCDC raw data'!$C$2:$I$6925,6,TRUE)</f>
        <v>8</v>
      </c>
      <c r="G5220">
        <f>VLOOKUP($A5220,'NCDC raw data'!$C$2:$I$6925,7,TRUE)</f>
        <v>9</v>
      </c>
    </row>
    <row r="5221" spans="1:7" x14ac:dyDescent="0.25">
      <c r="A5221" s="1">
        <f t="shared" si="81"/>
        <v>42019</v>
      </c>
      <c r="B5221">
        <f>VLOOKUP(A5221,'NCDC raw data'!C$2:I$6925,2,TRUE)</f>
        <v>0</v>
      </c>
      <c r="C5221">
        <f>VLOOKUP($A5221,'NCDC raw data'!$C$2:$I$6925,3,TRUE)</f>
        <v>0</v>
      </c>
      <c r="D5221">
        <f>VLOOKUP($A5221,'NCDC raw data'!$C$2:$I$6925,4,TRUE)</f>
        <v>45</v>
      </c>
      <c r="E5221">
        <f>VLOOKUP($A5221,'NCDC raw data'!$C$2:$I$6925,5,TRUE)</f>
        <v>16</v>
      </c>
      <c r="F5221">
        <f>VLOOKUP($A5221,'NCDC raw data'!$C$2:$I$6925,6,TRUE)</f>
        <v>4</v>
      </c>
      <c r="G5221">
        <f>VLOOKUP($A5221,'NCDC raw data'!$C$2:$I$6925,7,TRUE)</f>
        <v>11</v>
      </c>
    </row>
    <row r="5222" spans="1:7" x14ac:dyDescent="0.25">
      <c r="A5222" s="1">
        <f t="shared" si="81"/>
        <v>42020</v>
      </c>
      <c r="B5222">
        <f>VLOOKUP(A5222,'NCDC raw data'!C$2:I$6925,2,TRUE)</f>
        <v>0.08</v>
      </c>
      <c r="C5222">
        <f>VLOOKUP($A5222,'NCDC raw data'!$C$2:$I$6925,3,TRUE)</f>
        <v>1.3</v>
      </c>
      <c r="D5222">
        <f>VLOOKUP($A5222,'NCDC raw data'!$C$2:$I$6925,4,TRUE)</f>
        <v>46</v>
      </c>
      <c r="E5222">
        <f>VLOOKUP($A5222,'NCDC raw data'!$C$2:$I$6925,5,TRUE)</f>
        <v>15</v>
      </c>
      <c r="F5222">
        <f>VLOOKUP($A5222,'NCDC raw data'!$C$2:$I$6925,6,TRUE)</f>
        <v>-8</v>
      </c>
      <c r="G5222">
        <f>VLOOKUP($A5222,'NCDC raw data'!$C$2:$I$6925,7,TRUE)</f>
        <v>-8</v>
      </c>
    </row>
    <row r="5223" spans="1:7" x14ac:dyDescent="0.25">
      <c r="A5223" s="1">
        <f t="shared" si="81"/>
        <v>42021</v>
      </c>
      <c r="B5223">
        <f>VLOOKUP(A5223,'NCDC raw data'!C$2:I$6925,2,TRUE)</f>
        <v>0</v>
      </c>
      <c r="C5223">
        <f>VLOOKUP($A5223,'NCDC raw data'!$C$2:$I$6925,3,TRUE)</f>
        <v>0</v>
      </c>
      <c r="D5223">
        <f>VLOOKUP($A5223,'NCDC raw data'!$C$2:$I$6925,4,TRUE)</f>
        <v>46</v>
      </c>
      <c r="E5223">
        <f>VLOOKUP($A5223,'NCDC raw data'!$C$2:$I$6925,5,TRUE)</f>
        <v>15</v>
      </c>
      <c r="F5223">
        <f>VLOOKUP($A5223,'NCDC raw data'!$C$2:$I$6925,6,TRUE)</f>
        <v>-20</v>
      </c>
      <c r="G5223">
        <f>VLOOKUP($A5223,'NCDC raw data'!$C$2:$I$6925,7,TRUE)</f>
        <v>5</v>
      </c>
    </row>
    <row r="5224" spans="1:7" x14ac:dyDescent="0.25">
      <c r="A5224" s="1">
        <f t="shared" si="81"/>
        <v>42022</v>
      </c>
      <c r="B5224">
        <f>VLOOKUP(A5224,'NCDC raw data'!C$2:I$6925,2,TRUE)</f>
        <v>0</v>
      </c>
      <c r="C5224">
        <f>VLOOKUP($A5224,'NCDC raw data'!$C$2:$I$6925,3,TRUE)</f>
        <v>0</v>
      </c>
      <c r="D5224">
        <f>VLOOKUP($A5224,'NCDC raw data'!$C$2:$I$6925,4,TRUE)</f>
        <v>46</v>
      </c>
      <c r="E5224">
        <f>VLOOKUP($A5224,'NCDC raw data'!$C$2:$I$6925,5,TRUE)</f>
        <v>31</v>
      </c>
      <c r="F5224">
        <f>VLOOKUP($A5224,'NCDC raw data'!$C$2:$I$6925,6,TRUE)</f>
        <v>4</v>
      </c>
      <c r="G5224">
        <f>VLOOKUP($A5224,'NCDC raw data'!$C$2:$I$6925,7,TRUE)</f>
        <v>30</v>
      </c>
    </row>
    <row r="5225" spans="1:7" x14ac:dyDescent="0.25">
      <c r="A5225" s="1">
        <f t="shared" si="81"/>
        <v>42023</v>
      </c>
      <c r="B5225">
        <f>VLOOKUP(A5225,'NCDC raw data'!C$2:I$6925,2,TRUE)</f>
        <v>1.07</v>
      </c>
      <c r="C5225">
        <f>VLOOKUP($A5225,'NCDC raw data'!$C$2:$I$6925,3,TRUE)</f>
        <v>9.5</v>
      </c>
      <c r="D5225">
        <f>VLOOKUP($A5225,'NCDC raw data'!$C$2:$I$6925,4,TRUE)</f>
        <v>56</v>
      </c>
      <c r="E5225">
        <f>VLOOKUP($A5225,'NCDC raw data'!$C$2:$I$6925,5,TRUE)</f>
        <v>31</v>
      </c>
      <c r="F5225">
        <f>VLOOKUP($A5225,'NCDC raw data'!$C$2:$I$6925,6,TRUE)</f>
        <v>18</v>
      </c>
      <c r="G5225">
        <f>VLOOKUP($A5225,'NCDC raw data'!$C$2:$I$6925,7,TRUE)</f>
        <v>18</v>
      </c>
    </row>
    <row r="5226" spans="1:7" x14ac:dyDescent="0.25">
      <c r="A5226" s="1">
        <f t="shared" si="81"/>
        <v>42024</v>
      </c>
      <c r="B5226">
        <f>VLOOKUP(A5226,'NCDC raw data'!C$2:I$6925,2,TRUE)</f>
        <v>0.14000000000000001</v>
      </c>
      <c r="C5226">
        <f>VLOOKUP($A5226,'NCDC raw data'!$C$2:$I$6925,3,TRUE)</f>
        <v>0.5</v>
      </c>
      <c r="D5226">
        <f>VLOOKUP($A5226,'NCDC raw data'!$C$2:$I$6925,4,TRUE)</f>
        <v>58</v>
      </c>
      <c r="E5226">
        <f>VLOOKUP($A5226,'NCDC raw data'!$C$2:$I$6925,5,TRUE)</f>
        <v>18</v>
      </c>
      <c r="F5226">
        <f>VLOOKUP($A5226,'NCDC raw data'!$C$2:$I$6925,6,TRUE)</f>
        <v>-4</v>
      </c>
      <c r="G5226">
        <f>VLOOKUP($A5226,'NCDC raw data'!$C$2:$I$6925,7,TRUE)</f>
        <v>4</v>
      </c>
    </row>
    <row r="5227" spans="1:7" x14ac:dyDescent="0.25">
      <c r="A5227" s="1">
        <f t="shared" si="81"/>
        <v>42025</v>
      </c>
      <c r="B5227">
        <f>VLOOKUP(A5227,'NCDC raw data'!C$2:I$6925,2,TRUE)</f>
        <v>0</v>
      </c>
      <c r="C5227">
        <f>VLOOKUP($A5227,'NCDC raw data'!$C$2:$I$6925,3,TRUE)</f>
        <v>0</v>
      </c>
      <c r="D5227">
        <f>VLOOKUP($A5227,'NCDC raw data'!$C$2:$I$6925,4,TRUE)</f>
        <v>58</v>
      </c>
      <c r="E5227">
        <f>VLOOKUP($A5227,'NCDC raw data'!$C$2:$I$6925,5,TRUE)</f>
        <v>19</v>
      </c>
      <c r="F5227">
        <f>VLOOKUP($A5227,'NCDC raw data'!$C$2:$I$6925,6,TRUE)</f>
        <v>-2</v>
      </c>
      <c r="G5227">
        <f>VLOOKUP($A5227,'NCDC raw data'!$C$2:$I$6925,7,TRUE)</f>
        <v>15</v>
      </c>
    </row>
    <row r="5228" spans="1:7" x14ac:dyDescent="0.25">
      <c r="A5228" s="1">
        <f t="shared" si="81"/>
        <v>42026</v>
      </c>
      <c r="B5228">
        <f>VLOOKUP(A5228,'NCDC raw data'!C$2:I$6925,2,TRUE)</f>
        <v>0</v>
      </c>
      <c r="C5228">
        <f>VLOOKUP($A5228,'NCDC raw data'!$C$2:$I$6925,3,TRUE)</f>
        <v>0</v>
      </c>
      <c r="D5228">
        <f>VLOOKUP($A5228,'NCDC raw data'!$C$2:$I$6925,4,TRUE)</f>
        <v>58</v>
      </c>
      <c r="E5228">
        <f>VLOOKUP($A5228,'NCDC raw data'!$C$2:$I$6925,5,TRUE)</f>
        <v>15</v>
      </c>
      <c r="F5228">
        <f>VLOOKUP($A5228,'NCDC raw data'!$C$2:$I$6925,6,TRUE)</f>
        <v>7</v>
      </c>
      <c r="G5228">
        <f>VLOOKUP($A5228,'NCDC raw data'!$C$2:$I$6925,7,TRUE)</f>
        <v>10</v>
      </c>
    </row>
    <row r="5229" spans="1:7" x14ac:dyDescent="0.25">
      <c r="A5229" s="1">
        <f t="shared" si="81"/>
        <v>42027</v>
      </c>
      <c r="B5229">
        <f>VLOOKUP(A5229,'NCDC raw data'!C$2:I$6925,2,TRUE)</f>
        <v>0</v>
      </c>
      <c r="C5229">
        <f>VLOOKUP($A5229,'NCDC raw data'!$C$2:$I$6925,3,TRUE)</f>
        <v>0</v>
      </c>
      <c r="D5229">
        <f>VLOOKUP($A5229,'NCDC raw data'!$C$2:$I$6925,4,TRUE)</f>
        <v>56</v>
      </c>
      <c r="E5229">
        <f>VLOOKUP($A5229,'NCDC raw data'!$C$2:$I$6925,5,TRUE)</f>
        <v>14</v>
      </c>
      <c r="F5229">
        <f>VLOOKUP($A5229,'NCDC raw data'!$C$2:$I$6925,6,TRUE)</f>
        <v>3</v>
      </c>
      <c r="G5229">
        <f>VLOOKUP($A5229,'NCDC raw data'!$C$2:$I$6925,7,TRUE)</f>
        <v>13</v>
      </c>
    </row>
    <row r="5230" spans="1:7" x14ac:dyDescent="0.25">
      <c r="A5230" s="1">
        <f t="shared" si="81"/>
        <v>42028</v>
      </c>
      <c r="B5230">
        <f>VLOOKUP(A5230,'NCDC raw data'!C$2:I$6925,2,TRUE)</f>
        <v>0</v>
      </c>
      <c r="C5230">
        <f>VLOOKUP($A5230,'NCDC raw data'!$C$2:$I$6925,3,TRUE)</f>
        <v>0</v>
      </c>
      <c r="D5230">
        <f>VLOOKUP($A5230,'NCDC raw data'!$C$2:$I$6925,4,TRUE)</f>
        <v>54</v>
      </c>
      <c r="E5230">
        <f>VLOOKUP($A5230,'NCDC raw data'!$C$2:$I$6925,5,TRUE)</f>
        <v>22</v>
      </c>
      <c r="F5230">
        <f>VLOOKUP($A5230,'NCDC raw data'!$C$2:$I$6925,6,TRUE)</f>
        <v>11</v>
      </c>
      <c r="G5230">
        <f>VLOOKUP($A5230,'NCDC raw data'!$C$2:$I$6925,7,TRUE)</f>
        <v>19</v>
      </c>
    </row>
    <row r="5231" spans="1:7" x14ac:dyDescent="0.25">
      <c r="A5231" s="1">
        <f t="shared" si="81"/>
        <v>42029</v>
      </c>
      <c r="B5231">
        <f>VLOOKUP(A5231,'NCDC raw data'!C$2:I$6925,2,TRUE)</f>
        <v>0.21</v>
      </c>
      <c r="C5231">
        <f>VLOOKUP($A5231,'NCDC raw data'!$C$2:$I$6925,3,TRUE)</f>
        <v>1.2</v>
      </c>
      <c r="D5231">
        <f>VLOOKUP($A5231,'NCDC raw data'!$C$2:$I$6925,4,TRUE)</f>
        <v>55</v>
      </c>
      <c r="E5231">
        <f>VLOOKUP($A5231,'NCDC raw data'!$C$2:$I$6925,5,TRUE)</f>
        <v>19</v>
      </c>
      <c r="F5231">
        <f>VLOOKUP($A5231,'NCDC raw data'!$C$2:$I$6925,6,TRUE)</f>
        <v>-7</v>
      </c>
      <c r="G5231">
        <f>VLOOKUP($A5231,'NCDC raw data'!$C$2:$I$6925,7,TRUE)</f>
        <v>-7</v>
      </c>
    </row>
    <row r="5232" spans="1:7" x14ac:dyDescent="0.25">
      <c r="A5232" s="1">
        <f t="shared" si="81"/>
        <v>42030</v>
      </c>
      <c r="B5232">
        <f>VLOOKUP(A5232,'NCDC raw data'!C$2:I$6925,2,TRUE)</f>
        <v>0</v>
      </c>
      <c r="C5232">
        <f>VLOOKUP($A5232,'NCDC raw data'!$C$2:$I$6925,3,TRUE)</f>
        <v>0</v>
      </c>
      <c r="D5232">
        <f>VLOOKUP($A5232,'NCDC raw data'!$C$2:$I$6925,4,TRUE)</f>
        <v>55</v>
      </c>
      <c r="E5232">
        <f>VLOOKUP($A5232,'NCDC raw data'!$C$2:$I$6925,5,TRUE)</f>
        <v>6</v>
      </c>
      <c r="F5232">
        <f>VLOOKUP($A5232,'NCDC raw data'!$C$2:$I$6925,6,TRUE)</f>
        <v>-11</v>
      </c>
      <c r="G5232">
        <f>VLOOKUP($A5232,'NCDC raw data'!$C$2:$I$6925,7,TRUE)</f>
        <v>0</v>
      </c>
    </row>
    <row r="5233" spans="1:7" x14ac:dyDescent="0.25">
      <c r="A5233" s="1">
        <f t="shared" si="81"/>
        <v>42031</v>
      </c>
      <c r="B5233">
        <f>VLOOKUP(A5233,'NCDC raw data'!C$2:I$6925,2,TRUE)</f>
        <v>0.1</v>
      </c>
      <c r="C5233">
        <f>VLOOKUP($A5233,'NCDC raw data'!$C$2:$I$6925,3,TRUE)</f>
        <v>1</v>
      </c>
      <c r="D5233">
        <f>VLOOKUP($A5233,'NCDC raw data'!$C$2:$I$6925,4,TRUE)</f>
        <v>55</v>
      </c>
      <c r="E5233">
        <f>VLOOKUP($A5233,'NCDC raw data'!$C$2:$I$6925,5,TRUE)</f>
        <v>6</v>
      </c>
      <c r="F5233">
        <f>VLOOKUP($A5233,'NCDC raw data'!$C$2:$I$6925,6,TRUE)</f>
        <v>-11</v>
      </c>
      <c r="G5233">
        <f>VLOOKUP($A5233,'NCDC raw data'!$C$2:$I$6925,7,TRUE)</f>
        <v>-4</v>
      </c>
    </row>
    <row r="5234" spans="1:7" x14ac:dyDescent="0.25">
      <c r="A5234" s="1">
        <f t="shared" si="81"/>
        <v>42032</v>
      </c>
      <c r="B5234">
        <f>VLOOKUP(A5234,'NCDC raw data'!C$2:I$6925,2,TRUE)</f>
        <v>0.08</v>
      </c>
      <c r="C5234">
        <f>VLOOKUP($A5234,'NCDC raw data'!$C$2:$I$6925,3,TRUE)</f>
        <v>1.1000000000000001</v>
      </c>
      <c r="D5234">
        <f>VLOOKUP($A5234,'NCDC raw data'!$C$2:$I$6925,4,TRUE)</f>
        <v>55</v>
      </c>
      <c r="E5234">
        <f>VLOOKUP($A5234,'NCDC raw data'!$C$2:$I$6925,5,TRUE)</f>
        <v>11</v>
      </c>
      <c r="F5234">
        <f>VLOOKUP($A5234,'NCDC raw data'!$C$2:$I$6925,6,TRUE)</f>
        <v>-8</v>
      </c>
      <c r="G5234">
        <f>VLOOKUP($A5234,'NCDC raw data'!$C$2:$I$6925,7,TRUE)</f>
        <v>10</v>
      </c>
    </row>
    <row r="5235" spans="1:7" x14ac:dyDescent="0.25">
      <c r="A5235" s="1">
        <f t="shared" si="81"/>
        <v>42033</v>
      </c>
      <c r="B5235">
        <f>VLOOKUP(A5235,'NCDC raw data'!C$2:I$6925,2,TRUE)</f>
        <v>0</v>
      </c>
      <c r="C5235">
        <f>VLOOKUP($A5235,'NCDC raw data'!$C$2:$I$6925,3,TRUE)</f>
        <v>0</v>
      </c>
      <c r="D5235">
        <f>VLOOKUP($A5235,'NCDC raw data'!$C$2:$I$6925,4,TRUE)</f>
        <v>55</v>
      </c>
      <c r="E5235">
        <f>VLOOKUP($A5235,'NCDC raw data'!$C$2:$I$6925,5,TRUE)</f>
        <v>24</v>
      </c>
      <c r="F5235">
        <f>VLOOKUP($A5235,'NCDC raw data'!$C$2:$I$6925,6,TRUE)</f>
        <v>6</v>
      </c>
      <c r="G5235">
        <f>VLOOKUP($A5235,'NCDC raw data'!$C$2:$I$6925,7,TRUE)</f>
        <v>16</v>
      </c>
    </row>
    <row r="5236" spans="1:7" x14ac:dyDescent="0.25">
      <c r="A5236" s="1">
        <f t="shared" si="81"/>
        <v>42034</v>
      </c>
      <c r="B5236">
        <f>VLOOKUP(A5236,'NCDC raw data'!C$2:I$6925,2,TRUE)</f>
        <v>0.32</v>
      </c>
      <c r="C5236">
        <f>VLOOKUP($A5236,'NCDC raw data'!$C$2:$I$6925,3,TRUE)</f>
        <v>7</v>
      </c>
      <c r="D5236">
        <f>VLOOKUP($A5236,'NCDC raw data'!$C$2:$I$6925,4,TRUE)</f>
        <v>57</v>
      </c>
      <c r="E5236">
        <f>VLOOKUP($A5236,'NCDC raw data'!$C$2:$I$6925,5,TRUE)</f>
        <v>19</v>
      </c>
      <c r="F5236">
        <f>VLOOKUP($A5236,'NCDC raw data'!$C$2:$I$6925,6,TRUE)</f>
        <v>-1</v>
      </c>
      <c r="G5236">
        <f>VLOOKUP($A5236,'NCDC raw data'!$C$2:$I$6925,7,TRUE)</f>
        <v>-1</v>
      </c>
    </row>
    <row r="5237" spans="1:7" x14ac:dyDescent="0.25">
      <c r="A5237" s="1">
        <f t="shared" si="81"/>
        <v>42035</v>
      </c>
      <c r="B5237">
        <f>VLOOKUP(A5237,'NCDC raw data'!C$2:I$6925,2,TRUE)</f>
        <v>0.08</v>
      </c>
      <c r="C5237">
        <f>VLOOKUP($A5237,'NCDC raw data'!$C$2:$I$6925,3,TRUE)</f>
        <v>2</v>
      </c>
      <c r="D5237">
        <f>VLOOKUP($A5237,'NCDC raw data'!$C$2:$I$6925,4,TRUE)</f>
        <v>59</v>
      </c>
      <c r="E5237">
        <f>VLOOKUP($A5237,'NCDC raw data'!$C$2:$I$6925,5,TRUE)</f>
        <v>-1</v>
      </c>
      <c r="F5237">
        <f>VLOOKUP($A5237,'NCDC raw data'!$C$2:$I$6925,6,TRUE)</f>
        <v>-20</v>
      </c>
      <c r="G5237">
        <f>VLOOKUP($A5237,'NCDC raw data'!$C$2:$I$6925,7,TRUE)</f>
        <v>-9</v>
      </c>
    </row>
    <row r="5238" spans="1:7" x14ac:dyDescent="0.25">
      <c r="A5238" s="1">
        <f t="shared" si="81"/>
        <v>42036</v>
      </c>
      <c r="B5238">
        <f>VLOOKUP(A5238,'NCDC raw data'!C$2:I$6925,2,TRUE)</f>
        <v>0</v>
      </c>
      <c r="C5238">
        <f>VLOOKUP($A5238,'NCDC raw data'!$C$2:$I$6925,3,TRUE)</f>
        <v>0</v>
      </c>
      <c r="D5238">
        <f>VLOOKUP($A5238,'NCDC raw data'!$C$2:$I$6925,4,TRUE)</f>
        <v>59</v>
      </c>
      <c r="E5238">
        <f>VLOOKUP($A5238,'NCDC raw data'!$C$2:$I$6925,5,TRUE)</f>
        <v>0</v>
      </c>
      <c r="F5238">
        <f>VLOOKUP($A5238,'NCDC raw data'!$C$2:$I$6925,6,TRUE)</f>
        <v>-11</v>
      </c>
      <c r="G5238">
        <f>VLOOKUP($A5238,'NCDC raw data'!$C$2:$I$6925,7,TRUE)</f>
        <v>-7</v>
      </c>
    </row>
    <row r="5239" spans="1:7" x14ac:dyDescent="0.25">
      <c r="A5239" s="1">
        <f t="shared" si="81"/>
        <v>42037</v>
      </c>
      <c r="B5239">
        <f>VLOOKUP(A5239,'NCDC raw data'!C$2:I$6925,2,TRUE)</f>
        <v>0.41</v>
      </c>
      <c r="C5239">
        <f>VLOOKUP($A5239,'NCDC raw data'!$C$2:$I$6925,3,TRUE)</f>
        <v>5</v>
      </c>
      <c r="D5239">
        <f>VLOOKUP($A5239,'NCDC raw data'!$C$2:$I$6925,4,TRUE)</f>
        <v>62</v>
      </c>
      <c r="E5239">
        <f>VLOOKUP($A5239,'NCDC raw data'!$C$2:$I$6925,5,TRUE)</f>
        <v>6</v>
      </c>
      <c r="F5239">
        <f>VLOOKUP($A5239,'NCDC raw data'!$C$2:$I$6925,6,TRUE)</f>
        <v>-9</v>
      </c>
      <c r="G5239">
        <f>VLOOKUP($A5239,'NCDC raw data'!$C$2:$I$6925,7,TRUE)</f>
        <v>3</v>
      </c>
    </row>
    <row r="5240" spans="1:7" x14ac:dyDescent="0.25">
      <c r="A5240" s="1">
        <f t="shared" si="81"/>
        <v>42038</v>
      </c>
      <c r="B5240">
        <f>VLOOKUP(A5240,'NCDC raw data'!C$2:I$6925,2,TRUE)</f>
        <v>0.1</v>
      </c>
      <c r="C5240">
        <f>VLOOKUP($A5240,'NCDC raw data'!$C$2:$I$6925,3,TRUE)</f>
        <v>1</v>
      </c>
      <c r="D5240">
        <f>VLOOKUP($A5240,'NCDC raw data'!$C$2:$I$6925,4,TRUE)</f>
        <v>63</v>
      </c>
      <c r="E5240">
        <f>VLOOKUP($A5240,'NCDC raw data'!$C$2:$I$6925,5,TRUE)</f>
        <v>7</v>
      </c>
      <c r="F5240">
        <f>VLOOKUP($A5240,'NCDC raw data'!$C$2:$I$6925,6,TRUE)</f>
        <v>-17</v>
      </c>
      <c r="G5240">
        <f>VLOOKUP($A5240,'NCDC raw data'!$C$2:$I$6925,7,TRUE)</f>
        <v>0</v>
      </c>
    </row>
    <row r="5241" spans="1:7" x14ac:dyDescent="0.25">
      <c r="A5241" s="1">
        <f t="shared" si="81"/>
        <v>42039</v>
      </c>
      <c r="B5241">
        <f>VLOOKUP(A5241,'NCDC raw data'!C$2:I$6925,2,TRUE)</f>
        <v>0.09</v>
      </c>
      <c r="C5241">
        <f>VLOOKUP($A5241,'NCDC raw data'!$C$2:$I$6925,3,TRUE)</f>
        <v>1.5</v>
      </c>
      <c r="D5241">
        <f>VLOOKUP($A5241,'NCDC raw data'!$C$2:$I$6925,4,TRUE)</f>
        <v>64</v>
      </c>
      <c r="E5241">
        <f>VLOOKUP($A5241,'NCDC raw data'!$C$2:$I$6925,5,TRUE)</f>
        <v>13</v>
      </c>
      <c r="F5241">
        <f>VLOOKUP($A5241,'NCDC raw data'!$C$2:$I$6925,6,TRUE)</f>
        <v>0</v>
      </c>
      <c r="G5241">
        <f>VLOOKUP($A5241,'NCDC raw data'!$C$2:$I$6925,7,TRUE)</f>
        <v>13</v>
      </c>
    </row>
    <row r="5242" spans="1:7" x14ac:dyDescent="0.25">
      <c r="A5242" s="1">
        <f t="shared" si="81"/>
        <v>42040</v>
      </c>
      <c r="B5242">
        <f>VLOOKUP(A5242,'NCDC raw data'!C$2:I$6925,2,TRUE)</f>
        <v>0.31</v>
      </c>
      <c r="C5242">
        <f>VLOOKUP($A5242,'NCDC raw data'!$C$2:$I$6925,3,TRUE)</f>
        <v>8</v>
      </c>
      <c r="D5242">
        <f>VLOOKUP($A5242,'NCDC raw data'!$C$2:$I$6925,4,TRUE)</f>
        <v>72</v>
      </c>
      <c r="E5242">
        <f>VLOOKUP($A5242,'NCDC raw data'!$C$2:$I$6925,5,TRUE)</f>
        <v>16</v>
      </c>
      <c r="F5242">
        <f>VLOOKUP($A5242,'NCDC raw data'!$C$2:$I$6925,6,TRUE)</f>
        <v>-8</v>
      </c>
      <c r="G5242">
        <f>VLOOKUP($A5242,'NCDC raw data'!$C$2:$I$6925,7,TRUE)</f>
        <v>-7</v>
      </c>
    </row>
    <row r="5243" spans="1:7" x14ac:dyDescent="0.25">
      <c r="A5243" s="1">
        <f t="shared" si="81"/>
        <v>42041</v>
      </c>
      <c r="B5243">
        <f>VLOOKUP(A5243,'NCDC raw data'!C$2:I$6925,2,TRUE)</f>
        <v>0.03</v>
      </c>
      <c r="C5243">
        <f>VLOOKUP($A5243,'NCDC raw data'!$C$2:$I$6925,3,TRUE)</f>
        <v>0.4</v>
      </c>
      <c r="D5243">
        <f>VLOOKUP($A5243,'NCDC raw data'!$C$2:$I$6925,4,TRUE)</f>
        <v>71</v>
      </c>
      <c r="E5243">
        <f>VLOOKUP($A5243,'NCDC raw data'!$C$2:$I$6925,5,TRUE)</f>
        <v>3</v>
      </c>
      <c r="F5243">
        <f>VLOOKUP($A5243,'NCDC raw data'!$C$2:$I$6925,6,TRUE)</f>
        <v>-15</v>
      </c>
      <c r="G5243">
        <f>VLOOKUP($A5243,'NCDC raw data'!$C$2:$I$6925,7,TRUE)</f>
        <v>0</v>
      </c>
    </row>
    <row r="5244" spans="1:7" x14ac:dyDescent="0.25">
      <c r="A5244" s="1">
        <f t="shared" si="81"/>
        <v>42042</v>
      </c>
      <c r="B5244">
        <f>VLOOKUP(A5244,'NCDC raw data'!C$2:I$6925,2,TRUE)</f>
        <v>0.18</v>
      </c>
      <c r="C5244">
        <f>VLOOKUP($A5244,'NCDC raw data'!$C$2:$I$6925,3,TRUE)</f>
        <v>4.3</v>
      </c>
      <c r="D5244">
        <f>VLOOKUP($A5244,'NCDC raw data'!$C$2:$I$6925,4,TRUE)</f>
        <v>76</v>
      </c>
      <c r="E5244">
        <f>VLOOKUP($A5244,'NCDC raw data'!$C$2:$I$6925,5,TRUE)</f>
        <v>6</v>
      </c>
      <c r="F5244">
        <f>VLOOKUP($A5244,'NCDC raw data'!$C$2:$I$6925,6,TRUE)</f>
        <v>-2</v>
      </c>
      <c r="G5244">
        <f>VLOOKUP($A5244,'NCDC raw data'!$C$2:$I$6925,7,TRUE)</f>
        <v>5</v>
      </c>
    </row>
    <row r="5245" spans="1:7" x14ac:dyDescent="0.25">
      <c r="A5245" s="1">
        <f t="shared" si="81"/>
        <v>42043</v>
      </c>
      <c r="B5245">
        <f>VLOOKUP(A5245,'NCDC raw data'!C$2:I$6925,2,TRUE)</f>
        <v>0.22</v>
      </c>
      <c r="C5245">
        <f>VLOOKUP($A5245,'NCDC raw data'!$C$2:$I$6925,3,TRUE)</f>
        <v>2.4</v>
      </c>
      <c r="D5245">
        <f>VLOOKUP($A5245,'NCDC raw data'!$C$2:$I$6925,4,TRUE)</f>
        <v>76</v>
      </c>
      <c r="E5245">
        <f>VLOOKUP($A5245,'NCDC raw data'!$C$2:$I$6925,5,TRUE)</f>
        <v>6</v>
      </c>
      <c r="F5245">
        <f>VLOOKUP($A5245,'NCDC raw data'!$C$2:$I$6925,6,TRUE)</f>
        <v>-2</v>
      </c>
      <c r="G5245">
        <f>VLOOKUP($A5245,'NCDC raw data'!$C$2:$I$6925,7,TRUE)</f>
        <v>3</v>
      </c>
    </row>
    <row r="5246" spans="1:7" x14ac:dyDescent="0.25">
      <c r="A5246" s="1">
        <f t="shared" si="81"/>
        <v>42044</v>
      </c>
      <c r="B5246">
        <f>VLOOKUP(A5246,'NCDC raw data'!C$2:I$6925,2,TRUE)</f>
        <v>0.06</v>
      </c>
      <c r="C5246">
        <f>VLOOKUP($A5246,'NCDC raw data'!$C$2:$I$6925,3,TRUE)</f>
        <v>0.5</v>
      </c>
      <c r="D5246">
        <f>VLOOKUP($A5246,'NCDC raw data'!$C$2:$I$6925,4,TRUE)</f>
        <v>76</v>
      </c>
      <c r="E5246">
        <f>VLOOKUP($A5246,'NCDC raw data'!$C$2:$I$6925,5,TRUE)</f>
        <v>6</v>
      </c>
      <c r="F5246">
        <f>VLOOKUP($A5246,'NCDC raw data'!$C$2:$I$6925,6,TRUE)</f>
        <v>3</v>
      </c>
      <c r="G5246">
        <f>VLOOKUP($A5246,'NCDC raw data'!$C$2:$I$6925,7,TRUE)</f>
        <v>6</v>
      </c>
    </row>
    <row r="5247" spans="1:7" x14ac:dyDescent="0.25">
      <c r="A5247" s="1">
        <f t="shared" si="81"/>
        <v>42045</v>
      </c>
      <c r="B5247">
        <f>VLOOKUP(A5247,'NCDC raw data'!C$2:I$6925,2,TRUE)</f>
        <v>0</v>
      </c>
      <c r="C5247">
        <f>VLOOKUP($A5247,'NCDC raw data'!$C$2:$I$6925,3,TRUE)</f>
        <v>0</v>
      </c>
      <c r="D5247">
        <f>VLOOKUP($A5247,'NCDC raw data'!$C$2:$I$6925,4,TRUE)</f>
        <v>73</v>
      </c>
      <c r="E5247">
        <f>VLOOKUP($A5247,'NCDC raw data'!$C$2:$I$6925,5,TRUE)</f>
        <v>17</v>
      </c>
      <c r="F5247">
        <f>VLOOKUP($A5247,'NCDC raw data'!$C$2:$I$6925,6,TRUE)</f>
        <v>6</v>
      </c>
      <c r="G5247">
        <f>VLOOKUP($A5247,'NCDC raw data'!$C$2:$I$6925,7,TRUE)</f>
        <v>16</v>
      </c>
    </row>
    <row r="5248" spans="1:7" x14ac:dyDescent="0.25">
      <c r="A5248" s="1">
        <f t="shared" si="81"/>
        <v>42046</v>
      </c>
      <c r="B5248">
        <f>VLOOKUP(A5248,'NCDC raw data'!C$2:I$6925,2,TRUE)</f>
        <v>0</v>
      </c>
      <c r="C5248">
        <f>VLOOKUP($A5248,'NCDC raw data'!$C$2:$I$6925,3,TRUE)</f>
        <v>0</v>
      </c>
      <c r="D5248">
        <f>VLOOKUP($A5248,'NCDC raw data'!$C$2:$I$6925,4,TRUE)</f>
        <v>71</v>
      </c>
      <c r="E5248">
        <f>VLOOKUP($A5248,'NCDC raw data'!$C$2:$I$6925,5,TRUE)</f>
        <v>19</v>
      </c>
      <c r="F5248">
        <f>VLOOKUP($A5248,'NCDC raw data'!$C$2:$I$6925,6,TRUE)</f>
        <v>2</v>
      </c>
      <c r="G5248">
        <f>VLOOKUP($A5248,'NCDC raw data'!$C$2:$I$6925,7,TRUE)</f>
        <v>15</v>
      </c>
    </row>
    <row r="5249" spans="1:7" x14ac:dyDescent="0.25">
      <c r="A5249" s="1">
        <f t="shared" si="81"/>
        <v>42047</v>
      </c>
      <c r="B5249">
        <f>VLOOKUP(A5249,'NCDC raw data'!C$2:I$6925,2,TRUE)</f>
        <v>0.08</v>
      </c>
      <c r="C5249">
        <f>VLOOKUP($A5249,'NCDC raw data'!$C$2:$I$6925,3,TRUE)</f>
        <v>1.4</v>
      </c>
      <c r="D5249">
        <f>VLOOKUP($A5249,'NCDC raw data'!$C$2:$I$6925,4,TRUE)</f>
        <v>72</v>
      </c>
      <c r="E5249">
        <f>VLOOKUP($A5249,'NCDC raw data'!$C$2:$I$6925,5,TRUE)</f>
        <v>16</v>
      </c>
      <c r="F5249">
        <f>VLOOKUP($A5249,'NCDC raw data'!$C$2:$I$6925,6,TRUE)</f>
        <v>7</v>
      </c>
      <c r="G5249">
        <f>VLOOKUP($A5249,'NCDC raw data'!$C$2:$I$6925,7,TRUE)</f>
        <v>7</v>
      </c>
    </row>
    <row r="5250" spans="1:7" x14ac:dyDescent="0.25">
      <c r="A5250" s="1">
        <f t="shared" si="81"/>
        <v>42048</v>
      </c>
      <c r="B5250">
        <f>VLOOKUP(A5250,'NCDC raw data'!C$2:I$6925,2,TRUE)</f>
        <v>0</v>
      </c>
      <c r="C5250">
        <f>VLOOKUP($A5250,'NCDC raw data'!$C$2:$I$6925,3,TRUE)</f>
        <v>0</v>
      </c>
      <c r="D5250">
        <f>VLOOKUP($A5250,'NCDC raw data'!$C$2:$I$6925,4,TRUE)</f>
        <v>72</v>
      </c>
      <c r="E5250">
        <f>VLOOKUP($A5250,'NCDC raw data'!$C$2:$I$6925,5,TRUE)</f>
        <v>7</v>
      </c>
      <c r="F5250">
        <f>VLOOKUP($A5250,'NCDC raw data'!$C$2:$I$6925,6,TRUE)</f>
        <v>-25</v>
      </c>
      <c r="G5250">
        <f>VLOOKUP($A5250,'NCDC raw data'!$C$2:$I$6925,7,TRUE)</f>
        <v>-12</v>
      </c>
    </row>
    <row r="5251" spans="1:7" x14ac:dyDescent="0.25">
      <c r="A5251" s="1">
        <f t="shared" si="81"/>
        <v>42049</v>
      </c>
      <c r="B5251">
        <f>VLOOKUP(A5251,'NCDC raw data'!C$2:I$6925,2,TRUE)</f>
        <v>0.16</v>
      </c>
      <c r="C5251">
        <f>VLOOKUP($A5251,'NCDC raw data'!$C$2:$I$6925,3,TRUE)</f>
        <v>2</v>
      </c>
      <c r="D5251">
        <f>VLOOKUP($A5251,'NCDC raw data'!$C$2:$I$6925,4,TRUE)</f>
        <v>71</v>
      </c>
      <c r="E5251">
        <f>VLOOKUP($A5251,'NCDC raw data'!$C$2:$I$6925,5,TRUE)</f>
        <v>1</v>
      </c>
      <c r="F5251">
        <f>VLOOKUP($A5251,'NCDC raw data'!$C$2:$I$6925,6,TRUE)</f>
        <v>-15</v>
      </c>
      <c r="G5251">
        <f>VLOOKUP($A5251,'NCDC raw data'!$C$2:$I$6925,7,TRUE)</f>
        <v>-1</v>
      </c>
    </row>
    <row r="5252" spans="1:7" x14ac:dyDescent="0.25">
      <c r="A5252" s="1">
        <f t="shared" ref="A5252:A5315" si="82">A5251+1</f>
        <v>42050</v>
      </c>
      <c r="B5252">
        <f>VLOOKUP(A5252,'NCDC raw data'!C$2:I$6925,2,TRUE)</f>
        <v>0.19</v>
      </c>
      <c r="C5252">
        <f>VLOOKUP($A5252,'NCDC raw data'!$C$2:$I$6925,3,TRUE)</f>
        <v>2.7</v>
      </c>
      <c r="D5252">
        <f>VLOOKUP($A5252,'NCDC raw data'!$C$2:$I$6925,4,TRUE)</f>
        <v>72</v>
      </c>
      <c r="E5252">
        <f>VLOOKUP($A5252,'NCDC raw data'!$C$2:$I$6925,5,TRUE)</f>
        <v>4</v>
      </c>
      <c r="F5252">
        <f>VLOOKUP($A5252,'NCDC raw data'!$C$2:$I$6925,6,TRUE)</f>
        <v>-20</v>
      </c>
      <c r="G5252">
        <f>VLOOKUP($A5252,'NCDC raw data'!$C$2:$I$6925,7,TRUE)</f>
        <v>-20</v>
      </c>
    </row>
    <row r="5253" spans="1:7" x14ac:dyDescent="0.25">
      <c r="A5253" s="1">
        <f t="shared" si="82"/>
        <v>42051</v>
      </c>
      <c r="B5253">
        <f>VLOOKUP(A5253,'NCDC raw data'!C$2:I$6925,2,TRUE)</f>
        <v>0.02</v>
      </c>
      <c r="C5253">
        <f>VLOOKUP($A5253,'NCDC raw data'!$C$2:$I$6925,3,TRUE)</f>
        <v>0.2</v>
      </c>
      <c r="D5253">
        <f>VLOOKUP($A5253,'NCDC raw data'!$C$2:$I$6925,4,TRUE)</f>
        <v>72</v>
      </c>
      <c r="E5253">
        <f>VLOOKUP($A5253,'NCDC raw data'!$C$2:$I$6925,5,TRUE)</f>
        <v>-9</v>
      </c>
      <c r="F5253">
        <f>VLOOKUP($A5253,'NCDC raw data'!$C$2:$I$6925,6,TRUE)</f>
        <v>-26</v>
      </c>
      <c r="G5253">
        <f>VLOOKUP($A5253,'NCDC raw data'!$C$2:$I$6925,7,TRUE)</f>
        <v>-9</v>
      </c>
    </row>
    <row r="5254" spans="1:7" x14ac:dyDescent="0.25">
      <c r="A5254" s="1">
        <f t="shared" si="82"/>
        <v>42052</v>
      </c>
      <c r="B5254">
        <f>VLOOKUP(A5254,'NCDC raw data'!C$2:I$6925,2,TRUE)</f>
        <v>0</v>
      </c>
      <c r="C5254">
        <f>VLOOKUP($A5254,'NCDC raw data'!$C$2:$I$6925,3,TRUE)</f>
        <v>0</v>
      </c>
      <c r="D5254">
        <f>VLOOKUP($A5254,'NCDC raw data'!$C$2:$I$6925,4,TRUE)</f>
        <v>72</v>
      </c>
      <c r="E5254">
        <f>VLOOKUP($A5254,'NCDC raw data'!$C$2:$I$6925,5,TRUE)</f>
        <v>8</v>
      </c>
      <c r="F5254">
        <f>VLOOKUP($A5254,'NCDC raw data'!$C$2:$I$6925,6,TRUE)</f>
        <v>-14</v>
      </c>
      <c r="G5254">
        <f>VLOOKUP($A5254,'NCDC raw data'!$C$2:$I$6925,7,TRUE)</f>
        <v>2</v>
      </c>
    </row>
    <row r="5255" spans="1:7" x14ac:dyDescent="0.25">
      <c r="A5255" s="1">
        <f t="shared" si="82"/>
        <v>42053</v>
      </c>
      <c r="B5255">
        <f>VLOOKUP(A5255,'NCDC raw data'!C$2:I$6925,2,TRUE)</f>
        <v>0</v>
      </c>
      <c r="C5255">
        <f>VLOOKUP($A5255,'NCDC raw data'!$C$2:$I$6925,3,TRUE)</f>
        <v>0</v>
      </c>
      <c r="D5255">
        <f>VLOOKUP($A5255,'NCDC raw data'!$C$2:$I$6925,4,TRUE)</f>
        <v>72</v>
      </c>
      <c r="E5255">
        <f>VLOOKUP($A5255,'NCDC raw data'!$C$2:$I$6925,5,TRUE)</f>
        <v>10</v>
      </c>
      <c r="F5255">
        <f>VLOOKUP($A5255,'NCDC raw data'!$C$2:$I$6925,6,TRUE)</f>
        <v>-5</v>
      </c>
      <c r="G5255">
        <f>VLOOKUP($A5255,'NCDC raw data'!$C$2:$I$6925,7,TRUE)</f>
        <v>7</v>
      </c>
    </row>
    <row r="5256" spans="1:7" x14ac:dyDescent="0.25">
      <c r="A5256" s="1">
        <f t="shared" si="82"/>
        <v>42054</v>
      </c>
      <c r="B5256">
        <f>VLOOKUP(A5256,'NCDC raw data'!C$2:I$6925,2,TRUE)</f>
        <v>0.05</v>
      </c>
      <c r="C5256">
        <f>VLOOKUP($A5256,'NCDC raw data'!$C$2:$I$6925,3,TRUE)</f>
        <v>3</v>
      </c>
      <c r="D5256">
        <f>VLOOKUP($A5256,'NCDC raw data'!$C$2:$I$6925,4,TRUE)</f>
        <v>75</v>
      </c>
      <c r="E5256">
        <f>VLOOKUP($A5256,'NCDC raw data'!$C$2:$I$6925,5,TRUE)</f>
        <v>8</v>
      </c>
      <c r="F5256">
        <f>VLOOKUP($A5256,'NCDC raw data'!$C$2:$I$6925,6,TRUE)</f>
        <v>-3</v>
      </c>
      <c r="G5256">
        <f>VLOOKUP($A5256,'NCDC raw data'!$C$2:$I$6925,7,TRUE)</f>
        <v>-3</v>
      </c>
    </row>
    <row r="5257" spans="1:7" x14ac:dyDescent="0.25">
      <c r="A5257" s="1">
        <f t="shared" si="82"/>
        <v>42055</v>
      </c>
      <c r="B5257">
        <f>VLOOKUP(A5257,'NCDC raw data'!C$2:I$6925,2,TRUE)</f>
        <v>0.1</v>
      </c>
      <c r="C5257">
        <f>VLOOKUP($A5257,'NCDC raw data'!$C$2:$I$6925,3,TRUE)</f>
        <v>1</v>
      </c>
      <c r="D5257">
        <f>VLOOKUP($A5257,'NCDC raw data'!$C$2:$I$6925,4,TRUE)</f>
        <v>75</v>
      </c>
      <c r="E5257">
        <f>VLOOKUP($A5257,'NCDC raw data'!$C$2:$I$6925,5,TRUE)</f>
        <v>-3</v>
      </c>
      <c r="F5257">
        <f>VLOOKUP($A5257,'NCDC raw data'!$C$2:$I$6925,6,TRUE)</f>
        <v>-22</v>
      </c>
      <c r="G5257">
        <f>VLOOKUP($A5257,'NCDC raw data'!$C$2:$I$6925,7,TRUE)</f>
        <v>-5</v>
      </c>
    </row>
    <row r="5258" spans="1:7" x14ac:dyDescent="0.25">
      <c r="A5258" s="1">
        <f t="shared" si="82"/>
        <v>42056</v>
      </c>
      <c r="B5258">
        <f>VLOOKUP(A5258,'NCDC raw data'!C$2:I$6925,2,TRUE)</f>
        <v>0.08</v>
      </c>
      <c r="C5258">
        <f>VLOOKUP($A5258,'NCDC raw data'!$C$2:$I$6925,3,TRUE)</f>
        <v>1.1000000000000001</v>
      </c>
      <c r="D5258">
        <f>VLOOKUP($A5258,'NCDC raw data'!$C$2:$I$6925,4,TRUE)</f>
        <v>74</v>
      </c>
      <c r="E5258">
        <f>VLOOKUP($A5258,'NCDC raw data'!$C$2:$I$6925,5,TRUE)</f>
        <v>8</v>
      </c>
      <c r="F5258">
        <f>VLOOKUP($A5258,'NCDC raw data'!$C$2:$I$6925,6,TRUE)</f>
        <v>-10</v>
      </c>
      <c r="G5258">
        <f>VLOOKUP($A5258,'NCDC raw data'!$C$2:$I$6925,7,TRUE)</f>
        <v>6</v>
      </c>
    </row>
    <row r="5259" spans="1:7" x14ac:dyDescent="0.25">
      <c r="A5259" s="1">
        <f t="shared" si="82"/>
        <v>42057</v>
      </c>
      <c r="B5259">
        <f>VLOOKUP(A5259,'NCDC raw data'!C$2:I$6925,2,TRUE)</f>
        <v>0.2</v>
      </c>
      <c r="C5259">
        <f>VLOOKUP($A5259,'NCDC raw data'!$C$2:$I$6925,3,TRUE)</f>
        <v>2.9</v>
      </c>
      <c r="D5259">
        <f>VLOOKUP($A5259,'NCDC raw data'!$C$2:$I$6925,4,TRUE)</f>
        <v>79</v>
      </c>
      <c r="E5259">
        <f>VLOOKUP($A5259,'NCDC raw data'!$C$2:$I$6925,5,TRUE)</f>
        <v>14</v>
      </c>
      <c r="F5259">
        <f>VLOOKUP($A5259,'NCDC raw data'!$C$2:$I$6925,6,TRUE)</f>
        <v>5</v>
      </c>
      <c r="G5259">
        <f>VLOOKUP($A5259,'NCDC raw data'!$C$2:$I$6925,7,TRUE)</f>
        <v>13</v>
      </c>
    </row>
    <row r="5260" spans="1:7" x14ac:dyDescent="0.25">
      <c r="A5260" s="1">
        <f t="shared" si="82"/>
        <v>42058</v>
      </c>
      <c r="B5260">
        <f>VLOOKUP(A5260,'NCDC raw data'!C$2:I$6925,2,TRUE)</f>
        <v>0.05</v>
      </c>
      <c r="C5260">
        <f>VLOOKUP($A5260,'NCDC raw data'!$C$2:$I$6925,3,TRUE)</f>
        <v>4</v>
      </c>
      <c r="D5260">
        <f>VLOOKUP($A5260,'NCDC raw data'!$C$2:$I$6925,4,TRUE)</f>
        <v>83</v>
      </c>
      <c r="E5260">
        <f>VLOOKUP($A5260,'NCDC raw data'!$C$2:$I$6925,5,TRUE)</f>
        <v>13</v>
      </c>
      <c r="F5260">
        <f>VLOOKUP($A5260,'NCDC raw data'!$C$2:$I$6925,6,TRUE)</f>
        <v>-16</v>
      </c>
      <c r="G5260">
        <f>VLOOKUP($A5260,'NCDC raw data'!$C$2:$I$6925,7,TRUE)</f>
        <v>-16</v>
      </c>
    </row>
    <row r="5261" spans="1:7" x14ac:dyDescent="0.25">
      <c r="A5261" s="1">
        <f t="shared" si="82"/>
        <v>42059</v>
      </c>
      <c r="B5261">
        <f>VLOOKUP(A5261,'NCDC raw data'!C$2:I$6925,2,TRUE)</f>
        <v>0</v>
      </c>
      <c r="C5261">
        <f>VLOOKUP($A5261,'NCDC raw data'!$C$2:$I$6925,3,TRUE)</f>
        <v>0</v>
      </c>
      <c r="D5261">
        <f>VLOOKUP($A5261,'NCDC raw data'!$C$2:$I$6925,4,TRUE)</f>
        <v>81</v>
      </c>
      <c r="E5261">
        <f>VLOOKUP($A5261,'NCDC raw data'!$C$2:$I$6925,5,TRUE)</f>
        <v>0</v>
      </c>
      <c r="F5261">
        <f>VLOOKUP($A5261,'NCDC raw data'!$C$2:$I$6925,6,TRUE)</f>
        <v>-22</v>
      </c>
      <c r="G5261">
        <f>VLOOKUP($A5261,'NCDC raw data'!$C$2:$I$6925,7,TRUE)</f>
        <v>0</v>
      </c>
    </row>
    <row r="5262" spans="1:7" x14ac:dyDescent="0.25">
      <c r="A5262" s="1">
        <f t="shared" si="82"/>
        <v>42060</v>
      </c>
      <c r="B5262">
        <f>VLOOKUP(A5262,'NCDC raw data'!C$2:I$6925,2,TRUE)</f>
        <v>0</v>
      </c>
      <c r="C5262">
        <f>VLOOKUP($A5262,'NCDC raw data'!$C$2:$I$6925,3,TRUE)</f>
        <v>0</v>
      </c>
      <c r="D5262">
        <f>VLOOKUP($A5262,'NCDC raw data'!$C$2:$I$6925,4,TRUE)</f>
        <v>80</v>
      </c>
      <c r="E5262">
        <f>VLOOKUP($A5262,'NCDC raw data'!$C$2:$I$6925,5,TRUE)</f>
        <v>8</v>
      </c>
      <c r="F5262">
        <f>VLOOKUP($A5262,'NCDC raw data'!$C$2:$I$6925,6,TRUE)</f>
        <v>-2</v>
      </c>
      <c r="G5262">
        <f>VLOOKUP($A5262,'NCDC raw data'!$C$2:$I$6925,7,TRUE)</f>
        <v>5</v>
      </c>
    </row>
    <row r="5263" spans="1:7" x14ac:dyDescent="0.25">
      <c r="A5263" s="1">
        <f t="shared" si="82"/>
        <v>42061</v>
      </c>
      <c r="B5263">
        <f>VLOOKUP(A5263,'NCDC raw data'!C$2:I$6925,2,TRUE)</f>
        <v>0</v>
      </c>
      <c r="C5263">
        <f>VLOOKUP($A5263,'NCDC raw data'!$C$2:$I$6925,3,TRUE)</f>
        <v>0.2</v>
      </c>
      <c r="D5263">
        <f>VLOOKUP($A5263,'NCDC raw data'!$C$2:$I$6925,4,TRUE)</f>
        <v>79</v>
      </c>
      <c r="E5263">
        <f>VLOOKUP($A5263,'NCDC raw data'!$C$2:$I$6925,5,TRUE)</f>
        <v>6</v>
      </c>
      <c r="F5263">
        <f>VLOOKUP($A5263,'NCDC raw data'!$C$2:$I$6925,6,TRUE)</f>
        <v>-11</v>
      </c>
      <c r="G5263">
        <f>VLOOKUP($A5263,'NCDC raw data'!$C$2:$I$6925,7,TRUE)</f>
        <v>-2</v>
      </c>
    </row>
    <row r="5264" spans="1:7" x14ac:dyDescent="0.25">
      <c r="A5264" s="1">
        <f t="shared" si="82"/>
        <v>42062</v>
      </c>
      <c r="B5264">
        <f>VLOOKUP(A5264,'NCDC raw data'!C$2:I$6925,2,TRUE)</f>
        <v>0</v>
      </c>
      <c r="C5264">
        <f>VLOOKUP($A5264,'NCDC raw data'!$C$2:$I$6925,3,TRUE)</f>
        <v>0</v>
      </c>
      <c r="D5264">
        <f>VLOOKUP($A5264,'NCDC raw data'!$C$2:$I$6925,4,TRUE)</f>
        <v>76</v>
      </c>
      <c r="E5264">
        <f>VLOOKUP($A5264,'NCDC raw data'!$C$2:$I$6925,5,TRUE)</f>
        <v>3</v>
      </c>
      <c r="F5264">
        <f>VLOOKUP($A5264,'NCDC raw data'!$C$2:$I$6925,6,TRUE)</f>
        <v>-12</v>
      </c>
      <c r="G5264">
        <f>VLOOKUP($A5264,'NCDC raw data'!$C$2:$I$6925,7,TRUE)</f>
        <v>2</v>
      </c>
    </row>
    <row r="5265" spans="1:7" x14ac:dyDescent="0.25">
      <c r="A5265" s="1">
        <f t="shared" si="82"/>
        <v>42063</v>
      </c>
      <c r="B5265">
        <f>VLOOKUP(A5265,'NCDC raw data'!C$2:I$6925,2,TRUE)</f>
        <v>0</v>
      </c>
      <c r="C5265">
        <f>VLOOKUP($A5265,'NCDC raw data'!$C$2:$I$6925,3,TRUE)</f>
        <v>0</v>
      </c>
      <c r="D5265">
        <f>VLOOKUP($A5265,'NCDC raw data'!$C$2:$I$6925,4,TRUE)</f>
        <v>74</v>
      </c>
      <c r="E5265">
        <f>VLOOKUP($A5265,'NCDC raw data'!$C$2:$I$6925,5,TRUE)</f>
        <v>8</v>
      </c>
      <c r="F5265">
        <f>VLOOKUP($A5265,'NCDC raw data'!$C$2:$I$6925,6,TRUE)</f>
        <v>-6</v>
      </c>
      <c r="G5265">
        <f>VLOOKUP($A5265,'NCDC raw data'!$C$2:$I$6925,7,TRUE)</f>
        <v>7</v>
      </c>
    </row>
    <row r="5266" spans="1:7" x14ac:dyDescent="0.25">
      <c r="A5266" s="1">
        <f t="shared" si="82"/>
        <v>42064</v>
      </c>
      <c r="B5266">
        <f>VLOOKUP(A5266,'NCDC raw data'!C$2:I$6925,2,TRUE)</f>
        <v>0</v>
      </c>
      <c r="C5266">
        <f>VLOOKUP($A5266,'NCDC raw data'!$C$2:$I$6925,3,TRUE)</f>
        <v>0</v>
      </c>
      <c r="D5266">
        <f>VLOOKUP($A5266,'NCDC raw data'!$C$2:$I$6925,4,TRUE)</f>
        <v>76</v>
      </c>
      <c r="E5266">
        <f>VLOOKUP($A5266,'NCDC raw data'!$C$2:$I$6925,5,TRUE)</f>
        <v>16</v>
      </c>
      <c r="F5266">
        <f>VLOOKUP($A5266,'NCDC raw data'!$C$2:$I$6925,6,TRUE)</f>
        <v>1</v>
      </c>
      <c r="G5266">
        <f>VLOOKUP($A5266,'NCDC raw data'!$C$2:$I$6925,7,TRUE)</f>
        <v>12</v>
      </c>
    </row>
    <row r="5267" spans="1:7" x14ac:dyDescent="0.25">
      <c r="A5267" s="1">
        <f t="shared" si="82"/>
        <v>42065</v>
      </c>
      <c r="B5267">
        <f>VLOOKUP(A5267,'NCDC raw data'!C$2:I$6925,2,TRUE)</f>
        <v>0.2</v>
      </c>
      <c r="C5267">
        <f>VLOOKUP($A5267,'NCDC raw data'!$C$2:$I$6925,3,TRUE)</f>
        <v>2</v>
      </c>
      <c r="D5267">
        <f>VLOOKUP($A5267,'NCDC raw data'!$C$2:$I$6925,4,TRUE)</f>
        <v>79</v>
      </c>
      <c r="E5267">
        <f>VLOOKUP($A5267,'NCDC raw data'!$C$2:$I$6925,5,TRUE)</f>
        <v>12</v>
      </c>
      <c r="F5267">
        <f>VLOOKUP($A5267,'NCDC raw data'!$C$2:$I$6925,6,TRUE)</f>
        <v>6</v>
      </c>
      <c r="G5267">
        <f>VLOOKUP($A5267,'NCDC raw data'!$C$2:$I$6925,7,TRUE)</f>
        <v>9</v>
      </c>
    </row>
    <row r="5268" spans="1:7" x14ac:dyDescent="0.25">
      <c r="A5268" s="1">
        <f t="shared" si="82"/>
        <v>42066</v>
      </c>
      <c r="B5268">
        <f>VLOOKUP(A5268,'NCDC raw data'!C$2:I$6925,2,TRUE)</f>
        <v>0</v>
      </c>
      <c r="C5268">
        <f>VLOOKUP($A5268,'NCDC raw data'!$C$2:$I$6925,3,TRUE)</f>
        <v>0</v>
      </c>
      <c r="D5268">
        <f>VLOOKUP($A5268,'NCDC raw data'!$C$2:$I$6925,4,TRUE)</f>
        <v>78</v>
      </c>
      <c r="E5268">
        <f>VLOOKUP($A5268,'NCDC raw data'!$C$2:$I$6925,5,TRUE)</f>
        <v>13</v>
      </c>
      <c r="F5268">
        <f>VLOOKUP($A5268,'NCDC raw data'!$C$2:$I$6925,6,TRUE)</f>
        <v>-4</v>
      </c>
      <c r="G5268">
        <f>VLOOKUP($A5268,'NCDC raw data'!$C$2:$I$6925,7,TRUE)</f>
        <v>7</v>
      </c>
    </row>
    <row r="5269" spans="1:7" x14ac:dyDescent="0.25">
      <c r="A5269" s="1">
        <f t="shared" si="82"/>
        <v>42067</v>
      </c>
      <c r="B5269">
        <f>VLOOKUP(A5269,'NCDC raw data'!C$2:I$6925,2,TRUE)</f>
        <v>0.21</v>
      </c>
      <c r="C5269">
        <f>VLOOKUP($A5269,'NCDC raw data'!$C$2:$I$6925,3,TRUE)</f>
        <v>1.1000000000000001</v>
      </c>
      <c r="D5269">
        <f>VLOOKUP($A5269,'NCDC raw data'!$C$2:$I$6925,4,TRUE)</f>
        <v>79</v>
      </c>
      <c r="E5269">
        <f>VLOOKUP($A5269,'NCDC raw data'!$C$2:$I$6925,5,TRUE)</f>
        <v>21</v>
      </c>
      <c r="F5269">
        <f>VLOOKUP($A5269,'NCDC raw data'!$C$2:$I$6925,6,TRUE)</f>
        <v>7</v>
      </c>
      <c r="G5269">
        <f>VLOOKUP($A5269,'NCDC raw data'!$C$2:$I$6925,7,TRUE)</f>
        <v>19</v>
      </c>
    </row>
    <row r="5270" spans="1:7" x14ac:dyDescent="0.25">
      <c r="A5270" s="1">
        <f t="shared" si="82"/>
        <v>42068</v>
      </c>
      <c r="B5270">
        <f>VLOOKUP(A5270,'NCDC raw data'!C$2:I$6925,2,TRUE)</f>
        <v>0.02</v>
      </c>
      <c r="C5270">
        <f>VLOOKUP($A5270,'NCDC raw data'!$C$2:$I$6925,3,TRUE)</f>
        <v>0.3</v>
      </c>
      <c r="D5270">
        <f>VLOOKUP($A5270,'NCDC raw data'!$C$2:$I$6925,4,TRUE)</f>
        <v>79</v>
      </c>
      <c r="E5270">
        <f>VLOOKUP($A5270,'NCDC raw data'!$C$2:$I$6925,5,TRUE)</f>
        <v>19</v>
      </c>
      <c r="F5270">
        <f>VLOOKUP($A5270,'NCDC raw data'!$C$2:$I$6925,6,TRUE)</f>
        <v>-6</v>
      </c>
      <c r="G5270">
        <f>VLOOKUP($A5270,'NCDC raw data'!$C$2:$I$6925,7,TRUE)</f>
        <v>-6</v>
      </c>
    </row>
    <row r="5271" spans="1:7" x14ac:dyDescent="0.25">
      <c r="A5271" s="1">
        <f t="shared" si="82"/>
        <v>42069</v>
      </c>
      <c r="B5271">
        <f>VLOOKUP(A5271,'NCDC raw data'!C$2:I$6925,2,TRUE)</f>
        <v>0</v>
      </c>
      <c r="C5271">
        <f>VLOOKUP($A5271,'NCDC raw data'!$C$2:$I$6925,3,TRUE)</f>
        <v>0</v>
      </c>
      <c r="D5271">
        <f>VLOOKUP($A5271,'NCDC raw data'!$C$2:$I$6925,4,TRUE)</f>
        <v>78</v>
      </c>
      <c r="E5271">
        <f>VLOOKUP($A5271,'NCDC raw data'!$C$2:$I$6925,5,TRUE)</f>
        <v>6</v>
      </c>
      <c r="F5271">
        <f>VLOOKUP($A5271,'NCDC raw data'!$C$2:$I$6925,6,TRUE)</f>
        <v>-11</v>
      </c>
      <c r="G5271">
        <f>VLOOKUP($A5271,'NCDC raw data'!$C$2:$I$6925,7,TRUE)</f>
        <v>5</v>
      </c>
    </row>
    <row r="5272" spans="1:7" x14ac:dyDescent="0.25">
      <c r="A5272" s="1">
        <f t="shared" si="82"/>
        <v>42070</v>
      </c>
      <c r="B5272">
        <f>VLOOKUP(A5272,'NCDC raw data'!C$2:I$6925,2,TRUE)</f>
        <v>0</v>
      </c>
      <c r="C5272">
        <f>VLOOKUP($A5272,'NCDC raw data'!$C$2:$I$6925,3,TRUE)</f>
        <v>0</v>
      </c>
      <c r="D5272">
        <f>VLOOKUP($A5272,'NCDC raw data'!$C$2:$I$6925,4,TRUE)</f>
        <v>78</v>
      </c>
      <c r="E5272">
        <f>VLOOKUP($A5272,'NCDC raw data'!$C$2:$I$6925,5,TRUE)</f>
        <v>12</v>
      </c>
      <c r="F5272">
        <f>VLOOKUP($A5272,'NCDC raw data'!$C$2:$I$6925,6,TRUE)</f>
        <v>0</v>
      </c>
      <c r="G5272">
        <f>VLOOKUP($A5272,'NCDC raw data'!$C$2:$I$6925,7,TRUE)</f>
        <v>12</v>
      </c>
    </row>
    <row r="5273" spans="1:7" x14ac:dyDescent="0.25">
      <c r="A5273" s="1">
        <f t="shared" si="82"/>
        <v>42071</v>
      </c>
      <c r="B5273">
        <f>VLOOKUP(A5273,'NCDC raw data'!C$2:I$6925,2,TRUE)</f>
        <v>0.1</v>
      </c>
      <c r="C5273">
        <f>VLOOKUP($A5273,'NCDC raw data'!$C$2:$I$6925,3,TRUE)</f>
        <v>2</v>
      </c>
      <c r="D5273">
        <f>VLOOKUP($A5273,'NCDC raw data'!$C$2:$I$6925,4,TRUE)</f>
        <v>80</v>
      </c>
      <c r="E5273">
        <f>VLOOKUP($A5273,'NCDC raw data'!$C$2:$I$6925,5,TRUE)</f>
        <v>16</v>
      </c>
      <c r="F5273">
        <f>VLOOKUP($A5273,'NCDC raw data'!$C$2:$I$6925,6,TRUE)</f>
        <v>9</v>
      </c>
      <c r="G5273">
        <f>VLOOKUP($A5273,'NCDC raw data'!$C$2:$I$6925,7,TRUE)</f>
        <v>16</v>
      </c>
    </row>
    <row r="5274" spans="1:7" x14ac:dyDescent="0.25">
      <c r="A5274" s="1">
        <f t="shared" si="82"/>
        <v>42072</v>
      </c>
      <c r="B5274">
        <f>VLOOKUP(A5274,'NCDC raw data'!C$2:I$6925,2,TRUE)</f>
        <v>0.2</v>
      </c>
      <c r="C5274">
        <f>VLOOKUP($A5274,'NCDC raw data'!$C$2:$I$6925,3,TRUE)</f>
        <v>1.1000000000000001</v>
      </c>
      <c r="D5274">
        <f>VLOOKUP($A5274,'NCDC raw data'!$C$2:$I$6925,4,TRUE)</f>
        <v>84</v>
      </c>
      <c r="E5274">
        <f>VLOOKUP($A5274,'NCDC raw data'!$C$2:$I$6925,5,TRUE)</f>
        <v>22</v>
      </c>
      <c r="F5274">
        <f>VLOOKUP($A5274,'NCDC raw data'!$C$2:$I$6925,6,TRUE)</f>
        <v>9</v>
      </c>
      <c r="G5274">
        <f>VLOOKUP($A5274,'NCDC raw data'!$C$2:$I$6925,7,TRUE)</f>
        <v>20</v>
      </c>
    </row>
    <row r="5275" spans="1:7" x14ac:dyDescent="0.25">
      <c r="A5275" s="1">
        <f t="shared" si="82"/>
        <v>42073</v>
      </c>
      <c r="B5275">
        <f>VLOOKUP(A5275,'NCDC raw data'!C$2:I$6925,2,TRUE)</f>
        <v>0</v>
      </c>
      <c r="C5275">
        <f>VLOOKUP($A5275,'NCDC raw data'!$C$2:$I$6925,3,TRUE)</f>
        <v>0</v>
      </c>
      <c r="D5275">
        <f>VLOOKUP($A5275,'NCDC raw data'!$C$2:$I$6925,4,TRUE)</f>
        <v>84</v>
      </c>
      <c r="E5275">
        <f>VLOOKUP($A5275,'NCDC raw data'!$C$2:$I$6925,5,TRUE)</f>
        <v>36</v>
      </c>
      <c r="F5275">
        <f>VLOOKUP($A5275,'NCDC raw data'!$C$2:$I$6925,6,TRUE)</f>
        <v>18</v>
      </c>
      <c r="G5275">
        <f>VLOOKUP($A5275,'NCDC raw data'!$C$2:$I$6925,7,TRUE)</f>
        <v>35</v>
      </c>
    </row>
    <row r="5276" spans="1:7" x14ac:dyDescent="0.25">
      <c r="A5276" s="1">
        <f t="shared" si="82"/>
        <v>42074</v>
      </c>
      <c r="B5276">
        <f>VLOOKUP(A5276,'NCDC raw data'!C$2:I$6925,2,TRUE)</f>
        <v>0</v>
      </c>
      <c r="C5276">
        <f>VLOOKUP($A5276,'NCDC raw data'!$C$2:$I$6925,3,TRUE)</f>
        <v>0</v>
      </c>
      <c r="D5276">
        <f>VLOOKUP($A5276,'NCDC raw data'!$C$2:$I$6925,4,TRUE)</f>
        <v>82</v>
      </c>
      <c r="E5276">
        <f>VLOOKUP($A5276,'NCDC raw data'!$C$2:$I$6925,5,TRUE)</f>
        <v>35</v>
      </c>
      <c r="F5276">
        <f>VLOOKUP($A5276,'NCDC raw data'!$C$2:$I$6925,6,TRUE)</f>
        <v>25</v>
      </c>
      <c r="G5276">
        <f>VLOOKUP($A5276,'NCDC raw data'!$C$2:$I$6925,7,TRUE)</f>
        <v>28</v>
      </c>
    </row>
    <row r="5277" spans="1:7" x14ac:dyDescent="0.25">
      <c r="A5277" s="1">
        <f t="shared" si="82"/>
        <v>42075</v>
      </c>
      <c r="B5277">
        <f>VLOOKUP(A5277,'NCDC raw data'!C$2:I$6925,2,TRUE)</f>
        <v>0.1</v>
      </c>
      <c r="C5277">
        <f>VLOOKUP($A5277,'NCDC raw data'!$C$2:$I$6925,3,TRUE)</f>
        <v>1</v>
      </c>
      <c r="D5277">
        <f>VLOOKUP($A5277,'NCDC raw data'!$C$2:$I$6925,4,TRUE)</f>
        <v>83</v>
      </c>
      <c r="E5277">
        <f>VLOOKUP($A5277,'NCDC raw data'!$C$2:$I$6925,5,TRUE)</f>
        <v>28</v>
      </c>
      <c r="F5277">
        <f>VLOOKUP($A5277,'NCDC raw data'!$C$2:$I$6925,6,TRUE)</f>
        <v>3</v>
      </c>
      <c r="G5277">
        <f>VLOOKUP($A5277,'NCDC raw data'!$C$2:$I$6925,7,TRUE)</f>
        <v>6</v>
      </c>
    </row>
    <row r="5278" spans="1:7" x14ac:dyDescent="0.25">
      <c r="A5278" s="1">
        <f t="shared" si="82"/>
        <v>42076</v>
      </c>
      <c r="B5278">
        <f>VLOOKUP(A5278,'NCDC raw data'!C$2:I$6925,2,TRUE)</f>
        <v>0</v>
      </c>
      <c r="C5278">
        <f>VLOOKUP($A5278,'NCDC raw data'!$C$2:$I$6925,3,TRUE)</f>
        <v>0</v>
      </c>
      <c r="D5278">
        <f>VLOOKUP($A5278,'NCDC raw data'!$C$2:$I$6925,4,TRUE)</f>
        <v>81</v>
      </c>
      <c r="E5278">
        <f>VLOOKUP($A5278,'NCDC raw data'!$C$2:$I$6925,5,TRUE)</f>
        <v>28</v>
      </c>
      <c r="F5278">
        <f>VLOOKUP($A5278,'NCDC raw data'!$C$2:$I$6925,6,TRUE)</f>
        <v>3</v>
      </c>
      <c r="G5278">
        <f>VLOOKUP($A5278,'NCDC raw data'!$C$2:$I$6925,7,TRUE)</f>
        <v>19</v>
      </c>
    </row>
    <row r="5279" spans="1:7" x14ac:dyDescent="0.25">
      <c r="A5279" s="1">
        <f t="shared" si="82"/>
        <v>42077</v>
      </c>
      <c r="B5279">
        <f>VLOOKUP(A5279,'NCDC raw data'!C$2:I$6925,2,TRUE)</f>
        <v>0.02</v>
      </c>
      <c r="C5279">
        <f>VLOOKUP($A5279,'NCDC raw data'!$C$2:$I$6925,3,TRUE)</f>
        <v>1.2</v>
      </c>
      <c r="D5279">
        <f>VLOOKUP($A5279,'NCDC raw data'!$C$2:$I$6925,4,TRUE)</f>
        <v>81</v>
      </c>
      <c r="E5279">
        <f>VLOOKUP($A5279,'NCDC raw data'!$C$2:$I$6925,5,TRUE)</f>
        <v>29</v>
      </c>
      <c r="F5279">
        <f>VLOOKUP($A5279,'NCDC raw data'!$C$2:$I$6925,6,TRUE)</f>
        <v>14</v>
      </c>
      <c r="G5279">
        <f>VLOOKUP($A5279,'NCDC raw data'!$C$2:$I$6925,7,TRUE)</f>
        <v>24</v>
      </c>
    </row>
    <row r="5280" spans="1:7" x14ac:dyDescent="0.25">
      <c r="A5280" s="1">
        <f t="shared" si="82"/>
        <v>42078</v>
      </c>
      <c r="B5280">
        <f>VLOOKUP(A5280,'NCDC raw data'!C$2:I$6925,2,TRUE)</f>
        <v>0.66</v>
      </c>
      <c r="C5280">
        <f>VLOOKUP($A5280,'NCDC raw data'!$C$2:$I$6925,3,TRUE)</f>
        <v>4</v>
      </c>
      <c r="D5280">
        <f>VLOOKUP($A5280,'NCDC raw data'!$C$2:$I$6925,4,TRUE)</f>
        <v>84</v>
      </c>
      <c r="E5280">
        <f>VLOOKUP($A5280,'NCDC raw data'!$C$2:$I$6925,5,TRUE)</f>
        <v>28</v>
      </c>
      <c r="F5280">
        <f>VLOOKUP($A5280,'NCDC raw data'!$C$2:$I$6925,6,TRUE)</f>
        <v>13</v>
      </c>
      <c r="G5280">
        <f>VLOOKUP($A5280,'NCDC raw data'!$C$2:$I$6925,7,TRUE)</f>
        <v>13</v>
      </c>
    </row>
    <row r="5281" spans="1:7" x14ac:dyDescent="0.25">
      <c r="A5281" s="1">
        <f t="shared" si="82"/>
        <v>42079</v>
      </c>
      <c r="B5281">
        <f>VLOOKUP(A5281,'NCDC raw data'!C$2:I$6925,2,TRUE)</f>
        <v>0</v>
      </c>
      <c r="C5281">
        <f>VLOOKUP($A5281,'NCDC raw data'!$C$2:$I$6925,3,TRUE)</f>
        <v>0</v>
      </c>
      <c r="D5281">
        <f>VLOOKUP($A5281,'NCDC raw data'!$C$2:$I$6925,4,TRUE)</f>
        <v>84</v>
      </c>
      <c r="E5281">
        <f>VLOOKUP($A5281,'NCDC raw data'!$C$2:$I$6925,5,TRUE)</f>
        <v>26</v>
      </c>
      <c r="F5281">
        <f>VLOOKUP($A5281,'NCDC raw data'!$C$2:$I$6925,6,TRUE)</f>
        <v>8</v>
      </c>
      <c r="G5281">
        <f>VLOOKUP($A5281,'NCDC raw data'!$C$2:$I$6925,7,TRUE)</f>
        <v>25</v>
      </c>
    </row>
    <row r="5282" spans="1:7" x14ac:dyDescent="0.25">
      <c r="A5282" s="1">
        <f t="shared" si="82"/>
        <v>42080</v>
      </c>
      <c r="B5282">
        <f>VLOOKUP(A5282,'NCDC raw data'!C$2:I$6925,2,TRUE)</f>
        <v>0.36</v>
      </c>
      <c r="C5282">
        <f>VLOOKUP($A5282,'NCDC raw data'!$C$2:$I$6925,3,TRUE)</f>
        <v>3.5</v>
      </c>
      <c r="D5282">
        <f>VLOOKUP($A5282,'NCDC raw data'!$C$2:$I$6925,4,TRUE)</f>
        <v>85</v>
      </c>
      <c r="E5282">
        <f>VLOOKUP($A5282,'NCDC raw data'!$C$2:$I$6925,5,TRUE)</f>
        <v>26</v>
      </c>
      <c r="F5282">
        <f>VLOOKUP($A5282,'NCDC raw data'!$C$2:$I$6925,6,TRUE)</f>
        <v>9</v>
      </c>
      <c r="G5282">
        <f>VLOOKUP($A5282,'NCDC raw data'!$C$2:$I$6925,7,TRUE)</f>
        <v>9</v>
      </c>
    </row>
    <row r="5283" spans="1:7" x14ac:dyDescent="0.25">
      <c r="A5283" s="1">
        <f t="shared" si="82"/>
        <v>42081</v>
      </c>
      <c r="B5283">
        <f>VLOOKUP(A5283,'NCDC raw data'!C$2:I$6925,2,TRUE)</f>
        <v>0.03</v>
      </c>
      <c r="C5283">
        <f>VLOOKUP($A5283,'NCDC raw data'!$C$2:$I$6925,3,TRUE)</f>
        <v>0.2</v>
      </c>
      <c r="D5283">
        <f>VLOOKUP($A5283,'NCDC raw data'!$C$2:$I$6925,4,TRUE)</f>
        <v>85</v>
      </c>
      <c r="E5283">
        <f>VLOOKUP($A5283,'NCDC raw data'!$C$2:$I$6925,5,TRUE)</f>
        <v>10</v>
      </c>
      <c r="F5283">
        <f>VLOOKUP($A5283,'NCDC raw data'!$C$2:$I$6925,6,TRUE)</f>
        <v>-5</v>
      </c>
      <c r="G5283">
        <f>VLOOKUP($A5283,'NCDC raw data'!$C$2:$I$6925,7,TRUE)</f>
        <v>-1</v>
      </c>
    </row>
    <row r="5284" spans="1:7" x14ac:dyDescent="0.25">
      <c r="A5284" s="1">
        <f t="shared" si="82"/>
        <v>42082</v>
      </c>
      <c r="B5284">
        <f>VLOOKUP(A5284,'NCDC raw data'!C$2:I$6925,2,TRUE)</f>
        <v>0</v>
      </c>
      <c r="C5284">
        <f>VLOOKUP($A5284,'NCDC raw data'!$C$2:$I$6925,3,TRUE)</f>
        <v>0</v>
      </c>
      <c r="D5284">
        <f>VLOOKUP($A5284,'NCDC raw data'!$C$2:$I$6925,4,TRUE)</f>
        <v>85</v>
      </c>
      <c r="E5284">
        <f>VLOOKUP($A5284,'NCDC raw data'!$C$2:$I$6925,5,TRUE)</f>
        <v>7</v>
      </c>
      <c r="F5284">
        <f>VLOOKUP($A5284,'NCDC raw data'!$C$2:$I$6925,6,TRUE)</f>
        <v>-5</v>
      </c>
      <c r="G5284">
        <f>VLOOKUP($A5284,'NCDC raw data'!$C$2:$I$6925,7,TRUE)</f>
        <v>6</v>
      </c>
    </row>
    <row r="5285" spans="1:7" x14ac:dyDescent="0.25">
      <c r="A5285" s="1">
        <f t="shared" si="82"/>
        <v>42083</v>
      </c>
      <c r="B5285">
        <f>VLOOKUP(A5285,'NCDC raw data'!C$2:I$6925,2,TRUE)</f>
        <v>0</v>
      </c>
      <c r="C5285">
        <f>VLOOKUP($A5285,'NCDC raw data'!$C$2:$I$6925,3,TRUE)</f>
        <v>0</v>
      </c>
      <c r="D5285">
        <f>VLOOKUP($A5285,'NCDC raw data'!$C$2:$I$6925,4,TRUE)</f>
        <v>84</v>
      </c>
      <c r="E5285">
        <f>VLOOKUP($A5285,'NCDC raw data'!$C$2:$I$6925,5,TRUE)</f>
        <v>22</v>
      </c>
      <c r="F5285">
        <f>VLOOKUP($A5285,'NCDC raw data'!$C$2:$I$6925,6,TRUE)</f>
        <v>3</v>
      </c>
      <c r="G5285">
        <f>VLOOKUP($A5285,'NCDC raw data'!$C$2:$I$6925,7,TRUE)</f>
        <v>22</v>
      </c>
    </row>
    <row r="5286" spans="1:7" x14ac:dyDescent="0.25">
      <c r="A5286" s="1">
        <f t="shared" si="82"/>
        <v>42084</v>
      </c>
      <c r="B5286">
        <f>VLOOKUP(A5286,'NCDC raw data'!C$2:I$6925,2,TRUE)</f>
        <v>0.11</v>
      </c>
      <c r="C5286">
        <f>VLOOKUP($A5286,'NCDC raw data'!$C$2:$I$6925,3,TRUE)</f>
        <v>1</v>
      </c>
      <c r="D5286">
        <f>VLOOKUP($A5286,'NCDC raw data'!$C$2:$I$6925,4,TRUE)</f>
        <v>85</v>
      </c>
      <c r="E5286">
        <f>VLOOKUP($A5286,'NCDC raw data'!$C$2:$I$6925,5,TRUE)</f>
        <v>26</v>
      </c>
      <c r="F5286">
        <f>VLOOKUP($A5286,'NCDC raw data'!$C$2:$I$6925,6,TRUE)</f>
        <v>17</v>
      </c>
      <c r="G5286">
        <f>VLOOKUP($A5286,'NCDC raw data'!$C$2:$I$6925,7,TRUE)</f>
        <v>24</v>
      </c>
    </row>
    <row r="5287" spans="1:7" x14ac:dyDescent="0.25">
      <c r="A5287" s="1">
        <f t="shared" si="82"/>
        <v>42085</v>
      </c>
      <c r="B5287">
        <f>VLOOKUP(A5287,'NCDC raw data'!C$2:I$6925,2,TRUE)</f>
        <v>0.1</v>
      </c>
      <c r="C5287">
        <f>VLOOKUP($A5287,'NCDC raw data'!$C$2:$I$6925,3,TRUE)</f>
        <v>1</v>
      </c>
      <c r="D5287">
        <f>VLOOKUP($A5287,'NCDC raw data'!$C$2:$I$6925,4,TRUE)</f>
        <v>87</v>
      </c>
      <c r="E5287">
        <f>VLOOKUP($A5287,'NCDC raw data'!$C$2:$I$6925,5,TRUE)</f>
        <v>24</v>
      </c>
      <c r="F5287">
        <f>VLOOKUP($A5287,'NCDC raw data'!$C$2:$I$6925,6,TRUE)</f>
        <v>-11</v>
      </c>
      <c r="G5287">
        <f>VLOOKUP($A5287,'NCDC raw data'!$C$2:$I$6925,7,TRUE)</f>
        <v>-3</v>
      </c>
    </row>
    <row r="5288" spans="1:7" x14ac:dyDescent="0.25">
      <c r="A5288" s="1">
        <f t="shared" si="82"/>
        <v>42086</v>
      </c>
      <c r="B5288">
        <f>VLOOKUP(A5288,'NCDC raw data'!C$2:I$6925,2,TRUE)</f>
        <v>0</v>
      </c>
      <c r="C5288">
        <f>VLOOKUP($A5288,'NCDC raw data'!$C$2:$I$6925,3,TRUE)</f>
        <v>0</v>
      </c>
      <c r="D5288">
        <f>VLOOKUP($A5288,'NCDC raw data'!$C$2:$I$6925,4,TRUE)</f>
        <v>87</v>
      </c>
      <c r="E5288">
        <f>VLOOKUP($A5288,'NCDC raw data'!$C$2:$I$6925,5,TRUE)</f>
        <v>3</v>
      </c>
      <c r="F5288">
        <f>VLOOKUP($A5288,'NCDC raw data'!$C$2:$I$6925,6,TRUE)</f>
        <v>-13</v>
      </c>
      <c r="G5288">
        <f>VLOOKUP($A5288,'NCDC raw data'!$C$2:$I$6925,7,TRUE)</f>
        <v>3</v>
      </c>
    </row>
    <row r="5289" spans="1:7" x14ac:dyDescent="0.25">
      <c r="A5289" s="1">
        <f t="shared" si="82"/>
        <v>42087</v>
      </c>
      <c r="B5289">
        <f>VLOOKUP(A5289,'NCDC raw data'!C$2:I$6925,2,TRUE)</f>
        <v>0</v>
      </c>
      <c r="C5289">
        <f>VLOOKUP($A5289,'NCDC raw data'!$C$2:$I$6925,3,TRUE)</f>
        <v>0</v>
      </c>
      <c r="D5289">
        <f>VLOOKUP($A5289,'NCDC raw data'!$C$2:$I$6925,4,TRUE)</f>
        <v>87</v>
      </c>
      <c r="E5289">
        <f>VLOOKUP($A5289,'NCDC raw data'!$C$2:$I$6925,5,TRUE)</f>
        <v>20</v>
      </c>
      <c r="F5289">
        <f>VLOOKUP($A5289,'NCDC raw data'!$C$2:$I$6925,6,TRUE)</f>
        <v>-1</v>
      </c>
      <c r="G5289">
        <f>VLOOKUP($A5289,'NCDC raw data'!$C$2:$I$6925,7,TRUE)</f>
        <v>20</v>
      </c>
    </row>
    <row r="5290" spans="1:7" x14ac:dyDescent="0.25">
      <c r="A5290" s="1">
        <f t="shared" si="82"/>
        <v>42088</v>
      </c>
      <c r="B5290">
        <f>VLOOKUP(A5290,'NCDC raw data'!C$2:I$6925,2,TRUE)</f>
        <v>0</v>
      </c>
      <c r="C5290">
        <f>VLOOKUP($A5290,'NCDC raw data'!$C$2:$I$6925,3,TRUE)</f>
        <v>0</v>
      </c>
      <c r="D5290">
        <f>VLOOKUP($A5290,'NCDC raw data'!$C$2:$I$6925,4,TRUE)</f>
        <v>84</v>
      </c>
      <c r="E5290">
        <f>VLOOKUP($A5290,'NCDC raw data'!$C$2:$I$6925,5,TRUE)</f>
        <v>31</v>
      </c>
      <c r="F5290">
        <f>VLOOKUP($A5290,'NCDC raw data'!$C$2:$I$6925,6,TRUE)</f>
        <v>14</v>
      </c>
      <c r="G5290">
        <f>VLOOKUP($A5290,'NCDC raw data'!$C$2:$I$6925,7,TRUE)</f>
        <v>30</v>
      </c>
    </row>
    <row r="5291" spans="1:7" x14ac:dyDescent="0.25">
      <c r="A5291" s="1">
        <f t="shared" si="82"/>
        <v>42089</v>
      </c>
      <c r="B5291">
        <f>VLOOKUP(A5291,'NCDC raw data'!C$2:I$6925,2,TRUE)</f>
        <v>0.2</v>
      </c>
      <c r="C5291">
        <f>VLOOKUP($A5291,'NCDC raw data'!$C$2:$I$6925,3,TRUE)</f>
        <v>1</v>
      </c>
      <c r="D5291">
        <f>VLOOKUP($A5291,'NCDC raw data'!$C$2:$I$6925,4,TRUE)</f>
        <v>86</v>
      </c>
      <c r="E5291">
        <f>VLOOKUP($A5291,'NCDC raw data'!$C$2:$I$6925,5,TRUE)</f>
        <v>31</v>
      </c>
      <c r="F5291">
        <f>VLOOKUP($A5291,'NCDC raw data'!$C$2:$I$6925,6,TRUE)</f>
        <v>25</v>
      </c>
      <c r="G5291">
        <f>VLOOKUP($A5291,'NCDC raw data'!$C$2:$I$6925,7,TRUE)</f>
        <v>29</v>
      </c>
    </row>
    <row r="5292" spans="1:7" x14ac:dyDescent="0.25">
      <c r="A5292" s="1">
        <f t="shared" si="82"/>
        <v>42090</v>
      </c>
      <c r="B5292">
        <f>VLOOKUP(A5292,'NCDC raw data'!C$2:I$6925,2,TRUE)</f>
        <v>0.47</v>
      </c>
      <c r="C5292">
        <f>VLOOKUP($A5292,'NCDC raw data'!$C$2:$I$6925,3,TRUE)</f>
        <v>5</v>
      </c>
      <c r="D5292">
        <f>VLOOKUP($A5292,'NCDC raw data'!$C$2:$I$6925,4,TRUE)</f>
        <v>88</v>
      </c>
      <c r="E5292">
        <f>VLOOKUP($A5292,'NCDC raw data'!$C$2:$I$6925,5,TRUE)</f>
        <v>29</v>
      </c>
      <c r="F5292">
        <f>VLOOKUP($A5292,'NCDC raw data'!$C$2:$I$6925,6,TRUE)</f>
        <v>22</v>
      </c>
      <c r="G5292">
        <f>VLOOKUP($A5292,'NCDC raw data'!$C$2:$I$6925,7,TRUE)</f>
        <v>24</v>
      </c>
    </row>
    <row r="5293" spans="1:7" x14ac:dyDescent="0.25">
      <c r="A5293" s="1">
        <f t="shared" si="82"/>
        <v>42091</v>
      </c>
      <c r="B5293">
        <f>VLOOKUP(A5293,'NCDC raw data'!C$2:I$6925,2,TRUE)</f>
        <v>0</v>
      </c>
      <c r="C5293">
        <f>VLOOKUP($A5293,'NCDC raw data'!$C$2:$I$6925,3,TRUE)</f>
        <v>0</v>
      </c>
      <c r="D5293">
        <f>VLOOKUP($A5293,'NCDC raw data'!$C$2:$I$6925,4,TRUE)</f>
        <v>88</v>
      </c>
      <c r="E5293">
        <f>VLOOKUP($A5293,'NCDC raw data'!$C$2:$I$6925,5,TRUE)</f>
        <v>29</v>
      </c>
      <c r="F5293">
        <f>VLOOKUP($A5293,'NCDC raw data'!$C$2:$I$6925,6,TRUE)</f>
        <v>9</v>
      </c>
      <c r="G5293">
        <f>VLOOKUP($A5293,'NCDC raw data'!$C$2:$I$6925,7,TRUE)</f>
        <v>10</v>
      </c>
    </row>
    <row r="5294" spans="1:7" x14ac:dyDescent="0.25">
      <c r="A5294" s="1">
        <f t="shared" si="82"/>
        <v>42092</v>
      </c>
      <c r="B5294">
        <f>VLOOKUP(A5294,'NCDC raw data'!C$2:I$6925,2,TRUE)</f>
        <v>0</v>
      </c>
      <c r="C5294">
        <f>VLOOKUP($A5294,'NCDC raw data'!$C$2:$I$6925,3,TRUE)</f>
        <v>0</v>
      </c>
      <c r="D5294">
        <f>VLOOKUP($A5294,'NCDC raw data'!$C$2:$I$6925,4,TRUE)</f>
        <v>87</v>
      </c>
      <c r="E5294">
        <f>VLOOKUP($A5294,'NCDC raw data'!$C$2:$I$6925,5,TRUE)</f>
        <v>14</v>
      </c>
      <c r="F5294">
        <f>VLOOKUP($A5294,'NCDC raw data'!$C$2:$I$6925,6,TRUE)</f>
        <v>3</v>
      </c>
      <c r="G5294">
        <f>VLOOKUP($A5294,'NCDC raw data'!$C$2:$I$6925,7,TRUE)</f>
        <v>14</v>
      </c>
    </row>
    <row r="5295" spans="1:7" x14ac:dyDescent="0.25">
      <c r="A5295" s="1">
        <f t="shared" si="82"/>
        <v>42093</v>
      </c>
      <c r="B5295">
        <f>VLOOKUP(A5295,'NCDC raw data'!C$2:I$6925,2,TRUE)</f>
        <v>0</v>
      </c>
      <c r="C5295">
        <f>VLOOKUP($A5295,'NCDC raw data'!$C$2:$I$6925,3,TRUE)</f>
        <v>0.3</v>
      </c>
      <c r="D5295">
        <f>VLOOKUP($A5295,'NCDC raw data'!$C$2:$I$6925,4,TRUE)</f>
        <v>87</v>
      </c>
      <c r="E5295">
        <f>VLOOKUP($A5295,'NCDC raw data'!$C$2:$I$6925,5,TRUE)</f>
        <v>22</v>
      </c>
      <c r="F5295">
        <f>VLOOKUP($A5295,'NCDC raw data'!$C$2:$I$6925,6,TRUE)</f>
        <v>14</v>
      </c>
      <c r="G5295">
        <f>VLOOKUP($A5295,'NCDC raw data'!$C$2:$I$6925,7,TRUE)</f>
        <v>22</v>
      </c>
    </row>
    <row r="5296" spans="1:7" x14ac:dyDescent="0.25">
      <c r="A5296" s="1">
        <f t="shared" si="82"/>
        <v>42094</v>
      </c>
      <c r="B5296">
        <f>VLOOKUP(A5296,'NCDC raw data'!C$2:I$6925,2,TRUE)</f>
        <v>0.23</v>
      </c>
      <c r="C5296">
        <f>VLOOKUP($A5296,'NCDC raw data'!$C$2:$I$6925,3,TRUE)</f>
        <v>2</v>
      </c>
      <c r="D5296">
        <f>VLOOKUP($A5296,'NCDC raw data'!$C$2:$I$6925,4,TRUE)</f>
        <v>87</v>
      </c>
      <c r="E5296">
        <f>VLOOKUP($A5296,'NCDC raw data'!$C$2:$I$6925,5,TRUE)</f>
        <v>22</v>
      </c>
      <c r="F5296">
        <f>VLOOKUP($A5296,'NCDC raw data'!$C$2:$I$6925,6,TRUE)</f>
        <v>12</v>
      </c>
      <c r="G5296">
        <f>VLOOKUP($A5296,'NCDC raw data'!$C$2:$I$6925,7,TRUE)</f>
        <v>18</v>
      </c>
    </row>
    <row r="5297" spans="1:7" x14ac:dyDescent="0.25">
      <c r="A5297" s="1">
        <f t="shared" si="82"/>
        <v>42095</v>
      </c>
      <c r="B5297">
        <f>VLOOKUP(A5297,'NCDC raw data'!C$2:I$6925,2,TRUE)</f>
        <v>0</v>
      </c>
      <c r="C5297">
        <f>VLOOKUP($A5297,'NCDC raw data'!$C$2:$I$6925,3,TRUE)</f>
        <v>0</v>
      </c>
      <c r="D5297">
        <f>VLOOKUP($A5297,'NCDC raw data'!$C$2:$I$6925,4,TRUE)</f>
        <v>88</v>
      </c>
      <c r="E5297">
        <f>VLOOKUP($A5297,'NCDC raw data'!$C$2:$I$6925,5,TRUE)</f>
        <v>18</v>
      </c>
      <c r="F5297">
        <f>VLOOKUP($A5297,'NCDC raw data'!$C$2:$I$6925,6,TRUE)</f>
        <v>7</v>
      </c>
      <c r="G5297">
        <f>VLOOKUP($A5297,'NCDC raw data'!$C$2:$I$6925,7,TRUE)</f>
        <v>17</v>
      </c>
    </row>
    <row r="5298" spans="1:7" x14ac:dyDescent="0.25">
      <c r="A5298" s="1">
        <f t="shared" si="82"/>
        <v>42096</v>
      </c>
      <c r="B5298">
        <f>VLOOKUP(A5298,'NCDC raw data'!C$2:I$6925,2,TRUE)</f>
        <v>0</v>
      </c>
      <c r="C5298">
        <f>VLOOKUP($A5298,'NCDC raw data'!$C$2:$I$6925,3,TRUE)</f>
        <v>0</v>
      </c>
      <c r="D5298">
        <f>VLOOKUP($A5298,'NCDC raw data'!$C$2:$I$6925,4,TRUE)</f>
        <v>88</v>
      </c>
      <c r="E5298">
        <f>VLOOKUP($A5298,'NCDC raw data'!$C$2:$I$6925,5,TRUE)</f>
        <v>42</v>
      </c>
      <c r="F5298">
        <f>VLOOKUP($A5298,'NCDC raw data'!$C$2:$I$6925,6,TRUE)</f>
        <v>13</v>
      </c>
      <c r="G5298">
        <f>VLOOKUP($A5298,'NCDC raw data'!$C$2:$I$6925,7,TRUE)</f>
        <v>42</v>
      </c>
    </row>
    <row r="5299" spans="1:7" x14ac:dyDescent="0.25">
      <c r="A5299" s="1">
        <f t="shared" si="82"/>
        <v>42097</v>
      </c>
      <c r="B5299">
        <f>VLOOKUP(A5299,'NCDC raw data'!C$2:I$6925,2,TRUE)</f>
        <v>0</v>
      </c>
      <c r="C5299">
        <f>VLOOKUP($A5299,'NCDC raw data'!$C$2:$I$6925,3,TRUE)</f>
        <v>0</v>
      </c>
      <c r="D5299">
        <f>VLOOKUP($A5299,'NCDC raw data'!$C$2:$I$6925,4,TRUE)</f>
        <v>83</v>
      </c>
      <c r="E5299">
        <f>VLOOKUP($A5299,'NCDC raw data'!$C$2:$I$6925,5,TRUE)</f>
        <v>46</v>
      </c>
      <c r="F5299">
        <f>VLOOKUP($A5299,'NCDC raw data'!$C$2:$I$6925,6,TRUE)</f>
        <v>13</v>
      </c>
      <c r="G5299">
        <f>VLOOKUP($A5299,'NCDC raw data'!$C$2:$I$6925,7,TRUE)</f>
        <v>46</v>
      </c>
    </row>
    <row r="5300" spans="1:7" x14ac:dyDescent="0.25">
      <c r="A5300" s="1">
        <f t="shared" si="82"/>
        <v>42098</v>
      </c>
      <c r="B5300">
        <f>VLOOKUP(A5300,'NCDC raw data'!C$2:I$6925,2,TRUE)</f>
        <v>0.66</v>
      </c>
      <c r="C5300">
        <f>VLOOKUP($A5300,'NCDC raw data'!$C$2:$I$6925,3,TRUE)</f>
        <v>7</v>
      </c>
      <c r="D5300">
        <f>VLOOKUP($A5300,'NCDC raw data'!$C$2:$I$6925,4,TRUE)</f>
        <v>87</v>
      </c>
      <c r="E5300">
        <f>VLOOKUP($A5300,'NCDC raw data'!$C$2:$I$6925,5,TRUE)</f>
        <v>48</v>
      </c>
      <c r="F5300">
        <f>VLOOKUP($A5300,'NCDC raw data'!$C$2:$I$6925,6,TRUE)</f>
        <v>10</v>
      </c>
      <c r="G5300">
        <f>VLOOKUP($A5300,'NCDC raw data'!$C$2:$I$6925,7,TRUE)</f>
        <v>13</v>
      </c>
    </row>
    <row r="5301" spans="1:7" x14ac:dyDescent="0.25">
      <c r="A5301" s="1">
        <f t="shared" si="82"/>
        <v>42099</v>
      </c>
      <c r="B5301">
        <f>VLOOKUP(A5301,'NCDC raw data'!C$2:I$6925,2,TRUE)</f>
        <v>0</v>
      </c>
      <c r="C5301">
        <f>VLOOKUP($A5301,'NCDC raw data'!$C$2:$I$6925,3,TRUE)</f>
        <v>0</v>
      </c>
      <c r="D5301">
        <f>VLOOKUP($A5301,'NCDC raw data'!$C$2:$I$6925,4,TRUE)</f>
        <v>86</v>
      </c>
      <c r="E5301">
        <f>VLOOKUP($A5301,'NCDC raw data'!$C$2:$I$6925,5,TRUE)</f>
        <v>20</v>
      </c>
      <c r="F5301">
        <f>VLOOKUP($A5301,'NCDC raw data'!$C$2:$I$6925,6,TRUE)</f>
        <v>9</v>
      </c>
      <c r="G5301">
        <f>VLOOKUP($A5301,'NCDC raw data'!$C$2:$I$6925,7,TRUE)</f>
        <v>20</v>
      </c>
    </row>
    <row r="5302" spans="1:7" x14ac:dyDescent="0.25">
      <c r="A5302" s="1">
        <f t="shared" si="82"/>
        <v>42100</v>
      </c>
      <c r="B5302">
        <f>VLOOKUP(A5302,'NCDC raw data'!C$2:I$6925,2,TRUE)</f>
        <v>0.02</v>
      </c>
      <c r="C5302">
        <f>VLOOKUP($A5302,'NCDC raw data'!$C$2:$I$6925,3,TRUE)</f>
        <v>0.9</v>
      </c>
      <c r="D5302">
        <f>VLOOKUP($A5302,'NCDC raw data'!$C$2:$I$6925,4,TRUE)</f>
        <v>87</v>
      </c>
      <c r="E5302">
        <f>VLOOKUP($A5302,'NCDC raw data'!$C$2:$I$6925,5,TRUE)</f>
        <v>22</v>
      </c>
      <c r="F5302">
        <f>VLOOKUP($A5302,'NCDC raw data'!$C$2:$I$6925,6,TRUE)</f>
        <v>14</v>
      </c>
      <c r="G5302">
        <f>VLOOKUP($A5302,'NCDC raw data'!$C$2:$I$6925,7,TRUE)</f>
        <v>22</v>
      </c>
    </row>
    <row r="5303" spans="1:7" x14ac:dyDescent="0.25">
      <c r="A5303" s="1">
        <f t="shared" si="82"/>
        <v>42101</v>
      </c>
      <c r="B5303">
        <f>VLOOKUP(A5303,'NCDC raw data'!C$2:I$6925,2,TRUE)</f>
        <v>7.0000000000000007E-2</v>
      </c>
      <c r="C5303">
        <f>VLOOKUP($A5303,'NCDC raw data'!$C$2:$I$6925,3,TRUE)</f>
        <v>0</v>
      </c>
      <c r="D5303">
        <f>VLOOKUP($A5303,'NCDC raw data'!$C$2:$I$6925,4,TRUE)</f>
        <v>88</v>
      </c>
      <c r="E5303">
        <f>VLOOKUP($A5303,'NCDC raw data'!$C$2:$I$6925,5,TRUE)</f>
        <v>29</v>
      </c>
      <c r="F5303">
        <f>VLOOKUP($A5303,'NCDC raw data'!$C$2:$I$6925,6,TRUE)</f>
        <v>17</v>
      </c>
      <c r="G5303">
        <f>VLOOKUP($A5303,'NCDC raw data'!$C$2:$I$6925,7,TRUE)</f>
        <v>27</v>
      </c>
    </row>
    <row r="5304" spans="1:7" x14ac:dyDescent="0.25">
      <c r="A5304" s="1">
        <f t="shared" si="82"/>
        <v>42102</v>
      </c>
      <c r="B5304">
        <f>VLOOKUP(A5304,'NCDC raw data'!C$2:I$6925,2,TRUE)</f>
        <v>0</v>
      </c>
      <c r="C5304">
        <f>VLOOKUP($A5304,'NCDC raw data'!$C$2:$I$6925,3,TRUE)</f>
        <v>0</v>
      </c>
      <c r="D5304">
        <f>VLOOKUP($A5304,'NCDC raw data'!$C$2:$I$6925,4,TRUE)</f>
        <v>88</v>
      </c>
      <c r="E5304">
        <f>VLOOKUP($A5304,'NCDC raw data'!$C$2:$I$6925,5,TRUE)</f>
        <v>29</v>
      </c>
      <c r="F5304">
        <f>VLOOKUP($A5304,'NCDC raw data'!$C$2:$I$6925,6,TRUE)</f>
        <v>15</v>
      </c>
      <c r="G5304">
        <f>VLOOKUP($A5304,'NCDC raw data'!$C$2:$I$6925,7,TRUE)</f>
        <v>25</v>
      </c>
    </row>
    <row r="5305" spans="1:7" x14ac:dyDescent="0.25">
      <c r="A5305" s="1">
        <f t="shared" si="82"/>
        <v>42103</v>
      </c>
      <c r="B5305">
        <f>VLOOKUP(A5305,'NCDC raw data'!C$2:I$6925,2,TRUE)</f>
        <v>0.25</v>
      </c>
      <c r="C5305">
        <f>VLOOKUP($A5305,'NCDC raw data'!$C$2:$I$6925,3,TRUE)</f>
        <v>2</v>
      </c>
      <c r="D5305">
        <f>VLOOKUP($A5305,'NCDC raw data'!$C$2:$I$6925,4,TRUE)</f>
        <v>90</v>
      </c>
      <c r="E5305">
        <f>VLOOKUP($A5305,'NCDC raw data'!$C$2:$I$6925,5,TRUE)</f>
        <v>25</v>
      </c>
      <c r="F5305">
        <f>VLOOKUP($A5305,'NCDC raw data'!$C$2:$I$6925,6,TRUE)</f>
        <v>16</v>
      </c>
      <c r="G5305">
        <f>VLOOKUP($A5305,'NCDC raw data'!$C$2:$I$6925,7,TRUE)</f>
        <v>22</v>
      </c>
    </row>
    <row r="5306" spans="1:7" x14ac:dyDescent="0.25">
      <c r="A5306" s="1">
        <f t="shared" si="82"/>
        <v>42104</v>
      </c>
      <c r="B5306">
        <f>VLOOKUP(A5306,'NCDC raw data'!C$2:I$6925,2,TRUE)</f>
        <v>0.3</v>
      </c>
      <c r="C5306">
        <f>VLOOKUP($A5306,'NCDC raw data'!$C$2:$I$6925,3,TRUE)</f>
        <v>0</v>
      </c>
      <c r="D5306">
        <f>VLOOKUP($A5306,'NCDC raw data'!$C$2:$I$6925,4,TRUE)</f>
        <v>88</v>
      </c>
      <c r="E5306">
        <f>VLOOKUP($A5306,'NCDC raw data'!$C$2:$I$6925,5,TRUE)</f>
        <v>46</v>
      </c>
      <c r="F5306">
        <f>VLOOKUP($A5306,'NCDC raw data'!$C$2:$I$6925,6,TRUE)</f>
        <v>21</v>
      </c>
      <c r="G5306">
        <f>VLOOKUP($A5306,'NCDC raw data'!$C$2:$I$6925,7,TRUE)</f>
        <v>44</v>
      </c>
    </row>
    <row r="5307" spans="1:7" x14ac:dyDescent="0.25">
      <c r="A5307" s="1">
        <f t="shared" si="82"/>
        <v>42105</v>
      </c>
      <c r="B5307">
        <f>VLOOKUP(A5307,'NCDC raw data'!C$2:I$6925,2,TRUE)</f>
        <v>0</v>
      </c>
      <c r="C5307">
        <f>VLOOKUP($A5307,'NCDC raw data'!$C$2:$I$6925,3,TRUE)</f>
        <v>0</v>
      </c>
      <c r="D5307">
        <f>VLOOKUP($A5307,'NCDC raw data'!$C$2:$I$6925,4,TRUE)</f>
        <v>88</v>
      </c>
      <c r="E5307">
        <f>VLOOKUP($A5307,'NCDC raw data'!$C$2:$I$6925,5,TRUE)</f>
        <v>44</v>
      </c>
      <c r="F5307">
        <f>VLOOKUP($A5307,'NCDC raw data'!$C$2:$I$6925,6,TRUE)</f>
        <v>21</v>
      </c>
      <c r="G5307">
        <f>VLOOKUP($A5307,'NCDC raw data'!$C$2:$I$6925,7,TRUE)</f>
        <v>25</v>
      </c>
    </row>
    <row r="5308" spans="1:7" x14ac:dyDescent="0.25">
      <c r="A5308" s="1">
        <f t="shared" si="82"/>
        <v>42106</v>
      </c>
      <c r="B5308">
        <f>VLOOKUP(A5308,'NCDC raw data'!C$2:I$6925,2,TRUE)</f>
        <v>0</v>
      </c>
      <c r="C5308">
        <f>VLOOKUP($A5308,'NCDC raw data'!$C$2:$I$6925,3,TRUE)</f>
        <v>0</v>
      </c>
      <c r="D5308">
        <f>VLOOKUP($A5308,'NCDC raw data'!$C$2:$I$6925,4,TRUE)</f>
        <v>86</v>
      </c>
      <c r="E5308">
        <f>VLOOKUP($A5308,'NCDC raw data'!$C$2:$I$6925,5,TRUE)</f>
        <v>45</v>
      </c>
      <c r="F5308">
        <f>VLOOKUP($A5308,'NCDC raw data'!$C$2:$I$6925,6,TRUE)</f>
        <v>23</v>
      </c>
      <c r="G5308">
        <f>VLOOKUP($A5308,'NCDC raw data'!$C$2:$I$6925,7,TRUE)</f>
        <v>45</v>
      </c>
    </row>
    <row r="5309" spans="1:7" x14ac:dyDescent="0.25">
      <c r="A5309" s="1">
        <f t="shared" si="82"/>
        <v>42107</v>
      </c>
      <c r="B5309">
        <f>VLOOKUP(A5309,'NCDC raw data'!C$2:I$6925,2,TRUE)</f>
        <v>0</v>
      </c>
      <c r="C5309">
        <f>VLOOKUP($A5309,'NCDC raw data'!$C$2:$I$6925,3,TRUE)</f>
        <v>0</v>
      </c>
      <c r="D5309">
        <f>VLOOKUP($A5309,'NCDC raw data'!$C$2:$I$6925,4,TRUE)</f>
        <v>82</v>
      </c>
      <c r="E5309">
        <f>VLOOKUP($A5309,'NCDC raw data'!$C$2:$I$6925,5,TRUE)</f>
        <v>57</v>
      </c>
      <c r="F5309">
        <f>VLOOKUP($A5309,'NCDC raw data'!$C$2:$I$6925,6,TRUE)</f>
        <v>38</v>
      </c>
      <c r="G5309">
        <f>VLOOKUP($A5309,'NCDC raw data'!$C$2:$I$6925,7,TRUE)</f>
        <v>56</v>
      </c>
    </row>
    <row r="5310" spans="1:7" x14ac:dyDescent="0.25">
      <c r="A5310" s="1">
        <f t="shared" si="82"/>
        <v>42108</v>
      </c>
      <c r="B5310">
        <f>VLOOKUP(A5310,'NCDC raw data'!C$2:I$6925,2,TRUE)</f>
        <v>7.0000000000000007E-2</v>
      </c>
      <c r="C5310">
        <f>VLOOKUP($A5310,'NCDC raw data'!$C$2:$I$6925,3,TRUE)</f>
        <v>0</v>
      </c>
      <c r="D5310">
        <f>VLOOKUP($A5310,'NCDC raw data'!$C$2:$I$6925,4,TRUE)</f>
        <v>77</v>
      </c>
      <c r="E5310">
        <f>VLOOKUP($A5310,'NCDC raw data'!$C$2:$I$6925,5,TRUE)</f>
        <v>57</v>
      </c>
      <c r="F5310">
        <f>VLOOKUP($A5310,'NCDC raw data'!$C$2:$I$6925,6,TRUE)</f>
        <v>29</v>
      </c>
      <c r="G5310">
        <f>VLOOKUP($A5310,'NCDC raw data'!$C$2:$I$6925,7,TRUE)</f>
        <v>43</v>
      </c>
    </row>
    <row r="5311" spans="1:7" x14ac:dyDescent="0.25">
      <c r="A5311" s="1">
        <f t="shared" si="82"/>
        <v>42109</v>
      </c>
      <c r="B5311">
        <f>VLOOKUP(A5311,'NCDC raw data'!C$2:I$6925,2,TRUE)</f>
        <v>0</v>
      </c>
      <c r="C5311">
        <f>VLOOKUP($A5311,'NCDC raw data'!$C$2:$I$6925,3,TRUE)</f>
        <v>0</v>
      </c>
      <c r="D5311">
        <f>VLOOKUP($A5311,'NCDC raw data'!$C$2:$I$6925,4,TRUE)</f>
        <v>77</v>
      </c>
      <c r="E5311">
        <f>VLOOKUP($A5311,'NCDC raw data'!$C$2:$I$6925,5,TRUE)</f>
        <v>43</v>
      </c>
      <c r="F5311">
        <f>VLOOKUP($A5311,'NCDC raw data'!$C$2:$I$6925,6,TRUE)</f>
        <v>28</v>
      </c>
      <c r="G5311">
        <f>VLOOKUP($A5311,'NCDC raw data'!$C$2:$I$6925,7,TRUE)</f>
        <v>37</v>
      </c>
    </row>
    <row r="5312" spans="1:7" x14ac:dyDescent="0.25">
      <c r="A5312" s="1">
        <f t="shared" si="82"/>
        <v>42110</v>
      </c>
      <c r="B5312">
        <f>VLOOKUP(A5312,'NCDC raw data'!C$2:I$6925,2,TRUE)</f>
        <v>0</v>
      </c>
      <c r="C5312">
        <f>VLOOKUP($A5312,'NCDC raw data'!$C$2:$I$6925,3,TRUE)</f>
        <v>0</v>
      </c>
      <c r="D5312">
        <f>VLOOKUP($A5312,'NCDC raw data'!$C$2:$I$6925,4,TRUE)</f>
        <v>76</v>
      </c>
      <c r="E5312">
        <f>VLOOKUP($A5312,'NCDC raw data'!$C$2:$I$6925,5,TRUE)</f>
        <v>51</v>
      </c>
      <c r="F5312">
        <f>VLOOKUP($A5312,'NCDC raw data'!$C$2:$I$6925,6,TRUE)</f>
        <v>28</v>
      </c>
      <c r="G5312">
        <f>VLOOKUP($A5312,'NCDC raw data'!$C$2:$I$6925,7,TRUE)</f>
        <v>50</v>
      </c>
    </row>
    <row r="5313" spans="1:7" x14ac:dyDescent="0.25">
      <c r="A5313" s="1">
        <f t="shared" si="82"/>
        <v>42111</v>
      </c>
      <c r="B5313">
        <f>VLOOKUP(A5313,'NCDC raw data'!C$2:I$6925,2,TRUE)</f>
        <v>0.18</v>
      </c>
      <c r="C5313">
        <f>VLOOKUP($A5313,'NCDC raw data'!$C$2:$I$6925,3,TRUE)</f>
        <v>0</v>
      </c>
      <c r="D5313">
        <f>VLOOKUP($A5313,'NCDC raw data'!$C$2:$I$6925,4,TRUE)</f>
        <v>74</v>
      </c>
      <c r="E5313">
        <f>VLOOKUP($A5313,'NCDC raw data'!$C$2:$I$6925,5,TRUE)</f>
        <v>51</v>
      </c>
      <c r="F5313">
        <f>VLOOKUP($A5313,'NCDC raw data'!$C$2:$I$6925,6,TRUE)</f>
        <v>33</v>
      </c>
      <c r="G5313">
        <f>VLOOKUP($A5313,'NCDC raw data'!$C$2:$I$6925,7,TRUE)</f>
        <v>44</v>
      </c>
    </row>
    <row r="5314" spans="1:7" x14ac:dyDescent="0.25">
      <c r="A5314" s="1">
        <f t="shared" si="82"/>
        <v>42112</v>
      </c>
      <c r="B5314">
        <f>VLOOKUP(A5314,'NCDC raw data'!C$2:I$6925,2,TRUE)</f>
        <v>0</v>
      </c>
      <c r="C5314">
        <f>VLOOKUP($A5314,'NCDC raw data'!$C$2:$I$6925,3,TRUE)</f>
        <v>0</v>
      </c>
      <c r="D5314">
        <f>VLOOKUP($A5314,'NCDC raw data'!$C$2:$I$6925,4,TRUE)</f>
        <v>72</v>
      </c>
      <c r="E5314">
        <f>VLOOKUP($A5314,'NCDC raw data'!$C$2:$I$6925,5,TRUE)</f>
        <v>48</v>
      </c>
      <c r="F5314">
        <f>VLOOKUP($A5314,'NCDC raw data'!$C$2:$I$6925,6,TRUE)</f>
        <v>32</v>
      </c>
      <c r="G5314">
        <f>VLOOKUP($A5314,'NCDC raw data'!$C$2:$I$6925,7,TRUE)</f>
        <v>35</v>
      </c>
    </row>
    <row r="5315" spans="1:7" x14ac:dyDescent="0.25">
      <c r="A5315" s="1">
        <f t="shared" si="82"/>
        <v>42113</v>
      </c>
      <c r="B5315">
        <f>VLOOKUP(A5315,'NCDC raw data'!C$2:I$6925,2,TRUE)</f>
        <v>0</v>
      </c>
      <c r="C5315">
        <f>VLOOKUP($A5315,'NCDC raw data'!$C$2:$I$6925,3,TRUE)</f>
        <v>0</v>
      </c>
      <c r="D5315">
        <f>VLOOKUP($A5315,'NCDC raw data'!$C$2:$I$6925,4,TRUE)</f>
        <v>71</v>
      </c>
      <c r="E5315">
        <f>VLOOKUP($A5315,'NCDC raw data'!$C$2:$I$6925,5,TRUE)</f>
        <v>42</v>
      </c>
      <c r="F5315">
        <f>VLOOKUP($A5315,'NCDC raw data'!$C$2:$I$6925,6,TRUE)</f>
        <v>22</v>
      </c>
      <c r="G5315">
        <f>VLOOKUP($A5315,'NCDC raw data'!$C$2:$I$6925,7,TRUE)</f>
        <v>42</v>
      </c>
    </row>
    <row r="5316" spans="1:7" x14ac:dyDescent="0.25">
      <c r="A5316" s="1">
        <f t="shared" ref="A5316:A5379" si="83">A5315+1</f>
        <v>42114</v>
      </c>
      <c r="B5316">
        <f>VLOOKUP(A5316,'NCDC raw data'!C$2:I$6925,2,TRUE)</f>
        <v>0.06</v>
      </c>
      <c r="C5316">
        <f>VLOOKUP($A5316,'NCDC raw data'!$C$2:$I$6925,3,TRUE)</f>
        <v>0.3</v>
      </c>
      <c r="D5316">
        <f>VLOOKUP($A5316,'NCDC raw data'!$C$2:$I$6925,4,TRUE)</f>
        <v>71</v>
      </c>
      <c r="E5316">
        <f>VLOOKUP($A5316,'NCDC raw data'!$C$2:$I$6925,5,TRUE)</f>
        <v>42</v>
      </c>
      <c r="F5316">
        <f>VLOOKUP($A5316,'NCDC raw data'!$C$2:$I$6925,6,TRUE)</f>
        <v>24</v>
      </c>
      <c r="G5316">
        <f>VLOOKUP($A5316,'NCDC raw data'!$C$2:$I$6925,7,TRUE)</f>
        <v>29</v>
      </c>
    </row>
    <row r="5317" spans="1:7" x14ac:dyDescent="0.25">
      <c r="A5317" s="1">
        <f t="shared" si="83"/>
        <v>42115</v>
      </c>
      <c r="B5317">
        <f>VLOOKUP(A5317,'NCDC raw data'!C$2:I$6925,2,TRUE)</f>
        <v>0.8</v>
      </c>
      <c r="C5317">
        <f>VLOOKUP($A5317,'NCDC raw data'!$C$2:$I$6925,3,TRUE)</f>
        <v>0</v>
      </c>
      <c r="D5317">
        <f>VLOOKUP($A5317,'NCDC raw data'!$C$2:$I$6925,4,TRUE)</f>
        <v>70</v>
      </c>
      <c r="E5317">
        <f>VLOOKUP($A5317,'NCDC raw data'!$C$2:$I$6925,5,TRUE)</f>
        <v>39</v>
      </c>
      <c r="F5317">
        <f>VLOOKUP($A5317,'NCDC raw data'!$C$2:$I$6925,6,TRUE)</f>
        <v>29</v>
      </c>
      <c r="G5317">
        <f>VLOOKUP($A5317,'NCDC raw data'!$C$2:$I$6925,7,TRUE)</f>
        <v>32</v>
      </c>
    </row>
    <row r="5318" spans="1:7" x14ac:dyDescent="0.25">
      <c r="A5318" s="1">
        <f t="shared" si="83"/>
        <v>42116</v>
      </c>
      <c r="B5318">
        <f>VLOOKUP(A5318,'NCDC raw data'!C$2:I$6925,2,TRUE)</f>
        <v>0.05</v>
      </c>
      <c r="C5318">
        <f>VLOOKUP($A5318,'NCDC raw data'!$C$2:$I$6925,3,TRUE)</f>
        <v>0</v>
      </c>
      <c r="D5318">
        <f>VLOOKUP($A5318,'NCDC raw data'!$C$2:$I$6925,4,TRUE)</f>
        <v>70</v>
      </c>
      <c r="E5318">
        <f>VLOOKUP($A5318,'NCDC raw data'!$C$2:$I$6925,5,TRUE)</f>
        <v>38</v>
      </c>
      <c r="F5318">
        <f>VLOOKUP($A5318,'NCDC raw data'!$C$2:$I$6925,6,TRUE)</f>
        <v>28</v>
      </c>
      <c r="G5318">
        <f>VLOOKUP($A5318,'NCDC raw data'!$C$2:$I$6925,7,TRUE)</f>
        <v>32</v>
      </c>
    </row>
    <row r="5319" spans="1:7" x14ac:dyDescent="0.25">
      <c r="A5319" s="1">
        <f t="shared" si="83"/>
        <v>42117</v>
      </c>
      <c r="B5319">
        <f>VLOOKUP(A5319,'NCDC raw data'!C$2:I$6925,2,TRUE)</f>
        <v>0.6</v>
      </c>
      <c r="C5319">
        <f>VLOOKUP($A5319,'NCDC raw data'!$C$2:$I$6925,3,TRUE)</f>
        <v>3.2</v>
      </c>
      <c r="D5319">
        <f>VLOOKUP($A5319,'NCDC raw data'!$C$2:$I$6925,4,TRUE)</f>
        <v>72</v>
      </c>
      <c r="E5319">
        <f>VLOOKUP($A5319,'NCDC raw data'!$C$2:$I$6925,5,TRUE)</f>
        <v>33</v>
      </c>
      <c r="F5319">
        <f>VLOOKUP($A5319,'NCDC raw data'!$C$2:$I$6925,6,TRUE)</f>
        <v>20</v>
      </c>
      <c r="G5319">
        <f>VLOOKUP($A5319,'NCDC raw data'!$C$2:$I$6925,7,TRUE)</f>
        <v>24</v>
      </c>
    </row>
    <row r="5320" spans="1:7" x14ac:dyDescent="0.25">
      <c r="A5320" s="1">
        <f t="shared" si="83"/>
        <v>42118</v>
      </c>
      <c r="B5320">
        <f>VLOOKUP(A5320,'NCDC raw data'!C$2:I$6925,2,TRUE)</f>
        <v>0.32</v>
      </c>
      <c r="C5320">
        <f>VLOOKUP($A5320,'NCDC raw data'!$C$2:$I$6925,3,TRUE)</f>
        <v>3</v>
      </c>
      <c r="D5320">
        <f>VLOOKUP($A5320,'NCDC raw data'!$C$2:$I$6925,4,TRUE)</f>
        <v>72</v>
      </c>
      <c r="E5320">
        <f>VLOOKUP($A5320,'NCDC raw data'!$C$2:$I$6925,5,TRUE)</f>
        <v>25</v>
      </c>
      <c r="F5320">
        <f>VLOOKUP($A5320,'NCDC raw data'!$C$2:$I$6925,6,TRUE)</f>
        <v>18</v>
      </c>
      <c r="G5320">
        <f>VLOOKUP($A5320,'NCDC raw data'!$C$2:$I$6925,7,TRUE)</f>
        <v>18</v>
      </c>
    </row>
    <row r="5321" spans="1:7" x14ac:dyDescent="0.25">
      <c r="A5321" s="1">
        <f t="shared" si="83"/>
        <v>42119</v>
      </c>
      <c r="B5321">
        <f>VLOOKUP(A5321,'NCDC raw data'!C$2:I$6925,2,TRUE)</f>
        <v>0</v>
      </c>
      <c r="C5321">
        <f>VLOOKUP($A5321,'NCDC raw data'!$C$2:$I$6925,3,TRUE)</f>
        <v>0</v>
      </c>
      <c r="D5321">
        <f>VLOOKUP($A5321,'NCDC raw data'!$C$2:$I$6925,4,TRUE)</f>
        <v>75</v>
      </c>
      <c r="E5321">
        <f>VLOOKUP($A5321,'NCDC raw data'!$C$2:$I$6925,5,TRUE)</f>
        <v>27</v>
      </c>
      <c r="F5321">
        <f>VLOOKUP($A5321,'NCDC raw data'!$C$2:$I$6925,6,TRUE)</f>
        <v>16</v>
      </c>
      <c r="G5321">
        <f>VLOOKUP($A5321,'NCDC raw data'!$C$2:$I$6925,7,TRUE)</f>
        <v>27</v>
      </c>
    </row>
    <row r="5322" spans="1:7" x14ac:dyDescent="0.25">
      <c r="A5322" s="1">
        <f t="shared" si="83"/>
        <v>42120</v>
      </c>
      <c r="B5322">
        <f>VLOOKUP(A5322,'NCDC raw data'!C$2:I$6925,2,TRUE)</f>
        <v>0</v>
      </c>
      <c r="C5322">
        <f>VLOOKUP($A5322,'NCDC raw data'!$C$2:$I$6925,3,TRUE)</f>
        <v>0</v>
      </c>
      <c r="D5322">
        <f>VLOOKUP($A5322,'NCDC raw data'!$C$2:$I$6925,4,TRUE)</f>
        <v>74</v>
      </c>
      <c r="E5322">
        <f>VLOOKUP($A5322,'NCDC raw data'!$C$2:$I$6925,5,TRUE)</f>
        <v>31</v>
      </c>
      <c r="F5322">
        <f>VLOOKUP($A5322,'NCDC raw data'!$C$2:$I$6925,6,TRUE)</f>
        <v>26</v>
      </c>
      <c r="G5322">
        <f>VLOOKUP($A5322,'NCDC raw data'!$C$2:$I$6925,7,TRUE)</f>
        <v>31</v>
      </c>
    </row>
    <row r="5323" spans="1:7" x14ac:dyDescent="0.25">
      <c r="A5323" s="1">
        <f t="shared" si="83"/>
        <v>42121</v>
      </c>
      <c r="B5323">
        <f>VLOOKUP(A5323,'NCDC raw data'!C$2:I$6925,2,TRUE)</f>
        <v>0.6</v>
      </c>
      <c r="C5323">
        <f>VLOOKUP($A5323,'NCDC raw data'!$C$2:$I$6925,3,TRUE)</f>
        <v>3</v>
      </c>
      <c r="D5323">
        <f>VLOOKUP($A5323,'NCDC raw data'!$C$2:$I$6925,4,TRUE)</f>
        <v>77</v>
      </c>
      <c r="E5323">
        <f>VLOOKUP($A5323,'NCDC raw data'!$C$2:$I$6925,5,TRUE)</f>
        <v>32</v>
      </c>
      <c r="F5323">
        <f>VLOOKUP($A5323,'NCDC raw data'!$C$2:$I$6925,6,TRUE)</f>
        <v>26</v>
      </c>
      <c r="G5323">
        <f>VLOOKUP($A5323,'NCDC raw data'!$C$2:$I$6925,7,TRUE)</f>
        <v>32</v>
      </c>
    </row>
    <row r="5324" spans="1:7" x14ac:dyDescent="0.25">
      <c r="A5324" s="1">
        <f t="shared" si="83"/>
        <v>42122</v>
      </c>
      <c r="B5324">
        <f>VLOOKUP(A5324,'NCDC raw data'!C$2:I$6925,2,TRUE)</f>
        <v>0.1</v>
      </c>
      <c r="C5324">
        <f>VLOOKUP($A5324,'NCDC raw data'!$C$2:$I$6925,3,TRUE)</f>
        <v>0</v>
      </c>
      <c r="D5324">
        <f>VLOOKUP($A5324,'NCDC raw data'!$C$2:$I$6925,4,TRUE)</f>
        <v>73</v>
      </c>
      <c r="E5324">
        <f>VLOOKUP($A5324,'NCDC raw data'!$C$2:$I$6925,5,TRUE)</f>
        <v>35</v>
      </c>
      <c r="F5324">
        <f>VLOOKUP($A5324,'NCDC raw data'!$C$2:$I$6925,6,TRUE)</f>
        <v>27</v>
      </c>
      <c r="G5324">
        <f>VLOOKUP($A5324,'NCDC raw data'!$C$2:$I$6925,7,TRUE)</f>
        <v>34</v>
      </c>
    </row>
    <row r="5325" spans="1:7" x14ac:dyDescent="0.25">
      <c r="A5325" s="1">
        <f t="shared" si="83"/>
        <v>42123</v>
      </c>
      <c r="B5325">
        <f>VLOOKUP(A5325,'NCDC raw data'!C$2:I$6925,2,TRUE)</f>
        <v>0</v>
      </c>
      <c r="C5325">
        <f>VLOOKUP($A5325,'NCDC raw data'!$C$2:$I$6925,3,TRUE)</f>
        <v>0</v>
      </c>
      <c r="D5325">
        <f>VLOOKUP($A5325,'NCDC raw data'!$C$2:$I$6925,4,TRUE)</f>
        <v>71</v>
      </c>
      <c r="E5325">
        <f>VLOOKUP($A5325,'NCDC raw data'!$C$2:$I$6925,5,TRUE)</f>
        <v>42</v>
      </c>
      <c r="F5325">
        <f>VLOOKUP($A5325,'NCDC raw data'!$C$2:$I$6925,6,TRUE)</f>
        <v>34</v>
      </c>
      <c r="G5325">
        <f>VLOOKUP($A5325,'NCDC raw data'!$C$2:$I$6925,7,TRUE)</f>
        <v>41</v>
      </c>
    </row>
    <row r="5326" spans="1:7" x14ac:dyDescent="0.25">
      <c r="A5326" s="1">
        <f t="shared" si="83"/>
        <v>42124</v>
      </c>
      <c r="B5326">
        <f>VLOOKUP(A5326,'NCDC raw data'!C$2:I$6925,2,TRUE)</f>
        <v>0</v>
      </c>
      <c r="C5326">
        <f>VLOOKUP($A5326,'NCDC raw data'!$C$2:$I$6925,3,TRUE)</f>
        <v>0</v>
      </c>
      <c r="D5326">
        <f>VLOOKUP($A5326,'NCDC raw data'!$C$2:$I$6925,4,TRUE)</f>
        <v>70</v>
      </c>
      <c r="E5326">
        <f>VLOOKUP($A5326,'NCDC raw data'!$C$2:$I$6925,5,TRUE)</f>
        <v>45</v>
      </c>
      <c r="F5326">
        <f>VLOOKUP($A5326,'NCDC raw data'!$C$2:$I$6925,6,TRUE)</f>
        <v>31</v>
      </c>
      <c r="G5326">
        <f>VLOOKUP($A5326,'NCDC raw data'!$C$2:$I$6925,7,TRUE)</f>
        <v>44</v>
      </c>
    </row>
    <row r="5327" spans="1:7" x14ac:dyDescent="0.25">
      <c r="A5327" s="1">
        <f t="shared" si="83"/>
        <v>42125</v>
      </c>
      <c r="B5327">
        <f>VLOOKUP(A5327,'NCDC raw data'!C$2:I$6925,2,TRUE)</f>
        <v>0</v>
      </c>
      <c r="C5327">
        <f>VLOOKUP($A5327,'NCDC raw data'!$C$2:$I$6925,3,TRUE)</f>
        <v>0</v>
      </c>
      <c r="D5327">
        <f>VLOOKUP($A5327,'NCDC raw data'!$C$2:$I$6925,4,TRUE)</f>
        <v>68</v>
      </c>
      <c r="E5327">
        <f>VLOOKUP($A5327,'NCDC raw data'!$C$2:$I$6925,5,TRUE)</f>
        <v>45</v>
      </c>
      <c r="F5327">
        <f>VLOOKUP($A5327,'NCDC raw data'!$C$2:$I$6925,6,TRUE)</f>
        <v>35</v>
      </c>
      <c r="G5327">
        <f>VLOOKUP($A5327,'NCDC raw data'!$C$2:$I$6925,7,TRUE)</f>
        <v>43</v>
      </c>
    </row>
    <row r="5328" spans="1:7" x14ac:dyDescent="0.25">
      <c r="A5328" s="1">
        <f t="shared" si="83"/>
        <v>42126</v>
      </c>
      <c r="B5328">
        <f>VLOOKUP(A5328,'NCDC raw data'!C$2:I$6925,2,TRUE)</f>
        <v>0</v>
      </c>
      <c r="C5328">
        <f>VLOOKUP($A5328,'NCDC raw data'!$C$2:$I$6925,3,TRUE)</f>
        <v>0</v>
      </c>
      <c r="D5328">
        <f>VLOOKUP($A5328,'NCDC raw data'!$C$2:$I$6925,4,TRUE)</f>
        <v>67</v>
      </c>
      <c r="E5328">
        <f>VLOOKUP($A5328,'NCDC raw data'!$C$2:$I$6925,5,TRUE)</f>
        <v>56</v>
      </c>
      <c r="F5328">
        <f>VLOOKUP($A5328,'NCDC raw data'!$C$2:$I$6925,6,TRUE)</f>
        <v>40</v>
      </c>
      <c r="G5328">
        <f>VLOOKUP($A5328,'NCDC raw data'!$C$2:$I$6925,7,TRUE)</f>
        <v>56</v>
      </c>
    </row>
    <row r="5329" spans="1:7" x14ac:dyDescent="0.25">
      <c r="A5329" s="1">
        <f t="shared" si="83"/>
        <v>42127</v>
      </c>
      <c r="B5329">
        <f>VLOOKUP(A5329,'NCDC raw data'!C$2:I$6925,2,TRUE)</f>
        <v>0</v>
      </c>
      <c r="C5329">
        <f>VLOOKUP($A5329,'NCDC raw data'!$C$2:$I$6925,3,TRUE)</f>
        <v>0</v>
      </c>
      <c r="D5329">
        <f>VLOOKUP($A5329,'NCDC raw data'!$C$2:$I$6925,4,TRUE)</f>
        <v>64</v>
      </c>
      <c r="E5329">
        <f>VLOOKUP($A5329,'NCDC raw data'!$C$2:$I$6925,5,TRUE)</f>
        <v>61</v>
      </c>
      <c r="F5329">
        <f>VLOOKUP($A5329,'NCDC raw data'!$C$2:$I$6925,6,TRUE)</f>
        <v>40</v>
      </c>
      <c r="G5329">
        <f>VLOOKUP($A5329,'NCDC raw data'!$C$2:$I$6925,7,TRUE)</f>
        <v>58</v>
      </c>
    </row>
    <row r="5330" spans="1:7" x14ac:dyDescent="0.25">
      <c r="A5330" s="1">
        <f t="shared" si="83"/>
        <v>42128</v>
      </c>
      <c r="B5330">
        <f>VLOOKUP(A5330,'NCDC raw data'!C$2:I$6925,2,TRUE)</f>
        <v>0</v>
      </c>
      <c r="C5330">
        <f>VLOOKUP($A5330,'NCDC raw data'!$C$2:$I$6925,3,TRUE)</f>
        <v>0</v>
      </c>
      <c r="D5330">
        <f>VLOOKUP($A5330,'NCDC raw data'!$C$2:$I$6925,4,TRUE)</f>
        <v>58</v>
      </c>
      <c r="E5330">
        <f>VLOOKUP($A5330,'NCDC raw data'!$C$2:$I$6925,5,TRUE)</f>
        <v>65</v>
      </c>
      <c r="F5330">
        <f>VLOOKUP($A5330,'NCDC raw data'!$C$2:$I$6925,6,TRUE)</f>
        <v>49</v>
      </c>
      <c r="G5330">
        <f>VLOOKUP($A5330,'NCDC raw data'!$C$2:$I$6925,7,TRUE)</f>
        <v>63</v>
      </c>
    </row>
    <row r="5331" spans="1:7" x14ac:dyDescent="0.25">
      <c r="A5331" s="1">
        <f t="shared" si="83"/>
        <v>42129</v>
      </c>
      <c r="B5331">
        <f>VLOOKUP(A5331,'NCDC raw data'!C$2:I$6925,2,TRUE)</f>
        <v>7.0000000000000007E-2</v>
      </c>
      <c r="C5331">
        <f>VLOOKUP($A5331,'NCDC raw data'!$C$2:$I$6925,3,TRUE)</f>
        <v>0</v>
      </c>
      <c r="D5331">
        <f>VLOOKUP($A5331,'NCDC raw data'!$C$2:$I$6925,4,TRUE)</f>
        <v>53</v>
      </c>
      <c r="E5331">
        <f>VLOOKUP($A5331,'NCDC raw data'!$C$2:$I$6925,5,TRUE)</f>
        <v>65</v>
      </c>
      <c r="F5331">
        <f>VLOOKUP($A5331,'NCDC raw data'!$C$2:$I$6925,6,TRUE)</f>
        <v>37</v>
      </c>
      <c r="G5331">
        <f>VLOOKUP($A5331,'NCDC raw data'!$C$2:$I$6925,7,TRUE)</f>
        <v>50</v>
      </c>
    </row>
    <row r="5332" spans="1:7" x14ac:dyDescent="0.25">
      <c r="A5332" s="1">
        <f t="shared" si="83"/>
        <v>42130</v>
      </c>
      <c r="B5332">
        <f>VLOOKUP(A5332,'NCDC raw data'!C$2:I$6925,2,TRUE)</f>
        <v>0</v>
      </c>
      <c r="C5332">
        <f>VLOOKUP($A5332,'NCDC raw data'!$C$2:$I$6925,3,TRUE)</f>
        <v>0</v>
      </c>
      <c r="D5332">
        <f>VLOOKUP($A5332,'NCDC raw data'!$C$2:$I$6925,4,TRUE)</f>
        <v>51</v>
      </c>
      <c r="E5332">
        <f>VLOOKUP($A5332,'NCDC raw data'!$C$2:$I$6925,5,TRUE)</f>
        <v>58</v>
      </c>
      <c r="F5332">
        <f>VLOOKUP($A5332,'NCDC raw data'!$C$2:$I$6925,6,TRUE)</f>
        <v>40</v>
      </c>
      <c r="G5332">
        <f>VLOOKUP($A5332,'NCDC raw data'!$C$2:$I$6925,7,TRUE)</f>
        <v>58</v>
      </c>
    </row>
    <row r="5333" spans="1:7" x14ac:dyDescent="0.25">
      <c r="A5333" s="1">
        <f t="shared" si="83"/>
        <v>42131</v>
      </c>
      <c r="B5333">
        <f>VLOOKUP(A5333,'NCDC raw data'!C$2:I$6925,2,TRUE)</f>
        <v>0</v>
      </c>
      <c r="C5333">
        <f>VLOOKUP($A5333,'NCDC raw data'!$C$2:$I$6925,3,TRUE)</f>
        <v>0</v>
      </c>
      <c r="D5333">
        <f>VLOOKUP($A5333,'NCDC raw data'!$C$2:$I$6925,4,TRUE)</f>
        <v>47</v>
      </c>
      <c r="E5333">
        <f>VLOOKUP($A5333,'NCDC raw data'!$C$2:$I$6925,5,TRUE)</f>
        <v>65</v>
      </c>
      <c r="F5333">
        <f>VLOOKUP($A5333,'NCDC raw data'!$C$2:$I$6925,6,TRUE)</f>
        <v>47</v>
      </c>
      <c r="G5333">
        <f>VLOOKUP($A5333,'NCDC raw data'!$C$2:$I$6925,7,TRUE)</f>
        <v>64</v>
      </c>
    </row>
    <row r="5334" spans="1:7" x14ac:dyDescent="0.25">
      <c r="A5334" s="1">
        <f t="shared" si="83"/>
        <v>42132</v>
      </c>
      <c r="B5334">
        <f>VLOOKUP(A5334,'NCDC raw data'!C$2:I$6925,2,TRUE)</f>
        <v>0</v>
      </c>
      <c r="C5334">
        <f>VLOOKUP($A5334,'NCDC raw data'!$C$2:$I$6925,3,TRUE)</f>
        <v>0</v>
      </c>
      <c r="D5334">
        <f>VLOOKUP($A5334,'NCDC raw data'!$C$2:$I$6925,4,TRUE)</f>
        <v>42</v>
      </c>
      <c r="E5334">
        <f>VLOOKUP($A5334,'NCDC raw data'!$C$2:$I$6925,5,TRUE)</f>
        <v>71</v>
      </c>
      <c r="F5334">
        <f>VLOOKUP($A5334,'NCDC raw data'!$C$2:$I$6925,6,TRUE)</f>
        <v>54</v>
      </c>
      <c r="G5334">
        <f>VLOOKUP($A5334,'NCDC raw data'!$C$2:$I$6925,7,TRUE)</f>
        <v>71</v>
      </c>
    </row>
    <row r="5335" spans="1:7" x14ac:dyDescent="0.25">
      <c r="A5335" s="1">
        <f t="shared" si="83"/>
        <v>42133</v>
      </c>
      <c r="B5335">
        <f>VLOOKUP(A5335,'NCDC raw data'!C$2:I$6925,2,TRUE)</f>
        <v>0</v>
      </c>
      <c r="C5335">
        <f>VLOOKUP($A5335,'NCDC raw data'!$C$2:$I$6925,3,TRUE)</f>
        <v>0</v>
      </c>
      <c r="D5335">
        <f>VLOOKUP($A5335,'NCDC raw data'!$C$2:$I$6925,4,TRUE)</f>
        <v>40</v>
      </c>
      <c r="E5335">
        <f>VLOOKUP($A5335,'NCDC raw data'!$C$2:$I$6925,5,TRUE)</f>
        <v>71</v>
      </c>
      <c r="F5335">
        <f>VLOOKUP($A5335,'NCDC raw data'!$C$2:$I$6925,6,TRUE)</f>
        <v>54</v>
      </c>
      <c r="G5335">
        <f>VLOOKUP($A5335,'NCDC raw data'!$C$2:$I$6925,7,TRUE)</f>
        <v>67</v>
      </c>
    </row>
    <row r="5336" spans="1:7" x14ac:dyDescent="0.25">
      <c r="A5336" s="1">
        <f t="shared" si="83"/>
        <v>42134</v>
      </c>
      <c r="B5336">
        <f>VLOOKUP(A5336,'NCDC raw data'!C$2:I$6925,2,TRUE)</f>
        <v>0</v>
      </c>
      <c r="C5336">
        <f>VLOOKUP($A5336,'NCDC raw data'!$C$2:$I$6925,3,TRUE)</f>
        <v>0</v>
      </c>
      <c r="D5336">
        <f>VLOOKUP($A5336,'NCDC raw data'!$C$2:$I$6925,4,TRUE)</f>
        <v>34</v>
      </c>
      <c r="E5336">
        <f>VLOOKUP($A5336,'NCDC raw data'!$C$2:$I$6925,5,TRUE)</f>
        <v>69</v>
      </c>
      <c r="F5336">
        <f>VLOOKUP($A5336,'NCDC raw data'!$C$2:$I$6925,6,TRUE)</f>
        <v>53</v>
      </c>
      <c r="G5336">
        <f>VLOOKUP($A5336,'NCDC raw data'!$C$2:$I$6925,7,TRUE)</f>
        <v>61</v>
      </c>
    </row>
    <row r="5337" spans="1:7" x14ac:dyDescent="0.25">
      <c r="A5337" s="1">
        <f t="shared" si="83"/>
        <v>42135</v>
      </c>
      <c r="B5337">
        <f>VLOOKUP(A5337,'NCDC raw data'!C$2:I$6925,2,TRUE)</f>
        <v>0.75</v>
      </c>
      <c r="C5337">
        <f>VLOOKUP($A5337,'NCDC raw data'!$C$2:$I$6925,3,TRUE)</f>
        <v>0</v>
      </c>
      <c r="D5337">
        <f>VLOOKUP($A5337,'NCDC raw data'!$C$2:$I$6925,4,TRUE)</f>
        <v>28</v>
      </c>
      <c r="E5337">
        <f>VLOOKUP($A5337,'NCDC raw data'!$C$2:$I$6925,5,TRUE)</f>
        <v>63</v>
      </c>
      <c r="F5337">
        <f>VLOOKUP($A5337,'NCDC raw data'!$C$2:$I$6925,6,TRUE)</f>
        <v>53</v>
      </c>
      <c r="G5337">
        <f>VLOOKUP($A5337,'NCDC raw data'!$C$2:$I$6925,7,TRUE)</f>
        <v>57</v>
      </c>
    </row>
    <row r="5338" spans="1:7" x14ac:dyDescent="0.25">
      <c r="A5338" s="1">
        <f t="shared" si="83"/>
        <v>42136</v>
      </c>
      <c r="B5338">
        <f>VLOOKUP(A5338,'NCDC raw data'!C$2:I$6925,2,TRUE)</f>
        <v>1.6</v>
      </c>
      <c r="C5338">
        <f>VLOOKUP($A5338,'NCDC raw data'!$C$2:$I$6925,3,TRUE)</f>
        <v>0</v>
      </c>
      <c r="D5338">
        <f>VLOOKUP($A5338,'NCDC raw data'!$C$2:$I$6925,4,TRUE)</f>
        <v>25</v>
      </c>
      <c r="E5338">
        <f>VLOOKUP($A5338,'NCDC raw data'!$C$2:$I$6925,5,TRUE)</f>
        <v>58</v>
      </c>
      <c r="F5338">
        <f>VLOOKUP($A5338,'NCDC raw data'!$C$2:$I$6925,6,TRUE)</f>
        <v>51</v>
      </c>
      <c r="G5338">
        <f>VLOOKUP($A5338,'NCDC raw data'!$C$2:$I$6925,7,TRUE)</f>
        <v>54</v>
      </c>
    </row>
    <row r="5339" spans="1:7" x14ac:dyDescent="0.25">
      <c r="A5339" s="1">
        <f t="shared" si="83"/>
        <v>42137</v>
      </c>
      <c r="B5339">
        <f>VLOOKUP(A5339,'NCDC raw data'!C$2:I$6925,2,TRUE)</f>
        <v>0.32</v>
      </c>
      <c r="C5339">
        <f>VLOOKUP($A5339,'NCDC raw data'!$C$2:$I$6925,3,TRUE)</f>
        <v>0</v>
      </c>
      <c r="D5339">
        <f>VLOOKUP($A5339,'NCDC raw data'!$C$2:$I$6925,4,TRUE)</f>
        <v>21</v>
      </c>
      <c r="E5339">
        <f>VLOOKUP($A5339,'NCDC raw data'!$C$2:$I$6925,5,TRUE)</f>
        <v>56</v>
      </c>
      <c r="F5339">
        <f>VLOOKUP($A5339,'NCDC raw data'!$C$2:$I$6925,6,TRUE)</f>
        <v>28</v>
      </c>
      <c r="G5339">
        <f>VLOOKUP($A5339,'NCDC raw data'!$C$2:$I$6925,7,TRUE)</f>
        <v>37</v>
      </c>
    </row>
    <row r="5340" spans="1:7" x14ac:dyDescent="0.25">
      <c r="A5340" s="1">
        <f t="shared" si="83"/>
        <v>42138</v>
      </c>
      <c r="B5340">
        <f>VLOOKUP(A5340,'NCDC raw data'!C$2:I$6925,2,TRUE)</f>
        <v>0</v>
      </c>
      <c r="C5340">
        <f>VLOOKUP($A5340,'NCDC raw data'!$C$2:$I$6925,3,TRUE)</f>
        <v>0</v>
      </c>
      <c r="D5340">
        <f>VLOOKUP($A5340,'NCDC raw data'!$C$2:$I$6925,4,TRUE)</f>
        <v>21</v>
      </c>
      <c r="E5340">
        <f>VLOOKUP($A5340,'NCDC raw data'!$C$2:$I$6925,5,TRUE)</f>
        <v>47</v>
      </c>
      <c r="F5340">
        <f>VLOOKUP($A5340,'NCDC raw data'!$C$2:$I$6925,6,TRUE)</f>
        <v>31</v>
      </c>
      <c r="G5340">
        <f>VLOOKUP($A5340,'NCDC raw data'!$C$2:$I$6925,7,TRUE)</f>
        <v>47</v>
      </c>
    </row>
    <row r="5341" spans="1:7" x14ac:dyDescent="0.25">
      <c r="A5341" s="1">
        <f t="shared" si="83"/>
        <v>42139</v>
      </c>
      <c r="B5341">
        <f>VLOOKUP(A5341,'NCDC raw data'!C$2:I$6925,2,TRUE)</f>
        <v>0</v>
      </c>
      <c r="C5341">
        <f>VLOOKUP($A5341,'NCDC raw data'!$C$2:$I$6925,3,TRUE)</f>
        <v>0</v>
      </c>
      <c r="D5341">
        <f>VLOOKUP($A5341,'NCDC raw data'!$C$2:$I$6925,4,TRUE)</f>
        <v>0</v>
      </c>
      <c r="E5341">
        <f>VLOOKUP($A5341,'NCDC raw data'!$C$2:$I$6925,5,TRUE)</f>
        <v>57</v>
      </c>
      <c r="F5341">
        <f>VLOOKUP($A5341,'NCDC raw data'!$C$2:$I$6925,6,TRUE)</f>
        <v>39</v>
      </c>
      <c r="G5341">
        <f>VLOOKUP($A5341,'NCDC raw data'!$C$2:$I$6925,7,TRUE)</f>
        <v>57</v>
      </c>
    </row>
    <row r="5342" spans="1:7" x14ac:dyDescent="0.25">
      <c r="A5342" s="1">
        <f t="shared" si="83"/>
        <v>42140</v>
      </c>
      <c r="B5342">
        <f>VLOOKUP(A5342,'NCDC raw data'!C$2:I$6925,2,TRUE)</f>
        <v>0</v>
      </c>
      <c r="C5342">
        <f>VLOOKUP($A5342,'NCDC raw data'!$C$2:$I$6925,3,TRUE)</f>
        <v>0</v>
      </c>
      <c r="D5342">
        <f>VLOOKUP($A5342,'NCDC raw data'!$C$2:$I$6925,4,TRUE)</f>
        <v>19</v>
      </c>
      <c r="E5342">
        <f>VLOOKUP($A5342,'NCDC raw data'!$C$2:$I$6925,5,TRUE)</f>
        <v>61</v>
      </c>
      <c r="F5342">
        <f>VLOOKUP($A5342,'NCDC raw data'!$C$2:$I$6925,6,TRUE)</f>
        <v>45</v>
      </c>
      <c r="G5342">
        <f>VLOOKUP($A5342,'NCDC raw data'!$C$2:$I$6925,7,TRUE)</f>
        <v>59</v>
      </c>
    </row>
    <row r="5343" spans="1:7" x14ac:dyDescent="0.25">
      <c r="A5343" s="1">
        <f t="shared" si="83"/>
        <v>42141</v>
      </c>
      <c r="B5343">
        <f>VLOOKUP(A5343,'NCDC raw data'!C$2:I$6925,2,TRUE)</f>
        <v>0.06</v>
      </c>
      <c r="C5343">
        <f>VLOOKUP($A5343,'NCDC raw data'!$C$2:$I$6925,3,TRUE)</f>
        <v>0</v>
      </c>
      <c r="D5343">
        <f>VLOOKUP($A5343,'NCDC raw data'!$C$2:$I$6925,4,TRUE)</f>
        <v>14</v>
      </c>
      <c r="E5343">
        <f>VLOOKUP($A5343,'NCDC raw data'!$C$2:$I$6925,5,TRUE)</f>
        <v>61</v>
      </c>
      <c r="F5343">
        <f>VLOOKUP($A5343,'NCDC raw data'!$C$2:$I$6925,6,TRUE)</f>
        <v>49</v>
      </c>
      <c r="G5343">
        <f>VLOOKUP($A5343,'NCDC raw data'!$C$2:$I$6925,7,TRUE)</f>
        <v>60</v>
      </c>
    </row>
    <row r="5344" spans="1:7" x14ac:dyDescent="0.25">
      <c r="A5344" s="1">
        <f t="shared" si="83"/>
        <v>42142</v>
      </c>
      <c r="B5344">
        <f>VLOOKUP(A5344,'NCDC raw data'!C$2:I$6925,2,TRUE)</f>
        <v>0</v>
      </c>
      <c r="C5344">
        <f>VLOOKUP($A5344,'NCDC raw data'!$C$2:$I$6925,3,TRUE)</f>
        <v>0</v>
      </c>
      <c r="D5344">
        <f>VLOOKUP($A5344,'NCDC raw data'!$C$2:$I$6925,4,TRUE)</f>
        <v>12</v>
      </c>
      <c r="E5344">
        <f>VLOOKUP($A5344,'NCDC raw data'!$C$2:$I$6925,5,TRUE)</f>
        <v>68</v>
      </c>
      <c r="F5344">
        <f>VLOOKUP($A5344,'NCDC raw data'!$C$2:$I$6925,6,TRUE)</f>
        <v>50</v>
      </c>
      <c r="G5344">
        <f>VLOOKUP($A5344,'NCDC raw data'!$C$2:$I$6925,7,TRUE)</f>
        <v>65</v>
      </c>
    </row>
    <row r="5345" spans="1:7" x14ac:dyDescent="0.25">
      <c r="A5345" s="1">
        <f t="shared" si="83"/>
        <v>42143</v>
      </c>
      <c r="B5345">
        <f>VLOOKUP(A5345,'NCDC raw data'!C$2:I$6925,2,TRUE)</f>
        <v>0</v>
      </c>
      <c r="C5345">
        <f>VLOOKUP($A5345,'NCDC raw data'!$C$2:$I$6925,3,TRUE)</f>
        <v>0</v>
      </c>
      <c r="D5345">
        <f>VLOOKUP($A5345,'NCDC raw data'!$C$2:$I$6925,4,TRUE)</f>
        <v>7</v>
      </c>
      <c r="E5345">
        <f>VLOOKUP($A5345,'NCDC raw data'!$C$2:$I$6925,5,TRUE)</f>
        <v>66</v>
      </c>
      <c r="F5345">
        <f>VLOOKUP($A5345,'NCDC raw data'!$C$2:$I$6925,6,TRUE)</f>
        <v>53</v>
      </c>
      <c r="G5345">
        <f>VLOOKUP($A5345,'NCDC raw data'!$C$2:$I$6925,7,TRUE)</f>
        <v>61</v>
      </c>
    </row>
    <row r="5346" spans="1:7" x14ac:dyDescent="0.25">
      <c r="A5346" s="1">
        <f t="shared" si="83"/>
        <v>42144</v>
      </c>
      <c r="B5346">
        <f>VLOOKUP(A5346,'NCDC raw data'!C$2:I$6925,2,TRUE)</f>
        <v>0.03</v>
      </c>
      <c r="C5346">
        <f>VLOOKUP($A5346,'NCDC raw data'!$C$2:$I$6925,3,TRUE)</f>
        <v>0</v>
      </c>
      <c r="D5346">
        <f>VLOOKUP($A5346,'NCDC raw data'!$C$2:$I$6925,4,TRUE)</f>
        <v>7</v>
      </c>
      <c r="E5346">
        <f>VLOOKUP($A5346,'NCDC raw data'!$C$2:$I$6925,5,TRUE)</f>
        <v>62</v>
      </c>
      <c r="F5346">
        <f>VLOOKUP($A5346,'NCDC raw data'!$C$2:$I$6925,6,TRUE)</f>
        <v>27</v>
      </c>
      <c r="G5346">
        <f>VLOOKUP($A5346,'NCDC raw data'!$C$2:$I$6925,7,TRUE)</f>
        <v>32</v>
      </c>
    </row>
    <row r="5347" spans="1:7" x14ac:dyDescent="0.25">
      <c r="A5347" s="1">
        <f t="shared" si="83"/>
        <v>42145</v>
      </c>
      <c r="B5347">
        <f>VLOOKUP(A5347,'NCDC raw data'!C$2:I$6925,2,TRUE)</f>
        <v>0</v>
      </c>
      <c r="C5347">
        <f>VLOOKUP($A5347,'NCDC raw data'!$C$2:$I$6925,3,TRUE)</f>
        <v>0</v>
      </c>
      <c r="D5347">
        <f>VLOOKUP($A5347,'NCDC raw data'!$C$2:$I$6925,4,TRUE)</f>
        <v>5</v>
      </c>
      <c r="E5347">
        <f>VLOOKUP($A5347,'NCDC raw data'!$C$2:$I$6925,5,TRUE)</f>
        <v>52</v>
      </c>
      <c r="F5347">
        <f>VLOOKUP($A5347,'NCDC raw data'!$C$2:$I$6925,6,TRUE)</f>
        <v>31</v>
      </c>
      <c r="G5347">
        <f>VLOOKUP($A5347,'NCDC raw data'!$C$2:$I$6925,7,TRUE)</f>
        <v>49</v>
      </c>
    </row>
    <row r="5348" spans="1:7" x14ac:dyDescent="0.25">
      <c r="A5348" s="1">
        <f t="shared" si="83"/>
        <v>42146</v>
      </c>
      <c r="B5348">
        <f>VLOOKUP(A5348,'NCDC raw data'!C$2:I$6925,2,TRUE)</f>
        <v>0</v>
      </c>
      <c r="C5348">
        <f>VLOOKUP($A5348,'NCDC raw data'!$C$2:$I$6925,3,TRUE)</f>
        <v>0</v>
      </c>
      <c r="D5348">
        <f>VLOOKUP($A5348,'NCDC raw data'!$C$2:$I$6925,4,TRUE)</f>
        <v>0</v>
      </c>
      <c r="E5348">
        <f>VLOOKUP($A5348,'NCDC raw data'!$C$2:$I$6925,5,TRUE)</f>
        <v>53</v>
      </c>
      <c r="F5348">
        <f>VLOOKUP($A5348,'NCDC raw data'!$C$2:$I$6925,6,TRUE)</f>
        <v>34</v>
      </c>
      <c r="G5348">
        <f>VLOOKUP($A5348,'NCDC raw data'!$C$2:$I$6925,7,TRUE)</f>
        <v>38</v>
      </c>
    </row>
    <row r="5349" spans="1:7" x14ac:dyDescent="0.25">
      <c r="A5349" s="1">
        <f t="shared" si="83"/>
        <v>42147</v>
      </c>
      <c r="B5349">
        <f>VLOOKUP(A5349,'NCDC raw data'!C$2:I$6925,2,TRUE)</f>
        <v>0</v>
      </c>
      <c r="C5349">
        <f>VLOOKUP($A5349,'NCDC raw data'!$C$2:$I$6925,3,TRUE)</f>
        <v>0</v>
      </c>
      <c r="D5349">
        <f>VLOOKUP($A5349,'NCDC raw data'!$C$2:$I$6925,4,TRUE)</f>
        <v>2</v>
      </c>
      <c r="E5349">
        <f>VLOOKUP($A5349,'NCDC raw data'!$C$2:$I$6925,5,TRUE)</f>
        <v>44</v>
      </c>
      <c r="F5349">
        <f>VLOOKUP($A5349,'NCDC raw data'!$C$2:$I$6925,6,TRUE)</f>
        <v>20</v>
      </c>
      <c r="G5349">
        <f>VLOOKUP($A5349,'NCDC raw data'!$C$2:$I$6925,7,TRUE)</f>
        <v>42</v>
      </c>
    </row>
    <row r="5350" spans="1:7" x14ac:dyDescent="0.25">
      <c r="A5350" s="1">
        <f t="shared" si="83"/>
        <v>42148</v>
      </c>
      <c r="B5350">
        <f>VLOOKUP(A5350,'NCDC raw data'!C$2:I$6925,2,TRUE)</f>
        <v>0</v>
      </c>
      <c r="C5350">
        <f>VLOOKUP($A5350,'NCDC raw data'!$C$2:$I$6925,3,TRUE)</f>
        <v>0</v>
      </c>
      <c r="D5350">
        <f>VLOOKUP($A5350,'NCDC raw data'!$C$2:$I$6925,4,TRUE)</f>
        <v>2</v>
      </c>
      <c r="E5350">
        <f>VLOOKUP($A5350,'NCDC raw data'!$C$2:$I$6925,5,TRUE)</f>
        <v>61</v>
      </c>
      <c r="F5350">
        <f>VLOOKUP($A5350,'NCDC raw data'!$C$2:$I$6925,6,TRUE)</f>
        <v>36</v>
      </c>
      <c r="G5350">
        <f>VLOOKUP($A5350,'NCDC raw data'!$C$2:$I$6925,7,TRUE)</f>
        <v>57</v>
      </c>
    </row>
    <row r="5351" spans="1:7" x14ac:dyDescent="0.25">
      <c r="A5351" s="1">
        <f t="shared" si="83"/>
        <v>42149</v>
      </c>
      <c r="B5351">
        <f>VLOOKUP(A5351,'NCDC raw data'!C$2:I$6925,2,TRUE)</f>
        <v>0</v>
      </c>
      <c r="C5351">
        <f>VLOOKUP($A5351,'NCDC raw data'!$C$2:$I$6925,3,TRUE)</f>
        <v>0</v>
      </c>
      <c r="D5351">
        <f>VLOOKUP($A5351,'NCDC raw data'!$C$2:$I$6925,4,TRUE)</f>
        <v>0</v>
      </c>
      <c r="E5351">
        <f>VLOOKUP($A5351,'NCDC raw data'!$C$2:$I$6925,5,TRUE)</f>
        <v>62</v>
      </c>
      <c r="F5351">
        <f>VLOOKUP($A5351,'NCDC raw data'!$C$2:$I$6925,6,TRUE)</f>
        <v>50</v>
      </c>
      <c r="G5351">
        <f>VLOOKUP($A5351,'NCDC raw data'!$C$2:$I$6925,7,TRUE)</f>
        <v>55</v>
      </c>
    </row>
    <row r="5352" spans="1:7" x14ac:dyDescent="0.25">
      <c r="A5352" s="1">
        <f t="shared" si="83"/>
        <v>42150</v>
      </c>
      <c r="B5352">
        <f>VLOOKUP(A5352,'NCDC raw data'!C$2:I$6925,2,TRUE)</f>
        <v>0.28999999999999998</v>
      </c>
      <c r="C5352">
        <f>VLOOKUP($A5352,'NCDC raw data'!$C$2:$I$6925,3,TRUE)</f>
        <v>0</v>
      </c>
      <c r="D5352">
        <f>VLOOKUP($A5352,'NCDC raw data'!$C$2:$I$6925,4,TRUE)</f>
        <v>0</v>
      </c>
      <c r="E5352">
        <f>VLOOKUP($A5352,'NCDC raw data'!$C$2:$I$6925,5,TRUE)</f>
        <v>70</v>
      </c>
      <c r="F5352">
        <f>VLOOKUP($A5352,'NCDC raw data'!$C$2:$I$6925,6,TRUE)</f>
        <v>54</v>
      </c>
      <c r="G5352">
        <f>VLOOKUP($A5352,'NCDC raw data'!$C$2:$I$6925,7,TRUE)</f>
        <v>70</v>
      </c>
    </row>
    <row r="5353" spans="1:7" x14ac:dyDescent="0.25">
      <c r="A5353" s="1">
        <f t="shared" si="83"/>
        <v>42151</v>
      </c>
      <c r="B5353">
        <f>VLOOKUP(A5353,'NCDC raw data'!C$2:I$6925,2,TRUE)</f>
        <v>0.03</v>
      </c>
      <c r="C5353">
        <f>VLOOKUP($A5353,'NCDC raw data'!$C$2:$I$6925,3,TRUE)</f>
        <v>0</v>
      </c>
      <c r="D5353">
        <f>VLOOKUP($A5353,'NCDC raw data'!$C$2:$I$6925,4,TRUE)</f>
        <v>0</v>
      </c>
      <c r="E5353">
        <f>VLOOKUP($A5353,'NCDC raw data'!$C$2:$I$6925,5,TRUE)</f>
        <v>73</v>
      </c>
      <c r="F5353">
        <f>VLOOKUP($A5353,'NCDC raw data'!$C$2:$I$6925,6,TRUE)</f>
        <v>58</v>
      </c>
      <c r="G5353">
        <f>VLOOKUP($A5353,'NCDC raw data'!$C$2:$I$6925,7,TRUE)</f>
        <v>62</v>
      </c>
    </row>
    <row r="5354" spans="1:7" x14ac:dyDescent="0.25">
      <c r="A5354" s="1">
        <f t="shared" si="83"/>
        <v>42152</v>
      </c>
      <c r="B5354">
        <f>VLOOKUP(A5354,'NCDC raw data'!C$2:I$6925,2,TRUE)</f>
        <v>0.78</v>
      </c>
      <c r="C5354">
        <f>VLOOKUP($A5354,'NCDC raw data'!$C$2:$I$6925,3,TRUE)</f>
        <v>0</v>
      </c>
      <c r="D5354">
        <f>VLOOKUP($A5354,'NCDC raw data'!$C$2:$I$6925,4,TRUE)</f>
        <v>0</v>
      </c>
      <c r="E5354">
        <f>VLOOKUP($A5354,'NCDC raw data'!$C$2:$I$6925,5,TRUE)</f>
        <v>63</v>
      </c>
      <c r="F5354">
        <f>VLOOKUP($A5354,'NCDC raw data'!$C$2:$I$6925,6,TRUE)</f>
        <v>50</v>
      </c>
      <c r="G5354">
        <f>VLOOKUP($A5354,'NCDC raw data'!$C$2:$I$6925,7,TRUE)</f>
        <v>50</v>
      </c>
    </row>
    <row r="5355" spans="1:7" x14ac:dyDescent="0.25">
      <c r="A5355" s="1">
        <f t="shared" si="83"/>
        <v>42153</v>
      </c>
      <c r="B5355">
        <f>VLOOKUP(A5355,'NCDC raw data'!C$2:I$6925,2,TRUE)</f>
        <v>0.32</v>
      </c>
      <c r="C5355">
        <f>VLOOKUP($A5355,'NCDC raw data'!$C$2:$I$6925,3,TRUE)</f>
        <v>0</v>
      </c>
      <c r="D5355">
        <f>VLOOKUP($A5355,'NCDC raw data'!$C$2:$I$6925,4,TRUE)</f>
        <v>0</v>
      </c>
      <c r="E5355">
        <f>VLOOKUP($A5355,'NCDC raw data'!$C$2:$I$6925,5,TRUE)</f>
        <v>64</v>
      </c>
      <c r="F5355">
        <f>VLOOKUP($A5355,'NCDC raw data'!$C$2:$I$6925,6,TRUE)</f>
        <v>47</v>
      </c>
      <c r="G5355">
        <f>VLOOKUP($A5355,'NCDC raw data'!$C$2:$I$6925,7,TRUE)</f>
        <v>62</v>
      </c>
    </row>
    <row r="5356" spans="1:7" x14ac:dyDescent="0.25">
      <c r="A5356" s="1">
        <f t="shared" si="83"/>
        <v>42154</v>
      </c>
      <c r="B5356">
        <f>VLOOKUP(A5356,'NCDC raw data'!C$2:I$6925,2,TRUE)</f>
        <v>0</v>
      </c>
      <c r="C5356">
        <f>VLOOKUP($A5356,'NCDC raw data'!$C$2:$I$6925,3,TRUE)</f>
        <v>0</v>
      </c>
      <c r="D5356">
        <f>VLOOKUP($A5356,'NCDC raw data'!$C$2:$I$6925,4,TRUE)</f>
        <v>0</v>
      </c>
      <c r="E5356">
        <f>VLOOKUP($A5356,'NCDC raw data'!$C$2:$I$6925,5,TRUE)</f>
        <v>69</v>
      </c>
      <c r="F5356">
        <f>VLOOKUP($A5356,'NCDC raw data'!$C$2:$I$6925,6,TRUE)</f>
        <v>56</v>
      </c>
      <c r="G5356">
        <f>VLOOKUP($A5356,'NCDC raw data'!$C$2:$I$6925,7,TRUE)</f>
        <v>68</v>
      </c>
    </row>
    <row r="5357" spans="1:7" x14ac:dyDescent="0.25">
      <c r="A5357" s="1">
        <f t="shared" si="83"/>
        <v>42155</v>
      </c>
      <c r="B5357">
        <f>VLOOKUP(A5357,'NCDC raw data'!C$2:I$6925,2,TRUE)</f>
        <v>2.0099999999999998</v>
      </c>
      <c r="C5357">
        <f>VLOOKUP($A5357,'NCDC raw data'!$C$2:$I$6925,3,TRUE)</f>
        <v>0</v>
      </c>
      <c r="D5357">
        <f>VLOOKUP($A5357,'NCDC raw data'!$C$2:$I$6925,4,TRUE)</f>
        <v>0</v>
      </c>
      <c r="E5357">
        <f>VLOOKUP($A5357,'NCDC raw data'!$C$2:$I$6925,5,TRUE)</f>
        <v>68</v>
      </c>
      <c r="F5357">
        <f>VLOOKUP($A5357,'NCDC raw data'!$C$2:$I$6925,6,TRUE)</f>
        <v>35</v>
      </c>
      <c r="G5357">
        <f>VLOOKUP($A5357,'NCDC raw data'!$C$2:$I$6925,7,TRUE)</f>
        <v>37</v>
      </c>
    </row>
    <row r="5358" spans="1:7" x14ac:dyDescent="0.25">
      <c r="A5358" s="1">
        <f t="shared" si="83"/>
        <v>42156</v>
      </c>
      <c r="B5358">
        <f>VLOOKUP(A5358,'NCDC raw data'!C$2:I$6925,2,TRUE)</f>
        <v>1.1200000000000001</v>
      </c>
      <c r="C5358">
        <f>VLOOKUP($A5358,'NCDC raw data'!$C$2:$I$6925,3,TRUE)</f>
        <v>0</v>
      </c>
      <c r="D5358">
        <f>VLOOKUP($A5358,'NCDC raw data'!$C$2:$I$6925,4,TRUE)</f>
        <v>0</v>
      </c>
      <c r="E5358">
        <f>VLOOKUP($A5358,'NCDC raw data'!$C$2:$I$6925,5,TRUE)</f>
        <v>39</v>
      </c>
      <c r="F5358">
        <f>VLOOKUP($A5358,'NCDC raw data'!$C$2:$I$6925,6,TRUE)</f>
        <v>34</v>
      </c>
      <c r="G5358">
        <f>VLOOKUP($A5358,'NCDC raw data'!$C$2:$I$6925,7,TRUE)</f>
        <v>39</v>
      </c>
    </row>
    <row r="5359" spans="1:7" x14ac:dyDescent="0.25">
      <c r="A5359" s="1">
        <f t="shared" si="83"/>
        <v>42157</v>
      </c>
      <c r="B5359">
        <f>VLOOKUP(A5359,'NCDC raw data'!C$2:I$6925,2,TRUE)</f>
        <v>0.27</v>
      </c>
      <c r="C5359">
        <f>VLOOKUP($A5359,'NCDC raw data'!$C$2:$I$6925,3,TRUE)</f>
        <v>0</v>
      </c>
      <c r="D5359">
        <f>VLOOKUP($A5359,'NCDC raw data'!$C$2:$I$6925,4,TRUE)</f>
        <v>0</v>
      </c>
      <c r="E5359">
        <f>VLOOKUP($A5359,'NCDC raw data'!$C$2:$I$6925,5,TRUE)</f>
        <v>42</v>
      </c>
      <c r="F5359">
        <f>VLOOKUP($A5359,'NCDC raw data'!$C$2:$I$6925,6,TRUE)</f>
        <v>34</v>
      </c>
      <c r="G5359">
        <f>VLOOKUP($A5359,'NCDC raw data'!$C$2:$I$6925,7,TRUE)</f>
        <v>42</v>
      </c>
    </row>
    <row r="5360" spans="1:7" x14ac:dyDescent="0.25">
      <c r="A5360" s="1">
        <f t="shared" si="83"/>
        <v>42158</v>
      </c>
      <c r="B5360">
        <f>VLOOKUP(A5360,'NCDC raw data'!C$2:I$6925,2,TRUE)</f>
        <v>0.12</v>
      </c>
      <c r="C5360">
        <f>VLOOKUP($A5360,'NCDC raw data'!$C$2:$I$6925,3,TRUE)</f>
        <v>0</v>
      </c>
      <c r="D5360">
        <f>VLOOKUP($A5360,'NCDC raw data'!$C$2:$I$6925,4,TRUE)</f>
        <v>0</v>
      </c>
      <c r="E5360">
        <f>VLOOKUP($A5360,'NCDC raw data'!$C$2:$I$6925,5,TRUE)</f>
        <v>51</v>
      </c>
      <c r="F5360">
        <f>VLOOKUP($A5360,'NCDC raw data'!$C$2:$I$6925,6,TRUE)</f>
        <v>31</v>
      </c>
      <c r="G5360">
        <f>VLOOKUP($A5360,'NCDC raw data'!$C$2:$I$6925,7,TRUE)</f>
        <v>48</v>
      </c>
    </row>
    <row r="5361" spans="1:7" x14ac:dyDescent="0.25">
      <c r="A5361" s="1">
        <f t="shared" si="83"/>
        <v>42159</v>
      </c>
      <c r="B5361">
        <f>VLOOKUP(A5361,'NCDC raw data'!C$2:I$6925,2,TRUE)</f>
        <v>0</v>
      </c>
      <c r="C5361">
        <f>VLOOKUP($A5361,'NCDC raw data'!$C$2:$I$6925,3,TRUE)</f>
        <v>0</v>
      </c>
      <c r="D5361">
        <f>VLOOKUP($A5361,'NCDC raw data'!$C$2:$I$6925,4,TRUE)</f>
        <v>0</v>
      </c>
      <c r="E5361">
        <f>VLOOKUP($A5361,'NCDC raw data'!$C$2:$I$6925,5,TRUE)</f>
        <v>62</v>
      </c>
      <c r="F5361">
        <f>VLOOKUP($A5361,'NCDC raw data'!$C$2:$I$6925,6,TRUE)</f>
        <v>40</v>
      </c>
      <c r="G5361">
        <f>VLOOKUP($A5361,'NCDC raw data'!$C$2:$I$6925,7,TRUE)</f>
        <v>62</v>
      </c>
    </row>
    <row r="5362" spans="1:7" x14ac:dyDescent="0.25">
      <c r="A5362" s="1">
        <f t="shared" si="83"/>
        <v>42160</v>
      </c>
      <c r="B5362">
        <f>VLOOKUP(A5362,'NCDC raw data'!C$2:I$6925,2,TRUE)</f>
        <v>0.02</v>
      </c>
      <c r="C5362">
        <f>VLOOKUP($A5362,'NCDC raw data'!$C$2:$I$6925,3,TRUE)</f>
        <v>0</v>
      </c>
      <c r="D5362">
        <f>VLOOKUP($A5362,'NCDC raw data'!$C$2:$I$6925,4,TRUE)</f>
        <v>0</v>
      </c>
      <c r="E5362">
        <f>VLOOKUP($A5362,'NCDC raw data'!$C$2:$I$6925,5,TRUE)</f>
        <v>62</v>
      </c>
      <c r="F5362">
        <f>VLOOKUP($A5362,'NCDC raw data'!$C$2:$I$6925,6,TRUE)</f>
        <v>48</v>
      </c>
      <c r="G5362">
        <f>VLOOKUP($A5362,'NCDC raw data'!$C$2:$I$6925,7,TRUE)</f>
        <v>57</v>
      </c>
    </row>
    <row r="5363" spans="1:7" x14ac:dyDescent="0.25">
      <c r="A5363" s="1">
        <f t="shared" si="83"/>
        <v>42161</v>
      </c>
      <c r="B5363">
        <f>VLOOKUP(A5363,'NCDC raw data'!C$2:I$6925,2,TRUE)</f>
        <v>0.6</v>
      </c>
      <c r="C5363">
        <f>VLOOKUP($A5363,'NCDC raw data'!$C$2:$I$6925,3,TRUE)</f>
        <v>0</v>
      </c>
      <c r="D5363">
        <f>VLOOKUP($A5363,'NCDC raw data'!$C$2:$I$6925,4,TRUE)</f>
        <v>0</v>
      </c>
      <c r="E5363">
        <f>VLOOKUP($A5363,'NCDC raw data'!$C$2:$I$6925,5,TRUE)</f>
        <v>60</v>
      </c>
      <c r="F5363">
        <f>VLOOKUP($A5363,'NCDC raw data'!$C$2:$I$6925,6,TRUE)</f>
        <v>40</v>
      </c>
      <c r="G5363">
        <f>VLOOKUP($A5363,'NCDC raw data'!$C$2:$I$6925,7,TRUE)</f>
        <v>48</v>
      </c>
    </row>
    <row r="5364" spans="1:7" x14ac:dyDescent="0.25">
      <c r="A5364" s="1">
        <f t="shared" si="83"/>
        <v>42162</v>
      </c>
      <c r="B5364">
        <f>VLOOKUP(A5364,'NCDC raw data'!C$2:I$6925,2,TRUE)</f>
        <v>0</v>
      </c>
      <c r="C5364">
        <f>VLOOKUP($A5364,'NCDC raw data'!$C$2:$I$6925,3,TRUE)</f>
        <v>0</v>
      </c>
      <c r="D5364">
        <f>VLOOKUP($A5364,'NCDC raw data'!$C$2:$I$6925,4,TRUE)</f>
        <v>0</v>
      </c>
      <c r="E5364">
        <f>VLOOKUP($A5364,'NCDC raw data'!$C$2:$I$6925,5,TRUE)</f>
        <v>59</v>
      </c>
      <c r="F5364">
        <f>VLOOKUP($A5364,'NCDC raw data'!$C$2:$I$6925,6,TRUE)</f>
        <v>40</v>
      </c>
      <c r="G5364">
        <f>VLOOKUP($A5364,'NCDC raw data'!$C$2:$I$6925,7,TRUE)</f>
        <v>58</v>
      </c>
    </row>
    <row r="5365" spans="1:7" x14ac:dyDescent="0.25">
      <c r="A5365" s="1">
        <f t="shared" si="83"/>
        <v>42163</v>
      </c>
      <c r="B5365">
        <f>VLOOKUP(A5365,'NCDC raw data'!C$2:I$6925,2,TRUE)</f>
        <v>0.77</v>
      </c>
      <c r="C5365">
        <f>VLOOKUP($A5365,'NCDC raw data'!$C$2:$I$6925,3,TRUE)</f>
        <v>0</v>
      </c>
      <c r="D5365">
        <f>VLOOKUP($A5365,'NCDC raw data'!$C$2:$I$6925,4,TRUE)</f>
        <v>0</v>
      </c>
      <c r="E5365">
        <f>VLOOKUP($A5365,'NCDC raw data'!$C$2:$I$6925,5,TRUE)</f>
        <v>59</v>
      </c>
      <c r="F5365">
        <f>VLOOKUP($A5365,'NCDC raw data'!$C$2:$I$6925,6,TRUE)</f>
        <v>49</v>
      </c>
      <c r="G5365">
        <f>VLOOKUP($A5365,'NCDC raw data'!$C$2:$I$6925,7,TRUE)</f>
        <v>55</v>
      </c>
    </row>
    <row r="5366" spans="1:7" x14ac:dyDescent="0.25">
      <c r="A5366" s="1">
        <f t="shared" si="83"/>
        <v>42164</v>
      </c>
      <c r="B5366">
        <f>VLOOKUP(A5366,'NCDC raw data'!C$2:I$6925,2,TRUE)</f>
        <v>2.3199999999999998</v>
      </c>
      <c r="C5366">
        <f>VLOOKUP($A5366,'NCDC raw data'!$C$2:$I$6925,3,TRUE)</f>
        <v>0</v>
      </c>
      <c r="D5366">
        <f>VLOOKUP($A5366,'NCDC raw data'!$C$2:$I$6925,4,TRUE)</f>
        <v>0</v>
      </c>
      <c r="E5366">
        <f>VLOOKUP($A5366,'NCDC raw data'!$C$2:$I$6925,5,TRUE)</f>
        <v>59</v>
      </c>
      <c r="F5366">
        <f>VLOOKUP($A5366,'NCDC raw data'!$C$2:$I$6925,6,TRUE)</f>
        <v>50</v>
      </c>
      <c r="G5366">
        <f>VLOOKUP($A5366,'NCDC raw data'!$C$2:$I$6925,7,TRUE)</f>
        <v>58</v>
      </c>
    </row>
    <row r="5367" spans="1:7" x14ac:dyDescent="0.25">
      <c r="A5367" s="1">
        <f t="shared" si="83"/>
        <v>42165</v>
      </c>
      <c r="B5367">
        <f>VLOOKUP(A5367,'NCDC raw data'!C$2:I$6925,2,TRUE)</f>
        <v>1.98</v>
      </c>
      <c r="C5367">
        <f>VLOOKUP($A5367,'NCDC raw data'!$C$2:$I$6925,3,TRUE)</f>
        <v>0</v>
      </c>
      <c r="D5367">
        <f>VLOOKUP($A5367,'NCDC raw data'!$C$2:$I$6925,4,TRUE)</f>
        <v>0</v>
      </c>
      <c r="E5367">
        <f>VLOOKUP($A5367,'NCDC raw data'!$C$2:$I$6925,5,TRUE)</f>
        <v>61</v>
      </c>
      <c r="F5367">
        <f>VLOOKUP($A5367,'NCDC raw data'!$C$2:$I$6925,6,TRUE)</f>
        <v>45</v>
      </c>
      <c r="G5367">
        <f>VLOOKUP($A5367,'NCDC raw data'!$C$2:$I$6925,7,TRUE)</f>
        <v>59</v>
      </c>
    </row>
    <row r="5368" spans="1:7" x14ac:dyDescent="0.25">
      <c r="A5368" s="1">
        <f t="shared" si="83"/>
        <v>42166</v>
      </c>
      <c r="B5368">
        <f>VLOOKUP(A5368,'NCDC raw data'!C$2:I$6925,2,TRUE)</f>
        <v>0.02</v>
      </c>
      <c r="C5368">
        <f>VLOOKUP($A5368,'NCDC raw data'!$C$2:$I$6925,3,TRUE)</f>
        <v>0</v>
      </c>
      <c r="D5368">
        <f>VLOOKUP($A5368,'NCDC raw data'!$C$2:$I$6925,4,TRUE)</f>
        <v>0</v>
      </c>
      <c r="E5368">
        <f>VLOOKUP($A5368,'NCDC raw data'!$C$2:$I$6925,5,TRUE)</f>
        <v>61</v>
      </c>
      <c r="F5368">
        <f>VLOOKUP($A5368,'NCDC raw data'!$C$2:$I$6925,6,TRUE)</f>
        <v>49</v>
      </c>
      <c r="G5368">
        <f>VLOOKUP($A5368,'NCDC raw data'!$C$2:$I$6925,7,TRUE)</f>
        <v>58</v>
      </c>
    </row>
    <row r="5369" spans="1:7" x14ac:dyDescent="0.25">
      <c r="A5369" s="1">
        <f t="shared" si="83"/>
        <v>42167</v>
      </c>
      <c r="B5369">
        <f>VLOOKUP(A5369,'NCDC raw data'!C$2:I$6925,2,TRUE)</f>
        <v>0.05</v>
      </c>
      <c r="C5369">
        <f>VLOOKUP($A5369,'NCDC raw data'!$C$2:$I$6925,3,TRUE)</f>
        <v>0</v>
      </c>
      <c r="D5369">
        <f>VLOOKUP($A5369,'NCDC raw data'!$C$2:$I$6925,4,TRUE)</f>
        <v>0</v>
      </c>
      <c r="E5369">
        <f>VLOOKUP($A5369,'NCDC raw data'!$C$2:$I$6925,5,TRUE)</f>
        <v>61</v>
      </c>
      <c r="F5369">
        <f>VLOOKUP($A5369,'NCDC raw data'!$C$2:$I$6925,6,TRUE)</f>
        <v>49</v>
      </c>
      <c r="G5369">
        <f>VLOOKUP($A5369,'NCDC raw data'!$C$2:$I$6925,7,TRUE)</f>
        <v>55</v>
      </c>
    </row>
    <row r="5370" spans="1:7" x14ac:dyDescent="0.25">
      <c r="A5370" s="1">
        <f t="shared" si="83"/>
        <v>42168</v>
      </c>
      <c r="B5370">
        <f>VLOOKUP(A5370,'NCDC raw data'!C$2:I$6925,2,TRUE)</f>
        <v>1.77</v>
      </c>
      <c r="C5370">
        <f>VLOOKUP($A5370,'NCDC raw data'!$C$2:$I$6925,3,TRUE)</f>
        <v>0</v>
      </c>
      <c r="D5370">
        <f>VLOOKUP($A5370,'NCDC raw data'!$C$2:$I$6925,4,TRUE)</f>
        <v>0</v>
      </c>
      <c r="E5370">
        <f>VLOOKUP($A5370,'NCDC raw data'!$C$2:$I$6925,5,TRUE)</f>
        <v>67</v>
      </c>
      <c r="F5370">
        <f>VLOOKUP($A5370,'NCDC raw data'!$C$2:$I$6925,6,TRUE)</f>
        <v>52</v>
      </c>
      <c r="G5370">
        <f>VLOOKUP($A5370,'NCDC raw data'!$C$2:$I$6925,7,TRUE)</f>
        <v>59</v>
      </c>
    </row>
    <row r="5371" spans="1:7" x14ac:dyDescent="0.25">
      <c r="A5371" s="1">
        <f t="shared" si="83"/>
        <v>42169</v>
      </c>
      <c r="B5371">
        <f>VLOOKUP(A5371,'NCDC raw data'!C$2:I$6925,2,TRUE)</f>
        <v>0</v>
      </c>
      <c r="C5371">
        <f>VLOOKUP($A5371,'NCDC raw data'!$C$2:$I$6925,3,TRUE)</f>
        <v>0</v>
      </c>
      <c r="D5371">
        <f>VLOOKUP($A5371,'NCDC raw data'!$C$2:$I$6925,4,TRUE)</f>
        <v>0</v>
      </c>
      <c r="E5371">
        <f>VLOOKUP($A5371,'NCDC raw data'!$C$2:$I$6925,5,TRUE)</f>
        <v>63</v>
      </c>
      <c r="F5371">
        <f>VLOOKUP($A5371,'NCDC raw data'!$C$2:$I$6925,6,TRUE)</f>
        <v>52</v>
      </c>
      <c r="G5371">
        <f>VLOOKUP($A5371,'NCDC raw data'!$C$2:$I$6925,7,TRUE)</f>
        <v>61</v>
      </c>
    </row>
    <row r="5372" spans="1:7" x14ac:dyDescent="0.25">
      <c r="A5372" s="1">
        <f t="shared" si="83"/>
        <v>42170</v>
      </c>
      <c r="B5372">
        <f>VLOOKUP(A5372,'NCDC raw data'!C$2:I$6925,2,TRUE)</f>
        <v>0.31</v>
      </c>
      <c r="C5372">
        <f>VLOOKUP($A5372,'NCDC raw data'!$C$2:$I$6925,3,TRUE)</f>
        <v>0</v>
      </c>
      <c r="D5372">
        <f>VLOOKUP($A5372,'NCDC raw data'!$C$2:$I$6925,4,TRUE)</f>
        <v>0</v>
      </c>
      <c r="E5372">
        <f>VLOOKUP($A5372,'NCDC raw data'!$C$2:$I$6925,5,TRUE)</f>
        <v>63</v>
      </c>
      <c r="F5372">
        <f>VLOOKUP($A5372,'NCDC raw data'!$C$2:$I$6925,6,TRUE)</f>
        <v>48</v>
      </c>
      <c r="G5372">
        <f>VLOOKUP($A5372,'NCDC raw data'!$C$2:$I$6925,7,TRUE)</f>
        <v>49</v>
      </c>
    </row>
    <row r="5373" spans="1:7" x14ac:dyDescent="0.25">
      <c r="A5373" s="1">
        <f t="shared" si="83"/>
        <v>42171</v>
      </c>
      <c r="B5373">
        <f>VLOOKUP(A5373,'NCDC raw data'!C$2:I$6925,2,TRUE)</f>
        <v>0.71</v>
      </c>
      <c r="C5373">
        <f>VLOOKUP($A5373,'NCDC raw data'!$C$2:$I$6925,3,TRUE)</f>
        <v>0</v>
      </c>
      <c r="D5373">
        <f>VLOOKUP($A5373,'NCDC raw data'!$C$2:$I$6925,4,TRUE)</f>
        <v>0</v>
      </c>
      <c r="E5373">
        <f>VLOOKUP($A5373,'NCDC raw data'!$C$2:$I$6925,5,TRUE)</f>
        <v>59</v>
      </c>
      <c r="F5373">
        <f>VLOOKUP($A5373,'NCDC raw data'!$C$2:$I$6925,6,TRUE)</f>
        <v>49</v>
      </c>
      <c r="G5373">
        <f>VLOOKUP($A5373,'NCDC raw data'!$C$2:$I$6925,7,TRUE)</f>
        <v>56</v>
      </c>
    </row>
    <row r="5374" spans="1:7" x14ac:dyDescent="0.25">
      <c r="A5374" s="1">
        <f t="shared" si="83"/>
        <v>42172</v>
      </c>
      <c r="B5374">
        <f>VLOOKUP(A5374,'NCDC raw data'!C$2:I$6925,2,TRUE)</f>
        <v>0.19</v>
      </c>
      <c r="C5374">
        <f>VLOOKUP($A5374,'NCDC raw data'!$C$2:$I$6925,3,TRUE)</f>
        <v>0</v>
      </c>
      <c r="D5374">
        <f>VLOOKUP($A5374,'NCDC raw data'!$C$2:$I$6925,4,TRUE)</f>
        <v>0</v>
      </c>
      <c r="E5374">
        <f>VLOOKUP($A5374,'NCDC raw data'!$C$2:$I$6925,5,TRUE)</f>
        <v>62</v>
      </c>
      <c r="F5374">
        <f>VLOOKUP($A5374,'NCDC raw data'!$C$2:$I$6925,6,TRUE)</f>
        <v>38</v>
      </c>
      <c r="G5374">
        <f>VLOOKUP($A5374,'NCDC raw data'!$C$2:$I$6925,7,TRUE)</f>
        <v>57</v>
      </c>
    </row>
    <row r="5375" spans="1:7" x14ac:dyDescent="0.25">
      <c r="A5375" s="1">
        <f t="shared" si="83"/>
        <v>42173</v>
      </c>
      <c r="B5375">
        <f>VLOOKUP(A5375,'NCDC raw data'!C$2:I$6925,2,TRUE)</f>
        <v>0</v>
      </c>
      <c r="C5375">
        <f>VLOOKUP($A5375,'NCDC raw data'!$C$2:$I$6925,3,TRUE)</f>
        <v>0</v>
      </c>
      <c r="D5375">
        <f>VLOOKUP($A5375,'NCDC raw data'!$C$2:$I$6925,4,TRUE)</f>
        <v>0</v>
      </c>
      <c r="E5375">
        <f>VLOOKUP($A5375,'NCDC raw data'!$C$2:$I$6925,5,TRUE)</f>
        <v>65</v>
      </c>
      <c r="F5375">
        <f>VLOOKUP($A5375,'NCDC raw data'!$C$2:$I$6925,6,TRUE)</f>
        <v>50</v>
      </c>
      <c r="G5375">
        <f>VLOOKUP($A5375,'NCDC raw data'!$C$2:$I$6925,7,TRUE)</f>
        <v>62</v>
      </c>
    </row>
    <row r="5376" spans="1:7" x14ac:dyDescent="0.25">
      <c r="A5376" s="1">
        <f t="shared" si="83"/>
        <v>42174</v>
      </c>
      <c r="B5376">
        <f>VLOOKUP(A5376,'NCDC raw data'!C$2:I$6925,2,TRUE)</f>
        <v>0.6</v>
      </c>
      <c r="C5376">
        <f>VLOOKUP($A5376,'NCDC raw data'!$C$2:$I$6925,3,TRUE)</f>
        <v>0</v>
      </c>
      <c r="D5376">
        <f>VLOOKUP($A5376,'NCDC raw data'!$C$2:$I$6925,4,TRUE)</f>
        <v>0</v>
      </c>
      <c r="E5376">
        <f>VLOOKUP($A5376,'NCDC raw data'!$C$2:$I$6925,5,TRUE)</f>
        <v>62</v>
      </c>
      <c r="F5376">
        <f>VLOOKUP($A5376,'NCDC raw data'!$C$2:$I$6925,6,TRUE)</f>
        <v>44</v>
      </c>
      <c r="G5376">
        <f>VLOOKUP($A5376,'NCDC raw data'!$C$2:$I$6925,7,TRUE)</f>
        <v>51</v>
      </c>
    </row>
    <row r="5377" spans="1:7" x14ac:dyDescent="0.25">
      <c r="A5377" s="1">
        <f t="shared" si="83"/>
        <v>42175</v>
      </c>
      <c r="B5377">
        <f>VLOOKUP(A5377,'NCDC raw data'!C$2:I$6925,2,TRUE)</f>
        <v>0</v>
      </c>
      <c r="C5377">
        <f>VLOOKUP($A5377,'NCDC raw data'!$C$2:$I$6925,3,TRUE)</f>
        <v>0</v>
      </c>
      <c r="D5377">
        <f>VLOOKUP($A5377,'NCDC raw data'!$C$2:$I$6925,4,TRUE)</f>
        <v>0</v>
      </c>
      <c r="E5377">
        <f>VLOOKUP($A5377,'NCDC raw data'!$C$2:$I$6925,5,TRUE)</f>
        <v>62</v>
      </c>
      <c r="F5377">
        <f>VLOOKUP($A5377,'NCDC raw data'!$C$2:$I$6925,6,TRUE)</f>
        <v>40</v>
      </c>
      <c r="G5377">
        <f>VLOOKUP($A5377,'NCDC raw data'!$C$2:$I$6925,7,TRUE)</f>
        <v>61</v>
      </c>
    </row>
    <row r="5378" spans="1:7" x14ac:dyDescent="0.25">
      <c r="A5378" s="1">
        <f t="shared" si="83"/>
        <v>42176</v>
      </c>
      <c r="B5378">
        <f>VLOOKUP(A5378,'NCDC raw data'!C$2:I$6925,2,TRUE)</f>
        <v>2.02</v>
      </c>
      <c r="C5378">
        <f>VLOOKUP($A5378,'NCDC raw data'!$C$2:$I$6925,3,TRUE)</f>
        <v>0</v>
      </c>
      <c r="D5378">
        <f>VLOOKUP($A5378,'NCDC raw data'!$C$2:$I$6925,4,TRUE)</f>
        <v>0</v>
      </c>
      <c r="E5378">
        <f>VLOOKUP($A5378,'NCDC raw data'!$C$2:$I$6925,5,TRUE)</f>
        <v>64</v>
      </c>
      <c r="F5378">
        <f>VLOOKUP($A5378,'NCDC raw data'!$C$2:$I$6925,6,TRUE)</f>
        <v>54</v>
      </c>
      <c r="G5378">
        <f>VLOOKUP($A5378,'NCDC raw data'!$C$2:$I$6925,7,TRUE)</f>
        <v>61</v>
      </c>
    </row>
    <row r="5379" spans="1:7" x14ac:dyDescent="0.25">
      <c r="A5379" s="1">
        <f t="shared" si="83"/>
        <v>42177</v>
      </c>
      <c r="B5379">
        <f>VLOOKUP(A5379,'NCDC raw data'!C$2:I$6925,2,TRUE)</f>
        <v>0.46</v>
      </c>
      <c r="C5379">
        <f>VLOOKUP($A5379,'NCDC raw data'!$C$2:$I$6925,3,TRUE)</f>
        <v>0</v>
      </c>
      <c r="D5379">
        <f>VLOOKUP($A5379,'NCDC raw data'!$C$2:$I$6925,4,TRUE)</f>
        <v>0</v>
      </c>
      <c r="E5379">
        <f>VLOOKUP($A5379,'NCDC raw data'!$C$2:$I$6925,5,TRUE)</f>
        <v>62</v>
      </c>
      <c r="F5379">
        <f>VLOOKUP($A5379,'NCDC raw data'!$C$2:$I$6925,6,TRUE)</f>
        <v>50</v>
      </c>
      <c r="G5379">
        <f>VLOOKUP($A5379,'NCDC raw data'!$C$2:$I$6925,7,TRUE)</f>
        <v>57</v>
      </c>
    </row>
    <row r="5380" spans="1:7" x14ac:dyDescent="0.25">
      <c r="A5380" s="1">
        <f t="shared" ref="A5380:A5443" si="84">A5379+1</f>
        <v>42178</v>
      </c>
      <c r="B5380">
        <f>VLOOKUP(A5380,'NCDC raw data'!C$2:I$6925,2,TRUE)</f>
        <v>0.62</v>
      </c>
      <c r="C5380">
        <f>VLOOKUP($A5380,'NCDC raw data'!$C$2:$I$6925,3,TRUE)</f>
        <v>0</v>
      </c>
      <c r="D5380">
        <f>VLOOKUP($A5380,'NCDC raw data'!$C$2:$I$6925,4,TRUE)</f>
        <v>0</v>
      </c>
      <c r="E5380">
        <f>VLOOKUP($A5380,'NCDC raw data'!$C$2:$I$6925,5,TRUE)</f>
        <v>63</v>
      </c>
      <c r="F5380">
        <f>VLOOKUP($A5380,'NCDC raw data'!$C$2:$I$6925,6,TRUE)</f>
        <v>54</v>
      </c>
      <c r="G5380">
        <f>VLOOKUP($A5380,'NCDC raw data'!$C$2:$I$6925,7,TRUE)</f>
        <v>63</v>
      </c>
    </row>
    <row r="5381" spans="1:7" x14ac:dyDescent="0.25">
      <c r="A5381" s="1">
        <f t="shared" si="84"/>
        <v>42179</v>
      </c>
      <c r="B5381">
        <f>VLOOKUP(A5381,'NCDC raw data'!C$2:I$6925,2,TRUE)</f>
        <v>0</v>
      </c>
      <c r="C5381">
        <f>VLOOKUP($A5381,'NCDC raw data'!$C$2:$I$6925,3,TRUE)</f>
        <v>0</v>
      </c>
      <c r="D5381">
        <f>VLOOKUP($A5381,'NCDC raw data'!$C$2:$I$6925,4,TRUE)</f>
        <v>0</v>
      </c>
      <c r="E5381">
        <f>VLOOKUP($A5381,'NCDC raw data'!$C$2:$I$6925,5,TRUE)</f>
        <v>64</v>
      </c>
      <c r="F5381">
        <f>VLOOKUP($A5381,'NCDC raw data'!$C$2:$I$6925,6,TRUE)</f>
        <v>42</v>
      </c>
      <c r="G5381">
        <f>VLOOKUP($A5381,'NCDC raw data'!$C$2:$I$6925,7,TRUE)</f>
        <v>54</v>
      </c>
    </row>
    <row r="5382" spans="1:7" x14ac:dyDescent="0.25">
      <c r="A5382" s="1">
        <f t="shared" si="84"/>
        <v>42180</v>
      </c>
      <c r="B5382">
        <f>VLOOKUP(A5382,'NCDC raw data'!C$2:I$6925,2,TRUE)</f>
        <v>0.21</v>
      </c>
      <c r="C5382">
        <f>VLOOKUP($A5382,'NCDC raw data'!$C$2:$I$6925,3,TRUE)</f>
        <v>0</v>
      </c>
      <c r="D5382">
        <f>VLOOKUP($A5382,'NCDC raw data'!$C$2:$I$6925,4,TRUE)</f>
        <v>0</v>
      </c>
      <c r="E5382">
        <f>VLOOKUP($A5382,'NCDC raw data'!$C$2:$I$6925,5,TRUE)</f>
        <v>57</v>
      </c>
      <c r="F5382">
        <f>VLOOKUP($A5382,'NCDC raw data'!$C$2:$I$6925,6,TRUE)</f>
        <v>44</v>
      </c>
      <c r="G5382">
        <f>VLOOKUP($A5382,'NCDC raw data'!$C$2:$I$6925,7,TRUE)</f>
        <v>56</v>
      </c>
    </row>
    <row r="5383" spans="1:7" x14ac:dyDescent="0.25">
      <c r="A5383" s="1">
        <f t="shared" si="84"/>
        <v>42181</v>
      </c>
      <c r="B5383">
        <f>VLOOKUP(A5383,'NCDC raw data'!C$2:I$6925,2,TRUE)</f>
        <v>0</v>
      </c>
      <c r="C5383">
        <f>VLOOKUP($A5383,'NCDC raw data'!$C$2:$I$6925,3,TRUE)</f>
        <v>0</v>
      </c>
      <c r="D5383">
        <f>VLOOKUP($A5383,'NCDC raw data'!$C$2:$I$6925,4,TRUE)</f>
        <v>0</v>
      </c>
      <c r="E5383">
        <f>VLOOKUP($A5383,'NCDC raw data'!$C$2:$I$6925,5,TRUE)</f>
        <v>61</v>
      </c>
      <c r="F5383">
        <f>VLOOKUP($A5383,'NCDC raw data'!$C$2:$I$6925,6,TRUE)</f>
        <v>47</v>
      </c>
      <c r="G5383">
        <f>VLOOKUP($A5383,'NCDC raw data'!$C$2:$I$6925,7,TRUE)</f>
        <v>61</v>
      </c>
    </row>
    <row r="5384" spans="1:7" x14ac:dyDescent="0.25">
      <c r="A5384" s="1">
        <f t="shared" si="84"/>
        <v>42182</v>
      </c>
      <c r="B5384">
        <f>VLOOKUP(A5384,'NCDC raw data'!C$2:I$6925,2,TRUE)</f>
        <v>0</v>
      </c>
      <c r="C5384">
        <f>VLOOKUP($A5384,'NCDC raw data'!$C$2:$I$6925,3,TRUE)</f>
        <v>0</v>
      </c>
      <c r="D5384">
        <f>VLOOKUP($A5384,'NCDC raw data'!$C$2:$I$6925,4,TRUE)</f>
        <v>0</v>
      </c>
      <c r="E5384">
        <f>VLOOKUP($A5384,'NCDC raw data'!$C$2:$I$6925,5,TRUE)</f>
        <v>61</v>
      </c>
      <c r="F5384">
        <f>VLOOKUP($A5384,'NCDC raw data'!$C$2:$I$6925,6,TRUE)</f>
        <v>49</v>
      </c>
      <c r="G5384">
        <f>VLOOKUP($A5384,'NCDC raw data'!$C$2:$I$6925,7,TRUE)</f>
        <v>58</v>
      </c>
    </row>
    <row r="5385" spans="1:7" x14ac:dyDescent="0.25">
      <c r="A5385" s="1">
        <f t="shared" si="84"/>
        <v>42183</v>
      </c>
      <c r="B5385">
        <f>VLOOKUP(A5385,'NCDC raw data'!C$2:I$6925,2,TRUE)</f>
        <v>0.71</v>
      </c>
      <c r="C5385">
        <f>VLOOKUP($A5385,'NCDC raw data'!$C$2:$I$6925,3,TRUE)</f>
        <v>0</v>
      </c>
      <c r="D5385">
        <f>VLOOKUP($A5385,'NCDC raw data'!$C$2:$I$6925,4,TRUE)</f>
        <v>0</v>
      </c>
      <c r="E5385">
        <f>VLOOKUP($A5385,'NCDC raw data'!$C$2:$I$6925,5,TRUE)</f>
        <v>58</v>
      </c>
      <c r="F5385">
        <f>VLOOKUP($A5385,'NCDC raw data'!$C$2:$I$6925,6,TRUE)</f>
        <v>43</v>
      </c>
      <c r="G5385">
        <f>VLOOKUP($A5385,'NCDC raw data'!$C$2:$I$6925,7,TRUE)</f>
        <v>45</v>
      </c>
    </row>
    <row r="5386" spans="1:7" x14ac:dyDescent="0.25">
      <c r="A5386" s="1">
        <f t="shared" si="84"/>
        <v>42184</v>
      </c>
      <c r="B5386">
        <f>VLOOKUP(A5386,'NCDC raw data'!C$2:I$6925,2,TRUE)</f>
        <v>0.67</v>
      </c>
      <c r="C5386">
        <f>VLOOKUP($A5386,'NCDC raw data'!$C$2:$I$6925,3,TRUE)</f>
        <v>0</v>
      </c>
      <c r="D5386">
        <f>VLOOKUP($A5386,'NCDC raw data'!$C$2:$I$6925,4,TRUE)</f>
        <v>0</v>
      </c>
      <c r="E5386">
        <f>VLOOKUP($A5386,'NCDC raw data'!$C$2:$I$6925,5,TRUE)</f>
        <v>49</v>
      </c>
      <c r="F5386">
        <f>VLOOKUP($A5386,'NCDC raw data'!$C$2:$I$6925,6,TRUE)</f>
        <v>42</v>
      </c>
      <c r="G5386">
        <f>VLOOKUP($A5386,'NCDC raw data'!$C$2:$I$6925,7,TRUE)</f>
        <v>48</v>
      </c>
    </row>
    <row r="5387" spans="1:7" x14ac:dyDescent="0.25">
      <c r="A5387" s="1">
        <f t="shared" si="84"/>
        <v>42185</v>
      </c>
      <c r="B5387">
        <f>VLOOKUP(A5387,'NCDC raw data'!C$2:I$6925,2,TRUE)</f>
        <v>0</v>
      </c>
      <c r="C5387">
        <f>VLOOKUP($A5387,'NCDC raw data'!$C$2:$I$6925,3,TRUE)</f>
        <v>0</v>
      </c>
      <c r="D5387">
        <f>VLOOKUP($A5387,'NCDC raw data'!$C$2:$I$6925,4,TRUE)</f>
        <v>0</v>
      </c>
      <c r="E5387">
        <f>VLOOKUP($A5387,'NCDC raw data'!$C$2:$I$6925,5,TRUE)</f>
        <v>63</v>
      </c>
      <c r="F5387">
        <f>VLOOKUP($A5387,'NCDC raw data'!$C$2:$I$6925,6,TRUE)</f>
        <v>47</v>
      </c>
      <c r="G5387">
        <f>VLOOKUP($A5387,'NCDC raw data'!$C$2:$I$6925,7,TRUE)</f>
        <v>54</v>
      </c>
    </row>
    <row r="5388" spans="1:7" x14ac:dyDescent="0.25">
      <c r="A5388" s="1">
        <f t="shared" si="84"/>
        <v>42186</v>
      </c>
      <c r="B5388">
        <f>VLOOKUP(A5388,'NCDC raw data'!C$2:I$6925,2,TRUE)</f>
        <v>0.88</v>
      </c>
      <c r="C5388">
        <f>VLOOKUP($A5388,'NCDC raw data'!$C$2:$I$6925,3,TRUE)</f>
        <v>0</v>
      </c>
      <c r="D5388">
        <f>VLOOKUP($A5388,'NCDC raw data'!$C$2:$I$6925,4,TRUE)</f>
        <v>0</v>
      </c>
      <c r="E5388">
        <f>VLOOKUP($A5388,'NCDC raw data'!$C$2:$I$6925,5,TRUE)</f>
        <v>55</v>
      </c>
      <c r="F5388">
        <f>VLOOKUP($A5388,'NCDC raw data'!$C$2:$I$6925,6,TRUE)</f>
        <v>48</v>
      </c>
      <c r="G5388">
        <f>VLOOKUP($A5388,'NCDC raw data'!$C$2:$I$6925,7,TRUE)</f>
        <v>55</v>
      </c>
    </row>
    <row r="5389" spans="1:7" x14ac:dyDescent="0.25">
      <c r="A5389" s="1">
        <f t="shared" si="84"/>
        <v>42187</v>
      </c>
      <c r="B5389">
        <f>VLOOKUP(A5389,'NCDC raw data'!C$2:I$6925,2,TRUE)</f>
        <v>0.45</v>
      </c>
      <c r="C5389">
        <f>VLOOKUP($A5389,'NCDC raw data'!$C$2:$I$6925,3,TRUE)</f>
        <v>0</v>
      </c>
      <c r="D5389">
        <f>VLOOKUP($A5389,'NCDC raw data'!$C$2:$I$6925,4,TRUE)</f>
        <v>0</v>
      </c>
      <c r="E5389">
        <f>VLOOKUP($A5389,'NCDC raw data'!$C$2:$I$6925,5,TRUE)</f>
        <v>57</v>
      </c>
      <c r="F5389">
        <f>VLOOKUP($A5389,'NCDC raw data'!$C$2:$I$6925,6,TRUE)</f>
        <v>42</v>
      </c>
      <c r="G5389">
        <f>VLOOKUP($A5389,'NCDC raw data'!$C$2:$I$6925,7,TRUE)</f>
        <v>56</v>
      </c>
    </row>
    <row r="5390" spans="1:7" x14ac:dyDescent="0.25">
      <c r="A5390" s="1">
        <f t="shared" si="84"/>
        <v>42188</v>
      </c>
      <c r="B5390">
        <f>VLOOKUP(A5390,'NCDC raw data'!C$2:I$6925,2,TRUE)</f>
        <v>0</v>
      </c>
      <c r="C5390">
        <f>VLOOKUP($A5390,'NCDC raw data'!$C$2:$I$6925,3,TRUE)</f>
        <v>0</v>
      </c>
      <c r="D5390">
        <f>VLOOKUP($A5390,'NCDC raw data'!$C$2:$I$6925,4,TRUE)</f>
        <v>0</v>
      </c>
      <c r="E5390">
        <f>VLOOKUP($A5390,'NCDC raw data'!$C$2:$I$6925,5,TRUE)</f>
        <v>60</v>
      </c>
      <c r="F5390">
        <f>VLOOKUP($A5390,'NCDC raw data'!$C$2:$I$6925,6,TRUE)</f>
        <v>44</v>
      </c>
      <c r="G5390">
        <f>VLOOKUP($A5390,'NCDC raw data'!$C$2:$I$6925,7,TRUE)</f>
        <v>59</v>
      </c>
    </row>
    <row r="5391" spans="1:7" x14ac:dyDescent="0.25">
      <c r="A5391" s="1">
        <f t="shared" si="84"/>
        <v>42189</v>
      </c>
      <c r="B5391">
        <f>VLOOKUP(A5391,'NCDC raw data'!C$2:I$6925,2,TRUE)</f>
        <v>0</v>
      </c>
      <c r="C5391">
        <f>VLOOKUP($A5391,'NCDC raw data'!$C$2:$I$6925,3,TRUE)</f>
        <v>0</v>
      </c>
      <c r="D5391">
        <f>VLOOKUP($A5391,'NCDC raw data'!$C$2:$I$6925,4,TRUE)</f>
        <v>0</v>
      </c>
      <c r="E5391">
        <f>VLOOKUP($A5391,'NCDC raw data'!$C$2:$I$6925,5,TRUE)</f>
        <v>62</v>
      </c>
      <c r="F5391">
        <f>VLOOKUP($A5391,'NCDC raw data'!$C$2:$I$6925,6,TRUE)</f>
        <v>50</v>
      </c>
      <c r="G5391">
        <f>VLOOKUP($A5391,'NCDC raw data'!$C$2:$I$6925,7,TRUE)</f>
        <v>61</v>
      </c>
    </row>
    <row r="5392" spans="1:7" x14ac:dyDescent="0.25">
      <c r="A5392" s="1">
        <f t="shared" si="84"/>
        <v>42190</v>
      </c>
      <c r="B5392">
        <f>VLOOKUP(A5392,'NCDC raw data'!C$2:I$6925,2,TRUE)</f>
        <v>0.28999999999999998</v>
      </c>
      <c r="C5392">
        <f>VLOOKUP($A5392,'NCDC raw data'!$C$2:$I$6925,3,TRUE)</f>
        <v>0</v>
      </c>
      <c r="D5392">
        <f>VLOOKUP($A5392,'NCDC raw data'!$C$2:$I$6925,4,TRUE)</f>
        <v>0</v>
      </c>
      <c r="E5392">
        <f>VLOOKUP($A5392,'NCDC raw data'!$C$2:$I$6925,5,TRUE)</f>
        <v>63</v>
      </c>
      <c r="F5392">
        <f>VLOOKUP($A5392,'NCDC raw data'!$C$2:$I$6925,6,TRUE)</f>
        <v>50</v>
      </c>
      <c r="G5392">
        <f>VLOOKUP($A5392,'NCDC raw data'!$C$2:$I$6925,7,TRUE)</f>
        <v>62</v>
      </c>
    </row>
    <row r="5393" spans="1:7" x14ac:dyDescent="0.25">
      <c r="A5393" s="1">
        <f t="shared" si="84"/>
        <v>42191</v>
      </c>
      <c r="B5393">
        <f>VLOOKUP(A5393,'NCDC raw data'!C$2:I$6925,2,TRUE)</f>
        <v>0</v>
      </c>
      <c r="C5393">
        <f>VLOOKUP($A5393,'NCDC raw data'!$C$2:$I$6925,3,TRUE)</f>
        <v>0</v>
      </c>
      <c r="D5393">
        <f>VLOOKUP($A5393,'NCDC raw data'!$C$2:$I$6925,4,TRUE)</f>
        <v>0</v>
      </c>
      <c r="E5393">
        <f>VLOOKUP($A5393,'NCDC raw data'!$C$2:$I$6925,5,TRUE)</f>
        <v>67</v>
      </c>
      <c r="F5393">
        <f>VLOOKUP($A5393,'NCDC raw data'!$C$2:$I$6925,6,TRUE)</f>
        <v>53</v>
      </c>
      <c r="G5393">
        <f>VLOOKUP($A5393,'NCDC raw data'!$C$2:$I$6925,7,TRUE)</f>
        <v>67</v>
      </c>
    </row>
    <row r="5394" spans="1:7" x14ac:dyDescent="0.25">
      <c r="A5394" s="1">
        <f t="shared" si="84"/>
        <v>42192</v>
      </c>
      <c r="B5394">
        <f>VLOOKUP(A5394,'NCDC raw data'!C$2:I$6925,2,TRUE)</f>
        <v>0</v>
      </c>
      <c r="C5394">
        <f>VLOOKUP($A5394,'NCDC raw data'!$C$2:$I$6925,3,TRUE)</f>
        <v>0</v>
      </c>
      <c r="D5394">
        <f>VLOOKUP($A5394,'NCDC raw data'!$C$2:$I$6925,4,TRUE)</f>
        <v>0</v>
      </c>
      <c r="E5394">
        <f>VLOOKUP($A5394,'NCDC raw data'!$C$2:$I$6925,5,TRUE)</f>
        <v>69</v>
      </c>
      <c r="F5394">
        <f>VLOOKUP($A5394,'NCDC raw data'!$C$2:$I$6925,6,TRUE)</f>
        <v>59</v>
      </c>
      <c r="G5394">
        <f>VLOOKUP($A5394,'NCDC raw data'!$C$2:$I$6925,7,TRUE)</f>
        <v>64</v>
      </c>
    </row>
    <row r="5395" spans="1:7" x14ac:dyDescent="0.25">
      <c r="A5395" s="1">
        <f t="shared" si="84"/>
        <v>42193</v>
      </c>
      <c r="B5395">
        <f>VLOOKUP(A5395,'NCDC raw data'!C$2:I$6925,2,TRUE)</f>
        <v>0.66</v>
      </c>
      <c r="C5395">
        <f>VLOOKUP($A5395,'NCDC raw data'!$C$2:$I$6925,3,TRUE)</f>
        <v>0</v>
      </c>
      <c r="D5395">
        <f>VLOOKUP($A5395,'NCDC raw data'!$C$2:$I$6925,4,TRUE)</f>
        <v>0</v>
      </c>
      <c r="E5395">
        <f>VLOOKUP($A5395,'NCDC raw data'!$C$2:$I$6925,5,TRUE)</f>
        <v>66</v>
      </c>
      <c r="F5395">
        <f>VLOOKUP($A5395,'NCDC raw data'!$C$2:$I$6925,6,TRUE)</f>
        <v>46</v>
      </c>
      <c r="G5395">
        <f>VLOOKUP($A5395,'NCDC raw data'!$C$2:$I$6925,7,TRUE)</f>
        <v>54</v>
      </c>
    </row>
    <row r="5396" spans="1:7" x14ac:dyDescent="0.25">
      <c r="A5396" s="1">
        <f t="shared" si="84"/>
        <v>42194</v>
      </c>
      <c r="B5396">
        <f>VLOOKUP(A5396,'NCDC raw data'!C$2:I$6925,2,TRUE)</f>
        <v>0</v>
      </c>
      <c r="C5396">
        <f>VLOOKUP($A5396,'NCDC raw data'!$C$2:$I$6925,3,TRUE)</f>
        <v>0</v>
      </c>
      <c r="D5396">
        <f>VLOOKUP($A5396,'NCDC raw data'!$C$2:$I$6925,4,TRUE)</f>
        <v>0</v>
      </c>
      <c r="E5396">
        <f>VLOOKUP($A5396,'NCDC raw data'!$C$2:$I$6925,5,TRUE)</f>
        <v>58</v>
      </c>
      <c r="F5396">
        <f>VLOOKUP($A5396,'NCDC raw data'!$C$2:$I$6925,6,TRUE)</f>
        <v>48</v>
      </c>
      <c r="G5396">
        <f>VLOOKUP($A5396,'NCDC raw data'!$C$2:$I$6925,7,TRUE)</f>
        <v>56</v>
      </c>
    </row>
    <row r="5397" spans="1:7" x14ac:dyDescent="0.25">
      <c r="A5397" s="1">
        <f t="shared" si="84"/>
        <v>42195</v>
      </c>
      <c r="B5397">
        <f>VLOOKUP(A5397,'NCDC raw data'!C$2:I$6925,2,TRUE)</f>
        <v>0.01</v>
      </c>
      <c r="C5397">
        <f>VLOOKUP($A5397,'NCDC raw data'!$C$2:$I$6925,3,TRUE)</f>
        <v>0</v>
      </c>
      <c r="D5397">
        <f>VLOOKUP($A5397,'NCDC raw data'!$C$2:$I$6925,4,TRUE)</f>
        <v>0</v>
      </c>
      <c r="E5397">
        <f>VLOOKUP($A5397,'NCDC raw data'!$C$2:$I$6925,5,TRUE)</f>
        <v>65</v>
      </c>
      <c r="F5397">
        <f>VLOOKUP($A5397,'NCDC raw data'!$C$2:$I$6925,6,TRUE)</f>
        <v>50</v>
      </c>
      <c r="G5397">
        <f>VLOOKUP($A5397,'NCDC raw data'!$C$2:$I$6925,7,TRUE)</f>
        <v>64</v>
      </c>
    </row>
    <row r="5398" spans="1:7" x14ac:dyDescent="0.25">
      <c r="A5398" s="1">
        <f t="shared" si="84"/>
        <v>42196</v>
      </c>
      <c r="B5398">
        <f>VLOOKUP(A5398,'NCDC raw data'!C$2:I$6925,2,TRUE)</f>
        <v>0</v>
      </c>
      <c r="C5398">
        <f>VLOOKUP($A5398,'NCDC raw data'!$C$2:$I$6925,3,TRUE)</f>
        <v>0</v>
      </c>
      <c r="D5398">
        <f>VLOOKUP($A5398,'NCDC raw data'!$C$2:$I$6925,4,TRUE)</f>
        <v>0</v>
      </c>
      <c r="E5398">
        <f>VLOOKUP($A5398,'NCDC raw data'!$C$2:$I$6925,5,TRUE)</f>
        <v>69</v>
      </c>
      <c r="F5398">
        <f>VLOOKUP($A5398,'NCDC raw data'!$C$2:$I$6925,6,TRUE)</f>
        <v>53</v>
      </c>
      <c r="G5398">
        <f>VLOOKUP($A5398,'NCDC raw data'!$C$2:$I$6925,7,TRUE)</f>
        <v>68</v>
      </c>
    </row>
    <row r="5399" spans="1:7" x14ac:dyDescent="0.25">
      <c r="A5399" s="1">
        <f t="shared" si="84"/>
        <v>42197</v>
      </c>
      <c r="B5399">
        <f>VLOOKUP(A5399,'NCDC raw data'!C$2:I$6925,2,TRUE)</f>
        <v>0</v>
      </c>
      <c r="C5399">
        <f>VLOOKUP($A5399,'NCDC raw data'!$C$2:$I$6925,3,TRUE)</f>
        <v>0</v>
      </c>
      <c r="D5399">
        <f>VLOOKUP($A5399,'NCDC raw data'!$C$2:$I$6925,4,TRUE)</f>
        <v>0</v>
      </c>
      <c r="E5399">
        <f>VLOOKUP($A5399,'NCDC raw data'!$C$2:$I$6925,5,TRUE)</f>
        <v>70</v>
      </c>
      <c r="F5399">
        <f>VLOOKUP($A5399,'NCDC raw data'!$C$2:$I$6925,6,TRUE)</f>
        <v>57</v>
      </c>
      <c r="G5399">
        <f>VLOOKUP($A5399,'NCDC raw data'!$C$2:$I$6925,7,TRUE)</f>
        <v>69</v>
      </c>
    </row>
    <row r="5400" spans="1:7" x14ac:dyDescent="0.25">
      <c r="A5400" s="1">
        <f t="shared" si="84"/>
        <v>42198</v>
      </c>
      <c r="B5400">
        <f>VLOOKUP(A5400,'NCDC raw data'!C$2:I$6925,2,TRUE)</f>
        <v>0</v>
      </c>
      <c r="C5400">
        <f>VLOOKUP($A5400,'NCDC raw data'!$C$2:$I$6925,3,TRUE)</f>
        <v>0</v>
      </c>
      <c r="D5400">
        <f>VLOOKUP($A5400,'NCDC raw data'!$C$2:$I$6925,4,TRUE)</f>
        <v>0</v>
      </c>
      <c r="E5400">
        <f>VLOOKUP($A5400,'NCDC raw data'!$C$2:$I$6925,5,TRUE)</f>
        <v>71</v>
      </c>
      <c r="F5400">
        <f>VLOOKUP($A5400,'NCDC raw data'!$C$2:$I$6925,6,TRUE)</f>
        <v>60</v>
      </c>
      <c r="G5400">
        <f>VLOOKUP($A5400,'NCDC raw data'!$C$2:$I$6925,7,TRUE)</f>
        <v>68</v>
      </c>
    </row>
    <row r="5401" spans="1:7" x14ac:dyDescent="0.25">
      <c r="A5401" s="1">
        <f t="shared" si="84"/>
        <v>42199</v>
      </c>
      <c r="B5401">
        <f>VLOOKUP(A5401,'NCDC raw data'!C$2:I$6925,2,TRUE)</f>
        <v>0</v>
      </c>
      <c r="C5401">
        <f>VLOOKUP($A5401,'NCDC raw data'!$C$2:$I$6925,3,TRUE)</f>
        <v>0</v>
      </c>
      <c r="D5401">
        <f>VLOOKUP($A5401,'NCDC raw data'!$C$2:$I$6925,4,TRUE)</f>
        <v>0</v>
      </c>
      <c r="E5401">
        <f>VLOOKUP($A5401,'NCDC raw data'!$C$2:$I$6925,5,TRUE)</f>
        <v>69</v>
      </c>
      <c r="F5401">
        <f>VLOOKUP($A5401,'NCDC raw data'!$C$2:$I$6925,6,TRUE)</f>
        <v>56</v>
      </c>
      <c r="G5401">
        <f>VLOOKUP($A5401,'NCDC raw data'!$C$2:$I$6925,7,TRUE)</f>
        <v>63</v>
      </c>
    </row>
    <row r="5402" spans="1:7" x14ac:dyDescent="0.25">
      <c r="A5402" s="1">
        <f t="shared" si="84"/>
        <v>42200</v>
      </c>
      <c r="B5402">
        <f>VLOOKUP(A5402,'NCDC raw data'!C$2:I$6925,2,TRUE)</f>
        <v>0.69</v>
      </c>
      <c r="C5402">
        <f>VLOOKUP($A5402,'NCDC raw data'!$C$2:$I$6925,3,TRUE)</f>
        <v>0</v>
      </c>
      <c r="D5402">
        <f>VLOOKUP($A5402,'NCDC raw data'!$C$2:$I$6925,4,TRUE)</f>
        <v>0</v>
      </c>
      <c r="E5402">
        <f>VLOOKUP($A5402,'NCDC raw data'!$C$2:$I$6925,5,TRUE)</f>
        <v>65</v>
      </c>
      <c r="F5402">
        <f>VLOOKUP($A5402,'NCDC raw data'!$C$2:$I$6925,6,TRUE)</f>
        <v>43</v>
      </c>
      <c r="G5402">
        <f>VLOOKUP($A5402,'NCDC raw data'!$C$2:$I$6925,7,TRUE)</f>
        <v>52</v>
      </c>
    </row>
    <row r="5403" spans="1:7" x14ac:dyDescent="0.25">
      <c r="A5403" s="1">
        <f t="shared" si="84"/>
        <v>42201</v>
      </c>
      <c r="B5403">
        <f>VLOOKUP(A5403,'NCDC raw data'!C$2:I$6925,2,TRUE)</f>
        <v>0</v>
      </c>
      <c r="C5403">
        <f>VLOOKUP($A5403,'NCDC raw data'!$C$2:$I$6925,3,TRUE)</f>
        <v>0</v>
      </c>
      <c r="D5403">
        <f>VLOOKUP($A5403,'NCDC raw data'!$C$2:$I$6925,4,TRUE)</f>
        <v>0</v>
      </c>
      <c r="E5403">
        <f>VLOOKUP($A5403,'NCDC raw data'!$C$2:$I$6925,5,TRUE)</f>
        <v>57</v>
      </c>
      <c r="F5403">
        <f>VLOOKUP($A5403,'NCDC raw data'!$C$2:$I$6925,6,TRUE)</f>
        <v>41</v>
      </c>
      <c r="G5403">
        <f>VLOOKUP($A5403,'NCDC raw data'!$C$2:$I$6925,7,TRUE)</f>
        <v>56</v>
      </c>
    </row>
    <row r="5404" spans="1:7" x14ac:dyDescent="0.25">
      <c r="A5404" s="1">
        <f t="shared" si="84"/>
        <v>42202</v>
      </c>
      <c r="B5404">
        <f>VLOOKUP(A5404,'NCDC raw data'!C$2:I$6925,2,TRUE)</f>
        <v>0</v>
      </c>
      <c r="C5404">
        <f>VLOOKUP($A5404,'NCDC raw data'!$C$2:$I$6925,3,TRUE)</f>
        <v>0</v>
      </c>
      <c r="D5404">
        <f>VLOOKUP($A5404,'NCDC raw data'!$C$2:$I$6925,4,TRUE)</f>
        <v>0</v>
      </c>
      <c r="E5404">
        <f>VLOOKUP($A5404,'NCDC raw data'!$C$2:$I$6925,5,TRUE)</f>
        <v>65</v>
      </c>
      <c r="F5404">
        <f>VLOOKUP($A5404,'NCDC raw data'!$C$2:$I$6925,6,TRUE)</f>
        <v>47</v>
      </c>
      <c r="G5404">
        <f>VLOOKUP($A5404,'NCDC raw data'!$C$2:$I$6925,7,TRUE)</f>
        <v>60</v>
      </c>
    </row>
    <row r="5405" spans="1:7" x14ac:dyDescent="0.25">
      <c r="A5405" s="1">
        <f t="shared" si="84"/>
        <v>42203</v>
      </c>
      <c r="B5405">
        <f>VLOOKUP(A5405,'NCDC raw data'!C$2:I$6925,2,TRUE)</f>
        <v>0.34</v>
      </c>
      <c r="C5405">
        <f>VLOOKUP($A5405,'NCDC raw data'!$C$2:$I$6925,3,TRUE)</f>
        <v>0</v>
      </c>
      <c r="D5405">
        <f>VLOOKUP($A5405,'NCDC raw data'!$C$2:$I$6925,4,TRUE)</f>
        <v>0</v>
      </c>
      <c r="E5405">
        <f>VLOOKUP($A5405,'NCDC raw data'!$C$2:$I$6925,5,TRUE)</f>
        <v>65</v>
      </c>
      <c r="F5405">
        <f>VLOOKUP($A5405,'NCDC raw data'!$C$2:$I$6925,6,TRUE)</f>
        <v>53</v>
      </c>
      <c r="G5405">
        <f>VLOOKUP($A5405,'NCDC raw data'!$C$2:$I$6925,7,TRUE)</f>
        <v>63</v>
      </c>
    </row>
    <row r="5406" spans="1:7" x14ac:dyDescent="0.25">
      <c r="A5406" s="1">
        <f t="shared" si="84"/>
        <v>42204</v>
      </c>
      <c r="B5406">
        <f>VLOOKUP(A5406,'NCDC raw data'!C$2:I$6925,2,TRUE)</f>
        <v>0.99</v>
      </c>
      <c r="C5406">
        <f>VLOOKUP($A5406,'NCDC raw data'!$C$2:$I$6925,3,TRUE)</f>
        <v>0</v>
      </c>
      <c r="D5406">
        <f>VLOOKUP($A5406,'NCDC raw data'!$C$2:$I$6925,4,TRUE)</f>
        <v>0</v>
      </c>
      <c r="E5406">
        <f>VLOOKUP($A5406,'NCDC raw data'!$C$2:$I$6925,5,TRUE)</f>
        <v>68</v>
      </c>
      <c r="F5406">
        <f>VLOOKUP($A5406,'NCDC raw data'!$C$2:$I$6925,6,TRUE)</f>
        <v>58</v>
      </c>
      <c r="G5406">
        <f>VLOOKUP($A5406,'NCDC raw data'!$C$2:$I$6925,7,TRUE)</f>
        <v>67</v>
      </c>
    </row>
    <row r="5407" spans="1:7" x14ac:dyDescent="0.25">
      <c r="A5407" s="1">
        <f t="shared" si="84"/>
        <v>42205</v>
      </c>
      <c r="B5407">
        <f>VLOOKUP(A5407,'NCDC raw data'!C$2:I$6925,2,TRUE)</f>
        <v>0.42</v>
      </c>
      <c r="C5407">
        <f>VLOOKUP($A5407,'NCDC raw data'!$C$2:$I$6925,3,TRUE)</f>
        <v>0</v>
      </c>
      <c r="D5407">
        <f>VLOOKUP($A5407,'NCDC raw data'!$C$2:$I$6925,4,TRUE)</f>
        <v>0</v>
      </c>
      <c r="E5407">
        <f>VLOOKUP($A5407,'NCDC raw data'!$C$2:$I$6925,5,TRUE)</f>
        <v>68</v>
      </c>
      <c r="F5407">
        <f>VLOOKUP($A5407,'NCDC raw data'!$C$2:$I$6925,6,TRUE)</f>
        <v>56</v>
      </c>
      <c r="G5407">
        <f>VLOOKUP($A5407,'NCDC raw data'!$C$2:$I$6925,7,TRUE)</f>
        <v>66</v>
      </c>
    </row>
    <row r="5408" spans="1:7" x14ac:dyDescent="0.25">
      <c r="A5408" s="1">
        <f t="shared" si="84"/>
        <v>42206</v>
      </c>
      <c r="B5408">
        <f>VLOOKUP(A5408,'NCDC raw data'!C$2:I$6925,2,TRUE)</f>
        <v>0.61</v>
      </c>
      <c r="C5408">
        <f>VLOOKUP($A5408,'NCDC raw data'!$C$2:$I$6925,3,TRUE)</f>
        <v>0</v>
      </c>
      <c r="D5408">
        <f>VLOOKUP($A5408,'NCDC raw data'!$C$2:$I$6925,4,TRUE)</f>
        <v>0</v>
      </c>
      <c r="E5408">
        <f>VLOOKUP($A5408,'NCDC raw data'!$C$2:$I$6925,5,TRUE)</f>
        <v>69</v>
      </c>
      <c r="F5408">
        <f>VLOOKUP($A5408,'NCDC raw data'!$C$2:$I$6925,6,TRUE)</f>
        <v>55</v>
      </c>
      <c r="G5408">
        <f>VLOOKUP($A5408,'NCDC raw data'!$C$2:$I$6925,7,TRUE)</f>
        <v>57</v>
      </c>
    </row>
    <row r="5409" spans="1:7" x14ac:dyDescent="0.25">
      <c r="A5409" s="1">
        <f t="shared" si="84"/>
        <v>42207</v>
      </c>
      <c r="B5409">
        <f>VLOOKUP(A5409,'NCDC raw data'!C$2:I$6925,2,TRUE)</f>
        <v>0</v>
      </c>
      <c r="C5409">
        <f>VLOOKUP($A5409,'NCDC raw data'!$C$2:$I$6925,3,TRUE)</f>
        <v>0</v>
      </c>
      <c r="D5409">
        <f>VLOOKUP($A5409,'NCDC raw data'!$C$2:$I$6925,4,TRUE)</f>
        <v>0</v>
      </c>
      <c r="E5409">
        <f>VLOOKUP($A5409,'NCDC raw data'!$C$2:$I$6925,5,TRUE)</f>
        <v>61</v>
      </c>
      <c r="F5409">
        <f>VLOOKUP($A5409,'NCDC raw data'!$C$2:$I$6925,6,TRUE)</f>
        <v>46</v>
      </c>
      <c r="G5409">
        <f>VLOOKUP($A5409,'NCDC raw data'!$C$2:$I$6925,7,TRUE)</f>
        <v>54</v>
      </c>
    </row>
    <row r="5410" spans="1:7" x14ac:dyDescent="0.25">
      <c r="A5410" s="1">
        <f t="shared" si="84"/>
        <v>42208</v>
      </c>
      <c r="B5410">
        <f>VLOOKUP(A5410,'NCDC raw data'!C$2:I$6925,2,TRUE)</f>
        <v>0.13</v>
      </c>
      <c r="C5410">
        <f>VLOOKUP($A5410,'NCDC raw data'!$C$2:$I$6925,3,TRUE)</f>
        <v>0</v>
      </c>
      <c r="D5410">
        <f>VLOOKUP($A5410,'NCDC raw data'!$C$2:$I$6925,4,TRUE)</f>
        <v>0</v>
      </c>
      <c r="E5410">
        <f>VLOOKUP($A5410,'NCDC raw data'!$C$2:$I$6925,5,TRUE)</f>
        <v>59</v>
      </c>
      <c r="F5410">
        <f>VLOOKUP($A5410,'NCDC raw data'!$C$2:$I$6925,6,TRUE)</f>
        <v>47</v>
      </c>
      <c r="G5410">
        <f>VLOOKUP($A5410,'NCDC raw data'!$C$2:$I$6925,7,TRUE)</f>
        <v>57</v>
      </c>
    </row>
    <row r="5411" spans="1:7" x14ac:dyDescent="0.25">
      <c r="A5411" s="1">
        <f t="shared" si="84"/>
        <v>42209</v>
      </c>
      <c r="B5411">
        <f>VLOOKUP(A5411,'NCDC raw data'!C$2:I$6925,2,TRUE)</f>
        <v>0.19</v>
      </c>
      <c r="C5411">
        <f>VLOOKUP($A5411,'NCDC raw data'!$C$2:$I$6925,3,TRUE)</f>
        <v>0</v>
      </c>
      <c r="D5411">
        <f>VLOOKUP($A5411,'NCDC raw data'!$C$2:$I$6925,4,TRUE)</f>
        <v>0</v>
      </c>
      <c r="E5411">
        <f>VLOOKUP($A5411,'NCDC raw data'!$C$2:$I$6925,5,TRUE)</f>
        <v>59</v>
      </c>
      <c r="F5411">
        <f>VLOOKUP($A5411,'NCDC raw data'!$C$2:$I$6925,6,TRUE)</f>
        <v>45</v>
      </c>
      <c r="G5411">
        <f>VLOOKUP($A5411,'NCDC raw data'!$C$2:$I$6925,7,TRUE)</f>
        <v>57</v>
      </c>
    </row>
    <row r="5412" spans="1:7" x14ac:dyDescent="0.25">
      <c r="A5412" s="1">
        <f t="shared" si="84"/>
        <v>42210</v>
      </c>
      <c r="B5412">
        <f>VLOOKUP(A5412,'NCDC raw data'!C$2:I$6925,2,TRUE)</f>
        <v>0</v>
      </c>
      <c r="C5412">
        <f>VLOOKUP($A5412,'NCDC raw data'!$C$2:$I$6925,3,TRUE)</f>
        <v>0</v>
      </c>
      <c r="D5412">
        <f>VLOOKUP($A5412,'NCDC raw data'!$C$2:$I$6925,4,TRUE)</f>
        <v>0</v>
      </c>
      <c r="E5412">
        <f>VLOOKUP($A5412,'NCDC raw data'!$C$2:$I$6925,5,TRUE)</f>
        <v>65</v>
      </c>
      <c r="F5412">
        <f>VLOOKUP($A5412,'NCDC raw data'!$C$2:$I$6925,6,TRUE)</f>
        <v>50</v>
      </c>
      <c r="G5412">
        <f>VLOOKUP($A5412,'NCDC raw data'!$C$2:$I$6925,7,TRUE)</f>
        <v>64</v>
      </c>
    </row>
    <row r="5413" spans="1:7" x14ac:dyDescent="0.25">
      <c r="A5413" s="1">
        <f t="shared" si="84"/>
        <v>42211</v>
      </c>
      <c r="B5413">
        <f>VLOOKUP(A5413,'NCDC raw data'!C$2:I$6925,2,TRUE)</f>
        <v>0.05</v>
      </c>
      <c r="C5413">
        <f>VLOOKUP($A5413,'NCDC raw data'!$C$2:$I$6925,3,TRUE)</f>
        <v>0</v>
      </c>
      <c r="D5413">
        <f>VLOOKUP($A5413,'NCDC raw data'!$C$2:$I$6925,4,TRUE)</f>
        <v>0</v>
      </c>
      <c r="E5413">
        <f>VLOOKUP($A5413,'NCDC raw data'!$C$2:$I$6925,5,TRUE)</f>
        <v>67</v>
      </c>
      <c r="F5413">
        <f>VLOOKUP($A5413,'NCDC raw data'!$C$2:$I$6925,6,TRUE)</f>
        <v>55</v>
      </c>
      <c r="G5413">
        <f>VLOOKUP($A5413,'NCDC raw data'!$C$2:$I$6925,7,TRUE)</f>
        <v>64</v>
      </c>
    </row>
    <row r="5414" spans="1:7" x14ac:dyDescent="0.25">
      <c r="A5414" s="1">
        <f t="shared" si="84"/>
        <v>42212</v>
      </c>
      <c r="B5414">
        <f>VLOOKUP(A5414,'NCDC raw data'!C$2:I$6925,2,TRUE)</f>
        <v>0</v>
      </c>
      <c r="C5414">
        <f>VLOOKUP($A5414,'NCDC raw data'!$C$2:$I$6925,3,TRUE)</f>
        <v>0</v>
      </c>
      <c r="D5414">
        <f>VLOOKUP($A5414,'NCDC raw data'!$C$2:$I$6925,4,TRUE)</f>
        <v>0</v>
      </c>
      <c r="E5414">
        <f>VLOOKUP($A5414,'NCDC raw data'!$C$2:$I$6925,5,TRUE)</f>
        <v>69</v>
      </c>
      <c r="F5414">
        <f>VLOOKUP($A5414,'NCDC raw data'!$C$2:$I$6925,6,TRUE)</f>
        <v>59</v>
      </c>
      <c r="G5414">
        <f>VLOOKUP($A5414,'NCDC raw data'!$C$2:$I$6925,7,TRUE)</f>
        <v>66</v>
      </c>
    </row>
    <row r="5415" spans="1:7" x14ac:dyDescent="0.25">
      <c r="A5415" s="1">
        <f t="shared" si="84"/>
        <v>42213</v>
      </c>
      <c r="B5415">
        <f>VLOOKUP(A5415,'NCDC raw data'!C$2:I$6925,2,TRUE)</f>
        <v>0.38</v>
      </c>
      <c r="C5415">
        <f>VLOOKUP($A5415,'NCDC raw data'!$C$2:$I$6925,3,TRUE)</f>
        <v>0</v>
      </c>
      <c r="D5415">
        <f>VLOOKUP($A5415,'NCDC raw data'!$C$2:$I$6925,4,TRUE)</f>
        <v>0</v>
      </c>
      <c r="E5415">
        <f>VLOOKUP($A5415,'NCDC raw data'!$C$2:$I$6925,5,TRUE)</f>
        <v>71</v>
      </c>
      <c r="F5415">
        <f>VLOOKUP($A5415,'NCDC raw data'!$C$2:$I$6925,6,TRUE)</f>
        <v>56</v>
      </c>
      <c r="G5415">
        <f>VLOOKUP($A5415,'NCDC raw data'!$C$2:$I$6925,7,TRUE)</f>
        <v>69</v>
      </c>
    </row>
    <row r="5416" spans="1:7" x14ac:dyDescent="0.25">
      <c r="A5416" s="1">
        <f t="shared" si="84"/>
        <v>42214</v>
      </c>
      <c r="B5416">
        <f>VLOOKUP(A5416,'NCDC raw data'!C$2:I$6925,2,TRUE)</f>
        <v>0</v>
      </c>
      <c r="C5416">
        <f>VLOOKUP($A5416,'NCDC raw data'!$C$2:$I$6925,3,TRUE)</f>
        <v>0</v>
      </c>
      <c r="D5416">
        <f>VLOOKUP($A5416,'NCDC raw data'!$C$2:$I$6925,4,TRUE)</f>
        <v>0</v>
      </c>
      <c r="E5416">
        <f>VLOOKUP($A5416,'NCDC raw data'!$C$2:$I$6925,5,TRUE)</f>
        <v>76</v>
      </c>
      <c r="F5416">
        <f>VLOOKUP($A5416,'NCDC raw data'!$C$2:$I$6925,6,TRUE)</f>
        <v>61</v>
      </c>
      <c r="G5416">
        <f>VLOOKUP($A5416,'NCDC raw data'!$C$2:$I$6925,7,TRUE)</f>
        <v>73</v>
      </c>
    </row>
    <row r="5417" spans="1:7" x14ac:dyDescent="0.25">
      <c r="A5417" s="1">
        <f t="shared" si="84"/>
        <v>42215</v>
      </c>
      <c r="B5417">
        <f>VLOOKUP(A5417,'NCDC raw data'!C$2:I$6925,2,TRUE)</f>
        <v>0.11</v>
      </c>
      <c r="C5417">
        <f>VLOOKUP($A5417,'NCDC raw data'!$C$2:$I$6925,3,TRUE)</f>
        <v>0</v>
      </c>
      <c r="D5417">
        <f>VLOOKUP($A5417,'NCDC raw data'!$C$2:$I$6925,4,TRUE)</f>
        <v>0</v>
      </c>
      <c r="E5417">
        <f>VLOOKUP($A5417,'NCDC raw data'!$C$2:$I$6925,5,TRUE)</f>
        <v>76</v>
      </c>
      <c r="F5417">
        <f>VLOOKUP($A5417,'NCDC raw data'!$C$2:$I$6925,6,TRUE)</f>
        <v>59</v>
      </c>
      <c r="G5417">
        <f>VLOOKUP($A5417,'NCDC raw data'!$C$2:$I$6925,7,TRUE)</f>
        <v>59</v>
      </c>
    </row>
    <row r="5418" spans="1:7" x14ac:dyDescent="0.25">
      <c r="A5418" s="1">
        <f t="shared" si="84"/>
        <v>42216</v>
      </c>
      <c r="B5418">
        <f>VLOOKUP(A5418,'NCDC raw data'!C$2:I$6925,2,TRUE)</f>
        <v>0</v>
      </c>
      <c r="C5418">
        <f>VLOOKUP($A5418,'NCDC raw data'!$C$2:$I$6925,3,TRUE)</f>
        <v>0</v>
      </c>
      <c r="D5418">
        <f>VLOOKUP($A5418,'NCDC raw data'!$C$2:$I$6925,4,TRUE)</f>
        <v>0</v>
      </c>
      <c r="E5418">
        <f>VLOOKUP($A5418,'NCDC raw data'!$C$2:$I$6925,5,TRUE)</f>
        <v>61</v>
      </c>
      <c r="F5418">
        <f>VLOOKUP($A5418,'NCDC raw data'!$C$2:$I$6925,6,TRUE)</f>
        <v>54</v>
      </c>
      <c r="G5418">
        <f>VLOOKUP($A5418,'NCDC raw data'!$C$2:$I$6925,7,TRUE)</f>
        <v>60</v>
      </c>
    </row>
    <row r="5419" spans="1:7" x14ac:dyDescent="0.25">
      <c r="A5419" s="1">
        <f t="shared" si="84"/>
        <v>42217</v>
      </c>
      <c r="B5419">
        <f>VLOOKUP(A5419,'NCDC raw data'!C$2:I$6925,2,TRUE)</f>
        <v>0.02</v>
      </c>
      <c r="C5419">
        <f>VLOOKUP($A5419,'NCDC raw data'!$C$2:$I$6925,3,TRUE)</f>
        <v>0</v>
      </c>
      <c r="D5419">
        <f>VLOOKUP($A5419,'NCDC raw data'!$C$2:$I$6925,4,TRUE)</f>
        <v>0</v>
      </c>
      <c r="E5419">
        <f>VLOOKUP($A5419,'NCDC raw data'!$C$2:$I$6925,5,TRUE)</f>
        <v>64</v>
      </c>
      <c r="F5419">
        <f>VLOOKUP($A5419,'NCDC raw data'!$C$2:$I$6925,6,TRUE)</f>
        <v>52</v>
      </c>
      <c r="G5419">
        <f>VLOOKUP($A5419,'NCDC raw data'!$C$2:$I$6925,7,TRUE)</f>
        <v>61</v>
      </c>
    </row>
    <row r="5420" spans="1:7" x14ac:dyDescent="0.25">
      <c r="A5420" s="1">
        <f t="shared" si="84"/>
        <v>42218</v>
      </c>
      <c r="B5420">
        <f>VLOOKUP(A5420,'NCDC raw data'!C$2:I$6925,2,TRUE)</f>
        <v>0.14000000000000001</v>
      </c>
      <c r="C5420">
        <f>VLOOKUP($A5420,'NCDC raw data'!$C$2:$I$6925,3,TRUE)</f>
        <v>0</v>
      </c>
      <c r="D5420">
        <f>VLOOKUP($A5420,'NCDC raw data'!$C$2:$I$6925,4,TRUE)</f>
        <v>0</v>
      </c>
      <c r="E5420">
        <f>VLOOKUP($A5420,'NCDC raw data'!$C$2:$I$6925,5,TRUE)</f>
        <v>65</v>
      </c>
      <c r="F5420">
        <f>VLOOKUP($A5420,'NCDC raw data'!$C$2:$I$6925,6,TRUE)</f>
        <v>49</v>
      </c>
      <c r="G5420">
        <f>VLOOKUP($A5420,'NCDC raw data'!$C$2:$I$6925,7,TRUE)</f>
        <v>63</v>
      </c>
    </row>
    <row r="5421" spans="1:7" x14ac:dyDescent="0.25">
      <c r="A5421" s="1">
        <f t="shared" si="84"/>
        <v>42219</v>
      </c>
      <c r="B5421">
        <f>VLOOKUP(A5421,'NCDC raw data'!C$2:I$6925,2,TRUE)</f>
        <v>0.13</v>
      </c>
      <c r="C5421">
        <f>VLOOKUP($A5421,'NCDC raw data'!$C$2:$I$6925,3,TRUE)</f>
        <v>0</v>
      </c>
      <c r="D5421">
        <f>VLOOKUP($A5421,'NCDC raw data'!$C$2:$I$6925,4,TRUE)</f>
        <v>0</v>
      </c>
      <c r="E5421">
        <f>VLOOKUP($A5421,'NCDC raw data'!$C$2:$I$6925,5,TRUE)</f>
        <v>69</v>
      </c>
      <c r="F5421">
        <f>VLOOKUP($A5421,'NCDC raw data'!$C$2:$I$6925,6,TRUE)</f>
        <v>49</v>
      </c>
      <c r="G5421">
        <f>VLOOKUP($A5421,'NCDC raw data'!$C$2:$I$6925,7,TRUE)</f>
        <v>62</v>
      </c>
    </row>
    <row r="5422" spans="1:7" x14ac:dyDescent="0.25">
      <c r="A5422" s="1">
        <f t="shared" si="84"/>
        <v>42220</v>
      </c>
      <c r="B5422">
        <f>VLOOKUP(A5422,'NCDC raw data'!C$2:I$6925,2,TRUE)</f>
        <v>0.06</v>
      </c>
      <c r="C5422">
        <f>VLOOKUP($A5422,'NCDC raw data'!$C$2:$I$6925,3,TRUE)</f>
        <v>0</v>
      </c>
      <c r="D5422">
        <f>VLOOKUP($A5422,'NCDC raw data'!$C$2:$I$6925,4,TRUE)</f>
        <v>0</v>
      </c>
      <c r="E5422">
        <f>VLOOKUP($A5422,'NCDC raw data'!$C$2:$I$6925,5,TRUE)</f>
        <v>65</v>
      </c>
      <c r="F5422">
        <f>VLOOKUP($A5422,'NCDC raw data'!$C$2:$I$6925,6,TRUE)</f>
        <v>51</v>
      </c>
      <c r="G5422">
        <f>VLOOKUP($A5422,'NCDC raw data'!$C$2:$I$6925,7,TRUE)</f>
        <v>56</v>
      </c>
    </row>
    <row r="5423" spans="1:7" x14ac:dyDescent="0.25">
      <c r="A5423" s="1">
        <f t="shared" si="84"/>
        <v>42221</v>
      </c>
      <c r="B5423">
        <f>VLOOKUP(A5423,'NCDC raw data'!C$2:I$6925,2,TRUE)</f>
        <v>0.05</v>
      </c>
      <c r="C5423">
        <f>VLOOKUP($A5423,'NCDC raw data'!$C$2:$I$6925,3,TRUE)</f>
        <v>0</v>
      </c>
      <c r="D5423">
        <f>VLOOKUP($A5423,'NCDC raw data'!$C$2:$I$6925,4,TRUE)</f>
        <v>0</v>
      </c>
      <c r="E5423">
        <f>VLOOKUP($A5423,'NCDC raw data'!$C$2:$I$6925,5,TRUE)</f>
        <v>60</v>
      </c>
      <c r="F5423">
        <f>VLOOKUP($A5423,'NCDC raw data'!$C$2:$I$6925,6,TRUE)</f>
        <v>49</v>
      </c>
      <c r="G5423">
        <f>VLOOKUP($A5423,'NCDC raw data'!$C$2:$I$6925,7,TRUE)</f>
        <v>55</v>
      </c>
    </row>
    <row r="5424" spans="1:7" x14ac:dyDescent="0.25">
      <c r="A5424" s="1">
        <f t="shared" si="84"/>
        <v>42222</v>
      </c>
      <c r="B5424">
        <f>VLOOKUP(A5424,'NCDC raw data'!C$2:I$6925,2,TRUE)</f>
        <v>0.06</v>
      </c>
      <c r="C5424">
        <f>VLOOKUP($A5424,'NCDC raw data'!$C$2:$I$6925,3,TRUE)</f>
        <v>0</v>
      </c>
      <c r="D5424">
        <f>VLOOKUP($A5424,'NCDC raw data'!$C$2:$I$6925,4,TRUE)</f>
        <v>0</v>
      </c>
      <c r="E5424">
        <f>VLOOKUP($A5424,'NCDC raw data'!$C$2:$I$6925,5,TRUE)</f>
        <v>55</v>
      </c>
      <c r="F5424">
        <f>VLOOKUP($A5424,'NCDC raw data'!$C$2:$I$6925,6,TRUE)</f>
        <v>46</v>
      </c>
      <c r="G5424">
        <f>VLOOKUP($A5424,'NCDC raw data'!$C$2:$I$6925,7,TRUE)</f>
        <v>54</v>
      </c>
    </row>
    <row r="5425" spans="1:7" x14ac:dyDescent="0.25">
      <c r="A5425" s="1">
        <f t="shared" si="84"/>
        <v>42223</v>
      </c>
      <c r="B5425">
        <f>VLOOKUP(A5425,'NCDC raw data'!C$2:I$6925,2,TRUE)</f>
        <v>0</v>
      </c>
      <c r="C5425">
        <f>VLOOKUP($A5425,'NCDC raw data'!$C$2:$I$6925,3,TRUE)</f>
        <v>0</v>
      </c>
      <c r="D5425">
        <f>VLOOKUP($A5425,'NCDC raw data'!$C$2:$I$6925,4,TRUE)</f>
        <v>0</v>
      </c>
      <c r="E5425">
        <f>VLOOKUP($A5425,'NCDC raw data'!$C$2:$I$6925,5,TRUE)</f>
        <v>57</v>
      </c>
      <c r="F5425">
        <f>VLOOKUP($A5425,'NCDC raw data'!$C$2:$I$6925,6,TRUE)</f>
        <v>46</v>
      </c>
      <c r="G5425">
        <f>VLOOKUP($A5425,'NCDC raw data'!$C$2:$I$6925,7,TRUE)</f>
        <v>56</v>
      </c>
    </row>
    <row r="5426" spans="1:7" x14ac:dyDescent="0.25">
      <c r="A5426" s="1">
        <f t="shared" si="84"/>
        <v>42224</v>
      </c>
      <c r="B5426">
        <f>VLOOKUP(A5426,'NCDC raw data'!C$2:I$6925,2,TRUE)</f>
        <v>0</v>
      </c>
      <c r="C5426">
        <f>VLOOKUP($A5426,'NCDC raw data'!$C$2:$I$6925,3,TRUE)</f>
        <v>0</v>
      </c>
      <c r="D5426">
        <f>VLOOKUP($A5426,'NCDC raw data'!$C$2:$I$6925,4,TRUE)</f>
        <v>0</v>
      </c>
      <c r="E5426">
        <f>VLOOKUP($A5426,'NCDC raw data'!$C$2:$I$6925,5,TRUE)</f>
        <v>58</v>
      </c>
      <c r="F5426">
        <f>VLOOKUP($A5426,'NCDC raw data'!$C$2:$I$6925,6,TRUE)</f>
        <v>48</v>
      </c>
      <c r="G5426">
        <f>VLOOKUP($A5426,'NCDC raw data'!$C$2:$I$6925,7,TRUE)</f>
        <v>56</v>
      </c>
    </row>
    <row r="5427" spans="1:7" x14ac:dyDescent="0.25">
      <c r="A5427" s="1">
        <f t="shared" si="84"/>
        <v>42225</v>
      </c>
      <c r="B5427">
        <f>VLOOKUP(A5427,'NCDC raw data'!C$2:I$6925,2,TRUE)</f>
        <v>0</v>
      </c>
      <c r="C5427">
        <f>VLOOKUP($A5427,'NCDC raw data'!$C$2:$I$6925,3,TRUE)</f>
        <v>0</v>
      </c>
      <c r="D5427">
        <f>VLOOKUP($A5427,'NCDC raw data'!$C$2:$I$6925,4,TRUE)</f>
        <v>0</v>
      </c>
      <c r="E5427">
        <f>VLOOKUP($A5427,'NCDC raw data'!$C$2:$I$6925,5,TRUE)</f>
        <v>67</v>
      </c>
      <c r="F5427">
        <f>VLOOKUP($A5427,'NCDC raw data'!$C$2:$I$6925,6,TRUE)</f>
        <v>50</v>
      </c>
      <c r="G5427">
        <f>VLOOKUP($A5427,'NCDC raw data'!$C$2:$I$6925,7,TRUE)</f>
        <v>63</v>
      </c>
    </row>
    <row r="5428" spans="1:7" x14ac:dyDescent="0.25">
      <c r="A5428" s="1">
        <f t="shared" si="84"/>
        <v>42226</v>
      </c>
      <c r="B5428">
        <f>VLOOKUP(A5428,'NCDC raw data'!C$2:I$6925,2,TRUE)</f>
        <v>0</v>
      </c>
      <c r="C5428">
        <f>VLOOKUP($A5428,'NCDC raw data'!$C$2:$I$6925,3,TRUE)</f>
        <v>0</v>
      </c>
      <c r="D5428">
        <f>VLOOKUP($A5428,'NCDC raw data'!$C$2:$I$6925,4,TRUE)</f>
        <v>0</v>
      </c>
      <c r="E5428">
        <f>VLOOKUP($A5428,'NCDC raw data'!$C$2:$I$6925,5,TRUE)</f>
        <v>69</v>
      </c>
      <c r="F5428">
        <f>VLOOKUP($A5428,'NCDC raw data'!$C$2:$I$6925,6,TRUE)</f>
        <v>53</v>
      </c>
      <c r="G5428">
        <f>VLOOKUP($A5428,'NCDC raw data'!$C$2:$I$6925,7,TRUE)</f>
        <v>65</v>
      </c>
    </row>
    <row r="5429" spans="1:7" x14ac:dyDescent="0.25">
      <c r="A5429" s="1">
        <f t="shared" si="84"/>
        <v>42227</v>
      </c>
      <c r="B5429">
        <f>VLOOKUP(A5429,'NCDC raw data'!C$2:I$6925,2,TRUE)</f>
        <v>0.85</v>
      </c>
      <c r="C5429">
        <f>VLOOKUP($A5429,'NCDC raw data'!$C$2:$I$6925,3,TRUE)</f>
        <v>0</v>
      </c>
      <c r="D5429">
        <f>VLOOKUP($A5429,'NCDC raw data'!$C$2:$I$6925,4,TRUE)</f>
        <v>0</v>
      </c>
      <c r="E5429">
        <f>VLOOKUP($A5429,'NCDC raw data'!$C$2:$I$6925,5,TRUE)</f>
        <v>65</v>
      </c>
      <c r="F5429">
        <f>VLOOKUP($A5429,'NCDC raw data'!$C$2:$I$6925,6,TRUE)</f>
        <v>52</v>
      </c>
      <c r="G5429">
        <f>VLOOKUP($A5429,'NCDC raw data'!$C$2:$I$6925,7,TRUE)</f>
        <v>57</v>
      </c>
    </row>
    <row r="5430" spans="1:7" x14ac:dyDescent="0.25">
      <c r="A5430" s="1">
        <f t="shared" si="84"/>
        <v>42228</v>
      </c>
      <c r="B5430">
        <f>VLOOKUP(A5430,'NCDC raw data'!C$2:I$6925,2,TRUE)</f>
        <v>0.6</v>
      </c>
      <c r="C5430">
        <f>VLOOKUP($A5430,'NCDC raw data'!$C$2:$I$6925,3,TRUE)</f>
        <v>0</v>
      </c>
      <c r="D5430">
        <f>VLOOKUP($A5430,'NCDC raw data'!$C$2:$I$6925,4,TRUE)</f>
        <v>0</v>
      </c>
      <c r="E5430">
        <f>VLOOKUP($A5430,'NCDC raw data'!$C$2:$I$6925,5,TRUE)</f>
        <v>58</v>
      </c>
      <c r="F5430">
        <f>VLOOKUP($A5430,'NCDC raw data'!$C$2:$I$6925,6,TRUE)</f>
        <v>52</v>
      </c>
      <c r="G5430">
        <f>VLOOKUP($A5430,'NCDC raw data'!$C$2:$I$6925,7,TRUE)</f>
        <v>54</v>
      </c>
    </row>
    <row r="5431" spans="1:7" x14ac:dyDescent="0.25">
      <c r="A5431" s="1">
        <f t="shared" si="84"/>
        <v>42229</v>
      </c>
      <c r="B5431">
        <f>VLOOKUP(A5431,'NCDC raw data'!C$2:I$6925,2,TRUE)</f>
        <v>0.1</v>
      </c>
      <c r="C5431">
        <f>VLOOKUP($A5431,'NCDC raw data'!$C$2:$I$6925,3,TRUE)</f>
        <v>0</v>
      </c>
      <c r="D5431">
        <f>VLOOKUP($A5431,'NCDC raw data'!$C$2:$I$6925,4,TRUE)</f>
        <v>0</v>
      </c>
      <c r="E5431">
        <f>VLOOKUP($A5431,'NCDC raw data'!$C$2:$I$6925,5,TRUE)</f>
        <v>58</v>
      </c>
      <c r="F5431">
        <f>VLOOKUP($A5431,'NCDC raw data'!$C$2:$I$6925,6,TRUE)</f>
        <v>47</v>
      </c>
      <c r="G5431">
        <f>VLOOKUP($A5431,'NCDC raw data'!$C$2:$I$6925,7,TRUE)</f>
        <v>53</v>
      </c>
    </row>
    <row r="5432" spans="1:7" x14ac:dyDescent="0.25">
      <c r="A5432" s="1">
        <f t="shared" si="84"/>
        <v>42230</v>
      </c>
      <c r="B5432">
        <f>VLOOKUP(A5432,'NCDC raw data'!C$2:I$6925,2,TRUE)</f>
        <v>0.25</v>
      </c>
      <c r="C5432">
        <f>VLOOKUP($A5432,'NCDC raw data'!$C$2:$I$6925,3,TRUE)</f>
        <v>0</v>
      </c>
      <c r="D5432">
        <f>VLOOKUP($A5432,'NCDC raw data'!$C$2:$I$6925,4,TRUE)</f>
        <v>0</v>
      </c>
      <c r="E5432">
        <f>VLOOKUP($A5432,'NCDC raw data'!$C$2:$I$6925,5,TRUE)</f>
        <v>66</v>
      </c>
      <c r="F5432">
        <f>VLOOKUP($A5432,'NCDC raw data'!$C$2:$I$6925,6,TRUE)</f>
        <v>49</v>
      </c>
      <c r="G5432">
        <f>VLOOKUP($A5432,'NCDC raw data'!$C$2:$I$6925,7,TRUE)</f>
        <v>59</v>
      </c>
    </row>
    <row r="5433" spans="1:7" x14ac:dyDescent="0.25">
      <c r="A5433" s="1">
        <f t="shared" si="84"/>
        <v>42231</v>
      </c>
      <c r="B5433">
        <f>VLOOKUP(A5433,'NCDC raw data'!C$2:I$6925,2,TRUE)</f>
        <v>0.02</v>
      </c>
      <c r="C5433">
        <f>VLOOKUP($A5433,'NCDC raw data'!$C$2:$I$6925,3,TRUE)</f>
        <v>0</v>
      </c>
      <c r="D5433">
        <f>VLOOKUP($A5433,'NCDC raw data'!$C$2:$I$6925,4,TRUE)</f>
        <v>0</v>
      </c>
      <c r="E5433">
        <f>VLOOKUP($A5433,'NCDC raw data'!$C$2:$I$6925,5,TRUE)</f>
        <v>66</v>
      </c>
      <c r="F5433">
        <f>VLOOKUP($A5433,'NCDC raw data'!$C$2:$I$6925,6,TRUE)</f>
        <v>59</v>
      </c>
      <c r="G5433">
        <f>VLOOKUP($A5433,'NCDC raw data'!$C$2:$I$6925,7,TRUE)</f>
        <v>61</v>
      </c>
    </row>
    <row r="5434" spans="1:7" x14ac:dyDescent="0.25">
      <c r="A5434" s="1">
        <f t="shared" si="84"/>
        <v>42232</v>
      </c>
      <c r="B5434">
        <f>VLOOKUP(A5434,'NCDC raw data'!C$2:I$6925,2,TRUE)</f>
        <v>0</v>
      </c>
      <c r="C5434">
        <f>VLOOKUP($A5434,'NCDC raw data'!$C$2:$I$6925,3,TRUE)</f>
        <v>0</v>
      </c>
      <c r="D5434">
        <f>VLOOKUP($A5434,'NCDC raw data'!$C$2:$I$6925,4,TRUE)</f>
        <v>0</v>
      </c>
      <c r="E5434">
        <f>VLOOKUP($A5434,'NCDC raw data'!$C$2:$I$6925,5,TRUE)</f>
        <v>69</v>
      </c>
      <c r="F5434">
        <f>VLOOKUP($A5434,'NCDC raw data'!$C$2:$I$6925,6,TRUE)</f>
        <v>59</v>
      </c>
      <c r="G5434">
        <f>VLOOKUP($A5434,'NCDC raw data'!$C$2:$I$6925,7,TRUE)</f>
        <v>67</v>
      </c>
    </row>
    <row r="5435" spans="1:7" x14ac:dyDescent="0.25">
      <c r="A5435" s="1">
        <f t="shared" si="84"/>
        <v>42233</v>
      </c>
      <c r="B5435">
        <f>VLOOKUP(A5435,'NCDC raw data'!C$2:I$6925,2,TRUE)</f>
        <v>0</v>
      </c>
      <c r="C5435">
        <f>VLOOKUP($A5435,'NCDC raw data'!$C$2:$I$6925,3,TRUE)</f>
        <v>0</v>
      </c>
      <c r="D5435">
        <f>VLOOKUP($A5435,'NCDC raw data'!$C$2:$I$6925,4,TRUE)</f>
        <v>0</v>
      </c>
      <c r="E5435">
        <f>VLOOKUP($A5435,'NCDC raw data'!$C$2:$I$6925,5,TRUE)</f>
        <v>72</v>
      </c>
      <c r="F5435">
        <f>VLOOKUP($A5435,'NCDC raw data'!$C$2:$I$6925,6,TRUE)</f>
        <v>59</v>
      </c>
      <c r="G5435">
        <f>VLOOKUP($A5435,'NCDC raw data'!$C$2:$I$6925,7,TRUE)</f>
        <v>71</v>
      </c>
    </row>
    <row r="5436" spans="1:7" x14ac:dyDescent="0.25">
      <c r="A5436" s="1">
        <f t="shared" si="84"/>
        <v>42234</v>
      </c>
      <c r="B5436">
        <f>VLOOKUP(A5436,'NCDC raw data'!C$2:I$6925,2,TRUE)</f>
        <v>0</v>
      </c>
      <c r="C5436">
        <f>VLOOKUP($A5436,'NCDC raw data'!$C$2:$I$6925,3,TRUE)</f>
        <v>0</v>
      </c>
      <c r="D5436">
        <f>VLOOKUP($A5436,'NCDC raw data'!$C$2:$I$6925,4,TRUE)</f>
        <v>0</v>
      </c>
      <c r="E5436">
        <f>VLOOKUP($A5436,'NCDC raw data'!$C$2:$I$6925,5,TRUE)</f>
        <v>76</v>
      </c>
      <c r="F5436">
        <f>VLOOKUP($A5436,'NCDC raw data'!$C$2:$I$6925,6,TRUE)</f>
        <v>59</v>
      </c>
      <c r="G5436">
        <f>VLOOKUP($A5436,'NCDC raw data'!$C$2:$I$6925,7,TRUE)</f>
        <v>74</v>
      </c>
    </row>
    <row r="5437" spans="1:7" x14ac:dyDescent="0.25">
      <c r="A5437" s="1">
        <f t="shared" si="84"/>
        <v>42235</v>
      </c>
      <c r="B5437">
        <f>VLOOKUP(A5437,'NCDC raw data'!C$2:I$6925,2,TRUE)</f>
        <v>0</v>
      </c>
      <c r="C5437">
        <f>VLOOKUP($A5437,'NCDC raw data'!$C$2:$I$6925,3,TRUE)</f>
        <v>0</v>
      </c>
      <c r="D5437">
        <f>VLOOKUP($A5437,'NCDC raw data'!$C$2:$I$6925,4,TRUE)</f>
        <v>0</v>
      </c>
      <c r="E5437">
        <f>VLOOKUP($A5437,'NCDC raw data'!$C$2:$I$6925,5,TRUE)</f>
        <v>75</v>
      </c>
      <c r="F5437">
        <f>VLOOKUP($A5437,'NCDC raw data'!$C$2:$I$6925,6,TRUE)</f>
        <v>62</v>
      </c>
      <c r="G5437">
        <f>VLOOKUP($A5437,'NCDC raw data'!$C$2:$I$6925,7,TRUE)</f>
        <v>68</v>
      </c>
    </row>
    <row r="5438" spans="1:7" x14ac:dyDescent="0.25">
      <c r="A5438" s="1">
        <f t="shared" si="84"/>
        <v>42236</v>
      </c>
      <c r="B5438">
        <f>VLOOKUP(A5438,'NCDC raw data'!C$2:I$6925,2,TRUE)</f>
        <v>0.22</v>
      </c>
      <c r="C5438">
        <f>VLOOKUP($A5438,'NCDC raw data'!$C$2:$I$6925,3,TRUE)</f>
        <v>0</v>
      </c>
      <c r="D5438">
        <f>VLOOKUP($A5438,'NCDC raw data'!$C$2:$I$6925,4,TRUE)</f>
        <v>0</v>
      </c>
      <c r="E5438">
        <f>VLOOKUP($A5438,'NCDC raw data'!$C$2:$I$6925,5,TRUE)</f>
        <v>73</v>
      </c>
      <c r="F5438">
        <f>VLOOKUP($A5438,'NCDC raw data'!$C$2:$I$6925,6,TRUE)</f>
        <v>58</v>
      </c>
      <c r="G5438">
        <f>VLOOKUP($A5438,'NCDC raw data'!$C$2:$I$6925,7,TRUE)</f>
        <v>67</v>
      </c>
    </row>
    <row r="5439" spans="1:7" x14ac:dyDescent="0.25">
      <c r="A5439" s="1">
        <f t="shared" si="84"/>
        <v>42237</v>
      </c>
      <c r="B5439">
        <f>VLOOKUP(A5439,'NCDC raw data'!C$2:I$6925,2,TRUE)</f>
        <v>0.63</v>
      </c>
      <c r="C5439">
        <f>VLOOKUP($A5439,'NCDC raw data'!$C$2:$I$6925,3,TRUE)</f>
        <v>0</v>
      </c>
      <c r="D5439">
        <f>VLOOKUP($A5439,'NCDC raw data'!$C$2:$I$6925,4,TRUE)</f>
        <v>0</v>
      </c>
      <c r="E5439">
        <f>VLOOKUP($A5439,'NCDC raw data'!$C$2:$I$6925,5,TRUE)</f>
        <v>73</v>
      </c>
      <c r="F5439">
        <f>VLOOKUP($A5439,'NCDC raw data'!$C$2:$I$6925,6,TRUE)</f>
        <v>53</v>
      </c>
      <c r="G5439">
        <f>VLOOKUP($A5439,'NCDC raw data'!$C$2:$I$6925,7,TRUE)</f>
        <v>63</v>
      </c>
    </row>
    <row r="5440" spans="1:7" x14ac:dyDescent="0.25">
      <c r="A5440" s="1">
        <f t="shared" si="84"/>
        <v>42238</v>
      </c>
      <c r="B5440">
        <f>VLOOKUP(A5440,'NCDC raw data'!C$2:I$6925,2,TRUE)</f>
        <v>0</v>
      </c>
      <c r="C5440">
        <f>VLOOKUP($A5440,'NCDC raw data'!$C$2:$I$6925,3,TRUE)</f>
        <v>0</v>
      </c>
      <c r="D5440">
        <f>VLOOKUP($A5440,'NCDC raw data'!$C$2:$I$6925,4,TRUE)</f>
        <v>0</v>
      </c>
      <c r="E5440">
        <f>VLOOKUP($A5440,'NCDC raw data'!$C$2:$I$6925,5,TRUE)</f>
        <v>64</v>
      </c>
      <c r="F5440">
        <f>VLOOKUP($A5440,'NCDC raw data'!$C$2:$I$6925,6,TRUE)</f>
        <v>50</v>
      </c>
      <c r="G5440">
        <f>VLOOKUP($A5440,'NCDC raw data'!$C$2:$I$6925,7,TRUE)</f>
        <v>62</v>
      </c>
    </row>
    <row r="5441" spans="1:7" x14ac:dyDescent="0.25">
      <c r="A5441" s="1">
        <f t="shared" si="84"/>
        <v>42239</v>
      </c>
      <c r="B5441">
        <f>VLOOKUP(A5441,'NCDC raw data'!C$2:I$6925,2,TRUE)</f>
        <v>0</v>
      </c>
      <c r="C5441">
        <f>VLOOKUP($A5441,'NCDC raw data'!$C$2:$I$6925,3,TRUE)</f>
        <v>0</v>
      </c>
      <c r="D5441">
        <f>VLOOKUP($A5441,'NCDC raw data'!$C$2:$I$6925,4,TRUE)</f>
        <v>0</v>
      </c>
      <c r="E5441">
        <f>VLOOKUP($A5441,'NCDC raw data'!$C$2:$I$6925,5,TRUE)</f>
        <v>69</v>
      </c>
      <c r="F5441">
        <f>VLOOKUP($A5441,'NCDC raw data'!$C$2:$I$6925,6,TRUE)</f>
        <v>53</v>
      </c>
      <c r="G5441">
        <f>VLOOKUP($A5441,'NCDC raw data'!$C$2:$I$6925,7,TRUE)</f>
        <v>67</v>
      </c>
    </row>
    <row r="5442" spans="1:7" x14ac:dyDescent="0.25">
      <c r="A5442" s="1">
        <f t="shared" si="84"/>
        <v>42240</v>
      </c>
      <c r="B5442">
        <f>VLOOKUP(A5442,'NCDC raw data'!C$2:I$6925,2,TRUE)</f>
        <v>0</v>
      </c>
      <c r="C5442">
        <f>VLOOKUP($A5442,'NCDC raw data'!$C$2:$I$6925,3,TRUE)</f>
        <v>0</v>
      </c>
      <c r="D5442">
        <f>VLOOKUP($A5442,'NCDC raw data'!$C$2:$I$6925,4,TRUE)</f>
        <v>0</v>
      </c>
      <c r="E5442">
        <f>VLOOKUP($A5442,'NCDC raw data'!$C$2:$I$6925,5,TRUE)</f>
        <v>70</v>
      </c>
      <c r="F5442">
        <f>VLOOKUP($A5442,'NCDC raw data'!$C$2:$I$6925,6,TRUE)</f>
        <v>56</v>
      </c>
      <c r="G5442">
        <f>VLOOKUP($A5442,'NCDC raw data'!$C$2:$I$6925,7,TRUE)</f>
        <v>68</v>
      </c>
    </row>
    <row r="5443" spans="1:7" x14ac:dyDescent="0.25">
      <c r="A5443" s="1">
        <f t="shared" si="84"/>
        <v>42241</v>
      </c>
      <c r="B5443">
        <f>VLOOKUP(A5443,'NCDC raw data'!C$2:I$6925,2,TRUE)</f>
        <v>0</v>
      </c>
      <c r="C5443">
        <f>VLOOKUP($A5443,'NCDC raw data'!$C$2:$I$6925,3,TRUE)</f>
        <v>0</v>
      </c>
      <c r="D5443">
        <f>VLOOKUP($A5443,'NCDC raw data'!$C$2:$I$6925,4,TRUE)</f>
        <v>0</v>
      </c>
      <c r="E5443">
        <f>VLOOKUP($A5443,'NCDC raw data'!$C$2:$I$6925,5,TRUE)</f>
        <v>70</v>
      </c>
      <c r="F5443">
        <f>VLOOKUP($A5443,'NCDC raw data'!$C$2:$I$6925,6,TRUE)</f>
        <v>54</v>
      </c>
      <c r="G5443">
        <f>VLOOKUP($A5443,'NCDC raw data'!$C$2:$I$6925,7,TRUE)</f>
        <v>60</v>
      </c>
    </row>
    <row r="5444" spans="1:7" x14ac:dyDescent="0.25">
      <c r="A5444" s="1">
        <f t="shared" ref="A5444:A5507" si="85">A5443+1</f>
        <v>42242</v>
      </c>
      <c r="B5444">
        <f>VLOOKUP(A5444,'NCDC raw data'!C$2:I$6925,2,TRUE)</f>
        <v>0</v>
      </c>
      <c r="C5444">
        <f>VLOOKUP($A5444,'NCDC raw data'!$C$2:$I$6925,3,TRUE)</f>
        <v>0</v>
      </c>
      <c r="D5444">
        <f>VLOOKUP($A5444,'NCDC raw data'!$C$2:$I$6925,4,TRUE)</f>
        <v>0</v>
      </c>
      <c r="E5444">
        <f>VLOOKUP($A5444,'NCDC raw data'!$C$2:$I$6925,5,TRUE)</f>
        <v>63</v>
      </c>
      <c r="F5444">
        <f>VLOOKUP($A5444,'NCDC raw data'!$C$2:$I$6925,6,TRUE)</f>
        <v>49</v>
      </c>
      <c r="G5444">
        <f>VLOOKUP($A5444,'NCDC raw data'!$C$2:$I$6925,7,TRUE)</f>
        <v>55</v>
      </c>
    </row>
    <row r="5445" spans="1:7" x14ac:dyDescent="0.25">
      <c r="A5445" s="1">
        <f t="shared" si="85"/>
        <v>42243</v>
      </c>
      <c r="B5445">
        <f>VLOOKUP(A5445,'NCDC raw data'!C$2:I$6925,2,TRUE)</f>
        <v>0.02</v>
      </c>
      <c r="C5445">
        <f>VLOOKUP($A5445,'NCDC raw data'!$C$2:$I$6925,3,TRUE)</f>
        <v>0</v>
      </c>
      <c r="D5445">
        <f>VLOOKUP($A5445,'NCDC raw data'!$C$2:$I$6925,4,TRUE)</f>
        <v>0</v>
      </c>
      <c r="E5445">
        <f>VLOOKUP($A5445,'NCDC raw data'!$C$2:$I$6925,5,TRUE)</f>
        <v>63</v>
      </c>
      <c r="F5445">
        <f>VLOOKUP($A5445,'NCDC raw data'!$C$2:$I$6925,6,TRUE)</f>
        <v>48</v>
      </c>
      <c r="G5445">
        <f>VLOOKUP($A5445,'NCDC raw data'!$C$2:$I$6925,7,TRUE)</f>
        <v>51</v>
      </c>
    </row>
    <row r="5446" spans="1:7" x14ac:dyDescent="0.25">
      <c r="A5446" s="1">
        <f t="shared" si="85"/>
        <v>42244</v>
      </c>
      <c r="B5446">
        <f>VLOOKUP(A5446,'NCDC raw data'!C$2:I$6925,2,TRUE)</f>
        <v>0</v>
      </c>
      <c r="C5446">
        <f>VLOOKUP($A5446,'NCDC raw data'!$C$2:$I$6925,3,TRUE)</f>
        <v>0</v>
      </c>
      <c r="D5446">
        <f>VLOOKUP($A5446,'NCDC raw data'!$C$2:$I$6925,4,TRUE)</f>
        <v>0</v>
      </c>
      <c r="E5446">
        <f>VLOOKUP($A5446,'NCDC raw data'!$C$2:$I$6925,5,TRUE)</f>
        <v>58</v>
      </c>
      <c r="F5446">
        <f>VLOOKUP($A5446,'NCDC raw data'!$C$2:$I$6925,6,TRUE)</f>
        <v>46</v>
      </c>
      <c r="G5446">
        <f>VLOOKUP($A5446,'NCDC raw data'!$C$2:$I$6925,7,TRUE)</f>
        <v>56</v>
      </c>
    </row>
    <row r="5447" spans="1:7" x14ac:dyDescent="0.25">
      <c r="A5447" s="1">
        <f t="shared" si="85"/>
        <v>42245</v>
      </c>
      <c r="B5447">
        <f>VLOOKUP(A5447,'NCDC raw data'!C$2:I$6925,2,TRUE)</f>
        <v>0</v>
      </c>
      <c r="C5447">
        <f>VLOOKUP($A5447,'NCDC raw data'!$C$2:$I$6925,3,TRUE)</f>
        <v>0</v>
      </c>
      <c r="D5447">
        <f>VLOOKUP($A5447,'NCDC raw data'!$C$2:$I$6925,4,TRUE)</f>
        <v>0</v>
      </c>
      <c r="E5447">
        <f>VLOOKUP($A5447,'NCDC raw data'!$C$2:$I$6925,5,TRUE)</f>
        <v>60</v>
      </c>
      <c r="F5447">
        <f>VLOOKUP($A5447,'NCDC raw data'!$C$2:$I$6925,6,TRUE)</f>
        <v>49</v>
      </c>
      <c r="G5447">
        <f>VLOOKUP($A5447,'NCDC raw data'!$C$2:$I$6925,7,TRUE)</f>
        <v>59</v>
      </c>
    </row>
    <row r="5448" spans="1:7" x14ac:dyDescent="0.25">
      <c r="A5448" s="1">
        <f t="shared" si="85"/>
        <v>42246</v>
      </c>
      <c r="B5448">
        <f>VLOOKUP(A5448,'NCDC raw data'!C$2:I$6925,2,TRUE)</f>
        <v>0</v>
      </c>
      <c r="C5448">
        <f>VLOOKUP($A5448,'NCDC raw data'!$C$2:$I$6925,3,TRUE)</f>
        <v>0</v>
      </c>
      <c r="D5448">
        <f>VLOOKUP($A5448,'NCDC raw data'!$C$2:$I$6925,4,TRUE)</f>
        <v>0</v>
      </c>
      <c r="E5448">
        <f>VLOOKUP($A5448,'NCDC raw data'!$C$2:$I$6925,5,TRUE)</f>
        <v>64</v>
      </c>
      <c r="F5448">
        <f>VLOOKUP($A5448,'NCDC raw data'!$C$2:$I$6925,6,TRUE)</f>
        <v>52</v>
      </c>
      <c r="G5448">
        <f>VLOOKUP($A5448,'NCDC raw data'!$C$2:$I$6925,7,TRUE)</f>
        <v>63</v>
      </c>
    </row>
    <row r="5449" spans="1:7" x14ac:dyDescent="0.25">
      <c r="A5449" s="1">
        <f t="shared" si="85"/>
        <v>42247</v>
      </c>
      <c r="B5449">
        <f>VLOOKUP(A5449,'NCDC raw data'!C$2:I$6925,2,TRUE)</f>
        <v>0</v>
      </c>
      <c r="C5449">
        <f>VLOOKUP($A5449,'NCDC raw data'!$C$2:$I$6925,3,TRUE)</f>
        <v>0</v>
      </c>
      <c r="D5449">
        <f>VLOOKUP($A5449,'NCDC raw data'!$C$2:$I$6925,4,TRUE)</f>
        <v>0</v>
      </c>
      <c r="E5449">
        <f>VLOOKUP($A5449,'NCDC raw data'!$C$2:$I$6925,5,TRUE)</f>
        <v>63</v>
      </c>
      <c r="F5449">
        <f>VLOOKUP($A5449,'NCDC raw data'!$C$2:$I$6925,6,TRUE)</f>
        <v>54</v>
      </c>
      <c r="G5449">
        <f>VLOOKUP($A5449,'NCDC raw data'!$C$2:$I$6925,7,TRUE)</f>
        <v>60</v>
      </c>
    </row>
    <row r="5450" spans="1:7" x14ac:dyDescent="0.25">
      <c r="A5450" s="1">
        <f t="shared" si="85"/>
        <v>42248</v>
      </c>
      <c r="B5450">
        <f>VLOOKUP(A5450,'NCDC raw data'!C$2:I$6925,2,TRUE)</f>
        <v>0</v>
      </c>
      <c r="C5450">
        <f>VLOOKUP($A5450,'NCDC raw data'!$C$2:$I$6925,3,TRUE)</f>
        <v>0</v>
      </c>
      <c r="D5450">
        <f>VLOOKUP($A5450,'NCDC raw data'!$C$2:$I$6925,4,TRUE)</f>
        <v>0</v>
      </c>
      <c r="E5450">
        <f>VLOOKUP($A5450,'NCDC raw data'!$C$2:$I$6925,5,TRUE)</f>
        <v>68</v>
      </c>
      <c r="F5450">
        <f>VLOOKUP($A5450,'NCDC raw data'!$C$2:$I$6925,6,TRUE)</f>
        <v>53</v>
      </c>
      <c r="G5450">
        <f>VLOOKUP($A5450,'NCDC raw data'!$C$2:$I$6925,7,TRUE)</f>
        <v>67</v>
      </c>
    </row>
    <row r="5451" spans="1:7" x14ac:dyDescent="0.25">
      <c r="A5451" s="1">
        <f t="shared" si="85"/>
        <v>42249</v>
      </c>
      <c r="B5451">
        <f>VLOOKUP(A5451,'NCDC raw data'!C$2:I$6925,2,TRUE)</f>
        <v>0</v>
      </c>
      <c r="C5451">
        <f>VLOOKUP($A5451,'NCDC raw data'!$C$2:$I$6925,3,TRUE)</f>
        <v>0</v>
      </c>
      <c r="D5451">
        <f>VLOOKUP($A5451,'NCDC raw data'!$C$2:$I$6925,4,TRUE)</f>
        <v>0</v>
      </c>
      <c r="E5451">
        <f>VLOOKUP($A5451,'NCDC raw data'!$C$2:$I$6925,5,TRUE)</f>
        <v>68</v>
      </c>
      <c r="F5451">
        <f>VLOOKUP($A5451,'NCDC raw data'!$C$2:$I$6925,6,TRUE)</f>
        <v>53</v>
      </c>
      <c r="G5451">
        <f>VLOOKUP($A5451,'NCDC raw data'!$C$2:$I$6925,7,TRUE)</f>
        <v>67</v>
      </c>
    </row>
    <row r="5452" spans="1:7" x14ac:dyDescent="0.25">
      <c r="A5452" s="1">
        <f t="shared" si="85"/>
        <v>42250</v>
      </c>
      <c r="B5452">
        <f>VLOOKUP(A5452,'NCDC raw data'!C$2:I$6925,2,TRUE)</f>
        <v>0.24</v>
      </c>
      <c r="C5452">
        <f>VLOOKUP($A5452,'NCDC raw data'!$C$2:$I$6925,3,TRUE)</f>
        <v>0</v>
      </c>
      <c r="D5452">
        <f>VLOOKUP($A5452,'NCDC raw data'!$C$2:$I$6925,4,TRUE)</f>
        <v>0</v>
      </c>
      <c r="E5452">
        <f>VLOOKUP($A5452,'NCDC raw data'!$C$2:$I$6925,5,TRUE)</f>
        <v>68</v>
      </c>
      <c r="F5452">
        <f>VLOOKUP($A5452,'NCDC raw data'!$C$2:$I$6925,6,TRUE)</f>
        <v>60</v>
      </c>
      <c r="G5452">
        <f>VLOOKUP($A5452,'NCDC raw data'!$C$2:$I$6925,7,TRUE)</f>
        <v>64</v>
      </c>
    </row>
    <row r="5453" spans="1:7" x14ac:dyDescent="0.25">
      <c r="A5453" s="1">
        <f t="shared" si="85"/>
        <v>42251</v>
      </c>
      <c r="B5453">
        <f>VLOOKUP(A5453,'NCDC raw data'!C$2:I$6925,2,TRUE)</f>
        <v>0</v>
      </c>
      <c r="C5453">
        <f>VLOOKUP($A5453,'NCDC raw data'!$C$2:$I$6925,3,TRUE)</f>
        <v>0</v>
      </c>
      <c r="D5453">
        <f>VLOOKUP($A5453,'NCDC raw data'!$C$2:$I$6925,4,TRUE)</f>
        <v>0</v>
      </c>
      <c r="E5453">
        <f>VLOOKUP($A5453,'NCDC raw data'!$C$2:$I$6925,5,TRUE)</f>
        <v>68</v>
      </c>
      <c r="F5453">
        <f>VLOOKUP($A5453,'NCDC raw data'!$C$2:$I$6925,6,TRUE)</f>
        <v>52</v>
      </c>
      <c r="G5453">
        <f>VLOOKUP($A5453,'NCDC raw data'!$C$2:$I$6925,7,TRUE)</f>
        <v>67</v>
      </c>
    </row>
    <row r="5454" spans="1:7" x14ac:dyDescent="0.25">
      <c r="A5454" s="1">
        <f t="shared" si="85"/>
        <v>42252</v>
      </c>
      <c r="B5454">
        <f>VLOOKUP(A5454,'NCDC raw data'!C$2:I$6925,2,TRUE)</f>
        <v>0</v>
      </c>
      <c r="C5454">
        <f>VLOOKUP($A5454,'NCDC raw data'!$C$2:$I$6925,3,TRUE)</f>
        <v>0</v>
      </c>
      <c r="D5454">
        <f>VLOOKUP($A5454,'NCDC raw data'!$C$2:$I$6925,4,TRUE)</f>
        <v>0</v>
      </c>
      <c r="E5454">
        <f>VLOOKUP($A5454,'NCDC raw data'!$C$2:$I$6925,5,TRUE)</f>
        <v>69</v>
      </c>
      <c r="F5454">
        <f>VLOOKUP($A5454,'NCDC raw data'!$C$2:$I$6925,6,TRUE)</f>
        <v>54</v>
      </c>
      <c r="G5454">
        <f>VLOOKUP($A5454,'NCDC raw data'!$C$2:$I$6925,7,TRUE)</f>
        <v>68</v>
      </c>
    </row>
    <row r="5455" spans="1:7" x14ac:dyDescent="0.25">
      <c r="A5455" s="1">
        <f t="shared" si="85"/>
        <v>42253</v>
      </c>
      <c r="B5455">
        <f>VLOOKUP(A5455,'NCDC raw data'!C$2:I$6925,2,TRUE)</f>
        <v>0</v>
      </c>
      <c r="C5455">
        <f>VLOOKUP($A5455,'NCDC raw data'!$C$2:$I$6925,3,TRUE)</f>
        <v>0</v>
      </c>
      <c r="D5455">
        <f>VLOOKUP($A5455,'NCDC raw data'!$C$2:$I$6925,4,TRUE)</f>
        <v>0</v>
      </c>
      <c r="E5455">
        <f>VLOOKUP($A5455,'NCDC raw data'!$C$2:$I$6925,5,TRUE)</f>
        <v>72</v>
      </c>
      <c r="F5455">
        <f>VLOOKUP($A5455,'NCDC raw data'!$C$2:$I$6925,6,TRUE)</f>
        <v>57</v>
      </c>
      <c r="G5455">
        <f>VLOOKUP($A5455,'NCDC raw data'!$C$2:$I$6925,7,TRUE)</f>
        <v>71</v>
      </c>
    </row>
    <row r="5456" spans="1:7" x14ac:dyDescent="0.25">
      <c r="A5456" s="1">
        <f t="shared" si="85"/>
        <v>42254</v>
      </c>
      <c r="B5456">
        <f>VLOOKUP(A5456,'NCDC raw data'!C$2:I$6925,2,TRUE)</f>
        <v>0</v>
      </c>
      <c r="C5456">
        <f>VLOOKUP($A5456,'NCDC raw data'!$C$2:$I$6925,3,TRUE)</f>
        <v>0</v>
      </c>
      <c r="D5456">
        <f>VLOOKUP($A5456,'NCDC raw data'!$C$2:$I$6925,4,TRUE)</f>
        <v>0</v>
      </c>
      <c r="E5456">
        <f>VLOOKUP($A5456,'NCDC raw data'!$C$2:$I$6925,5,TRUE)</f>
        <v>73</v>
      </c>
      <c r="F5456">
        <f>VLOOKUP($A5456,'NCDC raw data'!$C$2:$I$6925,6,TRUE)</f>
        <v>59</v>
      </c>
      <c r="G5456">
        <f>VLOOKUP($A5456,'NCDC raw data'!$C$2:$I$6925,7,TRUE)</f>
        <v>72</v>
      </c>
    </row>
    <row r="5457" spans="1:7" x14ac:dyDescent="0.25">
      <c r="A5457" s="1">
        <f t="shared" si="85"/>
        <v>42255</v>
      </c>
      <c r="B5457">
        <f>VLOOKUP(A5457,'NCDC raw data'!C$2:I$6925,2,TRUE)</f>
        <v>0.35</v>
      </c>
      <c r="C5457">
        <f>VLOOKUP($A5457,'NCDC raw data'!$C$2:$I$6925,3,TRUE)</f>
        <v>0</v>
      </c>
      <c r="D5457">
        <f>VLOOKUP($A5457,'NCDC raw data'!$C$2:$I$6925,4,TRUE)</f>
        <v>0</v>
      </c>
      <c r="E5457">
        <f>VLOOKUP($A5457,'NCDC raw data'!$C$2:$I$6925,5,TRUE)</f>
        <v>74</v>
      </c>
      <c r="F5457">
        <f>VLOOKUP($A5457,'NCDC raw data'!$C$2:$I$6925,6,TRUE)</f>
        <v>59</v>
      </c>
      <c r="G5457">
        <f>VLOOKUP($A5457,'NCDC raw data'!$C$2:$I$6925,7,TRUE)</f>
        <v>64</v>
      </c>
    </row>
    <row r="5458" spans="1:7" x14ac:dyDescent="0.25">
      <c r="A5458" s="1">
        <f t="shared" si="85"/>
        <v>42256</v>
      </c>
      <c r="B5458">
        <f>VLOOKUP(A5458,'NCDC raw data'!C$2:I$6925,2,TRUE)</f>
        <v>0.31</v>
      </c>
      <c r="C5458">
        <f>VLOOKUP($A5458,'NCDC raw data'!$C$2:$I$6925,3,TRUE)</f>
        <v>0</v>
      </c>
      <c r="D5458">
        <f>VLOOKUP($A5458,'NCDC raw data'!$C$2:$I$6925,4,TRUE)</f>
        <v>0</v>
      </c>
      <c r="E5458">
        <f>VLOOKUP($A5458,'NCDC raw data'!$C$2:$I$6925,5,TRUE)</f>
        <v>73</v>
      </c>
      <c r="F5458">
        <f>VLOOKUP($A5458,'NCDC raw data'!$C$2:$I$6925,6,TRUE)</f>
        <v>62</v>
      </c>
      <c r="G5458">
        <f>VLOOKUP($A5458,'NCDC raw data'!$C$2:$I$6925,7,TRUE)</f>
        <v>68</v>
      </c>
    </row>
    <row r="5459" spans="1:7" x14ac:dyDescent="0.25">
      <c r="A5459" s="1">
        <f t="shared" si="85"/>
        <v>42257</v>
      </c>
      <c r="B5459">
        <f>VLOOKUP(A5459,'NCDC raw data'!C$2:I$6925,2,TRUE)</f>
        <v>0</v>
      </c>
      <c r="C5459">
        <f>VLOOKUP($A5459,'NCDC raw data'!$C$2:$I$6925,3,TRUE)</f>
        <v>0</v>
      </c>
      <c r="D5459">
        <f>VLOOKUP($A5459,'NCDC raw data'!$C$2:$I$6925,4,TRUE)</f>
        <v>0</v>
      </c>
      <c r="E5459">
        <f>VLOOKUP($A5459,'NCDC raw data'!$C$2:$I$6925,5,TRUE)</f>
        <v>69</v>
      </c>
      <c r="F5459">
        <f>VLOOKUP($A5459,'NCDC raw data'!$C$2:$I$6925,6,TRUE)</f>
        <v>53</v>
      </c>
      <c r="G5459">
        <f>VLOOKUP($A5459,'NCDC raw data'!$C$2:$I$6925,7,TRUE)</f>
        <v>58</v>
      </c>
    </row>
    <row r="5460" spans="1:7" x14ac:dyDescent="0.25">
      <c r="A5460" s="1">
        <f t="shared" si="85"/>
        <v>42258</v>
      </c>
      <c r="B5460">
        <f>VLOOKUP(A5460,'NCDC raw data'!C$2:I$6925,2,TRUE)</f>
        <v>0.05</v>
      </c>
      <c r="C5460">
        <f>VLOOKUP($A5460,'NCDC raw data'!$C$2:$I$6925,3,TRUE)</f>
        <v>0</v>
      </c>
      <c r="D5460">
        <f>VLOOKUP($A5460,'NCDC raw data'!$C$2:$I$6925,4,TRUE)</f>
        <v>0</v>
      </c>
      <c r="E5460">
        <f>VLOOKUP($A5460,'NCDC raw data'!$C$2:$I$6925,5,TRUE)</f>
        <v>68</v>
      </c>
      <c r="F5460">
        <f>VLOOKUP($A5460,'NCDC raw data'!$C$2:$I$6925,6,TRUE)</f>
        <v>48</v>
      </c>
      <c r="G5460">
        <f>VLOOKUP($A5460,'NCDC raw data'!$C$2:$I$6925,7,TRUE)</f>
        <v>59</v>
      </c>
    </row>
    <row r="5461" spans="1:7" x14ac:dyDescent="0.25">
      <c r="A5461" s="1">
        <f t="shared" si="85"/>
        <v>42259</v>
      </c>
      <c r="B5461">
        <f>VLOOKUP(A5461,'NCDC raw data'!C$2:I$6925,2,TRUE)</f>
        <v>0</v>
      </c>
      <c r="C5461">
        <f>VLOOKUP($A5461,'NCDC raw data'!$C$2:$I$6925,3,TRUE)</f>
        <v>0</v>
      </c>
      <c r="D5461">
        <f>VLOOKUP($A5461,'NCDC raw data'!$C$2:$I$6925,4,TRUE)</f>
        <v>0</v>
      </c>
      <c r="E5461">
        <f>VLOOKUP($A5461,'NCDC raw data'!$C$2:$I$6925,5,TRUE)</f>
        <v>63</v>
      </c>
      <c r="F5461">
        <f>VLOOKUP($A5461,'NCDC raw data'!$C$2:$I$6925,6,TRUE)</f>
        <v>51</v>
      </c>
      <c r="G5461">
        <f>VLOOKUP($A5461,'NCDC raw data'!$C$2:$I$6925,7,TRUE)</f>
        <v>58</v>
      </c>
    </row>
    <row r="5462" spans="1:7" x14ac:dyDescent="0.25">
      <c r="A5462" s="1">
        <f t="shared" si="85"/>
        <v>42260</v>
      </c>
      <c r="B5462">
        <f>VLOOKUP(A5462,'NCDC raw data'!C$2:I$6925,2,TRUE)</f>
        <v>0.33</v>
      </c>
      <c r="C5462">
        <f>VLOOKUP($A5462,'NCDC raw data'!$C$2:$I$6925,3,TRUE)</f>
        <v>0</v>
      </c>
      <c r="D5462">
        <f>VLOOKUP($A5462,'NCDC raw data'!$C$2:$I$6925,4,TRUE)</f>
        <v>0</v>
      </c>
      <c r="E5462">
        <f>VLOOKUP($A5462,'NCDC raw data'!$C$2:$I$6925,5,TRUE)</f>
        <v>58</v>
      </c>
      <c r="F5462">
        <f>VLOOKUP($A5462,'NCDC raw data'!$C$2:$I$6925,6,TRUE)</f>
        <v>48</v>
      </c>
      <c r="G5462">
        <f>VLOOKUP($A5462,'NCDC raw data'!$C$2:$I$6925,7,TRUE)</f>
        <v>53</v>
      </c>
    </row>
    <row r="5463" spans="1:7" x14ac:dyDescent="0.25">
      <c r="A5463" s="1">
        <f t="shared" si="85"/>
        <v>42261</v>
      </c>
      <c r="B5463">
        <f>VLOOKUP(A5463,'NCDC raw data'!C$2:I$6925,2,TRUE)</f>
        <v>1.38</v>
      </c>
      <c r="C5463">
        <f>VLOOKUP($A5463,'NCDC raw data'!$C$2:$I$6925,3,TRUE)</f>
        <v>0</v>
      </c>
      <c r="D5463">
        <f>VLOOKUP($A5463,'NCDC raw data'!$C$2:$I$6925,4,TRUE)</f>
        <v>0</v>
      </c>
      <c r="E5463">
        <f>VLOOKUP($A5463,'NCDC raw data'!$C$2:$I$6925,5,TRUE)</f>
        <v>53</v>
      </c>
      <c r="F5463">
        <f>VLOOKUP($A5463,'NCDC raw data'!$C$2:$I$6925,6,TRUE)</f>
        <v>44</v>
      </c>
      <c r="G5463">
        <f>VLOOKUP($A5463,'NCDC raw data'!$C$2:$I$6925,7,TRUE)</f>
        <v>48</v>
      </c>
    </row>
    <row r="5464" spans="1:7" x14ac:dyDescent="0.25">
      <c r="A5464" s="1">
        <f t="shared" si="85"/>
        <v>42262</v>
      </c>
      <c r="B5464">
        <f>VLOOKUP(A5464,'NCDC raw data'!C$2:I$6925,2,TRUE)</f>
        <v>0.05</v>
      </c>
      <c r="C5464">
        <f>VLOOKUP($A5464,'NCDC raw data'!$C$2:$I$6925,3,TRUE)</f>
        <v>0</v>
      </c>
      <c r="D5464">
        <f>VLOOKUP($A5464,'NCDC raw data'!$C$2:$I$6925,4,TRUE)</f>
        <v>0</v>
      </c>
      <c r="E5464">
        <f>VLOOKUP($A5464,'NCDC raw data'!$C$2:$I$6925,5,TRUE)</f>
        <v>62</v>
      </c>
      <c r="F5464">
        <f>VLOOKUP($A5464,'NCDC raw data'!$C$2:$I$6925,6,TRUE)</f>
        <v>46</v>
      </c>
      <c r="G5464">
        <f>VLOOKUP($A5464,'NCDC raw data'!$C$2:$I$6925,7,TRUE)</f>
        <v>62</v>
      </c>
    </row>
    <row r="5465" spans="1:7" x14ac:dyDescent="0.25">
      <c r="A5465" s="1">
        <f t="shared" si="85"/>
        <v>42263</v>
      </c>
      <c r="B5465">
        <f>VLOOKUP(A5465,'NCDC raw data'!C$2:I$6925,2,TRUE)</f>
        <v>0</v>
      </c>
      <c r="C5465">
        <f>VLOOKUP($A5465,'NCDC raw data'!$C$2:$I$6925,3,TRUE)</f>
        <v>0</v>
      </c>
      <c r="D5465">
        <f>VLOOKUP($A5465,'NCDC raw data'!$C$2:$I$6925,4,TRUE)</f>
        <v>0</v>
      </c>
      <c r="E5465">
        <f>VLOOKUP($A5465,'NCDC raw data'!$C$2:$I$6925,5,TRUE)</f>
        <v>68</v>
      </c>
      <c r="F5465">
        <f>VLOOKUP($A5465,'NCDC raw data'!$C$2:$I$6925,6,TRUE)</f>
        <v>55</v>
      </c>
      <c r="G5465">
        <f>VLOOKUP($A5465,'NCDC raw data'!$C$2:$I$6925,7,TRUE)</f>
        <v>66</v>
      </c>
    </row>
    <row r="5466" spans="1:7" x14ac:dyDescent="0.25">
      <c r="A5466" s="1">
        <f t="shared" si="85"/>
        <v>42264</v>
      </c>
      <c r="B5466">
        <f>VLOOKUP(A5466,'NCDC raw data'!C$2:I$6925,2,TRUE)</f>
        <v>0</v>
      </c>
      <c r="C5466">
        <f>VLOOKUP($A5466,'NCDC raw data'!$C$2:$I$6925,3,TRUE)</f>
        <v>0</v>
      </c>
      <c r="D5466">
        <f>VLOOKUP($A5466,'NCDC raw data'!$C$2:$I$6925,4,TRUE)</f>
        <v>0</v>
      </c>
      <c r="E5466">
        <f>VLOOKUP($A5466,'NCDC raw data'!$C$2:$I$6925,5,TRUE)</f>
        <v>67</v>
      </c>
      <c r="F5466">
        <f>VLOOKUP($A5466,'NCDC raw data'!$C$2:$I$6925,6,TRUE)</f>
        <v>56</v>
      </c>
      <c r="G5466">
        <f>VLOOKUP($A5466,'NCDC raw data'!$C$2:$I$6925,7,TRUE)</f>
        <v>66</v>
      </c>
    </row>
    <row r="5467" spans="1:7" x14ac:dyDescent="0.25">
      <c r="A5467" s="1">
        <f t="shared" si="85"/>
        <v>42265</v>
      </c>
      <c r="B5467">
        <f>VLOOKUP(A5467,'NCDC raw data'!C$2:I$6925,2,TRUE)</f>
        <v>0</v>
      </c>
      <c r="C5467">
        <f>VLOOKUP($A5467,'NCDC raw data'!$C$2:$I$6925,3,TRUE)</f>
        <v>0</v>
      </c>
      <c r="D5467">
        <f>VLOOKUP($A5467,'NCDC raw data'!$C$2:$I$6925,4,TRUE)</f>
        <v>0</v>
      </c>
      <c r="E5467">
        <f>VLOOKUP($A5467,'NCDC raw data'!$C$2:$I$6925,5,TRUE)</f>
        <v>69</v>
      </c>
      <c r="F5467">
        <f>VLOOKUP($A5467,'NCDC raw data'!$C$2:$I$6925,6,TRUE)</f>
        <v>56</v>
      </c>
      <c r="G5467">
        <f>VLOOKUP($A5467,'NCDC raw data'!$C$2:$I$6925,7,TRUE)</f>
        <v>67</v>
      </c>
    </row>
    <row r="5468" spans="1:7" x14ac:dyDescent="0.25">
      <c r="A5468" s="1">
        <f t="shared" si="85"/>
        <v>42266</v>
      </c>
      <c r="B5468">
        <f>VLOOKUP(A5468,'NCDC raw data'!C$2:I$6925,2,TRUE)</f>
        <v>0</v>
      </c>
      <c r="C5468">
        <f>VLOOKUP($A5468,'NCDC raw data'!$C$2:$I$6925,3,TRUE)</f>
        <v>0</v>
      </c>
      <c r="D5468">
        <f>VLOOKUP($A5468,'NCDC raw data'!$C$2:$I$6925,4,TRUE)</f>
        <v>0</v>
      </c>
      <c r="E5468">
        <f>VLOOKUP($A5468,'NCDC raw data'!$C$2:$I$6925,5,TRUE)</f>
        <v>70</v>
      </c>
      <c r="F5468">
        <f>VLOOKUP($A5468,'NCDC raw data'!$C$2:$I$6925,6,TRUE)</f>
        <v>57</v>
      </c>
      <c r="G5468">
        <f>VLOOKUP($A5468,'NCDC raw data'!$C$2:$I$6925,7,TRUE)</f>
        <v>64</v>
      </c>
    </row>
    <row r="5469" spans="1:7" x14ac:dyDescent="0.25">
      <c r="A5469" s="1">
        <f t="shared" si="85"/>
        <v>42267</v>
      </c>
      <c r="B5469">
        <f>VLOOKUP(A5469,'NCDC raw data'!C$2:I$6925,2,TRUE)</f>
        <v>0.39</v>
      </c>
      <c r="C5469">
        <f>VLOOKUP($A5469,'NCDC raw data'!$C$2:$I$6925,3,TRUE)</f>
        <v>0</v>
      </c>
      <c r="D5469">
        <f>VLOOKUP($A5469,'NCDC raw data'!$C$2:$I$6925,4,TRUE)</f>
        <v>0</v>
      </c>
      <c r="E5469">
        <f>VLOOKUP($A5469,'NCDC raw data'!$C$2:$I$6925,5,TRUE)</f>
        <v>65</v>
      </c>
      <c r="F5469">
        <f>VLOOKUP($A5469,'NCDC raw data'!$C$2:$I$6925,6,TRUE)</f>
        <v>38</v>
      </c>
      <c r="G5469">
        <f>VLOOKUP($A5469,'NCDC raw data'!$C$2:$I$6925,7,TRUE)</f>
        <v>45</v>
      </c>
    </row>
    <row r="5470" spans="1:7" x14ac:dyDescent="0.25">
      <c r="A5470" s="1">
        <f t="shared" si="85"/>
        <v>42268</v>
      </c>
      <c r="B5470">
        <f>VLOOKUP(A5470,'NCDC raw data'!C$2:I$6925,2,TRUE)</f>
        <v>0</v>
      </c>
      <c r="C5470">
        <f>VLOOKUP($A5470,'NCDC raw data'!$C$2:$I$6925,3,TRUE)</f>
        <v>0</v>
      </c>
      <c r="D5470">
        <f>VLOOKUP($A5470,'NCDC raw data'!$C$2:$I$6925,4,TRUE)</f>
        <v>0</v>
      </c>
      <c r="E5470">
        <f>VLOOKUP($A5470,'NCDC raw data'!$C$2:$I$6925,5,TRUE)</f>
        <v>65</v>
      </c>
      <c r="F5470">
        <f>VLOOKUP($A5470,'NCDC raw data'!$C$2:$I$6925,6,TRUE)</f>
        <v>38</v>
      </c>
      <c r="G5470">
        <f>VLOOKUP($A5470,'NCDC raw data'!$C$2:$I$6925,7,TRUE)</f>
        <v>51</v>
      </c>
    </row>
    <row r="5471" spans="1:7" x14ac:dyDescent="0.25">
      <c r="A5471" s="1">
        <f t="shared" si="85"/>
        <v>42269</v>
      </c>
      <c r="B5471">
        <f>VLOOKUP(A5471,'NCDC raw data'!C$2:I$6925,2,TRUE)</f>
        <v>0</v>
      </c>
      <c r="C5471">
        <f>VLOOKUP($A5471,'NCDC raw data'!$C$2:$I$6925,3,TRUE)</f>
        <v>0</v>
      </c>
      <c r="D5471">
        <f>VLOOKUP($A5471,'NCDC raw data'!$C$2:$I$6925,4,TRUE)</f>
        <v>0</v>
      </c>
      <c r="E5471">
        <f>VLOOKUP($A5471,'NCDC raw data'!$C$2:$I$6925,5,TRUE)</f>
        <v>57</v>
      </c>
      <c r="F5471">
        <f>VLOOKUP($A5471,'NCDC raw data'!$C$2:$I$6925,6,TRUE)</f>
        <v>45</v>
      </c>
      <c r="G5471">
        <f>VLOOKUP($A5471,'NCDC raw data'!$C$2:$I$6925,7,TRUE)</f>
        <v>54</v>
      </c>
    </row>
    <row r="5472" spans="1:7" x14ac:dyDescent="0.25">
      <c r="A5472" s="1">
        <f t="shared" si="85"/>
        <v>42270</v>
      </c>
      <c r="B5472">
        <f>VLOOKUP(A5472,'NCDC raw data'!C$2:I$6925,2,TRUE)</f>
        <v>0</v>
      </c>
      <c r="C5472">
        <f>VLOOKUP($A5472,'NCDC raw data'!$C$2:$I$6925,3,TRUE)</f>
        <v>0</v>
      </c>
      <c r="D5472">
        <f>VLOOKUP($A5472,'NCDC raw data'!$C$2:$I$6925,4,TRUE)</f>
        <v>0</v>
      </c>
      <c r="E5472">
        <f>VLOOKUP($A5472,'NCDC raw data'!$C$2:$I$6925,5,TRUE)</f>
        <v>59</v>
      </c>
      <c r="F5472">
        <f>VLOOKUP($A5472,'NCDC raw data'!$C$2:$I$6925,6,TRUE)</f>
        <v>46</v>
      </c>
      <c r="G5472">
        <f>VLOOKUP($A5472,'NCDC raw data'!$C$2:$I$6925,7,TRUE)</f>
        <v>58</v>
      </c>
    </row>
    <row r="5473" spans="1:7" x14ac:dyDescent="0.25">
      <c r="A5473" s="1">
        <f t="shared" si="85"/>
        <v>42271</v>
      </c>
      <c r="B5473">
        <f>VLOOKUP(A5473,'NCDC raw data'!C$2:I$6925,2,TRUE)</f>
        <v>0</v>
      </c>
      <c r="C5473">
        <f>VLOOKUP($A5473,'NCDC raw data'!$C$2:$I$6925,3,TRUE)</f>
        <v>0</v>
      </c>
      <c r="D5473">
        <f>VLOOKUP($A5473,'NCDC raw data'!$C$2:$I$6925,4,TRUE)</f>
        <v>0</v>
      </c>
      <c r="E5473">
        <f>VLOOKUP($A5473,'NCDC raw data'!$C$2:$I$6925,5,TRUE)</f>
        <v>59</v>
      </c>
      <c r="F5473">
        <f>VLOOKUP($A5473,'NCDC raw data'!$C$2:$I$6925,6,TRUE)</f>
        <v>49</v>
      </c>
      <c r="G5473">
        <f>VLOOKUP($A5473,'NCDC raw data'!$C$2:$I$6925,7,TRUE)</f>
        <v>54</v>
      </c>
    </row>
    <row r="5474" spans="1:7" x14ac:dyDescent="0.25">
      <c r="A5474" s="1">
        <f t="shared" si="85"/>
        <v>42272</v>
      </c>
      <c r="B5474">
        <f>VLOOKUP(A5474,'NCDC raw data'!C$2:I$6925,2,TRUE)</f>
        <v>0</v>
      </c>
      <c r="C5474">
        <f>VLOOKUP($A5474,'NCDC raw data'!$C$2:$I$6925,3,TRUE)</f>
        <v>0</v>
      </c>
      <c r="D5474">
        <f>VLOOKUP($A5474,'NCDC raw data'!$C$2:$I$6925,4,TRUE)</f>
        <v>0</v>
      </c>
      <c r="E5474">
        <f>VLOOKUP($A5474,'NCDC raw data'!$C$2:$I$6925,5,TRUE)</f>
        <v>55</v>
      </c>
      <c r="F5474">
        <f>VLOOKUP($A5474,'NCDC raw data'!$C$2:$I$6925,6,TRUE)</f>
        <v>44</v>
      </c>
      <c r="G5474">
        <f>VLOOKUP($A5474,'NCDC raw data'!$C$2:$I$6925,7,TRUE)</f>
        <v>46</v>
      </c>
    </row>
    <row r="5475" spans="1:7" x14ac:dyDescent="0.25">
      <c r="A5475" s="1">
        <f t="shared" si="85"/>
        <v>42273</v>
      </c>
      <c r="B5475">
        <f>VLOOKUP(A5475,'NCDC raw data'!C$2:I$6925,2,TRUE)</f>
        <v>0</v>
      </c>
      <c r="C5475">
        <f>VLOOKUP($A5475,'NCDC raw data'!$C$2:$I$6925,3,TRUE)</f>
        <v>0</v>
      </c>
      <c r="D5475">
        <f>VLOOKUP($A5475,'NCDC raw data'!$C$2:$I$6925,4,TRUE)</f>
        <v>0</v>
      </c>
      <c r="E5475">
        <f>VLOOKUP($A5475,'NCDC raw data'!$C$2:$I$6925,5,TRUE)</f>
        <v>54</v>
      </c>
      <c r="F5475">
        <f>VLOOKUP($A5475,'NCDC raw data'!$C$2:$I$6925,6,TRUE)</f>
        <v>36</v>
      </c>
      <c r="G5475">
        <f>VLOOKUP($A5475,'NCDC raw data'!$C$2:$I$6925,7,TRUE)</f>
        <v>53</v>
      </c>
    </row>
    <row r="5476" spans="1:7" x14ac:dyDescent="0.25">
      <c r="A5476" s="1">
        <f t="shared" si="85"/>
        <v>42274</v>
      </c>
      <c r="B5476">
        <f>VLOOKUP(A5476,'NCDC raw data'!C$2:I$6925,2,TRUE)</f>
        <v>0</v>
      </c>
      <c r="C5476">
        <f>VLOOKUP($A5476,'NCDC raw data'!$C$2:$I$6925,3,TRUE)</f>
        <v>0</v>
      </c>
      <c r="D5476">
        <f>VLOOKUP($A5476,'NCDC raw data'!$C$2:$I$6925,4,TRUE)</f>
        <v>0</v>
      </c>
      <c r="E5476">
        <f>VLOOKUP($A5476,'NCDC raw data'!$C$2:$I$6925,5,TRUE)</f>
        <v>61</v>
      </c>
      <c r="F5476">
        <f>VLOOKUP($A5476,'NCDC raw data'!$C$2:$I$6925,6,TRUE)</f>
        <v>36</v>
      </c>
      <c r="G5476">
        <f>VLOOKUP($A5476,'NCDC raw data'!$C$2:$I$6925,7,TRUE)</f>
        <v>59</v>
      </c>
    </row>
    <row r="5477" spans="1:7" x14ac:dyDescent="0.25">
      <c r="A5477" s="1">
        <f t="shared" si="85"/>
        <v>42275</v>
      </c>
      <c r="B5477">
        <f>VLOOKUP(A5477,'NCDC raw data'!C$2:I$6925,2,TRUE)</f>
        <v>0</v>
      </c>
      <c r="C5477">
        <f>VLOOKUP($A5477,'NCDC raw data'!$C$2:$I$6925,3,TRUE)</f>
        <v>0</v>
      </c>
      <c r="D5477">
        <f>VLOOKUP($A5477,'NCDC raw data'!$C$2:$I$6925,4,TRUE)</f>
        <v>0</v>
      </c>
      <c r="E5477">
        <f>VLOOKUP($A5477,'NCDC raw data'!$C$2:$I$6925,5,TRUE)</f>
        <v>60</v>
      </c>
      <c r="F5477">
        <f>VLOOKUP($A5477,'NCDC raw data'!$C$2:$I$6925,6,TRUE)</f>
        <v>47</v>
      </c>
      <c r="G5477">
        <f>VLOOKUP($A5477,'NCDC raw data'!$C$2:$I$6925,7,TRUE)</f>
        <v>53</v>
      </c>
    </row>
    <row r="5478" spans="1:7" x14ac:dyDescent="0.25">
      <c r="A5478" s="1">
        <f t="shared" si="85"/>
        <v>42276</v>
      </c>
      <c r="B5478">
        <f>VLOOKUP(A5478,'NCDC raw data'!C$2:I$6925,2,TRUE)</f>
        <v>0.81</v>
      </c>
      <c r="C5478">
        <f>VLOOKUP($A5478,'NCDC raw data'!$C$2:$I$6925,3,TRUE)</f>
        <v>0</v>
      </c>
      <c r="D5478">
        <f>VLOOKUP($A5478,'NCDC raw data'!$C$2:$I$6925,4,TRUE)</f>
        <v>0</v>
      </c>
      <c r="E5478">
        <f>VLOOKUP($A5478,'NCDC raw data'!$C$2:$I$6925,5,TRUE)</f>
        <v>58</v>
      </c>
      <c r="F5478">
        <f>VLOOKUP($A5478,'NCDC raw data'!$C$2:$I$6925,6,TRUE)</f>
        <v>53</v>
      </c>
      <c r="G5478">
        <f>VLOOKUP($A5478,'NCDC raw data'!$C$2:$I$6925,7,TRUE)</f>
        <v>57</v>
      </c>
    </row>
    <row r="5479" spans="1:7" x14ac:dyDescent="0.25">
      <c r="A5479" s="1">
        <f t="shared" si="85"/>
        <v>42277</v>
      </c>
      <c r="B5479">
        <f>VLOOKUP(A5479,'NCDC raw data'!C$2:I$6925,2,TRUE)</f>
        <v>2.61</v>
      </c>
      <c r="C5479">
        <f>VLOOKUP($A5479,'NCDC raw data'!$C$2:$I$6925,3,TRUE)</f>
        <v>0</v>
      </c>
      <c r="D5479">
        <f>VLOOKUP($A5479,'NCDC raw data'!$C$2:$I$6925,4,TRUE)</f>
        <v>0</v>
      </c>
      <c r="E5479">
        <f>VLOOKUP($A5479,'NCDC raw data'!$C$2:$I$6925,5,TRUE)</f>
        <v>58</v>
      </c>
      <c r="F5479">
        <f>VLOOKUP($A5479,'NCDC raw data'!$C$2:$I$6925,6,TRUE)</f>
        <v>42</v>
      </c>
      <c r="G5479">
        <f>VLOOKUP($A5479,'NCDC raw data'!$C$2:$I$6925,7,TRUE)</f>
        <v>45</v>
      </c>
    </row>
    <row r="5480" spans="1:7" x14ac:dyDescent="0.25">
      <c r="A5480" s="1">
        <f t="shared" si="85"/>
        <v>42278</v>
      </c>
      <c r="B5480">
        <f>VLOOKUP(A5480,'NCDC raw data'!C$2:I$6925,2,TRUE)</f>
        <v>0.03</v>
      </c>
      <c r="C5480">
        <f>VLOOKUP($A5480,'NCDC raw data'!$C$2:$I$6925,3,TRUE)</f>
        <v>0</v>
      </c>
      <c r="D5480">
        <f>VLOOKUP($A5480,'NCDC raw data'!$C$2:$I$6925,4,TRUE)</f>
        <v>0</v>
      </c>
      <c r="E5480">
        <f>VLOOKUP($A5480,'NCDC raw data'!$C$2:$I$6925,5,TRUE)</f>
        <v>47</v>
      </c>
      <c r="F5480">
        <f>VLOOKUP($A5480,'NCDC raw data'!$C$2:$I$6925,6,TRUE)</f>
        <v>34</v>
      </c>
      <c r="G5480">
        <f>VLOOKUP($A5480,'NCDC raw data'!$C$2:$I$6925,7,TRUE)</f>
        <v>37</v>
      </c>
    </row>
    <row r="5481" spans="1:7" x14ac:dyDescent="0.25">
      <c r="A5481" s="1">
        <f t="shared" si="85"/>
        <v>42279</v>
      </c>
      <c r="B5481">
        <f>VLOOKUP(A5481,'NCDC raw data'!C$2:I$6925,2,TRUE)</f>
        <v>0</v>
      </c>
      <c r="C5481">
        <f>VLOOKUP($A5481,'NCDC raw data'!$C$2:$I$6925,3,TRUE)</f>
        <v>0</v>
      </c>
      <c r="D5481">
        <f>VLOOKUP($A5481,'NCDC raw data'!$C$2:$I$6925,4,TRUE)</f>
        <v>0</v>
      </c>
      <c r="E5481">
        <f>VLOOKUP($A5481,'NCDC raw data'!$C$2:$I$6925,5,TRUE)</f>
        <v>39</v>
      </c>
      <c r="F5481">
        <f>VLOOKUP($A5481,'NCDC raw data'!$C$2:$I$6925,6,TRUE)</f>
        <v>29</v>
      </c>
      <c r="G5481">
        <f>VLOOKUP($A5481,'NCDC raw data'!$C$2:$I$6925,7,TRUE)</f>
        <v>37</v>
      </c>
    </row>
    <row r="5482" spans="1:7" x14ac:dyDescent="0.25">
      <c r="A5482" s="1">
        <f t="shared" si="85"/>
        <v>42280</v>
      </c>
      <c r="B5482">
        <f>VLOOKUP(A5482,'NCDC raw data'!C$2:I$6925,2,TRUE)</f>
        <v>0</v>
      </c>
      <c r="C5482">
        <f>VLOOKUP($A5482,'NCDC raw data'!$C$2:$I$6925,3,TRUE)</f>
        <v>0</v>
      </c>
      <c r="D5482">
        <f>VLOOKUP($A5482,'NCDC raw data'!$C$2:$I$6925,4,TRUE)</f>
        <v>0</v>
      </c>
      <c r="E5482">
        <f>VLOOKUP($A5482,'NCDC raw data'!$C$2:$I$6925,5,TRUE)</f>
        <v>42</v>
      </c>
      <c r="F5482">
        <f>VLOOKUP($A5482,'NCDC raw data'!$C$2:$I$6925,6,TRUE)</f>
        <v>27</v>
      </c>
      <c r="G5482">
        <f>VLOOKUP($A5482,'NCDC raw data'!$C$2:$I$6925,7,TRUE)</f>
        <v>41</v>
      </c>
    </row>
    <row r="5483" spans="1:7" x14ac:dyDescent="0.25">
      <c r="A5483" s="1">
        <f t="shared" si="85"/>
        <v>42281</v>
      </c>
      <c r="B5483">
        <f>VLOOKUP(A5483,'NCDC raw data'!C$2:I$6925,2,TRUE)</f>
        <v>0</v>
      </c>
      <c r="C5483">
        <f>VLOOKUP($A5483,'NCDC raw data'!$C$2:$I$6925,3,TRUE)</f>
        <v>0</v>
      </c>
      <c r="D5483">
        <f>VLOOKUP($A5483,'NCDC raw data'!$C$2:$I$6925,4,TRUE)</f>
        <v>0</v>
      </c>
      <c r="E5483">
        <f>VLOOKUP($A5483,'NCDC raw data'!$C$2:$I$6925,5,TRUE)</f>
        <v>46</v>
      </c>
      <c r="F5483">
        <f>VLOOKUP($A5483,'NCDC raw data'!$C$2:$I$6925,6,TRUE)</f>
        <v>28</v>
      </c>
      <c r="G5483">
        <f>VLOOKUP($A5483,'NCDC raw data'!$C$2:$I$6925,7,TRUE)</f>
        <v>43</v>
      </c>
    </row>
    <row r="5484" spans="1:7" x14ac:dyDescent="0.25">
      <c r="A5484" s="1">
        <f t="shared" si="85"/>
        <v>42282</v>
      </c>
      <c r="B5484">
        <f>VLOOKUP(A5484,'NCDC raw data'!C$2:I$6925,2,TRUE)</f>
        <v>0</v>
      </c>
      <c r="C5484">
        <f>VLOOKUP($A5484,'NCDC raw data'!$C$2:$I$6925,3,TRUE)</f>
        <v>0</v>
      </c>
      <c r="D5484">
        <f>VLOOKUP($A5484,'NCDC raw data'!$C$2:$I$6925,4,TRUE)</f>
        <v>0</v>
      </c>
      <c r="E5484">
        <f>VLOOKUP($A5484,'NCDC raw data'!$C$2:$I$6925,5,TRUE)</f>
        <v>50</v>
      </c>
      <c r="F5484">
        <f>VLOOKUP($A5484,'NCDC raw data'!$C$2:$I$6925,6,TRUE)</f>
        <v>35</v>
      </c>
      <c r="G5484">
        <f>VLOOKUP($A5484,'NCDC raw data'!$C$2:$I$6925,7,TRUE)</f>
        <v>48</v>
      </c>
    </row>
    <row r="5485" spans="1:7" x14ac:dyDescent="0.25">
      <c r="A5485" s="1">
        <f t="shared" si="85"/>
        <v>42283</v>
      </c>
      <c r="B5485">
        <f>VLOOKUP(A5485,'NCDC raw data'!C$2:I$6925,2,TRUE)</f>
        <v>0</v>
      </c>
      <c r="C5485">
        <f>VLOOKUP($A5485,'NCDC raw data'!$C$2:$I$6925,3,TRUE)</f>
        <v>0</v>
      </c>
      <c r="D5485">
        <f>VLOOKUP($A5485,'NCDC raw data'!$C$2:$I$6925,4,TRUE)</f>
        <v>0</v>
      </c>
      <c r="E5485">
        <f>VLOOKUP($A5485,'NCDC raw data'!$C$2:$I$6925,5,TRUE)</f>
        <v>49</v>
      </c>
      <c r="F5485">
        <f>VLOOKUP($A5485,'NCDC raw data'!$C$2:$I$6925,6,TRUE)</f>
        <v>39</v>
      </c>
      <c r="G5485">
        <f>VLOOKUP($A5485,'NCDC raw data'!$C$2:$I$6925,7,TRUE)</f>
        <v>41</v>
      </c>
    </row>
    <row r="5486" spans="1:7" x14ac:dyDescent="0.25">
      <c r="A5486" s="1">
        <f t="shared" si="85"/>
        <v>42284</v>
      </c>
      <c r="B5486">
        <f>VLOOKUP(A5486,'NCDC raw data'!C$2:I$6925,2,TRUE)</f>
        <v>0</v>
      </c>
      <c r="C5486">
        <f>VLOOKUP($A5486,'NCDC raw data'!$C$2:$I$6925,3,TRUE)</f>
        <v>0</v>
      </c>
      <c r="D5486">
        <f>VLOOKUP($A5486,'NCDC raw data'!$C$2:$I$6925,4,TRUE)</f>
        <v>0</v>
      </c>
      <c r="E5486">
        <f>VLOOKUP($A5486,'NCDC raw data'!$C$2:$I$6925,5,TRUE)</f>
        <v>46</v>
      </c>
      <c r="F5486">
        <f>VLOOKUP($A5486,'NCDC raw data'!$C$2:$I$6925,6,TRUE)</f>
        <v>39</v>
      </c>
      <c r="G5486">
        <f>VLOOKUP($A5486,'NCDC raw data'!$C$2:$I$6925,7,TRUE)</f>
        <v>44</v>
      </c>
    </row>
    <row r="5487" spans="1:7" x14ac:dyDescent="0.25">
      <c r="A5487" s="1">
        <f t="shared" si="85"/>
        <v>42285</v>
      </c>
      <c r="B5487">
        <f>VLOOKUP(A5487,'NCDC raw data'!C$2:I$6925,2,TRUE)</f>
        <v>0</v>
      </c>
      <c r="C5487">
        <f>VLOOKUP($A5487,'NCDC raw data'!$C$2:$I$6925,3,TRUE)</f>
        <v>0</v>
      </c>
      <c r="D5487">
        <f>VLOOKUP($A5487,'NCDC raw data'!$C$2:$I$6925,4,TRUE)</f>
        <v>0</v>
      </c>
      <c r="E5487">
        <f>VLOOKUP($A5487,'NCDC raw data'!$C$2:$I$6925,5,TRUE)</f>
        <v>46</v>
      </c>
      <c r="F5487">
        <f>VLOOKUP($A5487,'NCDC raw data'!$C$2:$I$6925,6,TRUE)</f>
        <v>29</v>
      </c>
      <c r="G5487">
        <f>VLOOKUP($A5487,'NCDC raw data'!$C$2:$I$6925,7,TRUE)</f>
        <v>40</v>
      </c>
    </row>
    <row r="5488" spans="1:7" x14ac:dyDescent="0.25">
      <c r="A5488" s="1">
        <f t="shared" si="85"/>
        <v>42286</v>
      </c>
      <c r="B5488">
        <f>VLOOKUP(A5488,'NCDC raw data'!C$2:I$6925,2,TRUE)</f>
        <v>0.76</v>
      </c>
      <c r="C5488">
        <f>VLOOKUP($A5488,'NCDC raw data'!$C$2:$I$6925,3,TRUE)</f>
        <v>0</v>
      </c>
      <c r="D5488">
        <f>VLOOKUP($A5488,'NCDC raw data'!$C$2:$I$6925,4,TRUE)</f>
        <v>0</v>
      </c>
      <c r="E5488">
        <f>VLOOKUP($A5488,'NCDC raw data'!$C$2:$I$6925,5,TRUE)</f>
        <v>48</v>
      </c>
      <c r="F5488">
        <f>VLOOKUP($A5488,'NCDC raw data'!$C$2:$I$6925,6,TRUE)</f>
        <v>35</v>
      </c>
      <c r="G5488">
        <f>VLOOKUP($A5488,'NCDC raw data'!$C$2:$I$6925,7,TRUE)</f>
        <v>48</v>
      </c>
    </row>
    <row r="5489" spans="1:7" x14ac:dyDescent="0.25">
      <c r="A5489" s="1">
        <f t="shared" si="85"/>
        <v>42287</v>
      </c>
      <c r="B5489">
        <f>VLOOKUP(A5489,'NCDC raw data'!C$2:I$6925,2,TRUE)</f>
        <v>0.34</v>
      </c>
      <c r="C5489">
        <f>VLOOKUP($A5489,'NCDC raw data'!$C$2:$I$6925,3,TRUE)</f>
        <v>0</v>
      </c>
      <c r="D5489">
        <f>VLOOKUP($A5489,'NCDC raw data'!$C$2:$I$6925,4,TRUE)</f>
        <v>0</v>
      </c>
      <c r="E5489">
        <f>VLOOKUP($A5489,'NCDC raw data'!$C$2:$I$6925,5,TRUE)</f>
        <v>48</v>
      </c>
      <c r="F5489">
        <f>VLOOKUP($A5489,'NCDC raw data'!$C$2:$I$6925,6,TRUE)</f>
        <v>24</v>
      </c>
      <c r="G5489">
        <f>VLOOKUP($A5489,'NCDC raw data'!$C$2:$I$6925,7,TRUE)</f>
        <v>33</v>
      </c>
    </row>
    <row r="5490" spans="1:7" x14ac:dyDescent="0.25">
      <c r="A5490" s="1">
        <f t="shared" si="85"/>
        <v>42288</v>
      </c>
      <c r="B5490">
        <f>VLOOKUP(A5490,'NCDC raw data'!C$2:I$6925,2,TRUE)</f>
        <v>0</v>
      </c>
      <c r="C5490">
        <f>VLOOKUP($A5490,'NCDC raw data'!$C$2:$I$6925,3,TRUE)</f>
        <v>0</v>
      </c>
      <c r="D5490">
        <f>VLOOKUP($A5490,'NCDC raw data'!$C$2:$I$6925,4,TRUE)</f>
        <v>0</v>
      </c>
      <c r="E5490">
        <f>VLOOKUP($A5490,'NCDC raw data'!$C$2:$I$6925,5,TRUE)</f>
        <v>49</v>
      </c>
      <c r="F5490">
        <f>VLOOKUP($A5490,'NCDC raw data'!$C$2:$I$6925,6,TRUE)</f>
        <v>32</v>
      </c>
      <c r="G5490">
        <f>VLOOKUP($A5490,'NCDC raw data'!$C$2:$I$6925,7,TRUE)</f>
        <v>48</v>
      </c>
    </row>
    <row r="5491" spans="1:7" x14ac:dyDescent="0.25">
      <c r="A5491" s="1">
        <f t="shared" si="85"/>
        <v>42289</v>
      </c>
      <c r="B5491">
        <f>VLOOKUP(A5491,'NCDC raw data'!C$2:I$6925,2,TRUE)</f>
        <v>0</v>
      </c>
      <c r="C5491">
        <f>VLOOKUP($A5491,'NCDC raw data'!$C$2:$I$6925,3,TRUE)</f>
        <v>0</v>
      </c>
      <c r="D5491">
        <f>VLOOKUP($A5491,'NCDC raw data'!$C$2:$I$6925,4,TRUE)</f>
        <v>0</v>
      </c>
      <c r="E5491">
        <f>VLOOKUP($A5491,'NCDC raw data'!$C$2:$I$6925,5,TRUE)</f>
        <v>62</v>
      </c>
      <c r="F5491">
        <f>VLOOKUP($A5491,'NCDC raw data'!$C$2:$I$6925,6,TRUE)</f>
        <v>32</v>
      </c>
      <c r="G5491">
        <f>VLOOKUP($A5491,'NCDC raw data'!$C$2:$I$6925,7,TRUE)</f>
        <v>61</v>
      </c>
    </row>
    <row r="5492" spans="1:7" x14ac:dyDescent="0.25">
      <c r="A5492" s="1">
        <f t="shared" si="85"/>
        <v>42290</v>
      </c>
      <c r="B5492">
        <f>VLOOKUP(A5492,'NCDC raw data'!C$2:I$6925,2,TRUE)</f>
        <v>0</v>
      </c>
      <c r="C5492">
        <f>VLOOKUP($A5492,'NCDC raw data'!$C$2:$I$6925,3,TRUE)</f>
        <v>0</v>
      </c>
      <c r="D5492">
        <f>VLOOKUP($A5492,'NCDC raw data'!$C$2:$I$6925,4,TRUE)</f>
        <v>0</v>
      </c>
      <c r="E5492">
        <f>VLOOKUP($A5492,'NCDC raw data'!$C$2:$I$6925,5,TRUE)</f>
        <v>61</v>
      </c>
      <c r="F5492">
        <f>VLOOKUP($A5492,'NCDC raw data'!$C$2:$I$6925,6,TRUE)</f>
        <v>48</v>
      </c>
      <c r="G5492">
        <f>VLOOKUP($A5492,'NCDC raw data'!$C$2:$I$6925,7,TRUE)</f>
        <v>48</v>
      </c>
    </row>
    <row r="5493" spans="1:7" x14ac:dyDescent="0.25">
      <c r="A5493" s="1">
        <f t="shared" si="85"/>
        <v>42291</v>
      </c>
      <c r="B5493">
        <f>VLOOKUP(A5493,'NCDC raw data'!C$2:I$6925,2,TRUE)</f>
        <v>0.56999999999999995</v>
      </c>
      <c r="C5493">
        <f>VLOOKUP($A5493,'NCDC raw data'!$C$2:$I$6925,3,TRUE)</f>
        <v>0</v>
      </c>
      <c r="D5493">
        <f>VLOOKUP($A5493,'NCDC raw data'!$C$2:$I$6925,4,TRUE)</f>
        <v>0</v>
      </c>
      <c r="E5493">
        <f>VLOOKUP($A5493,'NCDC raw data'!$C$2:$I$6925,5,TRUE)</f>
        <v>48</v>
      </c>
      <c r="F5493">
        <f>VLOOKUP($A5493,'NCDC raw data'!$C$2:$I$6925,6,TRUE)</f>
        <v>33</v>
      </c>
      <c r="G5493">
        <f>VLOOKUP($A5493,'NCDC raw data'!$C$2:$I$6925,7,TRUE)</f>
        <v>33</v>
      </c>
    </row>
    <row r="5494" spans="1:7" x14ac:dyDescent="0.25">
      <c r="A5494" s="1">
        <f t="shared" si="85"/>
        <v>42292</v>
      </c>
      <c r="B5494">
        <f>VLOOKUP(A5494,'NCDC raw data'!C$2:I$6925,2,TRUE)</f>
        <v>0</v>
      </c>
      <c r="C5494">
        <f>VLOOKUP($A5494,'NCDC raw data'!$C$2:$I$6925,3,TRUE)</f>
        <v>0</v>
      </c>
      <c r="D5494">
        <f>VLOOKUP($A5494,'NCDC raw data'!$C$2:$I$6925,4,TRUE)</f>
        <v>0</v>
      </c>
      <c r="E5494">
        <f>VLOOKUP($A5494,'NCDC raw data'!$C$2:$I$6925,5,TRUE)</f>
        <v>42</v>
      </c>
      <c r="F5494">
        <f>VLOOKUP($A5494,'NCDC raw data'!$C$2:$I$6925,6,TRUE)</f>
        <v>28</v>
      </c>
      <c r="G5494">
        <f>VLOOKUP($A5494,'NCDC raw data'!$C$2:$I$6925,7,TRUE)</f>
        <v>41</v>
      </c>
    </row>
    <row r="5495" spans="1:7" x14ac:dyDescent="0.25">
      <c r="A5495" s="1">
        <f t="shared" si="85"/>
        <v>42293</v>
      </c>
      <c r="B5495">
        <f>VLOOKUP(A5495,'NCDC raw data'!C$2:I$6925,2,TRUE)</f>
        <v>0.18</v>
      </c>
      <c r="C5495">
        <f>VLOOKUP($A5495,'NCDC raw data'!$C$2:$I$6925,3,TRUE)</f>
        <v>0</v>
      </c>
      <c r="D5495">
        <f>VLOOKUP($A5495,'NCDC raw data'!$C$2:$I$6925,4,TRUE)</f>
        <v>0</v>
      </c>
      <c r="E5495">
        <f>VLOOKUP($A5495,'NCDC raw data'!$C$2:$I$6925,5,TRUE)</f>
        <v>42</v>
      </c>
      <c r="F5495">
        <f>VLOOKUP($A5495,'NCDC raw data'!$C$2:$I$6925,6,TRUE)</f>
        <v>27</v>
      </c>
      <c r="G5495">
        <f>VLOOKUP($A5495,'NCDC raw data'!$C$2:$I$6925,7,TRUE)</f>
        <v>32</v>
      </c>
    </row>
    <row r="5496" spans="1:7" x14ac:dyDescent="0.25">
      <c r="A5496" s="1">
        <f t="shared" si="85"/>
        <v>42294</v>
      </c>
      <c r="B5496">
        <f>VLOOKUP(A5496,'NCDC raw data'!C$2:I$6925,2,TRUE)</f>
        <v>0.37</v>
      </c>
      <c r="C5496">
        <f>VLOOKUP($A5496,'NCDC raw data'!$C$2:$I$6925,3,TRUE)</f>
        <v>2</v>
      </c>
      <c r="D5496">
        <f>VLOOKUP($A5496,'NCDC raw data'!$C$2:$I$6925,4,TRUE)</f>
        <v>2</v>
      </c>
      <c r="E5496">
        <f>VLOOKUP($A5496,'NCDC raw data'!$C$2:$I$6925,5,TRUE)</f>
        <v>32</v>
      </c>
      <c r="F5496">
        <f>VLOOKUP($A5496,'NCDC raw data'!$C$2:$I$6925,6,TRUE)</f>
        <v>22</v>
      </c>
      <c r="G5496">
        <f>VLOOKUP($A5496,'NCDC raw data'!$C$2:$I$6925,7,TRUE)</f>
        <v>24</v>
      </c>
    </row>
    <row r="5497" spans="1:7" x14ac:dyDescent="0.25">
      <c r="A5497" s="1">
        <f t="shared" si="85"/>
        <v>42295</v>
      </c>
      <c r="B5497">
        <f>VLOOKUP(A5497,'NCDC raw data'!C$2:I$6925,2,TRUE)</f>
        <v>0.5</v>
      </c>
      <c r="C5497">
        <f>VLOOKUP($A5497,'NCDC raw data'!$C$2:$I$6925,3,TRUE)</f>
        <v>1</v>
      </c>
      <c r="D5497">
        <f>VLOOKUP($A5497,'NCDC raw data'!$C$2:$I$6925,4,TRUE)</f>
        <v>3</v>
      </c>
      <c r="E5497">
        <f>VLOOKUP($A5497,'NCDC raw data'!$C$2:$I$6925,5,TRUE)</f>
        <v>24</v>
      </c>
      <c r="F5497">
        <f>VLOOKUP($A5497,'NCDC raw data'!$C$2:$I$6925,6,TRUE)</f>
        <v>15</v>
      </c>
      <c r="G5497">
        <f>VLOOKUP($A5497,'NCDC raw data'!$C$2:$I$6925,7,TRUE)</f>
        <v>18</v>
      </c>
    </row>
    <row r="5498" spans="1:7" x14ac:dyDescent="0.25">
      <c r="A5498" s="1">
        <f t="shared" si="85"/>
        <v>42296</v>
      </c>
      <c r="B5498">
        <f>VLOOKUP(A5498,'NCDC raw data'!C$2:I$6925,2,TRUE)</f>
        <v>0</v>
      </c>
      <c r="C5498">
        <f>VLOOKUP($A5498,'NCDC raw data'!$C$2:$I$6925,3,TRUE)</f>
        <v>0</v>
      </c>
      <c r="D5498">
        <f>VLOOKUP($A5498,'NCDC raw data'!$C$2:$I$6925,4,TRUE)</f>
        <v>3</v>
      </c>
      <c r="E5498">
        <f>VLOOKUP($A5498,'NCDC raw data'!$C$2:$I$6925,5,TRUE)</f>
        <v>26</v>
      </c>
      <c r="F5498">
        <f>VLOOKUP($A5498,'NCDC raw data'!$C$2:$I$6925,6,TRUE)</f>
        <v>11</v>
      </c>
      <c r="G5498">
        <f>VLOOKUP($A5498,'NCDC raw data'!$C$2:$I$6925,7,TRUE)</f>
        <v>26</v>
      </c>
    </row>
    <row r="5499" spans="1:7" x14ac:dyDescent="0.25">
      <c r="A5499" s="1">
        <f t="shared" si="85"/>
        <v>42297</v>
      </c>
      <c r="B5499">
        <f>VLOOKUP(A5499,'NCDC raw data'!C$2:I$6925,2,TRUE)</f>
        <v>0.05</v>
      </c>
      <c r="C5499">
        <f>VLOOKUP($A5499,'NCDC raw data'!$C$2:$I$6925,3,TRUE)</f>
        <v>0</v>
      </c>
      <c r="D5499">
        <f>VLOOKUP($A5499,'NCDC raw data'!$C$2:$I$6925,4,TRUE)</f>
        <v>0</v>
      </c>
      <c r="E5499">
        <f>VLOOKUP($A5499,'NCDC raw data'!$C$2:$I$6925,5,TRUE)</f>
        <v>43</v>
      </c>
      <c r="F5499">
        <f>VLOOKUP($A5499,'NCDC raw data'!$C$2:$I$6925,6,TRUE)</f>
        <v>24</v>
      </c>
      <c r="G5499">
        <f>VLOOKUP($A5499,'NCDC raw data'!$C$2:$I$6925,7,TRUE)</f>
        <v>42</v>
      </c>
    </row>
    <row r="5500" spans="1:7" x14ac:dyDescent="0.25">
      <c r="A5500" s="1">
        <f t="shared" si="85"/>
        <v>42298</v>
      </c>
      <c r="B5500">
        <f>VLOOKUP(A5500,'NCDC raw data'!C$2:I$6925,2,TRUE)</f>
        <v>0</v>
      </c>
      <c r="C5500">
        <f>VLOOKUP($A5500,'NCDC raw data'!$C$2:$I$6925,3,TRUE)</f>
        <v>0</v>
      </c>
      <c r="D5500">
        <f>VLOOKUP($A5500,'NCDC raw data'!$C$2:$I$6925,4,TRUE)</f>
        <v>0</v>
      </c>
      <c r="E5500">
        <f>VLOOKUP($A5500,'NCDC raw data'!$C$2:$I$6925,5,TRUE)</f>
        <v>44</v>
      </c>
      <c r="F5500">
        <f>VLOOKUP($A5500,'NCDC raw data'!$C$2:$I$6925,6,TRUE)</f>
        <v>35</v>
      </c>
      <c r="G5500">
        <f>VLOOKUP($A5500,'NCDC raw data'!$C$2:$I$6925,7,TRUE)</f>
        <v>41</v>
      </c>
    </row>
    <row r="5501" spans="1:7" x14ac:dyDescent="0.25">
      <c r="A5501" s="1">
        <f t="shared" si="85"/>
        <v>42299</v>
      </c>
      <c r="B5501">
        <f>VLOOKUP(A5501,'NCDC raw data'!C$2:I$6925,2,TRUE)</f>
        <v>0</v>
      </c>
      <c r="C5501">
        <f>VLOOKUP($A5501,'NCDC raw data'!$C$2:$I$6925,3,TRUE)</f>
        <v>0</v>
      </c>
      <c r="D5501">
        <f>VLOOKUP($A5501,'NCDC raw data'!$C$2:$I$6925,4,TRUE)</f>
        <v>0</v>
      </c>
      <c r="E5501">
        <f>VLOOKUP($A5501,'NCDC raw data'!$C$2:$I$6925,5,TRUE)</f>
        <v>49</v>
      </c>
      <c r="F5501">
        <f>VLOOKUP($A5501,'NCDC raw data'!$C$2:$I$6925,6,TRUE)</f>
        <v>39</v>
      </c>
      <c r="G5501">
        <f>VLOOKUP($A5501,'NCDC raw data'!$C$2:$I$6925,7,TRUE)</f>
        <v>47</v>
      </c>
    </row>
    <row r="5502" spans="1:7" x14ac:dyDescent="0.25">
      <c r="A5502" s="1">
        <f t="shared" si="85"/>
        <v>42300</v>
      </c>
      <c r="B5502">
        <f>VLOOKUP(A5502,'NCDC raw data'!C$2:I$6925,2,TRUE)</f>
        <v>0</v>
      </c>
      <c r="C5502">
        <f>VLOOKUP($A5502,'NCDC raw data'!$C$2:$I$6925,3,TRUE)</f>
        <v>0</v>
      </c>
      <c r="D5502">
        <f>VLOOKUP($A5502,'NCDC raw data'!$C$2:$I$6925,4,TRUE)</f>
        <v>0</v>
      </c>
      <c r="E5502">
        <f>VLOOKUP($A5502,'NCDC raw data'!$C$2:$I$6925,5,TRUE)</f>
        <v>48</v>
      </c>
      <c r="F5502">
        <f>VLOOKUP($A5502,'NCDC raw data'!$C$2:$I$6925,6,TRUE)</f>
        <v>22</v>
      </c>
      <c r="G5502">
        <f>VLOOKUP($A5502,'NCDC raw data'!$C$2:$I$6925,7,TRUE)</f>
        <v>24</v>
      </c>
    </row>
    <row r="5503" spans="1:7" x14ac:dyDescent="0.25">
      <c r="A5503" s="1">
        <f t="shared" si="85"/>
        <v>42301</v>
      </c>
      <c r="B5503">
        <f>VLOOKUP(A5503,'NCDC raw data'!C$2:I$6925,2,TRUE)</f>
        <v>0</v>
      </c>
      <c r="C5503">
        <f>VLOOKUP($A5503,'NCDC raw data'!$C$2:$I$6925,3,TRUE)</f>
        <v>0</v>
      </c>
      <c r="D5503">
        <f>VLOOKUP($A5503,'NCDC raw data'!$C$2:$I$6925,4,TRUE)</f>
        <v>0</v>
      </c>
      <c r="E5503">
        <f>VLOOKUP($A5503,'NCDC raw data'!$C$2:$I$6925,5,TRUE)</f>
        <v>44</v>
      </c>
      <c r="F5503">
        <f>VLOOKUP($A5503,'NCDC raw data'!$C$2:$I$6925,6,TRUE)</f>
        <v>22</v>
      </c>
      <c r="G5503">
        <f>VLOOKUP($A5503,'NCDC raw data'!$C$2:$I$6925,7,TRUE)</f>
        <v>33</v>
      </c>
    </row>
    <row r="5504" spans="1:7" x14ac:dyDescent="0.25">
      <c r="A5504" s="1">
        <f t="shared" si="85"/>
        <v>42302</v>
      </c>
      <c r="B5504">
        <f>VLOOKUP(A5504,'NCDC raw data'!C$2:I$6925,2,TRUE)</f>
        <v>0.48</v>
      </c>
      <c r="C5504">
        <f>VLOOKUP($A5504,'NCDC raw data'!$C$2:$I$6925,3,TRUE)</f>
        <v>0</v>
      </c>
      <c r="D5504">
        <f>VLOOKUP($A5504,'NCDC raw data'!$C$2:$I$6925,4,TRUE)</f>
        <v>0</v>
      </c>
      <c r="E5504">
        <f>VLOOKUP($A5504,'NCDC raw data'!$C$2:$I$6925,5,TRUE)</f>
        <v>41</v>
      </c>
      <c r="F5504">
        <f>VLOOKUP($A5504,'NCDC raw data'!$C$2:$I$6925,6,TRUE)</f>
        <v>30</v>
      </c>
      <c r="G5504">
        <f>VLOOKUP($A5504,'NCDC raw data'!$C$2:$I$6925,7,TRUE)</f>
        <v>34</v>
      </c>
    </row>
    <row r="5505" spans="1:7" x14ac:dyDescent="0.25">
      <c r="A5505" s="1">
        <f t="shared" si="85"/>
        <v>42303</v>
      </c>
      <c r="B5505">
        <f>VLOOKUP(A5505,'NCDC raw data'!C$2:I$6925,2,TRUE)</f>
        <v>0</v>
      </c>
      <c r="C5505">
        <f>VLOOKUP($A5505,'NCDC raw data'!$C$2:$I$6925,3,TRUE)</f>
        <v>0</v>
      </c>
      <c r="D5505">
        <f>VLOOKUP($A5505,'NCDC raw data'!$C$2:$I$6925,4,TRUE)</f>
        <v>0</v>
      </c>
      <c r="E5505">
        <f>VLOOKUP($A5505,'NCDC raw data'!$C$2:$I$6925,5,TRUE)</f>
        <v>34</v>
      </c>
      <c r="F5505">
        <f>VLOOKUP($A5505,'NCDC raw data'!$C$2:$I$6925,6,TRUE)</f>
        <v>23</v>
      </c>
      <c r="G5505">
        <f>VLOOKUP($A5505,'NCDC raw data'!$C$2:$I$6925,7,TRUE)</f>
        <v>28</v>
      </c>
    </row>
    <row r="5506" spans="1:7" x14ac:dyDescent="0.25">
      <c r="A5506" s="1">
        <f t="shared" si="85"/>
        <v>42304</v>
      </c>
      <c r="B5506">
        <f>VLOOKUP(A5506,'NCDC raw data'!C$2:I$6925,2,TRUE)</f>
        <v>0</v>
      </c>
      <c r="C5506">
        <f>VLOOKUP($A5506,'NCDC raw data'!$C$2:$I$6925,3,TRUE)</f>
        <v>0</v>
      </c>
      <c r="D5506">
        <f>VLOOKUP($A5506,'NCDC raw data'!$C$2:$I$6925,4,TRUE)</f>
        <v>0</v>
      </c>
      <c r="E5506">
        <f>VLOOKUP($A5506,'NCDC raw data'!$C$2:$I$6925,5,TRUE)</f>
        <v>35</v>
      </c>
      <c r="F5506">
        <f>VLOOKUP($A5506,'NCDC raw data'!$C$2:$I$6925,6,TRUE)</f>
        <v>24</v>
      </c>
      <c r="G5506">
        <f>VLOOKUP($A5506,'NCDC raw data'!$C$2:$I$6925,7,TRUE)</f>
        <v>33</v>
      </c>
    </row>
    <row r="5507" spans="1:7" x14ac:dyDescent="0.25">
      <c r="A5507" s="1">
        <f t="shared" si="85"/>
        <v>42305</v>
      </c>
      <c r="B5507">
        <f>VLOOKUP(A5507,'NCDC raw data'!C$2:I$6925,2,TRUE)</f>
        <v>0.18</v>
      </c>
      <c r="C5507">
        <f>VLOOKUP($A5507,'NCDC raw data'!$C$2:$I$6925,3,TRUE)</f>
        <v>0</v>
      </c>
      <c r="D5507">
        <f>VLOOKUP($A5507,'NCDC raw data'!$C$2:$I$6925,4,TRUE)</f>
        <v>0</v>
      </c>
      <c r="E5507">
        <f>VLOOKUP($A5507,'NCDC raw data'!$C$2:$I$6925,5,TRUE)</f>
        <v>35</v>
      </c>
      <c r="F5507">
        <f>VLOOKUP($A5507,'NCDC raw data'!$C$2:$I$6925,6,TRUE)</f>
        <v>30</v>
      </c>
      <c r="G5507">
        <f>VLOOKUP($A5507,'NCDC raw data'!$C$2:$I$6925,7,TRUE)</f>
        <v>32</v>
      </c>
    </row>
    <row r="5508" spans="1:7" x14ac:dyDescent="0.25">
      <c r="A5508" s="1">
        <f t="shared" ref="A5508:A5571" si="86">A5507+1</f>
        <v>42306</v>
      </c>
      <c r="B5508">
        <f>VLOOKUP(A5508,'NCDC raw data'!C$2:I$6925,2,TRUE)</f>
        <v>1.33</v>
      </c>
      <c r="C5508">
        <f>VLOOKUP($A5508,'NCDC raw data'!$C$2:$I$6925,3,TRUE)</f>
        <v>0</v>
      </c>
      <c r="D5508">
        <f>VLOOKUP($A5508,'NCDC raw data'!$C$2:$I$6925,4,TRUE)</f>
        <v>0</v>
      </c>
      <c r="E5508">
        <f>VLOOKUP($A5508,'NCDC raw data'!$C$2:$I$6925,5,TRUE)</f>
        <v>52</v>
      </c>
      <c r="F5508">
        <f>VLOOKUP($A5508,'NCDC raw data'!$C$2:$I$6925,6,TRUE)</f>
        <v>29</v>
      </c>
      <c r="G5508">
        <f>VLOOKUP($A5508,'NCDC raw data'!$C$2:$I$6925,7,TRUE)</f>
        <v>35</v>
      </c>
    </row>
    <row r="5509" spans="1:7" x14ac:dyDescent="0.25">
      <c r="A5509" s="1">
        <f t="shared" si="86"/>
        <v>42307</v>
      </c>
      <c r="B5509">
        <f>VLOOKUP(A5509,'NCDC raw data'!C$2:I$6925,2,TRUE)</f>
        <v>0</v>
      </c>
      <c r="C5509">
        <f>VLOOKUP($A5509,'NCDC raw data'!$C$2:$I$6925,3,TRUE)</f>
        <v>0</v>
      </c>
      <c r="D5509">
        <f>VLOOKUP($A5509,'NCDC raw data'!$C$2:$I$6925,4,TRUE)</f>
        <v>0</v>
      </c>
      <c r="E5509">
        <f>VLOOKUP($A5509,'NCDC raw data'!$C$2:$I$6925,5,TRUE)</f>
        <v>36</v>
      </c>
      <c r="F5509">
        <f>VLOOKUP($A5509,'NCDC raw data'!$C$2:$I$6925,6,TRUE)</f>
        <v>23</v>
      </c>
      <c r="G5509">
        <f>VLOOKUP($A5509,'NCDC raw data'!$C$2:$I$6925,7,TRUE)</f>
        <v>24</v>
      </c>
    </row>
    <row r="5510" spans="1:7" x14ac:dyDescent="0.25">
      <c r="A5510" s="1">
        <f t="shared" si="86"/>
        <v>42308</v>
      </c>
      <c r="B5510">
        <f>VLOOKUP(A5510,'NCDC raw data'!C$2:I$6925,2,TRUE)</f>
        <v>0</v>
      </c>
      <c r="C5510">
        <f>VLOOKUP($A5510,'NCDC raw data'!$C$2:$I$6925,3,TRUE)</f>
        <v>0</v>
      </c>
      <c r="D5510">
        <f>VLOOKUP($A5510,'NCDC raw data'!$C$2:$I$6925,4,TRUE)</f>
        <v>0</v>
      </c>
      <c r="E5510">
        <f>VLOOKUP($A5510,'NCDC raw data'!$C$2:$I$6925,5,TRUE)</f>
        <v>36</v>
      </c>
      <c r="F5510">
        <f>VLOOKUP($A5510,'NCDC raw data'!$C$2:$I$6925,6,TRUE)</f>
        <v>21</v>
      </c>
      <c r="G5510">
        <f>VLOOKUP($A5510,'NCDC raw data'!$C$2:$I$6925,7,TRUE)</f>
        <v>32</v>
      </c>
    </row>
    <row r="5511" spans="1:7" x14ac:dyDescent="0.25">
      <c r="A5511" s="1">
        <f t="shared" si="86"/>
        <v>42309</v>
      </c>
      <c r="B5511">
        <f>VLOOKUP(A5511,'NCDC raw data'!C$2:I$6925,2,TRUE)</f>
        <v>0.12</v>
      </c>
      <c r="C5511">
        <f>VLOOKUP($A5511,'NCDC raw data'!$C$2:$I$6925,3,TRUE)</f>
        <v>0</v>
      </c>
      <c r="D5511">
        <f>VLOOKUP($A5511,'NCDC raw data'!$C$2:$I$6925,4,TRUE)</f>
        <v>0</v>
      </c>
      <c r="E5511">
        <f>VLOOKUP($A5511,'NCDC raw data'!$C$2:$I$6925,5,TRUE)</f>
        <v>39</v>
      </c>
      <c r="F5511">
        <f>VLOOKUP($A5511,'NCDC raw data'!$C$2:$I$6925,6,TRUE)</f>
        <v>29</v>
      </c>
      <c r="G5511">
        <f>VLOOKUP($A5511,'NCDC raw data'!$C$2:$I$6925,7,TRUE)</f>
        <v>38</v>
      </c>
    </row>
    <row r="5512" spans="1:7" x14ac:dyDescent="0.25">
      <c r="A5512" s="1">
        <f t="shared" si="86"/>
        <v>42310</v>
      </c>
      <c r="B5512">
        <f>VLOOKUP(A5512,'NCDC raw data'!C$2:I$6925,2,TRUE)</f>
        <v>0</v>
      </c>
      <c r="C5512">
        <f>VLOOKUP($A5512,'NCDC raw data'!$C$2:$I$6925,3,TRUE)</f>
        <v>0</v>
      </c>
      <c r="D5512">
        <f>VLOOKUP($A5512,'NCDC raw data'!$C$2:$I$6925,4,TRUE)</f>
        <v>0</v>
      </c>
      <c r="E5512">
        <f>VLOOKUP($A5512,'NCDC raw data'!$C$2:$I$6925,5,TRUE)</f>
        <v>38</v>
      </c>
      <c r="F5512">
        <f>VLOOKUP($A5512,'NCDC raw data'!$C$2:$I$6925,6,TRUE)</f>
        <v>34</v>
      </c>
      <c r="G5512">
        <f>VLOOKUP($A5512,'NCDC raw data'!$C$2:$I$6925,7,TRUE)</f>
        <v>36</v>
      </c>
    </row>
    <row r="5513" spans="1:7" x14ac:dyDescent="0.25">
      <c r="A5513" s="1">
        <f t="shared" si="86"/>
        <v>42311</v>
      </c>
      <c r="B5513">
        <f>VLOOKUP(A5513,'NCDC raw data'!C$2:I$6925,2,TRUE)</f>
        <v>0</v>
      </c>
      <c r="C5513">
        <f>VLOOKUP($A5513,'NCDC raw data'!$C$2:$I$6925,3,TRUE)</f>
        <v>0</v>
      </c>
      <c r="D5513">
        <f>VLOOKUP($A5513,'NCDC raw data'!$C$2:$I$6925,4,TRUE)</f>
        <v>0</v>
      </c>
      <c r="E5513">
        <f>VLOOKUP($A5513,'NCDC raw data'!$C$2:$I$6925,5,TRUE)</f>
        <v>49</v>
      </c>
      <c r="F5513">
        <f>VLOOKUP($A5513,'NCDC raw data'!$C$2:$I$6925,6,TRUE)</f>
        <v>35</v>
      </c>
      <c r="G5513">
        <f>VLOOKUP($A5513,'NCDC raw data'!$C$2:$I$6925,7,TRUE)</f>
        <v>47</v>
      </c>
    </row>
    <row r="5514" spans="1:7" x14ac:dyDescent="0.25">
      <c r="A5514" s="1">
        <f t="shared" si="86"/>
        <v>42312</v>
      </c>
      <c r="B5514">
        <f>VLOOKUP(A5514,'NCDC raw data'!C$2:I$6925,2,TRUE)</f>
        <v>0</v>
      </c>
      <c r="C5514">
        <f>VLOOKUP($A5514,'NCDC raw data'!$C$2:$I$6925,3,TRUE)</f>
        <v>0</v>
      </c>
      <c r="D5514">
        <f>VLOOKUP($A5514,'NCDC raw data'!$C$2:$I$6925,4,TRUE)</f>
        <v>0</v>
      </c>
      <c r="E5514">
        <f>VLOOKUP($A5514,'NCDC raw data'!$C$2:$I$6925,5,TRUE)</f>
        <v>52</v>
      </c>
      <c r="F5514">
        <f>VLOOKUP($A5514,'NCDC raw data'!$C$2:$I$6925,6,TRUE)</f>
        <v>34</v>
      </c>
      <c r="G5514">
        <f>VLOOKUP($A5514,'NCDC raw data'!$C$2:$I$6925,7,TRUE)</f>
        <v>47</v>
      </c>
    </row>
    <row r="5515" spans="1:7" x14ac:dyDescent="0.25">
      <c r="A5515" s="1">
        <f t="shared" si="86"/>
        <v>42313</v>
      </c>
      <c r="B5515">
        <f>VLOOKUP(A5515,'NCDC raw data'!C$2:I$6925,2,TRUE)</f>
        <v>0</v>
      </c>
      <c r="C5515">
        <f>VLOOKUP($A5515,'NCDC raw data'!$C$2:$I$6925,3,TRUE)</f>
        <v>0</v>
      </c>
      <c r="D5515">
        <f>VLOOKUP($A5515,'NCDC raw data'!$C$2:$I$6925,4,TRUE)</f>
        <v>0</v>
      </c>
      <c r="E5515">
        <f>VLOOKUP($A5515,'NCDC raw data'!$C$2:$I$6925,5,TRUE)</f>
        <v>58</v>
      </c>
      <c r="F5515">
        <f>VLOOKUP($A5515,'NCDC raw data'!$C$2:$I$6925,6,TRUE)</f>
        <v>46</v>
      </c>
      <c r="G5515">
        <f>VLOOKUP($A5515,'NCDC raw data'!$C$2:$I$6925,7,TRUE)</f>
        <v>54</v>
      </c>
    </row>
    <row r="5516" spans="1:7" x14ac:dyDescent="0.25">
      <c r="A5516" s="1">
        <f t="shared" si="86"/>
        <v>42314</v>
      </c>
      <c r="B5516">
        <f>VLOOKUP(A5516,'NCDC raw data'!C$2:I$6925,2,TRUE)</f>
        <v>0.2</v>
      </c>
      <c r="C5516">
        <f>VLOOKUP($A5516,'NCDC raw data'!$C$2:$I$6925,3,TRUE)</f>
        <v>0</v>
      </c>
      <c r="D5516">
        <f>VLOOKUP($A5516,'NCDC raw data'!$C$2:$I$6925,4,TRUE)</f>
        <v>0</v>
      </c>
      <c r="E5516">
        <f>VLOOKUP($A5516,'NCDC raw data'!$C$2:$I$6925,5,TRUE)</f>
        <v>58</v>
      </c>
      <c r="F5516">
        <f>VLOOKUP($A5516,'NCDC raw data'!$C$2:$I$6925,6,TRUE)</f>
        <v>46</v>
      </c>
      <c r="G5516">
        <f>VLOOKUP($A5516,'NCDC raw data'!$C$2:$I$6925,7,TRUE)</f>
        <v>53</v>
      </c>
    </row>
    <row r="5517" spans="1:7" x14ac:dyDescent="0.25">
      <c r="A5517" s="1">
        <f t="shared" si="86"/>
        <v>42315</v>
      </c>
      <c r="B5517">
        <f>VLOOKUP(A5517,'NCDC raw data'!C$2:I$6925,2,TRUE)</f>
        <v>0</v>
      </c>
      <c r="C5517">
        <f>VLOOKUP($A5517,'NCDC raw data'!$C$2:$I$6925,3,TRUE)</f>
        <v>0</v>
      </c>
      <c r="D5517">
        <f>VLOOKUP($A5517,'NCDC raw data'!$C$2:$I$6925,4,TRUE)</f>
        <v>0</v>
      </c>
      <c r="E5517">
        <f>VLOOKUP($A5517,'NCDC raw data'!$C$2:$I$6925,5,TRUE)</f>
        <v>53</v>
      </c>
      <c r="F5517">
        <f>VLOOKUP($A5517,'NCDC raw data'!$C$2:$I$6925,6,TRUE)</f>
        <v>30</v>
      </c>
      <c r="G5517">
        <f>VLOOKUP($A5517,'NCDC raw data'!$C$2:$I$6925,7,TRUE)</f>
        <v>32</v>
      </c>
    </row>
    <row r="5518" spans="1:7" x14ac:dyDescent="0.25">
      <c r="A5518" s="1">
        <f t="shared" si="86"/>
        <v>42316</v>
      </c>
      <c r="B5518">
        <f>VLOOKUP(A5518,'NCDC raw data'!C$2:I$6925,2,TRUE)</f>
        <v>0</v>
      </c>
      <c r="C5518">
        <f>VLOOKUP($A5518,'NCDC raw data'!$C$2:$I$6925,3,TRUE)</f>
        <v>0</v>
      </c>
      <c r="D5518">
        <f>VLOOKUP($A5518,'NCDC raw data'!$C$2:$I$6925,4,TRUE)</f>
        <v>0</v>
      </c>
      <c r="E5518">
        <f>VLOOKUP($A5518,'NCDC raw data'!$C$2:$I$6925,5,TRUE)</f>
        <v>52</v>
      </c>
      <c r="F5518">
        <f>VLOOKUP($A5518,'NCDC raw data'!$C$2:$I$6925,6,TRUE)</f>
        <v>21</v>
      </c>
      <c r="G5518">
        <f>VLOOKUP($A5518,'NCDC raw data'!$C$2:$I$6925,7,TRUE)</f>
        <v>29</v>
      </c>
    </row>
    <row r="5519" spans="1:7" x14ac:dyDescent="0.25">
      <c r="A5519" s="1">
        <f t="shared" si="86"/>
        <v>42317</v>
      </c>
      <c r="B5519">
        <f>VLOOKUP(A5519,'NCDC raw data'!C$2:I$6925,2,TRUE)</f>
        <v>0</v>
      </c>
      <c r="C5519">
        <f>VLOOKUP($A5519,'NCDC raw data'!$C$2:$I$6925,3,TRUE)</f>
        <v>0</v>
      </c>
      <c r="D5519">
        <f>VLOOKUP($A5519,'NCDC raw data'!$C$2:$I$6925,4,TRUE)</f>
        <v>0</v>
      </c>
      <c r="E5519">
        <f>VLOOKUP($A5519,'NCDC raw data'!$C$2:$I$6925,5,TRUE)</f>
        <v>40</v>
      </c>
      <c r="F5519">
        <f>VLOOKUP($A5519,'NCDC raw data'!$C$2:$I$6925,6,TRUE)</f>
        <v>26</v>
      </c>
      <c r="G5519">
        <f>VLOOKUP($A5519,'NCDC raw data'!$C$2:$I$6925,7,TRUE)</f>
        <v>39</v>
      </c>
    </row>
    <row r="5520" spans="1:7" x14ac:dyDescent="0.25">
      <c r="A5520" s="1">
        <f t="shared" si="86"/>
        <v>42318</v>
      </c>
      <c r="B5520">
        <f>VLOOKUP(A5520,'NCDC raw data'!C$2:I$6925,2,TRUE)</f>
        <v>0</v>
      </c>
      <c r="C5520">
        <f>VLOOKUP($A5520,'NCDC raw data'!$C$2:$I$6925,3,TRUE)</f>
        <v>0</v>
      </c>
      <c r="D5520">
        <f>VLOOKUP($A5520,'NCDC raw data'!$C$2:$I$6925,4,TRUE)</f>
        <v>0</v>
      </c>
      <c r="E5520">
        <f>VLOOKUP($A5520,'NCDC raw data'!$C$2:$I$6925,5,TRUE)</f>
        <v>51</v>
      </c>
      <c r="F5520">
        <f>VLOOKUP($A5520,'NCDC raw data'!$C$2:$I$6925,6,TRUE)</f>
        <v>33</v>
      </c>
      <c r="G5520">
        <f>VLOOKUP($A5520,'NCDC raw data'!$C$2:$I$6925,7,TRUE)</f>
        <v>45</v>
      </c>
    </row>
    <row r="5521" spans="1:7" x14ac:dyDescent="0.25">
      <c r="A5521" s="1">
        <f t="shared" si="86"/>
        <v>42319</v>
      </c>
      <c r="B5521">
        <f>VLOOKUP(A5521,'NCDC raw data'!C$2:I$6925,2,TRUE)</f>
        <v>0</v>
      </c>
      <c r="C5521">
        <f>VLOOKUP($A5521,'NCDC raw data'!$C$2:$I$6925,3,TRUE)</f>
        <v>0</v>
      </c>
      <c r="D5521">
        <f>VLOOKUP($A5521,'NCDC raw data'!$C$2:$I$6925,4,TRUE)</f>
        <v>0</v>
      </c>
      <c r="E5521">
        <f>VLOOKUP($A5521,'NCDC raw data'!$C$2:$I$6925,5,TRUE)</f>
        <v>51</v>
      </c>
      <c r="F5521">
        <f>VLOOKUP($A5521,'NCDC raw data'!$C$2:$I$6925,6,TRUE)</f>
        <v>32</v>
      </c>
      <c r="G5521">
        <f>VLOOKUP($A5521,'NCDC raw data'!$C$2:$I$6925,7,TRUE)</f>
        <v>41</v>
      </c>
    </row>
    <row r="5522" spans="1:7" x14ac:dyDescent="0.25">
      <c r="A5522" s="1">
        <f t="shared" si="86"/>
        <v>42320</v>
      </c>
      <c r="B5522">
        <f>VLOOKUP(A5522,'NCDC raw data'!C$2:I$6925,2,TRUE)</f>
        <v>0.06</v>
      </c>
      <c r="C5522">
        <f>VLOOKUP($A5522,'NCDC raw data'!$C$2:$I$6925,3,TRUE)</f>
        <v>0</v>
      </c>
      <c r="D5522">
        <f>VLOOKUP($A5522,'NCDC raw data'!$C$2:$I$6925,4,TRUE)</f>
        <v>0</v>
      </c>
      <c r="E5522">
        <f>VLOOKUP($A5522,'NCDC raw data'!$C$2:$I$6925,5,TRUE)</f>
        <v>44</v>
      </c>
      <c r="F5522">
        <f>VLOOKUP($A5522,'NCDC raw data'!$C$2:$I$6925,6,TRUE)</f>
        <v>35</v>
      </c>
      <c r="G5522">
        <f>VLOOKUP($A5522,'NCDC raw data'!$C$2:$I$6925,7,TRUE)</f>
        <v>36</v>
      </c>
    </row>
    <row r="5523" spans="1:7" x14ac:dyDescent="0.25">
      <c r="A5523" s="1">
        <f t="shared" si="86"/>
        <v>42321</v>
      </c>
      <c r="B5523">
        <f>VLOOKUP(A5523,'NCDC raw data'!C$2:I$6925,2,TRUE)</f>
        <v>1</v>
      </c>
      <c r="C5523">
        <f>VLOOKUP($A5523,'NCDC raw data'!$C$2:$I$6925,3,TRUE)</f>
        <v>0</v>
      </c>
      <c r="D5523">
        <f>VLOOKUP($A5523,'NCDC raw data'!$C$2:$I$6925,4,TRUE)</f>
        <v>0</v>
      </c>
      <c r="E5523">
        <f>VLOOKUP($A5523,'NCDC raw data'!$C$2:$I$6925,5,TRUE)</f>
        <v>44</v>
      </c>
      <c r="F5523">
        <f>VLOOKUP($A5523,'NCDC raw data'!$C$2:$I$6925,6,TRUE)</f>
        <v>31</v>
      </c>
      <c r="G5523">
        <f>VLOOKUP($A5523,'NCDC raw data'!$C$2:$I$6925,7,TRUE)</f>
        <v>32</v>
      </c>
    </row>
    <row r="5524" spans="1:7" x14ac:dyDescent="0.25">
      <c r="A5524" s="1">
        <f t="shared" si="86"/>
        <v>42322</v>
      </c>
      <c r="B5524">
        <f>VLOOKUP(A5524,'NCDC raw data'!C$2:I$6925,2,TRUE)</f>
        <v>1.3</v>
      </c>
      <c r="C5524">
        <f>VLOOKUP($A5524,'NCDC raw data'!$C$2:$I$6925,3,TRUE)</f>
        <v>8</v>
      </c>
      <c r="D5524">
        <f>VLOOKUP($A5524,'NCDC raw data'!$C$2:$I$6925,4,TRUE)</f>
        <v>8</v>
      </c>
      <c r="E5524">
        <f>VLOOKUP($A5524,'NCDC raw data'!$C$2:$I$6925,5,TRUE)</f>
        <v>32</v>
      </c>
      <c r="F5524">
        <f>VLOOKUP($A5524,'NCDC raw data'!$C$2:$I$6925,6,TRUE)</f>
        <v>16</v>
      </c>
      <c r="G5524">
        <f>VLOOKUP($A5524,'NCDC raw data'!$C$2:$I$6925,7,TRUE)</f>
        <v>19</v>
      </c>
    </row>
    <row r="5525" spans="1:7" x14ac:dyDescent="0.25">
      <c r="A5525" s="1">
        <f t="shared" si="86"/>
        <v>42323</v>
      </c>
      <c r="B5525">
        <f>VLOOKUP(A5525,'NCDC raw data'!C$2:I$6925,2,TRUE)</f>
        <v>0</v>
      </c>
      <c r="C5525">
        <f>VLOOKUP($A5525,'NCDC raw data'!$C$2:$I$6925,3,TRUE)</f>
        <v>0</v>
      </c>
      <c r="D5525">
        <f>VLOOKUP($A5525,'NCDC raw data'!$C$2:$I$6925,4,TRUE)</f>
        <v>6</v>
      </c>
      <c r="E5525">
        <f>VLOOKUP($A5525,'NCDC raw data'!$C$2:$I$6925,5,TRUE)</f>
        <v>30</v>
      </c>
      <c r="F5525">
        <f>VLOOKUP($A5525,'NCDC raw data'!$C$2:$I$6925,6,TRUE)</f>
        <v>17</v>
      </c>
      <c r="G5525">
        <f>VLOOKUP($A5525,'NCDC raw data'!$C$2:$I$6925,7,TRUE)</f>
        <v>30</v>
      </c>
    </row>
    <row r="5526" spans="1:7" x14ac:dyDescent="0.25">
      <c r="A5526" s="1">
        <f t="shared" si="86"/>
        <v>42324</v>
      </c>
      <c r="B5526">
        <f>VLOOKUP(A5526,'NCDC raw data'!C$2:I$6925,2,TRUE)</f>
        <v>0</v>
      </c>
      <c r="C5526">
        <f>VLOOKUP($A5526,'NCDC raw data'!$C$2:$I$6925,3,TRUE)</f>
        <v>0</v>
      </c>
      <c r="D5526">
        <f>VLOOKUP($A5526,'NCDC raw data'!$C$2:$I$6925,4,TRUE)</f>
        <v>6</v>
      </c>
      <c r="E5526">
        <f>VLOOKUP($A5526,'NCDC raw data'!$C$2:$I$6925,5,TRUE)</f>
        <v>32</v>
      </c>
      <c r="F5526">
        <f>VLOOKUP($A5526,'NCDC raw data'!$C$2:$I$6925,6,TRUE)</f>
        <v>24</v>
      </c>
      <c r="G5526">
        <f>VLOOKUP($A5526,'NCDC raw data'!$C$2:$I$6925,7,TRUE)</f>
        <v>24</v>
      </c>
    </row>
    <row r="5527" spans="1:7" x14ac:dyDescent="0.25">
      <c r="A5527" s="1">
        <f t="shared" si="86"/>
        <v>42325</v>
      </c>
      <c r="B5527">
        <f>VLOOKUP(A5527,'NCDC raw data'!C$2:I$6925,2,TRUE)</f>
        <v>0</v>
      </c>
      <c r="C5527">
        <f>VLOOKUP($A5527,'NCDC raw data'!$C$2:$I$6925,3,TRUE)</f>
        <v>0</v>
      </c>
      <c r="D5527">
        <f>VLOOKUP($A5527,'NCDC raw data'!$C$2:$I$6925,4,TRUE)</f>
        <v>6</v>
      </c>
      <c r="E5527">
        <f>VLOOKUP($A5527,'NCDC raw data'!$C$2:$I$6925,5,TRUE)</f>
        <v>34</v>
      </c>
      <c r="F5527">
        <f>VLOOKUP($A5527,'NCDC raw data'!$C$2:$I$6925,6,TRUE)</f>
        <v>16</v>
      </c>
      <c r="G5527">
        <f>VLOOKUP($A5527,'NCDC raw data'!$C$2:$I$6925,7,TRUE)</f>
        <v>33</v>
      </c>
    </row>
    <row r="5528" spans="1:7" x14ac:dyDescent="0.25">
      <c r="A5528" s="1">
        <f t="shared" si="86"/>
        <v>42326</v>
      </c>
      <c r="B5528">
        <f>VLOOKUP(A5528,'NCDC raw data'!C$2:I$6925,2,TRUE)</f>
        <v>0</v>
      </c>
      <c r="C5528">
        <f>VLOOKUP($A5528,'NCDC raw data'!$C$2:$I$6925,3,TRUE)</f>
        <v>0</v>
      </c>
      <c r="D5528">
        <f>VLOOKUP($A5528,'NCDC raw data'!$C$2:$I$6925,4,TRUE)</f>
        <v>6</v>
      </c>
      <c r="E5528">
        <f>VLOOKUP($A5528,'NCDC raw data'!$C$2:$I$6925,5,TRUE)</f>
        <v>42</v>
      </c>
      <c r="F5528">
        <f>VLOOKUP($A5528,'NCDC raw data'!$C$2:$I$6925,6,TRUE)</f>
        <v>26</v>
      </c>
      <c r="G5528">
        <f>VLOOKUP($A5528,'NCDC raw data'!$C$2:$I$6925,7,TRUE)</f>
        <v>35</v>
      </c>
    </row>
    <row r="5529" spans="1:7" x14ac:dyDescent="0.25">
      <c r="A5529" s="1">
        <f t="shared" si="86"/>
        <v>42327</v>
      </c>
      <c r="B5529">
        <f>VLOOKUP(A5529,'NCDC raw data'!C$2:I$6925,2,TRUE)</f>
        <v>0</v>
      </c>
      <c r="C5529">
        <f>VLOOKUP($A5529,'NCDC raw data'!$C$2:$I$6925,3,TRUE)</f>
        <v>0</v>
      </c>
      <c r="D5529">
        <f>VLOOKUP($A5529,'NCDC raw data'!$C$2:$I$6925,4,TRUE)</f>
        <v>5</v>
      </c>
      <c r="E5529">
        <f>VLOOKUP($A5529,'NCDC raw data'!$C$2:$I$6925,5,TRUE)</f>
        <v>41</v>
      </c>
      <c r="F5529">
        <f>VLOOKUP($A5529,'NCDC raw data'!$C$2:$I$6925,6,TRUE)</f>
        <v>31</v>
      </c>
      <c r="G5529">
        <f>VLOOKUP($A5529,'NCDC raw data'!$C$2:$I$6925,7,TRUE)</f>
        <v>37</v>
      </c>
    </row>
    <row r="5530" spans="1:7" x14ac:dyDescent="0.25">
      <c r="A5530" s="1">
        <f t="shared" si="86"/>
        <v>42328</v>
      </c>
      <c r="B5530">
        <f>VLOOKUP(A5530,'NCDC raw data'!C$2:I$6925,2,TRUE)</f>
        <v>0.88</v>
      </c>
      <c r="C5530">
        <f>VLOOKUP($A5530,'NCDC raw data'!$C$2:$I$6925,3,TRUE)</f>
        <v>0</v>
      </c>
      <c r="D5530">
        <f>VLOOKUP($A5530,'NCDC raw data'!$C$2:$I$6925,4,TRUE)</f>
        <v>2</v>
      </c>
      <c r="E5530">
        <f>VLOOKUP($A5530,'NCDC raw data'!$C$2:$I$6925,5,TRUE)</f>
        <v>43</v>
      </c>
      <c r="F5530">
        <f>VLOOKUP($A5530,'NCDC raw data'!$C$2:$I$6925,6,TRUE)</f>
        <v>26</v>
      </c>
      <c r="G5530">
        <f>VLOOKUP($A5530,'NCDC raw data'!$C$2:$I$6925,7,TRUE)</f>
        <v>29</v>
      </c>
    </row>
    <row r="5531" spans="1:7" x14ac:dyDescent="0.25">
      <c r="A5531" s="1">
        <f t="shared" si="86"/>
        <v>42329</v>
      </c>
      <c r="B5531">
        <f>VLOOKUP(A5531,'NCDC raw data'!C$2:I$6925,2,TRUE)</f>
        <v>0</v>
      </c>
      <c r="C5531">
        <f>VLOOKUP($A5531,'NCDC raw data'!$C$2:$I$6925,3,TRUE)</f>
        <v>0</v>
      </c>
      <c r="D5531">
        <f>VLOOKUP($A5531,'NCDC raw data'!$C$2:$I$6925,4,TRUE)</f>
        <v>0</v>
      </c>
      <c r="E5531">
        <f>VLOOKUP($A5531,'NCDC raw data'!$C$2:$I$6925,5,TRUE)</f>
        <v>43</v>
      </c>
      <c r="F5531">
        <f>VLOOKUP($A5531,'NCDC raw data'!$C$2:$I$6925,6,TRUE)</f>
        <v>20</v>
      </c>
      <c r="G5531">
        <f>VLOOKUP($A5531,'NCDC raw data'!$C$2:$I$6925,7,TRUE)</f>
        <v>25</v>
      </c>
    </row>
    <row r="5532" spans="1:7" x14ac:dyDescent="0.25">
      <c r="A5532" s="1">
        <f t="shared" si="86"/>
        <v>42330</v>
      </c>
      <c r="B5532">
        <f>VLOOKUP(A5532,'NCDC raw data'!C$2:I$6925,2,TRUE)</f>
        <v>0</v>
      </c>
      <c r="C5532">
        <f>VLOOKUP($A5532,'NCDC raw data'!$C$2:$I$6925,3,TRUE)</f>
        <v>0</v>
      </c>
      <c r="D5532">
        <f>VLOOKUP($A5532,'NCDC raw data'!$C$2:$I$6925,4,TRUE)</f>
        <v>0</v>
      </c>
      <c r="E5532">
        <f>VLOOKUP($A5532,'NCDC raw data'!$C$2:$I$6925,5,TRUE)</f>
        <v>32</v>
      </c>
      <c r="F5532">
        <f>VLOOKUP($A5532,'NCDC raw data'!$C$2:$I$6925,6,TRUE)</f>
        <v>22</v>
      </c>
      <c r="G5532">
        <f>VLOOKUP($A5532,'NCDC raw data'!$C$2:$I$6925,7,TRUE)</f>
        <v>27</v>
      </c>
    </row>
    <row r="5533" spans="1:7" x14ac:dyDescent="0.25">
      <c r="A5533" s="1">
        <f t="shared" si="86"/>
        <v>42331</v>
      </c>
      <c r="B5533">
        <f>VLOOKUP(A5533,'NCDC raw data'!C$2:I$6925,2,TRUE)</f>
        <v>0</v>
      </c>
      <c r="C5533">
        <f>VLOOKUP($A5533,'NCDC raw data'!$C$2:$I$6925,3,TRUE)</f>
        <v>0</v>
      </c>
      <c r="D5533">
        <f>VLOOKUP($A5533,'NCDC raw data'!$C$2:$I$6925,4,TRUE)</f>
        <v>2</v>
      </c>
      <c r="E5533">
        <f>VLOOKUP($A5533,'NCDC raw data'!$C$2:$I$6925,5,TRUE)</f>
        <v>27</v>
      </c>
      <c r="F5533">
        <f>VLOOKUP($A5533,'NCDC raw data'!$C$2:$I$6925,6,TRUE)</f>
        <v>10</v>
      </c>
      <c r="G5533">
        <f>VLOOKUP($A5533,'NCDC raw data'!$C$2:$I$6925,7,TRUE)</f>
        <v>12</v>
      </c>
    </row>
    <row r="5534" spans="1:7" x14ac:dyDescent="0.25">
      <c r="A5534" s="1">
        <f t="shared" si="86"/>
        <v>42332</v>
      </c>
      <c r="B5534">
        <f>VLOOKUP(A5534,'NCDC raw data'!C$2:I$6925,2,TRUE)</f>
        <v>0.03</v>
      </c>
      <c r="C5534">
        <f>VLOOKUP($A5534,'NCDC raw data'!$C$2:$I$6925,3,TRUE)</f>
        <v>0.3</v>
      </c>
      <c r="D5534">
        <f>VLOOKUP($A5534,'NCDC raw data'!$C$2:$I$6925,4,TRUE)</f>
        <v>3</v>
      </c>
      <c r="E5534">
        <f>VLOOKUP($A5534,'NCDC raw data'!$C$2:$I$6925,5,TRUE)</f>
        <v>18</v>
      </c>
      <c r="F5534">
        <f>VLOOKUP($A5534,'NCDC raw data'!$C$2:$I$6925,6,TRUE)</f>
        <v>9</v>
      </c>
      <c r="G5534">
        <f>VLOOKUP($A5534,'NCDC raw data'!$C$2:$I$6925,7,TRUE)</f>
        <v>17</v>
      </c>
    </row>
    <row r="5535" spans="1:7" x14ac:dyDescent="0.25">
      <c r="A5535" s="1">
        <f t="shared" si="86"/>
        <v>42333</v>
      </c>
      <c r="B5535">
        <f>VLOOKUP(A5535,'NCDC raw data'!C$2:I$6925,2,TRUE)</f>
        <v>0</v>
      </c>
      <c r="C5535">
        <f>VLOOKUP($A5535,'NCDC raw data'!$C$2:$I$6925,3,TRUE)</f>
        <v>0</v>
      </c>
      <c r="D5535">
        <f>VLOOKUP($A5535,'NCDC raw data'!$C$2:$I$6925,4,TRUE)</f>
        <v>4</v>
      </c>
      <c r="E5535">
        <f>VLOOKUP($A5535,'NCDC raw data'!$C$2:$I$6925,5,TRUE)</f>
        <v>27</v>
      </c>
      <c r="F5535">
        <f>VLOOKUP($A5535,'NCDC raw data'!$C$2:$I$6925,6,TRUE)</f>
        <v>16</v>
      </c>
      <c r="G5535">
        <f>VLOOKUP($A5535,'NCDC raw data'!$C$2:$I$6925,7,TRUE)</f>
        <v>24</v>
      </c>
    </row>
    <row r="5536" spans="1:7" x14ac:dyDescent="0.25">
      <c r="A5536" s="1">
        <f t="shared" si="86"/>
        <v>42334</v>
      </c>
      <c r="B5536">
        <f>VLOOKUP(A5536,'NCDC raw data'!C$2:I$6925,2,TRUE)</f>
        <v>0</v>
      </c>
      <c r="C5536">
        <f>VLOOKUP($A5536,'NCDC raw data'!$C$2:$I$6925,3,TRUE)</f>
        <v>0</v>
      </c>
      <c r="D5536">
        <f>VLOOKUP($A5536,'NCDC raw data'!$C$2:$I$6925,4,TRUE)</f>
        <v>4</v>
      </c>
      <c r="E5536">
        <f>VLOOKUP($A5536,'NCDC raw data'!$C$2:$I$6925,5,TRUE)</f>
        <v>39</v>
      </c>
      <c r="F5536">
        <f>VLOOKUP($A5536,'NCDC raw data'!$C$2:$I$6925,6,TRUE)</f>
        <v>22</v>
      </c>
      <c r="G5536">
        <f>VLOOKUP($A5536,'NCDC raw data'!$C$2:$I$6925,7,TRUE)</f>
        <v>37</v>
      </c>
    </row>
    <row r="5537" spans="1:7" x14ac:dyDescent="0.25">
      <c r="A5537" s="1">
        <f t="shared" si="86"/>
        <v>42335</v>
      </c>
      <c r="B5537">
        <f>VLOOKUP(A5537,'NCDC raw data'!C$2:I$6925,2,TRUE)</f>
        <v>0</v>
      </c>
      <c r="C5537">
        <f>VLOOKUP($A5537,'NCDC raw data'!$C$2:$I$6925,3,TRUE)</f>
        <v>0</v>
      </c>
      <c r="D5537">
        <f>VLOOKUP($A5537,'NCDC raw data'!$C$2:$I$6925,4,TRUE)</f>
        <v>0</v>
      </c>
      <c r="E5537">
        <f>VLOOKUP($A5537,'NCDC raw data'!$C$2:$I$6925,5,TRUE)</f>
        <v>44</v>
      </c>
      <c r="F5537">
        <f>VLOOKUP($A5537,'NCDC raw data'!$C$2:$I$6925,6,TRUE)</f>
        <v>36</v>
      </c>
      <c r="G5537">
        <f>VLOOKUP($A5537,'NCDC raw data'!$C$2:$I$6925,7,TRUE)</f>
        <v>43</v>
      </c>
    </row>
    <row r="5538" spans="1:7" x14ac:dyDescent="0.25">
      <c r="A5538" s="1">
        <f t="shared" si="86"/>
        <v>42336</v>
      </c>
      <c r="B5538">
        <f>VLOOKUP(A5538,'NCDC raw data'!C$2:I$6925,2,TRUE)</f>
        <v>0.4</v>
      </c>
      <c r="C5538">
        <f>VLOOKUP($A5538,'NCDC raw data'!$C$2:$I$6925,3,TRUE)</f>
        <v>0</v>
      </c>
      <c r="D5538">
        <f>VLOOKUP($A5538,'NCDC raw data'!$C$2:$I$6925,4,TRUE)</f>
        <v>0</v>
      </c>
      <c r="E5538">
        <f>VLOOKUP($A5538,'NCDC raw data'!$C$2:$I$6925,5,TRUE)</f>
        <v>44</v>
      </c>
      <c r="F5538">
        <f>VLOOKUP($A5538,'NCDC raw data'!$C$2:$I$6925,6,TRUE)</f>
        <v>20</v>
      </c>
      <c r="G5538">
        <f>VLOOKUP($A5538,'NCDC raw data'!$C$2:$I$6925,7,TRUE)</f>
        <v>25</v>
      </c>
    </row>
    <row r="5539" spans="1:7" x14ac:dyDescent="0.25">
      <c r="A5539" s="1">
        <f t="shared" si="86"/>
        <v>42337</v>
      </c>
      <c r="B5539">
        <f>VLOOKUP(A5539,'NCDC raw data'!C$2:I$6925,2,TRUE)</f>
        <v>0</v>
      </c>
      <c r="C5539">
        <f>VLOOKUP($A5539,'NCDC raw data'!$C$2:$I$6925,3,TRUE)</f>
        <v>0</v>
      </c>
      <c r="D5539">
        <f>VLOOKUP($A5539,'NCDC raw data'!$C$2:$I$6925,4,TRUE)</f>
        <v>1</v>
      </c>
      <c r="E5539">
        <f>VLOOKUP($A5539,'NCDC raw data'!$C$2:$I$6925,5,TRUE)</f>
        <v>25</v>
      </c>
      <c r="F5539">
        <f>VLOOKUP($A5539,'NCDC raw data'!$C$2:$I$6925,6,TRUE)</f>
        <v>12</v>
      </c>
      <c r="G5539">
        <f>VLOOKUP($A5539,'NCDC raw data'!$C$2:$I$6925,7,TRUE)</f>
        <v>15</v>
      </c>
    </row>
    <row r="5540" spans="1:7" x14ac:dyDescent="0.25">
      <c r="A5540" s="1">
        <f t="shared" si="86"/>
        <v>42338</v>
      </c>
      <c r="B5540">
        <f>VLOOKUP(A5540,'NCDC raw data'!C$2:I$6925,2,TRUE)</f>
        <v>0.01</v>
      </c>
      <c r="C5540">
        <f>VLOOKUP($A5540,'NCDC raw data'!$C$2:$I$6925,3,TRUE)</f>
        <v>0.3</v>
      </c>
      <c r="D5540">
        <f>VLOOKUP($A5540,'NCDC raw data'!$C$2:$I$6925,4,TRUE)</f>
        <v>1</v>
      </c>
      <c r="E5540">
        <f>VLOOKUP($A5540,'NCDC raw data'!$C$2:$I$6925,5,TRUE)</f>
        <v>16</v>
      </c>
      <c r="F5540">
        <f>VLOOKUP($A5540,'NCDC raw data'!$C$2:$I$6925,6,TRUE)</f>
        <v>9</v>
      </c>
      <c r="G5540">
        <f>VLOOKUP($A5540,'NCDC raw data'!$C$2:$I$6925,7,TRUE)</f>
        <v>15</v>
      </c>
    </row>
    <row r="5541" spans="1:7" x14ac:dyDescent="0.25">
      <c r="A5541" s="1">
        <f t="shared" si="86"/>
        <v>42339</v>
      </c>
      <c r="B5541">
        <f>VLOOKUP(A5541,'NCDC raw data'!C$2:I$6925,2,TRUE)</f>
        <v>0.13</v>
      </c>
      <c r="C5541">
        <f>VLOOKUP($A5541,'NCDC raw data'!$C$2:$I$6925,3,TRUE)</f>
        <v>0</v>
      </c>
      <c r="D5541">
        <f>VLOOKUP($A5541,'NCDC raw data'!$C$2:$I$6925,4,TRUE)</f>
        <v>1</v>
      </c>
      <c r="E5541">
        <f>VLOOKUP($A5541,'NCDC raw data'!$C$2:$I$6925,5,TRUE)</f>
        <v>34</v>
      </c>
      <c r="F5541">
        <f>VLOOKUP($A5541,'NCDC raw data'!$C$2:$I$6925,6,TRUE)</f>
        <v>15</v>
      </c>
      <c r="G5541">
        <f>VLOOKUP($A5541,'NCDC raw data'!$C$2:$I$6925,7,TRUE)</f>
        <v>27</v>
      </c>
    </row>
    <row r="5542" spans="1:7" x14ac:dyDescent="0.25">
      <c r="A5542" s="1">
        <f t="shared" si="86"/>
        <v>42340</v>
      </c>
      <c r="B5542">
        <f>VLOOKUP(A5542,'NCDC raw data'!C$2:I$6925,2,TRUE)</f>
        <v>1.0900000000000001</v>
      </c>
      <c r="C5542">
        <f>VLOOKUP($A5542,'NCDC raw data'!$C$2:$I$6925,3,TRUE)</f>
        <v>0</v>
      </c>
      <c r="D5542">
        <f>VLOOKUP($A5542,'NCDC raw data'!$C$2:$I$6925,4,TRUE)</f>
        <v>0</v>
      </c>
      <c r="E5542">
        <f>VLOOKUP($A5542,'NCDC raw data'!$C$2:$I$6925,5,TRUE)</f>
        <v>45</v>
      </c>
      <c r="F5542">
        <f>VLOOKUP($A5542,'NCDC raw data'!$C$2:$I$6925,6,TRUE)</f>
        <v>26</v>
      </c>
      <c r="G5542">
        <f>VLOOKUP($A5542,'NCDC raw data'!$C$2:$I$6925,7,TRUE)</f>
        <v>38</v>
      </c>
    </row>
    <row r="5543" spans="1:7" x14ac:dyDescent="0.25">
      <c r="A5543" s="1">
        <f t="shared" si="86"/>
        <v>42341</v>
      </c>
      <c r="B5543">
        <f>VLOOKUP(A5543,'NCDC raw data'!C$2:I$6925,2,TRUE)</f>
        <v>0.85</v>
      </c>
      <c r="C5543">
        <f>VLOOKUP($A5543,'NCDC raw data'!$C$2:$I$6925,3,TRUE)</f>
        <v>2.5</v>
      </c>
      <c r="D5543">
        <f>VLOOKUP($A5543,'NCDC raw data'!$C$2:$I$6925,4,TRUE)</f>
        <v>3</v>
      </c>
      <c r="E5543">
        <f>VLOOKUP($A5543,'NCDC raw data'!$C$2:$I$6925,5,TRUE)</f>
        <v>40</v>
      </c>
      <c r="F5543">
        <f>VLOOKUP($A5543,'NCDC raw data'!$C$2:$I$6925,6,TRUE)</f>
        <v>23</v>
      </c>
      <c r="G5543">
        <f>VLOOKUP($A5543,'NCDC raw data'!$C$2:$I$6925,7,TRUE)</f>
        <v>24</v>
      </c>
    </row>
    <row r="5544" spans="1:7" x14ac:dyDescent="0.25">
      <c r="A5544" s="1">
        <f t="shared" si="86"/>
        <v>42342</v>
      </c>
      <c r="B5544">
        <f>VLOOKUP(A5544,'NCDC raw data'!C$2:I$6925,2,TRUE)</f>
        <v>0.32</v>
      </c>
      <c r="C5544">
        <f>VLOOKUP($A5544,'NCDC raw data'!$C$2:$I$6925,3,TRUE)</f>
        <v>2</v>
      </c>
      <c r="D5544">
        <f>VLOOKUP($A5544,'NCDC raw data'!$C$2:$I$6925,4,TRUE)</f>
        <v>4</v>
      </c>
      <c r="E5544">
        <f>VLOOKUP($A5544,'NCDC raw data'!$C$2:$I$6925,5,TRUE)</f>
        <v>25</v>
      </c>
      <c r="F5544">
        <f>VLOOKUP($A5544,'NCDC raw data'!$C$2:$I$6925,6,TRUE)</f>
        <v>20</v>
      </c>
      <c r="G5544">
        <f>VLOOKUP($A5544,'NCDC raw data'!$C$2:$I$6925,7,TRUE)</f>
        <v>25</v>
      </c>
    </row>
    <row r="5545" spans="1:7" x14ac:dyDescent="0.25">
      <c r="A5545" s="1">
        <f t="shared" si="86"/>
        <v>42343</v>
      </c>
      <c r="B5545">
        <f>VLOOKUP(A5545,'NCDC raw data'!C$2:I$6925,2,TRUE)</f>
        <v>0</v>
      </c>
      <c r="C5545">
        <f>VLOOKUP($A5545,'NCDC raw data'!$C$2:$I$6925,3,TRUE)</f>
        <v>0</v>
      </c>
      <c r="D5545">
        <f>VLOOKUP($A5545,'NCDC raw data'!$C$2:$I$6925,4,TRUE)</f>
        <v>5</v>
      </c>
      <c r="E5545">
        <f>VLOOKUP($A5545,'NCDC raw data'!$C$2:$I$6925,5,TRUE)</f>
        <v>32</v>
      </c>
      <c r="F5545">
        <f>VLOOKUP($A5545,'NCDC raw data'!$C$2:$I$6925,6,TRUE)</f>
        <v>25</v>
      </c>
      <c r="G5545">
        <f>VLOOKUP($A5545,'NCDC raw data'!$C$2:$I$6925,7,TRUE)</f>
        <v>30</v>
      </c>
    </row>
    <row r="5546" spans="1:7" x14ac:dyDescent="0.25">
      <c r="A5546" s="1">
        <f t="shared" si="86"/>
        <v>42344</v>
      </c>
      <c r="B5546">
        <f>VLOOKUP(A5546,'NCDC raw data'!C$2:I$6925,2,TRUE)</f>
        <v>0</v>
      </c>
      <c r="C5546">
        <f>VLOOKUP($A5546,'NCDC raw data'!$C$2:$I$6925,3,TRUE)</f>
        <v>0</v>
      </c>
      <c r="D5546">
        <f>VLOOKUP($A5546,'NCDC raw data'!$C$2:$I$6925,4,TRUE)</f>
        <v>4</v>
      </c>
      <c r="E5546">
        <f>VLOOKUP($A5546,'NCDC raw data'!$C$2:$I$6925,5,TRUE)</f>
        <v>37</v>
      </c>
      <c r="F5546">
        <f>VLOOKUP($A5546,'NCDC raw data'!$C$2:$I$6925,6,TRUE)</f>
        <v>28</v>
      </c>
      <c r="G5546">
        <f>VLOOKUP($A5546,'NCDC raw data'!$C$2:$I$6925,7,TRUE)</f>
        <v>36</v>
      </c>
    </row>
    <row r="5547" spans="1:7" x14ac:dyDescent="0.25">
      <c r="A5547" s="1">
        <f t="shared" si="86"/>
        <v>42345</v>
      </c>
      <c r="B5547">
        <f>VLOOKUP(A5547,'NCDC raw data'!C$2:I$6925,2,TRUE)</f>
        <v>0</v>
      </c>
      <c r="C5547">
        <f>VLOOKUP($A5547,'NCDC raw data'!$C$2:$I$6925,3,TRUE)</f>
        <v>0</v>
      </c>
      <c r="D5547">
        <f>VLOOKUP($A5547,'NCDC raw data'!$C$2:$I$6925,4,TRUE)</f>
        <v>4</v>
      </c>
      <c r="E5547">
        <f>VLOOKUP($A5547,'NCDC raw data'!$C$2:$I$6925,5,TRUE)</f>
        <v>37</v>
      </c>
      <c r="F5547">
        <f>VLOOKUP($A5547,'NCDC raw data'!$C$2:$I$6925,6,TRUE)</f>
        <v>23</v>
      </c>
      <c r="G5547">
        <f>VLOOKUP($A5547,'NCDC raw data'!$C$2:$I$6925,7,TRUE)</f>
        <v>23</v>
      </c>
    </row>
    <row r="5548" spans="1:7" x14ac:dyDescent="0.25">
      <c r="A5548" s="1">
        <f t="shared" si="86"/>
        <v>42346</v>
      </c>
      <c r="B5548">
        <f>VLOOKUP(A5548,'NCDC raw data'!C$2:I$6925,2,TRUE)</f>
        <v>0</v>
      </c>
      <c r="C5548">
        <f>VLOOKUP($A5548,'NCDC raw data'!$C$2:$I$6925,3,TRUE)</f>
        <v>0</v>
      </c>
      <c r="D5548">
        <f>VLOOKUP($A5548,'NCDC raw data'!$C$2:$I$6925,4,TRUE)</f>
        <v>4</v>
      </c>
      <c r="E5548">
        <f>VLOOKUP($A5548,'NCDC raw data'!$C$2:$I$6925,5,TRUE)</f>
        <v>24</v>
      </c>
      <c r="F5548">
        <f>VLOOKUP($A5548,'NCDC raw data'!$C$2:$I$6925,6,TRUE)</f>
        <v>19</v>
      </c>
      <c r="G5548">
        <f>VLOOKUP($A5548,'NCDC raw data'!$C$2:$I$6925,7,TRUE)</f>
        <v>22</v>
      </c>
    </row>
    <row r="5549" spans="1:7" x14ac:dyDescent="0.25">
      <c r="A5549" s="1">
        <f t="shared" si="86"/>
        <v>42347</v>
      </c>
      <c r="B5549">
        <f>VLOOKUP(A5549,'NCDC raw data'!C$2:I$6925,2,TRUE)</f>
        <v>0</v>
      </c>
      <c r="C5549">
        <f>VLOOKUP($A5549,'NCDC raw data'!$C$2:$I$6925,3,TRUE)</f>
        <v>0</v>
      </c>
      <c r="D5549">
        <f>VLOOKUP($A5549,'NCDC raw data'!$C$2:$I$6925,4,TRUE)</f>
        <v>4</v>
      </c>
      <c r="E5549">
        <f>VLOOKUP($A5549,'NCDC raw data'!$C$2:$I$6925,5,TRUE)</f>
        <v>30</v>
      </c>
      <c r="F5549">
        <f>VLOOKUP($A5549,'NCDC raw data'!$C$2:$I$6925,6,TRUE)</f>
        <v>21</v>
      </c>
      <c r="G5549">
        <f>VLOOKUP($A5549,'NCDC raw data'!$C$2:$I$6925,7,TRUE)</f>
        <v>28</v>
      </c>
    </row>
    <row r="5550" spans="1:7" x14ac:dyDescent="0.25">
      <c r="A5550" s="1">
        <f t="shared" si="86"/>
        <v>42348</v>
      </c>
      <c r="B5550">
        <f>VLOOKUP(A5550,'NCDC raw data'!C$2:I$6925,2,TRUE)</f>
        <v>0</v>
      </c>
      <c r="C5550">
        <f>VLOOKUP($A5550,'NCDC raw data'!$C$2:$I$6925,3,TRUE)</f>
        <v>0</v>
      </c>
      <c r="D5550">
        <f>VLOOKUP($A5550,'NCDC raw data'!$C$2:$I$6925,4,TRUE)</f>
        <v>2</v>
      </c>
      <c r="E5550">
        <f>VLOOKUP($A5550,'NCDC raw data'!$C$2:$I$6925,5,TRUE)</f>
        <v>35</v>
      </c>
      <c r="F5550">
        <f>VLOOKUP($A5550,'NCDC raw data'!$C$2:$I$6925,6,TRUE)</f>
        <v>24</v>
      </c>
      <c r="G5550">
        <f>VLOOKUP($A5550,'NCDC raw data'!$C$2:$I$6925,7,TRUE)</f>
        <v>27</v>
      </c>
    </row>
    <row r="5551" spans="1:7" x14ac:dyDescent="0.25">
      <c r="A5551" s="1">
        <f t="shared" si="86"/>
        <v>42349</v>
      </c>
      <c r="B5551">
        <f>VLOOKUP(A5551,'NCDC raw data'!C$2:I$6925,2,TRUE)</f>
        <v>0</v>
      </c>
      <c r="C5551">
        <f>VLOOKUP($A5551,'NCDC raw data'!$C$2:$I$6925,3,TRUE)</f>
        <v>0</v>
      </c>
      <c r="D5551">
        <f>VLOOKUP($A5551,'NCDC raw data'!$C$2:$I$6925,4,TRUE)</f>
        <v>2</v>
      </c>
      <c r="E5551">
        <f>VLOOKUP($A5551,'NCDC raw data'!$C$2:$I$6925,5,TRUE)</f>
        <v>39</v>
      </c>
      <c r="F5551">
        <f>VLOOKUP($A5551,'NCDC raw data'!$C$2:$I$6925,6,TRUE)</f>
        <v>26</v>
      </c>
      <c r="G5551">
        <f>VLOOKUP($A5551,'NCDC raw data'!$C$2:$I$6925,7,TRUE)</f>
        <v>36</v>
      </c>
    </row>
    <row r="5552" spans="1:7" x14ac:dyDescent="0.25">
      <c r="A5552" s="1">
        <f t="shared" si="86"/>
        <v>42350</v>
      </c>
      <c r="B5552">
        <f>VLOOKUP(A5552,'NCDC raw data'!C$2:I$6925,2,TRUE)</f>
        <v>0</v>
      </c>
      <c r="C5552">
        <f>VLOOKUP($A5552,'NCDC raw data'!$C$2:$I$6925,3,TRUE)</f>
        <v>0</v>
      </c>
      <c r="D5552">
        <f>VLOOKUP($A5552,'NCDC raw data'!$C$2:$I$6925,4,TRUE)</f>
        <v>3</v>
      </c>
      <c r="E5552">
        <f>VLOOKUP($A5552,'NCDC raw data'!$C$2:$I$6925,5,TRUE)</f>
        <v>38</v>
      </c>
      <c r="F5552">
        <f>VLOOKUP($A5552,'NCDC raw data'!$C$2:$I$6925,6,TRUE)</f>
        <v>31</v>
      </c>
      <c r="G5552">
        <f>VLOOKUP($A5552,'NCDC raw data'!$C$2:$I$6925,7,TRUE)</f>
        <v>31</v>
      </c>
    </row>
    <row r="5553" spans="1:7" x14ac:dyDescent="0.25">
      <c r="A5553" s="1">
        <f t="shared" si="86"/>
        <v>42351</v>
      </c>
      <c r="B5553">
        <f>VLOOKUP(A5553,'NCDC raw data'!C$2:I$6925,2,TRUE)</f>
        <v>0</v>
      </c>
      <c r="C5553">
        <f>VLOOKUP($A5553,'NCDC raw data'!$C$2:$I$6925,3,TRUE)</f>
        <v>0</v>
      </c>
      <c r="D5553">
        <f>VLOOKUP($A5553,'NCDC raw data'!$C$2:$I$6925,4,TRUE)</f>
        <v>2</v>
      </c>
      <c r="E5553">
        <f>VLOOKUP($A5553,'NCDC raw data'!$C$2:$I$6925,5,TRUE)</f>
        <v>40</v>
      </c>
      <c r="F5553">
        <f>VLOOKUP($A5553,'NCDC raw data'!$C$2:$I$6925,6,TRUE)</f>
        <v>27</v>
      </c>
      <c r="G5553">
        <f>VLOOKUP($A5553,'NCDC raw data'!$C$2:$I$6925,7,TRUE)</f>
        <v>37</v>
      </c>
    </row>
    <row r="5554" spans="1:7" x14ac:dyDescent="0.25">
      <c r="A5554" s="1">
        <f t="shared" si="86"/>
        <v>42352</v>
      </c>
      <c r="B5554">
        <f>VLOOKUP(A5554,'NCDC raw data'!C$2:I$6925,2,TRUE)</f>
        <v>0</v>
      </c>
      <c r="C5554">
        <f>VLOOKUP($A5554,'NCDC raw data'!$C$2:$I$6925,3,TRUE)</f>
        <v>0</v>
      </c>
      <c r="D5554">
        <f>VLOOKUP($A5554,'NCDC raw data'!$C$2:$I$6925,4,TRUE)</f>
        <v>1</v>
      </c>
      <c r="E5554">
        <f>VLOOKUP($A5554,'NCDC raw data'!$C$2:$I$6925,5,TRUE)</f>
        <v>44</v>
      </c>
      <c r="F5554">
        <f>VLOOKUP($A5554,'NCDC raw data'!$C$2:$I$6925,6,TRUE)</f>
        <v>30</v>
      </c>
      <c r="G5554">
        <f>VLOOKUP($A5554,'NCDC raw data'!$C$2:$I$6925,7,TRUE)</f>
        <v>43</v>
      </c>
    </row>
    <row r="5555" spans="1:7" x14ac:dyDescent="0.25">
      <c r="A5555" s="1">
        <f t="shared" si="86"/>
        <v>42353</v>
      </c>
      <c r="B5555">
        <f>VLOOKUP(A5555,'NCDC raw data'!C$2:I$6925,2,TRUE)</f>
        <v>0.55000000000000004</v>
      </c>
      <c r="C5555">
        <f>VLOOKUP($A5555,'NCDC raw data'!$C$2:$I$6925,3,TRUE)</f>
        <v>0</v>
      </c>
      <c r="D5555">
        <f>VLOOKUP($A5555,'NCDC raw data'!$C$2:$I$6925,4,TRUE)</f>
        <v>1</v>
      </c>
      <c r="E5555">
        <f>VLOOKUP($A5555,'NCDC raw data'!$C$2:$I$6925,5,TRUE)</f>
        <v>44</v>
      </c>
      <c r="F5555">
        <f>VLOOKUP($A5555,'NCDC raw data'!$C$2:$I$6925,6,TRUE)</f>
        <v>33</v>
      </c>
      <c r="G5555">
        <f>VLOOKUP($A5555,'NCDC raw data'!$C$2:$I$6925,7,TRUE)</f>
        <v>34</v>
      </c>
    </row>
    <row r="5556" spans="1:7" x14ac:dyDescent="0.25">
      <c r="A5556" s="1">
        <f t="shared" si="86"/>
        <v>42354</v>
      </c>
      <c r="B5556">
        <f>VLOOKUP(A5556,'NCDC raw data'!C$2:I$6925,2,TRUE)</f>
        <v>0.24</v>
      </c>
      <c r="C5556">
        <f>VLOOKUP($A5556,'NCDC raw data'!$C$2:$I$6925,3,TRUE)</f>
        <v>0</v>
      </c>
      <c r="D5556">
        <f>VLOOKUP($A5556,'NCDC raw data'!$C$2:$I$6925,4,TRUE)</f>
        <v>1</v>
      </c>
      <c r="E5556">
        <f>VLOOKUP($A5556,'NCDC raw data'!$C$2:$I$6925,5,TRUE)</f>
        <v>34</v>
      </c>
      <c r="F5556">
        <f>VLOOKUP($A5556,'NCDC raw data'!$C$2:$I$6925,6,TRUE)</f>
        <v>20</v>
      </c>
      <c r="G5556">
        <f>VLOOKUP($A5556,'NCDC raw data'!$C$2:$I$6925,7,TRUE)</f>
        <v>25</v>
      </c>
    </row>
    <row r="5557" spans="1:7" x14ac:dyDescent="0.25">
      <c r="A5557" s="1">
        <f t="shared" si="86"/>
        <v>42355</v>
      </c>
      <c r="B5557">
        <f>VLOOKUP(A5557,'NCDC raw data'!C$2:I$6925,2,TRUE)</f>
        <v>0.02</v>
      </c>
      <c r="C5557">
        <f>VLOOKUP($A5557,'NCDC raw data'!$C$2:$I$6925,3,TRUE)</f>
        <v>0</v>
      </c>
      <c r="D5557">
        <f>VLOOKUP($A5557,'NCDC raw data'!$C$2:$I$6925,4,TRUE)</f>
        <v>1</v>
      </c>
      <c r="E5557">
        <f>VLOOKUP($A5557,'NCDC raw data'!$C$2:$I$6925,5,TRUE)</f>
        <v>36</v>
      </c>
      <c r="F5557">
        <f>VLOOKUP($A5557,'NCDC raw data'!$C$2:$I$6925,6,TRUE)</f>
        <v>22</v>
      </c>
      <c r="G5557">
        <f>VLOOKUP($A5557,'NCDC raw data'!$C$2:$I$6925,7,TRUE)</f>
        <v>34</v>
      </c>
    </row>
    <row r="5558" spans="1:7" x14ac:dyDescent="0.25">
      <c r="A5558" s="1">
        <f t="shared" si="86"/>
        <v>42356</v>
      </c>
      <c r="B5558">
        <f>VLOOKUP(A5558,'NCDC raw data'!C$2:I$6925,2,TRUE)</f>
        <v>0.82</v>
      </c>
      <c r="C5558">
        <f>VLOOKUP($A5558,'NCDC raw data'!$C$2:$I$6925,3,TRUE)</f>
        <v>0</v>
      </c>
      <c r="D5558">
        <f>VLOOKUP($A5558,'NCDC raw data'!$C$2:$I$6925,4,TRUE)</f>
        <v>1</v>
      </c>
      <c r="E5558">
        <f>VLOOKUP($A5558,'NCDC raw data'!$C$2:$I$6925,5,TRUE)</f>
        <v>42</v>
      </c>
      <c r="F5558">
        <f>VLOOKUP($A5558,'NCDC raw data'!$C$2:$I$6925,6,TRUE)</f>
        <v>20</v>
      </c>
      <c r="G5558">
        <f>VLOOKUP($A5558,'NCDC raw data'!$C$2:$I$6925,7,TRUE)</f>
        <v>20</v>
      </c>
    </row>
    <row r="5559" spans="1:7" x14ac:dyDescent="0.25">
      <c r="A5559" s="1">
        <f t="shared" si="86"/>
        <v>42357</v>
      </c>
      <c r="B5559">
        <f>VLOOKUP(A5559,'NCDC raw data'!C$2:I$6925,2,TRUE)</f>
        <v>0.13</v>
      </c>
      <c r="C5559">
        <f>VLOOKUP($A5559,'NCDC raw data'!$C$2:$I$6925,3,TRUE)</f>
        <v>1.2</v>
      </c>
      <c r="D5559">
        <f>VLOOKUP($A5559,'NCDC raw data'!$C$2:$I$6925,4,TRUE)</f>
        <v>2</v>
      </c>
      <c r="E5559">
        <f>VLOOKUP($A5559,'NCDC raw data'!$C$2:$I$6925,5,TRUE)</f>
        <v>20</v>
      </c>
      <c r="F5559">
        <f>VLOOKUP($A5559,'NCDC raw data'!$C$2:$I$6925,6,TRUE)</f>
        <v>13</v>
      </c>
      <c r="G5559">
        <f>VLOOKUP($A5559,'NCDC raw data'!$C$2:$I$6925,7,TRUE)</f>
        <v>14</v>
      </c>
    </row>
    <row r="5560" spans="1:7" x14ac:dyDescent="0.25">
      <c r="A5560" s="1">
        <f t="shared" si="86"/>
        <v>42358</v>
      </c>
      <c r="B5560">
        <f>VLOOKUP(A5560,'NCDC raw data'!C$2:I$6925,2,TRUE)</f>
        <v>0.17</v>
      </c>
      <c r="C5560">
        <f>VLOOKUP($A5560,'NCDC raw data'!$C$2:$I$6925,3,TRUE)</f>
        <v>2</v>
      </c>
      <c r="D5560">
        <f>VLOOKUP($A5560,'NCDC raw data'!$C$2:$I$6925,4,TRUE)</f>
        <v>4</v>
      </c>
      <c r="E5560">
        <f>VLOOKUP($A5560,'NCDC raw data'!$C$2:$I$6925,5,TRUE)</f>
        <v>14</v>
      </c>
      <c r="F5560">
        <f>VLOOKUP($A5560,'NCDC raw data'!$C$2:$I$6925,6,TRUE)</f>
        <v>7</v>
      </c>
      <c r="G5560">
        <f>VLOOKUP($A5560,'NCDC raw data'!$C$2:$I$6925,7,TRUE)</f>
        <v>13</v>
      </c>
    </row>
    <row r="5561" spans="1:7" x14ac:dyDescent="0.25">
      <c r="A5561" s="1">
        <f t="shared" si="86"/>
        <v>42359</v>
      </c>
      <c r="B5561">
        <f>VLOOKUP(A5561,'NCDC raw data'!C$2:I$6925,2,TRUE)</f>
        <v>0</v>
      </c>
      <c r="C5561">
        <f>VLOOKUP($A5561,'NCDC raw data'!$C$2:$I$6925,3,TRUE)</f>
        <v>0</v>
      </c>
      <c r="D5561">
        <f>VLOOKUP($A5561,'NCDC raw data'!$C$2:$I$6925,4,TRUE)</f>
        <v>4</v>
      </c>
      <c r="E5561">
        <f>VLOOKUP($A5561,'NCDC raw data'!$C$2:$I$6925,5,TRUE)</f>
        <v>31</v>
      </c>
      <c r="F5561">
        <f>VLOOKUP($A5561,'NCDC raw data'!$C$2:$I$6925,6,TRUE)</f>
        <v>6</v>
      </c>
      <c r="G5561">
        <f>VLOOKUP($A5561,'NCDC raw data'!$C$2:$I$6925,7,TRUE)</f>
        <v>31</v>
      </c>
    </row>
    <row r="5562" spans="1:7" x14ac:dyDescent="0.25">
      <c r="A5562" s="1">
        <f t="shared" si="86"/>
        <v>42360</v>
      </c>
      <c r="B5562">
        <f>VLOOKUP(A5562,'NCDC raw data'!C$2:I$6925,2,TRUE)</f>
        <v>0.84</v>
      </c>
      <c r="C5562">
        <f>VLOOKUP($A5562,'NCDC raw data'!$C$2:$I$6925,3,TRUE)</f>
        <v>0</v>
      </c>
      <c r="D5562">
        <f>VLOOKUP($A5562,'NCDC raw data'!$C$2:$I$6925,4,TRUE)</f>
        <v>2</v>
      </c>
      <c r="E5562">
        <f>VLOOKUP($A5562,'NCDC raw data'!$C$2:$I$6925,5,TRUE)</f>
        <v>40</v>
      </c>
      <c r="F5562">
        <f>VLOOKUP($A5562,'NCDC raw data'!$C$2:$I$6925,6,TRUE)</f>
        <v>29</v>
      </c>
      <c r="G5562">
        <f>VLOOKUP($A5562,'NCDC raw data'!$C$2:$I$6925,7,TRUE)</f>
        <v>39</v>
      </c>
    </row>
    <row r="5563" spans="1:7" x14ac:dyDescent="0.25">
      <c r="A5563" s="1">
        <f t="shared" si="86"/>
        <v>42361</v>
      </c>
      <c r="B5563">
        <f>VLOOKUP(A5563,'NCDC raw data'!C$2:I$6925,2,TRUE)</f>
        <v>0.14000000000000001</v>
      </c>
      <c r="C5563">
        <f>VLOOKUP($A5563,'NCDC raw data'!$C$2:$I$6925,3,TRUE)</f>
        <v>0</v>
      </c>
      <c r="D5563">
        <f>VLOOKUP($A5563,'NCDC raw data'!$C$2:$I$6925,4,TRUE)</f>
        <v>2</v>
      </c>
      <c r="E5563">
        <f>VLOOKUP($A5563,'NCDC raw data'!$C$2:$I$6925,5,TRUE)</f>
        <v>43</v>
      </c>
      <c r="F5563">
        <f>VLOOKUP($A5563,'NCDC raw data'!$C$2:$I$6925,6,TRUE)</f>
        <v>36</v>
      </c>
      <c r="G5563">
        <f>VLOOKUP($A5563,'NCDC raw data'!$C$2:$I$6925,7,TRUE)</f>
        <v>38</v>
      </c>
    </row>
    <row r="5564" spans="1:7" x14ac:dyDescent="0.25">
      <c r="A5564" s="1">
        <f t="shared" si="86"/>
        <v>42362</v>
      </c>
      <c r="B5564">
        <f>VLOOKUP(A5564,'NCDC raw data'!C$2:I$6925,2,TRUE)</f>
        <v>0.27</v>
      </c>
      <c r="C5564">
        <f>VLOOKUP($A5564,'NCDC raw data'!$C$2:$I$6925,3,TRUE)</f>
        <v>0</v>
      </c>
      <c r="D5564">
        <f>VLOOKUP($A5564,'NCDC raw data'!$C$2:$I$6925,4,TRUE)</f>
        <v>0</v>
      </c>
      <c r="E5564">
        <f>VLOOKUP($A5564,'NCDC raw data'!$C$2:$I$6925,5,TRUE)</f>
        <v>51</v>
      </c>
      <c r="F5564">
        <f>VLOOKUP($A5564,'NCDC raw data'!$C$2:$I$6925,6,TRUE)</f>
        <v>36</v>
      </c>
      <c r="G5564">
        <f>VLOOKUP($A5564,'NCDC raw data'!$C$2:$I$6925,7,TRUE)</f>
        <v>45</v>
      </c>
    </row>
    <row r="5565" spans="1:7" x14ac:dyDescent="0.25">
      <c r="A5565" s="1">
        <f t="shared" si="86"/>
        <v>42363</v>
      </c>
      <c r="B5565">
        <f>VLOOKUP(A5565,'NCDC raw data'!C$2:I$6925,2,TRUE)</f>
        <v>0</v>
      </c>
      <c r="C5565">
        <f>VLOOKUP($A5565,'NCDC raw data'!$C$2:$I$6925,3,TRUE)</f>
        <v>0</v>
      </c>
      <c r="D5565">
        <f>VLOOKUP($A5565,'NCDC raw data'!$C$2:$I$6925,4,TRUE)</f>
        <v>0</v>
      </c>
      <c r="E5565">
        <f>VLOOKUP($A5565,'NCDC raw data'!$C$2:$I$6925,5,TRUE)</f>
        <v>45</v>
      </c>
      <c r="F5565">
        <f>VLOOKUP($A5565,'NCDC raw data'!$C$2:$I$6925,6,TRUE)</f>
        <v>32</v>
      </c>
      <c r="G5565">
        <f>VLOOKUP($A5565,'NCDC raw data'!$C$2:$I$6925,7,TRUE)</f>
        <v>33</v>
      </c>
    </row>
    <row r="5566" spans="1:7" x14ac:dyDescent="0.25">
      <c r="A5566" s="1">
        <f t="shared" si="86"/>
        <v>42364</v>
      </c>
      <c r="B5566">
        <f>VLOOKUP(A5566,'NCDC raw data'!C$2:I$6925,2,TRUE)</f>
        <v>0</v>
      </c>
      <c r="C5566">
        <f>VLOOKUP($A5566,'NCDC raw data'!$C$2:$I$6925,3,TRUE)</f>
        <v>0</v>
      </c>
      <c r="D5566">
        <f>VLOOKUP($A5566,'NCDC raw data'!$C$2:$I$6925,4,TRUE)</f>
        <v>0</v>
      </c>
      <c r="E5566">
        <f>VLOOKUP($A5566,'NCDC raw data'!$C$2:$I$6925,5,TRUE)</f>
        <v>33</v>
      </c>
      <c r="F5566">
        <f>VLOOKUP($A5566,'NCDC raw data'!$C$2:$I$6925,6,TRUE)</f>
        <v>21</v>
      </c>
      <c r="G5566">
        <f>VLOOKUP($A5566,'NCDC raw data'!$C$2:$I$6925,7,TRUE)</f>
        <v>32</v>
      </c>
    </row>
    <row r="5567" spans="1:7" x14ac:dyDescent="0.25">
      <c r="A5567" s="1">
        <f t="shared" si="86"/>
        <v>42365</v>
      </c>
      <c r="B5567">
        <f>VLOOKUP(A5567,'NCDC raw data'!C$2:I$6925,2,TRUE)</f>
        <v>0.98</v>
      </c>
      <c r="C5567">
        <f>VLOOKUP($A5567,'NCDC raw data'!$C$2:$I$6925,3,TRUE)</f>
        <v>0</v>
      </c>
      <c r="D5567">
        <f>VLOOKUP($A5567,'NCDC raw data'!$C$2:$I$6925,4,TRUE)</f>
        <v>1</v>
      </c>
      <c r="E5567">
        <f>VLOOKUP($A5567,'NCDC raw data'!$C$2:$I$6925,5,TRUE)</f>
        <v>33</v>
      </c>
      <c r="F5567">
        <f>VLOOKUP($A5567,'NCDC raw data'!$C$2:$I$6925,6,TRUE)</f>
        <v>19</v>
      </c>
      <c r="G5567">
        <f>VLOOKUP($A5567,'NCDC raw data'!$C$2:$I$6925,7,TRUE)</f>
        <v>19</v>
      </c>
    </row>
    <row r="5568" spans="1:7" x14ac:dyDescent="0.25">
      <c r="A5568" s="1">
        <f t="shared" si="86"/>
        <v>42366</v>
      </c>
      <c r="B5568">
        <f>VLOOKUP(A5568,'NCDC raw data'!C$2:I$6925,2,TRUE)</f>
        <v>0.11</v>
      </c>
      <c r="C5568">
        <f>VLOOKUP($A5568,'NCDC raw data'!$C$2:$I$6925,3,TRUE)</f>
        <v>1.3</v>
      </c>
      <c r="D5568">
        <f>VLOOKUP($A5568,'NCDC raw data'!$C$2:$I$6925,4,TRUE)</f>
        <v>2</v>
      </c>
      <c r="E5568">
        <f>VLOOKUP($A5568,'NCDC raw data'!$C$2:$I$6925,5,TRUE)</f>
        <v>20</v>
      </c>
      <c r="F5568">
        <f>VLOOKUP($A5568,'NCDC raw data'!$C$2:$I$6925,6,TRUE)</f>
        <v>1</v>
      </c>
      <c r="G5568">
        <f>VLOOKUP($A5568,'NCDC raw data'!$C$2:$I$6925,7,TRUE)</f>
        <v>4</v>
      </c>
    </row>
    <row r="5569" spans="1:7" x14ac:dyDescent="0.25">
      <c r="A5569" s="1">
        <f t="shared" si="86"/>
        <v>42367</v>
      </c>
      <c r="B5569">
        <f>VLOOKUP(A5569,'NCDC raw data'!C$2:I$6925,2,TRUE)</f>
        <v>0.65</v>
      </c>
      <c r="C5569">
        <f>VLOOKUP($A5569,'NCDC raw data'!$C$2:$I$6925,3,TRUE)</f>
        <v>3</v>
      </c>
      <c r="D5569">
        <f>VLOOKUP($A5569,'NCDC raw data'!$C$2:$I$6925,4,TRUE)</f>
        <v>6</v>
      </c>
      <c r="E5569">
        <f>VLOOKUP($A5569,'NCDC raw data'!$C$2:$I$6925,5,TRUE)</f>
        <v>17</v>
      </c>
      <c r="F5569">
        <f>VLOOKUP($A5569,'NCDC raw data'!$C$2:$I$6925,6,TRUE)</f>
        <v>4</v>
      </c>
      <c r="G5569">
        <f>VLOOKUP($A5569,'NCDC raw data'!$C$2:$I$6925,7,TRUE)</f>
        <v>17</v>
      </c>
    </row>
    <row r="5570" spans="1:7" x14ac:dyDescent="0.25">
      <c r="A5570" s="1">
        <f t="shared" si="86"/>
        <v>42368</v>
      </c>
      <c r="B5570">
        <f>VLOOKUP(A5570,'NCDC raw data'!C$2:I$6925,2,TRUE)</f>
        <v>0.17</v>
      </c>
      <c r="C5570">
        <f>VLOOKUP($A5570,'NCDC raw data'!$C$2:$I$6925,3,TRUE)</f>
        <v>1</v>
      </c>
      <c r="D5570">
        <f>VLOOKUP($A5570,'NCDC raw data'!$C$2:$I$6925,4,TRUE)</f>
        <v>6</v>
      </c>
      <c r="E5570">
        <f>VLOOKUP($A5570,'NCDC raw data'!$C$2:$I$6925,5,TRUE)</f>
        <v>26</v>
      </c>
      <c r="F5570">
        <f>VLOOKUP($A5570,'NCDC raw data'!$C$2:$I$6925,6,TRUE)</f>
        <v>17</v>
      </c>
      <c r="G5570">
        <f>VLOOKUP($A5570,'NCDC raw data'!$C$2:$I$6925,7,TRUE)</f>
        <v>26</v>
      </c>
    </row>
    <row r="5571" spans="1:7" x14ac:dyDescent="0.25">
      <c r="A5571" s="1">
        <f t="shared" si="86"/>
        <v>42369</v>
      </c>
      <c r="B5571">
        <f>VLOOKUP(A5571,'NCDC raw data'!C$2:I$6925,2,TRUE)</f>
        <v>0.3</v>
      </c>
      <c r="C5571">
        <f>VLOOKUP($A5571,'NCDC raw data'!$C$2:$I$6925,3,TRUE)</f>
        <v>1</v>
      </c>
      <c r="D5571">
        <f>VLOOKUP($A5571,'NCDC raw data'!$C$2:$I$6925,4,TRUE)</f>
        <v>6</v>
      </c>
      <c r="E5571">
        <f>VLOOKUP($A5571,'NCDC raw data'!$C$2:$I$6925,5,TRUE)</f>
        <v>29</v>
      </c>
      <c r="F5571">
        <f>VLOOKUP($A5571,'NCDC raw data'!$C$2:$I$6925,6,TRUE)</f>
        <v>20</v>
      </c>
      <c r="G5571">
        <f>VLOOKUP($A5571,'NCDC raw data'!$C$2:$I$6925,7,TRUE)</f>
        <v>21</v>
      </c>
    </row>
    <row r="5572" spans="1:7" x14ac:dyDescent="0.25">
      <c r="A5572" s="1">
        <f t="shared" ref="A5572:A5635" si="87">A5571+1</f>
        <v>42370</v>
      </c>
      <c r="B5572">
        <f>VLOOKUP(A5572,'NCDC raw data'!C$2:I$6925,2,TRUE)</f>
        <v>0.1</v>
      </c>
      <c r="C5572">
        <f>VLOOKUP($A5572,'NCDC raw data'!$C$2:$I$6925,3,TRUE)</f>
        <v>1.6</v>
      </c>
      <c r="D5572">
        <f>VLOOKUP($A5572,'NCDC raw data'!$C$2:$I$6925,4,TRUE)</f>
        <v>8</v>
      </c>
      <c r="E5572">
        <f>VLOOKUP($A5572,'NCDC raw data'!$C$2:$I$6925,5,TRUE)</f>
        <v>21</v>
      </c>
      <c r="F5572">
        <f>VLOOKUP($A5572,'NCDC raw data'!$C$2:$I$6925,6,TRUE)</f>
        <v>17</v>
      </c>
      <c r="G5572">
        <f>VLOOKUP($A5572,'NCDC raw data'!$C$2:$I$6925,7,TRUE)</f>
        <v>17</v>
      </c>
    </row>
    <row r="5573" spans="1:7" x14ac:dyDescent="0.25">
      <c r="A5573" s="1">
        <f t="shared" si="87"/>
        <v>42371</v>
      </c>
      <c r="B5573">
        <f>VLOOKUP(A5573,'NCDC raw data'!C$2:I$6925,2,TRUE)</f>
        <v>7.0000000000000007E-2</v>
      </c>
      <c r="C5573">
        <f>VLOOKUP($A5573,'NCDC raw data'!$C$2:$I$6925,3,TRUE)</f>
        <v>1.1000000000000001</v>
      </c>
      <c r="D5573">
        <f>VLOOKUP($A5573,'NCDC raw data'!$C$2:$I$6925,4,TRUE)</f>
        <v>9</v>
      </c>
      <c r="E5573">
        <f>VLOOKUP($A5573,'NCDC raw data'!$C$2:$I$6925,5,TRUE)</f>
        <v>17</v>
      </c>
      <c r="F5573">
        <f>VLOOKUP($A5573,'NCDC raw data'!$C$2:$I$6925,6,TRUE)</f>
        <v>11</v>
      </c>
      <c r="G5573">
        <f>VLOOKUP($A5573,'NCDC raw data'!$C$2:$I$6925,7,TRUE)</f>
        <v>15</v>
      </c>
    </row>
    <row r="5574" spans="1:7" x14ac:dyDescent="0.25">
      <c r="A5574" s="1">
        <f t="shared" si="87"/>
        <v>42372</v>
      </c>
      <c r="B5574">
        <f>VLOOKUP(A5574,'NCDC raw data'!C$2:I$6925,2,TRUE)</f>
        <v>0.17</v>
      </c>
      <c r="C5574">
        <f>VLOOKUP($A5574,'NCDC raw data'!$C$2:$I$6925,3,TRUE)</f>
        <v>2</v>
      </c>
      <c r="D5574">
        <f>VLOOKUP($A5574,'NCDC raw data'!$C$2:$I$6925,4,TRUE)</f>
        <v>11</v>
      </c>
      <c r="E5574">
        <f>VLOOKUP($A5574,'NCDC raw data'!$C$2:$I$6925,5,TRUE)</f>
        <v>18</v>
      </c>
      <c r="F5574">
        <f>VLOOKUP($A5574,'NCDC raw data'!$C$2:$I$6925,6,TRUE)</f>
        <v>15</v>
      </c>
      <c r="G5574">
        <f>VLOOKUP($A5574,'NCDC raw data'!$C$2:$I$6925,7,TRUE)</f>
        <v>18</v>
      </c>
    </row>
    <row r="5575" spans="1:7" x14ac:dyDescent="0.25">
      <c r="A5575" s="1">
        <f t="shared" si="87"/>
        <v>42373</v>
      </c>
      <c r="B5575">
        <f>VLOOKUP(A5575,'NCDC raw data'!C$2:I$6925,2,TRUE)</f>
        <v>0.36</v>
      </c>
      <c r="C5575">
        <f>VLOOKUP($A5575,'NCDC raw data'!$C$2:$I$6925,3,TRUE)</f>
        <v>4</v>
      </c>
      <c r="D5575">
        <f>VLOOKUP($A5575,'NCDC raw data'!$C$2:$I$6925,4,TRUE)</f>
        <v>15</v>
      </c>
      <c r="E5575">
        <f>VLOOKUP($A5575,'NCDC raw data'!$C$2:$I$6925,5,TRUE)</f>
        <v>19</v>
      </c>
      <c r="F5575">
        <f>VLOOKUP($A5575,'NCDC raw data'!$C$2:$I$6925,6,TRUE)</f>
        <v>-6</v>
      </c>
      <c r="G5575">
        <f>VLOOKUP($A5575,'NCDC raw data'!$C$2:$I$6925,7,TRUE)</f>
        <v>-1</v>
      </c>
    </row>
    <row r="5576" spans="1:7" x14ac:dyDescent="0.25">
      <c r="A5576" s="1">
        <f t="shared" si="87"/>
        <v>42374</v>
      </c>
      <c r="B5576">
        <f>VLOOKUP(A5576,'NCDC raw data'!C$2:I$6925,2,TRUE)</f>
        <v>0</v>
      </c>
      <c r="C5576">
        <f>VLOOKUP($A5576,'NCDC raw data'!$C$2:$I$6925,3,TRUE)</f>
        <v>0</v>
      </c>
      <c r="D5576">
        <f>VLOOKUP($A5576,'NCDC raw data'!$C$2:$I$6925,4,TRUE)</f>
        <v>15</v>
      </c>
      <c r="E5576">
        <f>VLOOKUP($A5576,'NCDC raw data'!$C$2:$I$6925,5,TRUE)</f>
        <v>11</v>
      </c>
      <c r="F5576">
        <f>VLOOKUP($A5576,'NCDC raw data'!$C$2:$I$6925,6,TRUE)</f>
        <v>-10</v>
      </c>
      <c r="G5576">
        <f>VLOOKUP($A5576,'NCDC raw data'!$C$2:$I$6925,7,TRUE)</f>
        <v>9</v>
      </c>
    </row>
    <row r="5577" spans="1:7" x14ac:dyDescent="0.25">
      <c r="A5577" s="1">
        <f t="shared" si="87"/>
        <v>42375</v>
      </c>
      <c r="B5577">
        <f>VLOOKUP(A5577,'NCDC raw data'!C$2:I$6925,2,TRUE)</f>
        <v>0</v>
      </c>
      <c r="C5577">
        <f>VLOOKUP($A5577,'NCDC raw data'!$C$2:$I$6925,3,TRUE)</f>
        <v>0</v>
      </c>
      <c r="D5577">
        <f>VLOOKUP($A5577,'NCDC raw data'!$C$2:$I$6925,4,TRUE)</f>
        <v>15</v>
      </c>
      <c r="E5577">
        <f>VLOOKUP($A5577,'NCDC raw data'!$C$2:$I$6925,5,TRUE)</f>
        <v>16</v>
      </c>
      <c r="F5577">
        <f>VLOOKUP($A5577,'NCDC raw data'!$C$2:$I$6925,6,TRUE)</f>
        <v>4</v>
      </c>
      <c r="G5577">
        <f>VLOOKUP($A5577,'NCDC raw data'!$C$2:$I$6925,7,TRUE)</f>
        <v>14</v>
      </c>
    </row>
    <row r="5578" spans="1:7" x14ac:dyDescent="0.25">
      <c r="A5578" s="1">
        <f t="shared" si="87"/>
        <v>42376</v>
      </c>
      <c r="B5578">
        <f>VLOOKUP(A5578,'NCDC raw data'!C$2:I$6925,2,TRUE)</f>
        <v>0</v>
      </c>
      <c r="C5578">
        <f>VLOOKUP($A5578,'NCDC raw data'!$C$2:$I$6925,3,TRUE)</f>
        <v>0</v>
      </c>
      <c r="D5578">
        <f>VLOOKUP($A5578,'NCDC raw data'!$C$2:$I$6925,4,TRUE)</f>
        <v>12</v>
      </c>
      <c r="E5578">
        <f>VLOOKUP($A5578,'NCDC raw data'!$C$2:$I$6925,5,TRUE)</f>
        <v>24</v>
      </c>
      <c r="F5578">
        <f>VLOOKUP($A5578,'NCDC raw data'!$C$2:$I$6925,6,TRUE)</f>
        <v>12</v>
      </c>
      <c r="G5578">
        <f>VLOOKUP($A5578,'NCDC raw data'!$C$2:$I$6925,7,TRUE)</f>
        <v>22</v>
      </c>
    </row>
    <row r="5579" spans="1:7" x14ac:dyDescent="0.25">
      <c r="A5579" s="1">
        <f t="shared" si="87"/>
        <v>42377</v>
      </c>
      <c r="B5579">
        <f>VLOOKUP(A5579,'NCDC raw data'!C$2:I$6925,2,TRUE)</f>
        <v>0</v>
      </c>
      <c r="C5579">
        <f>VLOOKUP($A5579,'NCDC raw data'!$C$2:$I$6925,3,TRUE)</f>
        <v>0</v>
      </c>
      <c r="D5579">
        <f>VLOOKUP($A5579,'NCDC raw data'!$C$2:$I$6925,4,TRUE)</f>
        <v>12</v>
      </c>
      <c r="E5579">
        <f>VLOOKUP($A5579,'NCDC raw data'!$C$2:$I$6925,5,TRUE)</f>
        <v>29</v>
      </c>
      <c r="F5579">
        <f>VLOOKUP($A5579,'NCDC raw data'!$C$2:$I$6925,6,TRUE)</f>
        <v>16</v>
      </c>
      <c r="G5579">
        <f>VLOOKUP($A5579,'NCDC raw data'!$C$2:$I$6925,7,TRUE)</f>
        <v>21</v>
      </c>
    </row>
    <row r="5580" spans="1:7" x14ac:dyDescent="0.25">
      <c r="A5580" s="1">
        <f t="shared" si="87"/>
        <v>42378</v>
      </c>
      <c r="B5580">
        <f>VLOOKUP(A5580,'NCDC raw data'!C$2:I$6925,2,TRUE)</f>
        <v>0</v>
      </c>
      <c r="C5580">
        <f>VLOOKUP($A5580,'NCDC raw data'!$C$2:$I$6925,3,TRUE)</f>
        <v>0</v>
      </c>
      <c r="D5580">
        <f>VLOOKUP($A5580,'NCDC raw data'!$C$2:$I$6925,4,TRUE)</f>
        <v>12</v>
      </c>
      <c r="E5580">
        <f>VLOOKUP($A5580,'NCDC raw data'!$C$2:$I$6925,5,TRUE)</f>
        <v>29</v>
      </c>
      <c r="F5580">
        <f>VLOOKUP($A5580,'NCDC raw data'!$C$2:$I$6925,6,TRUE)</f>
        <v>16</v>
      </c>
      <c r="G5580">
        <f>VLOOKUP($A5580,'NCDC raw data'!$C$2:$I$6925,7,TRUE)</f>
        <v>25</v>
      </c>
    </row>
    <row r="5581" spans="1:7" x14ac:dyDescent="0.25">
      <c r="A5581" s="1">
        <f t="shared" si="87"/>
        <v>42379</v>
      </c>
      <c r="B5581">
        <f>VLOOKUP(A5581,'NCDC raw data'!C$2:I$6925,2,TRUE)</f>
        <v>0.33</v>
      </c>
      <c r="C5581">
        <f>VLOOKUP($A5581,'NCDC raw data'!$C$2:$I$6925,3,TRUE)</f>
        <v>0</v>
      </c>
      <c r="D5581">
        <f>VLOOKUP($A5581,'NCDC raw data'!$C$2:$I$6925,4,TRUE)</f>
        <v>11</v>
      </c>
      <c r="E5581">
        <f>VLOOKUP($A5581,'NCDC raw data'!$C$2:$I$6925,5,TRUE)</f>
        <v>35</v>
      </c>
      <c r="F5581">
        <f>VLOOKUP($A5581,'NCDC raw data'!$C$2:$I$6925,6,TRUE)</f>
        <v>24</v>
      </c>
      <c r="G5581">
        <f>VLOOKUP($A5581,'NCDC raw data'!$C$2:$I$6925,7,TRUE)</f>
        <v>35</v>
      </c>
    </row>
    <row r="5582" spans="1:7" x14ac:dyDescent="0.25">
      <c r="A5582" s="1">
        <f t="shared" si="87"/>
        <v>42380</v>
      </c>
      <c r="B5582">
        <f>VLOOKUP(A5582,'NCDC raw data'!C$2:I$6925,2,TRUE)</f>
        <v>0.3</v>
      </c>
      <c r="C5582">
        <f>VLOOKUP($A5582,'NCDC raw data'!$C$2:$I$6925,3,TRUE)</f>
        <v>0</v>
      </c>
      <c r="D5582">
        <f>VLOOKUP($A5582,'NCDC raw data'!$C$2:$I$6925,4,TRUE)</f>
        <v>11</v>
      </c>
      <c r="E5582">
        <f>VLOOKUP($A5582,'NCDC raw data'!$C$2:$I$6925,5,TRUE)</f>
        <v>38</v>
      </c>
      <c r="F5582">
        <f>VLOOKUP($A5582,'NCDC raw data'!$C$2:$I$6925,6,TRUE)</f>
        <v>5</v>
      </c>
      <c r="G5582">
        <f>VLOOKUP($A5582,'NCDC raw data'!$C$2:$I$6925,7,TRUE)</f>
        <v>5</v>
      </c>
    </row>
    <row r="5583" spans="1:7" x14ac:dyDescent="0.25">
      <c r="A5583" s="1">
        <f t="shared" si="87"/>
        <v>42381</v>
      </c>
      <c r="B5583">
        <f>VLOOKUP(A5583,'NCDC raw data'!C$2:I$6925,2,TRUE)</f>
        <v>0.03</v>
      </c>
      <c r="C5583">
        <f>VLOOKUP($A5583,'NCDC raw data'!$C$2:$I$6925,3,TRUE)</f>
        <v>1</v>
      </c>
      <c r="D5583">
        <f>VLOOKUP($A5583,'NCDC raw data'!$C$2:$I$6925,4,TRUE)</f>
        <v>12</v>
      </c>
      <c r="E5583">
        <f>VLOOKUP($A5583,'NCDC raw data'!$C$2:$I$6925,5,TRUE)</f>
        <v>10</v>
      </c>
      <c r="F5583">
        <f>VLOOKUP($A5583,'NCDC raw data'!$C$2:$I$6925,6,TRUE)</f>
        <v>1</v>
      </c>
      <c r="G5583">
        <f>VLOOKUP($A5583,'NCDC raw data'!$C$2:$I$6925,7,TRUE)</f>
        <v>9</v>
      </c>
    </row>
    <row r="5584" spans="1:7" x14ac:dyDescent="0.25">
      <c r="A5584" s="1">
        <f t="shared" si="87"/>
        <v>42382</v>
      </c>
      <c r="B5584">
        <f>VLOOKUP(A5584,'NCDC raw data'!C$2:I$6925,2,TRUE)</f>
        <v>0.22</v>
      </c>
      <c r="C5584">
        <f>VLOOKUP($A5584,'NCDC raw data'!$C$2:$I$6925,3,TRUE)</f>
        <v>2.5</v>
      </c>
      <c r="D5584">
        <f>VLOOKUP($A5584,'NCDC raw data'!$C$2:$I$6925,4,TRUE)</f>
        <v>17</v>
      </c>
      <c r="E5584">
        <f>VLOOKUP($A5584,'NCDC raw data'!$C$2:$I$6925,5,TRUE)</f>
        <v>19</v>
      </c>
      <c r="F5584">
        <f>VLOOKUP($A5584,'NCDC raw data'!$C$2:$I$6925,6,TRUE)</f>
        <v>1</v>
      </c>
      <c r="G5584">
        <f>VLOOKUP($A5584,'NCDC raw data'!$C$2:$I$6925,7,TRUE)</f>
        <v>1</v>
      </c>
    </row>
    <row r="5585" spans="1:7" x14ac:dyDescent="0.25">
      <c r="A5585" s="1">
        <f t="shared" si="87"/>
        <v>42383</v>
      </c>
      <c r="B5585">
        <f>VLOOKUP(A5585,'NCDC raw data'!C$2:I$6925,2,TRUE)</f>
        <v>0.02</v>
      </c>
      <c r="C5585">
        <f>VLOOKUP($A5585,'NCDC raw data'!$C$2:$I$6925,3,TRUE)</f>
        <v>0.7</v>
      </c>
      <c r="D5585">
        <f>VLOOKUP($A5585,'NCDC raw data'!$C$2:$I$6925,4,TRUE)</f>
        <v>17</v>
      </c>
      <c r="E5585">
        <f>VLOOKUP($A5585,'NCDC raw data'!$C$2:$I$6925,5,TRUE)</f>
        <v>7</v>
      </c>
      <c r="F5585">
        <f>VLOOKUP($A5585,'NCDC raw data'!$C$2:$I$6925,6,TRUE)</f>
        <v>-2</v>
      </c>
      <c r="G5585">
        <f>VLOOKUP($A5585,'NCDC raw data'!$C$2:$I$6925,7,TRUE)</f>
        <v>7</v>
      </c>
    </row>
    <row r="5586" spans="1:7" x14ac:dyDescent="0.25">
      <c r="A5586" s="1">
        <f t="shared" si="87"/>
        <v>42384</v>
      </c>
      <c r="B5586">
        <f>VLOOKUP(A5586,'NCDC raw data'!C$2:I$6925,2,TRUE)</f>
        <v>0.06</v>
      </c>
      <c r="C5586">
        <f>VLOOKUP($A5586,'NCDC raw data'!$C$2:$I$6925,3,TRUE)</f>
        <v>1</v>
      </c>
      <c r="D5586">
        <f>VLOOKUP($A5586,'NCDC raw data'!$C$2:$I$6925,4,TRUE)</f>
        <v>17</v>
      </c>
      <c r="E5586">
        <f>VLOOKUP($A5586,'NCDC raw data'!$C$2:$I$6925,5,TRUE)</f>
        <v>28</v>
      </c>
      <c r="F5586">
        <f>VLOOKUP($A5586,'NCDC raw data'!$C$2:$I$6925,6,TRUE)</f>
        <v>7</v>
      </c>
      <c r="G5586">
        <f>VLOOKUP($A5586,'NCDC raw data'!$C$2:$I$6925,7,TRUE)</f>
        <v>27</v>
      </c>
    </row>
    <row r="5587" spans="1:7" x14ac:dyDescent="0.25">
      <c r="A5587" s="1">
        <f t="shared" si="87"/>
        <v>42385</v>
      </c>
      <c r="B5587">
        <f>VLOOKUP(A5587,'NCDC raw data'!C$2:I$6925,2,TRUE)</f>
        <v>0.23</v>
      </c>
      <c r="C5587">
        <f>VLOOKUP($A5587,'NCDC raw data'!$C$2:$I$6925,3,TRUE)</f>
        <v>1.2</v>
      </c>
      <c r="D5587">
        <f>VLOOKUP($A5587,'NCDC raw data'!$C$2:$I$6925,4,TRUE)</f>
        <v>17</v>
      </c>
      <c r="E5587">
        <f>VLOOKUP($A5587,'NCDC raw data'!$C$2:$I$6925,5,TRUE)</f>
        <v>29</v>
      </c>
      <c r="F5587">
        <f>VLOOKUP($A5587,'NCDC raw data'!$C$2:$I$6925,6,TRUE)</f>
        <v>19</v>
      </c>
      <c r="G5587">
        <f>VLOOKUP($A5587,'NCDC raw data'!$C$2:$I$6925,7,TRUE)</f>
        <v>26</v>
      </c>
    </row>
    <row r="5588" spans="1:7" x14ac:dyDescent="0.25">
      <c r="A5588" s="1">
        <f t="shared" si="87"/>
        <v>42386</v>
      </c>
      <c r="B5588">
        <f>VLOOKUP(A5588,'NCDC raw data'!C$2:I$6925,2,TRUE)</f>
        <v>0</v>
      </c>
      <c r="C5588">
        <f>VLOOKUP($A5588,'NCDC raw data'!$C$2:$I$6925,3,TRUE)</f>
        <v>0</v>
      </c>
      <c r="D5588">
        <f>VLOOKUP($A5588,'NCDC raw data'!$C$2:$I$6925,4,TRUE)</f>
        <v>17</v>
      </c>
      <c r="E5588">
        <f>VLOOKUP($A5588,'NCDC raw data'!$C$2:$I$6925,5,TRUE)</f>
        <v>26</v>
      </c>
      <c r="F5588">
        <f>VLOOKUP($A5588,'NCDC raw data'!$C$2:$I$6925,6,TRUE)</f>
        <v>8</v>
      </c>
      <c r="G5588">
        <f>VLOOKUP($A5588,'NCDC raw data'!$C$2:$I$6925,7,TRUE)</f>
        <v>14</v>
      </c>
    </row>
    <row r="5589" spans="1:7" x14ac:dyDescent="0.25">
      <c r="A5589" s="1">
        <f t="shared" si="87"/>
        <v>42387</v>
      </c>
      <c r="B5589">
        <f>VLOOKUP(A5589,'NCDC raw data'!C$2:I$6925,2,TRUE)</f>
        <v>0.3</v>
      </c>
      <c r="C5589">
        <f>VLOOKUP($A5589,'NCDC raw data'!$C$2:$I$6925,3,TRUE)</f>
        <v>3</v>
      </c>
      <c r="D5589">
        <f>VLOOKUP($A5589,'NCDC raw data'!$C$2:$I$6925,4,TRUE)</f>
        <v>24</v>
      </c>
      <c r="E5589">
        <f>VLOOKUP($A5589,'NCDC raw data'!$C$2:$I$6925,5,TRUE)</f>
        <v>27</v>
      </c>
      <c r="F5589">
        <f>VLOOKUP($A5589,'NCDC raw data'!$C$2:$I$6925,6,TRUE)</f>
        <v>1</v>
      </c>
      <c r="G5589">
        <f>VLOOKUP($A5589,'NCDC raw data'!$C$2:$I$6925,7,TRUE)</f>
        <v>1</v>
      </c>
    </row>
    <row r="5590" spans="1:7" x14ac:dyDescent="0.25">
      <c r="A5590" s="1">
        <f t="shared" si="87"/>
        <v>42388</v>
      </c>
      <c r="B5590">
        <f>VLOOKUP(A5590,'NCDC raw data'!C$2:I$6925,2,TRUE)</f>
        <v>0.28999999999999998</v>
      </c>
      <c r="C5590">
        <f>VLOOKUP($A5590,'NCDC raw data'!$C$2:$I$6925,3,TRUE)</f>
        <v>2</v>
      </c>
      <c r="D5590">
        <f>VLOOKUP($A5590,'NCDC raw data'!$C$2:$I$6925,4,TRUE)</f>
        <v>25</v>
      </c>
      <c r="E5590">
        <f>VLOOKUP($A5590,'NCDC raw data'!$C$2:$I$6925,5,TRUE)</f>
        <v>1</v>
      </c>
      <c r="F5590">
        <f>VLOOKUP($A5590,'NCDC raw data'!$C$2:$I$6925,6,TRUE)</f>
        <v>-10</v>
      </c>
      <c r="G5590">
        <f>VLOOKUP($A5590,'NCDC raw data'!$C$2:$I$6925,7,TRUE)</f>
        <v>-5</v>
      </c>
    </row>
    <row r="5591" spans="1:7" x14ac:dyDescent="0.25">
      <c r="A5591" s="1">
        <f t="shared" si="87"/>
        <v>42389</v>
      </c>
      <c r="B5591">
        <f>VLOOKUP(A5591,'NCDC raw data'!C$2:I$6925,2,TRUE)</f>
        <v>0.22</v>
      </c>
      <c r="C5591">
        <f>VLOOKUP($A5591,'NCDC raw data'!$C$2:$I$6925,3,TRUE)</f>
        <v>4</v>
      </c>
      <c r="D5591">
        <f>VLOOKUP($A5591,'NCDC raw data'!$C$2:$I$6925,4,TRUE)</f>
        <v>29</v>
      </c>
      <c r="E5591">
        <f>VLOOKUP($A5591,'NCDC raw data'!$C$2:$I$6925,5,TRUE)</f>
        <v>9</v>
      </c>
      <c r="F5591">
        <f>VLOOKUP($A5591,'NCDC raw data'!$C$2:$I$6925,6,TRUE)</f>
        <v>-5</v>
      </c>
      <c r="G5591">
        <f>VLOOKUP($A5591,'NCDC raw data'!$C$2:$I$6925,7,TRUE)</f>
        <v>9</v>
      </c>
    </row>
    <row r="5592" spans="1:7" x14ac:dyDescent="0.25">
      <c r="A5592" s="1">
        <f t="shared" si="87"/>
        <v>42390</v>
      </c>
      <c r="B5592">
        <f>VLOOKUP(A5592,'NCDC raw data'!C$2:I$6925,2,TRUE)</f>
        <v>0</v>
      </c>
      <c r="C5592">
        <f>VLOOKUP($A5592,'NCDC raw data'!$C$2:$I$6925,3,TRUE)</f>
        <v>0</v>
      </c>
      <c r="D5592">
        <f>VLOOKUP($A5592,'NCDC raw data'!$C$2:$I$6925,4,TRUE)</f>
        <v>28</v>
      </c>
      <c r="E5592">
        <f>VLOOKUP($A5592,'NCDC raw data'!$C$2:$I$6925,5,TRUE)</f>
        <v>9</v>
      </c>
      <c r="F5592">
        <f>VLOOKUP($A5592,'NCDC raw data'!$C$2:$I$6925,6,TRUE)</f>
        <v>-1</v>
      </c>
      <c r="G5592">
        <f>VLOOKUP($A5592,'NCDC raw data'!$C$2:$I$6925,7,TRUE)</f>
        <v>2</v>
      </c>
    </row>
    <row r="5593" spans="1:7" x14ac:dyDescent="0.25">
      <c r="A5593" s="1">
        <f t="shared" si="87"/>
        <v>42391</v>
      </c>
      <c r="B5593">
        <f>VLOOKUP(A5593,'NCDC raw data'!C$2:I$6925,2,TRUE)</f>
        <v>0</v>
      </c>
      <c r="C5593">
        <f>VLOOKUP($A5593,'NCDC raw data'!$C$2:$I$6925,3,TRUE)</f>
        <v>0</v>
      </c>
      <c r="D5593">
        <f>VLOOKUP($A5593,'NCDC raw data'!$C$2:$I$6925,4,TRUE)</f>
        <v>27</v>
      </c>
      <c r="E5593">
        <f>VLOOKUP($A5593,'NCDC raw data'!$C$2:$I$6925,5,TRUE)</f>
        <v>15</v>
      </c>
      <c r="F5593">
        <f>VLOOKUP($A5593,'NCDC raw data'!$C$2:$I$6925,6,TRUE)</f>
        <v>0</v>
      </c>
      <c r="G5593">
        <f>VLOOKUP($A5593,'NCDC raw data'!$C$2:$I$6925,7,TRUE)</f>
        <v>14</v>
      </c>
    </row>
    <row r="5594" spans="1:7" x14ac:dyDescent="0.25">
      <c r="A5594" s="1">
        <f t="shared" si="87"/>
        <v>42392</v>
      </c>
      <c r="B5594">
        <f>VLOOKUP(A5594,'NCDC raw data'!C$2:I$6925,2,TRUE)</f>
        <v>0</v>
      </c>
      <c r="C5594">
        <f>VLOOKUP($A5594,'NCDC raw data'!$C$2:$I$6925,3,TRUE)</f>
        <v>0</v>
      </c>
      <c r="D5594">
        <f>VLOOKUP($A5594,'NCDC raw data'!$C$2:$I$6925,4,TRUE)</f>
        <v>24</v>
      </c>
      <c r="E5594">
        <f>VLOOKUP($A5594,'NCDC raw data'!$C$2:$I$6925,5,TRUE)</f>
        <v>14</v>
      </c>
      <c r="F5594">
        <f>VLOOKUP($A5594,'NCDC raw data'!$C$2:$I$6925,6,TRUE)</f>
        <v>3</v>
      </c>
      <c r="G5594">
        <f>VLOOKUP($A5594,'NCDC raw data'!$C$2:$I$6925,7,TRUE)</f>
        <v>11</v>
      </c>
    </row>
    <row r="5595" spans="1:7" x14ac:dyDescent="0.25">
      <c r="A5595" s="1">
        <f t="shared" si="87"/>
        <v>42393</v>
      </c>
      <c r="B5595">
        <f>VLOOKUP(A5595,'NCDC raw data'!C$2:I$6925,2,TRUE)</f>
        <v>0</v>
      </c>
      <c r="C5595">
        <f>VLOOKUP($A5595,'NCDC raw data'!$C$2:$I$6925,3,TRUE)</f>
        <v>0</v>
      </c>
      <c r="D5595">
        <f>VLOOKUP($A5595,'NCDC raw data'!$C$2:$I$6925,4,TRUE)</f>
        <v>24</v>
      </c>
      <c r="E5595">
        <f>VLOOKUP($A5595,'NCDC raw data'!$C$2:$I$6925,5,TRUE)</f>
        <v>21</v>
      </c>
      <c r="F5595">
        <f>VLOOKUP($A5595,'NCDC raw data'!$C$2:$I$6925,6,TRUE)</f>
        <v>7</v>
      </c>
      <c r="G5595">
        <f>VLOOKUP($A5595,'NCDC raw data'!$C$2:$I$6925,7,TRUE)</f>
        <v>10</v>
      </c>
    </row>
    <row r="5596" spans="1:7" x14ac:dyDescent="0.25">
      <c r="A5596" s="1">
        <f t="shared" si="87"/>
        <v>42394</v>
      </c>
      <c r="B5596">
        <f>VLOOKUP(A5596,'NCDC raw data'!C$2:I$6925,2,TRUE)</f>
        <v>0</v>
      </c>
      <c r="C5596">
        <f>VLOOKUP($A5596,'NCDC raw data'!$C$2:$I$6925,3,TRUE)</f>
        <v>0</v>
      </c>
      <c r="D5596">
        <f>VLOOKUP($A5596,'NCDC raw data'!$C$2:$I$6925,4,TRUE)</f>
        <v>24</v>
      </c>
      <c r="E5596">
        <f>VLOOKUP($A5596,'NCDC raw data'!$C$2:$I$6925,5,TRUE)</f>
        <v>25</v>
      </c>
      <c r="F5596">
        <f>VLOOKUP($A5596,'NCDC raw data'!$C$2:$I$6925,6,TRUE)</f>
        <v>8</v>
      </c>
      <c r="G5596">
        <f>VLOOKUP($A5596,'NCDC raw data'!$C$2:$I$6925,7,TRUE)</f>
        <v>17</v>
      </c>
    </row>
    <row r="5597" spans="1:7" x14ac:dyDescent="0.25">
      <c r="A5597" s="1">
        <f t="shared" si="87"/>
        <v>42395</v>
      </c>
      <c r="B5597">
        <f>VLOOKUP(A5597,'NCDC raw data'!C$2:I$6925,2,TRUE)</f>
        <v>0.03</v>
      </c>
      <c r="C5597">
        <f>VLOOKUP($A5597,'NCDC raw data'!$C$2:$I$6925,3,TRUE)</f>
        <v>0</v>
      </c>
      <c r="D5597">
        <f>VLOOKUP($A5597,'NCDC raw data'!$C$2:$I$6925,4,TRUE)</f>
        <v>24</v>
      </c>
      <c r="E5597">
        <f>VLOOKUP($A5597,'NCDC raw data'!$C$2:$I$6925,5,TRUE)</f>
        <v>30</v>
      </c>
      <c r="F5597">
        <f>VLOOKUP($A5597,'NCDC raw data'!$C$2:$I$6925,6,TRUE)</f>
        <v>16</v>
      </c>
      <c r="G5597">
        <f>VLOOKUP($A5597,'NCDC raw data'!$C$2:$I$6925,7,TRUE)</f>
        <v>30</v>
      </c>
    </row>
    <row r="5598" spans="1:7" x14ac:dyDescent="0.25">
      <c r="A5598" s="1">
        <f t="shared" si="87"/>
        <v>42396</v>
      </c>
      <c r="B5598">
        <f>VLOOKUP(A5598,'NCDC raw data'!C$2:I$6925,2,TRUE)</f>
        <v>0.03</v>
      </c>
      <c r="C5598">
        <f>VLOOKUP($A5598,'NCDC raw data'!$C$2:$I$6925,3,TRUE)</f>
        <v>0</v>
      </c>
      <c r="D5598">
        <f>VLOOKUP($A5598,'NCDC raw data'!$C$2:$I$6925,4,TRUE)</f>
        <v>23</v>
      </c>
      <c r="E5598">
        <f>VLOOKUP($A5598,'NCDC raw data'!$C$2:$I$6925,5,TRUE)</f>
        <v>31</v>
      </c>
      <c r="F5598">
        <f>VLOOKUP($A5598,'NCDC raw data'!$C$2:$I$6925,6,TRUE)</f>
        <v>9</v>
      </c>
      <c r="G5598">
        <f>VLOOKUP($A5598,'NCDC raw data'!$C$2:$I$6925,7,TRUE)</f>
        <v>10</v>
      </c>
    </row>
    <row r="5599" spans="1:7" x14ac:dyDescent="0.25">
      <c r="A5599" s="1">
        <f t="shared" si="87"/>
        <v>42397</v>
      </c>
      <c r="B5599">
        <f>VLOOKUP(A5599,'NCDC raw data'!C$2:I$6925,2,TRUE)</f>
        <v>0</v>
      </c>
      <c r="C5599">
        <f>VLOOKUP($A5599,'NCDC raw data'!$C$2:$I$6925,3,TRUE)</f>
        <v>0</v>
      </c>
      <c r="D5599">
        <f>VLOOKUP($A5599,'NCDC raw data'!$C$2:$I$6925,4,TRUE)</f>
        <v>23</v>
      </c>
      <c r="E5599">
        <f>VLOOKUP($A5599,'NCDC raw data'!$C$2:$I$6925,5,TRUE)</f>
        <v>30</v>
      </c>
      <c r="F5599">
        <f>VLOOKUP($A5599,'NCDC raw data'!$C$2:$I$6925,6,TRUE)</f>
        <v>7</v>
      </c>
      <c r="G5599">
        <f>VLOOKUP($A5599,'NCDC raw data'!$C$2:$I$6925,7,TRUE)</f>
        <v>17</v>
      </c>
    </row>
    <row r="5600" spans="1:7" x14ac:dyDescent="0.25">
      <c r="A5600" s="1">
        <f t="shared" si="87"/>
        <v>42398</v>
      </c>
      <c r="B5600">
        <f>VLOOKUP(A5600,'NCDC raw data'!C$2:I$6925,2,TRUE)</f>
        <v>0.12</v>
      </c>
      <c r="C5600">
        <f>VLOOKUP($A5600,'NCDC raw data'!$C$2:$I$6925,3,TRUE)</f>
        <v>1.5</v>
      </c>
      <c r="D5600">
        <f>VLOOKUP($A5600,'NCDC raw data'!$C$2:$I$6925,4,TRUE)</f>
        <v>25</v>
      </c>
      <c r="E5600">
        <f>VLOOKUP($A5600,'NCDC raw data'!$C$2:$I$6925,5,TRUE)</f>
        <v>23</v>
      </c>
      <c r="F5600">
        <f>VLOOKUP($A5600,'NCDC raw data'!$C$2:$I$6925,6,TRUE)</f>
        <v>17</v>
      </c>
      <c r="G5600">
        <f>VLOOKUP($A5600,'NCDC raw data'!$C$2:$I$6925,7,TRUE)</f>
        <v>20</v>
      </c>
    </row>
    <row r="5601" spans="1:7" x14ac:dyDescent="0.25">
      <c r="A5601" s="1">
        <f t="shared" si="87"/>
        <v>42399</v>
      </c>
      <c r="B5601">
        <f>VLOOKUP(A5601,'NCDC raw data'!C$2:I$6925,2,TRUE)</f>
        <v>0.1</v>
      </c>
      <c r="C5601">
        <f>VLOOKUP($A5601,'NCDC raw data'!$C$2:$I$6925,3,TRUE)</f>
        <v>1.3</v>
      </c>
      <c r="D5601">
        <f>VLOOKUP($A5601,'NCDC raw data'!$C$2:$I$6925,4,TRUE)</f>
        <v>23</v>
      </c>
      <c r="E5601">
        <f>VLOOKUP($A5601,'NCDC raw data'!$C$2:$I$6925,5,TRUE)</f>
        <v>20</v>
      </c>
      <c r="F5601">
        <f>VLOOKUP($A5601,'NCDC raw data'!$C$2:$I$6925,6,TRUE)</f>
        <v>8</v>
      </c>
      <c r="G5601">
        <f>VLOOKUP($A5601,'NCDC raw data'!$C$2:$I$6925,7,TRUE)</f>
        <v>17</v>
      </c>
    </row>
    <row r="5602" spans="1:7" x14ac:dyDescent="0.25">
      <c r="A5602" s="1">
        <f t="shared" si="87"/>
        <v>42400</v>
      </c>
      <c r="B5602">
        <f>VLOOKUP(A5602,'NCDC raw data'!C$2:I$6925,2,TRUE)</f>
        <v>0</v>
      </c>
      <c r="C5602">
        <f>VLOOKUP($A5602,'NCDC raw data'!$C$2:$I$6925,3,TRUE)</f>
        <v>0</v>
      </c>
      <c r="D5602">
        <f>VLOOKUP($A5602,'NCDC raw data'!$C$2:$I$6925,4,TRUE)</f>
        <v>23</v>
      </c>
      <c r="E5602">
        <f>VLOOKUP($A5602,'NCDC raw data'!$C$2:$I$6925,5,TRUE)</f>
        <v>35</v>
      </c>
      <c r="F5602">
        <f>VLOOKUP($A5602,'NCDC raw data'!$C$2:$I$6925,6,TRUE)</f>
        <v>17</v>
      </c>
      <c r="G5602">
        <f>VLOOKUP($A5602,'NCDC raw data'!$C$2:$I$6925,7,TRUE)</f>
        <v>33</v>
      </c>
    </row>
    <row r="5603" spans="1:7" x14ac:dyDescent="0.25">
      <c r="A5603" s="1">
        <f t="shared" si="87"/>
        <v>42401</v>
      </c>
      <c r="B5603">
        <f>VLOOKUP(A5603,'NCDC raw data'!C$2:I$6925,2,TRUE)</f>
        <v>0</v>
      </c>
      <c r="C5603">
        <f>VLOOKUP($A5603,'NCDC raw data'!$C$2:$I$6925,3,TRUE)</f>
        <v>0</v>
      </c>
      <c r="D5603">
        <f>VLOOKUP($A5603,'NCDC raw data'!$C$2:$I$6925,4,TRUE)</f>
        <v>23</v>
      </c>
      <c r="E5603">
        <f>VLOOKUP($A5603,'NCDC raw data'!$C$2:$I$6925,5,TRUE)</f>
        <v>40</v>
      </c>
      <c r="F5603">
        <f>VLOOKUP($A5603,'NCDC raw data'!$C$2:$I$6925,6,TRUE)</f>
        <v>21</v>
      </c>
      <c r="G5603">
        <f>VLOOKUP($A5603,'NCDC raw data'!$C$2:$I$6925,7,TRUE)</f>
        <v>26</v>
      </c>
    </row>
    <row r="5604" spans="1:7" x14ac:dyDescent="0.25">
      <c r="A5604" s="1">
        <f t="shared" si="87"/>
        <v>42402</v>
      </c>
      <c r="B5604">
        <f>VLOOKUP(A5604,'NCDC raw data'!C$2:I$6925,2,TRUE)</f>
        <v>0.03</v>
      </c>
      <c r="C5604">
        <f>VLOOKUP($A5604,'NCDC raw data'!$C$2:$I$6925,3,TRUE)</f>
        <v>0</v>
      </c>
      <c r="D5604">
        <f>VLOOKUP($A5604,'NCDC raw data'!$C$2:$I$6925,4,TRUE)</f>
        <v>23</v>
      </c>
      <c r="E5604">
        <f>VLOOKUP($A5604,'NCDC raw data'!$C$2:$I$6925,5,TRUE)</f>
        <v>26</v>
      </c>
      <c r="F5604">
        <f>VLOOKUP($A5604,'NCDC raw data'!$C$2:$I$6925,6,TRUE)</f>
        <v>14</v>
      </c>
      <c r="G5604">
        <f>VLOOKUP($A5604,'NCDC raw data'!$C$2:$I$6925,7,TRUE)</f>
        <v>14</v>
      </c>
    </row>
    <row r="5605" spans="1:7" x14ac:dyDescent="0.25">
      <c r="A5605" s="1">
        <f t="shared" si="87"/>
        <v>42403</v>
      </c>
      <c r="B5605">
        <f>VLOOKUP(A5605,'NCDC raw data'!C$2:I$6925,2,TRUE)</f>
        <v>0.51</v>
      </c>
      <c r="C5605">
        <f>VLOOKUP($A5605,'NCDC raw data'!$C$2:$I$6925,3,TRUE)</f>
        <v>0</v>
      </c>
      <c r="D5605">
        <f>VLOOKUP($A5605,'NCDC raw data'!$C$2:$I$6925,4,TRUE)</f>
        <v>21</v>
      </c>
      <c r="E5605">
        <f>VLOOKUP($A5605,'NCDC raw data'!$C$2:$I$6925,5,TRUE)</f>
        <v>38</v>
      </c>
      <c r="F5605">
        <f>VLOOKUP($A5605,'NCDC raw data'!$C$2:$I$6925,6,TRUE)</f>
        <v>14</v>
      </c>
      <c r="G5605">
        <f>VLOOKUP($A5605,'NCDC raw data'!$C$2:$I$6925,7,TRUE)</f>
        <v>38</v>
      </c>
    </row>
    <row r="5606" spans="1:7" x14ac:dyDescent="0.25">
      <c r="A5606" s="1">
        <f t="shared" si="87"/>
        <v>42404</v>
      </c>
      <c r="B5606">
        <f>VLOOKUP(A5606,'NCDC raw data'!C$2:I$6925,2,TRUE)</f>
        <v>0.04</v>
      </c>
      <c r="C5606">
        <f>VLOOKUP($A5606,'NCDC raw data'!$C$2:$I$6925,3,TRUE)</f>
        <v>0</v>
      </c>
      <c r="D5606">
        <f>VLOOKUP($A5606,'NCDC raw data'!$C$2:$I$6925,4,TRUE)</f>
        <v>20</v>
      </c>
      <c r="E5606">
        <f>VLOOKUP($A5606,'NCDC raw data'!$C$2:$I$6925,5,TRUE)</f>
        <v>44</v>
      </c>
      <c r="F5606">
        <f>VLOOKUP($A5606,'NCDC raw data'!$C$2:$I$6925,6,TRUE)</f>
        <v>24</v>
      </c>
      <c r="G5606">
        <f>VLOOKUP($A5606,'NCDC raw data'!$C$2:$I$6925,7,TRUE)</f>
        <v>24</v>
      </c>
    </row>
    <row r="5607" spans="1:7" x14ac:dyDescent="0.25">
      <c r="A5607" s="1">
        <f t="shared" si="87"/>
        <v>42405</v>
      </c>
      <c r="B5607">
        <f>VLOOKUP(A5607,'NCDC raw data'!C$2:I$6925,2,TRUE)</f>
        <v>0</v>
      </c>
      <c r="C5607">
        <f>VLOOKUP($A5607,'NCDC raw data'!$C$2:$I$6925,3,TRUE)</f>
        <v>0</v>
      </c>
      <c r="D5607">
        <f>VLOOKUP($A5607,'NCDC raw data'!$C$2:$I$6925,4,TRUE)</f>
        <v>20</v>
      </c>
      <c r="E5607">
        <f>VLOOKUP($A5607,'NCDC raw data'!$C$2:$I$6925,5,TRUE)</f>
        <v>24</v>
      </c>
      <c r="F5607">
        <f>VLOOKUP($A5607,'NCDC raw data'!$C$2:$I$6925,6,TRUE)</f>
        <v>9</v>
      </c>
      <c r="G5607">
        <f>VLOOKUP($A5607,'NCDC raw data'!$C$2:$I$6925,7,TRUE)</f>
        <v>9</v>
      </c>
    </row>
    <row r="5608" spans="1:7" x14ac:dyDescent="0.25">
      <c r="A5608" s="1">
        <f t="shared" si="87"/>
        <v>42406</v>
      </c>
      <c r="B5608">
        <f>VLOOKUP(A5608,'NCDC raw data'!C$2:I$6925,2,TRUE)</f>
        <v>0.01</v>
      </c>
      <c r="C5608">
        <f>VLOOKUP($A5608,'NCDC raw data'!$C$2:$I$6925,3,TRUE)</f>
        <v>0.2</v>
      </c>
      <c r="D5608">
        <f>VLOOKUP($A5608,'NCDC raw data'!$C$2:$I$6925,4,TRUE)</f>
        <v>21</v>
      </c>
      <c r="E5608">
        <f>VLOOKUP($A5608,'NCDC raw data'!$C$2:$I$6925,5,TRUE)</f>
        <v>24</v>
      </c>
      <c r="F5608">
        <f>VLOOKUP($A5608,'NCDC raw data'!$C$2:$I$6925,6,TRUE)</f>
        <v>7</v>
      </c>
      <c r="G5608">
        <f>VLOOKUP($A5608,'NCDC raw data'!$C$2:$I$6925,7,TRUE)</f>
        <v>18</v>
      </c>
    </row>
    <row r="5609" spans="1:7" x14ac:dyDescent="0.25">
      <c r="A5609" s="1">
        <f t="shared" si="87"/>
        <v>42407</v>
      </c>
      <c r="B5609">
        <f>VLOOKUP(A5609,'NCDC raw data'!C$2:I$6925,2,TRUE)</f>
        <v>0.01</v>
      </c>
      <c r="C5609">
        <f>VLOOKUP($A5609,'NCDC raw data'!$C$2:$I$6925,3,TRUE)</f>
        <v>0.2</v>
      </c>
      <c r="D5609">
        <f>VLOOKUP($A5609,'NCDC raw data'!$C$2:$I$6925,4,TRUE)</f>
        <v>21</v>
      </c>
      <c r="E5609">
        <f>VLOOKUP($A5609,'NCDC raw data'!$C$2:$I$6925,5,TRUE)</f>
        <v>21</v>
      </c>
      <c r="F5609">
        <f>VLOOKUP($A5609,'NCDC raw data'!$C$2:$I$6925,6,TRUE)</f>
        <v>17</v>
      </c>
      <c r="G5609">
        <f>VLOOKUP($A5609,'NCDC raw data'!$C$2:$I$6925,7,TRUE)</f>
        <v>20</v>
      </c>
    </row>
    <row r="5610" spans="1:7" x14ac:dyDescent="0.25">
      <c r="A5610" s="1">
        <f t="shared" si="87"/>
        <v>42408</v>
      </c>
      <c r="B5610">
        <f>VLOOKUP(A5610,'NCDC raw data'!C$2:I$6925,2,TRUE)</f>
        <v>0</v>
      </c>
      <c r="C5610">
        <f>VLOOKUP($A5610,'NCDC raw data'!$C$2:$I$6925,3,TRUE)</f>
        <v>0</v>
      </c>
      <c r="D5610">
        <f>VLOOKUP($A5610,'NCDC raw data'!$C$2:$I$6925,4,TRUE)</f>
        <v>21</v>
      </c>
      <c r="E5610">
        <f>VLOOKUP($A5610,'NCDC raw data'!$C$2:$I$6925,5,TRUE)</f>
        <v>20</v>
      </c>
      <c r="F5610">
        <f>VLOOKUP($A5610,'NCDC raw data'!$C$2:$I$6925,6,TRUE)</f>
        <v>10</v>
      </c>
      <c r="G5610">
        <f>VLOOKUP($A5610,'NCDC raw data'!$C$2:$I$6925,7,TRUE)</f>
        <v>20</v>
      </c>
    </row>
    <row r="5611" spans="1:7" x14ac:dyDescent="0.25">
      <c r="A5611" s="1">
        <f t="shared" si="87"/>
        <v>42409</v>
      </c>
      <c r="B5611">
        <f>VLOOKUP(A5611,'NCDC raw data'!C$2:I$6925,2,TRUE)</f>
        <v>0.15</v>
      </c>
      <c r="C5611">
        <f>VLOOKUP($A5611,'NCDC raw data'!$C$2:$I$6925,3,TRUE)</f>
        <v>1.5</v>
      </c>
      <c r="D5611">
        <f>VLOOKUP($A5611,'NCDC raw data'!$C$2:$I$6925,4,TRUE)</f>
        <v>22</v>
      </c>
      <c r="E5611">
        <f>VLOOKUP($A5611,'NCDC raw data'!$C$2:$I$6925,5,TRUE)</f>
        <v>20</v>
      </c>
      <c r="F5611">
        <f>VLOOKUP($A5611,'NCDC raw data'!$C$2:$I$6925,6,TRUE)</f>
        <v>6</v>
      </c>
      <c r="G5611">
        <f>VLOOKUP($A5611,'NCDC raw data'!$C$2:$I$6925,7,TRUE)</f>
        <v>13</v>
      </c>
    </row>
    <row r="5612" spans="1:7" x14ac:dyDescent="0.25">
      <c r="A5612" s="1">
        <f t="shared" si="87"/>
        <v>42410</v>
      </c>
      <c r="B5612">
        <f>VLOOKUP(A5612,'NCDC raw data'!C$2:I$6925,2,TRUE)</f>
        <v>0.03</v>
      </c>
      <c r="C5612">
        <f>VLOOKUP($A5612,'NCDC raw data'!$C$2:$I$6925,3,TRUE)</f>
        <v>0.7</v>
      </c>
      <c r="D5612">
        <f>VLOOKUP($A5612,'NCDC raw data'!$C$2:$I$6925,4,TRUE)</f>
        <v>22</v>
      </c>
      <c r="E5612">
        <f>VLOOKUP($A5612,'NCDC raw data'!$C$2:$I$6925,5,TRUE)</f>
        <v>20</v>
      </c>
      <c r="F5612">
        <f>VLOOKUP($A5612,'NCDC raw data'!$C$2:$I$6925,6,TRUE)</f>
        <v>12</v>
      </c>
      <c r="G5612">
        <f>VLOOKUP($A5612,'NCDC raw data'!$C$2:$I$6925,7,TRUE)</f>
        <v>19</v>
      </c>
    </row>
    <row r="5613" spans="1:7" x14ac:dyDescent="0.25">
      <c r="A5613" s="1">
        <f t="shared" si="87"/>
        <v>42411</v>
      </c>
      <c r="B5613">
        <f>VLOOKUP(A5613,'NCDC raw data'!C$2:I$6925,2,TRUE)</f>
        <v>0.17</v>
      </c>
      <c r="C5613">
        <f>VLOOKUP($A5613,'NCDC raw data'!$C$2:$I$6925,3,TRUE)</f>
        <v>2.4</v>
      </c>
      <c r="D5613">
        <f>VLOOKUP($A5613,'NCDC raw data'!$C$2:$I$6925,4,TRUE)</f>
        <v>24</v>
      </c>
      <c r="E5613">
        <f>VLOOKUP($A5613,'NCDC raw data'!$C$2:$I$6925,5,TRUE)</f>
        <v>20</v>
      </c>
      <c r="F5613">
        <f>VLOOKUP($A5613,'NCDC raw data'!$C$2:$I$6925,6,TRUE)</f>
        <v>-4</v>
      </c>
      <c r="G5613">
        <f>VLOOKUP($A5613,'NCDC raw data'!$C$2:$I$6925,7,TRUE)</f>
        <v>-4</v>
      </c>
    </row>
    <row r="5614" spans="1:7" x14ac:dyDescent="0.25">
      <c r="A5614" s="1">
        <f t="shared" si="87"/>
        <v>42412</v>
      </c>
      <c r="B5614">
        <f>VLOOKUP(A5614,'NCDC raw data'!C$2:I$6925,2,TRUE)</f>
        <v>0.08</v>
      </c>
      <c r="C5614">
        <f>VLOOKUP($A5614,'NCDC raw data'!$C$2:$I$6925,3,TRUE)</f>
        <v>0.5</v>
      </c>
      <c r="D5614">
        <f>VLOOKUP($A5614,'NCDC raw data'!$C$2:$I$6925,4,TRUE)</f>
        <v>24</v>
      </c>
      <c r="E5614">
        <f>VLOOKUP($A5614,'NCDC raw data'!$C$2:$I$6925,5,TRUE)</f>
        <v>10</v>
      </c>
      <c r="F5614">
        <f>VLOOKUP($A5614,'NCDC raw data'!$C$2:$I$6925,6,TRUE)</f>
        <v>-14</v>
      </c>
      <c r="G5614">
        <f>VLOOKUP($A5614,'NCDC raw data'!$C$2:$I$6925,7,TRUE)</f>
        <v>9</v>
      </c>
    </row>
    <row r="5615" spans="1:7" x14ac:dyDescent="0.25">
      <c r="A5615" s="1">
        <f t="shared" si="87"/>
        <v>42413</v>
      </c>
      <c r="B5615">
        <f>VLOOKUP(A5615,'NCDC raw data'!C$2:I$6925,2,TRUE)</f>
        <v>0</v>
      </c>
      <c r="C5615">
        <f>VLOOKUP($A5615,'NCDC raw data'!$C$2:$I$6925,3,TRUE)</f>
        <v>0</v>
      </c>
      <c r="D5615">
        <f>VLOOKUP($A5615,'NCDC raw data'!$C$2:$I$6925,4,TRUE)</f>
        <v>24</v>
      </c>
      <c r="E5615">
        <f>VLOOKUP($A5615,'NCDC raw data'!$C$2:$I$6925,5,TRUE)</f>
        <v>9</v>
      </c>
      <c r="F5615">
        <f>VLOOKUP($A5615,'NCDC raw data'!$C$2:$I$6925,6,TRUE)</f>
        <v>-22</v>
      </c>
      <c r="G5615">
        <f>VLOOKUP($A5615,'NCDC raw data'!$C$2:$I$6925,7,TRUE)</f>
        <v>-21</v>
      </c>
    </row>
    <row r="5616" spans="1:7" x14ac:dyDescent="0.25">
      <c r="A5616" s="1">
        <f t="shared" si="87"/>
        <v>42414</v>
      </c>
      <c r="B5616">
        <f>VLOOKUP(A5616,'NCDC raw data'!C$2:I$6925,2,TRUE)</f>
        <v>0</v>
      </c>
      <c r="C5616">
        <f>VLOOKUP($A5616,'NCDC raw data'!$C$2:$I$6925,3,TRUE)</f>
        <v>0</v>
      </c>
      <c r="D5616">
        <f>VLOOKUP($A5616,'NCDC raw data'!$C$2:$I$6925,4,TRUE)</f>
        <v>24</v>
      </c>
      <c r="E5616">
        <f>VLOOKUP($A5616,'NCDC raw data'!$C$2:$I$6925,5,TRUE)</f>
        <v>-12</v>
      </c>
      <c r="F5616">
        <f>VLOOKUP($A5616,'NCDC raw data'!$C$2:$I$6925,6,TRUE)</f>
        <v>-32</v>
      </c>
      <c r="G5616">
        <f>VLOOKUP($A5616,'NCDC raw data'!$C$2:$I$6925,7,TRUE)</f>
        <v>-13</v>
      </c>
    </row>
    <row r="5617" spans="1:7" x14ac:dyDescent="0.25">
      <c r="A5617" s="1">
        <f t="shared" si="87"/>
        <v>42415</v>
      </c>
      <c r="B5617">
        <f>VLOOKUP(A5617,'NCDC raw data'!C$2:I$6925,2,TRUE)</f>
        <v>0.12</v>
      </c>
      <c r="C5617">
        <f>VLOOKUP($A5617,'NCDC raw data'!$C$2:$I$6925,3,TRUE)</f>
        <v>1.5</v>
      </c>
      <c r="D5617">
        <f>VLOOKUP($A5617,'NCDC raw data'!$C$2:$I$6925,4,TRUE)</f>
        <v>24</v>
      </c>
      <c r="E5617">
        <f>VLOOKUP($A5617,'NCDC raw data'!$C$2:$I$6925,5,TRUE)</f>
        <v>11</v>
      </c>
      <c r="F5617">
        <f>VLOOKUP($A5617,'NCDC raw data'!$C$2:$I$6925,6,TRUE)</f>
        <v>-18</v>
      </c>
      <c r="G5617">
        <f>VLOOKUP($A5617,'NCDC raw data'!$C$2:$I$6925,7,TRUE)</f>
        <v>3</v>
      </c>
    </row>
    <row r="5618" spans="1:7" x14ac:dyDescent="0.25">
      <c r="A5618" s="1">
        <f t="shared" si="87"/>
        <v>42416</v>
      </c>
      <c r="B5618">
        <f>VLOOKUP(A5618,'NCDC raw data'!C$2:I$6925,2,TRUE)</f>
        <v>0.45</v>
      </c>
      <c r="C5618">
        <f>VLOOKUP($A5618,'NCDC raw data'!$C$2:$I$6925,3,TRUE)</f>
        <v>0</v>
      </c>
      <c r="D5618">
        <f>VLOOKUP($A5618,'NCDC raw data'!$C$2:$I$6925,4,TRUE)</f>
        <v>23</v>
      </c>
      <c r="E5618">
        <f>VLOOKUP($A5618,'NCDC raw data'!$C$2:$I$6925,5,TRUE)</f>
        <v>37</v>
      </c>
      <c r="F5618">
        <f>VLOOKUP($A5618,'NCDC raw data'!$C$2:$I$6925,6,TRUE)</f>
        <v>3</v>
      </c>
      <c r="G5618">
        <f>VLOOKUP($A5618,'NCDC raw data'!$C$2:$I$6925,7,TRUE)</f>
        <v>37</v>
      </c>
    </row>
    <row r="5619" spans="1:7" x14ac:dyDescent="0.25">
      <c r="A5619" s="1">
        <f t="shared" si="87"/>
        <v>42417</v>
      </c>
      <c r="B5619">
        <f>VLOOKUP(A5619,'NCDC raw data'!C$2:I$6925,2,TRUE)</f>
        <v>0.7</v>
      </c>
      <c r="C5619">
        <f>VLOOKUP($A5619,'NCDC raw data'!$C$2:$I$6925,3,TRUE)</f>
        <v>0</v>
      </c>
      <c r="D5619">
        <f>VLOOKUP($A5619,'NCDC raw data'!$C$2:$I$6925,4,TRUE)</f>
        <v>23</v>
      </c>
      <c r="E5619">
        <f>VLOOKUP($A5619,'NCDC raw data'!$C$2:$I$6925,5,TRUE)</f>
        <v>39</v>
      </c>
      <c r="F5619">
        <f>VLOOKUP($A5619,'NCDC raw data'!$C$2:$I$6925,6,TRUE)</f>
        <v>14</v>
      </c>
      <c r="G5619">
        <f>VLOOKUP($A5619,'NCDC raw data'!$C$2:$I$6925,7,TRUE)</f>
        <v>15</v>
      </c>
    </row>
    <row r="5620" spans="1:7" x14ac:dyDescent="0.25">
      <c r="A5620" s="1">
        <f t="shared" si="87"/>
        <v>42418</v>
      </c>
      <c r="B5620">
        <f>VLOOKUP(A5620,'NCDC raw data'!C$2:I$6925,2,TRUE)</f>
        <v>0.05</v>
      </c>
      <c r="C5620">
        <f>VLOOKUP($A5620,'NCDC raw data'!$C$2:$I$6925,3,TRUE)</f>
        <v>0.3</v>
      </c>
      <c r="D5620">
        <f>VLOOKUP($A5620,'NCDC raw data'!$C$2:$I$6925,4,TRUE)</f>
        <v>24</v>
      </c>
      <c r="E5620">
        <f>VLOOKUP($A5620,'NCDC raw data'!$C$2:$I$6925,5,TRUE)</f>
        <v>16</v>
      </c>
      <c r="F5620">
        <f>VLOOKUP($A5620,'NCDC raw data'!$C$2:$I$6925,6,TRUE)</f>
        <v>-4</v>
      </c>
      <c r="G5620">
        <f>VLOOKUP($A5620,'NCDC raw data'!$C$2:$I$6925,7,TRUE)</f>
        <v>10</v>
      </c>
    </row>
    <row r="5621" spans="1:7" x14ac:dyDescent="0.25">
      <c r="A5621" s="1">
        <f t="shared" si="87"/>
        <v>42419</v>
      </c>
      <c r="B5621">
        <f>VLOOKUP(A5621,'NCDC raw data'!C$2:I$6925,2,TRUE)</f>
        <v>0</v>
      </c>
      <c r="C5621">
        <f>VLOOKUP($A5621,'NCDC raw data'!$C$2:$I$6925,3,TRUE)</f>
        <v>0</v>
      </c>
      <c r="D5621">
        <f>VLOOKUP($A5621,'NCDC raw data'!$C$2:$I$6925,4,TRUE)</f>
        <v>24</v>
      </c>
      <c r="E5621">
        <f>VLOOKUP($A5621,'NCDC raw data'!$C$2:$I$6925,5,TRUE)</f>
        <v>24</v>
      </c>
      <c r="F5621">
        <f>VLOOKUP($A5621,'NCDC raw data'!$C$2:$I$6925,6,TRUE)</f>
        <v>5</v>
      </c>
      <c r="G5621">
        <f>VLOOKUP($A5621,'NCDC raw data'!$C$2:$I$6925,7,TRUE)</f>
        <v>22</v>
      </c>
    </row>
    <row r="5622" spans="1:7" x14ac:dyDescent="0.25">
      <c r="A5622" s="1">
        <f t="shared" si="87"/>
        <v>42420</v>
      </c>
      <c r="B5622">
        <f>VLOOKUP(A5622,'NCDC raw data'!C$2:I$6925,2,TRUE)</f>
        <v>0.39</v>
      </c>
      <c r="C5622">
        <f>VLOOKUP($A5622,'NCDC raw data'!$C$2:$I$6925,3,TRUE)</f>
        <v>3.6</v>
      </c>
      <c r="D5622">
        <f>VLOOKUP($A5622,'NCDC raw data'!$C$2:$I$6925,4,TRUE)</f>
        <v>26</v>
      </c>
      <c r="E5622">
        <f>VLOOKUP($A5622,'NCDC raw data'!$C$2:$I$6925,5,TRUE)</f>
        <v>30</v>
      </c>
      <c r="F5622">
        <f>VLOOKUP($A5622,'NCDC raw data'!$C$2:$I$6925,6,TRUE)</f>
        <v>17</v>
      </c>
      <c r="G5622">
        <f>VLOOKUP($A5622,'NCDC raw data'!$C$2:$I$6925,7,TRUE)</f>
        <v>30</v>
      </c>
    </row>
    <row r="5623" spans="1:7" x14ac:dyDescent="0.25">
      <c r="A5623" s="1">
        <f t="shared" si="87"/>
        <v>42421</v>
      </c>
      <c r="B5623">
        <f>VLOOKUP(A5623,'NCDC raw data'!C$2:I$6925,2,TRUE)</f>
        <v>0.44</v>
      </c>
      <c r="C5623">
        <f>VLOOKUP($A5623,'NCDC raw data'!$C$2:$I$6925,3,TRUE)</f>
        <v>3</v>
      </c>
      <c r="D5623">
        <f>VLOOKUP($A5623,'NCDC raw data'!$C$2:$I$6925,4,TRUE)</f>
        <v>30</v>
      </c>
      <c r="E5623">
        <f>VLOOKUP($A5623,'NCDC raw data'!$C$2:$I$6925,5,TRUE)</f>
        <v>32</v>
      </c>
      <c r="F5623">
        <f>VLOOKUP($A5623,'NCDC raw data'!$C$2:$I$6925,6,TRUE)</f>
        <v>21</v>
      </c>
      <c r="G5623">
        <f>VLOOKUP($A5623,'NCDC raw data'!$C$2:$I$6925,7,TRUE)</f>
        <v>21</v>
      </c>
    </row>
    <row r="5624" spans="1:7" x14ac:dyDescent="0.25">
      <c r="A5624" s="1">
        <f t="shared" si="87"/>
        <v>42422</v>
      </c>
      <c r="B5624">
        <f>VLOOKUP(A5624,'NCDC raw data'!C$2:I$6925,2,TRUE)</f>
        <v>0</v>
      </c>
      <c r="C5624">
        <f>VLOOKUP($A5624,'NCDC raw data'!$C$2:$I$6925,3,TRUE)</f>
        <v>0</v>
      </c>
      <c r="D5624">
        <f>VLOOKUP($A5624,'NCDC raw data'!$C$2:$I$6925,4,TRUE)</f>
        <v>30</v>
      </c>
      <c r="E5624">
        <f>VLOOKUP($A5624,'NCDC raw data'!$C$2:$I$6925,5,TRUE)</f>
        <v>21</v>
      </c>
      <c r="F5624">
        <f>VLOOKUP($A5624,'NCDC raw data'!$C$2:$I$6925,6,TRUE)</f>
        <v>2</v>
      </c>
      <c r="G5624">
        <f>VLOOKUP($A5624,'NCDC raw data'!$C$2:$I$6925,7,TRUE)</f>
        <v>11</v>
      </c>
    </row>
    <row r="5625" spans="1:7" x14ac:dyDescent="0.25">
      <c r="A5625" s="1">
        <f t="shared" si="87"/>
        <v>42423</v>
      </c>
      <c r="B5625">
        <f>VLOOKUP(A5625,'NCDC raw data'!C$2:I$6925,2,TRUE)</f>
        <v>0</v>
      </c>
      <c r="C5625">
        <f>VLOOKUP($A5625,'NCDC raw data'!$C$2:$I$6925,3,TRUE)</f>
        <v>0</v>
      </c>
      <c r="D5625">
        <f>VLOOKUP($A5625,'NCDC raw data'!$C$2:$I$6925,4,TRUE)</f>
        <v>30</v>
      </c>
      <c r="E5625">
        <f>VLOOKUP($A5625,'NCDC raw data'!$C$2:$I$6925,5,TRUE)</f>
        <v>18</v>
      </c>
      <c r="F5625">
        <f>VLOOKUP($A5625,'NCDC raw data'!$C$2:$I$6925,6,TRUE)</f>
        <v>4</v>
      </c>
      <c r="G5625">
        <f>VLOOKUP($A5625,'NCDC raw data'!$C$2:$I$6925,7,TRUE)</f>
        <v>18</v>
      </c>
    </row>
    <row r="5626" spans="1:7" x14ac:dyDescent="0.25">
      <c r="A5626" s="1">
        <f t="shared" si="87"/>
        <v>42424</v>
      </c>
      <c r="B5626">
        <f>VLOOKUP(A5626,'NCDC raw data'!C$2:I$6925,2,TRUE)</f>
        <v>0.5</v>
      </c>
      <c r="C5626">
        <f>VLOOKUP($A5626,'NCDC raw data'!$C$2:$I$6925,3,TRUE)</f>
        <v>0</v>
      </c>
      <c r="D5626">
        <f>VLOOKUP($A5626,'NCDC raw data'!$C$2:$I$6925,4,TRUE)</f>
        <v>31</v>
      </c>
      <c r="E5626">
        <f>VLOOKUP($A5626,'NCDC raw data'!$C$2:$I$6925,5,TRUE)</f>
        <v>29</v>
      </c>
      <c r="F5626">
        <f>VLOOKUP($A5626,'NCDC raw data'!$C$2:$I$6925,6,TRUE)</f>
        <v>16</v>
      </c>
      <c r="G5626">
        <f>VLOOKUP($A5626,'NCDC raw data'!$C$2:$I$6925,7,TRUE)</f>
        <v>29</v>
      </c>
    </row>
    <row r="5627" spans="1:7" x14ac:dyDescent="0.25">
      <c r="A5627" s="1">
        <f t="shared" si="87"/>
        <v>42425</v>
      </c>
      <c r="B5627">
        <f>VLOOKUP(A5627,'NCDC raw data'!C$2:I$6925,2,TRUE)</f>
        <v>1.23</v>
      </c>
      <c r="C5627">
        <f>VLOOKUP($A5627,'NCDC raw data'!$C$2:$I$6925,3,TRUE)</f>
        <v>0</v>
      </c>
      <c r="D5627">
        <f>VLOOKUP($A5627,'NCDC raw data'!$C$2:$I$6925,4,TRUE)</f>
        <v>30</v>
      </c>
      <c r="E5627">
        <f>VLOOKUP($A5627,'NCDC raw data'!$C$2:$I$6925,5,TRUE)</f>
        <v>42</v>
      </c>
      <c r="F5627">
        <f>VLOOKUP($A5627,'NCDC raw data'!$C$2:$I$6925,6,TRUE)</f>
        <v>27</v>
      </c>
      <c r="G5627">
        <f>VLOOKUP($A5627,'NCDC raw data'!$C$2:$I$6925,7,TRUE)</f>
        <v>28</v>
      </c>
    </row>
    <row r="5628" spans="1:7" x14ac:dyDescent="0.25">
      <c r="A5628" s="1">
        <f t="shared" si="87"/>
        <v>42426</v>
      </c>
      <c r="B5628">
        <f>VLOOKUP(A5628,'NCDC raw data'!C$2:I$6925,2,TRUE)</f>
        <v>0.3</v>
      </c>
      <c r="C5628">
        <f>VLOOKUP($A5628,'NCDC raw data'!$C$2:$I$6925,3,TRUE)</f>
        <v>3</v>
      </c>
      <c r="D5628">
        <f>VLOOKUP($A5628,'NCDC raw data'!$C$2:$I$6925,4,TRUE)</f>
        <v>34</v>
      </c>
      <c r="E5628">
        <f>VLOOKUP($A5628,'NCDC raw data'!$C$2:$I$6925,5,TRUE)</f>
        <v>28</v>
      </c>
      <c r="F5628">
        <f>VLOOKUP($A5628,'NCDC raw data'!$C$2:$I$6925,6,TRUE)</f>
        <v>-2</v>
      </c>
      <c r="G5628">
        <f>VLOOKUP($A5628,'NCDC raw data'!$C$2:$I$6925,7,TRUE)</f>
        <v>4</v>
      </c>
    </row>
    <row r="5629" spans="1:7" x14ac:dyDescent="0.25">
      <c r="A5629" s="1">
        <f t="shared" si="87"/>
        <v>42427</v>
      </c>
      <c r="B5629">
        <f>VLOOKUP(A5629,'NCDC raw data'!C$2:I$6925,2,TRUE)</f>
        <v>0</v>
      </c>
      <c r="C5629">
        <f>VLOOKUP($A5629,'NCDC raw data'!$C$2:$I$6925,3,TRUE)</f>
        <v>0</v>
      </c>
      <c r="D5629">
        <f>VLOOKUP($A5629,'NCDC raw data'!$C$2:$I$6925,4,TRUE)</f>
        <v>34</v>
      </c>
      <c r="E5629">
        <f>VLOOKUP($A5629,'NCDC raw data'!$C$2:$I$6925,5,TRUE)</f>
        <v>27</v>
      </c>
      <c r="F5629">
        <f>VLOOKUP($A5629,'NCDC raw data'!$C$2:$I$6925,6,TRUE)</f>
        <v>-2</v>
      </c>
      <c r="G5629">
        <f>VLOOKUP($A5629,'NCDC raw data'!$C$2:$I$6925,7,TRUE)</f>
        <v>17</v>
      </c>
    </row>
    <row r="5630" spans="1:7" x14ac:dyDescent="0.25">
      <c r="A5630" s="1">
        <f t="shared" si="87"/>
        <v>42428</v>
      </c>
      <c r="B5630">
        <f>VLOOKUP(A5630,'NCDC raw data'!C$2:I$6925,2,TRUE)</f>
        <v>0</v>
      </c>
      <c r="C5630">
        <f>VLOOKUP($A5630,'NCDC raw data'!$C$2:$I$6925,3,TRUE)</f>
        <v>0</v>
      </c>
      <c r="D5630">
        <f>VLOOKUP($A5630,'NCDC raw data'!$C$2:$I$6925,4,TRUE)</f>
        <v>34</v>
      </c>
      <c r="E5630">
        <f>VLOOKUP($A5630,'NCDC raw data'!$C$2:$I$6925,5,TRUE)</f>
        <v>30</v>
      </c>
      <c r="F5630">
        <f>VLOOKUP($A5630,'NCDC raw data'!$C$2:$I$6925,6,TRUE)</f>
        <v>11</v>
      </c>
      <c r="G5630">
        <f>VLOOKUP($A5630,'NCDC raw data'!$C$2:$I$6925,7,TRUE)</f>
        <v>30</v>
      </c>
    </row>
    <row r="5631" spans="1:7" x14ac:dyDescent="0.25">
      <c r="A5631" s="1">
        <f t="shared" si="87"/>
        <v>42429</v>
      </c>
      <c r="B5631">
        <f>VLOOKUP(A5631,'NCDC raw data'!C$2:I$6925,2,TRUE)</f>
        <v>0</v>
      </c>
      <c r="C5631">
        <f>VLOOKUP($A5631,'NCDC raw data'!$C$2:$I$6925,3,TRUE)</f>
        <v>0</v>
      </c>
      <c r="D5631">
        <f>VLOOKUP($A5631,'NCDC raw data'!$C$2:$I$6925,4,TRUE)</f>
        <v>34</v>
      </c>
      <c r="E5631">
        <f>VLOOKUP($A5631,'NCDC raw data'!$C$2:$I$6925,5,TRUE)</f>
        <v>38</v>
      </c>
      <c r="F5631">
        <f>VLOOKUP($A5631,'NCDC raw data'!$C$2:$I$6925,6,TRUE)</f>
        <v>24</v>
      </c>
      <c r="G5631">
        <f>VLOOKUP($A5631,'NCDC raw data'!$C$2:$I$6925,7,TRUE)</f>
        <v>24</v>
      </c>
    </row>
    <row r="5632" spans="1:7" x14ac:dyDescent="0.25">
      <c r="A5632" s="1">
        <f t="shared" si="87"/>
        <v>42430</v>
      </c>
      <c r="B5632">
        <f>VLOOKUP(A5632,'NCDC raw data'!C$2:I$6925,2,TRUE)</f>
        <v>0</v>
      </c>
      <c r="C5632">
        <f>VLOOKUP($A5632,'NCDC raw data'!$C$2:$I$6925,3,TRUE)</f>
        <v>0</v>
      </c>
      <c r="D5632">
        <f>VLOOKUP($A5632,'NCDC raw data'!$C$2:$I$6925,4,TRUE)</f>
        <v>33</v>
      </c>
      <c r="E5632">
        <f>VLOOKUP($A5632,'NCDC raw data'!$C$2:$I$6925,5,TRUE)</f>
        <v>25</v>
      </c>
      <c r="F5632">
        <f>VLOOKUP($A5632,'NCDC raw data'!$C$2:$I$6925,6,TRUE)</f>
        <v>-7</v>
      </c>
      <c r="G5632">
        <f>VLOOKUP($A5632,'NCDC raw data'!$C$2:$I$6925,7,TRUE)</f>
        <v>10</v>
      </c>
    </row>
    <row r="5633" spans="1:7" x14ac:dyDescent="0.25">
      <c r="A5633" s="1">
        <f t="shared" si="87"/>
        <v>42431</v>
      </c>
      <c r="B5633">
        <f>VLOOKUP(A5633,'NCDC raw data'!C$2:I$6925,2,TRUE)</f>
        <v>0.33</v>
      </c>
      <c r="C5633">
        <f>VLOOKUP($A5633,'NCDC raw data'!$C$2:$I$6925,3,TRUE)</f>
        <v>1.4</v>
      </c>
      <c r="D5633">
        <f>VLOOKUP($A5633,'NCDC raw data'!$C$2:$I$6925,4,TRUE)</f>
        <v>35</v>
      </c>
      <c r="E5633">
        <f>VLOOKUP($A5633,'NCDC raw data'!$C$2:$I$6925,5,TRUE)</f>
        <v>31</v>
      </c>
      <c r="F5633">
        <f>VLOOKUP($A5633,'NCDC raw data'!$C$2:$I$6925,6,TRUE)</f>
        <v>1</v>
      </c>
      <c r="G5633">
        <f>VLOOKUP($A5633,'NCDC raw data'!$C$2:$I$6925,7,TRUE)</f>
        <v>1</v>
      </c>
    </row>
    <row r="5634" spans="1:7" x14ac:dyDescent="0.25">
      <c r="A5634" s="1">
        <f t="shared" si="87"/>
        <v>42432</v>
      </c>
      <c r="B5634">
        <f>VLOOKUP(A5634,'NCDC raw data'!C$2:I$6925,2,TRUE)</f>
        <v>0</v>
      </c>
      <c r="C5634">
        <f>VLOOKUP($A5634,'NCDC raw data'!$C$2:$I$6925,3,TRUE)</f>
        <v>0</v>
      </c>
      <c r="D5634">
        <f>VLOOKUP($A5634,'NCDC raw data'!$C$2:$I$6925,4,TRUE)</f>
        <v>35</v>
      </c>
      <c r="E5634">
        <f>VLOOKUP($A5634,'NCDC raw data'!$C$2:$I$6925,5,TRUE)</f>
        <v>4</v>
      </c>
      <c r="F5634">
        <f>VLOOKUP($A5634,'NCDC raw data'!$C$2:$I$6925,6,TRUE)</f>
        <v>-14</v>
      </c>
      <c r="G5634">
        <f>VLOOKUP($A5634,'NCDC raw data'!$C$2:$I$6925,7,TRUE)</f>
        <v>4</v>
      </c>
    </row>
    <row r="5635" spans="1:7" x14ac:dyDescent="0.25">
      <c r="A5635" s="1">
        <f t="shared" si="87"/>
        <v>42433</v>
      </c>
      <c r="B5635">
        <f>VLOOKUP(A5635,'NCDC raw data'!C$2:I$6925,2,TRUE)</f>
        <v>0</v>
      </c>
      <c r="C5635">
        <f>VLOOKUP($A5635,'NCDC raw data'!$C$2:$I$6925,3,TRUE)</f>
        <v>0</v>
      </c>
      <c r="D5635">
        <f>VLOOKUP($A5635,'NCDC raw data'!$C$2:$I$6925,4,TRUE)</f>
        <v>35</v>
      </c>
      <c r="E5635">
        <f>VLOOKUP($A5635,'NCDC raw data'!$C$2:$I$6925,5,TRUE)</f>
        <v>14</v>
      </c>
      <c r="F5635">
        <f>VLOOKUP($A5635,'NCDC raw data'!$C$2:$I$6925,6,TRUE)</f>
        <v>-3</v>
      </c>
      <c r="G5635">
        <f>VLOOKUP($A5635,'NCDC raw data'!$C$2:$I$6925,7,TRUE)</f>
        <v>13</v>
      </c>
    </row>
    <row r="5636" spans="1:7" x14ac:dyDescent="0.25">
      <c r="A5636" s="1">
        <f t="shared" ref="A5636:A5699" si="88">A5635+1</f>
        <v>42434</v>
      </c>
      <c r="B5636">
        <f>VLOOKUP(A5636,'NCDC raw data'!C$2:I$6925,2,TRUE)</f>
        <v>0</v>
      </c>
      <c r="C5636">
        <f>VLOOKUP($A5636,'NCDC raw data'!$C$2:$I$6925,3,TRUE)</f>
        <v>0</v>
      </c>
      <c r="D5636">
        <f>VLOOKUP($A5636,'NCDC raw data'!$C$2:$I$6925,4,TRUE)</f>
        <v>35</v>
      </c>
      <c r="E5636">
        <f>VLOOKUP($A5636,'NCDC raw data'!$C$2:$I$6925,5,TRUE)</f>
        <v>14</v>
      </c>
      <c r="F5636">
        <f>VLOOKUP($A5636,'NCDC raw data'!$C$2:$I$6925,6,TRUE)</f>
        <v>-3</v>
      </c>
      <c r="G5636">
        <f>VLOOKUP($A5636,'NCDC raw data'!$C$2:$I$6925,7,TRUE)</f>
        <v>12</v>
      </c>
    </row>
    <row r="5637" spans="1:7" x14ac:dyDescent="0.25">
      <c r="A5637" s="1">
        <f t="shared" si="88"/>
        <v>42435</v>
      </c>
      <c r="B5637">
        <f>VLOOKUP(A5637,'NCDC raw data'!C$2:I$6925,2,TRUE)</f>
        <v>0</v>
      </c>
      <c r="C5637">
        <f>VLOOKUP($A5637,'NCDC raw data'!$C$2:$I$6925,3,TRUE)</f>
        <v>0</v>
      </c>
      <c r="D5637">
        <f>VLOOKUP($A5637,'NCDC raw data'!$C$2:$I$6925,4,TRUE)</f>
        <v>34</v>
      </c>
      <c r="E5637">
        <f>VLOOKUP($A5637,'NCDC raw data'!$C$2:$I$6925,5,TRUE)</f>
        <v>21</v>
      </c>
      <c r="F5637">
        <f>VLOOKUP($A5637,'NCDC raw data'!$C$2:$I$6925,6,TRUE)</f>
        <v>9</v>
      </c>
      <c r="G5637">
        <f>VLOOKUP($A5637,'NCDC raw data'!$C$2:$I$6925,7,TRUE)</f>
        <v>20</v>
      </c>
    </row>
    <row r="5638" spans="1:7" x14ac:dyDescent="0.25">
      <c r="A5638" s="1">
        <f t="shared" si="88"/>
        <v>42436</v>
      </c>
      <c r="B5638">
        <f>VLOOKUP(A5638,'NCDC raw data'!C$2:I$6925,2,TRUE)</f>
        <v>0.2</v>
      </c>
      <c r="C5638">
        <f>VLOOKUP($A5638,'NCDC raw data'!$C$2:$I$6925,3,TRUE)</f>
        <v>1</v>
      </c>
      <c r="D5638">
        <f>VLOOKUP($A5638,'NCDC raw data'!$C$2:$I$6925,4,TRUE)</f>
        <v>35</v>
      </c>
      <c r="E5638">
        <f>VLOOKUP($A5638,'NCDC raw data'!$C$2:$I$6925,5,TRUE)</f>
        <v>25</v>
      </c>
      <c r="F5638">
        <f>VLOOKUP($A5638,'NCDC raw data'!$C$2:$I$6925,6,TRUE)</f>
        <v>16</v>
      </c>
      <c r="G5638">
        <f>VLOOKUP($A5638,'NCDC raw data'!$C$2:$I$6925,7,TRUE)</f>
        <v>25</v>
      </c>
    </row>
    <row r="5639" spans="1:7" x14ac:dyDescent="0.25">
      <c r="A5639" s="1">
        <f t="shared" si="88"/>
        <v>42437</v>
      </c>
      <c r="B5639">
        <f>VLOOKUP(A5639,'NCDC raw data'!C$2:I$6925,2,TRUE)</f>
        <v>0</v>
      </c>
      <c r="C5639">
        <f>VLOOKUP($A5639,'NCDC raw data'!$C$2:$I$6925,3,TRUE)</f>
        <v>0</v>
      </c>
      <c r="D5639">
        <f>VLOOKUP($A5639,'NCDC raw data'!$C$2:$I$6925,4,TRUE)</f>
        <v>33</v>
      </c>
      <c r="E5639">
        <f>VLOOKUP($A5639,'NCDC raw data'!$C$2:$I$6925,5,TRUE)</f>
        <v>35</v>
      </c>
      <c r="F5639">
        <f>VLOOKUP($A5639,'NCDC raw data'!$C$2:$I$6925,6,TRUE)</f>
        <v>24</v>
      </c>
      <c r="G5639">
        <f>VLOOKUP($A5639,'NCDC raw data'!$C$2:$I$6925,7,TRUE)</f>
        <v>33</v>
      </c>
    </row>
    <row r="5640" spans="1:7" x14ac:dyDescent="0.25">
      <c r="A5640" s="1">
        <f t="shared" si="88"/>
        <v>42438</v>
      </c>
      <c r="B5640">
        <f>VLOOKUP(A5640,'NCDC raw data'!C$2:I$6925,2,TRUE)</f>
        <v>0</v>
      </c>
      <c r="C5640">
        <f>VLOOKUP($A5640,'NCDC raw data'!$C$2:$I$6925,3,TRUE)</f>
        <v>0</v>
      </c>
      <c r="D5640">
        <f>VLOOKUP($A5640,'NCDC raw data'!$C$2:$I$6925,4,TRUE)</f>
        <v>31</v>
      </c>
      <c r="E5640">
        <f>VLOOKUP($A5640,'NCDC raw data'!$C$2:$I$6925,5,TRUE)</f>
        <v>49</v>
      </c>
      <c r="F5640">
        <f>VLOOKUP($A5640,'NCDC raw data'!$C$2:$I$6925,6,TRUE)</f>
        <v>33</v>
      </c>
      <c r="G5640">
        <f>VLOOKUP($A5640,'NCDC raw data'!$C$2:$I$6925,7,TRUE)</f>
        <v>49</v>
      </c>
    </row>
    <row r="5641" spans="1:7" x14ac:dyDescent="0.25">
      <c r="A5641" s="1">
        <f t="shared" si="88"/>
        <v>42439</v>
      </c>
      <c r="B5641">
        <f>VLOOKUP(A5641,'NCDC raw data'!C$2:I$6925,2,TRUE)</f>
        <v>0.33</v>
      </c>
      <c r="C5641">
        <f>VLOOKUP($A5641,'NCDC raw data'!$C$2:$I$6925,3,TRUE)</f>
        <v>0</v>
      </c>
      <c r="D5641">
        <f>VLOOKUP($A5641,'NCDC raw data'!$C$2:$I$6925,4,TRUE)</f>
        <v>28</v>
      </c>
      <c r="E5641">
        <f>VLOOKUP($A5641,'NCDC raw data'!$C$2:$I$6925,5,TRUE)</f>
        <v>50</v>
      </c>
      <c r="F5641">
        <f>VLOOKUP($A5641,'NCDC raw data'!$C$2:$I$6925,6,TRUE)</f>
        <v>42</v>
      </c>
      <c r="G5641">
        <f>VLOOKUP($A5641,'NCDC raw data'!$C$2:$I$6925,7,TRUE)</f>
        <v>43</v>
      </c>
    </row>
    <row r="5642" spans="1:7" x14ac:dyDescent="0.25">
      <c r="A5642" s="1">
        <f t="shared" si="88"/>
        <v>42440</v>
      </c>
      <c r="B5642">
        <f>VLOOKUP(A5642,'NCDC raw data'!C$2:I$6925,2,TRUE)</f>
        <v>0.44</v>
      </c>
      <c r="C5642">
        <f>VLOOKUP($A5642,'NCDC raw data'!$C$2:$I$6925,3,TRUE)</f>
        <v>0</v>
      </c>
      <c r="D5642">
        <f>VLOOKUP($A5642,'NCDC raw data'!$C$2:$I$6925,4,TRUE)</f>
        <v>26</v>
      </c>
      <c r="E5642">
        <f>VLOOKUP($A5642,'NCDC raw data'!$C$2:$I$6925,5,TRUE)</f>
        <v>44</v>
      </c>
      <c r="F5642">
        <f>VLOOKUP($A5642,'NCDC raw data'!$C$2:$I$6925,6,TRUE)</f>
        <v>21</v>
      </c>
      <c r="G5642">
        <f>VLOOKUP($A5642,'NCDC raw data'!$C$2:$I$6925,7,TRUE)</f>
        <v>22</v>
      </c>
    </row>
    <row r="5643" spans="1:7" x14ac:dyDescent="0.25">
      <c r="A5643" s="1">
        <f t="shared" si="88"/>
        <v>42441</v>
      </c>
      <c r="B5643">
        <f>VLOOKUP(A5643,'NCDC raw data'!C$2:I$6925,2,TRUE)</f>
        <v>0</v>
      </c>
      <c r="C5643">
        <f>VLOOKUP($A5643,'NCDC raw data'!$C$2:$I$6925,3,TRUE)</f>
        <v>0</v>
      </c>
      <c r="D5643">
        <f>VLOOKUP($A5643,'NCDC raw data'!$C$2:$I$6925,4,TRUE)</f>
        <v>26</v>
      </c>
      <c r="E5643">
        <f>VLOOKUP($A5643,'NCDC raw data'!$C$2:$I$6925,5,TRUE)</f>
        <v>40</v>
      </c>
      <c r="F5643">
        <f>VLOOKUP($A5643,'NCDC raw data'!$C$2:$I$6925,6,TRUE)</f>
        <v>19</v>
      </c>
      <c r="G5643">
        <f>VLOOKUP($A5643,'NCDC raw data'!$C$2:$I$6925,7,TRUE)</f>
        <v>40</v>
      </c>
    </row>
    <row r="5644" spans="1:7" x14ac:dyDescent="0.25">
      <c r="A5644" s="1">
        <f t="shared" si="88"/>
        <v>42442</v>
      </c>
      <c r="B5644">
        <f>VLOOKUP(A5644,'NCDC raw data'!C$2:I$6925,2,TRUE)</f>
        <v>0</v>
      </c>
      <c r="C5644">
        <f>VLOOKUP($A5644,'NCDC raw data'!$C$2:$I$6925,3,TRUE)</f>
        <v>0</v>
      </c>
      <c r="D5644">
        <f>VLOOKUP($A5644,'NCDC raw data'!$C$2:$I$6925,4,TRUE)</f>
        <v>26</v>
      </c>
      <c r="E5644">
        <f>VLOOKUP($A5644,'NCDC raw data'!$C$2:$I$6925,5,TRUE)</f>
        <v>40</v>
      </c>
      <c r="F5644">
        <f>VLOOKUP($A5644,'NCDC raw data'!$C$2:$I$6925,6,TRUE)</f>
        <v>23</v>
      </c>
      <c r="G5644">
        <f>VLOOKUP($A5644,'NCDC raw data'!$C$2:$I$6925,7,TRUE)</f>
        <v>35</v>
      </c>
    </row>
    <row r="5645" spans="1:7" x14ac:dyDescent="0.25">
      <c r="A5645" s="1">
        <f t="shared" si="88"/>
        <v>42443</v>
      </c>
      <c r="B5645">
        <f>VLOOKUP(A5645,'NCDC raw data'!C$2:I$6925,2,TRUE)</f>
        <v>0</v>
      </c>
      <c r="C5645">
        <f>VLOOKUP($A5645,'NCDC raw data'!$C$2:$I$6925,3,TRUE)</f>
        <v>0</v>
      </c>
      <c r="D5645">
        <f>VLOOKUP($A5645,'NCDC raw data'!$C$2:$I$6925,4,TRUE)</f>
        <v>26</v>
      </c>
      <c r="E5645">
        <f>VLOOKUP($A5645,'NCDC raw data'!$C$2:$I$6925,5,TRUE)</f>
        <v>35</v>
      </c>
      <c r="F5645">
        <f>VLOOKUP($A5645,'NCDC raw data'!$C$2:$I$6925,6,TRUE)</f>
        <v>18</v>
      </c>
      <c r="G5645">
        <f>VLOOKUP($A5645,'NCDC raw data'!$C$2:$I$6925,7,TRUE)</f>
        <v>20</v>
      </c>
    </row>
    <row r="5646" spans="1:7" x14ac:dyDescent="0.25">
      <c r="A5646" s="1">
        <f t="shared" si="88"/>
        <v>42444</v>
      </c>
      <c r="B5646">
        <f>VLOOKUP(A5646,'NCDC raw data'!C$2:I$6925,2,TRUE)</f>
        <v>0.19</v>
      </c>
      <c r="C5646">
        <f>VLOOKUP($A5646,'NCDC raw data'!$C$2:$I$6925,3,TRUE)</f>
        <v>0</v>
      </c>
      <c r="D5646">
        <f>VLOOKUP($A5646,'NCDC raw data'!$C$2:$I$6925,4,TRUE)</f>
        <v>25</v>
      </c>
      <c r="E5646">
        <f>VLOOKUP($A5646,'NCDC raw data'!$C$2:$I$6925,5,TRUE)</f>
        <v>34</v>
      </c>
      <c r="F5646">
        <f>VLOOKUP($A5646,'NCDC raw data'!$C$2:$I$6925,6,TRUE)</f>
        <v>20</v>
      </c>
      <c r="G5646">
        <f>VLOOKUP($A5646,'NCDC raw data'!$C$2:$I$6925,7,TRUE)</f>
        <v>34</v>
      </c>
    </row>
    <row r="5647" spans="1:7" x14ac:dyDescent="0.25">
      <c r="A5647" s="1">
        <f t="shared" si="88"/>
        <v>42445</v>
      </c>
      <c r="B5647">
        <f>VLOOKUP(A5647,'NCDC raw data'!C$2:I$6925,2,TRUE)</f>
        <v>0</v>
      </c>
      <c r="C5647">
        <f>VLOOKUP($A5647,'NCDC raw data'!$C$2:$I$6925,3,TRUE)</f>
        <v>0</v>
      </c>
      <c r="D5647">
        <f>VLOOKUP($A5647,'NCDC raw data'!$C$2:$I$6925,4,TRUE)</f>
        <v>24</v>
      </c>
      <c r="E5647">
        <f>VLOOKUP($A5647,'NCDC raw data'!$C$2:$I$6925,5,TRUE)</f>
        <v>43</v>
      </c>
      <c r="F5647">
        <f>VLOOKUP($A5647,'NCDC raw data'!$C$2:$I$6925,6,TRUE)</f>
        <v>32</v>
      </c>
      <c r="G5647">
        <f>VLOOKUP($A5647,'NCDC raw data'!$C$2:$I$6925,7,TRUE)</f>
        <v>40</v>
      </c>
    </row>
    <row r="5648" spans="1:7" x14ac:dyDescent="0.25">
      <c r="A5648" s="1">
        <f t="shared" si="88"/>
        <v>42446</v>
      </c>
      <c r="B5648">
        <f>VLOOKUP(A5648,'NCDC raw data'!C$2:I$6925,2,TRUE)</f>
        <v>0.32</v>
      </c>
      <c r="C5648">
        <f>VLOOKUP($A5648,'NCDC raw data'!$C$2:$I$6925,3,TRUE)</f>
        <v>0</v>
      </c>
      <c r="D5648">
        <f>VLOOKUP($A5648,'NCDC raw data'!$C$2:$I$6925,4,TRUE)</f>
        <v>24</v>
      </c>
      <c r="E5648">
        <f>VLOOKUP($A5648,'NCDC raw data'!$C$2:$I$6925,5,TRUE)</f>
        <v>42</v>
      </c>
      <c r="F5648">
        <f>VLOOKUP($A5648,'NCDC raw data'!$C$2:$I$6925,6,TRUE)</f>
        <v>32</v>
      </c>
      <c r="G5648">
        <f>VLOOKUP($A5648,'NCDC raw data'!$C$2:$I$6925,7,TRUE)</f>
        <v>39</v>
      </c>
    </row>
    <row r="5649" spans="1:7" x14ac:dyDescent="0.25">
      <c r="A5649" s="1">
        <f t="shared" si="88"/>
        <v>42447</v>
      </c>
      <c r="B5649">
        <f>VLOOKUP(A5649,'NCDC raw data'!C$2:I$6925,2,TRUE)</f>
        <v>0.3</v>
      </c>
      <c r="C5649">
        <f>VLOOKUP($A5649,'NCDC raw data'!$C$2:$I$6925,3,TRUE)</f>
        <v>2</v>
      </c>
      <c r="D5649">
        <f>VLOOKUP($A5649,'NCDC raw data'!$C$2:$I$6925,4,TRUE)</f>
        <v>25</v>
      </c>
      <c r="E5649">
        <f>VLOOKUP($A5649,'NCDC raw data'!$C$2:$I$6925,5,TRUE)</f>
        <v>39</v>
      </c>
      <c r="F5649">
        <f>VLOOKUP($A5649,'NCDC raw data'!$C$2:$I$6925,6,TRUE)</f>
        <v>14</v>
      </c>
      <c r="G5649">
        <f>VLOOKUP($A5649,'NCDC raw data'!$C$2:$I$6925,7,TRUE)</f>
        <v>16</v>
      </c>
    </row>
    <row r="5650" spans="1:7" x14ac:dyDescent="0.25">
      <c r="A5650" s="1">
        <f t="shared" si="88"/>
        <v>42448</v>
      </c>
      <c r="B5650">
        <f>VLOOKUP(A5650,'NCDC raw data'!C$2:I$6925,2,TRUE)</f>
        <v>0</v>
      </c>
      <c r="C5650">
        <f>VLOOKUP($A5650,'NCDC raw data'!$C$2:$I$6925,3,TRUE)</f>
        <v>0</v>
      </c>
      <c r="D5650">
        <f>VLOOKUP($A5650,'NCDC raw data'!$C$2:$I$6925,4,TRUE)</f>
        <v>25</v>
      </c>
      <c r="E5650">
        <f>VLOOKUP($A5650,'NCDC raw data'!$C$2:$I$6925,5,TRUE)</f>
        <v>19</v>
      </c>
      <c r="F5650">
        <f>VLOOKUP($A5650,'NCDC raw data'!$C$2:$I$6925,6,TRUE)</f>
        <v>3</v>
      </c>
      <c r="G5650">
        <f>VLOOKUP($A5650,'NCDC raw data'!$C$2:$I$6925,7,TRUE)</f>
        <v>13</v>
      </c>
    </row>
    <row r="5651" spans="1:7" x14ac:dyDescent="0.25">
      <c r="A5651" s="1">
        <f t="shared" si="88"/>
        <v>42449</v>
      </c>
      <c r="B5651">
        <f>VLOOKUP(A5651,'NCDC raw data'!C$2:I$6925,2,TRUE)</f>
        <v>0</v>
      </c>
      <c r="C5651">
        <f>VLOOKUP($A5651,'NCDC raw data'!$C$2:$I$6925,3,TRUE)</f>
        <v>0</v>
      </c>
      <c r="D5651">
        <f>VLOOKUP($A5651,'NCDC raw data'!$C$2:$I$6925,4,TRUE)</f>
        <v>25</v>
      </c>
      <c r="E5651">
        <f>VLOOKUP($A5651,'NCDC raw data'!$C$2:$I$6925,5,TRUE)</f>
        <v>27</v>
      </c>
      <c r="F5651">
        <f>VLOOKUP($A5651,'NCDC raw data'!$C$2:$I$6925,6,TRUE)</f>
        <v>4</v>
      </c>
      <c r="G5651">
        <f>VLOOKUP($A5651,'NCDC raw data'!$C$2:$I$6925,7,TRUE)</f>
        <v>26</v>
      </c>
    </row>
    <row r="5652" spans="1:7" x14ac:dyDescent="0.25">
      <c r="A5652" s="1">
        <f t="shared" si="88"/>
        <v>42450</v>
      </c>
      <c r="B5652">
        <f>VLOOKUP(A5652,'NCDC raw data'!C$2:I$6925,2,TRUE)</f>
        <v>0</v>
      </c>
      <c r="C5652">
        <f>VLOOKUP($A5652,'NCDC raw data'!$C$2:$I$6925,3,TRUE)</f>
        <v>0</v>
      </c>
      <c r="D5652">
        <f>VLOOKUP($A5652,'NCDC raw data'!$C$2:$I$6925,4,TRUE)</f>
        <v>25</v>
      </c>
      <c r="E5652">
        <f>VLOOKUP($A5652,'NCDC raw data'!$C$2:$I$6925,5,TRUE)</f>
        <v>27</v>
      </c>
      <c r="F5652">
        <f>VLOOKUP($A5652,'NCDC raw data'!$C$2:$I$6925,6,TRUE)</f>
        <v>4</v>
      </c>
      <c r="G5652">
        <f>VLOOKUP($A5652,'NCDC raw data'!$C$2:$I$6925,7,TRUE)</f>
        <v>20</v>
      </c>
    </row>
    <row r="5653" spans="1:7" x14ac:dyDescent="0.25">
      <c r="A5653" s="1">
        <f t="shared" si="88"/>
        <v>42451</v>
      </c>
      <c r="B5653">
        <f>VLOOKUP(A5653,'NCDC raw data'!C$2:I$6925,2,TRUE)</f>
        <v>0</v>
      </c>
      <c r="C5653">
        <f>VLOOKUP($A5653,'NCDC raw data'!$C$2:$I$6925,3,TRUE)</f>
        <v>0</v>
      </c>
      <c r="D5653">
        <f>VLOOKUP($A5653,'NCDC raw data'!$C$2:$I$6925,4,TRUE)</f>
        <v>25</v>
      </c>
      <c r="E5653">
        <f>VLOOKUP($A5653,'NCDC raw data'!$C$2:$I$6925,5,TRUE)</f>
        <v>27</v>
      </c>
      <c r="F5653">
        <f>VLOOKUP($A5653,'NCDC raw data'!$C$2:$I$6925,6,TRUE)</f>
        <v>7</v>
      </c>
      <c r="G5653">
        <f>VLOOKUP($A5653,'NCDC raw data'!$C$2:$I$6925,7,TRUE)</f>
        <v>24</v>
      </c>
    </row>
    <row r="5654" spans="1:7" x14ac:dyDescent="0.25">
      <c r="A5654" s="1">
        <f t="shared" si="88"/>
        <v>42452</v>
      </c>
      <c r="B5654">
        <f>VLOOKUP(A5654,'NCDC raw data'!C$2:I$6925,2,TRUE)</f>
        <v>0.3</v>
      </c>
      <c r="C5654">
        <f>VLOOKUP($A5654,'NCDC raw data'!$C$2:$I$6925,3,TRUE)</f>
        <v>1</v>
      </c>
      <c r="D5654">
        <f>VLOOKUP($A5654,'NCDC raw data'!$C$2:$I$6925,4,TRUE)</f>
        <v>27</v>
      </c>
      <c r="E5654">
        <f>VLOOKUP($A5654,'NCDC raw data'!$C$2:$I$6925,5,TRUE)</f>
        <v>27</v>
      </c>
      <c r="F5654">
        <f>VLOOKUP($A5654,'NCDC raw data'!$C$2:$I$6925,6,TRUE)</f>
        <v>20</v>
      </c>
      <c r="G5654">
        <f>VLOOKUP($A5654,'NCDC raw data'!$C$2:$I$6925,7,TRUE)</f>
        <v>22</v>
      </c>
    </row>
    <row r="5655" spans="1:7" x14ac:dyDescent="0.25">
      <c r="A5655" s="1">
        <f t="shared" si="88"/>
        <v>42453</v>
      </c>
      <c r="B5655">
        <f>VLOOKUP(A5655,'NCDC raw data'!C$2:I$6925,2,TRUE)</f>
        <v>0.15</v>
      </c>
      <c r="C5655">
        <f>VLOOKUP($A5655,'NCDC raw data'!$C$2:$I$6925,3,TRUE)</f>
        <v>1.5</v>
      </c>
      <c r="D5655">
        <f>VLOOKUP($A5655,'NCDC raw data'!$C$2:$I$6925,4,TRUE)</f>
        <v>28</v>
      </c>
      <c r="E5655">
        <f>VLOOKUP($A5655,'NCDC raw data'!$C$2:$I$6925,5,TRUE)</f>
        <v>22</v>
      </c>
      <c r="F5655">
        <f>VLOOKUP($A5655,'NCDC raw data'!$C$2:$I$6925,6,TRUE)</f>
        <v>15</v>
      </c>
      <c r="G5655">
        <f>VLOOKUP($A5655,'NCDC raw data'!$C$2:$I$6925,7,TRUE)</f>
        <v>18</v>
      </c>
    </row>
    <row r="5656" spans="1:7" x14ac:dyDescent="0.25">
      <c r="A5656" s="1">
        <f t="shared" si="88"/>
        <v>42454</v>
      </c>
      <c r="B5656">
        <f>VLOOKUP(A5656,'NCDC raw data'!C$2:I$6925,2,TRUE)</f>
        <v>0.4</v>
      </c>
      <c r="C5656">
        <f>VLOOKUP($A5656,'NCDC raw data'!$C$2:$I$6925,3,TRUE)</f>
        <v>0</v>
      </c>
      <c r="D5656">
        <f>VLOOKUP($A5656,'NCDC raw data'!$C$2:$I$6925,4,TRUE)</f>
        <v>29</v>
      </c>
      <c r="E5656">
        <f>VLOOKUP($A5656,'NCDC raw data'!$C$2:$I$6925,5,TRUE)</f>
        <v>42</v>
      </c>
      <c r="F5656">
        <f>VLOOKUP($A5656,'NCDC raw data'!$C$2:$I$6925,6,TRUE)</f>
        <v>18</v>
      </c>
      <c r="G5656">
        <f>VLOOKUP($A5656,'NCDC raw data'!$C$2:$I$6925,7,TRUE)</f>
        <v>30</v>
      </c>
    </row>
    <row r="5657" spans="1:7" x14ac:dyDescent="0.25">
      <c r="A5657" s="1">
        <f t="shared" si="88"/>
        <v>42455</v>
      </c>
      <c r="B5657">
        <f>VLOOKUP(A5657,'NCDC raw data'!C$2:I$6925,2,TRUE)</f>
        <v>0</v>
      </c>
      <c r="C5657">
        <f>VLOOKUP($A5657,'NCDC raw data'!$C$2:$I$6925,3,TRUE)</f>
        <v>0</v>
      </c>
      <c r="D5657">
        <f>VLOOKUP($A5657,'NCDC raw data'!$C$2:$I$6925,4,TRUE)</f>
        <v>29</v>
      </c>
      <c r="E5657">
        <f>VLOOKUP($A5657,'NCDC raw data'!$C$2:$I$6925,5,TRUE)</f>
        <v>33</v>
      </c>
      <c r="F5657">
        <f>VLOOKUP($A5657,'NCDC raw data'!$C$2:$I$6925,6,TRUE)</f>
        <v>14</v>
      </c>
      <c r="G5657">
        <f>VLOOKUP($A5657,'NCDC raw data'!$C$2:$I$6925,7,TRUE)</f>
        <v>32</v>
      </c>
    </row>
    <row r="5658" spans="1:7" x14ac:dyDescent="0.25">
      <c r="A5658" s="1">
        <f t="shared" si="88"/>
        <v>42456</v>
      </c>
      <c r="B5658">
        <f>VLOOKUP(A5658,'NCDC raw data'!C$2:I$6925,2,TRUE)</f>
        <v>0</v>
      </c>
      <c r="C5658">
        <f>VLOOKUP($A5658,'NCDC raw data'!$C$2:$I$6925,3,TRUE)</f>
        <v>0</v>
      </c>
      <c r="D5658">
        <f>VLOOKUP($A5658,'NCDC raw data'!$C$2:$I$6925,4,TRUE)</f>
        <v>28</v>
      </c>
      <c r="E5658">
        <f>VLOOKUP($A5658,'NCDC raw data'!$C$2:$I$6925,5,TRUE)</f>
        <v>46</v>
      </c>
      <c r="F5658">
        <f>VLOOKUP($A5658,'NCDC raw data'!$C$2:$I$6925,6,TRUE)</f>
        <v>27</v>
      </c>
      <c r="G5658">
        <f>VLOOKUP($A5658,'NCDC raw data'!$C$2:$I$6925,7,TRUE)</f>
        <v>45</v>
      </c>
    </row>
    <row r="5659" spans="1:7" x14ac:dyDescent="0.25">
      <c r="A5659" s="1">
        <f t="shared" si="88"/>
        <v>42457</v>
      </c>
      <c r="B5659">
        <f>VLOOKUP(A5659,'NCDC raw data'!C$2:I$6925,2,TRUE)</f>
        <v>0.55000000000000004</v>
      </c>
      <c r="C5659">
        <f>VLOOKUP($A5659,'NCDC raw data'!$C$2:$I$6925,3,TRUE)</f>
        <v>0</v>
      </c>
      <c r="D5659">
        <f>VLOOKUP($A5659,'NCDC raw data'!$C$2:$I$6925,4,TRUE)</f>
        <v>28</v>
      </c>
      <c r="E5659">
        <f>VLOOKUP($A5659,'NCDC raw data'!$C$2:$I$6925,5,TRUE)</f>
        <v>46</v>
      </c>
      <c r="F5659">
        <f>VLOOKUP($A5659,'NCDC raw data'!$C$2:$I$6925,6,TRUE)</f>
        <v>27</v>
      </c>
      <c r="G5659">
        <f>VLOOKUP($A5659,'NCDC raw data'!$C$2:$I$6925,7,TRUE)</f>
        <v>34</v>
      </c>
    </row>
    <row r="5660" spans="1:7" x14ac:dyDescent="0.25">
      <c r="A5660" s="1">
        <f t="shared" si="88"/>
        <v>42458</v>
      </c>
      <c r="B5660">
        <f>VLOOKUP(A5660,'NCDC raw data'!C$2:I$6925,2,TRUE)</f>
        <v>0.99</v>
      </c>
      <c r="C5660">
        <f>VLOOKUP($A5660,'NCDC raw data'!$C$2:$I$6925,3,TRUE)</f>
        <v>4</v>
      </c>
      <c r="D5660">
        <f>VLOOKUP($A5660,'NCDC raw data'!$C$2:$I$6925,4,TRUE)</f>
        <v>35</v>
      </c>
      <c r="E5660">
        <f>VLOOKUP($A5660,'NCDC raw data'!$C$2:$I$6925,5,TRUE)</f>
        <v>35</v>
      </c>
      <c r="F5660">
        <f>VLOOKUP($A5660,'NCDC raw data'!$C$2:$I$6925,6,TRUE)</f>
        <v>15</v>
      </c>
      <c r="G5660">
        <f>VLOOKUP($A5660,'NCDC raw data'!$C$2:$I$6925,7,TRUE)</f>
        <v>19</v>
      </c>
    </row>
    <row r="5661" spans="1:7" x14ac:dyDescent="0.25">
      <c r="A5661" s="1">
        <f t="shared" si="88"/>
        <v>42459</v>
      </c>
      <c r="B5661">
        <f>VLOOKUP(A5661,'NCDC raw data'!C$2:I$6925,2,TRUE)</f>
        <v>0</v>
      </c>
      <c r="C5661">
        <f>VLOOKUP($A5661,'NCDC raw data'!$C$2:$I$6925,3,TRUE)</f>
        <v>0</v>
      </c>
      <c r="D5661">
        <f>VLOOKUP($A5661,'NCDC raw data'!$C$2:$I$6925,4,TRUE)</f>
        <v>34</v>
      </c>
      <c r="E5661">
        <f>VLOOKUP($A5661,'NCDC raw data'!$C$2:$I$6925,5,TRUE)</f>
        <v>34</v>
      </c>
      <c r="F5661">
        <f>VLOOKUP($A5661,'NCDC raw data'!$C$2:$I$6925,6,TRUE)</f>
        <v>15</v>
      </c>
      <c r="G5661">
        <f>VLOOKUP($A5661,'NCDC raw data'!$C$2:$I$6925,7,TRUE)</f>
        <v>34</v>
      </c>
    </row>
    <row r="5662" spans="1:7" x14ac:dyDescent="0.25">
      <c r="A5662" s="1">
        <f t="shared" si="88"/>
        <v>42460</v>
      </c>
      <c r="B5662">
        <f>VLOOKUP(A5662,'NCDC raw data'!C$2:I$6925,2,TRUE)</f>
        <v>0.04</v>
      </c>
      <c r="C5662">
        <f>VLOOKUP($A5662,'NCDC raw data'!$C$2:$I$6925,3,TRUE)</f>
        <v>0</v>
      </c>
      <c r="D5662">
        <f>VLOOKUP($A5662,'NCDC raw data'!$C$2:$I$6925,4,TRUE)</f>
        <v>32</v>
      </c>
      <c r="E5662">
        <f>VLOOKUP($A5662,'NCDC raw data'!$C$2:$I$6925,5,TRUE)</f>
        <v>45</v>
      </c>
      <c r="F5662">
        <f>VLOOKUP($A5662,'NCDC raw data'!$C$2:$I$6925,6,TRUE)</f>
        <v>34</v>
      </c>
      <c r="G5662">
        <f>VLOOKUP($A5662,'NCDC raw data'!$C$2:$I$6925,7,TRUE)</f>
        <v>45</v>
      </c>
    </row>
    <row r="5663" spans="1:7" x14ac:dyDescent="0.25">
      <c r="A5663" s="1">
        <f t="shared" si="88"/>
        <v>42461</v>
      </c>
      <c r="B5663">
        <f>VLOOKUP(A5663,'NCDC raw data'!C$2:I$6925,2,TRUE)</f>
        <v>0.72</v>
      </c>
      <c r="C5663">
        <f>VLOOKUP($A5663,'NCDC raw data'!$C$2:$I$6925,3,TRUE)</f>
        <v>0</v>
      </c>
      <c r="D5663">
        <f>VLOOKUP($A5663,'NCDC raw data'!$C$2:$I$6925,4,TRUE)</f>
        <v>27</v>
      </c>
      <c r="E5663">
        <f>VLOOKUP($A5663,'NCDC raw data'!$C$2:$I$6925,5,TRUE)</f>
        <v>50</v>
      </c>
      <c r="F5663">
        <f>VLOOKUP($A5663,'NCDC raw data'!$C$2:$I$6925,6,TRUE)</f>
        <v>43</v>
      </c>
      <c r="G5663">
        <f>VLOOKUP($A5663,'NCDC raw data'!$C$2:$I$6925,7,TRUE)</f>
        <v>44</v>
      </c>
    </row>
    <row r="5664" spans="1:7" x14ac:dyDescent="0.25">
      <c r="A5664" s="1">
        <f t="shared" si="88"/>
        <v>42462</v>
      </c>
      <c r="B5664">
        <f>VLOOKUP(A5664,'NCDC raw data'!C$2:I$6925,2,TRUE)</f>
        <v>0.04</v>
      </c>
      <c r="C5664">
        <f>VLOOKUP($A5664,'NCDC raw data'!$C$2:$I$6925,3,TRUE)</f>
        <v>0.5</v>
      </c>
      <c r="D5664">
        <f>VLOOKUP($A5664,'NCDC raw data'!$C$2:$I$6925,4,TRUE)</f>
        <v>27</v>
      </c>
      <c r="E5664">
        <f>VLOOKUP($A5664,'NCDC raw data'!$C$2:$I$6925,5,TRUE)</f>
        <v>44</v>
      </c>
      <c r="F5664">
        <f>VLOOKUP($A5664,'NCDC raw data'!$C$2:$I$6925,6,TRUE)</f>
        <v>25</v>
      </c>
      <c r="G5664">
        <f>VLOOKUP($A5664,'NCDC raw data'!$C$2:$I$6925,7,TRUE)</f>
        <v>28</v>
      </c>
    </row>
    <row r="5665" spans="1:7" x14ac:dyDescent="0.25">
      <c r="A5665" s="1">
        <f t="shared" si="88"/>
        <v>42463</v>
      </c>
      <c r="B5665">
        <f>VLOOKUP(A5665,'NCDC raw data'!C$2:I$6925,2,TRUE)</f>
        <v>0</v>
      </c>
      <c r="C5665">
        <f>VLOOKUP($A5665,'NCDC raw data'!$C$2:$I$6925,3,TRUE)</f>
        <v>0</v>
      </c>
      <c r="D5665">
        <f>VLOOKUP($A5665,'NCDC raw data'!$C$2:$I$6925,4,TRUE)</f>
        <v>27</v>
      </c>
      <c r="E5665">
        <f>VLOOKUP($A5665,'NCDC raw data'!$C$2:$I$6925,5,TRUE)</f>
        <v>28</v>
      </c>
      <c r="F5665">
        <f>VLOOKUP($A5665,'NCDC raw data'!$C$2:$I$6925,6,TRUE)</f>
        <v>2</v>
      </c>
      <c r="G5665">
        <f>VLOOKUP($A5665,'NCDC raw data'!$C$2:$I$6925,7,TRUE)</f>
        <v>3</v>
      </c>
    </row>
    <row r="5666" spans="1:7" x14ac:dyDescent="0.25">
      <c r="A5666" s="1">
        <f t="shared" si="88"/>
        <v>42464</v>
      </c>
      <c r="B5666">
        <f>VLOOKUP(A5666,'NCDC raw data'!C$2:I$6925,2,TRUE)</f>
        <v>0.06</v>
      </c>
      <c r="C5666">
        <f>VLOOKUP($A5666,'NCDC raw data'!$C$2:$I$6925,3,TRUE)</f>
        <v>1.5</v>
      </c>
      <c r="D5666">
        <f>VLOOKUP($A5666,'NCDC raw data'!$C$2:$I$6925,4,TRUE)</f>
        <v>28</v>
      </c>
      <c r="E5666">
        <f>VLOOKUP($A5666,'NCDC raw data'!$C$2:$I$6925,5,TRUE)</f>
        <v>12</v>
      </c>
      <c r="F5666">
        <f>VLOOKUP($A5666,'NCDC raw data'!$C$2:$I$6925,6,TRUE)</f>
        <v>0</v>
      </c>
      <c r="G5666">
        <f>VLOOKUP($A5666,'NCDC raw data'!$C$2:$I$6925,7,TRUE)</f>
        <v>11</v>
      </c>
    </row>
    <row r="5667" spans="1:7" x14ac:dyDescent="0.25">
      <c r="A5667" s="1">
        <f t="shared" si="88"/>
        <v>42465</v>
      </c>
      <c r="B5667">
        <f>VLOOKUP(A5667,'NCDC raw data'!C$2:I$6925,2,TRUE)</f>
        <v>0</v>
      </c>
      <c r="C5667">
        <f>VLOOKUP($A5667,'NCDC raw data'!$C$2:$I$6925,3,TRUE)</f>
        <v>0</v>
      </c>
      <c r="D5667">
        <f>VLOOKUP($A5667,'NCDC raw data'!$C$2:$I$6925,4,TRUE)</f>
        <v>28</v>
      </c>
      <c r="E5667">
        <f>VLOOKUP($A5667,'NCDC raw data'!$C$2:$I$6925,5,TRUE)</f>
        <v>15</v>
      </c>
      <c r="F5667">
        <f>VLOOKUP($A5667,'NCDC raw data'!$C$2:$I$6925,6,TRUE)</f>
        <v>2</v>
      </c>
      <c r="G5667">
        <f>VLOOKUP($A5667,'NCDC raw data'!$C$2:$I$6925,7,TRUE)</f>
        <v>14</v>
      </c>
    </row>
    <row r="5668" spans="1:7" x14ac:dyDescent="0.25">
      <c r="A5668" s="1">
        <f t="shared" si="88"/>
        <v>42466</v>
      </c>
      <c r="B5668">
        <f>VLOOKUP(A5668,'NCDC raw data'!C$2:I$6925,2,TRUE)</f>
        <v>0</v>
      </c>
      <c r="C5668">
        <f>VLOOKUP($A5668,'NCDC raw data'!$C$2:$I$6925,3,TRUE)</f>
        <v>0</v>
      </c>
      <c r="D5668">
        <f>VLOOKUP($A5668,'NCDC raw data'!$C$2:$I$6925,4,TRUE)</f>
        <v>28</v>
      </c>
      <c r="E5668">
        <f>VLOOKUP($A5668,'NCDC raw data'!$C$2:$I$6925,5,TRUE)</f>
        <v>27</v>
      </c>
      <c r="F5668">
        <f>VLOOKUP($A5668,'NCDC raw data'!$C$2:$I$6925,6,TRUE)</f>
        <v>1</v>
      </c>
      <c r="G5668">
        <f>VLOOKUP($A5668,'NCDC raw data'!$C$2:$I$6925,7,TRUE)</f>
        <v>18</v>
      </c>
    </row>
    <row r="5669" spans="1:7" x14ac:dyDescent="0.25">
      <c r="A5669" s="1">
        <f t="shared" si="88"/>
        <v>42467</v>
      </c>
      <c r="B5669">
        <f>VLOOKUP(A5669,'NCDC raw data'!C$2:I$6925,2,TRUE)</f>
        <v>0.57999999999999996</v>
      </c>
      <c r="C5669">
        <f>VLOOKUP($A5669,'NCDC raw data'!$C$2:$I$6925,3,TRUE)</f>
        <v>5</v>
      </c>
      <c r="D5669">
        <f>VLOOKUP($A5669,'NCDC raw data'!$C$2:$I$6925,4,TRUE)</f>
        <v>33</v>
      </c>
      <c r="E5669">
        <f>VLOOKUP($A5669,'NCDC raw data'!$C$2:$I$6925,5,TRUE)</f>
        <v>40</v>
      </c>
      <c r="F5669">
        <f>VLOOKUP($A5669,'NCDC raw data'!$C$2:$I$6925,6,TRUE)</f>
        <v>17</v>
      </c>
      <c r="G5669">
        <f>VLOOKUP($A5669,'NCDC raw data'!$C$2:$I$6925,7,TRUE)</f>
        <v>38</v>
      </c>
    </row>
    <row r="5670" spans="1:7" x14ac:dyDescent="0.25">
      <c r="A5670" s="1">
        <f t="shared" si="88"/>
        <v>42468</v>
      </c>
      <c r="B5670">
        <f>VLOOKUP(A5670,'NCDC raw data'!C$2:I$6925,2,TRUE)</f>
        <v>1.1399999999999999</v>
      </c>
      <c r="C5670">
        <f>VLOOKUP($A5670,'NCDC raw data'!$C$2:$I$6925,3,TRUE)</f>
        <v>3</v>
      </c>
      <c r="D5670">
        <f>VLOOKUP($A5670,'NCDC raw data'!$C$2:$I$6925,4,TRUE)</f>
        <v>35</v>
      </c>
      <c r="E5670">
        <f>VLOOKUP($A5670,'NCDC raw data'!$C$2:$I$6925,5,TRUE)</f>
        <v>40</v>
      </c>
      <c r="F5670">
        <f>VLOOKUP($A5670,'NCDC raw data'!$C$2:$I$6925,6,TRUE)</f>
        <v>20</v>
      </c>
      <c r="G5670">
        <f>VLOOKUP($A5670,'NCDC raw data'!$C$2:$I$6925,7,TRUE)</f>
        <v>21</v>
      </c>
    </row>
    <row r="5671" spans="1:7" x14ac:dyDescent="0.25">
      <c r="A5671" s="1">
        <f t="shared" si="88"/>
        <v>42469</v>
      </c>
      <c r="B5671">
        <f>VLOOKUP(A5671,'NCDC raw data'!C$2:I$6925,2,TRUE)</f>
        <v>0.25</v>
      </c>
      <c r="C5671">
        <f>VLOOKUP($A5671,'NCDC raw data'!$C$2:$I$6925,3,TRUE)</f>
        <v>2</v>
      </c>
      <c r="D5671">
        <f>VLOOKUP($A5671,'NCDC raw data'!$C$2:$I$6925,4,TRUE)</f>
        <v>37</v>
      </c>
      <c r="E5671">
        <f>VLOOKUP($A5671,'NCDC raw data'!$C$2:$I$6925,5,TRUE)</f>
        <v>40</v>
      </c>
      <c r="F5671">
        <f>VLOOKUP($A5671,'NCDC raw data'!$C$2:$I$6925,6,TRUE)</f>
        <v>9</v>
      </c>
      <c r="G5671">
        <f>VLOOKUP($A5671,'NCDC raw data'!$C$2:$I$6925,7,TRUE)</f>
        <v>15</v>
      </c>
    </row>
    <row r="5672" spans="1:7" x14ac:dyDescent="0.25">
      <c r="A5672" s="1">
        <f t="shared" si="88"/>
        <v>42470</v>
      </c>
      <c r="B5672">
        <f>VLOOKUP(A5672,'NCDC raw data'!C$2:I$6925,2,TRUE)</f>
        <v>0.04</v>
      </c>
      <c r="C5672">
        <f>VLOOKUP($A5672,'NCDC raw data'!$C$2:$I$6925,3,TRUE)</f>
        <v>0.5</v>
      </c>
      <c r="D5672">
        <f>VLOOKUP($A5672,'NCDC raw data'!$C$2:$I$6925,4,TRUE)</f>
        <v>38</v>
      </c>
      <c r="E5672">
        <f>VLOOKUP($A5672,'NCDC raw data'!$C$2:$I$6925,5,TRUE)</f>
        <v>21</v>
      </c>
      <c r="F5672">
        <f>VLOOKUP($A5672,'NCDC raw data'!$C$2:$I$6925,6,TRUE)</f>
        <v>4</v>
      </c>
      <c r="G5672">
        <f>VLOOKUP($A5672,'NCDC raw data'!$C$2:$I$6925,7,TRUE)</f>
        <v>20</v>
      </c>
    </row>
    <row r="5673" spans="1:7" x14ac:dyDescent="0.25">
      <c r="A5673" s="1">
        <f t="shared" si="88"/>
        <v>42471</v>
      </c>
      <c r="B5673">
        <f>VLOOKUP(A5673,'NCDC raw data'!C$2:I$6925,2,TRUE)</f>
        <v>0.15</v>
      </c>
      <c r="C5673">
        <f>VLOOKUP($A5673,'NCDC raw data'!$C$2:$I$6925,3,TRUE)</f>
        <v>0.4</v>
      </c>
      <c r="D5673">
        <f>VLOOKUP($A5673,'NCDC raw data'!$C$2:$I$6925,4,TRUE)</f>
        <v>36</v>
      </c>
      <c r="E5673">
        <f>VLOOKUP($A5673,'NCDC raw data'!$C$2:$I$6925,5,TRUE)</f>
        <v>31</v>
      </c>
      <c r="F5673">
        <f>VLOOKUP($A5673,'NCDC raw data'!$C$2:$I$6925,6,TRUE)</f>
        <v>15</v>
      </c>
      <c r="G5673">
        <f>VLOOKUP($A5673,'NCDC raw data'!$C$2:$I$6925,7,TRUE)</f>
        <v>31</v>
      </c>
    </row>
    <row r="5674" spans="1:7" x14ac:dyDescent="0.25">
      <c r="A5674" s="1">
        <f t="shared" si="88"/>
        <v>42472</v>
      </c>
      <c r="B5674">
        <f>VLOOKUP(A5674,'NCDC raw data'!C$2:I$6925,2,TRUE)</f>
        <v>1.3</v>
      </c>
      <c r="C5674">
        <f>VLOOKUP($A5674,'NCDC raw data'!$C$2:$I$6925,3,TRUE)</f>
        <v>0</v>
      </c>
      <c r="D5674">
        <f>VLOOKUP($A5674,'NCDC raw data'!$C$2:$I$6925,4,TRUE)</f>
        <v>35</v>
      </c>
      <c r="E5674">
        <f>VLOOKUP($A5674,'NCDC raw data'!$C$2:$I$6925,5,TRUE)</f>
        <v>39</v>
      </c>
      <c r="F5674">
        <f>VLOOKUP($A5674,'NCDC raw data'!$C$2:$I$6925,6,TRUE)</f>
        <v>24</v>
      </c>
      <c r="G5674">
        <f>VLOOKUP($A5674,'NCDC raw data'!$C$2:$I$6925,7,TRUE)</f>
        <v>24</v>
      </c>
    </row>
    <row r="5675" spans="1:7" x14ac:dyDescent="0.25">
      <c r="A5675" s="1">
        <f t="shared" si="88"/>
        <v>42473</v>
      </c>
      <c r="B5675">
        <f>VLOOKUP(A5675,'NCDC raw data'!C$2:I$6925,2,TRUE)</f>
        <v>0</v>
      </c>
      <c r="C5675">
        <f>VLOOKUP($A5675,'NCDC raw data'!$C$2:$I$6925,3,TRUE)</f>
        <v>0</v>
      </c>
      <c r="D5675">
        <f>VLOOKUP($A5675,'NCDC raw data'!$C$2:$I$6925,4,TRUE)</f>
        <v>35</v>
      </c>
      <c r="E5675">
        <f>VLOOKUP($A5675,'NCDC raw data'!$C$2:$I$6925,5,TRUE)</f>
        <v>25</v>
      </c>
      <c r="F5675">
        <f>VLOOKUP($A5675,'NCDC raw data'!$C$2:$I$6925,6,TRUE)</f>
        <v>15</v>
      </c>
      <c r="G5675">
        <f>VLOOKUP($A5675,'NCDC raw data'!$C$2:$I$6925,7,TRUE)</f>
        <v>25</v>
      </c>
    </row>
    <row r="5676" spans="1:7" x14ac:dyDescent="0.25">
      <c r="A5676" s="1">
        <f t="shared" si="88"/>
        <v>42474</v>
      </c>
      <c r="B5676">
        <f>VLOOKUP(A5676,'NCDC raw data'!C$2:I$6925,2,TRUE)</f>
        <v>0</v>
      </c>
      <c r="C5676">
        <f>VLOOKUP($A5676,'NCDC raw data'!$C$2:$I$6925,3,TRUE)</f>
        <v>0</v>
      </c>
      <c r="D5676">
        <f>VLOOKUP($A5676,'NCDC raw data'!$C$2:$I$6925,4,TRUE)</f>
        <v>35</v>
      </c>
      <c r="E5676">
        <f>VLOOKUP($A5676,'NCDC raw data'!$C$2:$I$6925,5,TRUE)</f>
        <v>37</v>
      </c>
      <c r="F5676">
        <f>VLOOKUP($A5676,'NCDC raw data'!$C$2:$I$6925,6,TRUE)</f>
        <v>19</v>
      </c>
      <c r="G5676">
        <f>VLOOKUP($A5676,'NCDC raw data'!$C$2:$I$6925,7,TRUE)</f>
        <v>36</v>
      </c>
    </row>
    <row r="5677" spans="1:7" x14ac:dyDescent="0.25">
      <c r="A5677" s="1">
        <f t="shared" si="88"/>
        <v>42475</v>
      </c>
      <c r="B5677">
        <f>VLOOKUP(A5677,'NCDC raw data'!C$2:I$6925,2,TRUE)</f>
        <v>0</v>
      </c>
      <c r="C5677">
        <f>VLOOKUP($A5677,'NCDC raw data'!$C$2:$I$6925,3,TRUE)</f>
        <v>0</v>
      </c>
      <c r="D5677">
        <f>VLOOKUP($A5677,'NCDC raw data'!$C$2:$I$6925,4,TRUE)</f>
        <v>35</v>
      </c>
      <c r="E5677">
        <f>VLOOKUP($A5677,'NCDC raw data'!$C$2:$I$6925,5,TRUE)</f>
        <v>44</v>
      </c>
      <c r="F5677">
        <f>VLOOKUP($A5677,'NCDC raw data'!$C$2:$I$6925,6,TRUE)</f>
        <v>19</v>
      </c>
      <c r="G5677">
        <f>VLOOKUP($A5677,'NCDC raw data'!$C$2:$I$6925,7,TRUE)</f>
        <v>42</v>
      </c>
    </row>
    <row r="5678" spans="1:7" x14ac:dyDescent="0.25">
      <c r="A5678" s="1">
        <f t="shared" si="88"/>
        <v>42476</v>
      </c>
      <c r="B5678">
        <f>VLOOKUP(A5678,'NCDC raw data'!C$2:I$6925,2,TRUE)</f>
        <v>0</v>
      </c>
      <c r="C5678">
        <f>VLOOKUP($A5678,'NCDC raw data'!$C$2:$I$6925,3,TRUE)</f>
        <v>0</v>
      </c>
      <c r="D5678">
        <f>VLOOKUP($A5678,'NCDC raw data'!$C$2:$I$6925,4,TRUE)</f>
        <v>34</v>
      </c>
      <c r="E5678">
        <f>VLOOKUP($A5678,'NCDC raw data'!$C$2:$I$6925,5,TRUE)</f>
        <v>49</v>
      </c>
      <c r="F5678">
        <f>VLOOKUP($A5678,'NCDC raw data'!$C$2:$I$6925,6,TRUE)</f>
        <v>30</v>
      </c>
      <c r="G5678">
        <f>VLOOKUP($A5678,'NCDC raw data'!$C$2:$I$6925,7,TRUE)</f>
        <v>48</v>
      </c>
    </row>
    <row r="5679" spans="1:7" x14ac:dyDescent="0.25">
      <c r="A5679" s="1">
        <f t="shared" si="88"/>
        <v>42477</v>
      </c>
      <c r="B5679">
        <f>VLOOKUP(A5679,'NCDC raw data'!C$2:I$6925,2,TRUE)</f>
        <v>0</v>
      </c>
      <c r="C5679">
        <f>VLOOKUP($A5679,'NCDC raw data'!$C$2:$I$6925,3,TRUE)</f>
        <v>0</v>
      </c>
      <c r="D5679">
        <f>VLOOKUP($A5679,'NCDC raw data'!$C$2:$I$6925,4,TRUE)</f>
        <v>33</v>
      </c>
      <c r="E5679">
        <f>VLOOKUP($A5679,'NCDC raw data'!$C$2:$I$6925,5,TRUE)</f>
        <v>57</v>
      </c>
      <c r="F5679">
        <f>VLOOKUP($A5679,'NCDC raw data'!$C$2:$I$6925,6,TRUE)</f>
        <v>40</v>
      </c>
      <c r="G5679">
        <f>VLOOKUP($A5679,'NCDC raw data'!$C$2:$I$6925,7,TRUE)</f>
        <v>55</v>
      </c>
    </row>
    <row r="5680" spans="1:7" x14ac:dyDescent="0.25">
      <c r="A5680" s="1">
        <f t="shared" si="88"/>
        <v>42478</v>
      </c>
      <c r="B5680">
        <f>VLOOKUP(A5680,'NCDC raw data'!C$2:I$6925,2,TRUE)</f>
        <v>0</v>
      </c>
      <c r="C5680">
        <f>VLOOKUP($A5680,'NCDC raw data'!$C$2:$I$6925,3,TRUE)</f>
        <v>0</v>
      </c>
      <c r="D5680">
        <f>VLOOKUP($A5680,'NCDC raw data'!$C$2:$I$6925,4,TRUE)</f>
        <v>31</v>
      </c>
      <c r="E5680">
        <f>VLOOKUP($A5680,'NCDC raw data'!$C$2:$I$6925,5,TRUE)</f>
        <v>55</v>
      </c>
      <c r="F5680">
        <f>VLOOKUP($A5680,'NCDC raw data'!$C$2:$I$6925,6,TRUE)</f>
        <v>44</v>
      </c>
      <c r="G5680">
        <f>VLOOKUP($A5680,'NCDC raw data'!$C$2:$I$6925,7,TRUE)</f>
        <v>46</v>
      </c>
    </row>
    <row r="5681" spans="1:7" x14ac:dyDescent="0.25">
      <c r="A5681" s="1">
        <f t="shared" si="88"/>
        <v>42479</v>
      </c>
      <c r="B5681">
        <f>VLOOKUP(A5681,'NCDC raw data'!C$2:I$6925,2,TRUE)</f>
        <v>0.24</v>
      </c>
      <c r="C5681">
        <f>VLOOKUP($A5681,'NCDC raw data'!$C$2:$I$6925,3,TRUE)</f>
        <v>0</v>
      </c>
      <c r="D5681">
        <f>VLOOKUP($A5681,'NCDC raw data'!$C$2:$I$6925,4,TRUE)</f>
        <v>30</v>
      </c>
      <c r="E5681">
        <f>VLOOKUP($A5681,'NCDC raw data'!$C$2:$I$6925,5,TRUE)</f>
        <v>46</v>
      </c>
      <c r="F5681">
        <f>VLOOKUP($A5681,'NCDC raw data'!$C$2:$I$6925,6,TRUE)</f>
        <v>27</v>
      </c>
      <c r="G5681">
        <f>VLOOKUP($A5681,'NCDC raw data'!$C$2:$I$6925,7,TRUE)</f>
        <v>37</v>
      </c>
    </row>
    <row r="5682" spans="1:7" x14ac:dyDescent="0.25">
      <c r="A5682" s="1">
        <f t="shared" si="88"/>
        <v>42480</v>
      </c>
      <c r="B5682">
        <f>VLOOKUP(A5682,'NCDC raw data'!C$2:I$6925,2,TRUE)</f>
        <v>0</v>
      </c>
      <c r="C5682">
        <f>VLOOKUP($A5682,'NCDC raw data'!$C$2:$I$6925,3,TRUE)</f>
        <v>0</v>
      </c>
      <c r="D5682">
        <f>VLOOKUP($A5682,'NCDC raw data'!$C$2:$I$6925,4,TRUE)</f>
        <v>30</v>
      </c>
      <c r="E5682">
        <f>VLOOKUP($A5682,'NCDC raw data'!$C$2:$I$6925,5,TRUE)</f>
        <v>46</v>
      </c>
      <c r="F5682">
        <f>VLOOKUP($A5682,'NCDC raw data'!$C$2:$I$6925,6,TRUE)</f>
        <v>20</v>
      </c>
      <c r="G5682">
        <f>VLOOKUP($A5682,'NCDC raw data'!$C$2:$I$6925,7,TRUE)</f>
        <v>39</v>
      </c>
    </row>
    <row r="5683" spans="1:7" x14ac:dyDescent="0.25">
      <c r="A5683" s="1">
        <f t="shared" si="88"/>
        <v>42481</v>
      </c>
      <c r="B5683">
        <f>VLOOKUP(A5683,'NCDC raw data'!C$2:I$6925,2,TRUE)</f>
        <v>0</v>
      </c>
      <c r="C5683">
        <f>VLOOKUP($A5683,'NCDC raw data'!$C$2:$I$6925,3,TRUE)</f>
        <v>0</v>
      </c>
      <c r="D5683">
        <f>VLOOKUP($A5683,'NCDC raw data'!$C$2:$I$6925,4,TRUE)</f>
        <v>29</v>
      </c>
      <c r="E5683">
        <f>VLOOKUP($A5683,'NCDC raw data'!$C$2:$I$6925,5,TRUE)</f>
        <v>58</v>
      </c>
      <c r="F5683">
        <f>VLOOKUP($A5683,'NCDC raw data'!$C$2:$I$6925,6,TRUE)</f>
        <v>36</v>
      </c>
      <c r="G5683">
        <f>VLOOKUP($A5683,'NCDC raw data'!$C$2:$I$6925,7,TRUE)</f>
        <v>58</v>
      </c>
    </row>
    <row r="5684" spans="1:7" x14ac:dyDescent="0.25">
      <c r="A5684" s="1">
        <f t="shared" si="88"/>
        <v>42482</v>
      </c>
      <c r="B5684">
        <f>VLOOKUP(A5684,'NCDC raw data'!C$2:I$6925,2,TRUE)</f>
        <v>0.2</v>
      </c>
      <c r="C5684">
        <f>VLOOKUP($A5684,'NCDC raw data'!$C$2:$I$6925,3,TRUE)</f>
        <v>0</v>
      </c>
      <c r="D5684">
        <f>VLOOKUP($A5684,'NCDC raw data'!$C$2:$I$6925,4,TRUE)</f>
        <v>28</v>
      </c>
      <c r="E5684">
        <f>VLOOKUP($A5684,'NCDC raw data'!$C$2:$I$6925,5,TRUE)</f>
        <v>60</v>
      </c>
      <c r="F5684">
        <f>VLOOKUP($A5684,'NCDC raw data'!$C$2:$I$6925,6,TRUE)</f>
        <v>42</v>
      </c>
      <c r="G5684">
        <f>VLOOKUP($A5684,'NCDC raw data'!$C$2:$I$6925,7,TRUE)</f>
        <v>49</v>
      </c>
    </row>
    <row r="5685" spans="1:7" x14ac:dyDescent="0.25">
      <c r="A5685" s="1">
        <f t="shared" si="88"/>
        <v>42483</v>
      </c>
      <c r="B5685">
        <f>VLOOKUP(A5685,'NCDC raw data'!C$2:I$6925,2,TRUE)</f>
        <v>0</v>
      </c>
      <c r="C5685">
        <f>VLOOKUP($A5685,'NCDC raw data'!$C$2:$I$6925,3,TRUE)</f>
        <v>0</v>
      </c>
      <c r="D5685">
        <f>VLOOKUP($A5685,'NCDC raw data'!$C$2:$I$6925,4,TRUE)</f>
        <v>24</v>
      </c>
      <c r="E5685">
        <f>VLOOKUP($A5685,'NCDC raw data'!$C$2:$I$6925,5,TRUE)</f>
        <v>49</v>
      </c>
      <c r="F5685">
        <f>VLOOKUP($A5685,'NCDC raw data'!$C$2:$I$6925,6,TRUE)</f>
        <v>26</v>
      </c>
      <c r="G5685">
        <f>VLOOKUP($A5685,'NCDC raw data'!$C$2:$I$6925,7,TRUE)</f>
        <v>32</v>
      </c>
    </row>
    <row r="5686" spans="1:7" x14ac:dyDescent="0.25">
      <c r="A5686" s="1">
        <f t="shared" si="88"/>
        <v>42484</v>
      </c>
      <c r="B5686">
        <f>VLOOKUP(A5686,'NCDC raw data'!C$2:I$6925,2,TRUE)</f>
        <v>0</v>
      </c>
      <c r="C5686">
        <f>VLOOKUP($A5686,'NCDC raw data'!$C$2:$I$6925,3,TRUE)</f>
        <v>0</v>
      </c>
      <c r="D5686">
        <f>VLOOKUP($A5686,'NCDC raw data'!$C$2:$I$6925,4,TRUE)</f>
        <v>24</v>
      </c>
      <c r="E5686">
        <f>VLOOKUP($A5686,'NCDC raw data'!$C$2:$I$6925,5,TRUE)</f>
        <v>36</v>
      </c>
      <c r="F5686">
        <f>VLOOKUP($A5686,'NCDC raw data'!$C$2:$I$6925,6,TRUE)</f>
        <v>19</v>
      </c>
      <c r="G5686">
        <f>VLOOKUP($A5686,'NCDC raw data'!$C$2:$I$6925,7,TRUE)</f>
        <v>35</v>
      </c>
    </row>
    <row r="5687" spans="1:7" x14ac:dyDescent="0.25">
      <c r="A5687" s="1">
        <f t="shared" si="88"/>
        <v>42485</v>
      </c>
      <c r="B5687">
        <f>VLOOKUP(A5687,'NCDC raw data'!C$2:I$6925,2,TRUE)</f>
        <v>0</v>
      </c>
      <c r="C5687">
        <f>VLOOKUP($A5687,'NCDC raw data'!$C$2:$I$6925,3,TRUE)</f>
        <v>0</v>
      </c>
      <c r="D5687">
        <f>VLOOKUP($A5687,'NCDC raw data'!$C$2:$I$6925,4,TRUE)</f>
        <v>24</v>
      </c>
      <c r="E5687">
        <f>VLOOKUP($A5687,'NCDC raw data'!$C$2:$I$6925,5,TRUE)</f>
        <v>36</v>
      </c>
      <c r="F5687">
        <f>VLOOKUP($A5687,'NCDC raw data'!$C$2:$I$6925,6,TRUE)</f>
        <v>24</v>
      </c>
      <c r="G5687">
        <f>VLOOKUP($A5687,'NCDC raw data'!$C$2:$I$6925,7,TRUE)</f>
        <v>35</v>
      </c>
    </row>
    <row r="5688" spans="1:7" x14ac:dyDescent="0.25">
      <c r="A5688" s="1">
        <f t="shared" si="88"/>
        <v>42486</v>
      </c>
      <c r="B5688">
        <f>VLOOKUP(A5688,'NCDC raw data'!C$2:I$6925,2,TRUE)</f>
        <v>0.46</v>
      </c>
      <c r="C5688">
        <f>VLOOKUP($A5688,'NCDC raw data'!$C$2:$I$6925,3,TRUE)</f>
        <v>3</v>
      </c>
      <c r="D5688">
        <f>VLOOKUP($A5688,'NCDC raw data'!$C$2:$I$6925,4,TRUE)</f>
        <v>27</v>
      </c>
      <c r="E5688">
        <f>VLOOKUP($A5688,'NCDC raw data'!$C$2:$I$6925,5,TRUE)</f>
        <v>36</v>
      </c>
      <c r="F5688">
        <f>VLOOKUP($A5688,'NCDC raw data'!$C$2:$I$6925,6,TRUE)</f>
        <v>21</v>
      </c>
      <c r="G5688">
        <f>VLOOKUP($A5688,'NCDC raw data'!$C$2:$I$6925,7,TRUE)</f>
        <v>26</v>
      </c>
    </row>
    <row r="5689" spans="1:7" x14ac:dyDescent="0.25">
      <c r="A5689" s="1">
        <f t="shared" si="88"/>
        <v>42487</v>
      </c>
      <c r="B5689">
        <f>VLOOKUP(A5689,'NCDC raw data'!C$2:I$6925,2,TRUE)</f>
        <v>0</v>
      </c>
      <c r="C5689">
        <f>VLOOKUP($A5689,'NCDC raw data'!$C$2:$I$6925,3,TRUE)</f>
        <v>0</v>
      </c>
      <c r="D5689">
        <f>VLOOKUP($A5689,'NCDC raw data'!$C$2:$I$6925,4,TRUE)</f>
        <v>27</v>
      </c>
      <c r="E5689">
        <f>VLOOKUP($A5689,'NCDC raw data'!$C$2:$I$6925,5,TRUE)</f>
        <v>32</v>
      </c>
      <c r="F5689">
        <f>VLOOKUP($A5689,'NCDC raw data'!$C$2:$I$6925,6,TRUE)</f>
        <v>16</v>
      </c>
      <c r="G5689">
        <f>VLOOKUP($A5689,'NCDC raw data'!$C$2:$I$6925,7,TRUE)</f>
        <v>32</v>
      </c>
    </row>
    <row r="5690" spans="1:7" x14ac:dyDescent="0.25">
      <c r="A5690" s="1">
        <f t="shared" si="88"/>
        <v>42488</v>
      </c>
      <c r="B5690">
        <f>VLOOKUP(A5690,'NCDC raw data'!C$2:I$6925,2,TRUE)</f>
        <v>0</v>
      </c>
      <c r="C5690">
        <f>VLOOKUP($A5690,'NCDC raw data'!$C$2:$I$6925,3,TRUE)</f>
        <v>0</v>
      </c>
      <c r="D5690">
        <f>VLOOKUP($A5690,'NCDC raw data'!$C$2:$I$6925,4,TRUE)</f>
        <v>22</v>
      </c>
      <c r="E5690">
        <f>VLOOKUP($A5690,'NCDC raw data'!$C$2:$I$6925,5,TRUE)</f>
        <v>33</v>
      </c>
      <c r="F5690">
        <f>VLOOKUP($A5690,'NCDC raw data'!$C$2:$I$6925,6,TRUE)</f>
        <v>16</v>
      </c>
      <c r="G5690">
        <f>VLOOKUP($A5690,'NCDC raw data'!$C$2:$I$6925,7,TRUE)</f>
        <v>30</v>
      </c>
    </row>
    <row r="5691" spans="1:7" x14ac:dyDescent="0.25">
      <c r="A5691" s="1">
        <f t="shared" si="88"/>
        <v>42489</v>
      </c>
      <c r="B5691">
        <f>VLOOKUP(A5691,'NCDC raw data'!C$2:I$6925,2,TRUE)</f>
        <v>0</v>
      </c>
      <c r="C5691">
        <f>VLOOKUP($A5691,'NCDC raw data'!$C$2:$I$6925,3,TRUE)</f>
        <v>0</v>
      </c>
      <c r="D5691">
        <f>VLOOKUP($A5691,'NCDC raw data'!$C$2:$I$6925,4,TRUE)</f>
        <v>24</v>
      </c>
      <c r="E5691">
        <f>VLOOKUP($A5691,'NCDC raw data'!$C$2:$I$6925,5,TRUE)</f>
        <v>44</v>
      </c>
      <c r="F5691">
        <f>VLOOKUP($A5691,'NCDC raw data'!$C$2:$I$6925,6,TRUE)</f>
        <v>19</v>
      </c>
      <c r="G5691">
        <f>VLOOKUP($A5691,'NCDC raw data'!$C$2:$I$6925,7,TRUE)</f>
        <v>42</v>
      </c>
    </row>
    <row r="5692" spans="1:7" x14ac:dyDescent="0.25">
      <c r="A5692" s="1">
        <f t="shared" si="88"/>
        <v>42490</v>
      </c>
      <c r="B5692">
        <f>VLOOKUP(A5692,'NCDC raw data'!C$2:I$6925,2,TRUE)</f>
        <v>0</v>
      </c>
      <c r="C5692">
        <f>VLOOKUP($A5692,'NCDC raw data'!$C$2:$I$6925,3,TRUE)</f>
        <v>0</v>
      </c>
      <c r="D5692">
        <f>VLOOKUP($A5692,'NCDC raw data'!$C$2:$I$6925,4,TRUE)</f>
        <v>24</v>
      </c>
      <c r="E5692">
        <f>VLOOKUP($A5692,'NCDC raw data'!$C$2:$I$6925,5,TRUE)</f>
        <v>46</v>
      </c>
      <c r="F5692">
        <f>VLOOKUP($A5692,'NCDC raw data'!$C$2:$I$6925,6,TRUE)</f>
        <v>31</v>
      </c>
      <c r="G5692">
        <f>VLOOKUP($A5692,'NCDC raw data'!$C$2:$I$6925,7,TRUE)</f>
        <v>44</v>
      </c>
    </row>
    <row r="5693" spans="1:7" x14ac:dyDescent="0.25">
      <c r="A5693" s="1">
        <f t="shared" si="88"/>
        <v>42491</v>
      </c>
      <c r="B5693">
        <f>VLOOKUP(A5693,'NCDC raw data'!C$2:I$6925,2,TRUE)</f>
        <v>0.14000000000000001</v>
      </c>
      <c r="C5693">
        <f>VLOOKUP($A5693,'NCDC raw data'!$C$2:$I$6925,3,TRUE)</f>
        <v>0</v>
      </c>
      <c r="D5693">
        <f>VLOOKUP($A5693,'NCDC raw data'!$C$2:$I$6925,4,TRUE)</f>
        <v>24</v>
      </c>
      <c r="E5693">
        <f>VLOOKUP($A5693,'NCDC raw data'!$C$2:$I$6925,5,TRUE)</f>
        <v>46</v>
      </c>
      <c r="F5693">
        <f>VLOOKUP($A5693,'NCDC raw data'!$C$2:$I$6925,6,TRUE)</f>
        <v>33</v>
      </c>
      <c r="G5693">
        <f>VLOOKUP($A5693,'NCDC raw data'!$C$2:$I$6925,7,TRUE)</f>
        <v>34</v>
      </c>
    </row>
    <row r="5694" spans="1:7" x14ac:dyDescent="0.25">
      <c r="A5694" s="1">
        <f t="shared" si="88"/>
        <v>42492</v>
      </c>
      <c r="B5694">
        <f>VLOOKUP(A5694,'NCDC raw data'!C$2:I$6925,2,TRUE)</f>
        <v>0.64</v>
      </c>
      <c r="C5694">
        <f>VLOOKUP($A5694,'NCDC raw data'!$C$2:$I$6925,3,TRUE)</f>
        <v>0</v>
      </c>
      <c r="D5694">
        <f>VLOOKUP($A5694,'NCDC raw data'!$C$2:$I$6925,4,TRUE)</f>
        <v>24</v>
      </c>
      <c r="E5694">
        <f>VLOOKUP($A5694,'NCDC raw data'!$C$2:$I$6925,5,TRUE)</f>
        <v>35</v>
      </c>
      <c r="F5694">
        <f>VLOOKUP($A5694,'NCDC raw data'!$C$2:$I$6925,6,TRUE)</f>
        <v>29</v>
      </c>
      <c r="G5694">
        <f>VLOOKUP($A5694,'NCDC raw data'!$C$2:$I$6925,7,TRUE)</f>
        <v>35</v>
      </c>
    </row>
    <row r="5695" spans="1:7" x14ac:dyDescent="0.25">
      <c r="A5695" s="1">
        <f t="shared" si="88"/>
        <v>42493</v>
      </c>
      <c r="B5695">
        <f>VLOOKUP(A5695,'NCDC raw data'!C$2:I$6925,2,TRUE)</f>
        <v>0.14000000000000001</v>
      </c>
      <c r="C5695">
        <f>VLOOKUP($A5695,'NCDC raw data'!$C$2:$I$6925,3,TRUE)</f>
        <v>0</v>
      </c>
      <c r="D5695">
        <f>VLOOKUP($A5695,'NCDC raw data'!$C$2:$I$6925,4,TRUE)</f>
        <v>24</v>
      </c>
      <c r="E5695">
        <f>VLOOKUP($A5695,'NCDC raw data'!$C$2:$I$6925,5,TRUE)</f>
        <v>37</v>
      </c>
      <c r="F5695">
        <f>VLOOKUP($A5695,'NCDC raw data'!$C$2:$I$6925,6,TRUE)</f>
        <v>27</v>
      </c>
      <c r="G5695">
        <f>VLOOKUP($A5695,'NCDC raw data'!$C$2:$I$6925,7,TRUE)</f>
        <v>36</v>
      </c>
    </row>
    <row r="5696" spans="1:7" x14ac:dyDescent="0.25">
      <c r="A5696" s="1">
        <f t="shared" si="88"/>
        <v>42494</v>
      </c>
      <c r="B5696">
        <f>VLOOKUP(A5696,'NCDC raw data'!C$2:I$6925,2,TRUE)</f>
        <v>0</v>
      </c>
      <c r="C5696">
        <f>VLOOKUP($A5696,'NCDC raw data'!$C$2:$I$6925,3,TRUE)</f>
        <v>0</v>
      </c>
      <c r="D5696">
        <f>VLOOKUP($A5696,'NCDC raw data'!$C$2:$I$6925,4,TRUE)</f>
        <v>24</v>
      </c>
      <c r="E5696">
        <f>VLOOKUP($A5696,'NCDC raw data'!$C$2:$I$6925,5,TRUE)</f>
        <v>37</v>
      </c>
      <c r="F5696">
        <f>VLOOKUP($A5696,'NCDC raw data'!$C$2:$I$6925,6,TRUE)</f>
        <v>31</v>
      </c>
      <c r="G5696">
        <f>VLOOKUP($A5696,'NCDC raw data'!$C$2:$I$6925,7,TRUE)</f>
        <v>36</v>
      </c>
    </row>
    <row r="5697" spans="1:7" x14ac:dyDescent="0.25">
      <c r="A5697" s="1">
        <f t="shared" si="88"/>
        <v>42495</v>
      </c>
      <c r="B5697">
        <f>VLOOKUP(A5697,'NCDC raw data'!C$2:I$6925,2,TRUE)</f>
        <v>0.06</v>
      </c>
      <c r="C5697">
        <f>VLOOKUP($A5697,'NCDC raw data'!$C$2:$I$6925,3,TRUE)</f>
        <v>0</v>
      </c>
      <c r="D5697">
        <f>VLOOKUP($A5697,'NCDC raw data'!$C$2:$I$6925,4,TRUE)</f>
        <v>22</v>
      </c>
      <c r="E5697">
        <f>VLOOKUP($A5697,'NCDC raw data'!$C$2:$I$6925,5,TRUE)</f>
        <v>42</v>
      </c>
      <c r="F5697">
        <f>VLOOKUP($A5697,'NCDC raw data'!$C$2:$I$6925,6,TRUE)</f>
        <v>33</v>
      </c>
      <c r="G5697">
        <f>VLOOKUP($A5697,'NCDC raw data'!$C$2:$I$6925,7,TRUE)</f>
        <v>41</v>
      </c>
    </row>
    <row r="5698" spans="1:7" x14ac:dyDescent="0.25">
      <c r="A5698" s="1">
        <f t="shared" si="88"/>
        <v>42496</v>
      </c>
      <c r="B5698">
        <f>VLOOKUP(A5698,'NCDC raw data'!C$2:I$6925,2,TRUE)</f>
        <v>0</v>
      </c>
      <c r="C5698">
        <f>VLOOKUP($A5698,'NCDC raw data'!$C$2:$I$6925,3,TRUE)</f>
        <v>0</v>
      </c>
      <c r="D5698">
        <f>VLOOKUP($A5698,'NCDC raw data'!$C$2:$I$6925,4,TRUE)</f>
        <v>22</v>
      </c>
      <c r="E5698">
        <f>VLOOKUP($A5698,'NCDC raw data'!$C$2:$I$6925,5,TRUE)</f>
        <v>56</v>
      </c>
      <c r="F5698">
        <f>VLOOKUP($A5698,'NCDC raw data'!$C$2:$I$6925,6,TRUE)</f>
        <v>34</v>
      </c>
      <c r="G5698">
        <f>VLOOKUP($A5698,'NCDC raw data'!$C$2:$I$6925,7,TRUE)</f>
        <v>55</v>
      </c>
    </row>
    <row r="5699" spans="1:7" x14ac:dyDescent="0.25">
      <c r="A5699" s="1">
        <f t="shared" si="88"/>
        <v>42497</v>
      </c>
      <c r="B5699">
        <f>VLOOKUP(A5699,'NCDC raw data'!C$2:I$6925,2,TRUE)</f>
        <v>0</v>
      </c>
      <c r="C5699">
        <f>VLOOKUP($A5699,'NCDC raw data'!$C$2:$I$6925,3,TRUE)</f>
        <v>0</v>
      </c>
      <c r="D5699">
        <f>VLOOKUP($A5699,'NCDC raw data'!$C$2:$I$6925,4,TRUE)</f>
        <v>20</v>
      </c>
      <c r="E5699">
        <f>VLOOKUP($A5699,'NCDC raw data'!$C$2:$I$6925,5,TRUE)</f>
        <v>55</v>
      </c>
      <c r="F5699">
        <f>VLOOKUP($A5699,'NCDC raw data'!$C$2:$I$6925,6,TRUE)</f>
        <v>39</v>
      </c>
      <c r="G5699">
        <f>VLOOKUP($A5699,'NCDC raw data'!$C$2:$I$6925,7,TRUE)</f>
        <v>49</v>
      </c>
    </row>
    <row r="5700" spans="1:7" x14ac:dyDescent="0.25">
      <c r="A5700" s="1">
        <f t="shared" ref="A5700:A5763" si="89">A5699+1</f>
        <v>42498</v>
      </c>
      <c r="B5700">
        <f>VLOOKUP(A5700,'NCDC raw data'!C$2:I$6925,2,TRUE)</f>
        <v>0.81</v>
      </c>
      <c r="C5700">
        <f>VLOOKUP($A5700,'NCDC raw data'!$C$2:$I$6925,3,TRUE)</f>
        <v>0</v>
      </c>
      <c r="D5700">
        <f>VLOOKUP($A5700,'NCDC raw data'!$C$2:$I$6925,4,TRUE)</f>
        <v>20</v>
      </c>
      <c r="E5700">
        <f>VLOOKUP($A5700,'NCDC raw data'!$C$2:$I$6925,5,TRUE)</f>
        <v>50</v>
      </c>
      <c r="F5700">
        <f>VLOOKUP($A5700,'NCDC raw data'!$C$2:$I$6925,6,TRUE)</f>
        <v>27</v>
      </c>
      <c r="G5700">
        <f>VLOOKUP($A5700,'NCDC raw data'!$C$2:$I$6925,7,TRUE)</f>
        <v>27</v>
      </c>
    </row>
    <row r="5701" spans="1:7" x14ac:dyDescent="0.25">
      <c r="A5701" s="1">
        <f t="shared" si="89"/>
        <v>42499</v>
      </c>
      <c r="B5701">
        <f>VLOOKUP(A5701,'NCDC raw data'!C$2:I$6925,2,TRUE)</f>
        <v>0</v>
      </c>
      <c r="C5701">
        <f>VLOOKUP($A5701,'NCDC raw data'!$C$2:$I$6925,3,TRUE)</f>
        <v>0</v>
      </c>
      <c r="D5701">
        <f>VLOOKUP($A5701,'NCDC raw data'!$C$2:$I$6925,4,TRUE)</f>
        <v>20</v>
      </c>
      <c r="E5701">
        <f>VLOOKUP($A5701,'NCDC raw data'!$C$2:$I$6925,5,TRUE)</f>
        <v>28</v>
      </c>
      <c r="F5701">
        <f>VLOOKUP($A5701,'NCDC raw data'!$C$2:$I$6925,6,TRUE)</f>
        <v>18</v>
      </c>
      <c r="G5701">
        <f>VLOOKUP($A5701,'NCDC raw data'!$C$2:$I$6925,7,TRUE)</f>
        <v>27</v>
      </c>
    </row>
    <row r="5702" spans="1:7" x14ac:dyDescent="0.25">
      <c r="A5702" s="1">
        <f t="shared" si="89"/>
        <v>42500</v>
      </c>
      <c r="B5702">
        <f>VLOOKUP(A5702,'NCDC raw data'!C$2:I$6925,2,TRUE)</f>
        <v>0</v>
      </c>
      <c r="C5702">
        <f>VLOOKUP($A5702,'NCDC raw data'!$C$2:$I$6925,3,TRUE)</f>
        <v>0</v>
      </c>
      <c r="D5702">
        <f>VLOOKUP($A5702,'NCDC raw data'!$C$2:$I$6925,4,TRUE)</f>
        <v>19</v>
      </c>
      <c r="E5702">
        <f>VLOOKUP($A5702,'NCDC raw data'!$C$2:$I$6925,5,TRUE)</f>
        <v>49</v>
      </c>
      <c r="F5702">
        <f>VLOOKUP($A5702,'NCDC raw data'!$C$2:$I$6925,6,TRUE)</f>
        <v>26</v>
      </c>
      <c r="G5702">
        <f>VLOOKUP($A5702,'NCDC raw data'!$C$2:$I$6925,7,TRUE)</f>
        <v>49</v>
      </c>
    </row>
    <row r="5703" spans="1:7" x14ac:dyDescent="0.25">
      <c r="A5703" s="1">
        <f t="shared" si="89"/>
        <v>42501</v>
      </c>
      <c r="B5703">
        <f>VLOOKUP(A5703,'NCDC raw data'!C$2:I$6925,2,TRUE)</f>
        <v>0</v>
      </c>
      <c r="C5703">
        <f>VLOOKUP($A5703,'NCDC raw data'!$C$2:$I$6925,3,TRUE)</f>
        <v>0</v>
      </c>
      <c r="D5703">
        <f>VLOOKUP($A5703,'NCDC raw data'!$C$2:$I$6925,4,TRUE)</f>
        <v>19</v>
      </c>
      <c r="E5703">
        <f>VLOOKUP($A5703,'NCDC raw data'!$C$2:$I$6925,5,TRUE)</f>
        <v>52</v>
      </c>
      <c r="F5703">
        <f>VLOOKUP($A5703,'NCDC raw data'!$C$2:$I$6925,6,TRUE)</f>
        <v>26</v>
      </c>
      <c r="G5703">
        <f>VLOOKUP($A5703,'NCDC raw data'!$C$2:$I$6925,7,TRUE)</f>
        <v>51</v>
      </c>
    </row>
    <row r="5704" spans="1:7" x14ac:dyDescent="0.25">
      <c r="A5704" s="1">
        <f t="shared" si="89"/>
        <v>42502</v>
      </c>
      <c r="B5704">
        <f>VLOOKUP(A5704,'NCDC raw data'!C$2:I$6925,2,TRUE)</f>
        <v>0</v>
      </c>
      <c r="C5704">
        <f>VLOOKUP($A5704,'NCDC raw data'!$C$2:$I$6925,3,TRUE)</f>
        <v>0</v>
      </c>
      <c r="D5704">
        <f>VLOOKUP($A5704,'NCDC raw data'!$C$2:$I$6925,4,TRUE)</f>
        <v>17</v>
      </c>
      <c r="E5704">
        <f>VLOOKUP($A5704,'NCDC raw data'!$C$2:$I$6925,5,TRUE)</f>
        <v>67</v>
      </c>
      <c r="F5704">
        <f>VLOOKUP($A5704,'NCDC raw data'!$C$2:$I$6925,6,TRUE)</f>
        <v>44</v>
      </c>
      <c r="G5704">
        <f>VLOOKUP($A5704,'NCDC raw data'!$C$2:$I$6925,7,TRUE)</f>
        <v>66</v>
      </c>
    </row>
    <row r="5705" spans="1:7" x14ac:dyDescent="0.25">
      <c r="A5705" s="1">
        <f t="shared" si="89"/>
        <v>42503</v>
      </c>
      <c r="B5705">
        <f>VLOOKUP(A5705,'NCDC raw data'!C$2:I$6925,2,TRUE)</f>
        <v>0.22</v>
      </c>
      <c r="C5705">
        <f>VLOOKUP($A5705,'NCDC raw data'!$C$2:$I$6925,3,TRUE)</f>
        <v>0</v>
      </c>
      <c r="D5705">
        <f>VLOOKUP($A5705,'NCDC raw data'!$C$2:$I$6925,4,TRUE)</f>
        <v>15</v>
      </c>
      <c r="E5705">
        <f>VLOOKUP($A5705,'NCDC raw data'!$C$2:$I$6925,5,TRUE)</f>
        <v>66</v>
      </c>
      <c r="F5705">
        <f>VLOOKUP($A5705,'NCDC raw data'!$C$2:$I$6925,6,TRUE)</f>
        <v>45</v>
      </c>
      <c r="G5705">
        <f>VLOOKUP($A5705,'NCDC raw data'!$C$2:$I$6925,7,TRUE)</f>
        <v>49</v>
      </c>
    </row>
    <row r="5706" spans="1:7" x14ac:dyDescent="0.25">
      <c r="A5706" s="1">
        <f t="shared" si="89"/>
        <v>42504</v>
      </c>
      <c r="B5706">
        <f>VLOOKUP(A5706,'NCDC raw data'!C$2:I$6925,2,TRUE)</f>
        <v>0.09</v>
      </c>
      <c r="C5706">
        <f>VLOOKUP($A5706,'NCDC raw data'!$C$2:$I$6925,3,TRUE)</f>
        <v>0</v>
      </c>
      <c r="D5706">
        <f>VLOOKUP($A5706,'NCDC raw data'!$C$2:$I$6925,4,TRUE)</f>
        <v>14</v>
      </c>
      <c r="E5706">
        <f>VLOOKUP($A5706,'NCDC raw data'!$C$2:$I$6925,5,TRUE)</f>
        <v>57</v>
      </c>
      <c r="F5706">
        <f>VLOOKUP($A5706,'NCDC raw data'!$C$2:$I$6925,6,TRUE)</f>
        <v>38</v>
      </c>
      <c r="G5706">
        <f>VLOOKUP($A5706,'NCDC raw data'!$C$2:$I$6925,7,TRUE)</f>
        <v>54</v>
      </c>
    </row>
    <row r="5707" spans="1:7" x14ac:dyDescent="0.25">
      <c r="A5707" s="1">
        <f t="shared" si="89"/>
        <v>42505</v>
      </c>
      <c r="B5707">
        <f>VLOOKUP(A5707,'NCDC raw data'!C$2:I$6925,2,TRUE)</f>
        <v>0.69</v>
      </c>
      <c r="C5707">
        <f>VLOOKUP($A5707,'NCDC raw data'!$C$2:$I$6925,3,TRUE)</f>
        <v>0</v>
      </c>
      <c r="D5707">
        <f>VLOOKUP($A5707,'NCDC raw data'!$C$2:$I$6925,4,TRUE)</f>
        <v>13</v>
      </c>
      <c r="E5707">
        <f>VLOOKUP($A5707,'NCDC raw data'!$C$2:$I$6925,5,TRUE)</f>
        <v>57</v>
      </c>
      <c r="F5707">
        <f>VLOOKUP($A5707,'NCDC raw data'!$C$2:$I$6925,6,TRUE)</f>
        <v>28</v>
      </c>
      <c r="G5707">
        <f>VLOOKUP($A5707,'NCDC raw data'!$C$2:$I$6925,7,TRUE)</f>
        <v>29</v>
      </c>
    </row>
    <row r="5708" spans="1:7" x14ac:dyDescent="0.25">
      <c r="A5708" s="1">
        <f t="shared" si="89"/>
        <v>42506</v>
      </c>
      <c r="B5708">
        <f>VLOOKUP(A5708,'NCDC raw data'!C$2:I$6925,2,TRUE)</f>
        <v>0.82</v>
      </c>
      <c r="C5708">
        <f>VLOOKUP($A5708,'NCDC raw data'!$C$2:$I$6925,3,TRUE)</f>
        <v>5.6</v>
      </c>
      <c r="D5708">
        <f>VLOOKUP($A5708,'NCDC raw data'!$C$2:$I$6925,4,TRUE)</f>
        <v>18</v>
      </c>
      <c r="E5708">
        <f>VLOOKUP($A5708,'NCDC raw data'!$C$2:$I$6925,5,TRUE)</f>
        <v>30</v>
      </c>
      <c r="F5708">
        <f>VLOOKUP($A5708,'NCDC raw data'!$C$2:$I$6925,6,TRUE)</f>
        <v>20</v>
      </c>
      <c r="G5708">
        <f>VLOOKUP($A5708,'NCDC raw data'!$C$2:$I$6925,7,TRUE)</f>
        <v>25</v>
      </c>
    </row>
    <row r="5709" spans="1:7" x14ac:dyDescent="0.25">
      <c r="A5709" s="1">
        <f t="shared" si="89"/>
        <v>42507</v>
      </c>
      <c r="B5709">
        <f>VLOOKUP(A5709,'NCDC raw data'!C$2:I$6925,2,TRUE)</f>
        <v>0</v>
      </c>
      <c r="C5709">
        <f>VLOOKUP($A5709,'NCDC raw data'!$C$2:$I$6925,3,TRUE)</f>
        <v>0</v>
      </c>
      <c r="D5709">
        <f>VLOOKUP($A5709,'NCDC raw data'!$C$2:$I$6925,4,TRUE)</f>
        <v>16</v>
      </c>
      <c r="E5709">
        <f>VLOOKUP($A5709,'NCDC raw data'!$C$2:$I$6925,5,TRUE)</f>
        <v>44</v>
      </c>
      <c r="F5709">
        <f>VLOOKUP($A5709,'NCDC raw data'!$C$2:$I$6925,6,TRUE)</f>
        <v>25</v>
      </c>
      <c r="G5709">
        <f>VLOOKUP($A5709,'NCDC raw data'!$C$2:$I$6925,7,TRUE)</f>
        <v>43</v>
      </c>
    </row>
    <row r="5710" spans="1:7" x14ac:dyDescent="0.25">
      <c r="A5710" s="1">
        <f t="shared" si="89"/>
        <v>42508</v>
      </c>
      <c r="B5710">
        <f>VLOOKUP(A5710,'NCDC raw data'!C$2:I$6925,2,TRUE)</f>
        <v>0</v>
      </c>
      <c r="C5710">
        <f>VLOOKUP($A5710,'NCDC raw data'!$C$2:$I$6925,3,TRUE)</f>
        <v>0</v>
      </c>
      <c r="D5710">
        <f>VLOOKUP($A5710,'NCDC raw data'!$C$2:$I$6925,4,TRUE)</f>
        <v>14</v>
      </c>
      <c r="E5710">
        <f>VLOOKUP($A5710,'NCDC raw data'!$C$2:$I$6925,5,TRUE)</f>
        <v>46</v>
      </c>
      <c r="F5710">
        <f>VLOOKUP($A5710,'NCDC raw data'!$C$2:$I$6925,6,TRUE)</f>
        <v>30</v>
      </c>
      <c r="G5710">
        <f>VLOOKUP($A5710,'NCDC raw data'!$C$2:$I$6925,7,TRUE)</f>
        <v>46</v>
      </c>
    </row>
    <row r="5711" spans="1:7" x14ac:dyDescent="0.25">
      <c r="A5711" s="1">
        <f t="shared" si="89"/>
        <v>42509</v>
      </c>
      <c r="B5711">
        <f>VLOOKUP(A5711,'NCDC raw data'!C$2:I$6925,2,TRUE)</f>
        <v>0</v>
      </c>
      <c r="C5711">
        <f>VLOOKUP($A5711,'NCDC raw data'!$C$2:$I$6925,3,TRUE)</f>
        <v>0</v>
      </c>
      <c r="D5711">
        <f>VLOOKUP($A5711,'NCDC raw data'!$C$2:$I$6925,4,TRUE)</f>
        <v>12</v>
      </c>
      <c r="E5711">
        <f>VLOOKUP($A5711,'NCDC raw data'!$C$2:$I$6925,5,TRUE)</f>
        <v>55</v>
      </c>
      <c r="F5711">
        <f>VLOOKUP($A5711,'NCDC raw data'!$C$2:$I$6925,6,TRUE)</f>
        <v>31</v>
      </c>
      <c r="G5711">
        <f>VLOOKUP($A5711,'NCDC raw data'!$C$2:$I$6925,7,TRUE)</f>
        <v>54</v>
      </c>
    </row>
    <row r="5712" spans="1:7" x14ac:dyDescent="0.25">
      <c r="A5712" s="1">
        <f t="shared" si="89"/>
        <v>42510</v>
      </c>
      <c r="B5712">
        <f>VLOOKUP(A5712,'NCDC raw data'!C$2:I$6925,2,TRUE)</f>
        <v>0</v>
      </c>
      <c r="C5712">
        <f>VLOOKUP($A5712,'NCDC raw data'!$C$2:$I$6925,3,TRUE)</f>
        <v>0</v>
      </c>
      <c r="D5712">
        <f>VLOOKUP($A5712,'NCDC raw data'!$C$2:$I$6925,4,TRUE)</f>
        <v>11</v>
      </c>
      <c r="E5712">
        <f>VLOOKUP($A5712,'NCDC raw data'!$C$2:$I$6925,5,TRUE)</f>
        <v>59</v>
      </c>
      <c r="F5712">
        <f>VLOOKUP($A5712,'NCDC raw data'!$C$2:$I$6925,6,TRUE)</f>
        <v>40</v>
      </c>
      <c r="G5712">
        <f>VLOOKUP($A5712,'NCDC raw data'!$C$2:$I$6925,7,TRUE)</f>
        <v>57</v>
      </c>
    </row>
    <row r="5713" spans="1:7" x14ac:dyDescent="0.25">
      <c r="A5713" s="1">
        <f t="shared" si="89"/>
        <v>42511</v>
      </c>
      <c r="B5713">
        <f>VLOOKUP(A5713,'NCDC raw data'!C$2:I$6925,2,TRUE)</f>
        <v>0</v>
      </c>
      <c r="C5713">
        <f>VLOOKUP($A5713,'NCDC raw data'!$C$2:$I$6925,3,TRUE)</f>
        <v>0</v>
      </c>
      <c r="D5713">
        <f>VLOOKUP($A5713,'NCDC raw data'!$C$2:$I$6925,4,TRUE)</f>
        <v>10</v>
      </c>
      <c r="E5713">
        <f>VLOOKUP($A5713,'NCDC raw data'!$C$2:$I$6925,5,TRUE)</f>
        <v>60</v>
      </c>
      <c r="F5713">
        <f>VLOOKUP($A5713,'NCDC raw data'!$C$2:$I$6925,6,TRUE)</f>
        <v>46</v>
      </c>
      <c r="G5713">
        <f>VLOOKUP($A5713,'NCDC raw data'!$C$2:$I$6925,7,TRUE)</f>
        <v>57</v>
      </c>
    </row>
    <row r="5714" spans="1:7" x14ac:dyDescent="0.25">
      <c r="A5714" s="1">
        <f t="shared" si="89"/>
        <v>42512</v>
      </c>
      <c r="B5714">
        <f>VLOOKUP(A5714,'NCDC raw data'!C$2:I$6925,2,TRUE)</f>
        <v>0</v>
      </c>
      <c r="C5714">
        <f>VLOOKUP($A5714,'NCDC raw data'!$C$2:$I$6925,3,TRUE)</f>
        <v>0</v>
      </c>
      <c r="D5714">
        <f>VLOOKUP($A5714,'NCDC raw data'!$C$2:$I$6925,4,TRUE)</f>
        <v>6</v>
      </c>
      <c r="E5714">
        <f>VLOOKUP($A5714,'NCDC raw data'!$C$2:$I$6925,5,TRUE)</f>
        <v>61</v>
      </c>
      <c r="F5714">
        <f>VLOOKUP($A5714,'NCDC raw data'!$C$2:$I$6925,6,TRUE)</f>
        <v>46</v>
      </c>
      <c r="G5714">
        <f>VLOOKUP($A5714,'NCDC raw data'!$C$2:$I$6925,7,TRUE)</f>
        <v>56</v>
      </c>
    </row>
    <row r="5715" spans="1:7" x14ac:dyDescent="0.25">
      <c r="A5715" s="1">
        <f t="shared" si="89"/>
        <v>42513</v>
      </c>
      <c r="B5715">
        <f>VLOOKUP(A5715,'NCDC raw data'!C$2:I$6925,2,TRUE)</f>
        <v>0.33</v>
      </c>
      <c r="C5715">
        <f>VLOOKUP($A5715,'NCDC raw data'!$C$2:$I$6925,3,TRUE)</f>
        <v>0</v>
      </c>
      <c r="D5715">
        <f>VLOOKUP($A5715,'NCDC raw data'!$C$2:$I$6925,4,TRUE)</f>
        <v>4</v>
      </c>
      <c r="E5715">
        <f>VLOOKUP($A5715,'NCDC raw data'!$C$2:$I$6925,5,TRUE)</f>
        <v>64</v>
      </c>
      <c r="F5715">
        <f>VLOOKUP($A5715,'NCDC raw data'!$C$2:$I$6925,6,TRUE)</f>
        <v>46</v>
      </c>
      <c r="G5715">
        <f>VLOOKUP($A5715,'NCDC raw data'!$C$2:$I$6925,7,TRUE)</f>
        <v>63</v>
      </c>
    </row>
    <row r="5716" spans="1:7" x14ac:dyDescent="0.25">
      <c r="A5716" s="1">
        <f t="shared" si="89"/>
        <v>42514</v>
      </c>
      <c r="B5716">
        <f>VLOOKUP(A5716,'NCDC raw data'!C$2:I$6925,2,TRUE)</f>
        <v>0</v>
      </c>
      <c r="C5716">
        <f>VLOOKUP($A5716,'NCDC raw data'!$C$2:$I$6925,3,TRUE)</f>
        <v>0</v>
      </c>
      <c r="D5716">
        <f>VLOOKUP($A5716,'NCDC raw data'!$C$2:$I$6925,4,TRUE)</f>
        <v>2</v>
      </c>
      <c r="E5716">
        <f>VLOOKUP($A5716,'NCDC raw data'!$C$2:$I$6925,5,TRUE)</f>
        <v>69</v>
      </c>
      <c r="F5716">
        <f>VLOOKUP($A5716,'NCDC raw data'!$C$2:$I$6925,6,TRUE)</f>
        <v>52</v>
      </c>
      <c r="G5716">
        <f>VLOOKUP($A5716,'NCDC raw data'!$C$2:$I$6925,7,TRUE)</f>
        <v>61</v>
      </c>
    </row>
    <row r="5717" spans="1:7" x14ac:dyDescent="0.25">
      <c r="A5717" s="1">
        <f t="shared" si="89"/>
        <v>42515</v>
      </c>
      <c r="B5717">
        <f>VLOOKUP(A5717,'NCDC raw data'!C$2:I$6925,2,TRUE)</f>
        <v>0</v>
      </c>
      <c r="C5717">
        <f>VLOOKUP($A5717,'NCDC raw data'!$C$2:$I$6925,3,TRUE)</f>
        <v>0</v>
      </c>
      <c r="D5717">
        <f>VLOOKUP($A5717,'NCDC raw data'!$C$2:$I$6925,4,TRUE)</f>
        <v>0</v>
      </c>
      <c r="E5717">
        <f>VLOOKUP($A5717,'NCDC raw data'!$C$2:$I$6925,5,TRUE)</f>
        <v>67</v>
      </c>
      <c r="F5717">
        <f>VLOOKUP($A5717,'NCDC raw data'!$C$2:$I$6925,6,TRUE)</f>
        <v>51</v>
      </c>
      <c r="G5717">
        <f>VLOOKUP($A5717,'NCDC raw data'!$C$2:$I$6925,7,TRUE)</f>
        <v>65</v>
      </c>
    </row>
    <row r="5718" spans="1:7" x14ac:dyDescent="0.25">
      <c r="A5718" s="1">
        <f t="shared" si="89"/>
        <v>42516</v>
      </c>
      <c r="B5718">
        <f>VLOOKUP(A5718,'NCDC raw data'!C$2:I$6925,2,TRUE)</f>
        <v>0</v>
      </c>
      <c r="C5718">
        <f>VLOOKUP($A5718,'NCDC raw data'!$C$2:$I$6925,3,TRUE)</f>
        <v>0</v>
      </c>
      <c r="D5718">
        <f>VLOOKUP($A5718,'NCDC raw data'!$C$2:$I$6925,4,TRUE)</f>
        <v>0</v>
      </c>
      <c r="E5718">
        <f>VLOOKUP($A5718,'NCDC raw data'!$C$2:$I$6925,5,TRUE)</f>
        <v>67</v>
      </c>
      <c r="F5718">
        <f>VLOOKUP($A5718,'NCDC raw data'!$C$2:$I$6925,6,TRUE)</f>
        <v>49</v>
      </c>
      <c r="G5718">
        <f>VLOOKUP($A5718,'NCDC raw data'!$C$2:$I$6925,7,TRUE)</f>
        <v>63</v>
      </c>
    </row>
    <row r="5719" spans="1:7" x14ac:dyDescent="0.25">
      <c r="A5719" s="1">
        <f t="shared" si="89"/>
        <v>42517</v>
      </c>
      <c r="B5719">
        <f>VLOOKUP(A5719,'NCDC raw data'!C$2:I$6925,2,TRUE)</f>
        <v>0</v>
      </c>
      <c r="C5719">
        <f>VLOOKUP($A5719,'NCDC raw data'!$C$2:$I$6925,3,TRUE)</f>
        <v>0</v>
      </c>
      <c r="D5719">
        <f>VLOOKUP($A5719,'NCDC raw data'!$C$2:$I$6925,4,TRUE)</f>
        <v>0</v>
      </c>
      <c r="E5719">
        <f>VLOOKUP($A5719,'NCDC raw data'!$C$2:$I$6925,5,TRUE)</f>
        <v>72</v>
      </c>
      <c r="F5719">
        <f>VLOOKUP($A5719,'NCDC raw data'!$C$2:$I$6925,6,TRUE)</f>
        <v>55</v>
      </c>
      <c r="G5719">
        <f>VLOOKUP($A5719,'NCDC raw data'!$C$2:$I$6925,7,TRUE)</f>
        <v>72</v>
      </c>
    </row>
    <row r="5720" spans="1:7" x14ac:dyDescent="0.25">
      <c r="A5720" s="1">
        <f t="shared" si="89"/>
        <v>42518</v>
      </c>
      <c r="B5720">
        <f>VLOOKUP(A5720,'NCDC raw data'!C$2:I$6925,2,TRUE)</f>
        <v>0</v>
      </c>
      <c r="C5720">
        <f>VLOOKUP($A5720,'NCDC raw data'!$C$2:$I$6925,3,TRUE)</f>
        <v>0</v>
      </c>
      <c r="D5720">
        <f>VLOOKUP($A5720,'NCDC raw data'!$C$2:$I$6925,4,TRUE)</f>
        <v>0</v>
      </c>
      <c r="E5720">
        <f>VLOOKUP($A5720,'NCDC raw data'!$C$2:$I$6925,5,TRUE)</f>
        <v>72</v>
      </c>
      <c r="F5720">
        <f>VLOOKUP($A5720,'NCDC raw data'!$C$2:$I$6925,6,TRUE)</f>
        <v>59</v>
      </c>
      <c r="G5720">
        <f>VLOOKUP($A5720,'NCDC raw data'!$C$2:$I$6925,7,TRUE)</f>
        <v>72</v>
      </c>
    </row>
    <row r="5721" spans="1:7" x14ac:dyDescent="0.25">
      <c r="A5721" s="1">
        <f t="shared" si="89"/>
        <v>42519</v>
      </c>
      <c r="B5721">
        <f>VLOOKUP(A5721,'NCDC raw data'!C$2:I$6925,2,TRUE)</f>
        <v>0</v>
      </c>
      <c r="C5721">
        <f>VLOOKUP($A5721,'NCDC raw data'!$C$2:$I$6925,3,TRUE)</f>
        <v>0</v>
      </c>
      <c r="D5721">
        <f>VLOOKUP($A5721,'NCDC raw data'!$C$2:$I$6925,4,TRUE)</f>
        <v>0</v>
      </c>
      <c r="E5721">
        <f>VLOOKUP($A5721,'NCDC raw data'!$C$2:$I$6925,5,TRUE)</f>
        <v>74</v>
      </c>
      <c r="F5721">
        <f>VLOOKUP($A5721,'NCDC raw data'!$C$2:$I$6925,6,TRUE)</f>
        <v>62</v>
      </c>
      <c r="G5721">
        <f>VLOOKUP($A5721,'NCDC raw data'!$C$2:$I$6925,7,TRUE)</f>
        <v>63</v>
      </c>
    </row>
    <row r="5722" spans="1:7" x14ac:dyDescent="0.25">
      <c r="A5722" s="1">
        <f t="shared" si="89"/>
        <v>42520</v>
      </c>
      <c r="B5722">
        <f>VLOOKUP(A5722,'NCDC raw data'!C$2:I$6925,2,TRUE)</f>
        <v>0.73</v>
      </c>
      <c r="C5722">
        <f>VLOOKUP($A5722,'NCDC raw data'!$C$2:$I$6925,3,TRUE)</f>
        <v>0</v>
      </c>
      <c r="D5722">
        <f>VLOOKUP($A5722,'NCDC raw data'!$C$2:$I$6925,4,TRUE)</f>
        <v>0</v>
      </c>
      <c r="E5722">
        <f>VLOOKUP($A5722,'NCDC raw data'!$C$2:$I$6925,5,TRUE)</f>
        <v>69</v>
      </c>
      <c r="F5722">
        <f>VLOOKUP($A5722,'NCDC raw data'!$C$2:$I$6925,6,TRUE)</f>
        <v>54</v>
      </c>
      <c r="G5722">
        <f>VLOOKUP($A5722,'NCDC raw data'!$C$2:$I$6925,7,TRUE)</f>
        <v>67</v>
      </c>
    </row>
    <row r="5723" spans="1:7" x14ac:dyDescent="0.25">
      <c r="A5723" s="1">
        <f t="shared" si="89"/>
        <v>42521</v>
      </c>
      <c r="B5723">
        <f>VLOOKUP(A5723,'NCDC raw data'!C$2:I$6925,2,TRUE)</f>
        <v>0</v>
      </c>
      <c r="C5723">
        <f>VLOOKUP($A5723,'NCDC raw data'!$C$2:$I$6925,3,TRUE)</f>
        <v>0</v>
      </c>
      <c r="D5723">
        <f>VLOOKUP($A5723,'NCDC raw data'!$C$2:$I$6925,4,TRUE)</f>
        <v>0</v>
      </c>
      <c r="E5723">
        <f>VLOOKUP($A5723,'NCDC raw data'!$C$2:$I$6925,5,TRUE)</f>
        <v>68</v>
      </c>
      <c r="F5723">
        <f>VLOOKUP($A5723,'NCDC raw data'!$C$2:$I$6925,6,TRUE)</f>
        <v>48</v>
      </c>
      <c r="G5723">
        <f>VLOOKUP($A5723,'NCDC raw data'!$C$2:$I$6925,7,TRUE)</f>
        <v>64</v>
      </c>
    </row>
    <row r="5724" spans="1:7" x14ac:dyDescent="0.25">
      <c r="A5724" s="1">
        <f t="shared" si="89"/>
        <v>42522</v>
      </c>
      <c r="B5724">
        <f>VLOOKUP(A5724,'NCDC raw data'!C$2:I$6925,2,TRUE)</f>
        <v>0</v>
      </c>
      <c r="C5724">
        <f>VLOOKUP($A5724,'NCDC raw data'!$C$2:$I$6925,3,TRUE)</f>
        <v>0</v>
      </c>
      <c r="D5724">
        <f>VLOOKUP($A5724,'NCDC raw data'!$C$2:$I$6925,4,TRUE)</f>
        <v>0</v>
      </c>
      <c r="E5724">
        <f>VLOOKUP($A5724,'NCDC raw data'!$C$2:$I$6925,5,TRUE)</f>
        <v>64</v>
      </c>
      <c r="F5724">
        <f>VLOOKUP($A5724,'NCDC raw data'!$C$2:$I$6925,6,TRUE)</f>
        <v>48</v>
      </c>
      <c r="G5724">
        <f>VLOOKUP($A5724,'NCDC raw data'!$C$2:$I$6925,7,TRUE)</f>
        <v>60</v>
      </c>
    </row>
    <row r="5725" spans="1:7" x14ac:dyDescent="0.25">
      <c r="A5725" s="1">
        <f t="shared" si="89"/>
        <v>42523</v>
      </c>
      <c r="B5725">
        <f>VLOOKUP(A5725,'NCDC raw data'!C$2:I$6925,2,TRUE)</f>
        <v>0</v>
      </c>
      <c r="C5725">
        <f>VLOOKUP($A5725,'NCDC raw data'!$C$2:$I$6925,3,TRUE)</f>
        <v>0</v>
      </c>
      <c r="D5725">
        <f>VLOOKUP($A5725,'NCDC raw data'!$C$2:$I$6925,4,TRUE)</f>
        <v>0</v>
      </c>
      <c r="E5725">
        <f>VLOOKUP($A5725,'NCDC raw data'!$C$2:$I$6925,5,TRUE)</f>
        <v>64</v>
      </c>
      <c r="F5725">
        <f>VLOOKUP($A5725,'NCDC raw data'!$C$2:$I$6925,6,TRUE)</f>
        <v>47</v>
      </c>
      <c r="G5725">
        <f>VLOOKUP($A5725,'NCDC raw data'!$C$2:$I$6925,7,TRUE)</f>
        <v>60</v>
      </c>
    </row>
    <row r="5726" spans="1:7" x14ac:dyDescent="0.25">
      <c r="A5726" s="1">
        <f t="shared" si="89"/>
        <v>42524</v>
      </c>
      <c r="B5726">
        <f>VLOOKUP(A5726,'NCDC raw data'!C$2:I$6925,2,TRUE)</f>
        <v>0.03</v>
      </c>
      <c r="C5726">
        <f>VLOOKUP($A5726,'NCDC raw data'!$C$2:$I$6925,3,TRUE)</f>
        <v>0</v>
      </c>
      <c r="D5726">
        <f>VLOOKUP($A5726,'NCDC raw data'!$C$2:$I$6925,4,TRUE)</f>
        <v>0</v>
      </c>
      <c r="E5726">
        <f>VLOOKUP($A5726,'NCDC raw data'!$C$2:$I$6925,5,TRUE)</f>
        <v>67</v>
      </c>
      <c r="F5726">
        <f>VLOOKUP($A5726,'NCDC raw data'!$C$2:$I$6925,6,TRUE)</f>
        <v>53</v>
      </c>
      <c r="G5726">
        <f>VLOOKUP($A5726,'NCDC raw data'!$C$2:$I$6925,7,TRUE)</f>
        <v>65</v>
      </c>
    </row>
    <row r="5727" spans="1:7" x14ac:dyDescent="0.25">
      <c r="A5727" s="1">
        <f t="shared" si="89"/>
        <v>42525</v>
      </c>
      <c r="B5727">
        <f>VLOOKUP(A5727,'NCDC raw data'!C$2:I$6925,2,TRUE)</f>
        <v>0</v>
      </c>
      <c r="C5727">
        <f>VLOOKUP($A5727,'NCDC raw data'!$C$2:$I$6925,3,TRUE)</f>
        <v>0</v>
      </c>
      <c r="D5727">
        <f>VLOOKUP($A5727,'NCDC raw data'!$C$2:$I$6925,4,TRUE)</f>
        <v>0</v>
      </c>
      <c r="E5727">
        <f>VLOOKUP($A5727,'NCDC raw data'!$C$2:$I$6925,5,TRUE)</f>
        <v>67</v>
      </c>
      <c r="F5727">
        <f>VLOOKUP($A5727,'NCDC raw data'!$C$2:$I$6925,6,TRUE)</f>
        <v>52</v>
      </c>
      <c r="G5727">
        <f>VLOOKUP($A5727,'NCDC raw data'!$C$2:$I$6925,7,TRUE)</f>
        <v>60</v>
      </c>
    </row>
    <row r="5728" spans="1:7" x14ac:dyDescent="0.25">
      <c r="A5728" s="1">
        <f t="shared" si="89"/>
        <v>42526</v>
      </c>
      <c r="B5728">
        <f>VLOOKUP(A5728,'NCDC raw data'!C$2:I$6925,2,TRUE)</f>
        <v>0.6</v>
      </c>
      <c r="C5728">
        <f>VLOOKUP($A5728,'NCDC raw data'!$C$2:$I$6925,3,TRUE)</f>
        <v>0</v>
      </c>
      <c r="D5728">
        <f>VLOOKUP($A5728,'NCDC raw data'!$C$2:$I$6925,4,TRUE)</f>
        <v>0</v>
      </c>
      <c r="E5728">
        <f>VLOOKUP($A5728,'NCDC raw data'!$C$2:$I$6925,5,TRUE)</f>
        <v>64</v>
      </c>
      <c r="F5728">
        <f>VLOOKUP($A5728,'NCDC raw data'!$C$2:$I$6925,6,TRUE)</f>
        <v>50</v>
      </c>
      <c r="G5728">
        <f>VLOOKUP($A5728,'NCDC raw data'!$C$2:$I$6925,7,TRUE)</f>
        <v>53</v>
      </c>
    </row>
    <row r="5729" spans="1:7" x14ac:dyDescent="0.25">
      <c r="A5729" s="1">
        <f t="shared" si="89"/>
        <v>42527</v>
      </c>
      <c r="B5729">
        <f>VLOOKUP(A5729,'NCDC raw data'!C$2:I$6925,2,TRUE)</f>
        <v>1.1000000000000001</v>
      </c>
      <c r="C5729">
        <f>VLOOKUP($A5729,'NCDC raw data'!$C$2:$I$6925,3,TRUE)</f>
        <v>0</v>
      </c>
      <c r="D5729">
        <f>VLOOKUP($A5729,'NCDC raw data'!$C$2:$I$6925,4,TRUE)</f>
        <v>0</v>
      </c>
      <c r="E5729">
        <f>VLOOKUP($A5729,'NCDC raw data'!$C$2:$I$6925,5,TRUE)</f>
        <v>64</v>
      </c>
      <c r="F5729">
        <f>VLOOKUP($A5729,'NCDC raw data'!$C$2:$I$6925,6,TRUE)</f>
        <v>50</v>
      </c>
      <c r="G5729">
        <f>VLOOKUP($A5729,'NCDC raw data'!$C$2:$I$6925,7,TRUE)</f>
        <v>57</v>
      </c>
    </row>
    <row r="5730" spans="1:7" x14ac:dyDescent="0.25">
      <c r="A5730" s="1">
        <f t="shared" si="89"/>
        <v>42528</v>
      </c>
      <c r="B5730">
        <f>VLOOKUP(A5730,'NCDC raw data'!C$2:I$6925,2,TRUE)</f>
        <v>0.23</v>
      </c>
      <c r="C5730">
        <f>VLOOKUP($A5730,'NCDC raw data'!$C$2:$I$6925,3,TRUE)</f>
        <v>0</v>
      </c>
      <c r="D5730">
        <f>VLOOKUP($A5730,'NCDC raw data'!$C$2:$I$6925,4,TRUE)</f>
        <v>0</v>
      </c>
      <c r="E5730">
        <f>VLOOKUP($A5730,'NCDC raw data'!$C$2:$I$6925,5,TRUE)</f>
        <v>60</v>
      </c>
      <c r="F5730">
        <f>VLOOKUP($A5730,'NCDC raw data'!$C$2:$I$6925,6,TRUE)</f>
        <v>46</v>
      </c>
      <c r="G5730">
        <f>VLOOKUP($A5730,'NCDC raw data'!$C$2:$I$6925,7,TRUE)</f>
        <v>51</v>
      </c>
    </row>
    <row r="5731" spans="1:7" x14ac:dyDescent="0.25">
      <c r="A5731" s="1">
        <f t="shared" si="89"/>
        <v>42529</v>
      </c>
      <c r="B5731">
        <f>VLOOKUP(A5731,'NCDC raw data'!C$2:I$6925,2,TRUE)</f>
        <v>0.75</v>
      </c>
      <c r="C5731">
        <f>VLOOKUP($A5731,'NCDC raw data'!$C$2:$I$6925,3,TRUE)</f>
        <v>0</v>
      </c>
      <c r="D5731">
        <f>VLOOKUP($A5731,'NCDC raw data'!$C$2:$I$6925,4,TRUE)</f>
        <v>0</v>
      </c>
      <c r="E5731">
        <f>VLOOKUP($A5731,'NCDC raw data'!$C$2:$I$6925,5,TRUE)</f>
        <v>54</v>
      </c>
      <c r="F5731">
        <f>VLOOKUP($A5731,'NCDC raw data'!$C$2:$I$6925,6,TRUE)</f>
        <v>37</v>
      </c>
      <c r="G5731">
        <f>VLOOKUP($A5731,'NCDC raw data'!$C$2:$I$6925,7,TRUE)</f>
        <v>39</v>
      </c>
    </row>
    <row r="5732" spans="1:7" x14ac:dyDescent="0.25">
      <c r="A5732" s="1">
        <f t="shared" si="89"/>
        <v>42530</v>
      </c>
      <c r="B5732">
        <f>VLOOKUP(A5732,'NCDC raw data'!C$2:I$6925,2,TRUE)</f>
        <v>0.83</v>
      </c>
      <c r="C5732">
        <f>VLOOKUP($A5732,'NCDC raw data'!$C$2:$I$6925,3,TRUE)</f>
        <v>0</v>
      </c>
      <c r="D5732">
        <f>VLOOKUP($A5732,'NCDC raw data'!$C$2:$I$6925,4,TRUE)</f>
        <v>0</v>
      </c>
      <c r="E5732">
        <f>VLOOKUP($A5732,'NCDC raw data'!$C$2:$I$6925,5,TRUE)</f>
        <v>40</v>
      </c>
      <c r="F5732">
        <f>VLOOKUP($A5732,'NCDC raw data'!$C$2:$I$6925,6,TRUE)</f>
        <v>32</v>
      </c>
      <c r="G5732">
        <f>VLOOKUP($A5732,'NCDC raw data'!$C$2:$I$6925,7,TRUE)</f>
        <v>35</v>
      </c>
    </row>
    <row r="5733" spans="1:7" x14ac:dyDescent="0.25">
      <c r="A5733" s="1">
        <f t="shared" si="89"/>
        <v>42531</v>
      </c>
      <c r="B5733">
        <f>VLOOKUP(A5733,'NCDC raw data'!C$2:I$6925,2,TRUE)</f>
        <v>0.12</v>
      </c>
      <c r="C5733">
        <f>VLOOKUP($A5733,'NCDC raw data'!$C$2:$I$6925,3,TRUE)</f>
        <v>0</v>
      </c>
      <c r="D5733">
        <f>VLOOKUP($A5733,'NCDC raw data'!$C$2:$I$6925,4,TRUE)</f>
        <v>0</v>
      </c>
      <c r="E5733">
        <f>VLOOKUP($A5733,'NCDC raw data'!$C$2:$I$6925,5,TRUE)</f>
        <v>47</v>
      </c>
      <c r="F5733">
        <f>VLOOKUP($A5733,'NCDC raw data'!$C$2:$I$6925,6,TRUE)</f>
        <v>33</v>
      </c>
      <c r="G5733">
        <f>VLOOKUP($A5733,'NCDC raw data'!$C$2:$I$6925,7,TRUE)</f>
        <v>47</v>
      </c>
    </row>
    <row r="5734" spans="1:7" x14ac:dyDescent="0.25">
      <c r="A5734" s="1">
        <f t="shared" si="89"/>
        <v>42532</v>
      </c>
      <c r="B5734">
        <f>VLOOKUP(A5734,'NCDC raw data'!C$2:I$6925,2,TRUE)</f>
        <v>0.05</v>
      </c>
      <c r="C5734">
        <f>VLOOKUP($A5734,'NCDC raw data'!$C$2:$I$6925,3,TRUE)</f>
        <v>0</v>
      </c>
      <c r="D5734">
        <f>VLOOKUP($A5734,'NCDC raw data'!$C$2:$I$6925,4,TRUE)</f>
        <v>0</v>
      </c>
      <c r="E5734">
        <f>VLOOKUP($A5734,'NCDC raw data'!$C$2:$I$6925,5,TRUE)</f>
        <v>48</v>
      </c>
      <c r="F5734">
        <f>VLOOKUP($A5734,'NCDC raw data'!$C$2:$I$6925,6,TRUE)</f>
        <v>43</v>
      </c>
      <c r="G5734">
        <f>VLOOKUP($A5734,'NCDC raw data'!$C$2:$I$6925,7,TRUE)</f>
        <v>46</v>
      </c>
    </row>
    <row r="5735" spans="1:7" x14ac:dyDescent="0.25">
      <c r="A5735" s="1">
        <f t="shared" si="89"/>
        <v>42533</v>
      </c>
      <c r="B5735">
        <f>VLOOKUP(A5735,'NCDC raw data'!C$2:I$6925,2,TRUE)</f>
        <v>0.44</v>
      </c>
      <c r="C5735">
        <f>VLOOKUP($A5735,'NCDC raw data'!$C$2:$I$6925,3,TRUE)</f>
        <v>0</v>
      </c>
      <c r="D5735">
        <f>VLOOKUP($A5735,'NCDC raw data'!$C$2:$I$6925,4,TRUE)</f>
        <v>0</v>
      </c>
      <c r="E5735">
        <f>VLOOKUP($A5735,'NCDC raw data'!$C$2:$I$6925,5,TRUE)</f>
        <v>56</v>
      </c>
      <c r="F5735">
        <f>VLOOKUP($A5735,'NCDC raw data'!$C$2:$I$6925,6,TRUE)</f>
        <v>33</v>
      </c>
      <c r="G5735">
        <f>VLOOKUP($A5735,'NCDC raw data'!$C$2:$I$6925,7,TRUE)</f>
        <v>35</v>
      </c>
    </row>
    <row r="5736" spans="1:7" x14ac:dyDescent="0.25">
      <c r="A5736" s="1">
        <f t="shared" si="89"/>
        <v>42534</v>
      </c>
      <c r="B5736">
        <f>VLOOKUP(A5736,'NCDC raw data'!C$2:I$6925,2,TRUE)</f>
        <v>0.95</v>
      </c>
      <c r="C5736">
        <f>VLOOKUP($A5736,'NCDC raw data'!$C$2:$I$6925,3,TRUE)</f>
        <v>0</v>
      </c>
      <c r="D5736">
        <f>VLOOKUP($A5736,'NCDC raw data'!$C$2:$I$6925,4,TRUE)</f>
        <v>0</v>
      </c>
      <c r="E5736">
        <f>VLOOKUP($A5736,'NCDC raw data'!$C$2:$I$6925,5,TRUE)</f>
        <v>44</v>
      </c>
      <c r="F5736">
        <f>VLOOKUP($A5736,'NCDC raw data'!$C$2:$I$6925,6,TRUE)</f>
        <v>34</v>
      </c>
      <c r="G5736">
        <f>VLOOKUP($A5736,'NCDC raw data'!$C$2:$I$6925,7,TRUE)</f>
        <v>43</v>
      </c>
    </row>
    <row r="5737" spans="1:7" x14ac:dyDescent="0.25">
      <c r="A5737" s="1">
        <f t="shared" si="89"/>
        <v>42535</v>
      </c>
      <c r="B5737">
        <f>VLOOKUP(A5737,'NCDC raw data'!C$2:I$6925,2,TRUE)</f>
        <v>0.17</v>
      </c>
      <c r="C5737">
        <f>VLOOKUP($A5737,'NCDC raw data'!$C$2:$I$6925,3,TRUE)</f>
        <v>0</v>
      </c>
      <c r="D5737">
        <f>VLOOKUP($A5737,'NCDC raw data'!$C$2:$I$6925,4,TRUE)</f>
        <v>0</v>
      </c>
      <c r="E5737">
        <f>VLOOKUP($A5737,'NCDC raw data'!$C$2:$I$6925,5,TRUE)</f>
        <v>56</v>
      </c>
      <c r="F5737">
        <f>VLOOKUP($A5737,'NCDC raw data'!$C$2:$I$6925,6,TRUE)</f>
        <v>37</v>
      </c>
      <c r="G5737">
        <f>VLOOKUP($A5737,'NCDC raw data'!$C$2:$I$6925,7,TRUE)</f>
        <v>56</v>
      </c>
    </row>
    <row r="5738" spans="1:7" x14ac:dyDescent="0.25">
      <c r="A5738" s="1">
        <f t="shared" si="89"/>
        <v>42536</v>
      </c>
      <c r="B5738">
        <f>VLOOKUP(A5738,'NCDC raw data'!C$2:I$6925,2,TRUE)</f>
        <v>0.03</v>
      </c>
      <c r="C5738">
        <f>VLOOKUP($A5738,'NCDC raw data'!$C$2:$I$6925,3,TRUE)</f>
        <v>0</v>
      </c>
      <c r="D5738">
        <f>VLOOKUP($A5738,'NCDC raw data'!$C$2:$I$6925,4,TRUE)</f>
        <v>0</v>
      </c>
      <c r="E5738">
        <f>VLOOKUP($A5738,'NCDC raw data'!$C$2:$I$6925,5,TRUE)</f>
        <v>63</v>
      </c>
      <c r="F5738">
        <f>VLOOKUP($A5738,'NCDC raw data'!$C$2:$I$6925,6,TRUE)</f>
        <v>56</v>
      </c>
      <c r="G5738">
        <f>VLOOKUP($A5738,'NCDC raw data'!$C$2:$I$6925,7,TRUE)</f>
        <v>63</v>
      </c>
    </row>
    <row r="5739" spans="1:7" x14ac:dyDescent="0.25">
      <c r="A5739" s="1">
        <f t="shared" si="89"/>
        <v>42537</v>
      </c>
      <c r="B5739">
        <f>VLOOKUP(A5739,'NCDC raw data'!C$2:I$6925,2,TRUE)</f>
        <v>0</v>
      </c>
      <c r="C5739">
        <f>VLOOKUP($A5739,'NCDC raw data'!$C$2:$I$6925,3,TRUE)</f>
        <v>0</v>
      </c>
      <c r="D5739">
        <f>VLOOKUP($A5739,'NCDC raw data'!$C$2:$I$6925,4,TRUE)</f>
        <v>0</v>
      </c>
      <c r="E5739">
        <f>VLOOKUP($A5739,'NCDC raw data'!$C$2:$I$6925,5,TRUE)</f>
        <v>65</v>
      </c>
      <c r="F5739">
        <f>VLOOKUP($A5739,'NCDC raw data'!$C$2:$I$6925,6,TRUE)</f>
        <v>45</v>
      </c>
      <c r="G5739">
        <f>VLOOKUP($A5739,'NCDC raw data'!$C$2:$I$6925,7,TRUE)</f>
        <v>65</v>
      </c>
    </row>
    <row r="5740" spans="1:7" x14ac:dyDescent="0.25">
      <c r="A5740" s="1">
        <f t="shared" si="89"/>
        <v>42538</v>
      </c>
      <c r="B5740">
        <f>VLOOKUP(A5740,'NCDC raw data'!C$2:I$6925,2,TRUE)</f>
        <v>0</v>
      </c>
      <c r="C5740">
        <f>VLOOKUP($A5740,'NCDC raw data'!$C$2:$I$6925,3,TRUE)</f>
        <v>0</v>
      </c>
      <c r="D5740">
        <f>VLOOKUP($A5740,'NCDC raw data'!$C$2:$I$6925,4,TRUE)</f>
        <v>0</v>
      </c>
      <c r="E5740">
        <f>VLOOKUP($A5740,'NCDC raw data'!$C$2:$I$6925,5,TRUE)</f>
        <v>65</v>
      </c>
      <c r="F5740">
        <f>VLOOKUP($A5740,'NCDC raw data'!$C$2:$I$6925,6,TRUE)</f>
        <v>47</v>
      </c>
      <c r="G5740">
        <f>VLOOKUP($A5740,'NCDC raw data'!$C$2:$I$6925,7,TRUE)</f>
        <v>65</v>
      </c>
    </row>
    <row r="5741" spans="1:7" x14ac:dyDescent="0.25">
      <c r="A5741" s="1">
        <f t="shared" si="89"/>
        <v>42539</v>
      </c>
      <c r="B5741">
        <f>VLOOKUP(A5741,'NCDC raw data'!C$2:I$6925,2,TRUE)</f>
        <v>0</v>
      </c>
      <c r="C5741">
        <f>VLOOKUP($A5741,'NCDC raw data'!$C$2:$I$6925,3,TRUE)</f>
        <v>0</v>
      </c>
      <c r="D5741">
        <f>VLOOKUP($A5741,'NCDC raw data'!$C$2:$I$6925,4,TRUE)</f>
        <v>0</v>
      </c>
      <c r="E5741">
        <f>VLOOKUP($A5741,'NCDC raw data'!$C$2:$I$6925,5,TRUE)</f>
        <v>70</v>
      </c>
      <c r="F5741">
        <f>VLOOKUP($A5741,'NCDC raw data'!$C$2:$I$6925,6,TRUE)</f>
        <v>53</v>
      </c>
      <c r="G5741">
        <f>VLOOKUP($A5741,'NCDC raw data'!$C$2:$I$6925,7,TRUE)</f>
        <v>68</v>
      </c>
    </row>
    <row r="5742" spans="1:7" x14ac:dyDescent="0.25">
      <c r="A5742" s="1">
        <f t="shared" si="89"/>
        <v>42540</v>
      </c>
      <c r="B5742">
        <f>VLOOKUP(A5742,'NCDC raw data'!C$2:I$6925,2,TRUE)</f>
        <v>0</v>
      </c>
      <c r="C5742">
        <f>VLOOKUP($A5742,'NCDC raw data'!$C$2:$I$6925,3,TRUE)</f>
        <v>0</v>
      </c>
      <c r="D5742">
        <f>VLOOKUP($A5742,'NCDC raw data'!$C$2:$I$6925,4,TRUE)</f>
        <v>0</v>
      </c>
      <c r="E5742">
        <f>VLOOKUP($A5742,'NCDC raw data'!$C$2:$I$6925,5,TRUE)</f>
        <v>73</v>
      </c>
      <c r="F5742">
        <f>VLOOKUP($A5742,'NCDC raw data'!$C$2:$I$6925,6,TRUE)</f>
        <v>58</v>
      </c>
      <c r="G5742">
        <f>VLOOKUP($A5742,'NCDC raw data'!$C$2:$I$6925,7,TRUE)</f>
        <v>72</v>
      </c>
    </row>
    <row r="5743" spans="1:7" x14ac:dyDescent="0.25">
      <c r="A5743" s="1">
        <f t="shared" si="89"/>
        <v>42541</v>
      </c>
      <c r="B5743">
        <f>VLOOKUP(A5743,'NCDC raw data'!C$2:I$6925,2,TRUE)</f>
        <v>0</v>
      </c>
      <c r="C5743">
        <f>VLOOKUP($A5743,'NCDC raw data'!$C$2:$I$6925,3,TRUE)</f>
        <v>0</v>
      </c>
      <c r="D5743">
        <f>VLOOKUP($A5743,'NCDC raw data'!$C$2:$I$6925,4,TRUE)</f>
        <v>0</v>
      </c>
      <c r="E5743">
        <f>VLOOKUP($A5743,'NCDC raw data'!$C$2:$I$6925,5,TRUE)</f>
        <v>74</v>
      </c>
      <c r="F5743">
        <f>VLOOKUP($A5743,'NCDC raw data'!$C$2:$I$6925,6,TRUE)</f>
        <v>59</v>
      </c>
      <c r="G5743">
        <f>VLOOKUP($A5743,'NCDC raw data'!$C$2:$I$6925,7,TRUE)</f>
        <v>71</v>
      </c>
    </row>
    <row r="5744" spans="1:7" x14ac:dyDescent="0.25">
      <c r="A5744" s="1">
        <f t="shared" si="89"/>
        <v>42542</v>
      </c>
      <c r="B5744">
        <f>VLOOKUP(A5744,'NCDC raw data'!C$2:I$6925,2,TRUE)</f>
        <v>0.3</v>
      </c>
      <c r="C5744">
        <f>VLOOKUP($A5744,'NCDC raw data'!$C$2:$I$6925,3,TRUE)</f>
        <v>0</v>
      </c>
      <c r="D5744">
        <f>VLOOKUP($A5744,'NCDC raw data'!$C$2:$I$6925,4,TRUE)</f>
        <v>0</v>
      </c>
      <c r="E5744">
        <f>VLOOKUP($A5744,'NCDC raw data'!$C$2:$I$6925,5,TRUE)</f>
        <v>73</v>
      </c>
      <c r="F5744">
        <f>VLOOKUP($A5744,'NCDC raw data'!$C$2:$I$6925,6,TRUE)</f>
        <v>49</v>
      </c>
      <c r="G5744">
        <f>VLOOKUP($A5744,'NCDC raw data'!$C$2:$I$6925,7,TRUE)</f>
        <v>59</v>
      </c>
    </row>
    <row r="5745" spans="1:7" x14ac:dyDescent="0.25">
      <c r="A5745" s="1">
        <f t="shared" si="89"/>
        <v>42543</v>
      </c>
      <c r="B5745">
        <f>VLOOKUP(A5745,'NCDC raw data'!C$2:I$6925,2,TRUE)</f>
        <v>0.57999999999999996</v>
      </c>
      <c r="C5745">
        <f>VLOOKUP($A5745,'NCDC raw data'!$C$2:$I$6925,3,TRUE)</f>
        <v>0</v>
      </c>
      <c r="D5745">
        <f>VLOOKUP($A5745,'NCDC raw data'!$C$2:$I$6925,4,TRUE)</f>
        <v>0</v>
      </c>
      <c r="E5745">
        <f>VLOOKUP($A5745,'NCDC raw data'!$C$2:$I$6925,5,TRUE)</f>
        <v>59</v>
      </c>
      <c r="F5745">
        <f>VLOOKUP($A5745,'NCDC raw data'!$C$2:$I$6925,6,TRUE)</f>
        <v>41</v>
      </c>
      <c r="G5745">
        <f>VLOOKUP($A5745,'NCDC raw data'!$C$2:$I$6925,7,TRUE)</f>
        <v>49</v>
      </c>
    </row>
    <row r="5746" spans="1:7" x14ac:dyDescent="0.25">
      <c r="A5746" s="1">
        <f t="shared" si="89"/>
        <v>42544</v>
      </c>
      <c r="B5746">
        <f>VLOOKUP(A5746,'NCDC raw data'!C$2:I$6925,2,TRUE)</f>
        <v>0.05</v>
      </c>
      <c r="C5746">
        <f>VLOOKUP($A5746,'NCDC raw data'!$C$2:$I$6925,3,TRUE)</f>
        <v>0</v>
      </c>
      <c r="D5746">
        <f>VLOOKUP($A5746,'NCDC raw data'!$C$2:$I$6925,4,TRUE)</f>
        <v>0</v>
      </c>
      <c r="E5746">
        <f>VLOOKUP($A5746,'NCDC raw data'!$C$2:$I$6925,5,TRUE)</f>
        <v>60</v>
      </c>
      <c r="F5746">
        <f>VLOOKUP($A5746,'NCDC raw data'!$C$2:$I$6925,6,TRUE)</f>
        <v>44</v>
      </c>
      <c r="G5746">
        <f>VLOOKUP($A5746,'NCDC raw data'!$C$2:$I$6925,7,TRUE)</f>
        <v>59</v>
      </c>
    </row>
    <row r="5747" spans="1:7" x14ac:dyDescent="0.25">
      <c r="A5747" s="1">
        <f t="shared" si="89"/>
        <v>42545</v>
      </c>
      <c r="B5747">
        <f>VLOOKUP(A5747,'NCDC raw data'!C$2:I$6925,2,TRUE)</f>
        <v>0</v>
      </c>
      <c r="C5747">
        <f>VLOOKUP($A5747,'NCDC raw data'!$C$2:$I$6925,3,TRUE)</f>
        <v>0</v>
      </c>
      <c r="D5747">
        <f>VLOOKUP($A5747,'NCDC raw data'!$C$2:$I$6925,4,TRUE)</f>
        <v>0</v>
      </c>
      <c r="E5747">
        <f>VLOOKUP($A5747,'NCDC raw data'!$C$2:$I$6925,5,TRUE)</f>
        <v>63</v>
      </c>
      <c r="F5747">
        <f>VLOOKUP($A5747,'NCDC raw data'!$C$2:$I$6925,6,TRUE)</f>
        <v>48</v>
      </c>
      <c r="G5747">
        <f>VLOOKUP($A5747,'NCDC raw data'!$C$2:$I$6925,7,TRUE)</f>
        <v>63</v>
      </c>
    </row>
    <row r="5748" spans="1:7" x14ac:dyDescent="0.25">
      <c r="A5748" s="1">
        <f t="shared" si="89"/>
        <v>42546</v>
      </c>
      <c r="B5748">
        <f>VLOOKUP(A5748,'NCDC raw data'!C$2:I$6925,2,TRUE)</f>
        <v>0</v>
      </c>
      <c r="C5748">
        <f>VLOOKUP($A5748,'NCDC raw data'!$C$2:$I$6925,3,TRUE)</f>
        <v>0</v>
      </c>
      <c r="D5748">
        <f>VLOOKUP($A5748,'NCDC raw data'!$C$2:$I$6925,4,TRUE)</f>
        <v>0</v>
      </c>
      <c r="E5748">
        <f>VLOOKUP($A5748,'NCDC raw data'!$C$2:$I$6925,5,TRUE)</f>
        <v>70</v>
      </c>
      <c r="F5748">
        <f>VLOOKUP($A5748,'NCDC raw data'!$C$2:$I$6925,6,TRUE)</f>
        <v>54</v>
      </c>
      <c r="G5748">
        <f>VLOOKUP($A5748,'NCDC raw data'!$C$2:$I$6925,7,TRUE)</f>
        <v>67</v>
      </c>
    </row>
    <row r="5749" spans="1:7" x14ac:dyDescent="0.25">
      <c r="A5749" s="1">
        <f t="shared" si="89"/>
        <v>42547</v>
      </c>
      <c r="B5749">
        <f>VLOOKUP(A5749,'NCDC raw data'!C$2:I$6925,2,TRUE)</f>
        <v>0</v>
      </c>
      <c r="C5749">
        <f>VLOOKUP($A5749,'NCDC raw data'!$C$2:$I$6925,3,TRUE)</f>
        <v>0</v>
      </c>
      <c r="D5749">
        <f>VLOOKUP($A5749,'NCDC raw data'!$C$2:$I$6925,4,TRUE)</f>
        <v>0</v>
      </c>
      <c r="E5749">
        <f>VLOOKUP($A5749,'NCDC raw data'!$C$2:$I$6925,5,TRUE)</f>
        <v>74</v>
      </c>
      <c r="F5749">
        <f>VLOOKUP($A5749,'NCDC raw data'!$C$2:$I$6925,6,TRUE)</f>
        <v>58</v>
      </c>
      <c r="G5749">
        <f>VLOOKUP($A5749,'NCDC raw data'!$C$2:$I$6925,7,TRUE)</f>
        <v>73</v>
      </c>
    </row>
    <row r="5750" spans="1:7" x14ac:dyDescent="0.25">
      <c r="A5750" s="1">
        <f t="shared" si="89"/>
        <v>42548</v>
      </c>
      <c r="B5750">
        <f>VLOOKUP(A5750,'NCDC raw data'!C$2:I$6925,2,TRUE)</f>
        <v>0.04</v>
      </c>
      <c r="C5750">
        <f>VLOOKUP($A5750,'NCDC raw data'!$C$2:$I$6925,3,TRUE)</f>
        <v>0</v>
      </c>
      <c r="D5750">
        <f>VLOOKUP($A5750,'NCDC raw data'!$C$2:$I$6925,4,TRUE)</f>
        <v>0</v>
      </c>
      <c r="E5750">
        <f>VLOOKUP($A5750,'NCDC raw data'!$C$2:$I$6925,5,TRUE)</f>
        <v>74</v>
      </c>
      <c r="F5750">
        <f>VLOOKUP($A5750,'NCDC raw data'!$C$2:$I$6925,6,TRUE)</f>
        <v>57</v>
      </c>
      <c r="G5750">
        <f>VLOOKUP($A5750,'NCDC raw data'!$C$2:$I$6925,7,TRUE)</f>
        <v>59</v>
      </c>
    </row>
    <row r="5751" spans="1:7" x14ac:dyDescent="0.25">
      <c r="A5751" s="1">
        <f t="shared" si="89"/>
        <v>42549</v>
      </c>
      <c r="B5751">
        <f>VLOOKUP(A5751,'NCDC raw data'!C$2:I$6925,2,TRUE)</f>
        <v>0.01</v>
      </c>
      <c r="C5751">
        <f>VLOOKUP($A5751,'NCDC raw data'!$C$2:$I$6925,3,TRUE)</f>
        <v>0</v>
      </c>
      <c r="D5751">
        <f>VLOOKUP($A5751,'NCDC raw data'!$C$2:$I$6925,4,TRUE)</f>
        <v>0</v>
      </c>
      <c r="E5751">
        <f>VLOOKUP($A5751,'NCDC raw data'!$C$2:$I$6925,5,TRUE)</f>
        <v>74</v>
      </c>
      <c r="F5751">
        <f>VLOOKUP($A5751,'NCDC raw data'!$C$2:$I$6925,6,TRUE)</f>
        <v>57</v>
      </c>
      <c r="G5751">
        <f>VLOOKUP($A5751,'NCDC raw data'!$C$2:$I$6925,7,TRUE)</f>
        <v>68</v>
      </c>
    </row>
    <row r="5752" spans="1:7" x14ac:dyDescent="0.25">
      <c r="A5752" s="1">
        <f t="shared" si="89"/>
        <v>42550</v>
      </c>
      <c r="B5752">
        <f>VLOOKUP(A5752,'NCDC raw data'!C$2:I$6925,2,TRUE)</f>
        <v>0.82</v>
      </c>
      <c r="C5752">
        <f>VLOOKUP($A5752,'NCDC raw data'!$C$2:$I$6925,3,TRUE)</f>
        <v>0</v>
      </c>
      <c r="D5752">
        <f>VLOOKUP($A5752,'NCDC raw data'!$C$2:$I$6925,4,TRUE)</f>
        <v>0</v>
      </c>
      <c r="E5752">
        <f>VLOOKUP($A5752,'NCDC raw data'!$C$2:$I$6925,5,TRUE)</f>
        <v>68</v>
      </c>
      <c r="F5752">
        <f>VLOOKUP($A5752,'NCDC raw data'!$C$2:$I$6925,6,TRUE)</f>
        <v>54</v>
      </c>
      <c r="G5752">
        <f>VLOOKUP($A5752,'NCDC raw data'!$C$2:$I$6925,7,TRUE)</f>
        <v>60</v>
      </c>
    </row>
    <row r="5753" spans="1:7" x14ac:dyDescent="0.25">
      <c r="A5753" s="1">
        <f t="shared" si="89"/>
        <v>42551</v>
      </c>
      <c r="B5753">
        <f>VLOOKUP(A5753,'NCDC raw data'!C$2:I$6925,2,TRUE)</f>
        <v>0</v>
      </c>
      <c r="C5753">
        <f>VLOOKUP($A5753,'NCDC raw data'!$C$2:$I$6925,3,TRUE)</f>
        <v>0</v>
      </c>
      <c r="D5753">
        <f>VLOOKUP($A5753,'NCDC raw data'!$C$2:$I$6925,4,TRUE)</f>
        <v>0</v>
      </c>
      <c r="E5753">
        <f>VLOOKUP($A5753,'NCDC raw data'!$C$2:$I$6925,5,TRUE)</f>
        <v>65</v>
      </c>
      <c r="F5753">
        <f>VLOOKUP($A5753,'NCDC raw data'!$C$2:$I$6925,6,TRUE)</f>
        <v>49</v>
      </c>
      <c r="G5753">
        <f>VLOOKUP($A5753,'NCDC raw data'!$C$2:$I$6925,7,TRUE)</f>
        <v>62</v>
      </c>
    </row>
    <row r="5754" spans="1:7" x14ac:dyDescent="0.25">
      <c r="A5754" s="1">
        <f t="shared" si="89"/>
        <v>42552</v>
      </c>
      <c r="B5754">
        <f>VLOOKUP(A5754,'NCDC raw data'!C$2:I$6925,2,TRUE)</f>
        <v>0</v>
      </c>
      <c r="C5754">
        <f>VLOOKUP($A5754,'NCDC raw data'!$C$2:$I$6925,3,TRUE)</f>
        <v>0</v>
      </c>
      <c r="D5754">
        <f>VLOOKUP($A5754,'NCDC raw data'!$C$2:$I$6925,4,TRUE)</f>
        <v>0</v>
      </c>
      <c r="E5754">
        <f>VLOOKUP($A5754,'NCDC raw data'!$C$2:$I$6925,5,TRUE)</f>
        <v>70</v>
      </c>
      <c r="F5754">
        <f>VLOOKUP($A5754,'NCDC raw data'!$C$2:$I$6925,6,TRUE)</f>
        <v>55</v>
      </c>
      <c r="G5754">
        <f>VLOOKUP($A5754,'NCDC raw data'!$C$2:$I$6925,7,TRUE)</f>
        <v>65</v>
      </c>
    </row>
    <row r="5755" spans="1:7" x14ac:dyDescent="0.25">
      <c r="A5755" s="1">
        <f t="shared" si="89"/>
        <v>42553</v>
      </c>
      <c r="B5755">
        <f>VLOOKUP(A5755,'NCDC raw data'!C$2:I$6925,2,TRUE)</f>
        <v>0.42</v>
      </c>
      <c r="C5755">
        <f>VLOOKUP($A5755,'NCDC raw data'!$C$2:$I$6925,3,TRUE)</f>
        <v>0</v>
      </c>
      <c r="D5755">
        <f>VLOOKUP($A5755,'NCDC raw data'!$C$2:$I$6925,4,TRUE)</f>
        <v>0</v>
      </c>
      <c r="E5755">
        <f>VLOOKUP($A5755,'NCDC raw data'!$C$2:$I$6925,5,TRUE)</f>
        <v>65</v>
      </c>
      <c r="F5755">
        <f>VLOOKUP($A5755,'NCDC raw data'!$C$2:$I$6925,6,TRUE)</f>
        <v>44</v>
      </c>
      <c r="G5755">
        <f>VLOOKUP($A5755,'NCDC raw data'!$C$2:$I$6925,7,TRUE)</f>
        <v>45</v>
      </c>
    </row>
    <row r="5756" spans="1:7" x14ac:dyDescent="0.25">
      <c r="A5756" s="1">
        <f t="shared" si="89"/>
        <v>42554</v>
      </c>
      <c r="B5756">
        <f>VLOOKUP(A5756,'NCDC raw data'!C$2:I$6925,2,TRUE)</f>
        <v>0</v>
      </c>
      <c r="C5756">
        <f>VLOOKUP($A5756,'NCDC raw data'!$C$2:$I$6925,3,TRUE)</f>
        <v>0</v>
      </c>
      <c r="D5756">
        <f>VLOOKUP($A5756,'NCDC raw data'!$C$2:$I$6925,4,TRUE)</f>
        <v>0</v>
      </c>
      <c r="E5756">
        <f>VLOOKUP($A5756,'NCDC raw data'!$C$2:$I$6925,5,TRUE)</f>
        <v>64</v>
      </c>
      <c r="F5756">
        <f>VLOOKUP($A5756,'NCDC raw data'!$C$2:$I$6925,6,TRUE)</f>
        <v>45</v>
      </c>
      <c r="G5756">
        <f>VLOOKUP($A5756,'NCDC raw data'!$C$2:$I$6925,7,TRUE)</f>
        <v>62</v>
      </c>
    </row>
    <row r="5757" spans="1:7" x14ac:dyDescent="0.25">
      <c r="A5757" s="1">
        <f t="shared" si="89"/>
        <v>42555</v>
      </c>
      <c r="B5757">
        <f>VLOOKUP(A5757,'NCDC raw data'!C$2:I$6925,2,TRUE)</f>
        <v>0</v>
      </c>
      <c r="C5757">
        <f>VLOOKUP($A5757,'NCDC raw data'!$C$2:$I$6925,3,TRUE)</f>
        <v>0</v>
      </c>
      <c r="D5757">
        <f>VLOOKUP($A5757,'NCDC raw data'!$C$2:$I$6925,4,TRUE)</f>
        <v>0</v>
      </c>
      <c r="E5757">
        <f>VLOOKUP($A5757,'NCDC raw data'!$C$2:$I$6925,5,TRUE)</f>
        <v>68</v>
      </c>
      <c r="F5757">
        <f>VLOOKUP($A5757,'NCDC raw data'!$C$2:$I$6925,6,TRUE)</f>
        <v>50</v>
      </c>
      <c r="G5757">
        <f>VLOOKUP($A5757,'NCDC raw data'!$C$2:$I$6925,7,TRUE)</f>
        <v>65</v>
      </c>
    </row>
    <row r="5758" spans="1:7" x14ac:dyDescent="0.25">
      <c r="A5758" s="1">
        <f t="shared" si="89"/>
        <v>42556</v>
      </c>
      <c r="B5758">
        <f>VLOOKUP(A5758,'NCDC raw data'!C$2:I$6925,2,TRUE)</f>
        <v>0</v>
      </c>
      <c r="C5758">
        <f>VLOOKUP($A5758,'NCDC raw data'!$C$2:$I$6925,3,TRUE)</f>
        <v>0</v>
      </c>
      <c r="D5758">
        <f>VLOOKUP($A5758,'NCDC raw data'!$C$2:$I$6925,4,TRUE)</f>
        <v>0</v>
      </c>
      <c r="E5758">
        <f>VLOOKUP($A5758,'NCDC raw data'!$C$2:$I$6925,5,TRUE)</f>
        <v>71</v>
      </c>
      <c r="F5758">
        <f>VLOOKUP($A5758,'NCDC raw data'!$C$2:$I$6925,6,TRUE)</f>
        <v>50</v>
      </c>
      <c r="G5758">
        <f>VLOOKUP($A5758,'NCDC raw data'!$C$2:$I$6925,7,TRUE)</f>
        <v>70</v>
      </c>
    </row>
    <row r="5759" spans="1:7" x14ac:dyDescent="0.25">
      <c r="A5759" s="1">
        <f t="shared" si="89"/>
        <v>42557</v>
      </c>
      <c r="B5759">
        <f>VLOOKUP(A5759,'NCDC raw data'!C$2:I$6925,2,TRUE)</f>
        <v>0</v>
      </c>
      <c r="C5759">
        <f>VLOOKUP($A5759,'NCDC raw data'!$C$2:$I$6925,3,TRUE)</f>
        <v>0</v>
      </c>
      <c r="D5759">
        <f>VLOOKUP($A5759,'NCDC raw data'!$C$2:$I$6925,4,TRUE)</f>
        <v>0</v>
      </c>
      <c r="E5759">
        <f>VLOOKUP($A5759,'NCDC raw data'!$C$2:$I$6925,5,TRUE)</f>
        <v>73</v>
      </c>
      <c r="F5759">
        <f>VLOOKUP($A5759,'NCDC raw data'!$C$2:$I$6925,6,TRUE)</f>
        <v>57</v>
      </c>
      <c r="G5759">
        <f>VLOOKUP($A5759,'NCDC raw data'!$C$2:$I$6925,7,TRUE)</f>
        <v>72</v>
      </c>
    </row>
    <row r="5760" spans="1:7" x14ac:dyDescent="0.25">
      <c r="A5760" s="1">
        <f t="shared" si="89"/>
        <v>42558</v>
      </c>
      <c r="B5760">
        <f>VLOOKUP(A5760,'NCDC raw data'!C$2:I$6925,2,TRUE)</f>
        <v>0.94</v>
      </c>
      <c r="C5760">
        <f>VLOOKUP($A5760,'NCDC raw data'!$C$2:$I$6925,3,TRUE)</f>
        <v>0</v>
      </c>
      <c r="D5760">
        <f>VLOOKUP($A5760,'NCDC raw data'!$C$2:$I$6925,4,TRUE)</f>
        <v>0</v>
      </c>
      <c r="E5760">
        <f>VLOOKUP($A5760,'NCDC raw data'!$C$2:$I$6925,5,TRUE)</f>
        <v>72</v>
      </c>
      <c r="F5760">
        <f>VLOOKUP($A5760,'NCDC raw data'!$C$2:$I$6925,6,TRUE)</f>
        <v>58</v>
      </c>
      <c r="G5760">
        <f>VLOOKUP($A5760,'NCDC raw data'!$C$2:$I$6925,7,TRUE)</f>
        <v>64</v>
      </c>
    </row>
    <row r="5761" spans="1:7" x14ac:dyDescent="0.25">
      <c r="A5761" s="1">
        <f t="shared" si="89"/>
        <v>42559</v>
      </c>
      <c r="B5761">
        <f>VLOOKUP(A5761,'NCDC raw data'!C$2:I$6925,2,TRUE)</f>
        <v>0.02</v>
      </c>
      <c r="C5761">
        <f>VLOOKUP($A5761,'NCDC raw data'!$C$2:$I$6925,3,TRUE)</f>
        <v>0</v>
      </c>
      <c r="D5761">
        <f>VLOOKUP($A5761,'NCDC raw data'!$C$2:$I$6925,4,TRUE)</f>
        <v>0</v>
      </c>
      <c r="E5761">
        <f>VLOOKUP($A5761,'NCDC raw data'!$C$2:$I$6925,5,TRUE)</f>
        <v>65</v>
      </c>
      <c r="F5761">
        <f>VLOOKUP($A5761,'NCDC raw data'!$C$2:$I$6925,6,TRUE)</f>
        <v>56</v>
      </c>
      <c r="G5761">
        <f>VLOOKUP($A5761,'NCDC raw data'!$C$2:$I$6925,7,TRUE)</f>
        <v>63</v>
      </c>
    </row>
    <row r="5762" spans="1:7" x14ac:dyDescent="0.25">
      <c r="A5762" s="1">
        <f t="shared" si="89"/>
        <v>42560</v>
      </c>
      <c r="B5762">
        <f>VLOOKUP(A5762,'NCDC raw data'!C$2:I$6925,2,TRUE)</f>
        <v>0.75</v>
      </c>
      <c r="C5762">
        <f>VLOOKUP($A5762,'NCDC raw data'!$C$2:$I$6925,3,TRUE)</f>
        <v>0</v>
      </c>
      <c r="D5762">
        <f>VLOOKUP($A5762,'NCDC raw data'!$C$2:$I$6925,4,TRUE)</f>
        <v>0</v>
      </c>
      <c r="E5762">
        <f>VLOOKUP($A5762,'NCDC raw data'!$C$2:$I$6925,5,TRUE)</f>
        <v>63</v>
      </c>
      <c r="F5762">
        <f>VLOOKUP($A5762,'NCDC raw data'!$C$2:$I$6925,6,TRUE)</f>
        <v>49</v>
      </c>
      <c r="G5762">
        <f>VLOOKUP($A5762,'NCDC raw data'!$C$2:$I$6925,7,TRUE)</f>
        <v>51</v>
      </c>
    </row>
    <row r="5763" spans="1:7" x14ac:dyDescent="0.25">
      <c r="A5763" s="1">
        <f t="shared" si="89"/>
        <v>42561</v>
      </c>
      <c r="B5763">
        <f>VLOOKUP(A5763,'NCDC raw data'!C$2:I$6925,2,TRUE)</f>
        <v>1.5</v>
      </c>
      <c r="C5763">
        <f>VLOOKUP($A5763,'NCDC raw data'!$C$2:$I$6925,3,TRUE)</f>
        <v>0</v>
      </c>
      <c r="D5763">
        <f>VLOOKUP($A5763,'NCDC raw data'!$C$2:$I$6925,4,TRUE)</f>
        <v>0</v>
      </c>
      <c r="E5763">
        <f>VLOOKUP($A5763,'NCDC raw data'!$C$2:$I$6925,5,TRUE)</f>
        <v>56</v>
      </c>
      <c r="F5763">
        <f>VLOOKUP($A5763,'NCDC raw data'!$C$2:$I$6925,6,TRUE)</f>
        <v>48</v>
      </c>
      <c r="G5763">
        <f>VLOOKUP($A5763,'NCDC raw data'!$C$2:$I$6925,7,TRUE)</f>
        <v>54</v>
      </c>
    </row>
    <row r="5764" spans="1:7" x14ac:dyDescent="0.25">
      <c r="A5764" s="1">
        <f t="shared" ref="A5764:A5827" si="90">A5763+1</f>
        <v>42562</v>
      </c>
      <c r="B5764">
        <f>VLOOKUP(A5764,'NCDC raw data'!C$2:I$6925,2,TRUE)</f>
        <v>0.6</v>
      </c>
      <c r="C5764">
        <f>VLOOKUP($A5764,'NCDC raw data'!$C$2:$I$6925,3,TRUE)</f>
        <v>0</v>
      </c>
      <c r="D5764">
        <f>VLOOKUP($A5764,'NCDC raw data'!$C$2:$I$6925,4,TRUE)</f>
        <v>0</v>
      </c>
      <c r="E5764">
        <f>VLOOKUP($A5764,'NCDC raw data'!$C$2:$I$6925,5,TRUE)</f>
        <v>63</v>
      </c>
      <c r="F5764">
        <f>VLOOKUP($A5764,'NCDC raw data'!$C$2:$I$6925,6,TRUE)</f>
        <v>45</v>
      </c>
      <c r="G5764">
        <f>VLOOKUP($A5764,'NCDC raw data'!$C$2:$I$6925,7,TRUE)</f>
        <v>63</v>
      </c>
    </row>
    <row r="5765" spans="1:7" x14ac:dyDescent="0.25">
      <c r="A5765" s="1">
        <f t="shared" si="90"/>
        <v>42563</v>
      </c>
      <c r="B5765">
        <f>VLOOKUP(A5765,'NCDC raw data'!C$2:I$6925,2,TRUE)</f>
        <v>0</v>
      </c>
      <c r="C5765">
        <f>VLOOKUP($A5765,'NCDC raw data'!$C$2:$I$6925,3,TRUE)</f>
        <v>0</v>
      </c>
      <c r="D5765">
        <f>VLOOKUP($A5765,'NCDC raw data'!$C$2:$I$6925,4,TRUE)</f>
        <v>0</v>
      </c>
      <c r="E5765">
        <f>VLOOKUP($A5765,'NCDC raw data'!$C$2:$I$6925,5,TRUE)</f>
        <v>68</v>
      </c>
      <c r="F5765">
        <f>VLOOKUP($A5765,'NCDC raw data'!$C$2:$I$6925,6,TRUE)</f>
        <v>55</v>
      </c>
      <c r="G5765">
        <f>VLOOKUP($A5765,'NCDC raw data'!$C$2:$I$6925,7,TRUE)</f>
        <v>68</v>
      </c>
    </row>
    <row r="5766" spans="1:7" x14ac:dyDescent="0.25">
      <c r="A5766" s="1">
        <f t="shared" si="90"/>
        <v>42564</v>
      </c>
      <c r="B5766">
        <f>VLOOKUP(A5766,'NCDC raw data'!C$2:I$6925,2,TRUE)</f>
        <v>0</v>
      </c>
      <c r="C5766">
        <f>VLOOKUP($A5766,'NCDC raw data'!$C$2:$I$6925,3,TRUE)</f>
        <v>0</v>
      </c>
      <c r="D5766">
        <f>VLOOKUP($A5766,'NCDC raw data'!$C$2:$I$6925,4,TRUE)</f>
        <v>0</v>
      </c>
      <c r="E5766">
        <f>VLOOKUP($A5766,'NCDC raw data'!$C$2:$I$6925,5,TRUE)</f>
        <v>76</v>
      </c>
      <c r="F5766">
        <f>VLOOKUP($A5766,'NCDC raw data'!$C$2:$I$6925,6,TRUE)</f>
        <v>60</v>
      </c>
      <c r="G5766">
        <f>VLOOKUP($A5766,'NCDC raw data'!$C$2:$I$6925,7,TRUE)</f>
        <v>74</v>
      </c>
    </row>
    <row r="5767" spans="1:7" x14ac:dyDescent="0.25">
      <c r="A5767" s="1">
        <f t="shared" si="90"/>
        <v>42565</v>
      </c>
      <c r="B5767">
        <f>VLOOKUP(A5767,'NCDC raw data'!C$2:I$6925,2,TRUE)</f>
        <v>0.28000000000000003</v>
      </c>
      <c r="C5767">
        <f>VLOOKUP($A5767,'NCDC raw data'!$C$2:$I$6925,3,TRUE)</f>
        <v>0</v>
      </c>
      <c r="D5767">
        <f>VLOOKUP($A5767,'NCDC raw data'!$C$2:$I$6925,4,TRUE)</f>
        <v>0</v>
      </c>
      <c r="E5767">
        <f>VLOOKUP($A5767,'NCDC raw data'!$C$2:$I$6925,5,TRUE)</f>
        <v>74</v>
      </c>
      <c r="F5767">
        <f>VLOOKUP($A5767,'NCDC raw data'!$C$2:$I$6925,6,TRUE)</f>
        <v>62</v>
      </c>
      <c r="G5767">
        <f>VLOOKUP($A5767,'NCDC raw data'!$C$2:$I$6925,7,TRUE)</f>
        <v>65</v>
      </c>
    </row>
    <row r="5768" spans="1:7" x14ac:dyDescent="0.25">
      <c r="A5768" s="1">
        <f t="shared" si="90"/>
        <v>42566</v>
      </c>
      <c r="B5768">
        <f>VLOOKUP(A5768,'NCDC raw data'!C$2:I$6925,2,TRUE)</f>
        <v>0</v>
      </c>
      <c r="C5768">
        <f>VLOOKUP($A5768,'NCDC raw data'!$C$2:$I$6925,3,TRUE)</f>
        <v>0</v>
      </c>
      <c r="D5768">
        <f>VLOOKUP($A5768,'NCDC raw data'!$C$2:$I$6925,4,TRUE)</f>
        <v>0</v>
      </c>
      <c r="E5768">
        <f>VLOOKUP($A5768,'NCDC raw data'!$C$2:$I$6925,5,TRUE)</f>
        <v>69</v>
      </c>
      <c r="F5768">
        <f>VLOOKUP($A5768,'NCDC raw data'!$C$2:$I$6925,6,TRUE)</f>
        <v>58</v>
      </c>
      <c r="G5768">
        <f>VLOOKUP($A5768,'NCDC raw data'!$C$2:$I$6925,7,TRUE)</f>
        <v>68</v>
      </c>
    </row>
    <row r="5769" spans="1:7" x14ac:dyDescent="0.25">
      <c r="A5769" s="1">
        <f t="shared" si="90"/>
        <v>42567</v>
      </c>
      <c r="B5769">
        <f>VLOOKUP(A5769,'NCDC raw data'!C$2:I$6925,2,TRUE)</f>
        <v>0.13</v>
      </c>
      <c r="C5769">
        <f>VLOOKUP($A5769,'NCDC raw data'!$C$2:$I$6925,3,TRUE)</f>
        <v>0</v>
      </c>
      <c r="D5769">
        <f>VLOOKUP($A5769,'NCDC raw data'!$C$2:$I$6925,4,TRUE)</f>
        <v>0</v>
      </c>
      <c r="E5769">
        <f>VLOOKUP($A5769,'NCDC raw data'!$C$2:$I$6925,5,TRUE)</f>
        <v>70</v>
      </c>
      <c r="F5769">
        <f>VLOOKUP($A5769,'NCDC raw data'!$C$2:$I$6925,6,TRUE)</f>
        <v>53</v>
      </c>
      <c r="G5769">
        <f>VLOOKUP($A5769,'NCDC raw data'!$C$2:$I$6925,7,TRUE)</f>
        <v>57</v>
      </c>
    </row>
    <row r="5770" spans="1:7" x14ac:dyDescent="0.25">
      <c r="A5770" s="1">
        <f t="shared" si="90"/>
        <v>42568</v>
      </c>
      <c r="B5770">
        <f>VLOOKUP(A5770,'NCDC raw data'!C$2:I$6925,2,TRUE)</f>
        <v>0</v>
      </c>
      <c r="C5770">
        <f>VLOOKUP($A5770,'NCDC raw data'!$C$2:$I$6925,3,TRUE)</f>
        <v>0</v>
      </c>
      <c r="D5770">
        <f>VLOOKUP($A5770,'NCDC raw data'!$C$2:$I$6925,4,TRUE)</f>
        <v>0</v>
      </c>
      <c r="E5770">
        <f>VLOOKUP($A5770,'NCDC raw data'!$C$2:$I$6925,5,TRUE)</f>
        <v>64</v>
      </c>
      <c r="F5770">
        <f>VLOOKUP($A5770,'NCDC raw data'!$C$2:$I$6925,6,TRUE)</f>
        <v>54</v>
      </c>
      <c r="G5770">
        <f>VLOOKUP($A5770,'NCDC raw data'!$C$2:$I$6925,7,TRUE)</f>
        <v>62</v>
      </c>
    </row>
    <row r="5771" spans="1:7" x14ac:dyDescent="0.25">
      <c r="A5771" s="1">
        <f t="shared" si="90"/>
        <v>42569</v>
      </c>
      <c r="B5771">
        <f>VLOOKUP(A5771,'NCDC raw data'!C$2:I$6925,2,TRUE)</f>
        <v>0.89</v>
      </c>
      <c r="C5771">
        <f>VLOOKUP($A5771,'NCDC raw data'!$C$2:$I$6925,3,TRUE)</f>
        <v>0</v>
      </c>
      <c r="D5771">
        <f>VLOOKUP($A5771,'NCDC raw data'!$C$2:$I$6925,4,TRUE)</f>
        <v>0</v>
      </c>
      <c r="E5771">
        <f>VLOOKUP($A5771,'NCDC raw data'!$C$2:$I$6925,5,TRUE)</f>
        <v>66</v>
      </c>
      <c r="F5771">
        <f>VLOOKUP($A5771,'NCDC raw data'!$C$2:$I$6925,6,TRUE)</f>
        <v>55</v>
      </c>
      <c r="G5771">
        <f>VLOOKUP($A5771,'NCDC raw data'!$C$2:$I$6925,7,TRUE)</f>
        <v>61</v>
      </c>
    </row>
    <row r="5772" spans="1:7" x14ac:dyDescent="0.25">
      <c r="A5772" s="1">
        <f t="shared" si="90"/>
        <v>42570</v>
      </c>
      <c r="B5772">
        <f>VLOOKUP(A5772,'NCDC raw data'!C$2:I$6925,2,TRUE)</f>
        <v>0</v>
      </c>
      <c r="C5772">
        <f>VLOOKUP($A5772,'NCDC raw data'!$C$2:$I$6925,3,TRUE)</f>
        <v>0</v>
      </c>
      <c r="D5772">
        <f>VLOOKUP($A5772,'NCDC raw data'!$C$2:$I$6925,4,TRUE)</f>
        <v>0</v>
      </c>
      <c r="E5772">
        <f>VLOOKUP($A5772,'NCDC raw data'!$C$2:$I$6925,5,TRUE)</f>
        <v>61</v>
      </c>
      <c r="F5772">
        <f>VLOOKUP($A5772,'NCDC raw data'!$C$2:$I$6925,6,TRUE)</f>
        <v>44</v>
      </c>
      <c r="G5772">
        <f>VLOOKUP($A5772,'NCDC raw data'!$C$2:$I$6925,7,TRUE)</f>
        <v>52</v>
      </c>
    </row>
    <row r="5773" spans="1:7" x14ac:dyDescent="0.25">
      <c r="A5773" s="1">
        <f t="shared" si="90"/>
        <v>42571</v>
      </c>
      <c r="B5773">
        <f>VLOOKUP(A5773,'NCDC raw data'!C$2:I$6925,2,TRUE)</f>
        <v>0</v>
      </c>
      <c r="C5773">
        <f>VLOOKUP($A5773,'NCDC raw data'!$C$2:$I$6925,3,TRUE)</f>
        <v>0</v>
      </c>
      <c r="D5773">
        <f>VLOOKUP($A5773,'NCDC raw data'!$C$2:$I$6925,4,TRUE)</f>
        <v>0</v>
      </c>
      <c r="E5773">
        <f>VLOOKUP($A5773,'NCDC raw data'!$C$2:$I$6925,5,TRUE)</f>
        <v>63</v>
      </c>
      <c r="F5773">
        <f>VLOOKUP($A5773,'NCDC raw data'!$C$2:$I$6925,6,TRUE)</f>
        <v>46</v>
      </c>
      <c r="G5773">
        <f>VLOOKUP($A5773,'NCDC raw data'!$C$2:$I$6925,7,TRUE)</f>
        <v>62</v>
      </c>
    </row>
    <row r="5774" spans="1:7" x14ac:dyDescent="0.25">
      <c r="A5774" s="1">
        <f t="shared" si="90"/>
        <v>42572</v>
      </c>
      <c r="B5774">
        <f>VLOOKUP(A5774,'NCDC raw data'!C$2:I$6925,2,TRUE)</f>
        <v>0</v>
      </c>
      <c r="C5774">
        <f>VLOOKUP($A5774,'NCDC raw data'!$C$2:$I$6925,3,TRUE)</f>
        <v>0</v>
      </c>
      <c r="D5774">
        <f>VLOOKUP($A5774,'NCDC raw data'!$C$2:$I$6925,4,TRUE)</f>
        <v>0</v>
      </c>
      <c r="E5774">
        <f>VLOOKUP($A5774,'NCDC raw data'!$C$2:$I$6925,5,TRUE)</f>
        <v>69</v>
      </c>
      <c r="F5774">
        <f>VLOOKUP($A5774,'NCDC raw data'!$C$2:$I$6925,6,TRUE)</f>
        <v>46</v>
      </c>
      <c r="G5774">
        <f>VLOOKUP($A5774,'NCDC raw data'!$C$2:$I$6925,7,TRUE)</f>
        <v>68</v>
      </c>
    </row>
    <row r="5775" spans="1:7" x14ac:dyDescent="0.25">
      <c r="A5775" s="1">
        <f t="shared" si="90"/>
        <v>42573</v>
      </c>
      <c r="B5775">
        <f>VLOOKUP(A5775,'NCDC raw data'!C$2:I$6925,2,TRUE)</f>
        <v>0.15</v>
      </c>
      <c r="C5775">
        <f>VLOOKUP($A5775,'NCDC raw data'!$C$2:$I$6925,3,TRUE)</f>
        <v>0</v>
      </c>
      <c r="D5775">
        <f>VLOOKUP($A5775,'NCDC raw data'!$C$2:$I$6925,4,TRUE)</f>
        <v>0</v>
      </c>
      <c r="E5775">
        <f>VLOOKUP($A5775,'NCDC raw data'!$C$2:$I$6925,5,TRUE)</f>
        <v>74</v>
      </c>
      <c r="F5775">
        <f>VLOOKUP($A5775,'NCDC raw data'!$C$2:$I$6925,6,TRUE)</f>
        <v>60</v>
      </c>
      <c r="G5775">
        <f>VLOOKUP($A5775,'NCDC raw data'!$C$2:$I$6925,7,TRUE)</f>
        <v>74</v>
      </c>
    </row>
    <row r="5776" spans="1:7" x14ac:dyDescent="0.25">
      <c r="A5776" s="1">
        <f t="shared" si="90"/>
        <v>42574</v>
      </c>
      <c r="B5776">
        <f>VLOOKUP(A5776,'NCDC raw data'!C$2:I$6925,2,TRUE)</f>
        <v>1.35</v>
      </c>
      <c r="C5776">
        <f>VLOOKUP($A5776,'NCDC raw data'!$C$2:$I$6925,3,TRUE)</f>
        <v>0</v>
      </c>
      <c r="D5776">
        <f>VLOOKUP($A5776,'NCDC raw data'!$C$2:$I$6925,4,TRUE)</f>
        <v>0</v>
      </c>
      <c r="E5776">
        <f>VLOOKUP($A5776,'NCDC raw data'!$C$2:$I$6925,5,TRUE)</f>
        <v>74</v>
      </c>
      <c r="F5776">
        <f>VLOOKUP($A5776,'NCDC raw data'!$C$2:$I$6925,6,TRUE)</f>
        <v>53</v>
      </c>
      <c r="G5776">
        <f>VLOOKUP($A5776,'NCDC raw data'!$C$2:$I$6925,7,TRUE)</f>
        <v>54</v>
      </c>
    </row>
    <row r="5777" spans="1:7" x14ac:dyDescent="0.25">
      <c r="A5777" s="1">
        <f t="shared" si="90"/>
        <v>42575</v>
      </c>
      <c r="B5777">
        <f>VLOOKUP(A5777,'NCDC raw data'!C$2:I$6925,2,TRUE)</f>
        <v>0.16</v>
      </c>
      <c r="C5777">
        <f>VLOOKUP($A5777,'NCDC raw data'!$C$2:$I$6925,3,TRUE)</f>
        <v>0</v>
      </c>
      <c r="D5777">
        <f>VLOOKUP($A5777,'NCDC raw data'!$C$2:$I$6925,4,TRUE)</f>
        <v>0</v>
      </c>
      <c r="E5777">
        <f>VLOOKUP($A5777,'NCDC raw data'!$C$2:$I$6925,5,TRUE)</f>
        <v>74</v>
      </c>
      <c r="F5777">
        <f>VLOOKUP($A5777,'NCDC raw data'!$C$2:$I$6925,6,TRUE)</f>
        <v>48</v>
      </c>
      <c r="G5777">
        <f>VLOOKUP($A5777,'NCDC raw data'!$C$2:$I$6925,7,TRUE)</f>
        <v>61</v>
      </c>
    </row>
    <row r="5778" spans="1:7" x14ac:dyDescent="0.25">
      <c r="A5778" s="1">
        <f t="shared" si="90"/>
        <v>42576</v>
      </c>
      <c r="B5778">
        <f>VLOOKUP(A5778,'NCDC raw data'!C$2:I$6925,2,TRUE)</f>
        <v>0</v>
      </c>
      <c r="C5778">
        <f>VLOOKUP($A5778,'NCDC raw data'!$C$2:$I$6925,3,TRUE)</f>
        <v>0</v>
      </c>
      <c r="D5778">
        <f>VLOOKUP($A5778,'NCDC raw data'!$C$2:$I$6925,4,TRUE)</f>
        <v>0</v>
      </c>
      <c r="E5778">
        <f>VLOOKUP($A5778,'NCDC raw data'!$C$2:$I$6925,5,TRUE)</f>
        <v>70</v>
      </c>
      <c r="F5778">
        <f>VLOOKUP($A5778,'NCDC raw data'!$C$2:$I$6925,6,TRUE)</f>
        <v>59</v>
      </c>
      <c r="G5778">
        <f>VLOOKUP($A5778,'NCDC raw data'!$C$2:$I$6925,7,TRUE)</f>
        <v>64</v>
      </c>
    </row>
    <row r="5779" spans="1:7" x14ac:dyDescent="0.25">
      <c r="A5779" s="1">
        <f t="shared" si="90"/>
        <v>42577</v>
      </c>
      <c r="B5779">
        <f>VLOOKUP(A5779,'NCDC raw data'!C$2:I$6925,2,TRUE)</f>
        <v>0</v>
      </c>
      <c r="C5779">
        <f>VLOOKUP($A5779,'NCDC raw data'!$C$2:$I$6925,3,TRUE)</f>
        <v>0</v>
      </c>
      <c r="D5779">
        <f>VLOOKUP($A5779,'NCDC raw data'!$C$2:$I$6925,4,TRUE)</f>
        <v>0</v>
      </c>
      <c r="E5779">
        <f>VLOOKUP($A5779,'NCDC raw data'!$C$2:$I$6925,5,TRUE)</f>
        <v>65</v>
      </c>
      <c r="F5779">
        <f>VLOOKUP($A5779,'NCDC raw data'!$C$2:$I$6925,6,TRUE)</f>
        <v>57</v>
      </c>
      <c r="G5779">
        <f>VLOOKUP($A5779,'NCDC raw data'!$C$2:$I$6925,7,TRUE)</f>
        <v>60</v>
      </c>
    </row>
    <row r="5780" spans="1:7" x14ac:dyDescent="0.25">
      <c r="A5780" s="1">
        <f t="shared" si="90"/>
        <v>42578</v>
      </c>
      <c r="B5780">
        <f>VLOOKUP(A5780,'NCDC raw data'!C$2:I$6925,2,TRUE)</f>
        <v>0.04</v>
      </c>
      <c r="C5780">
        <f>VLOOKUP($A5780,'NCDC raw data'!$C$2:$I$6925,3,TRUE)</f>
        <v>0</v>
      </c>
      <c r="D5780">
        <f>VLOOKUP($A5780,'NCDC raw data'!$C$2:$I$6925,4,TRUE)</f>
        <v>0</v>
      </c>
      <c r="E5780">
        <f>VLOOKUP($A5780,'NCDC raw data'!$C$2:$I$6925,5,TRUE)</f>
        <v>71</v>
      </c>
      <c r="F5780">
        <f>VLOOKUP($A5780,'NCDC raw data'!$C$2:$I$6925,6,TRUE)</f>
        <v>57</v>
      </c>
      <c r="G5780">
        <f>VLOOKUP($A5780,'NCDC raw data'!$C$2:$I$6925,7,TRUE)</f>
        <v>71</v>
      </c>
    </row>
    <row r="5781" spans="1:7" x14ac:dyDescent="0.25">
      <c r="A5781" s="1">
        <f t="shared" si="90"/>
        <v>42579</v>
      </c>
      <c r="B5781">
        <f>VLOOKUP(A5781,'NCDC raw data'!C$2:I$6925,2,TRUE)</f>
        <v>0.12</v>
      </c>
      <c r="C5781">
        <f>VLOOKUP($A5781,'NCDC raw data'!$C$2:$I$6925,3,TRUE)</f>
        <v>0</v>
      </c>
      <c r="D5781">
        <f>VLOOKUP($A5781,'NCDC raw data'!$C$2:$I$6925,4,TRUE)</f>
        <v>0</v>
      </c>
      <c r="E5781">
        <f>VLOOKUP($A5781,'NCDC raw data'!$C$2:$I$6925,5,TRUE)</f>
        <v>73</v>
      </c>
      <c r="F5781">
        <f>VLOOKUP($A5781,'NCDC raw data'!$C$2:$I$6925,6,TRUE)</f>
        <v>61</v>
      </c>
      <c r="G5781">
        <f>VLOOKUP($A5781,'NCDC raw data'!$C$2:$I$6925,7,TRUE)</f>
        <v>63</v>
      </c>
    </row>
    <row r="5782" spans="1:7" x14ac:dyDescent="0.25">
      <c r="A5782" s="1">
        <f t="shared" si="90"/>
        <v>42580</v>
      </c>
      <c r="B5782">
        <f>VLOOKUP(A5782,'NCDC raw data'!C$2:I$6925,2,TRUE)</f>
        <v>0</v>
      </c>
      <c r="C5782">
        <f>VLOOKUP($A5782,'NCDC raw data'!$C$2:$I$6925,3,TRUE)</f>
        <v>0</v>
      </c>
      <c r="D5782">
        <f>VLOOKUP($A5782,'NCDC raw data'!$C$2:$I$6925,4,TRUE)</f>
        <v>0</v>
      </c>
      <c r="E5782">
        <f>VLOOKUP($A5782,'NCDC raw data'!$C$2:$I$6925,5,TRUE)</f>
        <v>68</v>
      </c>
      <c r="F5782">
        <f>VLOOKUP($A5782,'NCDC raw data'!$C$2:$I$6925,6,TRUE)</f>
        <v>58</v>
      </c>
      <c r="G5782">
        <f>VLOOKUP($A5782,'NCDC raw data'!$C$2:$I$6925,7,TRUE)</f>
        <v>67</v>
      </c>
    </row>
    <row r="5783" spans="1:7" x14ac:dyDescent="0.25">
      <c r="A5783" s="1">
        <f t="shared" si="90"/>
        <v>42581</v>
      </c>
      <c r="B5783">
        <f>VLOOKUP(A5783,'NCDC raw data'!C$2:I$6925,2,TRUE)</f>
        <v>0</v>
      </c>
      <c r="C5783">
        <f>VLOOKUP($A5783,'NCDC raw data'!$C$2:$I$6925,3,TRUE)</f>
        <v>0</v>
      </c>
      <c r="D5783">
        <f>VLOOKUP($A5783,'NCDC raw data'!$C$2:$I$6925,4,TRUE)</f>
        <v>0</v>
      </c>
      <c r="E5783">
        <f>VLOOKUP($A5783,'NCDC raw data'!$C$2:$I$6925,5,TRUE)</f>
        <v>68</v>
      </c>
      <c r="F5783">
        <f>VLOOKUP($A5783,'NCDC raw data'!$C$2:$I$6925,6,TRUE)</f>
        <v>54</v>
      </c>
      <c r="G5783">
        <f>VLOOKUP($A5783,'NCDC raw data'!$C$2:$I$6925,7,TRUE)</f>
        <v>65</v>
      </c>
    </row>
    <row r="5784" spans="1:7" x14ac:dyDescent="0.25">
      <c r="A5784" s="1">
        <f t="shared" si="90"/>
        <v>42582</v>
      </c>
      <c r="B5784">
        <f>VLOOKUP(A5784,'NCDC raw data'!C$2:I$6925,2,TRUE)</f>
        <v>0</v>
      </c>
      <c r="C5784">
        <f>VLOOKUP($A5784,'NCDC raw data'!$C$2:$I$6925,3,TRUE)</f>
        <v>0</v>
      </c>
      <c r="D5784">
        <f>VLOOKUP($A5784,'NCDC raw data'!$C$2:$I$6925,4,TRUE)</f>
        <v>0</v>
      </c>
      <c r="E5784">
        <f>VLOOKUP($A5784,'NCDC raw data'!$C$2:$I$6925,5,TRUE)</f>
        <v>66</v>
      </c>
      <c r="F5784">
        <f>VLOOKUP($A5784,'NCDC raw data'!$C$2:$I$6925,6,TRUE)</f>
        <v>53</v>
      </c>
      <c r="G5784">
        <f>VLOOKUP($A5784,'NCDC raw data'!$C$2:$I$6925,7,TRUE)</f>
        <v>65</v>
      </c>
    </row>
    <row r="5785" spans="1:7" x14ac:dyDescent="0.25">
      <c r="A5785" s="1">
        <f t="shared" si="90"/>
        <v>42583</v>
      </c>
      <c r="B5785">
        <f>VLOOKUP(A5785,'NCDC raw data'!C$2:I$6925,2,TRUE)</f>
        <v>1.2</v>
      </c>
      <c r="C5785">
        <f>VLOOKUP($A5785,'NCDC raw data'!$C$2:$I$6925,3,TRUE)</f>
        <v>0</v>
      </c>
      <c r="D5785">
        <f>VLOOKUP($A5785,'NCDC raw data'!$C$2:$I$6925,4,TRUE)</f>
        <v>0</v>
      </c>
      <c r="E5785">
        <f>VLOOKUP($A5785,'NCDC raw data'!$C$2:$I$6925,5,TRUE)</f>
        <v>66</v>
      </c>
      <c r="F5785">
        <f>VLOOKUP($A5785,'NCDC raw data'!$C$2:$I$6925,6,TRUE)</f>
        <v>54</v>
      </c>
      <c r="G5785">
        <f>VLOOKUP($A5785,'NCDC raw data'!$C$2:$I$6925,7,TRUE)</f>
        <v>55</v>
      </c>
    </row>
    <row r="5786" spans="1:7" x14ac:dyDescent="0.25">
      <c r="A5786" s="1">
        <f t="shared" si="90"/>
        <v>42584</v>
      </c>
      <c r="B5786">
        <f>VLOOKUP(A5786,'NCDC raw data'!C$2:I$6925,2,TRUE)</f>
        <v>0</v>
      </c>
      <c r="C5786">
        <f>VLOOKUP($A5786,'NCDC raw data'!$C$2:$I$6925,3,TRUE)</f>
        <v>0</v>
      </c>
      <c r="D5786">
        <f>VLOOKUP($A5786,'NCDC raw data'!$C$2:$I$6925,4,TRUE)</f>
        <v>0</v>
      </c>
      <c r="E5786">
        <f>VLOOKUP($A5786,'NCDC raw data'!$C$2:$I$6925,5,TRUE)</f>
        <v>67</v>
      </c>
      <c r="F5786">
        <f>VLOOKUP($A5786,'NCDC raw data'!$C$2:$I$6925,6,TRUE)</f>
        <v>50</v>
      </c>
      <c r="G5786">
        <f>VLOOKUP($A5786,'NCDC raw data'!$C$2:$I$6925,7,TRUE)</f>
        <v>66</v>
      </c>
    </row>
    <row r="5787" spans="1:7" x14ac:dyDescent="0.25">
      <c r="A5787" s="1">
        <f t="shared" si="90"/>
        <v>42585</v>
      </c>
      <c r="B5787">
        <f>VLOOKUP(A5787,'NCDC raw data'!C$2:I$6925,2,TRUE)</f>
        <v>0</v>
      </c>
      <c r="C5787">
        <f>VLOOKUP($A5787,'NCDC raw data'!$C$2:$I$6925,3,TRUE)</f>
        <v>0</v>
      </c>
      <c r="D5787">
        <f>VLOOKUP($A5787,'NCDC raw data'!$C$2:$I$6925,4,TRUE)</f>
        <v>0</v>
      </c>
      <c r="E5787">
        <f>VLOOKUP($A5787,'NCDC raw data'!$C$2:$I$6925,5,TRUE)</f>
        <v>70</v>
      </c>
      <c r="F5787">
        <f>VLOOKUP($A5787,'NCDC raw data'!$C$2:$I$6925,6,TRUE)</f>
        <v>56</v>
      </c>
      <c r="G5787">
        <f>VLOOKUP($A5787,'NCDC raw data'!$C$2:$I$6925,7,TRUE)</f>
        <v>66</v>
      </c>
    </row>
    <row r="5788" spans="1:7" x14ac:dyDescent="0.25">
      <c r="A5788" s="1">
        <f t="shared" si="90"/>
        <v>42586</v>
      </c>
      <c r="B5788">
        <f>VLOOKUP(A5788,'NCDC raw data'!C$2:I$6925,2,TRUE)</f>
        <v>0</v>
      </c>
      <c r="C5788">
        <f>VLOOKUP($A5788,'NCDC raw data'!$C$2:$I$6925,3,TRUE)</f>
        <v>0</v>
      </c>
      <c r="D5788">
        <f>VLOOKUP($A5788,'NCDC raw data'!$C$2:$I$6925,4,TRUE)</f>
        <v>0</v>
      </c>
      <c r="E5788">
        <f>VLOOKUP($A5788,'NCDC raw data'!$C$2:$I$6925,5,TRUE)</f>
        <v>71</v>
      </c>
      <c r="F5788">
        <f>VLOOKUP($A5788,'NCDC raw data'!$C$2:$I$6925,6,TRUE)</f>
        <v>58</v>
      </c>
      <c r="G5788">
        <f>VLOOKUP($A5788,'NCDC raw data'!$C$2:$I$6925,7,TRUE)</f>
        <v>70</v>
      </c>
    </row>
    <row r="5789" spans="1:7" x14ac:dyDescent="0.25">
      <c r="A5789" s="1">
        <f t="shared" si="90"/>
        <v>42587</v>
      </c>
      <c r="B5789">
        <f>VLOOKUP(A5789,'NCDC raw data'!C$2:I$6925,2,TRUE)</f>
        <v>0</v>
      </c>
      <c r="C5789">
        <f>VLOOKUP($A5789,'NCDC raw data'!$C$2:$I$6925,3,TRUE)</f>
        <v>0</v>
      </c>
      <c r="D5789">
        <f>VLOOKUP($A5789,'NCDC raw data'!$C$2:$I$6925,4,TRUE)</f>
        <v>0</v>
      </c>
      <c r="E5789">
        <f>VLOOKUP($A5789,'NCDC raw data'!$C$2:$I$6925,5,TRUE)</f>
        <v>73</v>
      </c>
      <c r="F5789">
        <f>VLOOKUP($A5789,'NCDC raw data'!$C$2:$I$6925,6,TRUE)</f>
        <v>60</v>
      </c>
      <c r="G5789">
        <f>VLOOKUP($A5789,'NCDC raw data'!$C$2:$I$6925,7,TRUE)</f>
        <v>72</v>
      </c>
    </row>
    <row r="5790" spans="1:7" x14ac:dyDescent="0.25">
      <c r="A5790" s="1">
        <f t="shared" si="90"/>
        <v>42588</v>
      </c>
      <c r="B5790">
        <f>VLOOKUP(A5790,'NCDC raw data'!C$2:I$6925,2,TRUE)</f>
        <v>0.21</v>
      </c>
      <c r="C5790">
        <f>VLOOKUP($A5790,'NCDC raw data'!$C$2:$I$6925,3,TRUE)</f>
        <v>0</v>
      </c>
      <c r="D5790">
        <f>VLOOKUP($A5790,'NCDC raw data'!$C$2:$I$6925,4,TRUE)</f>
        <v>0</v>
      </c>
      <c r="E5790">
        <f>VLOOKUP($A5790,'NCDC raw data'!$C$2:$I$6925,5,TRUE)</f>
        <v>74</v>
      </c>
      <c r="F5790">
        <f>VLOOKUP($A5790,'NCDC raw data'!$C$2:$I$6925,6,TRUE)</f>
        <v>60</v>
      </c>
      <c r="G5790">
        <f>VLOOKUP($A5790,'NCDC raw data'!$C$2:$I$6925,7,TRUE)</f>
        <v>63</v>
      </c>
    </row>
    <row r="5791" spans="1:7" x14ac:dyDescent="0.25">
      <c r="A5791" s="1">
        <f t="shared" si="90"/>
        <v>42589</v>
      </c>
      <c r="B5791">
        <f>VLOOKUP(A5791,'NCDC raw data'!C$2:I$6925,2,TRUE)</f>
        <v>0</v>
      </c>
      <c r="C5791">
        <f>VLOOKUP($A5791,'NCDC raw data'!$C$2:$I$6925,3,TRUE)</f>
        <v>0</v>
      </c>
      <c r="D5791">
        <f>VLOOKUP($A5791,'NCDC raw data'!$C$2:$I$6925,4,TRUE)</f>
        <v>0</v>
      </c>
      <c r="E5791">
        <f>VLOOKUP($A5791,'NCDC raw data'!$C$2:$I$6925,5,TRUE)</f>
        <v>65</v>
      </c>
      <c r="F5791">
        <f>VLOOKUP($A5791,'NCDC raw data'!$C$2:$I$6925,6,TRUE)</f>
        <v>51</v>
      </c>
      <c r="G5791">
        <f>VLOOKUP($A5791,'NCDC raw data'!$C$2:$I$6925,7,TRUE)</f>
        <v>58</v>
      </c>
    </row>
    <row r="5792" spans="1:7" x14ac:dyDescent="0.25">
      <c r="A5792" s="1">
        <f t="shared" si="90"/>
        <v>42590</v>
      </c>
      <c r="B5792">
        <f>VLOOKUP(A5792,'NCDC raw data'!C$2:I$6925,2,TRUE)</f>
        <v>0.02</v>
      </c>
      <c r="C5792">
        <f>VLOOKUP($A5792,'NCDC raw data'!$C$2:$I$6925,3,TRUE)</f>
        <v>0</v>
      </c>
      <c r="D5792">
        <f>VLOOKUP($A5792,'NCDC raw data'!$C$2:$I$6925,4,TRUE)</f>
        <v>0</v>
      </c>
      <c r="E5792">
        <f>VLOOKUP($A5792,'NCDC raw data'!$C$2:$I$6925,5,TRUE)</f>
        <v>61</v>
      </c>
      <c r="F5792">
        <f>VLOOKUP($A5792,'NCDC raw data'!$C$2:$I$6925,6,TRUE)</f>
        <v>50</v>
      </c>
      <c r="G5792">
        <f>VLOOKUP($A5792,'NCDC raw data'!$C$2:$I$6925,7,TRUE)</f>
        <v>60</v>
      </c>
    </row>
    <row r="5793" spans="1:7" x14ac:dyDescent="0.25">
      <c r="A5793" s="1">
        <f t="shared" si="90"/>
        <v>42591</v>
      </c>
      <c r="B5793">
        <f>VLOOKUP(A5793,'NCDC raw data'!C$2:I$6925,2,TRUE)</f>
        <v>0</v>
      </c>
      <c r="C5793">
        <f>VLOOKUP($A5793,'NCDC raw data'!$C$2:$I$6925,3,TRUE)</f>
        <v>0</v>
      </c>
      <c r="D5793">
        <f>VLOOKUP($A5793,'NCDC raw data'!$C$2:$I$6925,4,TRUE)</f>
        <v>0</v>
      </c>
      <c r="E5793">
        <f>VLOOKUP($A5793,'NCDC raw data'!$C$2:$I$6925,5,TRUE)</f>
        <v>69</v>
      </c>
      <c r="F5793">
        <f>VLOOKUP($A5793,'NCDC raw data'!$C$2:$I$6925,6,TRUE)</f>
        <v>53</v>
      </c>
      <c r="G5793">
        <f>VLOOKUP($A5793,'NCDC raw data'!$C$2:$I$6925,7,TRUE)</f>
        <v>67</v>
      </c>
    </row>
    <row r="5794" spans="1:7" x14ac:dyDescent="0.25">
      <c r="A5794" s="1">
        <f t="shared" si="90"/>
        <v>42592</v>
      </c>
      <c r="B5794">
        <f>VLOOKUP(A5794,'NCDC raw data'!C$2:I$6925,2,TRUE)</f>
        <v>0</v>
      </c>
      <c r="C5794">
        <f>VLOOKUP($A5794,'NCDC raw data'!$C$2:$I$6925,3,TRUE)</f>
        <v>0</v>
      </c>
      <c r="D5794">
        <f>VLOOKUP($A5794,'NCDC raw data'!$C$2:$I$6925,4,TRUE)</f>
        <v>0</v>
      </c>
      <c r="E5794">
        <f>VLOOKUP($A5794,'NCDC raw data'!$C$2:$I$6925,5,TRUE)</f>
        <v>71</v>
      </c>
      <c r="F5794">
        <f>VLOOKUP($A5794,'NCDC raw data'!$C$2:$I$6925,6,TRUE)</f>
        <v>59</v>
      </c>
      <c r="G5794">
        <f>VLOOKUP($A5794,'NCDC raw data'!$C$2:$I$6925,7,TRUE)</f>
        <v>71</v>
      </c>
    </row>
    <row r="5795" spans="1:7" x14ac:dyDescent="0.25">
      <c r="A5795" s="1">
        <f t="shared" si="90"/>
        <v>42593</v>
      </c>
      <c r="B5795">
        <f>VLOOKUP(A5795,'NCDC raw data'!C$2:I$6925,2,TRUE)</f>
        <v>0</v>
      </c>
      <c r="C5795">
        <f>VLOOKUP($A5795,'NCDC raw data'!$C$2:$I$6925,3,TRUE)</f>
        <v>0</v>
      </c>
      <c r="D5795">
        <f>VLOOKUP($A5795,'NCDC raw data'!$C$2:$I$6925,4,TRUE)</f>
        <v>0</v>
      </c>
      <c r="E5795">
        <f>VLOOKUP($A5795,'NCDC raw data'!$C$2:$I$6925,5,TRUE)</f>
        <v>76</v>
      </c>
      <c r="F5795">
        <f>VLOOKUP($A5795,'NCDC raw data'!$C$2:$I$6925,6,TRUE)</f>
        <v>61</v>
      </c>
      <c r="G5795">
        <f>VLOOKUP($A5795,'NCDC raw data'!$C$2:$I$6925,7,TRUE)</f>
        <v>75</v>
      </c>
    </row>
    <row r="5796" spans="1:7" x14ac:dyDescent="0.25">
      <c r="A5796" s="1">
        <f t="shared" si="90"/>
        <v>42594</v>
      </c>
      <c r="B5796">
        <f>VLOOKUP(A5796,'NCDC raw data'!C$2:I$6925,2,TRUE)</f>
        <v>0.64</v>
      </c>
      <c r="C5796">
        <f>VLOOKUP($A5796,'NCDC raw data'!$C$2:$I$6925,3,TRUE)</f>
        <v>0</v>
      </c>
      <c r="D5796">
        <f>VLOOKUP($A5796,'NCDC raw data'!$C$2:$I$6925,4,TRUE)</f>
        <v>0</v>
      </c>
      <c r="E5796">
        <f>VLOOKUP($A5796,'NCDC raw data'!$C$2:$I$6925,5,TRUE)</f>
        <v>76</v>
      </c>
      <c r="F5796">
        <f>VLOOKUP($A5796,'NCDC raw data'!$C$2:$I$6925,6,TRUE)</f>
        <v>64</v>
      </c>
      <c r="G5796">
        <f>VLOOKUP($A5796,'NCDC raw data'!$C$2:$I$6925,7,TRUE)</f>
        <v>66</v>
      </c>
    </row>
    <row r="5797" spans="1:7" x14ac:dyDescent="0.25">
      <c r="A5797" s="1">
        <f t="shared" si="90"/>
        <v>42595</v>
      </c>
      <c r="B5797">
        <f>VLOOKUP(A5797,'NCDC raw data'!C$2:I$6925,2,TRUE)</f>
        <v>0.36</v>
      </c>
      <c r="C5797">
        <f>VLOOKUP($A5797,'NCDC raw data'!$C$2:$I$6925,3,TRUE)</f>
        <v>0</v>
      </c>
      <c r="D5797">
        <f>VLOOKUP($A5797,'NCDC raw data'!$C$2:$I$6925,4,TRUE)</f>
        <v>0</v>
      </c>
      <c r="E5797">
        <f>VLOOKUP($A5797,'NCDC raw data'!$C$2:$I$6925,5,TRUE)</f>
        <v>68</v>
      </c>
      <c r="F5797">
        <f>VLOOKUP($A5797,'NCDC raw data'!$C$2:$I$6925,6,TRUE)</f>
        <v>62</v>
      </c>
      <c r="G5797">
        <f>VLOOKUP($A5797,'NCDC raw data'!$C$2:$I$6925,7,TRUE)</f>
        <v>66</v>
      </c>
    </row>
    <row r="5798" spans="1:7" x14ac:dyDescent="0.25">
      <c r="A5798" s="1">
        <f t="shared" si="90"/>
        <v>42596</v>
      </c>
      <c r="B5798">
        <f>VLOOKUP(A5798,'NCDC raw data'!C$2:I$6925,2,TRUE)</f>
        <v>0.51</v>
      </c>
      <c r="C5798">
        <f>VLOOKUP($A5798,'NCDC raw data'!$C$2:$I$6925,3,TRUE)</f>
        <v>0</v>
      </c>
      <c r="D5798">
        <f>VLOOKUP($A5798,'NCDC raw data'!$C$2:$I$6925,4,TRUE)</f>
        <v>0</v>
      </c>
      <c r="E5798">
        <f>VLOOKUP($A5798,'NCDC raw data'!$C$2:$I$6925,5,TRUE)</f>
        <v>69</v>
      </c>
      <c r="F5798">
        <f>VLOOKUP($A5798,'NCDC raw data'!$C$2:$I$6925,6,TRUE)</f>
        <v>64</v>
      </c>
      <c r="G5798">
        <f>VLOOKUP($A5798,'NCDC raw data'!$C$2:$I$6925,7,TRUE)</f>
        <v>65</v>
      </c>
    </row>
    <row r="5799" spans="1:7" x14ac:dyDescent="0.25">
      <c r="A5799" s="1">
        <f t="shared" si="90"/>
        <v>42597</v>
      </c>
      <c r="B5799">
        <f>VLOOKUP(A5799,'NCDC raw data'!C$2:I$6925,2,TRUE)</f>
        <v>0.03</v>
      </c>
      <c r="C5799">
        <f>VLOOKUP($A5799,'NCDC raw data'!$C$2:$I$6925,3,TRUE)</f>
        <v>0</v>
      </c>
      <c r="D5799">
        <f>VLOOKUP($A5799,'NCDC raw data'!$C$2:$I$6925,4,TRUE)</f>
        <v>0</v>
      </c>
      <c r="E5799">
        <f>VLOOKUP($A5799,'NCDC raw data'!$C$2:$I$6925,5,TRUE)</f>
        <v>68</v>
      </c>
      <c r="F5799">
        <f>VLOOKUP($A5799,'NCDC raw data'!$C$2:$I$6925,6,TRUE)</f>
        <v>53</v>
      </c>
      <c r="G5799">
        <f>VLOOKUP($A5799,'NCDC raw data'!$C$2:$I$6925,7,TRUE)</f>
        <v>62</v>
      </c>
    </row>
    <row r="5800" spans="1:7" x14ac:dyDescent="0.25">
      <c r="A5800" s="1">
        <f t="shared" si="90"/>
        <v>42598</v>
      </c>
      <c r="B5800">
        <f>VLOOKUP(A5800,'NCDC raw data'!C$2:I$6925,2,TRUE)</f>
        <v>0.12</v>
      </c>
      <c r="C5800">
        <f>VLOOKUP($A5800,'NCDC raw data'!$C$2:$I$6925,3,TRUE)</f>
        <v>0</v>
      </c>
      <c r="D5800">
        <f>VLOOKUP($A5800,'NCDC raw data'!$C$2:$I$6925,4,TRUE)</f>
        <v>0</v>
      </c>
      <c r="E5800">
        <f>VLOOKUP($A5800,'NCDC raw data'!$C$2:$I$6925,5,TRUE)</f>
        <v>63</v>
      </c>
      <c r="F5800">
        <f>VLOOKUP($A5800,'NCDC raw data'!$C$2:$I$6925,6,TRUE)</f>
        <v>56</v>
      </c>
      <c r="G5800">
        <f>VLOOKUP($A5800,'NCDC raw data'!$C$2:$I$6925,7,TRUE)</f>
        <v>57</v>
      </c>
    </row>
    <row r="5801" spans="1:7" x14ac:dyDescent="0.25">
      <c r="A5801" s="1">
        <f t="shared" si="90"/>
        <v>42599</v>
      </c>
      <c r="B5801">
        <f>VLOOKUP(A5801,'NCDC raw data'!C$2:I$6925,2,TRUE)</f>
        <v>2.77</v>
      </c>
      <c r="C5801">
        <f>VLOOKUP($A5801,'NCDC raw data'!$C$2:$I$6925,3,TRUE)</f>
        <v>0</v>
      </c>
      <c r="D5801">
        <f>VLOOKUP($A5801,'NCDC raw data'!$C$2:$I$6925,4,TRUE)</f>
        <v>0</v>
      </c>
      <c r="E5801">
        <f>VLOOKUP($A5801,'NCDC raw data'!$C$2:$I$6925,5,TRUE)</f>
        <v>66</v>
      </c>
      <c r="F5801">
        <f>VLOOKUP($A5801,'NCDC raw data'!$C$2:$I$6925,6,TRUE)</f>
        <v>52</v>
      </c>
      <c r="G5801">
        <f>VLOOKUP($A5801,'NCDC raw data'!$C$2:$I$6925,7,TRUE)</f>
        <v>56</v>
      </c>
    </row>
    <row r="5802" spans="1:7" x14ac:dyDescent="0.25">
      <c r="A5802" s="1">
        <f t="shared" si="90"/>
        <v>42600</v>
      </c>
      <c r="B5802">
        <f>VLOOKUP(A5802,'NCDC raw data'!C$2:I$6925,2,TRUE)</f>
        <v>0</v>
      </c>
      <c r="C5802">
        <f>VLOOKUP($A5802,'NCDC raw data'!$C$2:$I$6925,3,TRUE)</f>
        <v>0</v>
      </c>
      <c r="D5802">
        <f>VLOOKUP($A5802,'NCDC raw data'!$C$2:$I$6925,4,TRUE)</f>
        <v>0</v>
      </c>
      <c r="E5802">
        <f>VLOOKUP($A5802,'NCDC raw data'!$C$2:$I$6925,5,TRUE)</f>
        <v>66</v>
      </c>
      <c r="F5802">
        <f>VLOOKUP($A5802,'NCDC raw data'!$C$2:$I$6925,6,TRUE)</f>
        <v>55</v>
      </c>
      <c r="G5802">
        <f>VLOOKUP($A5802,'NCDC raw data'!$C$2:$I$6925,7,TRUE)</f>
        <v>66</v>
      </c>
    </row>
    <row r="5803" spans="1:7" x14ac:dyDescent="0.25">
      <c r="A5803" s="1">
        <f t="shared" si="90"/>
        <v>42601</v>
      </c>
      <c r="B5803">
        <f>VLOOKUP(A5803,'NCDC raw data'!C$2:I$6925,2,TRUE)</f>
        <v>0</v>
      </c>
      <c r="C5803">
        <f>VLOOKUP($A5803,'NCDC raw data'!$C$2:$I$6925,3,TRUE)</f>
        <v>0</v>
      </c>
      <c r="D5803">
        <f>VLOOKUP($A5803,'NCDC raw data'!$C$2:$I$6925,4,TRUE)</f>
        <v>0</v>
      </c>
      <c r="E5803">
        <f>VLOOKUP($A5803,'NCDC raw data'!$C$2:$I$6925,5,TRUE)</f>
        <v>66</v>
      </c>
      <c r="F5803">
        <f>VLOOKUP($A5803,'NCDC raw data'!$C$2:$I$6925,6,TRUE)</f>
        <v>54</v>
      </c>
      <c r="G5803">
        <f>VLOOKUP($A5803,'NCDC raw data'!$C$2:$I$6925,7,TRUE)</f>
        <v>64</v>
      </c>
    </row>
    <row r="5804" spans="1:7" x14ac:dyDescent="0.25">
      <c r="A5804" s="1">
        <f t="shared" si="90"/>
        <v>42602</v>
      </c>
      <c r="B5804">
        <f>VLOOKUP(A5804,'NCDC raw data'!C$2:I$6925,2,TRUE)</f>
        <v>0</v>
      </c>
      <c r="C5804">
        <f>VLOOKUP($A5804,'NCDC raw data'!$C$2:$I$6925,3,TRUE)</f>
        <v>0</v>
      </c>
      <c r="D5804">
        <f>VLOOKUP($A5804,'NCDC raw data'!$C$2:$I$6925,4,TRUE)</f>
        <v>0</v>
      </c>
      <c r="E5804">
        <f>VLOOKUP($A5804,'NCDC raw data'!$C$2:$I$6925,5,TRUE)</f>
        <v>71</v>
      </c>
      <c r="F5804">
        <f>VLOOKUP($A5804,'NCDC raw data'!$C$2:$I$6925,6,TRUE)</f>
        <v>54</v>
      </c>
      <c r="G5804">
        <f>VLOOKUP($A5804,'NCDC raw data'!$C$2:$I$6925,7,TRUE)</f>
        <v>68</v>
      </c>
    </row>
    <row r="5805" spans="1:7" x14ac:dyDescent="0.25">
      <c r="A5805" s="1">
        <f t="shared" si="90"/>
        <v>42603</v>
      </c>
      <c r="B5805">
        <f>VLOOKUP(A5805,'NCDC raw data'!C$2:I$6925,2,TRUE)</f>
        <v>0</v>
      </c>
      <c r="C5805">
        <f>VLOOKUP($A5805,'NCDC raw data'!$C$2:$I$6925,3,TRUE)</f>
        <v>0</v>
      </c>
      <c r="D5805">
        <f>VLOOKUP($A5805,'NCDC raw data'!$C$2:$I$6925,4,TRUE)</f>
        <v>0</v>
      </c>
      <c r="E5805">
        <f>VLOOKUP($A5805,'NCDC raw data'!$C$2:$I$6925,5,TRUE)</f>
        <v>71</v>
      </c>
      <c r="F5805">
        <f>VLOOKUP($A5805,'NCDC raw data'!$C$2:$I$6925,6,TRUE)</f>
        <v>58</v>
      </c>
      <c r="G5805">
        <f>VLOOKUP($A5805,'NCDC raw data'!$C$2:$I$6925,7,TRUE)</f>
        <v>63</v>
      </c>
    </row>
    <row r="5806" spans="1:7" x14ac:dyDescent="0.25">
      <c r="A5806" s="1">
        <f t="shared" si="90"/>
        <v>42604</v>
      </c>
      <c r="B5806">
        <f>VLOOKUP(A5806,'NCDC raw data'!C$2:I$6925,2,TRUE)</f>
        <v>0.65</v>
      </c>
      <c r="C5806">
        <f>VLOOKUP($A5806,'NCDC raw data'!$C$2:$I$6925,3,TRUE)</f>
        <v>0</v>
      </c>
      <c r="D5806">
        <f>VLOOKUP($A5806,'NCDC raw data'!$C$2:$I$6925,4,TRUE)</f>
        <v>0</v>
      </c>
      <c r="E5806">
        <f>VLOOKUP($A5806,'NCDC raw data'!$C$2:$I$6925,5,TRUE)</f>
        <v>63</v>
      </c>
      <c r="F5806">
        <f>VLOOKUP($A5806,'NCDC raw data'!$C$2:$I$6925,6,TRUE)</f>
        <v>41</v>
      </c>
      <c r="G5806">
        <f>VLOOKUP($A5806,'NCDC raw data'!$C$2:$I$6925,7,TRUE)</f>
        <v>46</v>
      </c>
    </row>
    <row r="5807" spans="1:7" x14ac:dyDescent="0.25">
      <c r="A5807" s="1">
        <f t="shared" si="90"/>
        <v>42605</v>
      </c>
      <c r="B5807">
        <f>VLOOKUP(A5807,'NCDC raw data'!C$2:I$6925,2,TRUE)</f>
        <v>0</v>
      </c>
      <c r="C5807">
        <f>VLOOKUP($A5807,'NCDC raw data'!$C$2:$I$6925,3,TRUE)</f>
        <v>0</v>
      </c>
      <c r="D5807">
        <f>VLOOKUP($A5807,'NCDC raw data'!$C$2:$I$6925,4,TRUE)</f>
        <v>0</v>
      </c>
      <c r="E5807">
        <f>VLOOKUP($A5807,'NCDC raw data'!$C$2:$I$6925,5,TRUE)</f>
        <v>62</v>
      </c>
      <c r="F5807">
        <f>VLOOKUP($A5807,'NCDC raw data'!$C$2:$I$6925,6,TRUE)</f>
        <v>45</v>
      </c>
      <c r="G5807">
        <f>VLOOKUP($A5807,'NCDC raw data'!$C$2:$I$6925,7,TRUE)</f>
        <v>61</v>
      </c>
    </row>
    <row r="5808" spans="1:7" x14ac:dyDescent="0.25">
      <c r="A5808" s="1">
        <f t="shared" si="90"/>
        <v>42606</v>
      </c>
      <c r="B5808">
        <f>VLOOKUP(A5808,'NCDC raw data'!C$2:I$6925,2,TRUE)</f>
        <v>0</v>
      </c>
      <c r="C5808">
        <f>VLOOKUP($A5808,'NCDC raw data'!$C$2:$I$6925,3,TRUE)</f>
        <v>0</v>
      </c>
      <c r="D5808">
        <f>VLOOKUP($A5808,'NCDC raw data'!$C$2:$I$6925,4,TRUE)</f>
        <v>0</v>
      </c>
      <c r="E5808">
        <f>VLOOKUP($A5808,'NCDC raw data'!$C$2:$I$6925,5,TRUE)</f>
        <v>70</v>
      </c>
      <c r="F5808">
        <f>VLOOKUP($A5808,'NCDC raw data'!$C$2:$I$6925,6,TRUE)</f>
        <v>54</v>
      </c>
      <c r="G5808">
        <f>VLOOKUP($A5808,'NCDC raw data'!$C$2:$I$6925,7,TRUE)</f>
        <v>69</v>
      </c>
    </row>
    <row r="5809" spans="1:7" x14ac:dyDescent="0.25">
      <c r="A5809" s="1">
        <f t="shared" si="90"/>
        <v>42607</v>
      </c>
      <c r="B5809">
        <f>VLOOKUP(A5809,'NCDC raw data'!C$2:I$6925,2,TRUE)</f>
        <v>0</v>
      </c>
      <c r="C5809">
        <f>VLOOKUP($A5809,'NCDC raw data'!$C$2:$I$6925,3,TRUE)</f>
        <v>0</v>
      </c>
      <c r="D5809">
        <f>VLOOKUP($A5809,'NCDC raw data'!$C$2:$I$6925,4,TRUE)</f>
        <v>0</v>
      </c>
      <c r="E5809">
        <f>VLOOKUP($A5809,'NCDC raw data'!$C$2:$I$6925,5,TRUE)</f>
        <v>69</v>
      </c>
      <c r="F5809">
        <f>VLOOKUP($A5809,'NCDC raw data'!$C$2:$I$6925,6,TRUE)</f>
        <v>58</v>
      </c>
      <c r="G5809">
        <f>VLOOKUP($A5809,'NCDC raw data'!$C$2:$I$6925,7,TRUE)</f>
        <v>62</v>
      </c>
    </row>
    <row r="5810" spans="1:7" x14ac:dyDescent="0.25">
      <c r="A5810" s="1">
        <f t="shared" si="90"/>
        <v>42608</v>
      </c>
      <c r="B5810">
        <f>VLOOKUP(A5810,'NCDC raw data'!C$2:I$6925,2,TRUE)</f>
        <v>0.08</v>
      </c>
      <c r="C5810">
        <f>VLOOKUP($A5810,'NCDC raw data'!$C$2:$I$6925,3,TRUE)</f>
        <v>0</v>
      </c>
      <c r="D5810">
        <f>VLOOKUP($A5810,'NCDC raw data'!$C$2:$I$6925,4,TRUE)</f>
        <v>0</v>
      </c>
      <c r="E5810">
        <f>VLOOKUP($A5810,'NCDC raw data'!$C$2:$I$6925,5,TRUE)</f>
        <v>67</v>
      </c>
      <c r="F5810">
        <f>VLOOKUP($A5810,'NCDC raw data'!$C$2:$I$6925,6,TRUE)</f>
        <v>59</v>
      </c>
      <c r="G5810">
        <f>VLOOKUP($A5810,'NCDC raw data'!$C$2:$I$6925,7,TRUE)</f>
        <v>66</v>
      </c>
    </row>
    <row r="5811" spans="1:7" x14ac:dyDescent="0.25">
      <c r="A5811" s="1">
        <f t="shared" si="90"/>
        <v>42609</v>
      </c>
      <c r="B5811">
        <f>VLOOKUP(A5811,'NCDC raw data'!C$2:I$6925,2,TRUE)</f>
        <v>0</v>
      </c>
      <c r="C5811">
        <f>VLOOKUP($A5811,'NCDC raw data'!$C$2:$I$6925,3,TRUE)</f>
        <v>0</v>
      </c>
      <c r="D5811">
        <f>VLOOKUP($A5811,'NCDC raw data'!$C$2:$I$6925,4,TRUE)</f>
        <v>0</v>
      </c>
      <c r="E5811">
        <f>VLOOKUP($A5811,'NCDC raw data'!$C$2:$I$6925,5,TRUE)</f>
        <v>67</v>
      </c>
      <c r="F5811">
        <f>VLOOKUP($A5811,'NCDC raw data'!$C$2:$I$6925,6,TRUE)</f>
        <v>56</v>
      </c>
      <c r="G5811">
        <f>VLOOKUP($A5811,'NCDC raw data'!$C$2:$I$6925,7,TRUE)</f>
        <v>66</v>
      </c>
    </row>
    <row r="5812" spans="1:7" x14ac:dyDescent="0.25">
      <c r="A5812" s="1">
        <f t="shared" si="90"/>
        <v>42610</v>
      </c>
      <c r="B5812">
        <f>VLOOKUP(A5812,'NCDC raw data'!C$2:I$6925,2,TRUE)</f>
        <v>0</v>
      </c>
      <c r="C5812">
        <f>VLOOKUP($A5812,'NCDC raw data'!$C$2:$I$6925,3,TRUE)</f>
        <v>0</v>
      </c>
      <c r="D5812">
        <f>VLOOKUP($A5812,'NCDC raw data'!$C$2:$I$6925,4,TRUE)</f>
        <v>0</v>
      </c>
      <c r="E5812">
        <f>VLOOKUP($A5812,'NCDC raw data'!$C$2:$I$6925,5,TRUE)</f>
        <v>71</v>
      </c>
      <c r="F5812">
        <f>VLOOKUP($A5812,'NCDC raw data'!$C$2:$I$6925,6,TRUE)</f>
        <v>56</v>
      </c>
      <c r="G5812">
        <f>VLOOKUP($A5812,'NCDC raw data'!$C$2:$I$6925,7,TRUE)</f>
        <v>70</v>
      </c>
    </row>
    <row r="5813" spans="1:7" x14ac:dyDescent="0.25">
      <c r="A5813" s="1">
        <f t="shared" si="90"/>
        <v>42611</v>
      </c>
      <c r="B5813">
        <f>VLOOKUP(A5813,'NCDC raw data'!C$2:I$6925,2,TRUE)</f>
        <v>0.17</v>
      </c>
      <c r="C5813">
        <f>VLOOKUP($A5813,'NCDC raw data'!$C$2:$I$6925,3,TRUE)</f>
        <v>0</v>
      </c>
      <c r="D5813">
        <f>VLOOKUP($A5813,'NCDC raw data'!$C$2:$I$6925,4,TRUE)</f>
        <v>0</v>
      </c>
      <c r="E5813">
        <f>VLOOKUP($A5813,'NCDC raw data'!$C$2:$I$6925,5,TRUE)</f>
        <v>71</v>
      </c>
      <c r="F5813">
        <f>VLOOKUP($A5813,'NCDC raw data'!$C$2:$I$6925,6,TRUE)</f>
        <v>50</v>
      </c>
      <c r="G5813">
        <f>VLOOKUP($A5813,'NCDC raw data'!$C$2:$I$6925,7,TRUE)</f>
        <v>52</v>
      </c>
    </row>
    <row r="5814" spans="1:7" x14ac:dyDescent="0.25">
      <c r="A5814" s="1">
        <f t="shared" si="90"/>
        <v>42612</v>
      </c>
      <c r="B5814">
        <f>VLOOKUP(A5814,'NCDC raw data'!C$2:I$6925,2,TRUE)</f>
        <v>0</v>
      </c>
      <c r="C5814">
        <f>VLOOKUP($A5814,'NCDC raw data'!$C$2:$I$6925,3,TRUE)</f>
        <v>0</v>
      </c>
      <c r="D5814">
        <f>VLOOKUP($A5814,'NCDC raw data'!$C$2:$I$6925,4,TRUE)</f>
        <v>0</v>
      </c>
      <c r="E5814">
        <f>VLOOKUP($A5814,'NCDC raw data'!$C$2:$I$6925,5,TRUE)</f>
        <v>60</v>
      </c>
      <c r="F5814">
        <f>VLOOKUP($A5814,'NCDC raw data'!$C$2:$I$6925,6,TRUE)</f>
        <v>51</v>
      </c>
      <c r="G5814">
        <f>VLOOKUP($A5814,'NCDC raw data'!$C$2:$I$6925,7,TRUE)</f>
        <v>59</v>
      </c>
    </row>
    <row r="5815" spans="1:7" x14ac:dyDescent="0.25">
      <c r="A5815" s="1">
        <f t="shared" si="90"/>
        <v>42613</v>
      </c>
      <c r="B5815">
        <f>VLOOKUP(A5815,'NCDC raw data'!C$2:I$6925,2,TRUE)</f>
        <v>0.61</v>
      </c>
      <c r="C5815">
        <f>VLOOKUP($A5815,'NCDC raw data'!$C$2:$I$6925,3,TRUE)</f>
        <v>0</v>
      </c>
      <c r="D5815">
        <f>VLOOKUP($A5815,'NCDC raw data'!$C$2:$I$6925,4,TRUE)</f>
        <v>0</v>
      </c>
      <c r="E5815">
        <f>VLOOKUP($A5815,'NCDC raw data'!$C$2:$I$6925,5,TRUE)</f>
        <v>60</v>
      </c>
      <c r="F5815">
        <f>VLOOKUP($A5815,'NCDC raw data'!$C$2:$I$6925,6,TRUE)</f>
        <v>54</v>
      </c>
      <c r="G5815">
        <f>VLOOKUP($A5815,'NCDC raw data'!$C$2:$I$6925,7,TRUE)</f>
        <v>59</v>
      </c>
    </row>
    <row r="5816" spans="1:7" x14ac:dyDescent="0.25">
      <c r="A5816" s="1">
        <f t="shared" si="90"/>
        <v>42614</v>
      </c>
      <c r="B5816">
        <f>VLOOKUP(A5816,'NCDC raw data'!C$2:I$6925,2,TRUE)</f>
        <v>0.09</v>
      </c>
      <c r="C5816">
        <f>VLOOKUP($A5816,'NCDC raw data'!$C$2:$I$6925,3,TRUE)</f>
        <v>0</v>
      </c>
      <c r="D5816">
        <f>VLOOKUP($A5816,'NCDC raw data'!$C$2:$I$6925,4,TRUE)</f>
        <v>0</v>
      </c>
      <c r="E5816">
        <f>VLOOKUP($A5816,'NCDC raw data'!$C$2:$I$6925,5,TRUE)</f>
        <v>59</v>
      </c>
      <c r="F5816">
        <f>VLOOKUP($A5816,'NCDC raw data'!$C$2:$I$6925,6,TRUE)</f>
        <v>49</v>
      </c>
      <c r="G5816">
        <f>VLOOKUP($A5816,'NCDC raw data'!$C$2:$I$6925,7,TRUE)</f>
        <v>53</v>
      </c>
    </row>
    <row r="5817" spans="1:7" x14ac:dyDescent="0.25">
      <c r="A5817" s="1">
        <f t="shared" si="90"/>
        <v>42615</v>
      </c>
      <c r="B5817">
        <f>VLOOKUP(A5817,'NCDC raw data'!C$2:I$6925,2,TRUE)</f>
        <v>0</v>
      </c>
      <c r="C5817">
        <f>VLOOKUP($A5817,'NCDC raw data'!$C$2:$I$6925,3,TRUE)</f>
        <v>0</v>
      </c>
      <c r="D5817">
        <f>VLOOKUP($A5817,'NCDC raw data'!$C$2:$I$6925,4,TRUE)</f>
        <v>0</v>
      </c>
      <c r="E5817">
        <f>VLOOKUP($A5817,'NCDC raw data'!$C$2:$I$6925,5,TRUE)</f>
        <v>56</v>
      </c>
      <c r="F5817">
        <f>VLOOKUP($A5817,'NCDC raw data'!$C$2:$I$6925,6,TRUE)</f>
        <v>48</v>
      </c>
      <c r="G5817">
        <f>VLOOKUP($A5817,'NCDC raw data'!$C$2:$I$6925,7,TRUE)</f>
        <v>53</v>
      </c>
    </row>
    <row r="5818" spans="1:7" x14ac:dyDescent="0.25">
      <c r="A5818" s="1">
        <f t="shared" si="90"/>
        <v>42616</v>
      </c>
      <c r="B5818">
        <f>VLOOKUP(A5818,'NCDC raw data'!C$2:I$6925,2,TRUE)</f>
        <v>0</v>
      </c>
      <c r="C5818">
        <f>VLOOKUP($A5818,'NCDC raw data'!$C$2:$I$6925,3,TRUE)</f>
        <v>0</v>
      </c>
      <c r="D5818">
        <f>VLOOKUP($A5818,'NCDC raw data'!$C$2:$I$6925,4,TRUE)</f>
        <v>0</v>
      </c>
      <c r="E5818">
        <f>VLOOKUP($A5818,'NCDC raw data'!$C$2:$I$6925,5,TRUE)</f>
        <v>59</v>
      </c>
      <c r="F5818">
        <f>VLOOKUP($A5818,'NCDC raw data'!$C$2:$I$6925,6,TRUE)</f>
        <v>45</v>
      </c>
      <c r="G5818">
        <f>VLOOKUP($A5818,'NCDC raw data'!$C$2:$I$6925,7,TRUE)</f>
        <v>57</v>
      </c>
    </row>
    <row r="5819" spans="1:7" x14ac:dyDescent="0.25">
      <c r="A5819" s="1">
        <f t="shared" si="90"/>
        <v>42617</v>
      </c>
      <c r="B5819">
        <f>VLOOKUP(A5819,'NCDC raw data'!C$2:I$6925,2,TRUE)</f>
        <v>0</v>
      </c>
      <c r="C5819">
        <f>VLOOKUP($A5819,'NCDC raw data'!$C$2:$I$6925,3,TRUE)</f>
        <v>0</v>
      </c>
      <c r="D5819">
        <f>VLOOKUP($A5819,'NCDC raw data'!$C$2:$I$6925,4,TRUE)</f>
        <v>0</v>
      </c>
      <c r="E5819">
        <f>VLOOKUP($A5819,'NCDC raw data'!$C$2:$I$6925,5,TRUE)</f>
        <v>66</v>
      </c>
      <c r="F5819">
        <f>VLOOKUP($A5819,'NCDC raw data'!$C$2:$I$6925,6,TRUE)</f>
        <v>51</v>
      </c>
      <c r="G5819">
        <f>VLOOKUP($A5819,'NCDC raw data'!$C$2:$I$6925,7,TRUE)</f>
        <v>65</v>
      </c>
    </row>
    <row r="5820" spans="1:7" x14ac:dyDescent="0.25">
      <c r="A5820" s="1">
        <f t="shared" si="90"/>
        <v>42618</v>
      </c>
      <c r="B5820">
        <f>VLOOKUP(A5820,'NCDC raw data'!C$2:I$6925,2,TRUE)</f>
        <v>0</v>
      </c>
      <c r="C5820">
        <f>VLOOKUP($A5820,'NCDC raw data'!$C$2:$I$6925,3,TRUE)</f>
        <v>0</v>
      </c>
      <c r="D5820">
        <f>VLOOKUP($A5820,'NCDC raw data'!$C$2:$I$6925,4,TRUE)</f>
        <v>0</v>
      </c>
      <c r="E5820">
        <f>VLOOKUP($A5820,'NCDC raw data'!$C$2:$I$6925,5,TRUE)</f>
        <v>69</v>
      </c>
      <c r="F5820">
        <f>VLOOKUP($A5820,'NCDC raw data'!$C$2:$I$6925,6,TRUE)</f>
        <v>51</v>
      </c>
      <c r="G5820">
        <f>VLOOKUP($A5820,'NCDC raw data'!$C$2:$I$6925,7,TRUE)</f>
        <v>61</v>
      </c>
    </row>
    <row r="5821" spans="1:7" x14ac:dyDescent="0.25">
      <c r="A5821" s="1">
        <f t="shared" si="90"/>
        <v>42619</v>
      </c>
      <c r="B5821">
        <f>VLOOKUP(A5821,'NCDC raw data'!C$2:I$6925,2,TRUE)</f>
        <v>0</v>
      </c>
      <c r="C5821">
        <f>VLOOKUP($A5821,'NCDC raw data'!$C$2:$I$6925,3,TRUE)</f>
        <v>0</v>
      </c>
      <c r="D5821">
        <f>VLOOKUP($A5821,'NCDC raw data'!$C$2:$I$6925,4,TRUE)</f>
        <v>0</v>
      </c>
      <c r="E5821">
        <f>VLOOKUP($A5821,'NCDC raw data'!$C$2:$I$6925,5,TRUE)</f>
        <v>73</v>
      </c>
      <c r="F5821">
        <f>VLOOKUP($A5821,'NCDC raw data'!$C$2:$I$6925,6,TRUE)</f>
        <v>56</v>
      </c>
      <c r="G5821">
        <f>VLOOKUP($A5821,'NCDC raw data'!$C$2:$I$6925,7,TRUE)</f>
        <v>66</v>
      </c>
    </row>
    <row r="5822" spans="1:7" x14ac:dyDescent="0.25">
      <c r="A5822" s="1">
        <f t="shared" si="90"/>
        <v>42620</v>
      </c>
      <c r="B5822">
        <f>VLOOKUP(A5822,'NCDC raw data'!C$2:I$6925,2,TRUE)</f>
        <v>0</v>
      </c>
      <c r="C5822">
        <f>VLOOKUP($A5822,'NCDC raw data'!$C$2:$I$6925,3,TRUE)</f>
        <v>0</v>
      </c>
      <c r="D5822">
        <f>VLOOKUP($A5822,'NCDC raw data'!$C$2:$I$6925,4,TRUE)</f>
        <v>0</v>
      </c>
      <c r="E5822">
        <f>VLOOKUP($A5822,'NCDC raw data'!$C$2:$I$6925,5,TRUE)</f>
        <v>72</v>
      </c>
      <c r="F5822">
        <f>VLOOKUP($A5822,'NCDC raw data'!$C$2:$I$6925,6,TRUE)</f>
        <v>55</v>
      </c>
      <c r="G5822">
        <f>VLOOKUP($A5822,'NCDC raw data'!$C$2:$I$6925,7,TRUE)</f>
        <v>69</v>
      </c>
    </row>
    <row r="5823" spans="1:7" x14ac:dyDescent="0.25">
      <c r="A5823" s="1">
        <f t="shared" si="90"/>
        <v>42621</v>
      </c>
      <c r="B5823">
        <f>VLOOKUP(A5823,'NCDC raw data'!C$2:I$6925,2,TRUE)</f>
        <v>0</v>
      </c>
      <c r="C5823">
        <f>VLOOKUP($A5823,'NCDC raw data'!$C$2:$I$6925,3,TRUE)</f>
        <v>0</v>
      </c>
      <c r="D5823">
        <f>VLOOKUP($A5823,'NCDC raw data'!$C$2:$I$6925,4,TRUE)</f>
        <v>0</v>
      </c>
      <c r="E5823">
        <f>VLOOKUP($A5823,'NCDC raw data'!$C$2:$I$6925,5,TRUE)</f>
        <v>69</v>
      </c>
      <c r="F5823">
        <f>VLOOKUP($A5823,'NCDC raw data'!$C$2:$I$6925,6,TRUE)</f>
        <v>60</v>
      </c>
      <c r="G5823">
        <f>VLOOKUP($A5823,'NCDC raw data'!$C$2:$I$6925,7,TRUE)</f>
        <v>67</v>
      </c>
    </row>
    <row r="5824" spans="1:7" x14ac:dyDescent="0.25">
      <c r="A5824" s="1">
        <f t="shared" si="90"/>
        <v>42622</v>
      </c>
      <c r="B5824">
        <f>VLOOKUP(A5824,'NCDC raw data'!C$2:I$6925,2,TRUE)</f>
        <v>0.23</v>
      </c>
      <c r="C5824">
        <f>VLOOKUP($A5824,'NCDC raw data'!$C$2:$I$6925,3,TRUE)</f>
        <v>0</v>
      </c>
      <c r="D5824">
        <f>VLOOKUP($A5824,'NCDC raw data'!$C$2:$I$6925,4,TRUE)</f>
        <v>0</v>
      </c>
      <c r="E5824">
        <f>VLOOKUP($A5824,'NCDC raw data'!$C$2:$I$6925,5,TRUE)</f>
        <v>68</v>
      </c>
      <c r="F5824">
        <f>VLOOKUP($A5824,'NCDC raw data'!$C$2:$I$6925,6,TRUE)</f>
        <v>57</v>
      </c>
      <c r="G5824">
        <f>VLOOKUP($A5824,'NCDC raw data'!$C$2:$I$6925,7,TRUE)</f>
        <v>65</v>
      </c>
    </row>
    <row r="5825" spans="1:7" x14ac:dyDescent="0.25">
      <c r="A5825" s="1">
        <f t="shared" si="90"/>
        <v>42623</v>
      </c>
      <c r="B5825">
        <f>VLOOKUP(A5825,'NCDC raw data'!C$2:I$6925,2,TRUE)</f>
        <v>0</v>
      </c>
      <c r="C5825">
        <f>VLOOKUP($A5825,'NCDC raw data'!$C$2:$I$6925,3,TRUE)</f>
        <v>0</v>
      </c>
      <c r="D5825">
        <f>VLOOKUP($A5825,'NCDC raw data'!$C$2:$I$6925,4,TRUE)</f>
        <v>0</v>
      </c>
      <c r="E5825">
        <f>VLOOKUP($A5825,'NCDC raw data'!$C$2:$I$6925,5,TRUE)</f>
        <v>67</v>
      </c>
      <c r="F5825">
        <f>VLOOKUP($A5825,'NCDC raw data'!$C$2:$I$6925,6,TRUE)</f>
        <v>57</v>
      </c>
      <c r="G5825">
        <f>VLOOKUP($A5825,'NCDC raw data'!$C$2:$I$6925,7,TRUE)</f>
        <v>58</v>
      </c>
    </row>
    <row r="5826" spans="1:7" x14ac:dyDescent="0.25">
      <c r="A5826" s="1">
        <f t="shared" si="90"/>
        <v>42624</v>
      </c>
      <c r="B5826">
        <f>VLOOKUP(A5826,'NCDC raw data'!C$2:I$6925,2,TRUE)</f>
        <v>1.34</v>
      </c>
      <c r="C5826">
        <f>VLOOKUP($A5826,'NCDC raw data'!$C$2:$I$6925,3,TRUE)</f>
        <v>0</v>
      </c>
      <c r="D5826">
        <f>VLOOKUP($A5826,'NCDC raw data'!$C$2:$I$6925,4,TRUE)</f>
        <v>0</v>
      </c>
      <c r="E5826">
        <f>VLOOKUP($A5826,'NCDC raw data'!$C$2:$I$6925,5,TRUE)</f>
        <v>66</v>
      </c>
      <c r="F5826">
        <f>VLOOKUP($A5826,'NCDC raw data'!$C$2:$I$6925,6,TRUE)</f>
        <v>46</v>
      </c>
      <c r="G5826">
        <f>VLOOKUP($A5826,'NCDC raw data'!$C$2:$I$6925,7,TRUE)</f>
        <v>48</v>
      </c>
    </row>
    <row r="5827" spans="1:7" x14ac:dyDescent="0.25">
      <c r="A5827" s="1">
        <f t="shared" si="90"/>
        <v>42625</v>
      </c>
      <c r="B5827">
        <f>VLOOKUP(A5827,'NCDC raw data'!C$2:I$6925,2,TRUE)</f>
        <v>0</v>
      </c>
      <c r="C5827">
        <f>VLOOKUP($A5827,'NCDC raw data'!$C$2:$I$6925,3,TRUE)</f>
        <v>0</v>
      </c>
      <c r="D5827">
        <f>VLOOKUP($A5827,'NCDC raw data'!$C$2:$I$6925,4,TRUE)</f>
        <v>0</v>
      </c>
      <c r="E5827">
        <f>VLOOKUP($A5827,'NCDC raw data'!$C$2:$I$6925,5,TRUE)</f>
        <v>57</v>
      </c>
      <c r="F5827">
        <f>VLOOKUP($A5827,'NCDC raw data'!$C$2:$I$6925,6,TRUE)</f>
        <v>42</v>
      </c>
      <c r="G5827">
        <f>VLOOKUP($A5827,'NCDC raw data'!$C$2:$I$6925,7,TRUE)</f>
        <v>55</v>
      </c>
    </row>
    <row r="5828" spans="1:7" x14ac:dyDescent="0.25">
      <c r="A5828" s="1">
        <f t="shared" ref="A5828:A5891" si="91">A5827+1</f>
        <v>42626</v>
      </c>
      <c r="B5828">
        <f>VLOOKUP(A5828,'NCDC raw data'!C$2:I$6925,2,TRUE)</f>
        <v>0</v>
      </c>
      <c r="C5828">
        <f>VLOOKUP($A5828,'NCDC raw data'!$C$2:$I$6925,3,TRUE)</f>
        <v>0</v>
      </c>
      <c r="D5828">
        <f>VLOOKUP($A5828,'NCDC raw data'!$C$2:$I$6925,4,TRUE)</f>
        <v>0</v>
      </c>
      <c r="E5828">
        <f>VLOOKUP($A5828,'NCDC raw data'!$C$2:$I$6925,5,TRUE)</f>
        <v>64</v>
      </c>
      <c r="F5828">
        <f>VLOOKUP($A5828,'NCDC raw data'!$C$2:$I$6925,6,TRUE)</f>
        <v>49</v>
      </c>
      <c r="G5828">
        <f>VLOOKUP($A5828,'NCDC raw data'!$C$2:$I$6925,7,TRUE)</f>
        <v>63</v>
      </c>
    </row>
    <row r="5829" spans="1:7" x14ac:dyDescent="0.25">
      <c r="A5829" s="1">
        <f t="shared" si="91"/>
        <v>42627</v>
      </c>
      <c r="B5829">
        <f>VLOOKUP(A5829,'NCDC raw data'!C$2:I$6925,2,TRUE)</f>
        <v>0.39</v>
      </c>
      <c r="C5829">
        <f>VLOOKUP($A5829,'NCDC raw data'!$C$2:$I$6925,3,TRUE)</f>
        <v>0</v>
      </c>
      <c r="D5829">
        <f>VLOOKUP($A5829,'NCDC raw data'!$C$2:$I$6925,4,TRUE)</f>
        <v>0</v>
      </c>
      <c r="E5829">
        <f>VLOOKUP($A5829,'NCDC raw data'!$C$2:$I$6925,5,TRUE)</f>
        <v>64</v>
      </c>
      <c r="F5829">
        <f>VLOOKUP($A5829,'NCDC raw data'!$C$2:$I$6925,6,TRUE)</f>
        <v>46</v>
      </c>
      <c r="G5829">
        <f>VLOOKUP($A5829,'NCDC raw data'!$C$2:$I$6925,7,TRUE)</f>
        <v>48</v>
      </c>
    </row>
    <row r="5830" spans="1:7" x14ac:dyDescent="0.25">
      <c r="A5830" s="1">
        <f t="shared" si="91"/>
        <v>42628</v>
      </c>
      <c r="B5830">
        <f>VLOOKUP(A5830,'NCDC raw data'!C$2:I$6925,2,TRUE)</f>
        <v>0</v>
      </c>
      <c r="C5830">
        <f>VLOOKUP($A5830,'NCDC raw data'!$C$2:$I$6925,3,TRUE)</f>
        <v>0</v>
      </c>
      <c r="D5830">
        <f>VLOOKUP($A5830,'NCDC raw data'!$C$2:$I$6925,4,TRUE)</f>
        <v>0</v>
      </c>
      <c r="E5830">
        <f>VLOOKUP($A5830,'NCDC raw data'!$C$2:$I$6925,5,TRUE)</f>
        <v>49</v>
      </c>
      <c r="F5830">
        <f>VLOOKUP($A5830,'NCDC raw data'!$C$2:$I$6925,6,TRUE)</f>
        <v>38</v>
      </c>
      <c r="G5830">
        <f>VLOOKUP($A5830,'NCDC raw data'!$C$2:$I$6925,7,TRUE)</f>
        <v>48</v>
      </c>
    </row>
    <row r="5831" spans="1:7" x14ac:dyDescent="0.25">
      <c r="A5831" s="1">
        <f t="shared" si="91"/>
        <v>42629</v>
      </c>
      <c r="B5831">
        <f>VLOOKUP(A5831,'NCDC raw data'!C$2:I$6925,2,TRUE)</f>
        <v>0</v>
      </c>
      <c r="C5831">
        <f>VLOOKUP($A5831,'NCDC raw data'!$C$2:$I$6925,3,TRUE)</f>
        <v>0</v>
      </c>
      <c r="D5831">
        <f>VLOOKUP($A5831,'NCDC raw data'!$C$2:$I$6925,4,TRUE)</f>
        <v>0</v>
      </c>
      <c r="E5831">
        <f>VLOOKUP($A5831,'NCDC raw data'!$C$2:$I$6925,5,TRUE)</f>
        <v>58</v>
      </c>
      <c r="F5831">
        <f>VLOOKUP($A5831,'NCDC raw data'!$C$2:$I$6925,6,TRUE)</f>
        <v>43</v>
      </c>
      <c r="G5831">
        <f>VLOOKUP($A5831,'NCDC raw data'!$C$2:$I$6925,7,TRUE)</f>
        <v>57</v>
      </c>
    </row>
    <row r="5832" spans="1:7" x14ac:dyDescent="0.25">
      <c r="A5832" s="1">
        <f t="shared" si="91"/>
        <v>42630</v>
      </c>
      <c r="B5832">
        <f>VLOOKUP(A5832,'NCDC raw data'!C$2:I$6925,2,TRUE)</f>
        <v>0</v>
      </c>
      <c r="C5832">
        <f>VLOOKUP($A5832,'NCDC raw data'!$C$2:$I$6925,3,TRUE)</f>
        <v>0</v>
      </c>
      <c r="D5832">
        <f>VLOOKUP($A5832,'NCDC raw data'!$C$2:$I$6925,4,TRUE)</f>
        <v>0</v>
      </c>
      <c r="E5832">
        <f>VLOOKUP($A5832,'NCDC raw data'!$C$2:$I$6925,5,TRUE)</f>
        <v>63</v>
      </c>
      <c r="F5832">
        <f>VLOOKUP($A5832,'NCDC raw data'!$C$2:$I$6925,6,TRUE)</f>
        <v>43</v>
      </c>
      <c r="G5832">
        <f>VLOOKUP($A5832,'NCDC raw data'!$C$2:$I$6925,7,TRUE)</f>
        <v>63</v>
      </c>
    </row>
    <row r="5833" spans="1:7" x14ac:dyDescent="0.25">
      <c r="A5833" s="1">
        <f t="shared" si="91"/>
        <v>42631</v>
      </c>
      <c r="B5833">
        <f>VLOOKUP(A5833,'NCDC raw data'!C$2:I$6925,2,TRUE)</f>
        <v>0.27</v>
      </c>
      <c r="C5833">
        <f>VLOOKUP($A5833,'NCDC raw data'!$C$2:$I$6925,3,TRUE)</f>
        <v>0</v>
      </c>
      <c r="D5833">
        <f>VLOOKUP($A5833,'NCDC raw data'!$C$2:$I$6925,4,TRUE)</f>
        <v>0</v>
      </c>
      <c r="E5833">
        <f>VLOOKUP($A5833,'NCDC raw data'!$C$2:$I$6925,5,TRUE)</f>
        <v>63</v>
      </c>
      <c r="F5833">
        <f>VLOOKUP($A5833,'NCDC raw data'!$C$2:$I$6925,6,TRUE)</f>
        <v>55</v>
      </c>
      <c r="G5833">
        <f>VLOOKUP($A5833,'NCDC raw data'!$C$2:$I$6925,7,TRUE)</f>
        <v>61</v>
      </c>
    </row>
    <row r="5834" spans="1:7" x14ac:dyDescent="0.25">
      <c r="A5834" s="1">
        <f t="shared" si="91"/>
        <v>42632</v>
      </c>
      <c r="B5834">
        <f>VLOOKUP(A5834,'NCDC raw data'!C$2:I$6925,2,TRUE)</f>
        <v>0</v>
      </c>
      <c r="C5834">
        <f>VLOOKUP($A5834,'NCDC raw data'!$C$2:$I$6925,3,TRUE)</f>
        <v>0</v>
      </c>
      <c r="D5834">
        <f>VLOOKUP($A5834,'NCDC raw data'!$C$2:$I$6925,4,TRUE)</f>
        <v>0</v>
      </c>
      <c r="E5834">
        <f>VLOOKUP($A5834,'NCDC raw data'!$C$2:$I$6925,5,TRUE)</f>
        <v>63</v>
      </c>
      <c r="F5834">
        <f>VLOOKUP($A5834,'NCDC raw data'!$C$2:$I$6925,6,TRUE)</f>
        <v>54</v>
      </c>
      <c r="G5834">
        <f>VLOOKUP($A5834,'NCDC raw data'!$C$2:$I$6925,7,TRUE)</f>
        <v>60</v>
      </c>
    </row>
    <row r="5835" spans="1:7" x14ac:dyDescent="0.25">
      <c r="A5835" s="1">
        <f t="shared" si="91"/>
        <v>42633</v>
      </c>
      <c r="B5835">
        <f>VLOOKUP(A5835,'NCDC raw data'!C$2:I$6925,2,TRUE)</f>
        <v>0</v>
      </c>
      <c r="C5835">
        <f>VLOOKUP($A5835,'NCDC raw data'!$C$2:$I$6925,3,TRUE)</f>
        <v>0</v>
      </c>
      <c r="D5835">
        <f>VLOOKUP($A5835,'NCDC raw data'!$C$2:$I$6925,4,TRUE)</f>
        <v>0</v>
      </c>
      <c r="E5835">
        <f>VLOOKUP($A5835,'NCDC raw data'!$C$2:$I$6925,5,TRUE)</f>
        <v>61</v>
      </c>
      <c r="F5835">
        <f>VLOOKUP($A5835,'NCDC raw data'!$C$2:$I$6925,6,TRUE)</f>
        <v>51</v>
      </c>
      <c r="G5835">
        <f>VLOOKUP($A5835,'NCDC raw data'!$C$2:$I$6925,7,TRUE)</f>
        <v>57</v>
      </c>
    </row>
    <row r="5836" spans="1:7" x14ac:dyDescent="0.25">
      <c r="A5836" s="1">
        <f t="shared" si="91"/>
        <v>42634</v>
      </c>
      <c r="B5836">
        <f>VLOOKUP(A5836,'NCDC raw data'!C$2:I$6925,2,TRUE)</f>
        <v>0</v>
      </c>
      <c r="C5836">
        <f>VLOOKUP($A5836,'NCDC raw data'!$C$2:$I$6925,3,TRUE)</f>
        <v>0</v>
      </c>
      <c r="D5836">
        <f>VLOOKUP($A5836,'NCDC raw data'!$C$2:$I$6925,4,TRUE)</f>
        <v>0</v>
      </c>
      <c r="E5836">
        <f>VLOOKUP($A5836,'NCDC raw data'!$C$2:$I$6925,5,TRUE)</f>
        <v>64</v>
      </c>
      <c r="F5836">
        <f>VLOOKUP($A5836,'NCDC raw data'!$C$2:$I$6925,6,TRUE)</f>
        <v>48</v>
      </c>
      <c r="G5836">
        <f>VLOOKUP($A5836,'NCDC raw data'!$C$2:$I$6925,7,TRUE)</f>
        <v>62</v>
      </c>
    </row>
    <row r="5837" spans="1:7" x14ac:dyDescent="0.25">
      <c r="A5837" s="1">
        <f t="shared" si="91"/>
        <v>42635</v>
      </c>
      <c r="B5837">
        <f>VLOOKUP(A5837,'NCDC raw data'!C$2:I$6925,2,TRUE)</f>
        <v>0</v>
      </c>
      <c r="C5837">
        <f>VLOOKUP($A5837,'NCDC raw data'!$C$2:$I$6925,3,TRUE)</f>
        <v>0</v>
      </c>
      <c r="D5837">
        <f>VLOOKUP($A5837,'NCDC raw data'!$C$2:$I$6925,4,TRUE)</f>
        <v>0</v>
      </c>
      <c r="E5837">
        <f>VLOOKUP($A5837,'NCDC raw data'!$C$2:$I$6925,5,TRUE)</f>
        <v>65</v>
      </c>
      <c r="F5837">
        <f>VLOOKUP($A5837,'NCDC raw data'!$C$2:$I$6925,6,TRUE)</f>
        <v>51</v>
      </c>
      <c r="G5837">
        <f>VLOOKUP($A5837,'NCDC raw data'!$C$2:$I$6925,7,TRUE)</f>
        <v>62</v>
      </c>
    </row>
    <row r="5838" spans="1:7" x14ac:dyDescent="0.25">
      <c r="A5838" s="1">
        <f t="shared" si="91"/>
        <v>42636</v>
      </c>
      <c r="B5838">
        <f>VLOOKUP(A5838,'NCDC raw data'!C$2:I$6925,2,TRUE)</f>
        <v>1.04</v>
      </c>
      <c r="C5838">
        <f>VLOOKUP($A5838,'NCDC raw data'!$C$2:$I$6925,3,TRUE)</f>
        <v>0</v>
      </c>
      <c r="D5838">
        <f>VLOOKUP($A5838,'NCDC raw data'!$C$2:$I$6925,4,TRUE)</f>
        <v>0</v>
      </c>
      <c r="E5838">
        <f>VLOOKUP($A5838,'NCDC raw data'!$C$2:$I$6925,5,TRUE)</f>
        <v>66</v>
      </c>
      <c r="F5838">
        <f>VLOOKUP($A5838,'NCDC raw data'!$C$2:$I$6925,6,TRUE)</f>
        <v>40</v>
      </c>
      <c r="G5838">
        <f>VLOOKUP($A5838,'NCDC raw data'!$C$2:$I$6925,7,TRUE)</f>
        <v>41</v>
      </c>
    </row>
    <row r="5839" spans="1:7" x14ac:dyDescent="0.25">
      <c r="A5839" s="1">
        <f t="shared" si="91"/>
        <v>42637</v>
      </c>
      <c r="B5839">
        <f>VLOOKUP(A5839,'NCDC raw data'!C$2:I$6925,2,TRUE)</f>
        <v>0</v>
      </c>
      <c r="C5839">
        <f>VLOOKUP($A5839,'NCDC raw data'!$C$2:$I$6925,3,TRUE)</f>
        <v>0</v>
      </c>
      <c r="D5839">
        <f>VLOOKUP($A5839,'NCDC raw data'!$C$2:$I$6925,4,TRUE)</f>
        <v>0</v>
      </c>
      <c r="E5839">
        <f>VLOOKUP($A5839,'NCDC raw data'!$C$2:$I$6925,5,TRUE)</f>
        <v>45</v>
      </c>
      <c r="F5839">
        <f>VLOOKUP($A5839,'NCDC raw data'!$C$2:$I$6925,6,TRUE)</f>
        <v>37</v>
      </c>
      <c r="G5839">
        <f>VLOOKUP($A5839,'NCDC raw data'!$C$2:$I$6925,7,TRUE)</f>
        <v>41</v>
      </c>
    </row>
    <row r="5840" spans="1:7" x14ac:dyDescent="0.25">
      <c r="A5840" s="1">
        <f t="shared" si="91"/>
        <v>42638</v>
      </c>
      <c r="B5840">
        <f>VLOOKUP(A5840,'NCDC raw data'!C$2:I$6925,2,TRUE)</f>
        <v>0</v>
      </c>
      <c r="C5840">
        <f>VLOOKUP($A5840,'NCDC raw data'!$C$2:$I$6925,3,TRUE)</f>
        <v>0</v>
      </c>
      <c r="D5840">
        <f>VLOOKUP($A5840,'NCDC raw data'!$C$2:$I$6925,4,TRUE)</f>
        <v>0</v>
      </c>
      <c r="E5840">
        <f>VLOOKUP($A5840,'NCDC raw data'!$C$2:$I$6925,5,TRUE)</f>
        <v>44</v>
      </c>
      <c r="F5840">
        <f>VLOOKUP($A5840,'NCDC raw data'!$C$2:$I$6925,6,TRUE)</f>
        <v>31</v>
      </c>
      <c r="G5840">
        <f>VLOOKUP($A5840,'NCDC raw data'!$C$2:$I$6925,7,TRUE)</f>
        <v>42</v>
      </c>
    </row>
    <row r="5841" spans="1:7" x14ac:dyDescent="0.25">
      <c r="A5841" s="1">
        <f t="shared" si="91"/>
        <v>42639</v>
      </c>
      <c r="B5841">
        <f>VLOOKUP(A5841,'NCDC raw data'!C$2:I$6925,2,TRUE)</f>
        <v>0</v>
      </c>
      <c r="C5841">
        <f>VLOOKUP($A5841,'NCDC raw data'!$C$2:$I$6925,3,TRUE)</f>
        <v>0</v>
      </c>
      <c r="D5841">
        <f>VLOOKUP($A5841,'NCDC raw data'!$C$2:$I$6925,4,TRUE)</f>
        <v>0</v>
      </c>
      <c r="E5841">
        <f>VLOOKUP($A5841,'NCDC raw data'!$C$2:$I$6925,5,TRUE)</f>
        <v>52</v>
      </c>
      <c r="F5841">
        <f>VLOOKUP($A5841,'NCDC raw data'!$C$2:$I$6925,6,TRUE)</f>
        <v>38</v>
      </c>
      <c r="G5841">
        <f>VLOOKUP($A5841,'NCDC raw data'!$C$2:$I$6925,7,TRUE)</f>
        <v>50</v>
      </c>
    </row>
    <row r="5842" spans="1:7" x14ac:dyDescent="0.25">
      <c r="A5842" s="1">
        <f t="shared" si="91"/>
        <v>42640</v>
      </c>
      <c r="B5842">
        <f>VLOOKUP(A5842,'NCDC raw data'!C$2:I$6925,2,TRUE)</f>
        <v>0.42</v>
      </c>
      <c r="C5842">
        <f>VLOOKUP($A5842,'NCDC raw data'!$C$2:$I$6925,3,TRUE)</f>
        <v>0</v>
      </c>
      <c r="D5842">
        <f>VLOOKUP($A5842,'NCDC raw data'!$C$2:$I$6925,4,TRUE)</f>
        <v>0</v>
      </c>
      <c r="E5842">
        <f>VLOOKUP($A5842,'NCDC raw data'!$C$2:$I$6925,5,TRUE)</f>
        <v>56</v>
      </c>
      <c r="F5842">
        <f>VLOOKUP($A5842,'NCDC raw data'!$C$2:$I$6925,6,TRUE)</f>
        <v>43</v>
      </c>
      <c r="G5842">
        <f>VLOOKUP($A5842,'NCDC raw data'!$C$2:$I$6925,7,TRUE)</f>
        <v>56</v>
      </c>
    </row>
    <row r="5843" spans="1:7" x14ac:dyDescent="0.25">
      <c r="A5843" s="1">
        <f t="shared" si="91"/>
        <v>42641</v>
      </c>
      <c r="B5843">
        <f>VLOOKUP(A5843,'NCDC raw data'!C$2:I$6925,2,TRUE)</f>
        <v>0</v>
      </c>
      <c r="C5843">
        <f>VLOOKUP($A5843,'NCDC raw data'!$C$2:$I$6925,3,TRUE)</f>
        <v>0</v>
      </c>
      <c r="D5843">
        <f>VLOOKUP($A5843,'NCDC raw data'!$C$2:$I$6925,4,TRUE)</f>
        <v>0</v>
      </c>
      <c r="E5843">
        <f>VLOOKUP($A5843,'NCDC raw data'!$C$2:$I$6925,5,TRUE)</f>
        <v>56</v>
      </c>
      <c r="F5843">
        <f>VLOOKUP($A5843,'NCDC raw data'!$C$2:$I$6925,6,TRUE)</f>
        <v>44</v>
      </c>
      <c r="G5843">
        <f>VLOOKUP($A5843,'NCDC raw data'!$C$2:$I$6925,7,TRUE)</f>
        <v>53</v>
      </c>
    </row>
    <row r="5844" spans="1:7" x14ac:dyDescent="0.25">
      <c r="A5844" s="1">
        <f t="shared" si="91"/>
        <v>42642</v>
      </c>
      <c r="B5844">
        <f>VLOOKUP(A5844,'NCDC raw data'!C$2:I$6925,2,TRUE)</f>
        <v>0</v>
      </c>
      <c r="C5844">
        <f>VLOOKUP($A5844,'NCDC raw data'!$C$2:$I$6925,3,TRUE)</f>
        <v>0</v>
      </c>
      <c r="D5844">
        <f>VLOOKUP($A5844,'NCDC raw data'!$C$2:$I$6925,4,TRUE)</f>
        <v>0</v>
      </c>
      <c r="E5844">
        <f>VLOOKUP($A5844,'NCDC raw data'!$C$2:$I$6925,5,TRUE)</f>
        <v>54</v>
      </c>
      <c r="F5844">
        <f>VLOOKUP($A5844,'NCDC raw data'!$C$2:$I$6925,6,TRUE)</f>
        <v>38</v>
      </c>
      <c r="G5844">
        <f>VLOOKUP($A5844,'NCDC raw data'!$C$2:$I$6925,7,TRUE)</f>
        <v>50</v>
      </c>
    </row>
    <row r="5845" spans="1:7" x14ac:dyDescent="0.25">
      <c r="A5845" s="1">
        <f t="shared" si="91"/>
        <v>42643</v>
      </c>
      <c r="B5845">
        <f>VLOOKUP(A5845,'NCDC raw data'!C$2:I$6925,2,TRUE)</f>
        <v>0</v>
      </c>
      <c r="C5845">
        <f>VLOOKUP($A5845,'NCDC raw data'!$C$2:$I$6925,3,TRUE)</f>
        <v>0</v>
      </c>
      <c r="D5845">
        <f>VLOOKUP($A5845,'NCDC raw data'!$C$2:$I$6925,4,TRUE)</f>
        <v>0</v>
      </c>
      <c r="E5845">
        <f>VLOOKUP($A5845,'NCDC raw data'!$C$2:$I$6925,5,TRUE)</f>
        <v>54</v>
      </c>
      <c r="F5845">
        <f>VLOOKUP($A5845,'NCDC raw data'!$C$2:$I$6925,6,TRUE)</f>
        <v>38</v>
      </c>
      <c r="G5845">
        <f>VLOOKUP($A5845,'NCDC raw data'!$C$2:$I$6925,7,TRUE)</f>
        <v>48</v>
      </c>
    </row>
    <row r="5846" spans="1:7" x14ac:dyDescent="0.25">
      <c r="A5846" s="1">
        <f t="shared" si="91"/>
        <v>42644</v>
      </c>
      <c r="B5846">
        <f>VLOOKUP(A5846,'NCDC raw data'!C$2:I$6925,2,TRUE)</f>
        <v>0.11</v>
      </c>
      <c r="C5846">
        <f>VLOOKUP($A5846,'NCDC raw data'!$C$2:$I$6925,3,TRUE)</f>
        <v>0</v>
      </c>
      <c r="D5846">
        <f>VLOOKUP($A5846,'NCDC raw data'!$C$2:$I$6925,4,TRUE)</f>
        <v>0</v>
      </c>
      <c r="E5846">
        <f>VLOOKUP($A5846,'NCDC raw data'!$C$2:$I$6925,5,TRUE)</f>
        <v>48</v>
      </c>
      <c r="F5846">
        <f>VLOOKUP($A5846,'NCDC raw data'!$C$2:$I$6925,6,TRUE)</f>
        <v>39</v>
      </c>
      <c r="G5846">
        <f>VLOOKUP($A5846,'NCDC raw data'!$C$2:$I$6925,7,TRUE)</f>
        <v>45</v>
      </c>
    </row>
    <row r="5847" spans="1:7" x14ac:dyDescent="0.25">
      <c r="A5847" s="1">
        <f t="shared" si="91"/>
        <v>42645</v>
      </c>
      <c r="B5847">
        <f>VLOOKUP(A5847,'NCDC raw data'!C$2:I$6925,2,TRUE)</f>
        <v>0.11</v>
      </c>
      <c r="C5847">
        <f>VLOOKUP($A5847,'NCDC raw data'!$C$2:$I$6925,3,TRUE)</f>
        <v>0</v>
      </c>
      <c r="D5847">
        <f>VLOOKUP($A5847,'NCDC raw data'!$C$2:$I$6925,4,TRUE)</f>
        <v>0</v>
      </c>
      <c r="E5847">
        <f>VLOOKUP($A5847,'NCDC raw data'!$C$2:$I$6925,5,TRUE)</f>
        <v>50</v>
      </c>
      <c r="F5847">
        <f>VLOOKUP($A5847,'NCDC raw data'!$C$2:$I$6925,6,TRUE)</f>
        <v>41</v>
      </c>
      <c r="G5847">
        <f>VLOOKUP($A5847,'NCDC raw data'!$C$2:$I$6925,7,TRUE)</f>
        <v>48</v>
      </c>
    </row>
    <row r="5848" spans="1:7" x14ac:dyDescent="0.25">
      <c r="A5848" s="1">
        <f t="shared" si="91"/>
        <v>42646</v>
      </c>
      <c r="B5848">
        <f>VLOOKUP(A5848,'NCDC raw data'!C$2:I$6925,2,TRUE)</f>
        <v>0.22</v>
      </c>
      <c r="C5848">
        <f>VLOOKUP($A5848,'NCDC raw data'!$C$2:$I$6925,3,TRUE)</f>
        <v>0</v>
      </c>
      <c r="D5848">
        <f>VLOOKUP($A5848,'NCDC raw data'!$C$2:$I$6925,4,TRUE)</f>
        <v>0</v>
      </c>
      <c r="E5848">
        <f>VLOOKUP($A5848,'NCDC raw data'!$C$2:$I$6925,5,TRUE)</f>
        <v>49</v>
      </c>
      <c r="F5848">
        <f>VLOOKUP($A5848,'NCDC raw data'!$C$2:$I$6925,6,TRUE)</f>
        <v>46</v>
      </c>
      <c r="G5848">
        <f>VLOOKUP($A5848,'NCDC raw data'!$C$2:$I$6925,7,TRUE)</f>
        <v>48</v>
      </c>
    </row>
    <row r="5849" spans="1:7" x14ac:dyDescent="0.25">
      <c r="A5849" s="1">
        <f t="shared" si="91"/>
        <v>42647</v>
      </c>
      <c r="B5849">
        <f>VLOOKUP(A5849,'NCDC raw data'!C$2:I$6925,2,TRUE)</f>
        <v>0.15</v>
      </c>
      <c r="C5849">
        <f>VLOOKUP($A5849,'NCDC raw data'!$C$2:$I$6925,3,TRUE)</f>
        <v>0</v>
      </c>
      <c r="D5849">
        <f>VLOOKUP($A5849,'NCDC raw data'!$C$2:$I$6925,4,TRUE)</f>
        <v>0</v>
      </c>
      <c r="E5849">
        <f>VLOOKUP($A5849,'NCDC raw data'!$C$2:$I$6925,5,TRUE)</f>
        <v>52</v>
      </c>
      <c r="F5849">
        <f>VLOOKUP($A5849,'NCDC raw data'!$C$2:$I$6925,6,TRUE)</f>
        <v>43</v>
      </c>
      <c r="G5849">
        <f>VLOOKUP($A5849,'NCDC raw data'!$C$2:$I$6925,7,TRUE)</f>
        <v>50</v>
      </c>
    </row>
    <row r="5850" spans="1:7" x14ac:dyDescent="0.25">
      <c r="A5850" s="1">
        <f t="shared" si="91"/>
        <v>42648</v>
      </c>
      <c r="B5850">
        <f>VLOOKUP(A5850,'NCDC raw data'!C$2:I$6925,2,TRUE)</f>
        <v>0</v>
      </c>
      <c r="C5850">
        <f>VLOOKUP($A5850,'NCDC raw data'!$C$2:$I$6925,3,TRUE)</f>
        <v>0</v>
      </c>
      <c r="D5850">
        <f>VLOOKUP($A5850,'NCDC raw data'!$C$2:$I$6925,4,TRUE)</f>
        <v>0</v>
      </c>
      <c r="E5850">
        <f>VLOOKUP($A5850,'NCDC raw data'!$C$2:$I$6925,5,TRUE)</f>
        <v>52</v>
      </c>
      <c r="F5850">
        <f>VLOOKUP($A5850,'NCDC raw data'!$C$2:$I$6925,6,TRUE)</f>
        <v>45</v>
      </c>
      <c r="G5850">
        <f>VLOOKUP($A5850,'NCDC raw data'!$C$2:$I$6925,7,TRUE)</f>
        <v>52</v>
      </c>
    </row>
    <row r="5851" spans="1:7" x14ac:dyDescent="0.25">
      <c r="A5851" s="1">
        <f t="shared" si="91"/>
        <v>42649</v>
      </c>
      <c r="B5851">
        <f>VLOOKUP(A5851,'NCDC raw data'!C$2:I$6925,2,TRUE)</f>
        <v>0</v>
      </c>
      <c r="C5851">
        <f>VLOOKUP($A5851,'NCDC raw data'!$C$2:$I$6925,3,TRUE)</f>
        <v>0</v>
      </c>
      <c r="D5851">
        <f>VLOOKUP($A5851,'NCDC raw data'!$C$2:$I$6925,4,TRUE)</f>
        <v>0</v>
      </c>
      <c r="E5851">
        <f>VLOOKUP($A5851,'NCDC raw data'!$C$2:$I$6925,5,TRUE)</f>
        <v>57</v>
      </c>
      <c r="F5851">
        <f>VLOOKUP($A5851,'NCDC raw data'!$C$2:$I$6925,6,TRUE)</f>
        <v>45</v>
      </c>
      <c r="G5851">
        <f>VLOOKUP($A5851,'NCDC raw data'!$C$2:$I$6925,7,TRUE)</f>
        <v>55</v>
      </c>
    </row>
    <row r="5852" spans="1:7" x14ac:dyDescent="0.25">
      <c r="A5852" s="1">
        <f t="shared" si="91"/>
        <v>42650</v>
      </c>
      <c r="B5852">
        <f>VLOOKUP(A5852,'NCDC raw data'!C$2:I$6925,2,TRUE)</f>
        <v>0</v>
      </c>
      <c r="C5852">
        <f>VLOOKUP($A5852,'NCDC raw data'!$C$2:$I$6925,3,TRUE)</f>
        <v>0</v>
      </c>
      <c r="D5852">
        <f>VLOOKUP($A5852,'NCDC raw data'!$C$2:$I$6925,4,TRUE)</f>
        <v>0</v>
      </c>
      <c r="E5852">
        <f>VLOOKUP($A5852,'NCDC raw data'!$C$2:$I$6925,5,TRUE)</f>
        <v>61</v>
      </c>
      <c r="F5852">
        <f>VLOOKUP($A5852,'NCDC raw data'!$C$2:$I$6925,6,TRUE)</f>
        <v>50</v>
      </c>
      <c r="G5852">
        <f>VLOOKUP($A5852,'NCDC raw data'!$C$2:$I$6925,7,TRUE)</f>
        <v>58</v>
      </c>
    </row>
    <row r="5853" spans="1:7" x14ac:dyDescent="0.25">
      <c r="A5853" s="1">
        <f t="shared" si="91"/>
        <v>42651</v>
      </c>
      <c r="B5853">
        <f>VLOOKUP(A5853,'NCDC raw data'!C$2:I$6925,2,TRUE)</f>
        <v>0</v>
      </c>
      <c r="C5853">
        <f>VLOOKUP($A5853,'NCDC raw data'!$C$2:$I$6925,3,TRUE)</f>
        <v>0</v>
      </c>
      <c r="D5853">
        <f>VLOOKUP($A5853,'NCDC raw data'!$C$2:$I$6925,4,TRUE)</f>
        <v>0</v>
      </c>
      <c r="E5853">
        <f>VLOOKUP($A5853,'NCDC raw data'!$C$2:$I$6925,5,TRUE)</f>
        <v>58</v>
      </c>
      <c r="F5853">
        <f>VLOOKUP($A5853,'NCDC raw data'!$C$2:$I$6925,6,TRUE)</f>
        <v>50</v>
      </c>
      <c r="G5853">
        <f>VLOOKUP($A5853,'NCDC raw data'!$C$2:$I$6925,7,TRUE)</f>
        <v>50</v>
      </c>
    </row>
    <row r="5854" spans="1:7" x14ac:dyDescent="0.25">
      <c r="A5854" s="1">
        <f t="shared" si="91"/>
        <v>42652</v>
      </c>
      <c r="B5854">
        <f>VLOOKUP(A5854,'NCDC raw data'!C$2:I$6925,2,TRUE)</f>
        <v>0.15</v>
      </c>
      <c r="C5854">
        <f>VLOOKUP($A5854,'NCDC raw data'!$C$2:$I$6925,3,TRUE)</f>
        <v>0</v>
      </c>
      <c r="D5854">
        <f>VLOOKUP($A5854,'NCDC raw data'!$C$2:$I$6925,4,TRUE)</f>
        <v>0</v>
      </c>
      <c r="E5854">
        <f>VLOOKUP($A5854,'NCDC raw data'!$C$2:$I$6925,5,TRUE)</f>
        <v>50</v>
      </c>
      <c r="F5854">
        <f>VLOOKUP($A5854,'NCDC raw data'!$C$2:$I$6925,6,TRUE)</f>
        <v>34</v>
      </c>
      <c r="G5854">
        <f>VLOOKUP($A5854,'NCDC raw data'!$C$2:$I$6925,7,TRUE)</f>
        <v>34</v>
      </c>
    </row>
    <row r="5855" spans="1:7" x14ac:dyDescent="0.25">
      <c r="A5855" s="1">
        <f t="shared" si="91"/>
        <v>42653</v>
      </c>
      <c r="B5855">
        <f>VLOOKUP(A5855,'NCDC raw data'!C$2:I$6925,2,TRUE)</f>
        <v>0</v>
      </c>
      <c r="C5855">
        <f>VLOOKUP($A5855,'NCDC raw data'!$C$2:$I$6925,3,TRUE)</f>
        <v>0</v>
      </c>
      <c r="D5855">
        <f>VLOOKUP($A5855,'NCDC raw data'!$C$2:$I$6925,4,TRUE)</f>
        <v>0</v>
      </c>
      <c r="E5855">
        <f>VLOOKUP($A5855,'NCDC raw data'!$C$2:$I$6925,5,TRUE)</f>
        <v>35</v>
      </c>
      <c r="F5855">
        <f>VLOOKUP($A5855,'NCDC raw data'!$C$2:$I$6925,6,TRUE)</f>
        <v>24</v>
      </c>
      <c r="G5855">
        <f>VLOOKUP($A5855,'NCDC raw data'!$C$2:$I$6925,7,TRUE)</f>
        <v>30</v>
      </c>
    </row>
    <row r="5856" spans="1:7" x14ac:dyDescent="0.25">
      <c r="A5856" s="1">
        <f t="shared" si="91"/>
        <v>42654</v>
      </c>
      <c r="B5856">
        <f>VLOOKUP(A5856,'NCDC raw data'!C$2:I$6925,2,TRUE)</f>
        <v>0</v>
      </c>
      <c r="C5856">
        <f>VLOOKUP($A5856,'NCDC raw data'!$C$2:$I$6925,3,TRUE)</f>
        <v>0</v>
      </c>
      <c r="D5856">
        <f>VLOOKUP($A5856,'NCDC raw data'!$C$2:$I$6925,4,TRUE)</f>
        <v>0</v>
      </c>
      <c r="E5856">
        <f>VLOOKUP($A5856,'NCDC raw data'!$C$2:$I$6925,5,TRUE)</f>
        <v>59</v>
      </c>
      <c r="F5856">
        <f>VLOOKUP($A5856,'NCDC raw data'!$C$2:$I$6925,6,TRUE)</f>
        <v>29</v>
      </c>
      <c r="G5856">
        <f>VLOOKUP($A5856,'NCDC raw data'!$C$2:$I$6925,7,TRUE)</f>
        <v>51</v>
      </c>
    </row>
    <row r="5857" spans="1:7" x14ac:dyDescent="0.25">
      <c r="A5857" s="1">
        <f t="shared" si="91"/>
        <v>42655</v>
      </c>
      <c r="B5857">
        <f>VLOOKUP(A5857,'NCDC raw data'!C$2:I$6925,2,TRUE)</f>
        <v>0</v>
      </c>
      <c r="C5857">
        <f>VLOOKUP($A5857,'NCDC raw data'!$C$2:$I$6925,3,TRUE)</f>
        <v>0</v>
      </c>
      <c r="D5857">
        <f>VLOOKUP($A5857,'NCDC raw data'!$C$2:$I$6925,4,TRUE)</f>
        <v>0</v>
      </c>
      <c r="E5857">
        <f>VLOOKUP($A5857,'NCDC raw data'!$C$2:$I$6925,5,TRUE)</f>
        <v>57</v>
      </c>
      <c r="F5857">
        <f>VLOOKUP($A5857,'NCDC raw data'!$C$2:$I$6925,6,TRUE)</f>
        <v>30</v>
      </c>
      <c r="G5857">
        <f>VLOOKUP($A5857,'NCDC raw data'!$C$2:$I$6925,7,TRUE)</f>
        <v>56</v>
      </c>
    </row>
    <row r="5858" spans="1:7" x14ac:dyDescent="0.25">
      <c r="A5858" s="1">
        <f t="shared" si="91"/>
        <v>42656</v>
      </c>
      <c r="B5858">
        <f>VLOOKUP(A5858,'NCDC raw data'!C$2:I$6925,2,TRUE)</f>
        <v>0.19</v>
      </c>
      <c r="C5858">
        <f>VLOOKUP($A5858,'NCDC raw data'!$C$2:$I$6925,3,TRUE)</f>
        <v>0</v>
      </c>
      <c r="D5858">
        <f>VLOOKUP($A5858,'NCDC raw data'!$C$2:$I$6925,4,TRUE)</f>
        <v>0</v>
      </c>
      <c r="E5858">
        <f>VLOOKUP($A5858,'NCDC raw data'!$C$2:$I$6925,5,TRUE)</f>
        <v>56</v>
      </c>
      <c r="F5858">
        <f>VLOOKUP($A5858,'NCDC raw data'!$C$2:$I$6925,6,TRUE)</f>
        <v>42</v>
      </c>
      <c r="G5858">
        <f>VLOOKUP($A5858,'NCDC raw data'!$C$2:$I$6925,7,TRUE)</f>
        <v>44</v>
      </c>
    </row>
    <row r="5859" spans="1:7" x14ac:dyDescent="0.25">
      <c r="A5859" s="1">
        <f t="shared" si="91"/>
        <v>42657</v>
      </c>
      <c r="B5859">
        <f>VLOOKUP(A5859,'NCDC raw data'!C$2:I$6925,2,TRUE)</f>
        <v>7.0000000000000007E-2</v>
      </c>
      <c r="C5859">
        <f>VLOOKUP($A5859,'NCDC raw data'!$C$2:$I$6925,3,TRUE)</f>
        <v>0</v>
      </c>
      <c r="D5859">
        <f>VLOOKUP($A5859,'NCDC raw data'!$C$2:$I$6925,4,TRUE)</f>
        <v>0</v>
      </c>
      <c r="E5859">
        <f>VLOOKUP($A5859,'NCDC raw data'!$C$2:$I$6925,5,TRUE)</f>
        <v>44</v>
      </c>
      <c r="F5859">
        <f>VLOOKUP($A5859,'NCDC raw data'!$C$2:$I$6925,6,TRUE)</f>
        <v>23</v>
      </c>
      <c r="G5859">
        <f>VLOOKUP($A5859,'NCDC raw data'!$C$2:$I$6925,7,TRUE)</f>
        <v>35</v>
      </c>
    </row>
    <row r="5860" spans="1:7" x14ac:dyDescent="0.25">
      <c r="A5860" s="1">
        <f t="shared" si="91"/>
        <v>42658</v>
      </c>
      <c r="B5860">
        <f>VLOOKUP(A5860,'NCDC raw data'!C$2:I$6925,2,TRUE)</f>
        <v>0</v>
      </c>
      <c r="C5860">
        <f>VLOOKUP($A5860,'NCDC raw data'!$C$2:$I$6925,3,TRUE)</f>
        <v>0</v>
      </c>
      <c r="D5860">
        <f>VLOOKUP($A5860,'NCDC raw data'!$C$2:$I$6925,4,TRUE)</f>
        <v>0</v>
      </c>
      <c r="E5860">
        <f>VLOOKUP($A5860,'NCDC raw data'!$C$2:$I$6925,5,TRUE)</f>
        <v>50</v>
      </c>
      <c r="F5860">
        <f>VLOOKUP($A5860,'NCDC raw data'!$C$2:$I$6925,6,TRUE)</f>
        <v>23</v>
      </c>
      <c r="G5860">
        <f>VLOOKUP($A5860,'NCDC raw data'!$C$2:$I$6925,7,TRUE)</f>
        <v>48</v>
      </c>
    </row>
    <row r="5861" spans="1:7" x14ac:dyDescent="0.25">
      <c r="A5861" s="1">
        <f t="shared" si="91"/>
        <v>42659</v>
      </c>
      <c r="B5861">
        <f>VLOOKUP(A5861,'NCDC raw data'!C$2:I$6925,2,TRUE)</f>
        <v>0</v>
      </c>
      <c r="C5861">
        <f>VLOOKUP($A5861,'NCDC raw data'!$C$2:$I$6925,3,TRUE)</f>
        <v>0</v>
      </c>
      <c r="D5861">
        <f>VLOOKUP($A5861,'NCDC raw data'!$C$2:$I$6925,4,TRUE)</f>
        <v>0</v>
      </c>
      <c r="E5861">
        <f>VLOOKUP($A5861,'NCDC raw data'!$C$2:$I$6925,5,TRUE)</f>
        <v>53</v>
      </c>
      <c r="F5861">
        <f>VLOOKUP($A5861,'NCDC raw data'!$C$2:$I$6925,6,TRUE)</f>
        <v>41</v>
      </c>
      <c r="G5861">
        <f>VLOOKUP($A5861,'NCDC raw data'!$C$2:$I$6925,7,TRUE)</f>
        <v>49</v>
      </c>
    </row>
    <row r="5862" spans="1:7" x14ac:dyDescent="0.25">
      <c r="A5862" s="1">
        <f t="shared" si="91"/>
        <v>42660</v>
      </c>
      <c r="B5862">
        <f>VLOOKUP(A5862,'NCDC raw data'!C$2:I$6925,2,TRUE)</f>
        <v>0.1</v>
      </c>
      <c r="C5862">
        <f>VLOOKUP($A5862,'NCDC raw data'!$C$2:$I$6925,3,TRUE)</f>
        <v>0</v>
      </c>
      <c r="D5862">
        <f>VLOOKUP($A5862,'NCDC raw data'!$C$2:$I$6925,4,TRUE)</f>
        <v>0</v>
      </c>
      <c r="E5862">
        <f>VLOOKUP($A5862,'NCDC raw data'!$C$2:$I$6925,5,TRUE)</f>
        <v>53</v>
      </c>
      <c r="F5862">
        <f>VLOOKUP($A5862,'NCDC raw data'!$C$2:$I$6925,6,TRUE)</f>
        <v>41</v>
      </c>
      <c r="G5862">
        <f>VLOOKUP($A5862,'NCDC raw data'!$C$2:$I$6925,7,TRUE)</f>
        <v>50</v>
      </c>
    </row>
    <row r="5863" spans="1:7" x14ac:dyDescent="0.25">
      <c r="A5863" s="1">
        <f t="shared" si="91"/>
        <v>42661</v>
      </c>
      <c r="B5863">
        <f>VLOOKUP(A5863,'NCDC raw data'!C$2:I$6925,2,TRUE)</f>
        <v>0</v>
      </c>
      <c r="C5863">
        <f>VLOOKUP($A5863,'NCDC raw data'!$C$2:$I$6925,3,TRUE)</f>
        <v>0</v>
      </c>
      <c r="D5863">
        <f>VLOOKUP($A5863,'NCDC raw data'!$C$2:$I$6925,4,TRUE)</f>
        <v>0</v>
      </c>
      <c r="E5863">
        <f>VLOOKUP($A5863,'NCDC raw data'!$C$2:$I$6925,5,TRUE)</f>
        <v>61</v>
      </c>
      <c r="F5863">
        <f>VLOOKUP($A5863,'NCDC raw data'!$C$2:$I$6925,6,TRUE)</f>
        <v>47</v>
      </c>
      <c r="G5863">
        <f>VLOOKUP($A5863,'NCDC raw data'!$C$2:$I$6925,7,TRUE)</f>
        <v>60</v>
      </c>
    </row>
    <row r="5864" spans="1:7" x14ac:dyDescent="0.25">
      <c r="A5864" s="1">
        <f t="shared" si="91"/>
        <v>42662</v>
      </c>
      <c r="B5864">
        <f>VLOOKUP(A5864,'NCDC raw data'!C$2:I$6925,2,TRUE)</f>
        <v>0.48</v>
      </c>
      <c r="C5864">
        <f>VLOOKUP($A5864,'NCDC raw data'!$C$2:$I$6925,3,TRUE)</f>
        <v>0</v>
      </c>
      <c r="D5864">
        <f>VLOOKUP($A5864,'NCDC raw data'!$C$2:$I$6925,4,TRUE)</f>
        <v>0</v>
      </c>
      <c r="E5864">
        <f>VLOOKUP($A5864,'NCDC raw data'!$C$2:$I$6925,5,TRUE)</f>
        <v>61</v>
      </c>
      <c r="F5864">
        <f>VLOOKUP($A5864,'NCDC raw data'!$C$2:$I$6925,6,TRUE)</f>
        <v>41</v>
      </c>
      <c r="G5864">
        <f>VLOOKUP($A5864,'NCDC raw data'!$C$2:$I$6925,7,TRUE)</f>
        <v>49</v>
      </c>
    </row>
    <row r="5865" spans="1:7" x14ac:dyDescent="0.25">
      <c r="A5865" s="1">
        <f t="shared" si="91"/>
        <v>42663</v>
      </c>
      <c r="B5865">
        <f>VLOOKUP(A5865,'NCDC raw data'!C$2:I$6925,2,TRUE)</f>
        <v>0</v>
      </c>
      <c r="C5865">
        <f>VLOOKUP($A5865,'NCDC raw data'!$C$2:$I$6925,3,TRUE)</f>
        <v>0</v>
      </c>
      <c r="D5865">
        <f>VLOOKUP($A5865,'NCDC raw data'!$C$2:$I$6925,4,TRUE)</f>
        <v>0</v>
      </c>
      <c r="E5865">
        <f>VLOOKUP($A5865,'NCDC raw data'!$C$2:$I$6925,5,TRUE)</f>
        <v>49</v>
      </c>
      <c r="F5865">
        <f>VLOOKUP($A5865,'NCDC raw data'!$C$2:$I$6925,6,TRUE)</f>
        <v>40</v>
      </c>
      <c r="G5865">
        <f>VLOOKUP($A5865,'NCDC raw data'!$C$2:$I$6925,7,TRUE)</f>
        <v>40</v>
      </c>
    </row>
    <row r="5866" spans="1:7" x14ac:dyDescent="0.25">
      <c r="A5866" s="1">
        <f t="shared" si="91"/>
        <v>42664</v>
      </c>
      <c r="B5866">
        <f>VLOOKUP(A5866,'NCDC raw data'!C$2:I$6925,2,TRUE)</f>
        <v>0.56000000000000005</v>
      </c>
      <c r="C5866">
        <f>VLOOKUP($A5866,'NCDC raw data'!$C$2:$I$6925,3,TRUE)</f>
        <v>0</v>
      </c>
      <c r="D5866">
        <f>VLOOKUP($A5866,'NCDC raw data'!$C$2:$I$6925,4,TRUE)</f>
        <v>0</v>
      </c>
      <c r="E5866">
        <f>VLOOKUP($A5866,'NCDC raw data'!$C$2:$I$6925,5,TRUE)</f>
        <v>58</v>
      </c>
      <c r="F5866">
        <f>VLOOKUP($A5866,'NCDC raw data'!$C$2:$I$6925,6,TRUE)</f>
        <v>40</v>
      </c>
      <c r="G5866">
        <f>VLOOKUP($A5866,'NCDC raw data'!$C$2:$I$6925,7,TRUE)</f>
        <v>42</v>
      </c>
    </row>
    <row r="5867" spans="1:7" x14ac:dyDescent="0.25">
      <c r="A5867" s="1">
        <f t="shared" si="91"/>
        <v>42665</v>
      </c>
      <c r="B5867">
        <f>VLOOKUP(A5867,'NCDC raw data'!C$2:I$6925,2,TRUE)</f>
        <v>0.54</v>
      </c>
      <c r="C5867">
        <f>VLOOKUP($A5867,'NCDC raw data'!$C$2:$I$6925,3,TRUE)</f>
        <v>0</v>
      </c>
      <c r="D5867">
        <f>VLOOKUP($A5867,'NCDC raw data'!$C$2:$I$6925,4,TRUE)</f>
        <v>0</v>
      </c>
      <c r="E5867">
        <f>VLOOKUP($A5867,'NCDC raw data'!$C$2:$I$6925,5,TRUE)</f>
        <v>53</v>
      </c>
      <c r="F5867">
        <f>VLOOKUP($A5867,'NCDC raw data'!$C$2:$I$6925,6,TRUE)</f>
        <v>32</v>
      </c>
      <c r="G5867">
        <f>VLOOKUP($A5867,'NCDC raw data'!$C$2:$I$6925,7,TRUE)</f>
        <v>32</v>
      </c>
    </row>
    <row r="5868" spans="1:7" x14ac:dyDescent="0.25">
      <c r="A5868" s="1">
        <f t="shared" si="91"/>
        <v>42666</v>
      </c>
      <c r="B5868">
        <f>VLOOKUP(A5868,'NCDC raw data'!C$2:I$6925,2,TRUE)</f>
        <v>0</v>
      </c>
      <c r="C5868">
        <f>VLOOKUP($A5868,'NCDC raw data'!$C$2:$I$6925,3,TRUE)</f>
        <v>8</v>
      </c>
      <c r="D5868">
        <f>VLOOKUP($A5868,'NCDC raw data'!$C$2:$I$6925,4,TRUE)</f>
        <v>10</v>
      </c>
      <c r="E5868">
        <f>VLOOKUP($A5868,'NCDC raw data'!$C$2:$I$6925,5,TRUE)</f>
        <v>32</v>
      </c>
      <c r="F5868">
        <f>VLOOKUP($A5868,'NCDC raw data'!$C$2:$I$6925,6,TRUE)</f>
        <v>23</v>
      </c>
      <c r="G5868">
        <f>VLOOKUP($A5868,'NCDC raw data'!$C$2:$I$6925,7,TRUE)</f>
        <v>28</v>
      </c>
    </row>
    <row r="5869" spans="1:7" x14ac:dyDescent="0.25">
      <c r="A5869" s="1">
        <f t="shared" si="91"/>
        <v>42667</v>
      </c>
      <c r="B5869">
        <f>VLOOKUP(A5869,'NCDC raw data'!C$2:I$6925,2,TRUE)</f>
        <v>0</v>
      </c>
      <c r="C5869">
        <f>VLOOKUP($A5869,'NCDC raw data'!$C$2:$I$6925,3,TRUE)</f>
        <v>0</v>
      </c>
      <c r="D5869">
        <f>VLOOKUP($A5869,'NCDC raw data'!$C$2:$I$6925,4,TRUE)</f>
        <v>10</v>
      </c>
      <c r="E5869">
        <f>VLOOKUP($A5869,'NCDC raw data'!$C$2:$I$6925,5,TRUE)</f>
        <v>29</v>
      </c>
      <c r="F5869">
        <f>VLOOKUP($A5869,'NCDC raw data'!$C$2:$I$6925,6,TRUE)</f>
        <v>24</v>
      </c>
      <c r="G5869">
        <f>VLOOKUP($A5869,'NCDC raw data'!$C$2:$I$6925,7,TRUE)</f>
        <v>25</v>
      </c>
    </row>
    <row r="5870" spans="1:7" x14ac:dyDescent="0.25">
      <c r="A5870" s="1">
        <f t="shared" si="91"/>
        <v>42668</v>
      </c>
      <c r="B5870">
        <f>VLOOKUP(A5870,'NCDC raw data'!C$2:I$6925,2,TRUE)</f>
        <v>7.0000000000000007E-2</v>
      </c>
      <c r="C5870">
        <f>VLOOKUP($A5870,'NCDC raw data'!$C$2:$I$6925,3,TRUE)</f>
        <v>1</v>
      </c>
      <c r="D5870">
        <f>VLOOKUP($A5870,'NCDC raw data'!$C$2:$I$6925,4,TRUE)</f>
        <v>10</v>
      </c>
      <c r="E5870">
        <f>VLOOKUP($A5870,'NCDC raw data'!$C$2:$I$6925,5,TRUE)</f>
        <v>26</v>
      </c>
      <c r="F5870">
        <f>VLOOKUP($A5870,'NCDC raw data'!$C$2:$I$6925,6,TRUE)</f>
        <v>20</v>
      </c>
      <c r="G5870">
        <f>VLOOKUP($A5870,'NCDC raw data'!$C$2:$I$6925,7,TRUE)</f>
        <v>22</v>
      </c>
    </row>
    <row r="5871" spans="1:7" x14ac:dyDescent="0.25">
      <c r="A5871" s="1">
        <f t="shared" si="91"/>
        <v>42669</v>
      </c>
      <c r="B5871">
        <f>VLOOKUP(A5871,'NCDC raw data'!C$2:I$6925,2,TRUE)</f>
        <v>0.1</v>
      </c>
      <c r="C5871">
        <f>VLOOKUP($A5871,'NCDC raw data'!$C$2:$I$6925,3,TRUE)</f>
        <v>0.7</v>
      </c>
      <c r="D5871">
        <f>VLOOKUP($A5871,'NCDC raw data'!$C$2:$I$6925,4,TRUE)</f>
        <v>11</v>
      </c>
      <c r="E5871">
        <f>VLOOKUP($A5871,'NCDC raw data'!$C$2:$I$6925,5,TRUE)</f>
        <v>23</v>
      </c>
      <c r="F5871">
        <f>VLOOKUP($A5871,'NCDC raw data'!$C$2:$I$6925,6,TRUE)</f>
        <v>19</v>
      </c>
      <c r="G5871">
        <f>VLOOKUP($A5871,'NCDC raw data'!$C$2:$I$6925,7,TRUE)</f>
        <v>19</v>
      </c>
    </row>
    <row r="5872" spans="1:7" x14ac:dyDescent="0.25">
      <c r="A5872" s="1">
        <f t="shared" si="91"/>
        <v>42670</v>
      </c>
      <c r="B5872">
        <f>VLOOKUP(A5872,'NCDC raw data'!C$2:I$6925,2,TRUE)</f>
        <v>7.0000000000000007E-2</v>
      </c>
      <c r="C5872">
        <f>VLOOKUP($A5872,'NCDC raw data'!$C$2:$I$6925,3,TRUE)</f>
        <v>0</v>
      </c>
      <c r="D5872">
        <f>VLOOKUP($A5872,'NCDC raw data'!$C$2:$I$6925,4,TRUE)</f>
        <v>11</v>
      </c>
      <c r="E5872">
        <f>VLOOKUP($A5872,'NCDC raw data'!$C$2:$I$6925,5,TRUE)</f>
        <v>23</v>
      </c>
      <c r="F5872">
        <f>VLOOKUP($A5872,'NCDC raw data'!$C$2:$I$6925,6,TRUE)</f>
        <v>19</v>
      </c>
      <c r="G5872">
        <f>VLOOKUP($A5872,'NCDC raw data'!$C$2:$I$6925,7,TRUE)</f>
        <v>19</v>
      </c>
    </row>
    <row r="5873" spans="1:7" x14ac:dyDescent="0.25">
      <c r="A5873" s="1">
        <f t="shared" si="91"/>
        <v>42671</v>
      </c>
      <c r="B5873">
        <f>VLOOKUP(A5873,'NCDC raw data'!C$2:I$6925,2,TRUE)</f>
        <v>0.52</v>
      </c>
      <c r="C5873">
        <f>VLOOKUP($A5873,'NCDC raw data'!$C$2:$I$6925,3,TRUE)</f>
        <v>0</v>
      </c>
      <c r="D5873">
        <f>VLOOKUP($A5873,'NCDC raw data'!$C$2:$I$6925,4,TRUE)</f>
        <v>11</v>
      </c>
      <c r="E5873">
        <f>VLOOKUP($A5873,'NCDC raw data'!$C$2:$I$6925,5,TRUE)</f>
        <v>32</v>
      </c>
      <c r="F5873">
        <f>VLOOKUP($A5873,'NCDC raw data'!$C$2:$I$6925,6,TRUE)</f>
        <v>17</v>
      </c>
      <c r="G5873">
        <f>VLOOKUP($A5873,'NCDC raw data'!$C$2:$I$6925,7,TRUE)</f>
        <v>31</v>
      </c>
    </row>
    <row r="5874" spans="1:7" x14ac:dyDescent="0.25">
      <c r="A5874" s="1">
        <f t="shared" si="91"/>
        <v>42672</v>
      </c>
      <c r="B5874">
        <f>VLOOKUP(A5874,'NCDC raw data'!C$2:I$6925,2,TRUE)</f>
        <v>0.49</v>
      </c>
      <c r="C5874">
        <f>VLOOKUP($A5874,'NCDC raw data'!$C$2:$I$6925,3,TRUE)</f>
        <v>0</v>
      </c>
      <c r="D5874">
        <f>VLOOKUP($A5874,'NCDC raw data'!$C$2:$I$6925,4,TRUE)</f>
        <v>10</v>
      </c>
      <c r="E5874">
        <f>VLOOKUP($A5874,'NCDC raw data'!$C$2:$I$6925,5,TRUE)</f>
        <v>33</v>
      </c>
      <c r="F5874">
        <f>VLOOKUP($A5874,'NCDC raw data'!$C$2:$I$6925,6,TRUE)</f>
        <v>28</v>
      </c>
      <c r="G5874">
        <f>VLOOKUP($A5874,'NCDC raw data'!$C$2:$I$6925,7,TRUE)</f>
        <v>32</v>
      </c>
    </row>
    <row r="5875" spans="1:7" x14ac:dyDescent="0.25">
      <c r="A5875" s="1">
        <f t="shared" si="91"/>
        <v>42673</v>
      </c>
      <c r="B5875">
        <f>VLOOKUP(A5875,'NCDC raw data'!C$2:I$6925,2,TRUE)</f>
        <v>7.0000000000000007E-2</v>
      </c>
      <c r="C5875">
        <f>VLOOKUP($A5875,'NCDC raw data'!$C$2:$I$6925,3,TRUE)</f>
        <v>0</v>
      </c>
      <c r="D5875">
        <f>VLOOKUP($A5875,'NCDC raw data'!$C$2:$I$6925,4,TRUE)</f>
        <v>7</v>
      </c>
      <c r="E5875">
        <f>VLOOKUP($A5875,'NCDC raw data'!$C$2:$I$6925,5,TRUE)</f>
        <v>44</v>
      </c>
      <c r="F5875">
        <f>VLOOKUP($A5875,'NCDC raw data'!$C$2:$I$6925,6,TRUE)</f>
        <v>28</v>
      </c>
      <c r="G5875">
        <f>VLOOKUP($A5875,'NCDC raw data'!$C$2:$I$6925,7,TRUE)</f>
        <v>29</v>
      </c>
    </row>
    <row r="5876" spans="1:7" x14ac:dyDescent="0.25">
      <c r="A5876" s="1">
        <f t="shared" si="91"/>
        <v>42674</v>
      </c>
      <c r="B5876">
        <f>VLOOKUP(A5876,'NCDC raw data'!C$2:I$6925,2,TRUE)</f>
        <v>0.2</v>
      </c>
      <c r="C5876">
        <f>VLOOKUP($A5876,'NCDC raw data'!$C$2:$I$6925,3,TRUE)</f>
        <v>1.5</v>
      </c>
      <c r="D5876">
        <f>VLOOKUP($A5876,'NCDC raw data'!$C$2:$I$6925,4,TRUE)</f>
        <v>9</v>
      </c>
      <c r="E5876">
        <f>VLOOKUP($A5876,'NCDC raw data'!$C$2:$I$6925,5,TRUE)</f>
        <v>29</v>
      </c>
      <c r="F5876">
        <f>VLOOKUP($A5876,'NCDC raw data'!$C$2:$I$6925,6,TRUE)</f>
        <v>22</v>
      </c>
      <c r="G5876">
        <f>VLOOKUP($A5876,'NCDC raw data'!$C$2:$I$6925,7,TRUE)</f>
        <v>22</v>
      </c>
    </row>
    <row r="5877" spans="1:7" x14ac:dyDescent="0.25">
      <c r="A5877" s="1">
        <f t="shared" si="91"/>
        <v>42675</v>
      </c>
      <c r="B5877">
        <f>VLOOKUP(A5877,'NCDC raw data'!C$2:I$6925,2,TRUE)</f>
        <v>0</v>
      </c>
      <c r="C5877">
        <f>VLOOKUP($A5877,'NCDC raw data'!$C$2:$I$6925,3,TRUE)</f>
        <v>0</v>
      </c>
      <c r="D5877">
        <f>VLOOKUP($A5877,'NCDC raw data'!$C$2:$I$6925,4,TRUE)</f>
        <v>7</v>
      </c>
      <c r="E5877">
        <f>VLOOKUP($A5877,'NCDC raw data'!$C$2:$I$6925,5,TRUE)</f>
        <v>42</v>
      </c>
      <c r="F5877">
        <f>VLOOKUP($A5877,'NCDC raw data'!$C$2:$I$6925,6,TRUE)</f>
        <v>19</v>
      </c>
      <c r="G5877">
        <f>VLOOKUP($A5877,'NCDC raw data'!$C$2:$I$6925,7,TRUE)</f>
        <v>41</v>
      </c>
    </row>
    <row r="5878" spans="1:7" x14ac:dyDescent="0.25">
      <c r="A5878" s="1">
        <f t="shared" si="91"/>
        <v>42676</v>
      </c>
      <c r="B5878">
        <f>VLOOKUP(A5878,'NCDC raw data'!C$2:I$6925,2,TRUE)</f>
        <v>0</v>
      </c>
      <c r="C5878">
        <f>VLOOKUP($A5878,'NCDC raw data'!$C$2:$I$6925,3,TRUE)</f>
        <v>0</v>
      </c>
      <c r="D5878">
        <f>VLOOKUP($A5878,'NCDC raw data'!$C$2:$I$6925,4,TRUE)</f>
        <v>6</v>
      </c>
      <c r="E5878">
        <f>VLOOKUP($A5878,'NCDC raw data'!$C$2:$I$6925,5,TRUE)</f>
        <v>48</v>
      </c>
      <c r="F5878">
        <f>VLOOKUP($A5878,'NCDC raw data'!$C$2:$I$6925,6,TRUE)</f>
        <v>37</v>
      </c>
      <c r="G5878">
        <f>VLOOKUP($A5878,'NCDC raw data'!$C$2:$I$6925,7,TRUE)</f>
        <v>47</v>
      </c>
    </row>
    <row r="5879" spans="1:7" x14ac:dyDescent="0.25">
      <c r="A5879" s="1">
        <f t="shared" si="91"/>
        <v>42677</v>
      </c>
      <c r="B5879">
        <f>VLOOKUP(A5879,'NCDC raw data'!C$2:I$6925,2,TRUE)</f>
        <v>0.62</v>
      </c>
      <c r="C5879">
        <f>VLOOKUP($A5879,'NCDC raw data'!$C$2:$I$6925,3,TRUE)</f>
        <v>0</v>
      </c>
      <c r="D5879">
        <f>VLOOKUP($A5879,'NCDC raw data'!$C$2:$I$6925,4,TRUE)</f>
        <v>3</v>
      </c>
      <c r="E5879">
        <f>VLOOKUP($A5879,'NCDC raw data'!$C$2:$I$6925,5,TRUE)</f>
        <v>48</v>
      </c>
      <c r="F5879">
        <f>VLOOKUP($A5879,'NCDC raw data'!$C$2:$I$6925,6,TRUE)</f>
        <v>37</v>
      </c>
      <c r="G5879">
        <f>VLOOKUP($A5879,'NCDC raw data'!$C$2:$I$6925,7,TRUE)</f>
        <v>37</v>
      </c>
    </row>
    <row r="5880" spans="1:7" x14ac:dyDescent="0.25">
      <c r="A5880" s="1">
        <f t="shared" si="91"/>
        <v>42678</v>
      </c>
      <c r="B5880">
        <f>VLOOKUP(A5880,'NCDC raw data'!C$2:I$6925,2,TRUE)</f>
        <v>0.59</v>
      </c>
      <c r="C5880">
        <f>VLOOKUP($A5880,'NCDC raw data'!$C$2:$I$6925,3,TRUE)</f>
        <v>1.5</v>
      </c>
      <c r="D5880">
        <f>VLOOKUP($A5880,'NCDC raw data'!$C$2:$I$6925,4,TRUE)</f>
        <v>4</v>
      </c>
      <c r="E5880">
        <f>VLOOKUP($A5880,'NCDC raw data'!$C$2:$I$6925,5,TRUE)</f>
        <v>47</v>
      </c>
      <c r="F5880">
        <f>VLOOKUP($A5880,'NCDC raw data'!$C$2:$I$6925,6,TRUE)</f>
        <v>20</v>
      </c>
      <c r="G5880">
        <f>VLOOKUP($A5880,'NCDC raw data'!$C$2:$I$6925,7,TRUE)</f>
        <v>21</v>
      </c>
    </row>
    <row r="5881" spans="1:7" x14ac:dyDescent="0.25">
      <c r="A5881" s="1">
        <f t="shared" si="91"/>
        <v>42679</v>
      </c>
      <c r="B5881">
        <f>VLOOKUP(A5881,'NCDC raw data'!C$2:I$6925,2,TRUE)</f>
        <v>0.05</v>
      </c>
      <c r="C5881">
        <f>VLOOKUP($A5881,'NCDC raw data'!$C$2:$I$6925,3,TRUE)</f>
        <v>0.5</v>
      </c>
      <c r="D5881">
        <f>VLOOKUP($A5881,'NCDC raw data'!$C$2:$I$6925,4,TRUE)</f>
        <v>4</v>
      </c>
      <c r="E5881">
        <f>VLOOKUP($A5881,'NCDC raw data'!$C$2:$I$6925,5,TRUE)</f>
        <v>33</v>
      </c>
      <c r="F5881">
        <f>VLOOKUP($A5881,'NCDC raw data'!$C$2:$I$6925,6,TRUE)</f>
        <v>20</v>
      </c>
      <c r="G5881">
        <f>VLOOKUP($A5881,'NCDC raw data'!$C$2:$I$6925,7,TRUE)</f>
        <v>32</v>
      </c>
    </row>
    <row r="5882" spans="1:7" x14ac:dyDescent="0.25">
      <c r="A5882" s="1">
        <f t="shared" si="91"/>
        <v>42680</v>
      </c>
      <c r="B5882">
        <f>VLOOKUP(A5882,'NCDC raw data'!C$2:I$6925,2,TRUE)</f>
        <v>0.15</v>
      </c>
      <c r="C5882">
        <f>VLOOKUP($A5882,'NCDC raw data'!$C$2:$I$6925,3,TRUE)</f>
        <v>0.5</v>
      </c>
      <c r="D5882">
        <f>VLOOKUP($A5882,'NCDC raw data'!$C$2:$I$6925,4,TRUE)</f>
        <v>4</v>
      </c>
      <c r="E5882">
        <f>VLOOKUP($A5882,'NCDC raw data'!$C$2:$I$6925,5,TRUE)</f>
        <v>33</v>
      </c>
      <c r="F5882">
        <f>VLOOKUP($A5882,'NCDC raw data'!$C$2:$I$6925,6,TRUE)</f>
        <v>24</v>
      </c>
      <c r="G5882">
        <f>VLOOKUP($A5882,'NCDC raw data'!$C$2:$I$6925,7,TRUE)</f>
        <v>25</v>
      </c>
    </row>
    <row r="5883" spans="1:7" x14ac:dyDescent="0.25">
      <c r="A5883" s="1">
        <f t="shared" si="91"/>
        <v>42681</v>
      </c>
      <c r="B5883">
        <f>VLOOKUP(A5883,'NCDC raw data'!C$2:I$6925,2,TRUE)</f>
        <v>0</v>
      </c>
      <c r="C5883">
        <f>VLOOKUP($A5883,'NCDC raw data'!$C$2:$I$6925,3,TRUE)</f>
        <v>0</v>
      </c>
      <c r="D5883">
        <f>VLOOKUP($A5883,'NCDC raw data'!$C$2:$I$6925,4,TRUE)</f>
        <v>3</v>
      </c>
      <c r="E5883">
        <f>VLOOKUP($A5883,'NCDC raw data'!$C$2:$I$6925,5,TRUE)</f>
        <v>41</v>
      </c>
      <c r="F5883">
        <f>VLOOKUP($A5883,'NCDC raw data'!$C$2:$I$6925,6,TRUE)</f>
        <v>20</v>
      </c>
      <c r="G5883">
        <f>VLOOKUP($A5883,'NCDC raw data'!$C$2:$I$6925,7,TRUE)</f>
        <v>38</v>
      </c>
    </row>
    <row r="5884" spans="1:7" x14ac:dyDescent="0.25">
      <c r="A5884" s="1">
        <f t="shared" si="91"/>
        <v>42682</v>
      </c>
      <c r="B5884">
        <f>VLOOKUP(A5884,'NCDC raw data'!C$2:I$6925,2,TRUE)</f>
        <v>0</v>
      </c>
      <c r="C5884">
        <f>VLOOKUP($A5884,'NCDC raw data'!$C$2:$I$6925,3,TRUE)</f>
        <v>0</v>
      </c>
      <c r="D5884">
        <f>VLOOKUP($A5884,'NCDC raw data'!$C$2:$I$6925,4,TRUE)</f>
        <v>2</v>
      </c>
      <c r="E5884">
        <f>VLOOKUP($A5884,'NCDC raw data'!$C$2:$I$6925,5,TRUE)</f>
        <v>51</v>
      </c>
      <c r="F5884">
        <f>VLOOKUP($A5884,'NCDC raw data'!$C$2:$I$6925,6,TRUE)</f>
        <v>37</v>
      </c>
      <c r="G5884">
        <f>VLOOKUP($A5884,'NCDC raw data'!$C$2:$I$6925,7,TRUE)</f>
        <v>45</v>
      </c>
    </row>
    <row r="5885" spans="1:7" x14ac:dyDescent="0.25">
      <c r="A5885" s="1">
        <f t="shared" si="91"/>
        <v>42683</v>
      </c>
      <c r="B5885">
        <f>VLOOKUP(A5885,'NCDC raw data'!C$2:I$6925,2,TRUE)</f>
        <v>0</v>
      </c>
      <c r="C5885">
        <f>VLOOKUP($A5885,'NCDC raw data'!$C$2:$I$6925,3,TRUE)</f>
        <v>0</v>
      </c>
      <c r="D5885">
        <f>VLOOKUP($A5885,'NCDC raw data'!$C$2:$I$6925,4,TRUE)</f>
        <v>1</v>
      </c>
      <c r="E5885">
        <f>VLOOKUP($A5885,'NCDC raw data'!$C$2:$I$6925,5,TRUE)</f>
        <v>50</v>
      </c>
      <c r="F5885">
        <f>VLOOKUP($A5885,'NCDC raw data'!$C$2:$I$6925,6,TRUE)</f>
        <v>27</v>
      </c>
      <c r="G5885">
        <f>VLOOKUP($A5885,'NCDC raw data'!$C$2:$I$6925,7,TRUE)</f>
        <v>27</v>
      </c>
    </row>
    <row r="5886" spans="1:7" x14ac:dyDescent="0.25">
      <c r="A5886" s="1">
        <f t="shared" si="91"/>
        <v>42684</v>
      </c>
      <c r="B5886">
        <f>VLOOKUP(A5886,'NCDC raw data'!C$2:I$6925,2,TRUE)</f>
        <v>0</v>
      </c>
      <c r="C5886">
        <f>VLOOKUP($A5886,'NCDC raw data'!$C$2:$I$6925,3,TRUE)</f>
        <v>0</v>
      </c>
      <c r="D5886">
        <f>VLOOKUP($A5886,'NCDC raw data'!$C$2:$I$6925,4,TRUE)</f>
        <v>1</v>
      </c>
      <c r="E5886">
        <f>VLOOKUP($A5886,'NCDC raw data'!$C$2:$I$6925,5,TRUE)</f>
        <v>36</v>
      </c>
      <c r="F5886">
        <f>VLOOKUP($A5886,'NCDC raw data'!$C$2:$I$6925,6,TRUE)</f>
        <v>19</v>
      </c>
      <c r="G5886">
        <f>VLOOKUP($A5886,'NCDC raw data'!$C$2:$I$6925,7,TRUE)</f>
        <v>33</v>
      </c>
    </row>
    <row r="5887" spans="1:7" x14ac:dyDescent="0.25">
      <c r="A5887" s="1">
        <f t="shared" si="91"/>
        <v>42685</v>
      </c>
      <c r="B5887">
        <f>VLOOKUP(A5887,'NCDC raw data'!C$2:I$6925,2,TRUE)</f>
        <v>0.3</v>
      </c>
      <c r="C5887">
        <f>VLOOKUP($A5887,'NCDC raw data'!$C$2:$I$6925,3,TRUE)</f>
        <v>0</v>
      </c>
      <c r="D5887">
        <f>VLOOKUP($A5887,'NCDC raw data'!$C$2:$I$6925,4,TRUE)</f>
        <v>1</v>
      </c>
      <c r="E5887">
        <f>VLOOKUP($A5887,'NCDC raw data'!$C$2:$I$6925,5,TRUE)</f>
        <v>34</v>
      </c>
      <c r="F5887">
        <f>VLOOKUP($A5887,'NCDC raw data'!$C$2:$I$6925,6,TRUE)</f>
        <v>20</v>
      </c>
      <c r="G5887">
        <f>VLOOKUP($A5887,'NCDC raw data'!$C$2:$I$6925,7,TRUE)</f>
        <v>20</v>
      </c>
    </row>
    <row r="5888" spans="1:7" x14ac:dyDescent="0.25">
      <c r="A5888" s="1">
        <f t="shared" si="91"/>
        <v>42686</v>
      </c>
      <c r="B5888">
        <f>VLOOKUP(A5888,'NCDC raw data'!C$2:I$6925,2,TRUE)</f>
        <v>0</v>
      </c>
      <c r="C5888">
        <f>VLOOKUP($A5888,'NCDC raw data'!$C$2:$I$6925,3,TRUE)</f>
        <v>0</v>
      </c>
      <c r="D5888">
        <f>VLOOKUP($A5888,'NCDC raw data'!$C$2:$I$6925,4,TRUE)</f>
        <v>1</v>
      </c>
      <c r="E5888">
        <f>VLOOKUP($A5888,'NCDC raw data'!$C$2:$I$6925,5,TRUE)</f>
        <v>23</v>
      </c>
      <c r="F5888">
        <f>VLOOKUP($A5888,'NCDC raw data'!$C$2:$I$6925,6,TRUE)</f>
        <v>15</v>
      </c>
      <c r="G5888">
        <f>VLOOKUP($A5888,'NCDC raw data'!$C$2:$I$6925,7,TRUE)</f>
        <v>23</v>
      </c>
    </row>
    <row r="5889" spans="1:7" x14ac:dyDescent="0.25">
      <c r="A5889" s="1">
        <f t="shared" si="91"/>
        <v>42687</v>
      </c>
      <c r="B5889">
        <f>VLOOKUP(A5889,'NCDC raw data'!C$2:I$6925,2,TRUE)</f>
        <v>0</v>
      </c>
      <c r="C5889">
        <f>VLOOKUP($A5889,'NCDC raw data'!$C$2:$I$6925,3,TRUE)</f>
        <v>0</v>
      </c>
      <c r="D5889">
        <f>VLOOKUP($A5889,'NCDC raw data'!$C$2:$I$6925,4,TRUE)</f>
        <v>1</v>
      </c>
      <c r="E5889">
        <f>VLOOKUP($A5889,'NCDC raw data'!$C$2:$I$6925,5,TRUE)</f>
        <v>36</v>
      </c>
      <c r="F5889">
        <f>VLOOKUP($A5889,'NCDC raw data'!$C$2:$I$6925,6,TRUE)</f>
        <v>14</v>
      </c>
      <c r="G5889">
        <f>VLOOKUP($A5889,'NCDC raw data'!$C$2:$I$6925,7,TRUE)</f>
        <v>34</v>
      </c>
    </row>
    <row r="5890" spans="1:7" x14ac:dyDescent="0.25">
      <c r="A5890" s="1">
        <f t="shared" si="91"/>
        <v>42688</v>
      </c>
      <c r="B5890">
        <f>VLOOKUP(A5890,'NCDC raw data'!C$2:I$6925,2,TRUE)</f>
        <v>0</v>
      </c>
      <c r="C5890">
        <f>VLOOKUP($A5890,'NCDC raw data'!$C$2:$I$6925,3,TRUE)</f>
        <v>0</v>
      </c>
      <c r="D5890">
        <f>VLOOKUP($A5890,'NCDC raw data'!$C$2:$I$6925,4,TRUE)</f>
        <v>1</v>
      </c>
      <c r="E5890">
        <f>VLOOKUP($A5890,'NCDC raw data'!$C$2:$I$6925,5,TRUE)</f>
        <v>43</v>
      </c>
      <c r="F5890">
        <f>VLOOKUP($A5890,'NCDC raw data'!$C$2:$I$6925,6,TRUE)</f>
        <v>32</v>
      </c>
      <c r="G5890">
        <f>VLOOKUP($A5890,'NCDC raw data'!$C$2:$I$6925,7,TRUE)</f>
        <v>41</v>
      </c>
    </row>
    <row r="5891" spans="1:7" x14ac:dyDescent="0.25">
      <c r="A5891" s="1">
        <f t="shared" si="91"/>
        <v>42689</v>
      </c>
      <c r="B5891">
        <f>VLOOKUP(A5891,'NCDC raw data'!C$2:I$6925,2,TRUE)</f>
        <v>0</v>
      </c>
      <c r="C5891">
        <f>VLOOKUP($A5891,'NCDC raw data'!$C$2:$I$6925,3,TRUE)</f>
        <v>0</v>
      </c>
      <c r="D5891">
        <f>VLOOKUP($A5891,'NCDC raw data'!$C$2:$I$6925,4,TRUE)</f>
        <v>1</v>
      </c>
      <c r="E5891">
        <f>VLOOKUP($A5891,'NCDC raw data'!$C$2:$I$6925,5,TRUE)</f>
        <v>46</v>
      </c>
      <c r="F5891">
        <f>VLOOKUP($A5891,'NCDC raw data'!$C$2:$I$6925,6,TRUE)</f>
        <v>35</v>
      </c>
      <c r="G5891">
        <f>VLOOKUP($A5891,'NCDC raw data'!$C$2:$I$6925,7,TRUE)</f>
        <v>39</v>
      </c>
    </row>
    <row r="5892" spans="1:7" x14ac:dyDescent="0.25">
      <c r="A5892" s="1">
        <f t="shared" ref="A5892:A5955" si="92">A5891+1</f>
        <v>42690</v>
      </c>
      <c r="B5892">
        <f>VLOOKUP(A5892,'NCDC raw data'!C$2:I$6925,2,TRUE)</f>
        <v>0.12</v>
      </c>
      <c r="C5892">
        <f>VLOOKUP($A5892,'NCDC raw data'!$C$2:$I$6925,3,TRUE)</f>
        <v>0</v>
      </c>
      <c r="D5892">
        <f>VLOOKUP($A5892,'NCDC raw data'!$C$2:$I$6925,4,TRUE)</f>
        <v>0</v>
      </c>
      <c r="E5892">
        <f>VLOOKUP($A5892,'NCDC raw data'!$C$2:$I$6925,5,TRUE)</f>
        <v>43</v>
      </c>
      <c r="F5892">
        <f>VLOOKUP($A5892,'NCDC raw data'!$C$2:$I$6925,6,TRUE)</f>
        <v>33</v>
      </c>
      <c r="G5892">
        <f>VLOOKUP($A5892,'NCDC raw data'!$C$2:$I$6925,7,TRUE)</f>
        <v>33</v>
      </c>
    </row>
    <row r="5893" spans="1:7" x14ac:dyDescent="0.25">
      <c r="A5893" s="1">
        <f t="shared" si="92"/>
        <v>42691</v>
      </c>
      <c r="B5893">
        <f>VLOOKUP(A5893,'NCDC raw data'!C$2:I$6925,2,TRUE)</f>
        <v>0.1</v>
      </c>
      <c r="C5893">
        <f>VLOOKUP($A5893,'NCDC raw data'!$C$2:$I$6925,3,TRUE)</f>
        <v>0</v>
      </c>
      <c r="D5893">
        <f>VLOOKUP($A5893,'NCDC raw data'!$C$2:$I$6925,4,TRUE)</f>
        <v>0</v>
      </c>
      <c r="E5893">
        <f>VLOOKUP($A5893,'NCDC raw data'!$C$2:$I$6925,5,TRUE)</f>
        <v>33</v>
      </c>
      <c r="F5893">
        <f>VLOOKUP($A5893,'NCDC raw data'!$C$2:$I$6925,6,TRUE)</f>
        <v>30</v>
      </c>
      <c r="G5893">
        <f>VLOOKUP($A5893,'NCDC raw data'!$C$2:$I$6925,7,TRUE)</f>
        <v>31</v>
      </c>
    </row>
    <row r="5894" spans="1:7" x14ac:dyDescent="0.25">
      <c r="A5894" s="1">
        <f t="shared" si="92"/>
        <v>42692</v>
      </c>
      <c r="B5894">
        <f>VLOOKUP(A5894,'NCDC raw data'!C$2:I$6925,2,TRUE)</f>
        <v>0</v>
      </c>
      <c r="C5894">
        <f>VLOOKUP($A5894,'NCDC raw data'!$C$2:$I$6925,3,TRUE)</f>
        <v>0</v>
      </c>
      <c r="D5894">
        <f>VLOOKUP($A5894,'NCDC raw data'!$C$2:$I$6925,4,TRUE)</f>
        <v>0</v>
      </c>
      <c r="E5894">
        <f>VLOOKUP($A5894,'NCDC raw data'!$C$2:$I$6925,5,TRUE)</f>
        <v>58</v>
      </c>
      <c r="F5894">
        <f>VLOOKUP($A5894,'NCDC raw data'!$C$2:$I$6925,6,TRUE)</f>
        <v>30</v>
      </c>
      <c r="G5894">
        <f>VLOOKUP($A5894,'NCDC raw data'!$C$2:$I$6925,7,TRUE)</f>
        <v>55</v>
      </c>
    </row>
    <row r="5895" spans="1:7" x14ac:dyDescent="0.25">
      <c r="A5895" s="1">
        <f t="shared" si="92"/>
        <v>42693</v>
      </c>
      <c r="B5895">
        <f>VLOOKUP(A5895,'NCDC raw data'!C$2:I$6925,2,TRUE)</f>
        <v>0</v>
      </c>
      <c r="C5895">
        <f>VLOOKUP($A5895,'NCDC raw data'!$C$2:$I$6925,3,TRUE)</f>
        <v>0</v>
      </c>
      <c r="D5895">
        <f>VLOOKUP($A5895,'NCDC raw data'!$C$2:$I$6925,4,TRUE)</f>
        <v>0</v>
      </c>
      <c r="E5895">
        <f>VLOOKUP($A5895,'NCDC raw data'!$C$2:$I$6925,5,TRUE)</f>
        <v>57</v>
      </c>
      <c r="F5895">
        <f>VLOOKUP($A5895,'NCDC raw data'!$C$2:$I$6925,6,TRUE)</f>
        <v>33</v>
      </c>
      <c r="G5895">
        <f>VLOOKUP($A5895,'NCDC raw data'!$C$2:$I$6925,7,TRUE)</f>
        <v>44</v>
      </c>
    </row>
    <row r="5896" spans="1:7" x14ac:dyDescent="0.25">
      <c r="A5896" s="1">
        <f t="shared" si="92"/>
        <v>42694</v>
      </c>
      <c r="B5896">
        <f>VLOOKUP(A5896,'NCDC raw data'!C$2:I$6925,2,TRUE)</f>
        <v>0.42</v>
      </c>
      <c r="C5896">
        <f>VLOOKUP($A5896,'NCDC raw data'!$C$2:$I$6925,3,TRUE)</f>
        <v>5</v>
      </c>
      <c r="D5896">
        <f>VLOOKUP($A5896,'NCDC raw data'!$C$2:$I$6925,4,TRUE)</f>
        <v>5</v>
      </c>
      <c r="E5896">
        <f>VLOOKUP($A5896,'NCDC raw data'!$C$2:$I$6925,5,TRUE)</f>
        <v>44</v>
      </c>
      <c r="F5896">
        <f>VLOOKUP($A5896,'NCDC raw data'!$C$2:$I$6925,6,TRUE)</f>
        <v>20</v>
      </c>
      <c r="G5896">
        <f>VLOOKUP($A5896,'NCDC raw data'!$C$2:$I$6925,7,TRUE)</f>
        <v>20</v>
      </c>
    </row>
    <row r="5897" spans="1:7" x14ac:dyDescent="0.25">
      <c r="A5897" s="1">
        <f t="shared" si="92"/>
        <v>42695</v>
      </c>
      <c r="B5897">
        <f>VLOOKUP(A5897,'NCDC raw data'!C$2:I$6925,2,TRUE)</f>
        <v>0.7</v>
      </c>
      <c r="C5897">
        <f>VLOOKUP($A5897,'NCDC raw data'!$C$2:$I$6925,3,TRUE)</f>
        <v>4.4000000000000004</v>
      </c>
      <c r="D5897">
        <f>VLOOKUP($A5897,'NCDC raw data'!$C$2:$I$6925,4,TRUE)</f>
        <v>11</v>
      </c>
      <c r="E5897">
        <f>VLOOKUP($A5897,'NCDC raw data'!$C$2:$I$6925,5,TRUE)</f>
        <v>20</v>
      </c>
      <c r="F5897">
        <f>VLOOKUP($A5897,'NCDC raw data'!$C$2:$I$6925,6,TRUE)</f>
        <v>12</v>
      </c>
      <c r="G5897">
        <f>VLOOKUP($A5897,'NCDC raw data'!$C$2:$I$6925,7,TRUE)</f>
        <v>13</v>
      </c>
    </row>
    <row r="5898" spans="1:7" x14ac:dyDescent="0.25">
      <c r="A5898" s="1">
        <f t="shared" si="92"/>
        <v>42696</v>
      </c>
      <c r="B5898">
        <f>VLOOKUP(A5898,'NCDC raw data'!C$2:I$6925,2,TRUE)</f>
        <v>0.35</v>
      </c>
      <c r="C5898">
        <f>VLOOKUP($A5898,'NCDC raw data'!$C$2:$I$6925,3,TRUE)</f>
        <v>3.5</v>
      </c>
      <c r="D5898">
        <f>VLOOKUP($A5898,'NCDC raw data'!$C$2:$I$6925,4,TRUE)</f>
        <v>14</v>
      </c>
      <c r="E5898">
        <f>VLOOKUP($A5898,'NCDC raw data'!$C$2:$I$6925,5,TRUE)</f>
        <v>15</v>
      </c>
      <c r="F5898">
        <f>VLOOKUP($A5898,'NCDC raw data'!$C$2:$I$6925,6,TRUE)</f>
        <v>13</v>
      </c>
      <c r="G5898">
        <f>VLOOKUP($A5898,'NCDC raw data'!$C$2:$I$6925,7,TRUE)</f>
        <v>15</v>
      </c>
    </row>
    <row r="5899" spans="1:7" x14ac:dyDescent="0.25">
      <c r="A5899" s="1">
        <f t="shared" si="92"/>
        <v>42697</v>
      </c>
      <c r="B5899">
        <f>VLOOKUP(A5899,'NCDC raw data'!C$2:I$6925,2,TRUE)</f>
        <v>0.12</v>
      </c>
      <c r="C5899">
        <f>VLOOKUP($A5899,'NCDC raw data'!$C$2:$I$6925,3,TRUE)</f>
        <v>0.2</v>
      </c>
      <c r="D5899">
        <f>VLOOKUP($A5899,'NCDC raw data'!$C$2:$I$6925,4,TRUE)</f>
        <v>14</v>
      </c>
      <c r="E5899">
        <f>VLOOKUP($A5899,'NCDC raw data'!$C$2:$I$6925,5,TRUE)</f>
        <v>18</v>
      </c>
      <c r="F5899">
        <f>VLOOKUP($A5899,'NCDC raw data'!$C$2:$I$6925,6,TRUE)</f>
        <v>13</v>
      </c>
      <c r="G5899">
        <f>VLOOKUP($A5899,'NCDC raw data'!$C$2:$I$6925,7,TRUE)</f>
        <v>17</v>
      </c>
    </row>
    <row r="5900" spans="1:7" x14ac:dyDescent="0.25">
      <c r="A5900" s="1">
        <f t="shared" si="92"/>
        <v>42698</v>
      </c>
      <c r="B5900">
        <f>VLOOKUP(A5900,'NCDC raw data'!C$2:I$6925,2,TRUE)</f>
        <v>0.11</v>
      </c>
      <c r="C5900">
        <f>VLOOKUP($A5900,'NCDC raw data'!$C$2:$I$6925,3,TRUE)</f>
        <v>1</v>
      </c>
      <c r="D5900">
        <f>VLOOKUP($A5900,'NCDC raw data'!$C$2:$I$6925,4,TRUE)</f>
        <v>13</v>
      </c>
      <c r="E5900">
        <f>VLOOKUP($A5900,'NCDC raw data'!$C$2:$I$6925,5,TRUE)</f>
        <v>30</v>
      </c>
      <c r="F5900">
        <f>VLOOKUP($A5900,'NCDC raw data'!$C$2:$I$6925,6,TRUE)</f>
        <v>16</v>
      </c>
      <c r="G5900">
        <f>VLOOKUP($A5900,'NCDC raw data'!$C$2:$I$6925,7,TRUE)</f>
        <v>24</v>
      </c>
    </row>
    <row r="5901" spans="1:7" x14ac:dyDescent="0.25">
      <c r="A5901" s="1">
        <f t="shared" si="92"/>
        <v>42699</v>
      </c>
      <c r="B5901">
        <f>VLOOKUP(A5901,'NCDC raw data'!C$2:I$6925,2,TRUE)</f>
        <v>0.1</v>
      </c>
      <c r="C5901">
        <f>VLOOKUP($A5901,'NCDC raw data'!$C$2:$I$6925,3,TRUE)</f>
        <v>0.5</v>
      </c>
      <c r="D5901">
        <f>VLOOKUP($A5901,'NCDC raw data'!$C$2:$I$6925,4,TRUE)</f>
        <v>12</v>
      </c>
      <c r="E5901">
        <f>VLOOKUP($A5901,'NCDC raw data'!$C$2:$I$6925,5,TRUE)</f>
        <v>30</v>
      </c>
      <c r="F5901">
        <f>VLOOKUP($A5901,'NCDC raw data'!$C$2:$I$6925,6,TRUE)</f>
        <v>16</v>
      </c>
      <c r="G5901">
        <f>VLOOKUP($A5901,'NCDC raw data'!$C$2:$I$6925,7,TRUE)</f>
        <v>30</v>
      </c>
    </row>
    <row r="5902" spans="1:7" x14ac:dyDescent="0.25">
      <c r="A5902" s="1">
        <f t="shared" si="92"/>
        <v>42700</v>
      </c>
      <c r="B5902">
        <f>VLOOKUP(A5902,'NCDC raw data'!C$2:I$6925,2,TRUE)</f>
        <v>0.26</v>
      </c>
      <c r="C5902">
        <f>VLOOKUP($A5902,'NCDC raw data'!$C$2:$I$6925,3,TRUE)</f>
        <v>1</v>
      </c>
      <c r="D5902">
        <f>VLOOKUP($A5902,'NCDC raw data'!$C$2:$I$6925,4,TRUE)</f>
        <v>12</v>
      </c>
      <c r="E5902">
        <f>VLOOKUP($A5902,'NCDC raw data'!$C$2:$I$6925,5,TRUE)</f>
        <v>30</v>
      </c>
      <c r="F5902">
        <f>VLOOKUP($A5902,'NCDC raw data'!$C$2:$I$6925,6,TRUE)</f>
        <v>27</v>
      </c>
      <c r="G5902">
        <f>VLOOKUP($A5902,'NCDC raw data'!$C$2:$I$6925,7,TRUE)</f>
        <v>28</v>
      </c>
    </row>
    <row r="5903" spans="1:7" x14ac:dyDescent="0.25">
      <c r="A5903" s="1">
        <f t="shared" si="92"/>
        <v>42701</v>
      </c>
      <c r="B5903">
        <f>VLOOKUP(A5903,'NCDC raw data'!C$2:I$6925,2,TRUE)</f>
        <v>0.03</v>
      </c>
      <c r="C5903">
        <f>VLOOKUP($A5903,'NCDC raw data'!$C$2:$I$6925,3,TRUE)</f>
        <v>0</v>
      </c>
      <c r="D5903">
        <f>VLOOKUP($A5903,'NCDC raw data'!$C$2:$I$6925,4,TRUE)</f>
        <v>12</v>
      </c>
      <c r="E5903">
        <f>VLOOKUP($A5903,'NCDC raw data'!$C$2:$I$6925,5,TRUE)</f>
        <v>30</v>
      </c>
      <c r="F5903">
        <f>VLOOKUP($A5903,'NCDC raw data'!$C$2:$I$6925,6,TRUE)</f>
        <v>17</v>
      </c>
      <c r="G5903">
        <f>VLOOKUP($A5903,'NCDC raw data'!$C$2:$I$6925,7,TRUE)</f>
        <v>20</v>
      </c>
    </row>
    <row r="5904" spans="1:7" x14ac:dyDescent="0.25">
      <c r="A5904" s="1">
        <f t="shared" si="92"/>
        <v>42702</v>
      </c>
      <c r="B5904">
        <f>VLOOKUP(A5904,'NCDC raw data'!C$2:I$6925,2,TRUE)</f>
        <v>0.02</v>
      </c>
      <c r="C5904">
        <f>VLOOKUP($A5904,'NCDC raw data'!$C$2:$I$6925,3,TRUE)</f>
        <v>0</v>
      </c>
      <c r="D5904">
        <f>VLOOKUP($A5904,'NCDC raw data'!$C$2:$I$6925,4,TRUE)</f>
        <v>12</v>
      </c>
      <c r="E5904">
        <f>VLOOKUP($A5904,'NCDC raw data'!$C$2:$I$6925,5,TRUE)</f>
        <v>30</v>
      </c>
      <c r="F5904">
        <f>VLOOKUP($A5904,'NCDC raw data'!$C$2:$I$6925,6,TRUE)</f>
        <v>15</v>
      </c>
      <c r="G5904">
        <f>VLOOKUP($A5904,'NCDC raw data'!$C$2:$I$6925,7,TRUE)</f>
        <v>27</v>
      </c>
    </row>
    <row r="5905" spans="1:7" x14ac:dyDescent="0.25">
      <c r="A5905" s="1">
        <f t="shared" si="92"/>
        <v>42703</v>
      </c>
      <c r="B5905">
        <f>VLOOKUP(A5905,'NCDC raw data'!C$2:I$6925,2,TRUE)</f>
        <v>0.19</v>
      </c>
      <c r="C5905">
        <f>VLOOKUP($A5905,'NCDC raw data'!$C$2:$I$6925,3,TRUE)</f>
        <v>0</v>
      </c>
      <c r="D5905">
        <f>VLOOKUP($A5905,'NCDC raw data'!$C$2:$I$6925,4,TRUE)</f>
        <v>11</v>
      </c>
      <c r="E5905">
        <f>VLOOKUP($A5905,'NCDC raw data'!$C$2:$I$6925,5,TRUE)</f>
        <v>32</v>
      </c>
      <c r="F5905">
        <f>VLOOKUP($A5905,'NCDC raw data'!$C$2:$I$6925,6,TRUE)</f>
        <v>15</v>
      </c>
      <c r="G5905">
        <f>VLOOKUP($A5905,'NCDC raw data'!$C$2:$I$6925,7,TRUE)</f>
        <v>31</v>
      </c>
    </row>
    <row r="5906" spans="1:7" x14ac:dyDescent="0.25">
      <c r="A5906" s="1">
        <f t="shared" si="92"/>
        <v>42704</v>
      </c>
      <c r="B5906">
        <f>VLOOKUP(A5906,'NCDC raw data'!C$2:I$6925,2,TRUE)</f>
        <v>0.14000000000000001</v>
      </c>
      <c r="C5906">
        <f>VLOOKUP($A5906,'NCDC raw data'!$C$2:$I$6925,3,TRUE)</f>
        <v>0</v>
      </c>
      <c r="D5906">
        <f>VLOOKUP($A5906,'NCDC raw data'!$C$2:$I$6925,4,TRUE)</f>
        <v>8</v>
      </c>
      <c r="E5906">
        <f>VLOOKUP($A5906,'NCDC raw data'!$C$2:$I$6925,5,TRUE)</f>
        <v>39</v>
      </c>
      <c r="F5906">
        <f>VLOOKUP($A5906,'NCDC raw data'!$C$2:$I$6925,6,TRUE)</f>
        <v>15</v>
      </c>
      <c r="G5906">
        <f>VLOOKUP($A5906,'NCDC raw data'!$C$2:$I$6925,7,TRUE)</f>
        <v>35</v>
      </c>
    </row>
    <row r="5907" spans="1:7" x14ac:dyDescent="0.25">
      <c r="A5907" s="1">
        <f t="shared" si="92"/>
        <v>42705</v>
      </c>
      <c r="B5907">
        <f>VLOOKUP(A5907,'NCDC raw data'!C$2:I$6925,2,TRUE)</f>
        <v>0.41</v>
      </c>
      <c r="C5907">
        <f>VLOOKUP($A5907,'NCDC raw data'!$C$2:$I$6925,3,TRUE)</f>
        <v>0</v>
      </c>
      <c r="D5907">
        <f>VLOOKUP($A5907,'NCDC raw data'!$C$2:$I$6925,4,TRUE)</f>
        <v>8</v>
      </c>
      <c r="E5907">
        <f>VLOOKUP($A5907,'NCDC raw data'!$C$2:$I$6925,5,TRUE)</f>
        <v>35</v>
      </c>
      <c r="F5907">
        <f>VLOOKUP($A5907,'NCDC raw data'!$C$2:$I$6925,6,TRUE)</f>
        <v>27</v>
      </c>
      <c r="G5907">
        <f>VLOOKUP($A5907,'NCDC raw data'!$C$2:$I$6925,7,TRUE)</f>
        <v>27</v>
      </c>
    </row>
    <row r="5908" spans="1:7" x14ac:dyDescent="0.25">
      <c r="A5908" s="1">
        <f t="shared" si="92"/>
        <v>42706</v>
      </c>
      <c r="B5908">
        <f>VLOOKUP(A5908,'NCDC raw data'!C$2:I$6925,2,TRUE)</f>
        <v>0.98</v>
      </c>
      <c r="C5908">
        <f>VLOOKUP($A5908,'NCDC raw data'!$C$2:$I$6925,3,TRUE)</f>
        <v>6</v>
      </c>
      <c r="D5908">
        <f>VLOOKUP($A5908,'NCDC raw data'!$C$2:$I$6925,4,TRUE)</f>
        <v>15</v>
      </c>
      <c r="E5908">
        <f>VLOOKUP($A5908,'NCDC raw data'!$C$2:$I$6925,5,TRUE)</f>
        <v>28</v>
      </c>
      <c r="F5908">
        <f>VLOOKUP($A5908,'NCDC raw data'!$C$2:$I$6925,6,TRUE)</f>
        <v>25</v>
      </c>
      <c r="G5908">
        <f>VLOOKUP($A5908,'NCDC raw data'!$C$2:$I$6925,7,TRUE)</f>
        <v>28</v>
      </c>
    </row>
    <row r="5909" spans="1:7" x14ac:dyDescent="0.25">
      <c r="A5909" s="1">
        <f t="shared" si="92"/>
        <v>42707</v>
      </c>
      <c r="B5909">
        <f>VLOOKUP(A5909,'NCDC raw data'!C$2:I$6925,2,TRUE)</f>
        <v>1.1299999999999999</v>
      </c>
      <c r="C5909">
        <f>VLOOKUP($A5909,'NCDC raw data'!$C$2:$I$6925,3,TRUE)</f>
        <v>8.6</v>
      </c>
      <c r="D5909">
        <f>VLOOKUP($A5909,'NCDC raw data'!$C$2:$I$6925,4,TRUE)</f>
        <v>25</v>
      </c>
      <c r="E5909">
        <f>VLOOKUP($A5909,'NCDC raw data'!$C$2:$I$6925,5,TRUE)</f>
        <v>28</v>
      </c>
      <c r="F5909">
        <f>VLOOKUP($A5909,'NCDC raw data'!$C$2:$I$6925,6,TRUE)</f>
        <v>18</v>
      </c>
      <c r="G5909">
        <f>VLOOKUP($A5909,'NCDC raw data'!$C$2:$I$6925,7,TRUE)</f>
        <v>18</v>
      </c>
    </row>
    <row r="5910" spans="1:7" x14ac:dyDescent="0.25">
      <c r="A5910" s="1">
        <f t="shared" si="92"/>
        <v>42708</v>
      </c>
      <c r="B5910">
        <f>VLOOKUP(A5910,'NCDC raw data'!C$2:I$6925,2,TRUE)</f>
        <v>0.18</v>
      </c>
      <c r="C5910">
        <f>VLOOKUP($A5910,'NCDC raw data'!$C$2:$I$6925,3,TRUE)</f>
        <v>1</v>
      </c>
      <c r="D5910">
        <f>VLOOKUP($A5910,'NCDC raw data'!$C$2:$I$6925,4,TRUE)</f>
        <v>25</v>
      </c>
      <c r="E5910">
        <f>VLOOKUP($A5910,'NCDC raw data'!$C$2:$I$6925,5,TRUE)</f>
        <v>19</v>
      </c>
      <c r="F5910">
        <f>VLOOKUP($A5910,'NCDC raw data'!$C$2:$I$6925,6,TRUE)</f>
        <v>14</v>
      </c>
      <c r="G5910">
        <f>VLOOKUP($A5910,'NCDC raw data'!$C$2:$I$6925,7,TRUE)</f>
        <v>15</v>
      </c>
    </row>
    <row r="5911" spans="1:7" x14ac:dyDescent="0.25">
      <c r="A5911" s="1">
        <f t="shared" si="92"/>
        <v>42709</v>
      </c>
      <c r="B5911">
        <f>VLOOKUP(A5911,'NCDC raw data'!C$2:I$6925,2,TRUE)</f>
        <v>0.3</v>
      </c>
      <c r="C5911">
        <f>VLOOKUP($A5911,'NCDC raw data'!$C$2:$I$6925,3,TRUE)</f>
        <v>3</v>
      </c>
      <c r="D5911">
        <f>VLOOKUP($A5911,'NCDC raw data'!$C$2:$I$6925,4,TRUE)</f>
        <v>28</v>
      </c>
      <c r="E5911">
        <f>VLOOKUP($A5911,'NCDC raw data'!$C$2:$I$6925,5,TRUE)</f>
        <v>22</v>
      </c>
      <c r="F5911">
        <f>VLOOKUP($A5911,'NCDC raw data'!$C$2:$I$6925,6,TRUE)</f>
        <v>11</v>
      </c>
      <c r="G5911">
        <f>VLOOKUP($A5911,'NCDC raw data'!$C$2:$I$6925,7,TRUE)</f>
        <v>21</v>
      </c>
    </row>
    <row r="5912" spans="1:7" x14ac:dyDescent="0.25">
      <c r="A5912" s="1">
        <f t="shared" si="92"/>
        <v>42710</v>
      </c>
      <c r="B5912">
        <f>VLOOKUP(A5912,'NCDC raw data'!C$2:I$6925,2,TRUE)</f>
        <v>0.06</v>
      </c>
      <c r="C5912">
        <f>VLOOKUP($A5912,'NCDC raw data'!$C$2:$I$6925,3,TRUE)</f>
        <v>0</v>
      </c>
      <c r="D5912">
        <f>VLOOKUP($A5912,'NCDC raw data'!$C$2:$I$6925,4,TRUE)</f>
        <v>28</v>
      </c>
      <c r="E5912">
        <f>VLOOKUP($A5912,'NCDC raw data'!$C$2:$I$6925,5,TRUE)</f>
        <v>27</v>
      </c>
      <c r="F5912">
        <f>VLOOKUP($A5912,'NCDC raw data'!$C$2:$I$6925,6,TRUE)</f>
        <v>17</v>
      </c>
      <c r="G5912">
        <f>VLOOKUP($A5912,'NCDC raw data'!$C$2:$I$6925,7,TRUE)</f>
        <v>19</v>
      </c>
    </row>
    <row r="5913" spans="1:7" x14ac:dyDescent="0.25">
      <c r="A5913" s="1">
        <f t="shared" si="92"/>
        <v>42711</v>
      </c>
      <c r="B5913">
        <f>VLOOKUP(A5913,'NCDC raw data'!C$2:I$6925,2,TRUE)</f>
        <v>0.13</v>
      </c>
      <c r="C5913">
        <f>VLOOKUP($A5913,'NCDC raw data'!$C$2:$I$6925,3,TRUE)</f>
        <v>1.2</v>
      </c>
      <c r="D5913">
        <f>VLOOKUP($A5913,'NCDC raw data'!$C$2:$I$6925,4,TRUE)</f>
        <v>26</v>
      </c>
      <c r="E5913">
        <f>VLOOKUP($A5913,'NCDC raw data'!$C$2:$I$6925,5,TRUE)</f>
        <v>25</v>
      </c>
      <c r="F5913">
        <f>VLOOKUP($A5913,'NCDC raw data'!$C$2:$I$6925,6,TRUE)</f>
        <v>18</v>
      </c>
      <c r="G5913">
        <f>VLOOKUP($A5913,'NCDC raw data'!$C$2:$I$6925,7,TRUE)</f>
        <v>23</v>
      </c>
    </row>
    <row r="5914" spans="1:7" x14ac:dyDescent="0.25">
      <c r="A5914" s="1">
        <f t="shared" si="92"/>
        <v>42712</v>
      </c>
      <c r="B5914">
        <f>VLOOKUP(A5914,'NCDC raw data'!C$2:I$6925,2,TRUE)</f>
        <v>0.25</v>
      </c>
      <c r="C5914">
        <f>VLOOKUP($A5914,'NCDC raw data'!$C$2:$I$6925,3,TRUE)</f>
        <v>2.5</v>
      </c>
      <c r="D5914">
        <f>VLOOKUP($A5914,'NCDC raw data'!$C$2:$I$6925,4,TRUE)</f>
        <v>30</v>
      </c>
      <c r="E5914">
        <f>VLOOKUP($A5914,'NCDC raw data'!$C$2:$I$6925,5,TRUE)</f>
        <v>24</v>
      </c>
      <c r="F5914">
        <f>VLOOKUP($A5914,'NCDC raw data'!$C$2:$I$6925,6,TRUE)</f>
        <v>18</v>
      </c>
      <c r="G5914">
        <f>VLOOKUP($A5914,'NCDC raw data'!$C$2:$I$6925,7,TRUE)</f>
        <v>18</v>
      </c>
    </row>
    <row r="5915" spans="1:7" x14ac:dyDescent="0.25">
      <c r="A5915" s="1">
        <f t="shared" si="92"/>
        <v>42713</v>
      </c>
      <c r="B5915">
        <f>VLOOKUP(A5915,'NCDC raw data'!C$2:I$6925,2,TRUE)</f>
        <v>0.27</v>
      </c>
      <c r="C5915">
        <f>VLOOKUP($A5915,'NCDC raw data'!$C$2:$I$6925,3,TRUE)</f>
        <v>4</v>
      </c>
      <c r="D5915">
        <f>VLOOKUP($A5915,'NCDC raw data'!$C$2:$I$6925,4,TRUE)</f>
        <v>34</v>
      </c>
      <c r="E5915">
        <f>VLOOKUP($A5915,'NCDC raw data'!$C$2:$I$6925,5,TRUE)</f>
        <v>18</v>
      </c>
      <c r="F5915">
        <f>VLOOKUP($A5915,'NCDC raw data'!$C$2:$I$6925,6,TRUE)</f>
        <v>7</v>
      </c>
      <c r="G5915">
        <f>VLOOKUP($A5915,'NCDC raw data'!$C$2:$I$6925,7,TRUE)</f>
        <v>7</v>
      </c>
    </row>
    <row r="5916" spans="1:7" x14ac:dyDescent="0.25">
      <c r="A5916" s="1">
        <f t="shared" si="92"/>
        <v>42714</v>
      </c>
      <c r="B5916">
        <f>VLOOKUP(A5916,'NCDC raw data'!C$2:I$6925,2,TRUE)</f>
        <v>0.04</v>
      </c>
      <c r="C5916">
        <f>VLOOKUP($A5916,'NCDC raw data'!$C$2:$I$6925,3,TRUE)</f>
        <v>0.6</v>
      </c>
      <c r="D5916">
        <f>VLOOKUP($A5916,'NCDC raw data'!$C$2:$I$6925,4,TRUE)</f>
        <v>34</v>
      </c>
      <c r="E5916">
        <f>VLOOKUP($A5916,'NCDC raw data'!$C$2:$I$6925,5,TRUE)</f>
        <v>7</v>
      </c>
      <c r="F5916">
        <f>VLOOKUP($A5916,'NCDC raw data'!$C$2:$I$6925,6,TRUE)</f>
        <v>0</v>
      </c>
      <c r="G5916">
        <f>VLOOKUP($A5916,'NCDC raw data'!$C$2:$I$6925,7,TRUE)</f>
        <v>5</v>
      </c>
    </row>
    <row r="5917" spans="1:7" x14ac:dyDescent="0.25">
      <c r="A5917" s="1">
        <f t="shared" si="92"/>
        <v>42715</v>
      </c>
      <c r="B5917">
        <f>VLOOKUP(A5917,'NCDC raw data'!C$2:I$6925,2,TRUE)</f>
        <v>0.02</v>
      </c>
      <c r="C5917">
        <f>VLOOKUP($A5917,'NCDC raw data'!$C$2:$I$6925,3,TRUE)</f>
        <v>0</v>
      </c>
      <c r="D5917">
        <f>VLOOKUP($A5917,'NCDC raw data'!$C$2:$I$6925,4,TRUE)</f>
        <v>34</v>
      </c>
      <c r="E5917">
        <f>VLOOKUP($A5917,'NCDC raw data'!$C$2:$I$6925,5,TRUE)</f>
        <v>13</v>
      </c>
      <c r="F5917">
        <f>VLOOKUP($A5917,'NCDC raw data'!$C$2:$I$6925,6,TRUE)</f>
        <v>3</v>
      </c>
      <c r="G5917">
        <f>VLOOKUP($A5917,'NCDC raw data'!$C$2:$I$6925,7,TRUE)</f>
        <v>13</v>
      </c>
    </row>
    <row r="5918" spans="1:7" x14ac:dyDescent="0.25">
      <c r="A5918" s="1">
        <f t="shared" si="92"/>
        <v>42716</v>
      </c>
      <c r="B5918">
        <f>VLOOKUP(A5918,'NCDC raw data'!C$2:I$6925,2,TRUE)</f>
        <v>0.24</v>
      </c>
      <c r="C5918">
        <f>VLOOKUP($A5918,'NCDC raw data'!$C$2:$I$6925,3,TRUE)</f>
        <v>2.7</v>
      </c>
      <c r="D5918">
        <f>VLOOKUP($A5918,'NCDC raw data'!$C$2:$I$6925,4,TRUE)</f>
        <v>35</v>
      </c>
      <c r="E5918">
        <f>VLOOKUP($A5918,'NCDC raw data'!$C$2:$I$6925,5,TRUE)</f>
        <v>22</v>
      </c>
      <c r="F5918">
        <f>VLOOKUP($A5918,'NCDC raw data'!$C$2:$I$6925,6,TRUE)</f>
        <v>9</v>
      </c>
      <c r="G5918">
        <f>VLOOKUP($A5918,'NCDC raw data'!$C$2:$I$6925,7,TRUE)</f>
        <v>22</v>
      </c>
    </row>
    <row r="5919" spans="1:7" x14ac:dyDescent="0.25">
      <c r="A5919" s="1">
        <f t="shared" si="92"/>
        <v>42717</v>
      </c>
      <c r="B5919">
        <f>VLOOKUP(A5919,'NCDC raw data'!C$2:I$6925,2,TRUE)</f>
        <v>0.3</v>
      </c>
      <c r="C5919">
        <f>VLOOKUP($A5919,'NCDC raw data'!$C$2:$I$6925,3,TRUE)</f>
        <v>3</v>
      </c>
      <c r="D5919">
        <f>VLOOKUP($A5919,'NCDC raw data'!$C$2:$I$6925,4,TRUE)</f>
        <v>36</v>
      </c>
      <c r="E5919">
        <f>VLOOKUP($A5919,'NCDC raw data'!$C$2:$I$6925,5,TRUE)</f>
        <v>22</v>
      </c>
      <c r="F5919">
        <f>VLOOKUP($A5919,'NCDC raw data'!$C$2:$I$6925,6,TRUE)</f>
        <v>13</v>
      </c>
      <c r="G5919">
        <f>VLOOKUP($A5919,'NCDC raw data'!$C$2:$I$6925,7,TRUE)</f>
        <v>19</v>
      </c>
    </row>
    <row r="5920" spans="1:7" x14ac:dyDescent="0.25">
      <c r="A5920" s="1">
        <f t="shared" si="92"/>
        <v>42718</v>
      </c>
      <c r="B5920">
        <f>VLOOKUP(A5920,'NCDC raw data'!C$2:I$6925,2,TRUE)</f>
        <v>0.1</v>
      </c>
      <c r="C5920">
        <f>VLOOKUP($A5920,'NCDC raw data'!$C$2:$I$6925,3,TRUE)</f>
        <v>1</v>
      </c>
      <c r="D5920">
        <f>VLOOKUP($A5920,'NCDC raw data'!$C$2:$I$6925,4,TRUE)</f>
        <v>35</v>
      </c>
      <c r="E5920">
        <f>VLOOKUP($A5920,'NCDC raw data'!$C$2:$I$6925,5,TRUE)</f>
        <v>19</v>
      </c>
      <c r="F5920">
        <f>VLOOKUP($A5920,'NCDC raw data'!$C$2:$I$6925,6,TRUE)</f>
        <v>12</v>
      </c>
      <c r="G5920">
        <f>VLOOKUP($A5920,'NCDC raw data'!$C$2:$I$6925,7,TRUE)</f>
        <v>12</v>
      </c>
    </row>
    <row r="5921" spans="1:7" x14ac:dyDescent="0.25">
      <c r="A5921" s="1">
        <f t="shared" si="92"/>
        <v>42719</v>
      </c>
      <c r="B5921">
        <f>VLOOKUP(A5921,'NCDC raw data'!C$2:I$6925,2,TRUE)</f>
        <v>0.17</v>
      </c>
      <c r="C5921">
        <f>VLOOKUP($A5921,'NCDC raw data'!$C$2:$I$6925,3,TRUE)</f>
        <v>3</v>
      </c>
      <c r="D5921">
        <f>VLOOKUP($A5921,'NCDC raw data'!$C$2:$I$6925,4,TRUE)</f>
        <v>40</v>
      </c>
      <c r="E5921">
        <f>VLOOKUP($A5921,'NCDC raw data'!$C$2:$I$6925,5,TRUE)</f>
        <v>12</v>
      </c>
      <c r="F5921">
        <f>VLOOKUP($A5921,'NCDC raw data'!$C$2:$I$6925,6,TRUE)</f>
        <v>-6</v>
      </c>
      <c r="G5921">
        <f>VLOOKUP($A5921,'NCDC raw data'!$C$2:$I$6925,7,TRUE)</f>
        <v>-5</v>
      </c>
    </row>
    <row r="5922" spans="1:7" x14ac:dyDescent="0.25">
      <c r="A5922" s="1">
        <f t="shared" si="92"/>
        <v>42720</v>
      </c>
      <c r="B5922">
        <f>VLOOKUP(A5922,'NCDC raw data'!C$2:I$6925,2,TRUE)</f>
        <v>0.2</v>
      </c>
      <c r="C5922">
        <f>VLOOKUP($A5922,'NCDC raw data'!$C$2:$I$6925,3,TRUE)</f>
        <v>2</v>
      </c>
      <c r="D5922">
        <f>VLOOKUP($A5922,'NCDC raw data'!$C$2:$I$6925,4,TRUE)</f>
        <v>40</v>
      </c>
      <c r="E5922">
        <f>VLOOKUP($A5922,'NCDC raw data'!$C$2:$I$6925,5,TRUE)</f>
        <v>-5</v>
      </c>
      <c r="F5922">
        <f>VLOOKUP($A5922,'NCDC raw data'!$C$2:$I$6925,6,TRUE)</f>
        <v>-22</v>
      </c>
      <c r="G5922">
        <f>VLOOKUP($A5922,'NCDC raw data'!$C$2:$I$6925,7,TRUE)</f>
        <v>-5</v>
      </c>
    </row>
    <row r="5923" spans="1:7" x14ac:dyDescent="0.25">
      <c r="A5923" s="1">
        <f t="shared" si="92"/>
        <v>42721</v>
      </c>
      <c r="B5923">
        <f>VLOOKUP(A5923,'NCDC raw data'!C$2:I$6925,2,TRUE)</f>
        <v>0.23</v>
      </c>
      <c r="C5923">
        <f>VLOOKUP($A5923,'NCDC raw data'!$C$2:$I$6925,3,TRUE)</f>
        <v>2.6</v>
      </c>
      <c r="D5923">
        <f>VLOOKUP($A5923,'NCDC raw data'!$C$2:$I$6925,4,TRUE)</f>
        <v>42</v>
      </c>
      <c r="E5923">
        <f>VLOOKUP($A5923,'NCDC raw data'!$C$2:$I$6925,5,TRUE)</f>
        <v>16</v>
      </c>
      <c r="F5923">
        <f>VLOOKUP($A5923,'NCDC raw data'!$C$2:$I$6925,6,TRUE)</f>
        <v>-5</v>
      </c>
      <c r="G5923">
        <f>VLOOKUP($A5923,'NCDC raw data'!$C$2:$I$6925,7,TRUE)</f>
        <v>16</v>
      </c>
    </row>
    <row r="5924" spans="1:7" x14ac:dyDescent="0.25">
      <c r="A5924" s="1">
        <f t="shared" si="92"/>
        <v>42722</v>
      </c>
      <c r="B5924">
        <f>VLOOKUP(A5924,'NCDC raw data'!C$2:I$6925,2,TRUE)</f>
        <v>0.96</v>
      </c>
      <c r="C5924">
        <f>VLOOKUP($A5924,'NCDC raw data'!$C$2:$I$6925,3,TRUE)</f>
        <v>0</v>
      </c>
      <c r="D5924">
        <f>VLOOKUP($A5924,'NCDC raw data'!$C$2:$I$6925,4,TRUE)</f>
        <v>36</v>
      </c>
      <c r="E5924">
        <f>VLOOKUP($A5924,'NCDC raw data'!$C$2:$I$6925,5,TRUE)</f>
        <v>45</v>
      </c>
      <c r="F5924">
        <f>VLOOKUP($A5924,'NCDC raw data'!$C$2:$I$6925,6,TRUE)</f>
        <v>14</v>
      </c>
      <c r="G5924">
        <f>VLOOKUP($A5924,'NCDC raw data'!$C$2:$I$6925,7,TRUE)</f>
        <v>14</v>
      </c>
    </row>
    <row r="5925" spans="1:7" x14ac:dyDescent="0.25">
      <c r="A5925" s="1">
        <f t="shared" si="92"/>
        <v>42723</v>
      </c>
      <c r="B5925">
        <f>VLOOKUP(A5925,'NCDC raw data'!C$2:I$6925,2,TRUE)</f>
        <v>0.01</v>
      </c>
      <c r="C5925">
        <f>VLOOKUP($A5925,'NCDC raw data'!$C$2:$I$6925,3,TRUE)</f>
        <v>0</v>
      </c>
      <c r="D5925">
        <f>VLOOKUP($A5925,'NCDC raw data'!$C$2:$I$6925,4,TRUE)</f>
        <v>35</v>
      </c>
      <c r="E5925">
        <f>VLOOKUP($A5925,'NCDC raw data'!$C$2:$I$6925,5,TRUE)</f>
        <v>14</v>
      </c>
      <c r="F5925">
        <f>VLOOKUP($A5925,'NCDC raw data'!$C$2:$I$6925,6,TRUE)</f>
        <v>-11</v>
      </c>
      <c r="G5925">
        <f>VLOOKUP($A5925,'NCDC raw data'!$C$2:$I$6925,7,TRUE)</f>
        <v>-1</v>
      </c>
    </row>
    <row r="5926" spans="1:7" x14ac:dyDescent="0.25">
      <c r="A5926" s="1">
        <f t="shared" si="92"/>
        <v>42724</v>
      </c>
      <c r="B5926">
        <f>VLOOKUP(A5926,'NCDC raw data'!C$2:I$6925,2,TRUE)</f>
        <v>0</v>
      </c>
      <c r="C5926">
        <f>VLOOKUP($A5926,'NCDC raw data'!$C$2:$I$6925,3,TRUE)</f>
        <v>0</v>
      </c>
      <c r="D5926">
        <f>VLOOKUP($A5926,'NCDC raw data'!$C$2:$I$6925,4,TRUE)</f>
        <v>35</v>
      </c>
      <c r="E5926">
        <f>VLOOKUP($A5926,'NCDC raw data'!$C$2:$I$6925,5,TRUE)</f>
        <v>13</v>
      </c>
      <c r="F5926">
        <f>VLOOKUP($A5926,'NCDC raw data'!$C$2:$I$6925,6,TRUE)</f>
        <v>-1</v>
      </c>
      <c r="G5926">
        <f>VLOOKUP($A5926,'NCDC raw data'!$C$2:$I$6925,7,TRUE)</f>
        <v>12</v>
      </c>
    </row>
    <row r="5927" spans="1:7" x14ac:dyDescent="0.25">
      <c r="A5927" s="1">
        <f t="shared" si="92"/>
        <v>42725</v>
      </c>
      <c r="B5927">
        <f>VLOOKUP(A5927,'NCDC raw data'!C$2:I$6925,2,TRUE)</f>
        <v>0</v>
      </c>
      <c r="C5927">
        <f>VLOOKUP($A5927,'NCDC raw data'!$C$2:$I$6925,3,TRUE)</f>
        <v>0</v>
      </c>
      <c r="D5927">
        <f>VLOOKUP($A5927,'NCDC raw data'!$C$2:$I$6925,4,TRUE)</f>
        <v>34</v>
      </c>
      <c r="E5927">
        <f>VLOOKUP($A5927,'NCDC raw data'!$C$2:$I$6925,5,TRUE)</f>
        <v>21</v>
      </c>
      <c r="F5927">
        <f>VLOOKUP($A5927,'NCDC raw data'!$C$2:$I$6925,6,TRUE)</f>
        <v>11</v>
      </c>
      <c r="G5927">
        <f>VLOOKUP($A5927,'NCDC raw data'!$C$2:$I$6925,7,TRUE)</f>
        <v>21</v>
      </c>
    </row>
    <row r="5928" spans="1:7" x14ac:dyDescent="0.25">
      <c r="A5928" s="1">
        <f t="shared" si="92"/>
        <v>42726</v>
      </c>
      <c r="B5928">
        <f>VLOOKUP(A5928,'NCDC raw data'!C$2:I$6925,2,TRUE)</f>
        <v>0.23</v>
      </c>
      <c r="C5928">
        <f>VLOOKUP($A5928,'NCDC raw data'!$C$2:$I$6925,3,TRUE)</f>
        <v>2.2000000000000002</v>
      </c>
      <c r="D5928">
        <f>VLOOKUP($A5928,'NCDC raw data'!$C$2:$I$6925,4,TRUE)</f>
        <v>37</v>
      </c>
      <c r="E5928">
        <f>VLOOKUP($A5928,'NCDC raw data'!$C$2:$I$6925,5,TRUE)</f>
        <v>22</v>
      </c>
      <c r="F5928">
        <f>VLOOKUP($A5928,'NCDC raw data'!$C$2:$I$6925,6,TRUE)</f>
        <v>17</v>
      </c>
      <c r="G5928">
        <f>VLOOKUP($A5928,'NCDC raw data'!$C$2:$I$6925,7,TRUE)</f>
        <v>20</v>
      </c>
    </row>
    <row r="5929" spans="1:7" x14ac:dyDescent="0.25">
      <c r="A5929" s="1">
        <f t="shared" si="92"/>
        <v>42727</v>
      </c>
      <c r="B5929">
        <f>VLOOKUP(A5929,'NCDC raw data'!C$2:I$6925,2,TRUE)</f>
        <v>0.06</v>
      </c>
      <c r="C5929">
        <f>VLOOKUP($A5929,'NCDC raw data'!$C$2:$I$6925,3,TRUE)</f>
        <v>0.5</v>
      </c>
      <c r="D5929">
        <f>VLOOKUP($A5929,'NCDC raw data'!$C$2:$I$6925,4,TRUE)</f>
        <v>38</v>
      </c>
      <c r="E5929">
        <f>VLOOKUP($A5929,'NCDC raw data'!$C$2:$I$6925,5,TRUE)</f>
        <v>22</v>
      </c>
      <c r="F5929">
        <f>VLOOKUP($A5929,'NCDC raw data'!$C$2:$I$6925,6,TRUE)</f>
        <v>17</v>
      </c>
      <c r="G5929">
        <f>VLOOKUP($A5929,'NCDC raw data'!$C$2:$I$6925,7,TRUE)</f>
        <v>22</v>
      </c>
    </row>
    <row r="5930" spans="1:7" x14ac:dyDescent="0.25">
      <c r="A5930" s="1">
        <f t="shared" si="92"/>
        <v>42728</v>
      </c>
      <c r="B5930">
        <f>VLOOKUP(A5930,'NCDC raw data'!C$2:I$6925,2,TRUE)</f>
        <v>0.22</v>
      </c>
      <c r="C5930">
        <f>VLOOKUP($A5930,'NCDC raw data'!$C$2:$I$6925,3,TRUE)</f>
        <v>1.6</v>
      </c>
      <c r="D5930">
        <f>VLOOKUP($A5930,'NCDC raw data'!$C$2:$I$6925,4,TRUE)</f>
        <v>41</v>
      </c>
      <c r="E5930">
        <f>VLOOKUP($A5930,'NCDC raw data'!$C$2:$I$6925,5,TRUE)</f>
        <v>27</v>
      </c>
      <c r="F5930">
        <f>VLOOKUP($A5930,'NCDC raw data'!$C$2:$I$6925,6,TRUE)</f>
        <v>19</v>
      </c>
      <c r="G5930">
        <f>VLOOKUP($A5930,'NCDC raw data'!$C$2:$I$6925,7,TRUE)</f>
        <v>24</v>
      </c>
    </row>
    <row r="5931" spans="1:7" x14ac:dyDescent="0.25">
      <c r="A5931" s="1">
        <f t="shared" si="92"/>
        <v>42729</v>
      </c>
      <c r="B5931">
        <f>VLOOKUP(A5931,'NCDC raw data'!C$2:I$6925,2,TRUE)</f>
        <v>0.1</v>
      </c>
      <c r="C5931">
        <f>VLOOKUP($A5931,'NCDC raw data'!$C$2:$I$6925,3,TRUE)</f>
        <v>0.5</v>
      </c>
      <c r="D5931">
        <f>VLOOKUP($A5931,'NCDC raw data'!$C$2:$I$6925,4,TRUE)</f>
        <v>43</v>
      </c>
      <c r="E5931">
        <f>VLOOKUP($A5931,'NCDC raw data'!$C$2:$I$6925,5,TRUE)</f>
        <v>24</v>
      </c>
      <c r="F5931">
        <f>VLOOKUP($A5931,'NCDC raw data'!$C$2:$I$6925,6,TRUE)</f>
        <v>7</v>
      </c>
      <c r="G5931">
        <f>VLOOKUP($A5931,'NCDC raw data'!$C$2:$I$6925,7,TRUE)</f>
        <v>7</v>
      </c>
    </row>
    <row r="5932" spans="1:7" x14ac:dyDescent="0.25">
      <c r="A5932" s="1">
        <f t="shared" si="92"/>
        <v>42730</v>
      </c>
      <c r="B5932">
        <f>VLOOKUP(A5932,'NCDC raw data'!C$2:I$6925,2,TRUE)</f>
        <v>0</v>
      </c>
      <c r="C5932">
        <f>VLOOKUP($A5932,'NCDC raw data'!$C$2:$I$6925,3,TRUE)</f>
        <v>0</v>
      </c>
      <c r="D5932">
        <f>VLOOKUP($A5932,'NCDC raw data'!$C$2:$I$6925,4,TRUE)</f>
        <v>43</v>
      </c>
      <c r="E5932">
        <f>VLOOKUP($A5932,'NCDC raw data'!$C$2:$I$6925,5,TRUE)</f>
        <v>21</v>
      </c>
      <c r="F5932">
        <f>VLOOKUP($A5932,'NCDC raw data'!$C$2:$I$6925,6,TRUE)</f>
        <v>7</v>
      </c>
      <c r="G5932">
        <f>VLOOKUP($A5932,'NCDC raw data'!$C$2:$I$6925,7,TRUE)</f>
        <v>19</v>
      </c>
    </row>
    <row r="5933" spans="1:7" x14ac:dyDescent="0.25">
      <c r="A5933" s="1">
        <f t="shared" si="92"/>
        <v>42731</v>
      </c>
      <c r="B5933">
        <f>VLOOKUP(A5933,'NCDC raw data'!C$2:I$6925,2,TRUE)</f>
        <v>0.5</v>
      </c>
      <c r="C5933">
        <f>VLOOKUP($A5933,'NCDC raw data'!$C$2:$I$6925,3,TRUE)</f>
        <v>0</v>
      </c>
      <c r="D5933">
        <f>VLOOKUP($A5933,'NCDC raw data'!$C$2:$I$6925,4,TRUE)</f>
        <v>40</v>
      </c>
      <c r="E5933">
        <f>VLOOKUP($A5933,'NCDC raw data'!$C$2:$I$6925,5,TRUE)</f>
        <v>37</v>
      </c>
      <c r="F5933">
        <f>VLOOKUP($A5933,'NCDC raw data'!$C$2:$I$6925,6,TRUE)</f>
        <v>19</v>
      </c>
      <c r="G5933">
        <f>VLOOKUP($A5933,'NCDC raw data'!$C$2:$I$6925,7,TRUE)</f>
        <v>21</v>
      </c>
    </row>
    <row r="5934" spans="1:7" x14ac:dyDescent="0.25">
      <c r="A5934" s="1">
        <f t="shared" si="92"/>
        <v>42732</v>
      </c>
      <c r="B5934">
        <f>VLOOKUP(A5934,'NCDC raw data'!C$2:I$6925,2,TRUE)</f>
        <v>0.24</v>
      </c>
      <c r="C5934">
        <f>VLOOKUP($A5934,'NCDC raw data'!$C$2:$I$6925,3,TRUE)</f>
        <v>2</v>
      </c>
      <c r="D5934">
        <f>VLOOKUP($A5934,'NCDC raw data'!$C$2:$I$6925,4,TRUE)</f>
        <v>44</v>
      </c>
      <c r="E5934">
        <f>VLOOKUP($A5934,'NCDC raw data'!$C$2:$I$6925,5,TRUE)</f>
        <v>21</v>
      </c>
      <c r="F5934">
        <f>VLOOKUP($A5934,'NCDC raw data'!$C$2:$I$6925,6,TRUE)</f>
        <v>9</v>
      </c>
      <c r="G5934">
        <f>VLOOKUP($A5934,'NCDC raw data'!$C$2:$I$6925,7,TRUE)</f>
        <v>9</v>
      </c>
    </row>
    <row r="5935" spans="1:7" x14ac:dyDescent="0.25">
      <c r="A5935" s="1">
        <f t="shared" si="92"/>
        <v>42733</v>
      </c>
      <c r="B5935">
        <f>VLOOKUP(A5935,'NCDC raw data'!C$2:I$6925,2,TRUE)</f>
        <v>0.24</v>
      </c>
      <c r="C5935">
        <f>VLOOKUP($A5935,'NCDC raw data'!$C$2:$I$6925,3,TRUE)</f>
        <v>1.2</v>
      </c>
      <c r="D5935">
        <f>VLOOKUP($A5935,'NCDC raw data'!$C$2:$I$6925,4,TRUE)</f>
        <v>47</v>
      </c>
      <c r="E5935">
        <f>VLOOKUP($A5935,'NCDC raw data'!$C$2:$I$6925,5,TRUE)</f>
        <v>20</v>
      </c>
      <c r="F5935">
        <f>VLOOKUP($A5935,'NCDC raw data'!$C$2:$I$6925,6,TRUE)</f>
        <v>8</v>
      </c>
      <c r="G5935">
        <f>VLOOKUP($A5935,'NCDC raw data'!$C$2:$I$6925,7,TRUE)</f>
        <v>17</v>
      </c>
    </row>
    <row r="5936" spans="1:7" x14ac:dyDescent="0.25">
      <c r="A5936" s="1">
        <f t="shared" si="92"/>
        <v>42734</v>
      </c>
      <c r="B5936">
        <f>VLOOKUP(A5936,'NCDC raw data'!C$2:I$6925,2,TRUE)</f>
        <v>0.26</v>
      </c>
      <c r="C5936">
        <f>VLOOKUP($A5936,'NCDC raw data'!$C$2:$I$6925,3,TRUE)</f>
        <v>1.7</v>
      </c>
      <c r="D5936">
        <f>VLOOKUP($A5936,'NCDC raw data'!$C$2:$I$6925,4,TRUE)</f>
        <v>51</v>
      </c>
      <c r="E5936">
        <f>VLOOKUP($A5936,'NCDC raw data'!$C$2:$I$6925,5,TRUE)</f>
        <v>21</v>
      </c>
      <c r="F5936">
        <f>VLOOKUP($A5936,'NCDC raw data'!$C$2:$I$6925,6,TRUE)</f>
        <v>9</v>
      </c>
      <c r="G5936">
        <f>VLOOKUP($A5936,'NCDC raw data'!$C$2:$I$6925,7,TRUE)</f>
        <v>9</v>
      </c>
    </row>
    <row r="5937" spans="1:7" x14ac:dyDescent="0.25">
      <c r="A5937" s="1">
        <f t="shared" si="92"/>
        <v>42735</v>
      </c>
      <c r="B5937">
        <f>VLOOKUP(A5937,'NCDC raw data'!C$2:I$6925,2,TRUE)</f>
        <v>0.04</v>
      </c>
      <c r="C5937">
        <f>VLOOKUP($A5937,'NCDC raw data'!$C$2:$I$6925,3,TRUE)</f>
        <v>0.8</v>
      </c>
      <c r="D5937">
        <f>VLOOKUP($A5937,'NCDC raw data'!$C$2:$I$6925,4,TRUE)</f>
        <v>52</v>
      </c>
      <c r="E5937">
        <f>VLOOKUP($A5937,'NCDC raw data'!$C$2:$I$6925,5,TRUE)</f>
        <v>21</v>
      </c>
      <c r="F5937">
        <f>VLOOKUP($A5937,'NCDC raw data'!$C$2:$I$6925,6,TRUE)</f>
        <v>0</v>
      </c>
      <c r="G5937">
        <f>VLOOKUP($A5937,'NCDC raw data'!$C$2:$I$6925,7,TRUE)</f>
        <v>13</v>
      </c>
    </row>
    <row r="5938" spans="1:7" x14ac:dyDescent="0.25">
      <c r="A5938" s="1">
        <f t="shared" si="92"/>
        <v>42736</v>
      </c>
      <c r="B5938">
        <f>VLOOKUP(A5938,'NCDC raw data'!C$2:I$6925,2,TRUE)</f>
        <v>0.12</v>
      </c>
      <c r="C5938">
        <f>VLOOKUP($A5938,'NCDC raw data'!$C$2:$I$6925,3,TRUE)</f>
        <v>1</v>
      </c>
      <c r="D5938">
        <f>VLOOKUP($A5938,'NCDC raw data'!$C$2:$I$6925,4,TRUE)</f>
        <v>52</v>
      </c>
      <c r="E5938">
        <f>VLOOKUP($A5938,'NCDC raw data'!$C$2:$I$6925,5,TRUE)</f>
        <v>22</v>
      </c>
      <c r="F5938">
        <f>VLOOKUP($A5938,'NCDC raw data'!$C$2:$I$6925,6,TRUE)</f>
        <v>13</v>
      </c>
      <c r="G5938">
        <f>VLOOKUP($A5938,'NCDC raw data'!$C$2:$I$6925,7,TRUE)</f>
        <v>14</v>
      </c>
    </row>
    <row r="5939" spans="1:7" x14ac:dyDescent="0.25">
      <c r="A5939" s="1">
        <f t="shared" si="92"/>
        <v>42737</v>
      </c>
      <c r="B5939">
        <f>VLOOKUP(A5939,'NCDC raw data'!C$2:I$6925,2,TRUE)</f>
        <v>0</v>
      </c>
      <c r="C5939">
        <f>VLOOKUP($A5939,'NCDC raw data'!$C$2:$I$6925,3,TRUE)</f>
        <v>0</v>
      </c>
      <c r="D5939">
        <f>VLOOKUP($A5939,'NCDC raw data'!$C$2:$I$6925,4,TRUE)</f>
        <v>52</v>
      </c>
      <c r="E5939">
        <f>VLOOKUP($A5939,'NCDC raw data'!$C$2:$I$6925,5,TRUE)</f>
        <v>30</v>
      </c>
      <c r="F5939">
        <f>VLOOKUP($A5939,'NCDC raw data'!$C$2:$I$6925,6,TRUE)</f>
        <v>14</v>
      </c>
      <c r="G5939">
        <f>VLOOKUP($A5939,'NCDC raw data'!$C$2:$I$6925,7,TRUE)</f>
        <v>29</v>
      </c>
    </row>
    <row r="5940" spans="1:7" x14ac:dyDescent="0.25">
      <c r="A5940" s="1">
        <f t="shared" si="92"/>
        <v>42738</v>
      </c>
      <c r="B5940">
        <f>VLOOKUP(A5940,'NCDC raw data'!C$2:I$6925,2,TRUE)</f>
        <v>7.0000000000000007E-2</v>
      </c>
      <c r="C5940">
        <f>VLOOKUP($A5940,'NCDC raw data'!$C$2:$I$6925,3,TRUE)</f>
        <v>0</v>
      </c>
      <c r="D5940">
        <f>VLOOKUP($A5940,'NCDC raw data'!$C$2:$I$6925,4,TRUE)</f>
        <v>51</v>
      </c>
      <c r="E5940">
        <f>VLOOKUP($A5940,'NCDC raw data'!$C$2:$I$6925,5,TRUE)</f>
        <v>29</v>
      </c>
      <c r="F5940">
        <f>VLOOKUP($A5940,'NCDC raw data'!$C$2:$I$6925,6,TRUE)</f>
        <v>17</v>
      </c>
      <c r="G5940">
        <f>VLOOKUP($A5940,'NCDC raw data'!$C$2:$I$6925,7,TRUE)</f>
        <v>24</v>
      </c>
    </row>
    <row r="5941" spans="1:7" x14ac:dyDescent="0.25">
      <c r="A5941" s="1">
        <f t="shared" si="92"/>
        <v>42739</v>
      </c>
      <c r="B5941">
        <f>VLOOKUP(A5941,'NCDC raw data'!C$2:I$6925,2,TRUE)</f>
        <v>0.15</v>
      </c>
      <c r="C5941">
        <f>VLOOKUP($A5941,'NCDC raw data'!$C$2:$I$6925,3,TRUE)</f>
        <v>0.7</v>
      </c>
      <c r="D5941">
        <f>VLOOKUP($A5941,'NCDC raw data'!$C$2:$I$6925,4,TRUE)</f>
        <v>51</v>
      </c>
      <c r="E5941">
        <f>VLOOKUP($A5941,'NCDC raw data'!$C$2:$I$6925,5,TRUE)</f>
        <v>27</v>
      </c>
      <c r="F5941">
        <f>VLOOKUP($A5941,'NCDC raw data'!$C$2:$I$6925,6,TRUE)</f>
        <v>24</v>
      </c>
      <c r="G5941">
        <f>VLOOKUP($A5941,'NCDC raw data'!$C$2:$I$6925,7,TRUE)</f>
        <v>25</v>
      </c>
    </row>
    <row r="5942" spans="1:7" x14ac:dyDescent="0.25">
      <c r="A5942" s="1">
        <f t="shared" si="92"/>
        <v>42740</v>
      </c>
      <c r="B5942">
        <f>VLOOKUP(A5942,'NCDC raw data'!C$2:I$6925,2,TRUE)</f>
        <v>0.19</v>
      </c>
      <c r="C5942">
        <f>VLOOKUP($A5942,'NCDC raw data'!$C$2:$I$6925,3,TRUE)</f>
        <v>2.7</v>
      </c>
      <c r="D5942">
        <f>VLOOKUP($A5942,'NCDC raw data'!$C$2:$I$6925,4,TRUE)</f>
        <v>53</v>
      </c>
      <c r="E5942">
        <f>VLOOKUP($A5942,'NCDC raw data'!$C$2:$I$6925,5,TRUE)</f>
        <v>25</v>
      </c>
      <c r="F5942">
        <f>VLOOKUP($A5942,'NCDC raw data'!$C$2:$I$6925,6,TRUE)</f>
        <v>5</v>
      </c>
      <c r="G5942">
        <f>VLOOKUP($A5942,'NCDC raw data'!$C$2:$I$6925,7,TRUE)</f>
        <v>9</v>
      </c>
    </row>
    <row r="5943" spans="1:7" x14ac:dyDescent="0.25">
      <c r="A5943" s="1">
        <f t="shared" si="92"/>
        <v>42741</v>
      </c>
      <c r="B5943">
        <f>VLOOKUP(A5943,'NCDC raw data'!C$2:I$6925,2,TRUE)</f>
        <v>0.06</v>
      </c>
      <c r="C5943">
        <f>VLOOKUP($A5943,'NCDC raw data'!$C$2:$I$6925,3,TRUE)</f>
        <v>1.5</v>
      </c>
      <c r="D5943">
        <f>VLOOKUP($A5943,'NCDC raw data'!$C$2:$I$6925,4,TRUE)</f>
        <v>53</v>
      </c>
      <c r="E5943">
        <f>VLOOKUP($A5943,'NCDC raw data'!$C$2:$I$6925,5,TRUE)</f>
        <v>15</v>
      </c>
      <c r="F5943">
        <f>VLOOKUP($A5943,'NCDC raw data'!$C$2:$I$6925,6,TRUE)</f>
        <v>3</v>
      </c>
      <c r="G5943">
        <f>VLOOKUP($A5943,'NCDC raw data'!$C$2:$I$6925,7,TRUE)</f>
        <v>14</v>
      </c>
    </row>
    <row r="5944" spans="1:7" x14ac:dyDescent="0.25">
      <c r="A5944" s="1">
        <f t="shared" si="92"/>
        <v>42742</v>
      </c>
      <c r="B5944">
        <f>VLOOKUP(A5944,'NCDC raw data'!C$2:I$6925,2,TRUE)</f>
        <v>0.03</v>
      </c>
      <c r="C5944">
        <f>VLOOKUP($A5944,'NCDC raw data'!$C$2:$I$6925,3,TRUE)</f>
        <v>0.5</v>
      </c>
      <c r="D5944">
        <f>VLOOKUP($A5944,'NCDC raw data'!$C$2:$I$6925,4,TRUE)</f>
        <v>54</v>
      </c>
      <c r="E5944">
        <f>VLOOKUP($A5944,'NCDC raw data'!$C$2:$I$6925,5,TRUE)</f>
        <v>19</v>
      </c>
      <c r="F5944">
        <f>VLOOKUP($A5944,'NCDC raw data'!$C$2:$I$6925,6,TRUE)</f>
        <v>1</v>
      </c>
      <c r="G5944">
        <f>VLOOKUP($A5944,'NCDC raw data'!$C$2:$I$6925,7,TRUE)</f>
        <v>6</v>
      </c>
    </row>
    <row r="5945" spans="1:7" x14ac:dyDescent="0.25">
      <c r="A5945" s="1">
        <f t="shared" si="92"/>
        <v>42743</v>
      </c>
      <c r="B5945">
        <f>VLOOKUP(A5945,'NCDC raw data'!C$2:I$6925,2,TRUE)</f>
        <v>0</v>
      </c>
      <c r="C5945">
        <f>VLOOKUP($A5945,'NCDC raw data'!$C$2:$I$6925,3,TRUE)</f>
        <v>0</v>
      </c>
      <c r="D5945">
        <f>VLOOKUP($A5945,'NCDC raw data'!$C$2:$I$6925,4,TRUE)</f>
        <v>54</v>
      </c>
      <c r="E5945">
        <f>VLOOKUP($A5945,'NCDC raw data'!$C$2:$I$6925,5,TRUE)</f>
        <v>6</v>
      </c>
      <c r="F5945">
        <f>VLOOKUP($A5945,'NCDC raw data'!$C$2:$I$6925,6,TRUE)</f>
        <v>-6</v>
      </c>
      <c r="G5945">
        <f>VLOOKUP($A5945,'NCDC raw data'!$C$2:$I$6925,7,TRUE)</f>
        <v>-1</v>
      </c>
    </row>
    <row r="5946" spans="1:7" x14ac:dyDescent="0.25">
      <c r="A5946" s="1">
        <f t="shared" si="92"/>
        <v>42744</v>
      </c>
      <c r="B5946">
        <f>VLOOKUP(A5946,'NCDC raw data'!C$2:I$6925,2,TRUE)</f>
        <v>0.06</v>
      </c>
      <c r="C5946">
        <f>VLOOKUP($A5946,'NCDC raw data'!$C$2:$I$6925,3,TRUE)</f>
        <v>0.5</v>
      </c>
      <c r="D5946">
        <f>VLOOKUP($A5946,'NCDC raw data'!$C$2:$I$6925,4,TRUE)</f>
        <v>54</v>
      </c>
      <c r="E5946">
        <f>VLOOKUP($A5946,'NCDC raw data'!$C$2:$I$6925,5,TRUE)</f>
        <v>5</v>
      </c>
      <c r="F5946">
        <f>VLOOKUP($A5946,'NCDC raw data'!$C$2:$I$6925,6,TRUE)</f>
        <v>-13</v>
      </c>
      <c r="G5946">
        <f>VLOOKUP($A5946,'NCDC raw data'!$C$2:$I$6925,7,TRUE)</f>
        <v>5</v>
      </c>
    </row>
    <row r="5947" spans="1:7" x14ac:dyDescent="0.25">
      <c r="A5947" s="1">
        <f t="shared" si="92"/>
        <v>42745</v>
      </c>
      <c r="B5947">
        <f>VLOOKUP(A5947,'NCDC raw data'!C$2:I$6925,2,TRUE)</f>
        <v>0</v>
      </c>
      <c r="C5947">
        <f>VLOOKUP($A5947,'NCDC raw data'!$C$2:$I$6925,3,TRUE)</f>
        <v>0</v>
      </c>
      <c r="D5947">
        <f>VLOOKUP($A5947,'NCDC raw data'!$C$2:$I$6925,4,TRUE)</f>
        <v>53</v>
      </c>
      <c r="E5947">
        <f>VLOOKUP($A5947,'NCDC raw data'!$C$2:$I$6925,5,TRUE)</f>
        <v>14</v>
      </c>
      <c r="F5947">
        <f>VLOOKUP($A5947,'NCDC raw data'!$C$2:$I$6925,6,TRUE)</f>
        <v>-13</v>
      </c>
      <c r="G5947">
        <f>VLOOKUP($A5947,'NCDC raw data'!$C$2:$I$6925,7,TRUE)</f>
        <v>10</v>
      </c>
    </row>
    <row r="5948" spans="1:7" x14ac:dyDescent="0.25">
      <c r="A5948" s="1">
        <f t="shared" si="92"/>
        <v>42746</v>
      </c>
      <c r="B5948">
        <f>VLOOKUP(A5948,'NCDC raw data'!C$2:I$6925,2,TRUE)</f>
        <v>0.35</v>
      </c>
      <c r="C5948">
        <f>VLOOKUP($A5948,'NCDC raw data'!$C$2:$I$6925,3,TRUE)</f>
        <v>1</v>
      </c>
      <c r="D5948">
        <f>VLOOKUP($A5948,'NCDC raw data'!$C$2:$I$6925,4,TRUE)</f>
        <v>53</v>
      </c>
      <c r="E5948">
        <f>VLOOKUP($A5948,'NCDC raw data'!$C$2:$I$6925,5,TRUE)</f>
        <v>30</v>
      </c>
      <c r="F5948">
        <f>VLOOKUP($A5948,'NCDC raw data'!$C$2:$I$6925,6,TRUE)</f>
        <v>9</v>
      </c>
      <c r="G5948">
        <f>VLOOKUP($A5948,'NCDC raw data'!$C$2:$I$6925,7,TRUE)</f>
        <v>27</v>
      </c>
    </row>
    <row r="5949" spans="1:7" x14ac:dyDescent="0.25">
      <c r="A5949" s="1">
        <f t="shared" si="92"/>
        <v>42747</v>
      </c>
      <c r="B5949">
        <f>VLOOKUP(A5949,'NCDC raw data'!C$2:I$6925,2,TRUE)</f>
        <v>0.15</v>
      </c>
      <c r="C5949">
        <f>VLOOKUP($A5949,'NCDC raw data'!$C$2:$I$6925,3,TRUE)</f>
        <v>0</v>
      </c>
      <c r="D5949">
        <f>VLOOKUP($A5949,'NCDC raw data'!$C$2:$I$6925,4,TRUE)</f>
        <v>49</v>
      </c>
      <c r="E5949">
        <f>VLOOKUP($A5949,'NCDC raw data'!$C$2:$I$6925,5,TRUE)</f>
        <v>41</v>
      </c>
      <c r="F5949">
        <f>VLOOKUP($A5949,'NCDC raw data'!$C$2:$I$6925,6,TRUE)</f>
        <v>24</v>
      </c>
      <c r="G5949">
        <f>VLOOKUP($A5949,'NCDC raw data'!$C$2:$I$6925,7,TRUE)</f>
        <v>40</v>
      </c>
    </row>
    <row r="5950" spans="1:7" x14ac:dyDescent="0.25">
      <c r="A5950" s="1">
        <f t="shared" si="92"/>
        <v>42748</v>
      </c>
      <c r="B5950">
        <f>VLOOKUP(A5950,'NCDC raw data'!C$2:I$6925,2,TRUE)</f>
        <v>0.19</v>
      </c>
      <c r="C5950">
        <f>VLOOKUP($A5950,'NCDC raw data'!$C$2:$I$6925,3,TRUE)</f>
        <v>0.5</v>
      </c>
      <c r="D5950">
        <f>VLOOKUP($A5950,'NCDC raw data'!$C$2:$I$6925,4,TRUE)</f>
        <v>49</v>
      </c>
      <c r="E5950">
        <f>VLOOKUP($A5950,'NCDC raw data'!$C$2:$I$6925,5,TRUE)</f>
        <v>41</v>
      </c>
      <c r="F5950">
        <f>VLOOKUP($A5950,'NCDC raw data'!$C$2:$I$6925,6,TRUE)</f>
        <v>3</v>
      </c>
      <c r="G5950">
        <f>VLOOKUP($A5950,'NCDC raw data'!$C$2:$I$6925,7,TRUE)</f>
        <v>3</v>
      </c>
    </row>
    <row r="5951" spans="1:7" x14ac:dyDescent="0.25">
      <c r="A5951" s="1">
        <f t="shared" si="92"/>
        <v>42749</v>
      </c>
      <c r="B5951">
        <f>VLOOKUP(A5951,'NCDC raw data'!C$2:I$6925,2,TRUE)</f>
        <v>0</v>
      </c>
      <c r="C5951">
        <f>VLOOKUP($A5951,'NCDC raw data'!$C$2:$I$6925,3,TRUE)</f>
        <v>0</v>
      </c>
      <c r="D5951">
        <f>VLOOKUP($A5951,'NCDC raw data'!$C$2:$I$6925,4,TRUE)</f>
        <v>49</v>
      </c>
      <c r="E5951">
        <f>VLOOKUP($A5951,'NCDC raw data'!$C$2:$I$6925,5,TRUE)</f>
        <v>5</v>
      </c>
      <c r="F5951">
        <f>VLOOKUP($A5951,'NCDC raw data'!$C$2:$I$6925,6,TRUE)</f>
        <v>-8</v>
      </c>
      <c r="G5951">
        <f>VLOOKUP($A5951,'NCDC raw data'!$C$2:$I$6925,7,TRUE)</f>
        <v>3</v>
      </c>
    </row>
    <row r="5952" spans="1:7" x14ac:dyDescent="0.25">
      <c r="A5952" s="1">
        <f t="shared" si="92"/>
        <v>42750</v>
      </c>
      <c r="B5952">
        <f>VLOOKUP(A5952,'NCDC raw data'!C$2:I$6925,2,TRUE)</f>
        <v>0.06</v>
      </c>
      <c r="C5952">
        <f>VLOOKUP($A5952,'NCDC raw data'!$C$2:$I$6925,3,TRUE)</f>
        <v>0.5</v>
      </c>
      <c r="D5952">
        <f>VLOOKUP($A5952,'NCDC raw data'!$C$2:$I$6925,4,TRUE)</f>
        <v>48</v>
      </c>
      <c r="E5952">
        <f>VLOOKUP($A5952,'NCDC raw data'!$C$2:$I$6925,5,TRUE)</f>
        <v>9</v>
      </c>
      <c r="F5952">
        <f>VLOOKUP($A5952,'NCDC raw data'!$C$2:$I$6925,6,TRUE)</f>
        <v>2</v>
      </c>
      <c r="G5952">
        <f>VLOOKUP($A5952,'NCDC raw data'!$C$2:$I$6925,7,TRUE)</f>
        <v>6</v>
      </c>
    </row>
    <row r="5953" spans="1:7" x14ac:dyDescent="0.25">
      <c r="A5953" s="1">
        <f t="shared" si="92"/>
        <v>42751</v>
      </c>
      <c r="B5953">
        <f>VLOOKUP(A5953,'NCDC raw data'!C$2:I$6925,2,TRUE)</f>
        <v>0</v>
      </c>
      <c r="C5953">
        <f>VLOOKUP($A5953,'NCDC raw data'!$C$2:$I$6925,3,TRUE)</f>
        <v>0</v>
      </c>
      <c r="D5953">
        <f>VLOOKUP($A5953,'NCDC raw data'!$C$2:$I$6925,4,TRUE)</f>
        <v>48</v>
      </c>
      <c r="E5953">
        <f>VLOOKUP($A5953,'NCDC raw data'!$C$2:$I$6925,5,TRUE)</f>
        <v>23</v>
      </c>
      <c r="F5953">
        <f>VLOOKUP($A5953,'NCDC raw data'!$C$2:$I$6925,6,TRUE)</f>
        <v>3</v>
      </c>
      <c r="G5953">
        <f>VLOOKUP($A5953,'NCDC raw data'!$C$2:$I$6925,7,TRUE)</f>
        <v>20</v>
      </c>
    </row>
    <row r="5954" spans="1:7" x14ac:dyDescent="0.25">
      <c r="A5954" s="1">
        <f t="shared" si="92"/>
        <v>42752</v>
      </c>
      <c r="B5954">
        <f>VLOOKUP(A5954,'NCDC raw data'!C$2:I$6925,2,TRUE)</f>
        <v>0</v>
      </c>
      <c r="C5954">
        <f>VLOOKUP($A5954,'NCDC raw data'!$C$2:$I$6925,3,TRUE)</f>
        <v>0</v>
      </c>
      <c r="D5954">
        <f>VLOOKUP($A5954,'NCDC raw data'!$C$2:$I$6925,4,TRUE)</f>
        <v>48</v>
      </c>
      <c r="E5954">
        <f>VLOOKUP($A5954,'NCDC raw data'!$C$2:$I$6925,5,TRUE)</f>
        <v>32</v>
      </c>
      <c r="F5954">
        <f>VLOOKUP($A5954,'NCDC raw data'!$C$2:$I$6925,6,TRUE)</f>
        <v>16</v>
      </c>
      <c r="G5954">
        <f>VLOOKUP($A5954,'NCDC raw data'!$C$2:$I$6925,7,TRUE)</f>
        <v>22</v>
      </c>
    </row>
    <row r="5955" spans="1:7" x14ac:dyDescent="0.25">
      <c r="A5955" s="1">
        <f t="shared" si="92"/>
        <v>42753</v>
      </c>
      <c r="B5955">
        <f>VLOOKUP(A5955,'NCDC raw data'!C$2:I$6925,2,TRUE)</f>
        <v>0.34</v>
      </c>
      <c r="C5955">
        <f>VLOOKUP($A5955,'NCDC raw data'!$C$2:$I$6925,3,TRUE)</f>
        <v>3.5</v>
      </c>
      <c r="D5955">
        <f>VLOOKUP($A5955,'NCDC raw data'!$C$2:$I$6925,4,TRUE)</f>
        <v>51</v>
      </c>
      <c r="E5955">
        <f>VLOOKUP($A5955,'NCDC raw data'!$C$2:$I$6925,5,TRUE)</f>
        <v>22</v>
      </c>
      <c r="F5955">
        <f>VLOOKUP($A5955,'NCDC raw data'!$C$2:$I$6925,6,TRUE)</f>
        <v>18</v>
      </c>
      <c r="G5955">
        <f>VLOOKUP($A5955,'NCDC raw data'!$C$2:$I$6925,7,TRUE)</f>
        <v>22</v>
      </c>
    </row>
    <row r="5956" spans="1:7" x14ac:dyDescent="0.25">
      <c r="A5956" s="1">
        <f t="shared" ref="A5956:A6019" si="93">A5955+1</f>
        <v>42754</v>
      </c>
      <c r="B5956">
        <f>VLOOKUP(A5956,'NCDC raw data'!C$2:I$6925,2,TRUE)</f>
        <v>0.17</v>
      </c>
      <c r="C5956">
        <f>VLOOKUP($A5956,'NCDC raw data'!$C$2:$I$6925,3,TRUE)</f>
        <v>0.9</v>
      </c>
      <c r="D5956">
        <f>VLOOKUP($A5956,'NCDC raw data'!$C$2:$I$6925,4,TRUE)</f>
        <v>53</v>
      </c>
      <c r="E5956">
        <f>VLOOKUP($A5956,'NCDC raw data'!$C$2:$I$6925,5,TRUE)</f>
        <v>24</v>
      </c>
      <c r="F5956">
        <f>VLOOKUP($A5956,'NCDC raw data'!$C$2:$I$6925,6,TRUE)</f>
        <v>18</v>
      </c>
      <c r="G5956">
        <f>VLOOKUP($A5956,'NCDC raw data'!$C$2:$I$6925,7,TRUE)</f>
        <v>21</v>
      </c>
    </row>
    <row r="5957" spans="1:7" x14ac:dyDescent="0.25">
      <c r="A5957" s="1">
        <f t="shared" si="93"/>
        <v>42755</v>
      </c>
      <c r="B5957">
        <f>VLOOKUP(A5957,'NCDC raw data'!C$2:I$6925,2,TRUE)</f>
        <v>0</v>
      </c>
      <c r="C5957">
        <f>VLOOKUP($A5957,'NCDC raw data'!$C$2:$I$6925,3,TRUE)</f>
        <v>0</v>
      </c>
      <c r="D5957">
        <f>VLOOKUP($A5957,'NCDC raw data'!$C$2:$I$6925,4,TRUE)</f>
        <v>53</v>
      </c>
      <c r="E5957">
        <f>VLOOKUP($A5957,'NCDC raw data'!$C$2:$I$6925,5,TRUE)</f>
        <v>31</v>
      </c>
      <c r="F5957">
        <f>VLOOKUP($A5957,'NCDC raw data'!$C$2:$I$6925,6,TRUE)</f>
        <v>20</v>
      </c>
      <c r="G5957">
        <f>VLOOKUP($A5957,'NCDC raw data'!$C$2:$I$6925,7,TRUE)</f>
        <v>30</v>
      </c>
    </row>
    <row r="5958" spans="1:7" x14ac:dyDescent="0.25">
      <c r="A5958" s="1">
        <f t="shared" si="93"/>
        <v>42756</v>
      </c>
      <c r="B5958">
        <f>VLOOKUP(A5958,'NCDC raw data'!C$2:I$6925,2,TRUE)</f>
        <v>0.03</v>
      </c>
      <c r="C5958">
        <f>VLOOKUP($A5958,'NCDC raw data'!$C$2:$I$6925,3,TRUE)</f>
        <v>0</v>
      </c>
      <c r="D5958">
        <f>VLOOKUP($A5958,'NCDC raw data'!$C$2:$I$6925,4,TRUE)</f>
        <v>52</v>
      </c>
      <c r="E5958">
        <f>VLOOKUP($A5958,'NCDC raw data'!$C$2:$I$6925,5,TRUE)</f>
        <v>31</v>
      </c>
      <c r="F5958">
        <f>VLOOKUP($A5958,'NCDC raw data'!$C$2:$I$6925,6,TRUE)</f>
        <v>24</v>
      </c>
      <c r="G5958">
        <f>VLOOKUP($A5958,'NCDC raw data'!$C$2:$I$6925,7,TRUE)</f>
        <v>31</v>
      </c>
    </row>
    <row r="5959" spans="1:7" x14ac:dyDescent="0.25">
      <c r="A5959" s="1">
        <f t="shared" si="93"/>
        <v>42757</v>
      </c>
      <c r="B5959">
        <f>VLOOKUP(A5959,'NCDC raw data'!C$2:I$6925,2,TRUE)</f>
        <v>0.03</v>
      </c>
      <c r="C5959">
        <f>VLOOKUP($A5959,'NCDC raw data'!$C$2:$I$6925,3,TRUE)</f>
        <v>0</v>
      </c>
      <c r="D5959">
        <f>VLOOKUP($A5959,'NCDC raw data'!$C$2:$I$6925,4,TRUE)</f>
        <v>51</v>
      </c>
      <c r="E5959">
        <f>VLOOKUP($A5959,'NCDC raw data'!$C$2:$I$6925,5,TRUE)</f>
        <v>32</v>
      </c>
      <c r="F5959">
        <f>VLOOKUP($A5959,'NCDC raw data'!$C$2:$I$6925,6,TRUE)</f>
        <v>28</v>
      </c>
      <c r="G5959">
        <f>VLOOKUP($A5959,'NCDC raw data'!$C$2:$I$6925,7,TRUE)</f>
        <v>30</v>
      </c>
    </row>
    <row r="5960" spans="1:7" x14ac:dyDescent="0.25">
      <c r="A5960" s="1">
        <f t="shared" si="93"/>
        <v>42758</v>
      </c>
      <c r="B5960">
        <f>VLOOKUP(A5960,'NCDC raw data'!C$2:I$6925,2,TRUE)</f>
        <v>0</v>
      </c>
      <c r="C5960">
        <f>VLOOKUP($A5960,'NCDC raw data'!$C$2:$I$6925,3,TRUE)</f>
        <v>0</v>
      </c>
      <c r="D5960">
        <f>VLOOKUP($A5960,'NCDC raw data'!$C$2:$I$6925,4,TRUE)</f>
        <v>51</v>
      </c>
      <c r="E5960">
        <f>VLOOKUP($A5960,'NCDC raw data'!$C$2:$I$6925,5,TRUE)</f>
        <v>31</v>
      </c>
      <c r="F5960">
        <f>VLOOKUP($A5960,'NCDC raw data'!$C$2:$I$6925,6,TRUE)</f>
        <v>18</v>
      </c>
      <c r="G5960">
        <f>VLOOKUP($A5960,'NCDC raw data'!$C$2:$I$6925,7,TRUE)</f>
        <v>18</v>
      </c>
    </row>
    <row r="5961" spans="1:7" x14ac:dyDescent="0.25">
      <c r="A5961" s="1">
        <f t="shared" si="93"/>
        <v>42759</v>
      </c>
      <c r="B5961">
        <f>VLOOKUP(A5961,'NCDC raw data'!C$2:I$6925,2,TRUE)</f>
        <v>0.5</v>
      </c>
      <c r="C5961">
        <f>VLOOKUP($A5961,'NCDC raw data'!$C$2:$I$6925,3,TRUE)</f>
        <v>1.5</v>
      </c>
      <c r="D5961">
        <f>VLOOKUP($A5961,'NCDC raw data'!$C$2:$I$6925,4,TRUE)</f>
        <v>52</v>
      </c>
      <c r="E5961">
        <f>VLOOKUP($A5961,'NCDC raw data'!$C$2:$I$6925,5,TRUE)</f>
        <v>25</v>
      </c>
      <c r="F5961">
        <f>VLOOKUP($A5961,'NCDC raw data'!$C$2:$I$6925,6,TRUE)</f>
        <v>15</v>
      </c>
      <c r="G5961">
        <f>VLOOKUP($A5961,'NCDC raw data'!$C$2:$I$6925,7,TRUE)</f>
        <v>24</v>
      </c>
    </row>
    <row r="5962" spans="1:7" x14ac:dyDescent="0.25">
      <c r="A5962" s="1">
        <f t="shared" si="93"/>
        <v>42760</v>
      </c>
      <c r="B5962">
        <f>VLOOKUP(A5962,'NCDC raw data'!C$2:I$6925,2,TRUE)</f>
        <v>0.19</v>
      </c>
      <c r="C5962">
        <f>VLOOKUP($A5962,'NCDC raw data'!$C$2:$I$6925,3,TRUE)</f>
        <v>1</v>
      </c>
      <c r="D5962">
        <f>VLOOKUP($A5962,'NCDC raw data'!$C$2:$I$6925,4,TRUE)</f>
        <v>52</v>
      </c>
      <c r="E5962">
        <f>VLOOKUP($A5962,'NCDC raw data'!$C$2:$I$6925,5,TRUE)</f>
        <v>26</v>
      </c>
      <c r="F5962">
        <f>VLOOKUP($A5962,'NCDC raw data'!$C$2:$I$6925,6,TRUE)</f>
        <v>14</v>
      </c>
      <c r="G5962">
        <f>VLOOKUP($A5962,'NCDC raw data'!$C$2:$I$6925,7,TRUE)</f>
        <v>17</v>
      </c>
    </row>
    <row r="5963" spans="1:7" x14ac:dyDescent="0.25">
      <c r="A5963" s="1">
        <f t="shared" si="93"/>
        <v>42761</v>
      </c>
      <c r="B5963">
        <f>VLOOKUP(A5963,'NCDC raw data'!C$2:I$6925,2,TRUE)</f>
        <v>0.39</v>
      </c>
      <c r="C5963">
        <f>VLOOKUP($A5963,'NCDC raw data'!$C$2:$I$6925,3,TRUE)</f>
        <v>1.9</v>
      </c>
      <c r="D5963">
        <f>VLOOKUP($A5963,'NCDC raw data'!$C$2:$I$6925,4,TRUE)</f>
        <v>55</v>
      </c>
      <c r="E5963">
        <f>VLOOKUP($A5963,'NCDC raw data'!$C$2:$I$6925,5,TRUE)</f>
        <v>28</v>
      </c>
      <c r="F5963">
        <f>VLOOKUP($A5963,'NCDC raw data'!$C$2:$I$6925,6,TRUE)</f>
        <v>17</v>
      </c>
      <c r="G5963">
        <f>VLOOKUP($A5963,'NCDC raw data'!$C$2:$I$6925,7,TRUE)</f>
        <v>24</v>
      </c>
    </row>
    <row r="5964" spans="1:7" x14ac:dyDescent="0.25">
      <c r="A5964" s="1">
        <f t="shared" si="93"/>
        <v>42762</v>
      </c>
      <c r="B5964">
        <f>VLOOKUP(A5964,'NCDC raw data'!C$2:I$6925,2,TRUE)</f>
        <v>0.47</v>
      </c>
      <c r="C5964">
        <f>VLOOKUP($A5964,'NCDC raw data'!$C$2:$I$6925,3,TRUE)</f>
        <v>5</v>
      </c>
      <c r="D5964">
        <f>VLOOKUP($A5964,'NCDC raw data'!$C$2:$I$6925,4,TRUE)</f>
        <v>59</v>
      </c>
      <c r="E5964">
        <f>VLOOKUP($A5964,'NCDC raw data'!$C$2:$I$6925,5,TRUE)</f>
        <v>25</v>
      </c>
      <c r="F5964">
        <f>VLOOKUP($A5964,'NCDC raw data'!$C$2:$I$6925,6,TRUE)</f>
        <v>16</v>
      </c>
      <c r="G5964">
        <f>VLOOKUP($A5964,'NCDC raw data'!$C$2:$I$6925,7,TRUE)</f>
        <v>17</v>
      </c>
    </row>
    <row r="5965" spans="1:7" x14ac:dyDescent="0.25">
      <c r="A5965" s="1">
        <f t="shared" si="93"/>
        <v>42763</v>
      </c>
      <c r="B5965">
        <f>VLOOKUP(A5965,'NCDC raw data'!C$2:I$6925,2,TRUE)</f>
        <v>0.43</v>
      </c>
      <c r="C5965">
        <f>VLOOKUP($A5965,'NCDC raw data'!$C$2:$I$6925,3,TRUE)</f>
        <v>3.6</v>
      </c>
      <c r="D5965">
        <f>VLOOKUP($A5965,'NCDC raw data'!$C$2:$I$6925,4,TRUE)</f>
        <v>64</v>
      </c>
      <c r="E5965">
        <f>VLOOKUP($A5965,'NCDC raw data'!$C$2:$I$6925,5,TRUE)</f>
        <v>17</v>
      </c>
      <c r="F5965">
        <f>VLOOKUP($A5965,'NCDC raw data'!$C$2:$I$6925,6,TRUE)</f>
        <v>13</v>
      </c>
      <c r="G5965">
        <f>VLOOKUP($A5965,'NCDC raw data'!$C$2:$I$6925,7,TRUE)</f>
        <v>17</v>
      </c>
    </row>
    <row r="5966" spans="1:7" x14ac:dyDescent="0.25">
      <c r="A5966" s="1">
        <f t="shared" si="93"/>
        <v>42764</v>
      </c>
      <c r="B5966">
        <f>VLOOKUP(A5966,'NCDC raw data'!C$2:I$6925,2,TRUE)</f>
        <v>0.03</v>
      </c>
      <c r="C5966">
        <f>VLOOKUP($A5966,'NCDC raw data'!$C$2:$I$6925,3,TRUE)</f>
        <v>0.5</v>
      </c>
      <c r="D5966">
        <f>VLOOKUP($A5966,'NCDC raw data'!$C$2:$I$6925,4,TRUE)</f>
        <v>65</v>
      </c>
      <c r="E5966">
        <f>VLOOKUP($A5966,'NCDC raw data'!$C$2:$I$6925,5,TRUE)</f>
        <v>17</v>
      </c>
      <c r="F5966">
        <f>VLOOKUP($A5966,'NCDC raw data'!$C$2:$I$6925,6,TRUE)</f>
        <v>15</v>
      </c>
      <c r="G5966">
        <f>VLOOKUP($A5966,'NCDC raw data'!$C$2:$I$6925,7,TRUE)</f>
        <v>16</v>
      </c>
    </row>
    <row r="5967" spans="1:7" x14ac:dyDescent="0.25">
      <c r="A5967" s="1">
        <f t="shared" si="93"/>
        <v>42765</v>
      </c>
      <c r="B5967">
        <f>VLOOKUP(A5967,'NCDC raw data'!C$2:I$6925,2,TRUE)</f>
        <v>7.0000000000000007E-2</v>
      </c>
      <c r="C5967">
        <f>VLOOKUP($A5967,'NCDC raw data'!$C$2:$I$6925,3,TRUE)</f>
        <v>0.6</v>
      </c>
      <c r="D5967">
        <f>VLOOKUP($A5967,'NCDC raw data'!$C$2:$I$6925,4,TRUE)</f>
        <v>67</v>
      </c>
      <c r="E5967">
        <f>VLOOKUP($A5967,'NCDC raw data'!$C$2:$I$6925,5,TRUE)</f>
        <v>16</v>
      </c>
      <c r="F5967">
        <f>VLOOKUP($A5967,'NCDC raw data'!$C$2:$I$6925,6,TRUE)</f>
        <v>8</v>
      </c>
      <c r="G5967">
        <f>VLOOKUP($A5967,'NCDC raw data'!$C$2:$I$6925,7,TRUE)</f>
        <v>12</v>
      </c>
    </row>
    <row r="5968" spans="1:7" x14ac:dyDescent="0.25">
      <c r="A5968" s="1">
        <f t="shared" si="93"/>
        <v>42766</v>
      </c>
      <c r="B5968">
        <f>VLOOKUP(A5968,'NCDC raw data'!C$2:I$6925,2,TRUE)</f>
        <v>0</v>
      </c>
      <c r="C5968">
        <f>VLOOKUP($A5968,'NCDC raw data'!$C$2:$I$6925,3,TRUE)</f>
        <v>0</v>
      </c>
      <c r="D5968">
        <f>VLOOKUP($A5968,'NCDC raw data'!$C$2:$I$6925,4,TRUE)</f>
        <v>66</v>
      </c>
      <c r="E5968">
        <f>VLOOKUP($A5968,'NCDC raw data'!$C$2:$I$6925,5,TRUE)</f>
        <v>14</v>
      </c>
      <c r="F5968">
        <f>VLOOKUP($A5968,'NCDC raw data'!$C$2:$I$6925,6,TRUE)</f>
        <v>-5</v>
      </c>
      <c r="G5968">
        <f>VLOOKUP($A5968,'NCDC raw data'!$C$2:$I$6925,7,TRUE)</f>
        <v>14</v>
      </c>
    </row>
    <row r="5969" spans="1:7" x14ac:dyDescent="0.25">
      <c r="A5969" s="1">
        <f t="shared" si="93"/>
        <v>42767</v>
      </c>
      <c r="B5969">
        <f>VLOOKUP(A5969,'NCDC raw data'!C$2:I$6925,2,TRUE)</f>
        <v>0.16</v>
      </c>
      <c r="C5969">
        <f>VLOOKUP($A5969,'NCDC raw data'!$C$2:$I$6925,3,TRUE)</f>
        <v>2.5</v>
      </c>
      <c r="D5969">
        <f>VLOOKUP($A5969,'NCDC raw data'!$C$2:$I$6925,4,TRUE)</f>
        <v>67</v>
      </c>
      <c r="E5969">
        <f>VLOOKUP($A5969,'NCDC raw data'!$C$2:$I$6925,5,TRUE)</f>
        <v>16</v>
      </c>
      <c r="F5969">
        <f>VLOOKUP($A5969,'NCDC raw data'!$C$2:$I$6925,6,TRUE)</f>
        <v>-6</v>
      </c>
      <c r="G5969">
        <f>VLOOKUP($A5969,'NCDC raw data'!$C$2:$I$6925,7,TRUE)</f>
        <v>16</v>
      </c>
    </row>
    <row r="5970" spans="1:7" x14ac:dyDescent="0.25">
      <c r="A5970" s="1">
        <f t="shared" si="93"/>
        <v>42768</v>
      </c>
      <c r="B5970">
        <f>VLOOKUP(A5970,'NCDC raw data'!C$2:I$6925,2,TRUE)</f>
        <v>0</v>
      </c>
      <c r="C5970">
        <f>VLOOKUP($A5970,'NCDC raw data'!$C$2:$I$6925,3,TRUE)</f>
        <v>0</v>
      </c>
      <c r="D5970">
        <f>VLOOKUP($A5970,'NCDC raw data'!$C$2:$I$6925,4,TRUE)</f>
        <v>67</v>
      </c>
      <c r="E5970">
        <f>VLOOKUP($A5970,'NCDC raw data'!$C$2:$I$6925,5,TRUE)</f>
        <v>16</v>
      </c>
      <c r="F5970">
        <f>VLOOKUP($A5970,'NCDC raw data'!$C$2:$I$6925,6,TRUE)</f>
        <v>8</v>
      </c>
      <c r="G5970">
        <f>VLOOKUP($A5970,'NCDC raw data'!$C$2:$I$6925,7,TRUE)</f>
        <v>11</v>
      </c>
    </row>
    <row r="5971" spans="1:7" x14ac:dyDescent="0.25">
      <c r="A5971" s="1">
        <f t="shared" si="93"/>
        <v>42769</v>
      </c>
      <c r="B5971">
        <f>VLOOKUP(A5971,'NCDC raw data'!C$2:I$6925,2,TRUE)</f>
        <v>0.32</v>
      </c>
      <c r="C5971">
        <f>VLOOKUP($A5971,'NCDC raw data'!$C$2:$I$6925,3,TRUE)</f>
        <v>6</v>
      </c>
      <c r="D5971">
        <f>VLOOKUP($A5971,'NCDC raw data'!$C$2:$I$6925,4,TRUE)</f>
        <v>76</v>
      </c>
      <c r="E5971">
        <f>VLOOKUP($A5971,'NCDC raw data'!$C$2:$I$6925,5,TRUE)</f>
        <v>11</v>
      </c>
      <c r="F5971">
        <f>VLOOKUP($A5971,'NCDC raw data'!$C$2:$I$6925,6,TRUE)</f>
        <v>5</v>
      </c>
      <c r="G5971">
        <f>VLOOKUP($A5971,'NCDC raw data'!$C$2:$I$6925,7,TRUE)</f>
        <v>9</v>
      </c>
    </row>
    <row r="5972" spans="1:7" x14ac:dyDescent="0.25">
      <c r="A5972" s="1">
        <f t="shared" si="93"/>
        <v>42770</v>
      </c>
      <c r="B5972">
        <f>VLOOKUP(A5972,'NCDC raw data'!C$2:I$6925,2,TRUE)</f>
        <v>0.1</v>
      </c>
      <c r="C5972">
        <f>VLOOKUP($A5972,'NCDC raw data'!$C$2:$I$6925,3,TRUE)</f>
        <v>2.6</v>
      </c>
      <c r="D5972">
        <f>VLOOKUP($A5972,'NCDC raw data'!$C$2:$I$6925,4,TRUE)</f>
        <v>76</v>
      </c>
      <c r="E5972">
        <f>VLOOKUP($A5972,'NCDC raw data'!$C$2:$I$6925,5,TRUE)</f>
        <v>9</v>
      </c>
      <c r="F5972">
        <f>VLOOKUP($A5972,'NCDC raw data'!$C$2:$I$6925,6,TRUE)</f>
        <v>0</v>
      </c>
      <c r="G5972">
        <f>VLOOKUP($A5972,'NCDC raw data'!$C$2:$I$6925,7,TRUE)</f>
        <v>7</v>
      </c>
    </row>
    <row r="5973" spans="1:7" x14ac:dyDescent="0.25">
      <c r="A5973" s="1">
        <f t="shared" si="93"/>
        <v>42771</v>
      </c>
      <c r="B5973">
        <f>VLOOKUP(A5973,'NCDC raw data'!C$2:I$6925,2,TRUE)</f>
        <v>0</v>
      </c>
      <c r="C5973">
        <f>VLOOKUP($A5973,'NCDC raw data'!$C$2:$I$6925,3,TRUE)</f>
        <v>0</v>
      </c>
      <c r="D5973">
        <f>VLOOKUP($A5973,'NCDC raw data'!$C$2:$I$6925,4,TRUE)</f>
        <v>75</v>
      </c>
      <c r="E5973">
        <f>VLOOKUP($A5973,'NCDC raw data'!$C$2:$I$6925,5,TRUE)</f>
        <v>12</v>
      </c>
      <c r="F5973">
        <f>VLOOKUP($A5973,'NCDC raw data'!$C$2:$I$6925,6,TRUE)</f>
        <v>7</v>
      </c>
      <c r="G5973">
        <f>VLOOKUP($A5973,'NCDC raw data'!$C$2:$I$6925,7,TRUE)</f>
        <v>12</v>
      </c>
    </row>
    <row r="5974" spans="1:7" x14ac:dyDescent="0.25">
      <c r="A5974" s="1">
        <f t="shared" si="93"/>
        <v>42772</v>
      </c>
      <c r="B5974">
        <f>VLOOKUP(A5974,'NCDC raw data'!C$2:I$6925,2,TRUE)</f>
        <v>0.23</v>
      </c>
      <c r="C5974">
        <f>VLOOKUP($A5974,'NCDC raw data'!$C$2:$I$6925,3,TRUE)</f>
        <v>4</v>
      </c>
      <c r="D5974">
        <f>VLOOKUP($A5974,'NCDC raw data'!$C$2:$I$6925,4,TRUE)</f>
        <v>78</v>
      </c>
      <c r="E5974">
        <f>VLOOKUP($A5974,'NCDC raw data'!$C$2:$I$6925,5,TRUE)</f>
        <v>16</v>
      </c>
      <c r="F5974">
        <f>VLOOKUP($A5974,'NCDC raw data'!$C$2:$I$6925,6,TRUE)</f>
        <v>-1</v>
      </c>
      <c r="G5974">
        <f>VLOOKUP($A5974,'NCDC raw data'!$C$2:$I$6925,7,TRUE)</f>
        <v>4</v>
      </c>
    </row>
    <row r="5975" spans="1:7" x14ac:dyDescent="0.25">
      <c r="A5975" s="1">
        <f t="shared" si="93"/>
        <v>42773</v>
      </c>
      <c r="B5975">
        <f>VLOOKUP(A5975,'NCDC raw data'!C$2:I$6925,2,TRUE)</f>
        <v>0.33</v>
      </c>
      <c r="C5975">
        <f>VLOOKUP($A5975,'NCDC raw data'!$C$2:$I$6925,3,TRUE)</f>
        <v>3.5</v>
      </c>
      <c r="D5975">
        <f>VLOOKUP($A5975,'NCDC raw data'!$C$2:$I$6925,4,TRUE)</f>
        <v>79</v>
      </c>
      <c r="E5975">
        <f>VLOOKUP($A5975,'NCDC raw data'!$C$2:$I$6925,5,TRUE)</f>
        <v>13</v>
      </c>
      <c r="F5975">
        <f>VLOOKUP($A5975,'NCDC raw data'!$C$2:$I$6925,6,TRUE)</f>
        <v>4</v>
      </c>
      <c r="G5975">
        <f>VLOOKUP($A5975,'NCDC raw data'!$C$2:$I$6925,7,TRUE)</f>
        <v>12</v>
      </c>
    </row>
    <row r="5976" spans="1:7" x14ac:dyDescent="0.25">
      <c r="A5976" s="1">
        <f t="shared" si="93"/>
        <v>42774</v>
      </c>
      <c r="B5976">
        <f>VLOOKUP(A5976,'NCDC raw data'!C$2:I$6925,2,TRUE)</f>
        <v>0.6</v>
      </c>
      <c r="C5976">
        <f>VLOOKUP($A5976,'NCDC raw data'!$C$2:$I$6925,3,TRUE)</f>
        <v>0</v>
      </c>
      <c r="D5976">
        <f>VLOOKUP($A5976,'NCDC raw data'!$C$2:$I$6925,4,TRUE)</f>
        <v>79</v>
      </c>
      <c r="E5976">
        <f>VLOOKUP($A5976,'NCDC raw data'!$C$2:$I$6925,5,TRUE)</f>
        <v>34</v>
      </c>
      <c r="F5976">
        <f>VLOOKUP($A5976,'NCDC raw data'!$C$2:$I$6925,6,TRUE)</f>
        <v>9</v>
      </c>
      <c r="G5976">
        <f>VLOOKUP($A5976,'NCDC raw data'!$C$2:$I$6925,7,TRUE)</f>
        <v>22</v>
      </c>
    </row>
    <row r="5977" spans="1:7" x14ac:dyDescent="0.25">
      <c r="A5977" s="1">
        <f t="shared" si="93"/>
        <v>42775</v>
      </c>
      <c r="B5977">
        <f>VLOOKUP(A5977,'NCDC raw data'!C$2:I$6925,2,TRUE)</f>
        <v>0.2</v>
      </c>
      <c r="C5977">
        <f>VLOOKUP($A5977,'NCDC raw data'!$C$2:$I$6925,3,TRUE)</f>
        <v>1.2</v>
      </c>
      <c r="D5977">
        <f>VLOOKUP($A5977,'NCDC raw data'!$C$2:$I$6925,4,TRUE)</f>
        <v>78</v>
      </c>
      <c r="E5977">
        <f>VLOOKUP($A5977,'NCDC raw data'!$C$2:$I$6925,5,TRUE)</f>
        <v>22</v>
      </c>
      <c r="F5977">
        <f>VLOOKUP($A5977,'NCDC raw data'!$C$2:$I$6925,6,TRUE)</f>
        <v>-9</v>
      </c>
      <c r="G5977">
        <f>VLOOKUP($A5977,'NCDC raw data'!$C$2:$I$6925,7,TRUE)</f>
        <v>-9</v>
      </c>
    </row>
    <row r="5978" spans="1:7" x14ac:dyDescent="0.25">
      <c r="A5978" s="1">
        <f t="shared" si="93"/>
        <v>42776</v>
      </c>
      <c r="B5978">
        <f>VLOOKUP(A5978,'NCDC raw data'!C$2:I$6925,2,TRUE)</f>
        <v>0.02</v>
      </c>
      <c r="C5978">
        <f>VLOOKUP($A5978,'NCDC raw data'!$C$2:$I$6925,3,TRUE)</f>
        <v>0.5</v>
      </c>
      <c r="D5978">
        <f>VLOOKUP($A5978,'NCDC raw data'!$C$2:$I$6925,4,TRUE)</f>
        <v>77</v>
      </c>
      <c r="E5978">
        <f>VLOOKUP($A5978,'NCDC raw data'!$C$2:$I$6925,5,TRUE)</f>
        <v>-5</v>
      </c>
      <c r="F5978">
        <f>VLOOKUP($A5978,'NCDC raw data'!$C$2:$I$6925,6,TRUE)</f>
        <v>-12</v>
      </c>
      <c r="G5978">
        <f>VLOOKUP($A5978,'NCDC raw data'!$C$2:$I$6925,7,TRUE)</f>
        <v>-7</v>
      </c>
    </row>
    <row r="5979" spans="1:7" x14ac:dyDescent="0.25">
      <c r="A5979" s="1">
        <f t="shared" si="93"/>
        <v>42777</v>
      </c>
      <c r="B5979">
        <f>VLOOKUP(A5979,'NCDC raw data'!C$2:I$6925,2,TRUE)</f>
        <v>0.08</v>
      </c>
      <c r="C5979">
        <f>VLOOKUP($A5979,'NCDC raw data'!$C$2:$I$6925,3,TRUE)</f>
        <v>0.9</v>
      </c>
      <c r="D5979">
        <f>VLOOKUP($A5979,'NCDC raw data'!$C$2:$I$6925,4,TRUE)</f>
        <v>77</v>
      </c>
      <c r="E5979">
        <f>VLOOKUP($A5979,'NCDC raw data'!$C$2:$I$6925,5,TRUE)</f>
        <v>13</v>
      </c>
      <c r="F5979">
        <f>VLOOKUP($A5979,'NCDC raw data'!$C$2:$I$6925,6,TRUE)</f>
        <v>-8</v>
      </c>
      <c r="G5979">
        <f>VLOOKUP($A5979,'NCDC raw data'!$C$2:$I$6925,7,TRUE)</f>
        <v>13</v>
      </c>
    </row>
    <row r="5980" spans="1:7" x14ac:dyDescent="0.25">
      <c r="A5980" s="1">
        <f t="shared" si="93"/>
        <v>42778</v>
      </c>
      <c r="B5980">
        <f>VLOOKUP(A5980,'NCDC raw data'!C$2:I$6925,2,TRUE)</f>
        <v>0.19</v>
      </c>
      <c r="C5980">
        <f>VLOOKUP($A5980,'NCDC raw data'!$C$2:$I$6925,3,TRUE)</f>
        <v>1</v>
      </c>
      <c r="D5980">
        <f>VLOOKUP($A5980,'NCDC raw data'!$C$2:$I$6925,4,TRUE)</f>
        <v>78</v>
      </c>
      <c r="E5980">
        <f>VLOOKUP($A5980,'NCDC raw data'!$C$2:$I$6925,5,TRUE)</f>
        <v>14</v>
      </c>
      <c r="F5980">
        <f>VLOOKUP($A5980,'NCDC raw data'!$C$2:$I$6925,6,TRUE)</f>
        <v>9</v>
      </c>
      <c r="G5980">
        <f>VLOOKUP($A5980,'NCDC raw data'!$C$2:$I$6925,7,TRUE)</f>
        <v>12</v>
      </c>
    </row>
    <row r="5981" spans="1:7" x14ac:dyDescent="0.25">
      <c r="A5981" s="1">
        <f t="shared" si="93"/>
        <v>42779</v>
      </c>
      <c r="B5981">
        <f>VLOOKUP(A5981,'NCDC raw data'!C$2:I$6925,2,TRUE)</f>
        <v>0.45</v>
      </c>
      <c r="C5981">
        <f>VLOOKUP($A5981,'NCDC raw data'!$C$2:$I$6925,3,TRUE)</f>
        <v>5</v>
      </c>
      <c r="D5981">
        <f>VLOOKUP($A5981,'NCDC raw data'!$C$2:$I$6925,4,TRUE)</f>
        <v>83</v>
      </c>
      <c r="E5981">
        <f>VLOOKUP($A5981,'NCDC raw data'!$C$2:$I$6925,5,TRUE)</f>
        <v>15</v>
      </c>
      <c r="F5981">
        <f>VLOOKUP($A5981,'NCDC raw data'!$C$2:$I$6925,6,TRUE)</f>
        <v>3</v>
      </c>
      <c r="G5981">
        <f>VLOOKUP($A5981,'NCDC raw data'!$C$2:$I$6925,7,TRUE)</f>
        <v>5</v>
      </c>
    </row>
    <row r="5982" spans="1:7" x14ac:dyDescent="0.25">
      <c r="A5982" s="1">
        <f t="shared" si="93"/>
        <v>42780</v>
      </c>
      <c r="B5982">
        <f>VLOOKUP(A5982,'NCDC raw data'!C$2:I$6925,2,TRUE)</f>
        <v>7.0000000000000007E-2</v>
      </c>
      <c r="C5982">
        <f>VLOOKUP($A5982,'NCDC raw data'!$C$2:$I$6925,3,TRUE)</f>
        <v>0</v>
      </c>
      <c r="D5982">
        <f>VLOOKUP($A5982,'NCDC raw data'!$C$2:$I$6925,4,TRUE)</f>
        <v>90</v>
      </c>
      <c r="E5982">
        <f>VLOOKUP($A5982,'NCDC raw data'!$C$2:$I$6925,5,TRUE)</f>
        <v>26</v>
      </c>
      <c r="F5982">
        <f>VLOOKUP($A5982,'NCDC raw data'!$C$2:$I$6925,6,TRUE)</f>
        <v>5</v>
      </c>
      <c r="G5982">
        <f>VLOOKUP($A5982,'NCDC raw data'!$C$2:$I$6925,7,TRUE)</f>
        <v>26</v>
      </c>
    </row>
    <row r="5983" spans="1:7" x14ac:dyDescent="0.25">
      <c r="A5983" s="1">
        <f t="shared" si="93"/>
        <v>42781</v>
      </c>
      <c r="B5983">
        <f>VLOOKUP(A5983,'NCDC raw data'!C$2:I$6925,2,TRUE)</f>
        <v>0.2</v>
      </c>
      <c r="C5983">
        <f>VLOOKUP($A5983,'NCDC raw data'!$C$2:$I$6925,3,TRUE)</f>
        <v>3.6</v>
      </c>
      <c r="D5983">
        <f>VLOOKUP($A5983,'NCDC raw data'!$C$2:$I$6925,4,TRUE)</f>
        <v>90</v>
      </c>
      <c r="E5983">
        <f>VLOOKUP($A5983,'NCDC raw data'!$C$2:$I$6925,5,TRUE)</f>
        <v>26</v>
      </c>
      <c r="F5983">
        <f>VLOOKUP($A5983,'NCDC raw data'!$C$2:$I$6925,6,TRUE)</f>
        <v>15</v>
      </c>
      <c r="G5983">
        <f>VLOOKUP($A5983,'NCDC raw data'!$C$2:$I$6925,7,TRUE)</f>
        <v>23</v>
      </c>
    </row>
    <row r="5984" spans="1:7" x14ac:dyDescent="0.25">
      <c r="A5984" s="1">
        <f t="shared" si="93"/>
        <v>42782</v>
      </c>
      <c r="B5984">
        <f>VLOOKUP(A5984,'NCDC raw data'!C$2:I$6925,2,TRUE)</f>
        <v>0.55000000000000004</v>
      </c>
      <c r="C5984">
        <f>VLOOKUP($A5984,'NCDC raw data'!$C$2:$I$6925,3,TRUE)</f>
        <v>9</v>
      </c>
      <c r="D5984">
        <f>VLOOKUP($A5984,'NCDC raw data'!$C$2:$I$6925,4,TRUE)</f>
        <v>102</v>
      </c>
      <c r="E5984">
        <f>VLOOKUP($A5984,'NCDC raw data'!$C$2:$I$6925,5,TRUE)</f>
        <v>23</v>
      </c>
      <c r="F5984">
        <f>VLOOKUP($A5984,'NCDC raw data'!$C$2:$I$6925,6,TRUE)</f>
        <v>10</v>
      </c>
      <c r="G5984">
        <f>VLOOKUP($A5984,'NCDC raw data'!$C$2:$I$6925,7,TRUE)</f>
        <v>10</v>
      </c>
    </row>
    <row r="5985" spans="1:7" x14ac:dyDescent="0.25">
      <c r="A5985" s="1">
        <f t="shared" si="93"/>
        <v>42783</v>
      </c>
      <c r="B5985">
        <f>VLOOKUP(A5985,'NCDC raw data'!C$2:I$6925,2,TRUE)</f>
        <v>0.22</v>
      </c>
      <c r="C5985">
        <f>VLOOKUP($A5985,'NCDC raw data'!$C$2:$I$6925,3,TRUE)</f>
        <v>2</v>
      </c>
      <c r="D5985">
        <f>VLOOKUP($A5985,'NCDC raw data'!$C$2:$I$6925,4,TRUE)</f>
        <v>102</v>
      </c>
      <c r="E5985">
        <f>VLOOKUP($A5985,'NCDC raw data'!$C$2:$I$6925,5,TRUE)</f>
        <v>14</v>
      </c>
      <c r="F5985">
        <f>VLOOKUP($A5985,'NCDC raw data'!$C$2:$I$6925,6,TRUE)</f>
        <v>4</v>
      </c>
      <c r="G5985">
        <f>VLOOKUP($A5985,'NCDC raw data'!$C$2:$I$6925,7,TRUE)</f>
        <v>13</v>
      </c>
    </row>
    <row r="5986" spans="1:7" x14ac:dyDescent="0.25">
      <c r="A5986" s="1">
        <f t="shared" si="93"/>
        <v>42784</v>
      </c>
      <c r="B5986">
        <f>VLOOKUP(A5986,'NCDC raw data'!C$2:I$6925,2,TRUE)</f>
        <v>0</v>
      </c>
      <c r="C5986">
        <f>VLOOKUP($A5986,'NCDC raw data'!$C$2:$I$6925,3,TRUE)</f>
        <v>0</v>
      </c>
      <c r="D5986">
        <f>VLOOKUP($A5986,'NCDC raw data'!$C$2:$I$6925,4,TRUE)</f>
        <v>97</v>
      </c>
      <c r="E5986">
        <f>VLOOKUP($A5986,'NCDC raw data'!$C$2:$I$6925,5,TRUE)</f>
        <v>31</v>
      </c>
      <c r="F5986">
        <f>VLOOKUP($A5986,'NCDC raw data'!$C$2:$I$6925,6,TRUE)</f>
        <v>1</v>
      </c>
      <c r="G5986">
        <f>VLOOKUP($A5986,'NCDC raw data'!$C$2:$I$6925,7,TRUE)</f>
        <v>31</v>
      </c>
    </row>
    <row r="5987" spans="1:7" x14ac:dyDescent="0.25">
      <c r="A5987" s="1">
        <f t="shared" si="93"/>
        <v>42785</v>
      </c>
      <c r="B5987">
        <f>VLOOKUP(A5987,'NCDC raw data'!C$2:I$6925,2,TRUE)</f>
        <v>0</v>
      </c>
      <c r="C5987">
        <f>VLOOKUP($A5987,'NCDC raw data'!$C$2:$I$6925,3,TRUE)</f>
        <v>0</v>
      </c>
      <c r="D5987">
        <f>VLOOKUP($A5987,'NCDC raw data'!$C$2:$I$6925,4,TRUE)</f>
        <v>94</v>
      </c>
      <c r="E5987">
        <f>VLOOKUP($A5987,'NCDC raw data'!$C$2:$I$6925,5,TRUE)</f>
        <v>34</v>
      </c>
      <c r="F5987">
        <f>VLOOKUP($A5987,'NCDC raw data'!$C$2:$I$6925,6,TRUE)</f>
        <v>28</v>
      </c>
      <c r="G5987">
        <f>VLOOKUP($A5987,'NCDC raw data'!$C$2:$I$6925,7,TRUE)</f>
        <v>28</v>
      </c>
    </row>
    <row r="5988" spans="1:7" x14ac:dyDescent="0.25">
      <c r="A5988" s="1">
        <f t="shared" si="93"/>
        <v>42786</v>
      </c>
      <c r="B5988">
        <f>VLOOKUP(A5988,'NCDC raw data'!C$2:I$6925,2,TRUE)</f>
        <v>0</v>
      </c>
      <c r="C5988">
        <f>VLOOKUP($A5988,'NCDC raw data'!$C$2:$I$6925,3,TRUE)</f>
        <v>0</v>
      </c>
      <c r="D5988">
        <f>VLOOKUP($A5988,'NCDC raw data'!$C$2:$I$6925,4,TRUE)</f>
        <v>94</v>
      </c>
      <c r="E5988">
        <f>VLOOKUP($A5988,'NCDC raw data'!$C$2:$I$6925,5,TRUE)</f>
        <v>28</v>
      </c>
      <c r="F5988">
        <f>VLOOKUP($A5988,'NCDC raw data'!$C$2:$I$6925,6,TRUE)</f>
        <v>12</v>
      </c>
      <c r="G5988">
        <f>VLOOKUP($A5988,'NCDC raw data'!$C$2:$I$6925,7,TRUE)</f>
        <v>17</v>
      </c>
    </row>
    <row r="5989" spans="1:7" x14ac:dyDescent="0.25">
      <c r="A5989" s="1">
        <f t="shared" si="93"/>
        <v>42787</v>
      </c>
      <c r="B5989">
        <f>VLOOKUP(A5989,'NCDC raw data'!C$2:I$6925,2,TRUE)</f>
        <v>0</v>
      </c>
      <c r="C5989">
        <f>VLOOKUP($A5989,'NCDC raw data'!$C$2:$I$6925,3,TRUE)</f>
        <v>0</v>
      </c>
      <c r="D5989">
        <f>VLOOKUP($A5989,'NCDC raw data'!$C$2:$I$6925,4,TRUE)</f>
        <v>90</v>
      </c>
      <c r="E5989">
        <f>VLOOKUP($A5989,'NCDC raw data'!$C$2:$I$6925,5,TRUE)</f>
        <v>36</v>
      </c>
      <c r="F5989">
        <f>VLOOKUP($A5989,'NCDC raw data'!$C$2:$I$6925,6,TRUE)</f>
        <v>12</v>
      </c>
      <c r="G5989">
        <f>VLOOKUP($A5989,'NCDC raw data'!$C$2:$I$6925,7,TRUE)</f>
        <v>31</v>
      </c>
    </row>
    <row r="5990" spans="1:7" x14ac:dyDescent="0.25">
      <c r="A5990" s="1">
        <f t="shared" si="93"/>
        <v>42788</v>
      </c>
      <c r="B5990">
        <f>VLOOKUP(A5990,'NCDC raw data'!C$2:I$6925,2,TRUE)</f>
        <v>0</v>
      </c>
      <c r="C5990">
        <f>VLOOKUP($A5990,'NCDC raw data'!$C$2:$I$6925,3,TRUE)</f>
        <v>0</v>
      </c>
      <c r="D5990">
        <f>VLOOKUP($A5990,'NCDC raw data'!$C$2:$I$6925,4,TRUE)</f>
        <v>88</v>
      </c>
      <c r="E5990">
        <f>VLOOKUP($A5990,'NCDC raw data'!$C$2:$I$6925,5,TRUE)</f>
        <v>44</v>
      </c>
      <c r="F5990">
        <f>VLOOKUP($A5990,'NCDC raw data'!$C$2:$I$6925,6,TRUE)</f>
        <v>30</v>
      </c>
      <c r="G5990">
        <f>VLOOKUP($A5990,'NCDC raw data'!$C$2:$I$6925,7,TRUE)</f>
        <v>39</v>
      </c>
    </row>
    <row r="5991" spans="1:7" x14ac:dyDescent="0.25">
      <c r="A5991" s="1">
        <f t="shared" si="93"/>
        <v>42789</v>
      </c>
      <c r="B5991">
        <f>VLOOKUP(A5991,'NCDC raw data'!C$2:I$6925,2,TRUE)</f>
        <v>0</v>
      </c>
      <c r="C5991">
        <f>VLOOKUP($A5991,'NCDC raw data'!$C$2:$I$6925,3,TRUE)</f>
        <v>0</v>
      </c>
      <c r="D5991">
        <f>VLOOKUP($A5991,'NCDC raw data'!$C$2:$I$6925,4,TRUE)</f>
        <v>82</v>
      </c>
      <c r="E5991">
        <f>VLOOKUP($A5991,'NCDC raw data'!$C$2:$I$6925,5,TRUE)</f>
        <v>47</v>
      </c>
      <c r="F5991">
        <f>VLOOKUP($A5991,'NCDC raw data'!$C$2:$I$6925,6,TRUE)</f>
        <v>36</v>
      </c>
      <c r="G5991">
        <f>VLOOKUP($A5991,'NCDC raw data'!$C$2:$I$6925,7,TRUE)</f>
        <v>44</v>
      </c>
    </row>
    <row r="5992" spans="1:7" x14ac:dyDescent="0.25">
      <c r="A5992" s="1">
        <f t="shared" si="93"/>
        <v>42790</v>
      </c>
      <c r="B5992">
        <f>VLOOKUP(A5992,'NCDC raw data'!C$2:I$6925,2,TRUE)</f>
        <v>0.06</v>
      </c>
      <c r="C5992">
        <f>VLOOKUP($A5992,'NCDC raw data'!$C$2:$I$6925,3,TRUE)</f>
        <v>0</v>
      </c>
      <c r="D5992">
        <f>VLOOKUP($A5992,'NCDC raw data'!$C$2:$I$6925,4,TRUE)</f>
        <v>76</v>
      </c>
      <c r="E5992">
        <f>VLOOKUP($A5992,'NCDC raw data'!$C$2:$I$6925,5,TRUE)</f>
        <v>45</v>
      </c>
      <c r="F5992">
        <f>VLOOKUP($A5992,'NCDC raw data'!$C$2:$I$6925,6,TRUE)</f>
        <v>34</v>
      </c>
      <c r="G5992">
        <f>VLOOKUP($A5992,'NCDC raw data'!$C$2:$I$6925,7,TRUE)</f>
        <v>44</v>
      </c>
    </row>
    <row r="5993" spans="1:7" x14ac:dyDescent="0.25">
      <c r="A5993" s="1">
        <f t="shared" si="93"/>
        <v>42791</v>
      </c>
      <c r="B5993">
        <f>VLOOKUP(A5993,'NCDC raw data'!C$2:I$6925,2,TRUE)</f>
        <v>0</v>
      </c>
      <c r="C5993">
        <f>VLOOKUP($A5993,'NCDC raw data'!$C$2:$I$6925,3,TRUE)</f>
        <v>0</v>
      </c>
      <c r="D5993">
        <f>VLOOKUP($A5993,'NCDC raw data'!$C$2:$I$6925,4,TRUE)</f>
        <v>76</v>
      </c>
      <c r="E5993">
        <f>VLOOKUP($A5993,'NCDC raw data'!$C$2:$I$6925,5,TRUE)</f>
        <v>48</v>
      </c>
      <c r="F5993">
        <f>VLOOKUP($A5993,'NCDC raw data'!$C$2:$I$6925,6,TRUE)</f>
        <v>44</v>
      </c>
      <c r="G5993">
        <f>VLOOKUP($A5993,'NCDC raw data'!$C$2:$I$6925,7,TRUE)</f>
        <v>44</v>
      </c>
    </row>
    <row r="5994" spans="1:7" x14ac:dyDescent="0.25">
      <c r="A5994" s="1">
        <f t="shared" si="93"/>
        <v>42792</v>
      </c>
      <c r="B5994">
        <f>VLOOKUP(A5994,'NCDC raw data'!C$2:I$6925,2,TRUE)</f>
        <v>0.82</v>
      </c>
      <c r="C5994">
        <f>VLOOKUP($A5994,'NCDC raw data'!$C$2:$I$6925,3,TRUE)</f>
        <v>1.5</v>
      </c>
      <c r="D5994">
        <f>VLOOKUP($A5994,'NCDC raw data'!$C$2:$I$6925,4,TRUE)</f>
        <v>68</v>
      </c>
      <c r="E5994">
        <f>VLOOKUP($A5994,'NCDC raw data'!$C$2:$I$6925,5,TRUE)</f>
        <v>44</v>
      </c>
      <c r="F5994">
        <f>VLOOKUP($A5994,'NCDC raw data'!$C$2:$I$6925,6,TRUE)</f>
        <v>11</v>
      </c>
      <c r="G5994">
        <f>VLOOKUP($A5994,'NCDC raw data'!$C$2:$I$6925,7,TRUE)</f>
        <v>12</v>
      </c>
    </row>
    <row r="5995" spans="1:7" x14ac:dyDescent="0.25">
      <c r="A5995" s="1">
        <f t="shared" si="93"/>
        <v>42793</v>
      </c>
      <c r="B5995">
        <f>VLOOKUP(A5995,'NCDC raw data'!C$2:I$6925,2,TRUE)</f>
        <v>0</v>
      </c>
      <c r="C5995">
        <f>VLOOKUP($A5995,'NCDC raw data'!$C$2:$I$6925,3,TRUE)</f>
        <v>0</v>
      </c>
      <c r="D5995">
        <f>VLOOKUP($A5995,'NCDC raw data'!$C$2:$I$6925,4,TRUE)</f>
        <v>66</v>
      </c>
      <c r="E5995">
        <f>VLOOKUP($A5995,'NCDC raw data'!$C$2:$I$6925,5,TRUE)</f>
        <v>24</v>
      </c>
      <c r="F5995">
        <f>VLOOKUP($A5995,'NCDC raw data'!$C$2:$I$6925,6,TRUE)</f>
        <v>10</v>
      </c>
      <c r="G5995">
        <f>VLOOKUP($A5995,'NCDC raw data'!$C$2:$I$6925,7,TRUE)</f>
        <v>24</v>
      </c>
    </row>
    <row r="5996" spans="1:7" x14ac:dyDescent="0.25">
      <c r="A5996" s="1">
        <f t="shared" si="93"/>
        <v>42794</v>
      </c>
      <c r="B5996">
        <f>VLOOKUP(A5996,'NCDC raw data'!C$2:I$6925,2,TRUE)</f>
        <v>0</v>
      </c>
      <c r="C5996">
        <f>VLOOKUP($A5996,'NCDC raw data'!$C$2:$I$6925,3,TRUE)</f>
        <v>0</v>
      </c>
      <c r="D5996">
        <f>VLOOKUP($A5996,'NCDC raw data'!$C$2:$I$6925,4,TRUE)</f>
        <v>65</v>
      </c>
      <c r="E5996">
        <f>VLOOKUP($A5996,'NCDC raw data'!$C$2:$I$6925,5,TRUE)</f>
        <v>32</v>
      </c>
      <c r="F5996">
        <f>VLOOKUP($A5996,'NCDC raw data'!$C$2:$I$6925,6,TRUE)</f>
        <v>10</v>
      </c>
      <c r="G5996">
        <f>VLOOKUP($A5996,'NCDC raw data'!$C$2:$I$6925,7,TRUE)</f>
        <v>30</v>
      </c>
    </row>
    <row r="5997" spans="1:7" x14ac:dyDescent="0.25">
      <c r="A5997" s="1">
        <f t="shared" si="93"/>
        <v>42795</v>
      </c>
      <c r="B5997">
        <f>VLOOKUP(A5997,'NCDC raw data'!C$2:I$6925,2,TRUE)</f>
        <v>0.1</v>
      </c>
      <c r="C5997">
        <f>VLOOKUP($A5997,'NCDC raw data'!$C$2:$I$6925,3,TRUE)</f>
        <v>0</v>
      </c>
      <c r="D5997">
        <f>VLOOKUP($A5997,'NCDC raw data'!$C$2:$I$6925,4,TRUE)</f>
        <v>61</v>
      </c>
      <c r="E5997">
        <f>VLOOKUP($A5997,'NCDC raw data'!$C$2:$I$6925,5,TRUE)</f>
        <v>46</v>
      </c>
      <c r="F5997">
        <f>VLOOKUP($A5997,'NCDC raw data'!$C$2:$I$6925,6,TRUE)</f>
        <v>30</v>
      </c>
      <c r="G5997">
        <f>VLOOKUP($A5997,'NCDC raw data'!$C$2:$I$6925,7,TRUE)</f>
        <v>46</v>
      </c>
    </row>
    <row r="5998" spans="1:7" x14ac:dyDescent="0.25">
      <c r="A5998" s="1">
        <f t="shared" si="93"/>
        <v>42796</v>
      </c>
      <c r="B5998">
        <f>VLOOKUP(A5998,'NCDC raw data'!C$2:I$6925,2,TRUE)</f>
        <v>0.53</v>
      </c>
      <c r="C5998">
        <f>VLOOKUP($A5998,'NCDC raw data'!$C$2:$I$6925,3,TRUE)</f>
        <v>1.5</v>
      </c>
      <c r="D5998">
        <f>VLOOKUP($A5998,'NCDC raw data'!$C$2:$I$6925,4,TRUE)</f>
        <v>62</v>
      </c>
      <c r="E5998">
        <f>VLOOKUP($A5998,'NCDC raw data'!$C$2:$I$6925,5,TRUE)</f>
        <v>46</v>
      </c>
      <c r="F5998">
        <f>VLOOKUP($A5998,'NCDC raw data'!$C$2:$I$6925,6,TRUE)</f>
        <v>1</v>
      </c>
      <c r="G5998">
        <f>VLOOKUP($A5998,'NCDC raw data'!$C$2:$I$6925,7,TRUE)</f>
        <v>6</v>
      </c>
    </row>
    <row r="5999" spans="1:7" x14ac:dyDescent="0.25">
      <c r="A5999" s="1">
        <f t="shared" si="93"/>
        <v>42797</v>
      </c>
      <c r="B5999">
        <f>VLOOKUP(A5999,'NCDC raw data'!C$2:I$6925,2,TRUE)</f>
        <v>0.05</v>
      </c>
      <c r="C5999">
        <f>VLOOKUP($A5999,'NCDC raw data'!$C$2:$I$6925,3,TRUE)</f>
        <v>1</v>
      </c>
      <c r="D5999">
        <f>VLOOKUP($A5999,'NCDC raw data'!$C$2:$I$6925,4,TRUE)</f>
        <v>63</v>
      </c>
      <c r="E5999">
        <f>VLOOKUP($A5999,'NCDC raw data'!$C$2:$I$6925,5,TRUE)</f>
        <v>7</v>
      </c>
      <c r="F5999">
        <f>VLOOKUP($A5999,'NCDC raw data'!$C$2:$I$6925,6,TRUE)</f>
        <v>-5</v>
      </c>
      <c r="G5999">
        <f>VLOOKUP($A5999,'NCDC raw data'!$C$2:$I$6925,7,TRUE)</f>
        <v>1</v>
      </c>
    </row>
    <row r="6000" spans="1:7" x14ac:dyDescent="0.25">
      <c r="A6000" s="1">
        <f t="shared" si="93"/>
        <v>42798</v>
      </c>
      <c r="B6000">
        <f>VLOOKUP(A6000,'NCDC raw data'!C$2:I$6925,2,TRUE)</f>
        <v>0.18</v>
      </c>
      <c r="C6000">
        <f>VLOOKUP($A6000,'NCDC raw data'!$C$2:$I$6925,3,TRUE)</f>
        <v>1.9</v>
      </c>
      <c r="D6000">
        <f>VLOOKUP($A6000,'NCDC raw data'!$C$2:$I$6925,4,TRUE)</f>
        <v>64</v>
      </c>
      <c r="E6000">
        <f>VLOOKUP($A6000,'NCDC raw data'!$C$2:$I$6925,5,TRUE)</f>
        <v>1</v>
      </c>
      <c r="F6000">
        <f>VLOOKUP($A6000,'NCDC raw data'!$C$2:$I$6925,6,TRUE)</f>
        <v>-14</v>
      </c>
      <c r="G6000">
        <f>VLOOKUP($A6000,'NCDC raw data'!$C$2:$I$6925,7,TRUE)</f>
        <v>-12</v>
      </c>
    </row>
    <row r="6001" spans="1:7" x14ac:dyDescent="0.25">
      <c r="A6001" s="1">
        <f t="shared" si="93"/>
        <v>42799</v>
      </c>
      <c r="B6001">
        <f>VLOOKUP(A6001,'NCDC raw data'!C$2:I$6925,2,TRUE)</f>
        <v>0</v>
      </c>
      <c r="C6001">
        <f>VLOOKUP($A6001,'NCDC raw data'!$C$2:$I$6925,3,TRUE)</f>
        <v>0</v>
      </c>
      <c r="D6001">
        <f>VLOOKUP($A6001,'NCDC raw data'!$C$2:$I$6925,4,TRUE)</f>
        <v>64</v>
      </c>
      <c r="E6001">
        <f>VLOOKUP($A6001,'NCDC raw data'!$C$2:$I$6925,5,TRUE)</f>
        <v>3</v>
      </c>
      <c r="F6001">
        <f>VLOOKUP($A6001,'NCDC raw data'!$C$2:$I$6925,6,TRUE)</f>
        <v>-13</v>
      </c>
      <c r="G6001">
        <f>VLOOKUP($A6001,'NCDC raw data'!$C$2:$I$6925,7,TRUE)</f>
        <v>3</v>
      </c>
    </row>
    <row r="6002" spans="1:7" x14ac:dyDescent="0.25">
      <c r="A6002" s="1">
        <f t="shared" si="93"/>
        <v>42800</v>
      </c>
      <c r="B6002">
        <f>VLOOKUP(A6002,'NCDC raw data'!C$2:I$6925,2,TRUE)</f>
        <v>0</v>
      </c>
      <c r="C6002">
        <f>VLOOKUP($A6002,'NCDC raw data'!$C$2:$I$6925,3,TRUE)</f>
        <v>0</v>
      </c>
      <c r="D6002">
        <f>VLOOKUP($A6002,'NCDC raw data'!$C$2:$I$6925,4,TRUE)</f>
        <v>64</v>
      </c>
      <c r="E6002">
        <f>VLOOKUP($A6002,'NCDC raw data'!$C$2:$I$6925,5,TRUE)</f>
        <v>35</v>
      </c>
      <c r="F6002">
        <f>VLOOKUP($A6002,'NCDC raw data'!$C$2:$I$6925,6,TRUE)</f>
        <v>-14</v>
      </c>
      <c r="G6002">
        <f>VLOOKUP($A6002,'NCDC raw data'!$C$2:$I$6925,7,TRUE)</f>
        <v>31</v>
      </c>
    </row>
    <row r="6003" spans="1:7" x14ac:dyDescent="0.25">
      <c r="A6003" s="1">
        <f t="shared" si="93"/>
        <v>42801</v>
      </c>
      <c r="B6003">
        <f>VLOOKUP(A6003,'NCDC raw data'!C$2:I$6925,2,TRUE)</f>
        <v>0.13</v>
      </c>
      <c r="C6003">
        <f>VLOOKUP($A6003,'NCDC raw data'!$C$2:$I$6925,3,TRUE)</f>
        <v>0</v>
      </c>
      <c r="D6003">
        <f>VLOOKUP($A6003,'NCDC raw data'!$C$2:$I$6925,4,TRUE)</f>
        <v>63</v>
      </c>
      <c r="E6003">
        <f>VLOOKUP($A6003,'NCDC raw data'!$C$2:$I$6925,5,TRUE)</f>
        <v>37</v>
      </c>
      <c r="F6003">
        <f>VLOOKUP($A6003,'NCDC raw data'!$C$2:$I$6925,6,TRUE)</f>
        <v>27</v>
      </c>
      <c r="G6003">
        <f>VLOOKUP($A6003,'NCDC raw data'!$C$2:$I$6925,7,TRUE)</f>
        <v>36</v>
      </c>
    </row>
    <row r="6004" spans="1:7" x14ac:dyDescent="0.25">
      <c r="A6004" s="1">
        <f t="shared" si="93"/>
        <v>42802</v>
      </c>
      <c r="B6004">
        <f>VLOOKUP(A6004,'NCDC raw data'!C$2:I$6925,2,TRUE)</f>
        <v>0.74</v>
      </c>
      <c r="C6004">
        <f>VLOOKUP($A6004,'NCDC raw data'!$C$2:$I$6925,3,TRUE)</f>
        <v>0</v>
      </c>
      <c r="D6004">
        <f>VLOOKUP($A6004,'NCDC raw data'!$C$2:$I$6925,4,TRUE)</f>
        <v>64</v>
      </c>
      <c r="E6004">
        <f>VLOOKUP($A6004,'NCDC raw data'!$C$2:$I$6925,5,TRUE)</f>
        <v>41</v>
      </c>
      <c r="F6004">
        <f>VLOOKUP($A6004,'NCDC raw data'!$C$2:$I$6925,6,TRUE)</f>
        <v>25</v>
      </c>
      <c r="G6004">
        <f>VLOOKUP($A6004,'NCDC raw data'!$C$2:$I$6925,7,TRUE)</f>
        <v>25</v>
      </c>
    </row>
    <row r="6005" spans="1:7" x14ac:dyDescent="0.25">
      <c r="A6005" s="1">
        <f t="shared" si="93"/>
        <v>42803</v>
      </c>
      <c r="B6005">
        <f>VLOOKUP(A6005,'NCDC raw data'!C$2:I$6925,2,TRUE)</f>
        <v>0.27</v>
      </c>
      <c r="C6005">
        <f>VLOOKUP($A6005,'NCDC raw data'!$C$2:$I$6925,3,TRUE)</f>
        <v>4.2</v>
      </c>
      <c r="D6005">
        <f>VLOOKUP($A6005,'NCDC raw data'!$C$2:$I$6925,4,TRUE)</f>
        <v>67</v>
      </c>
      <c r="E6005">
        <f>VLOOKUP($A6005,'NCDC raw data'!$C$2:$I$6925,5,TRUE)</f>
        <v>25</v>
      </c>
      <c r="F6005">
        <f>VLOOKUP($A6005,'NCDC raw data'!$C$2:$I$6925,6,TRUE)</f>
        <v>9</v>
      </c>
      <c r="G6005">
        <f>VLOOKUP($A6005,'NCDC raw data'!$C$2:$I$6925,7,TRUE)</f>
        <v>12</v>
      </c>
    </row>
    <row r="6006" spans="1:7" x14ac:dyDescent="0.25">
      <c r="A6006" s="1">
        <f t="shared" si="93"/>
        <v>42804</v>
      </c>
      <c r="B6006">
        <f>VLOOKUP(A6006,'NCDC raw data'!C$2:I$6925,2,TRUE)</f>
        <v>0.05</v>
      </c>
      <c r="C6006">
        <f>VLOOKUP($A6006,'NCDC raw data'!$C$2:$I$6925,3,TRUE)</f>
        <v>2</v>
      </c>
      <c r="D6006">
        <f>VLOOKUP($A6006,'NCDC raw data'!$C$2:$I$6925,4,TRUE)</f>
        <v>67</v>
      </c>
      <c r="E6006">
        <f>VLOOKUP($A6006,'NCDC raw data'!$C$2:$I$6925,5,TRUE)</f>
        <v>12</v>
      </c>
      <c r="F6006">
        <f>VLOOKUP($A6006,'NCDC raw data'!$C$2:$I$6925,6,TRUE)</f>
        <v>5</v>
      </c>
      <c r="G6006">
        <f>VLOOKUP($A6006,'NCDC raw data'!$C$2:$I$6925,7,TRUE)</f>
        <v>5</v>
      </c>
    </row>
    <row r="6007" spans="1:7" x14ac:dyDescent="0.25">
      <c r="A6007" s="1">
        <f t="shared" si="93"/>
        <v>42805</v>
      </c>
      <c r="B6007">
        <f>VLOOKUP(A6007,'NCDC raw data'!C$2:I$6925,2,TRUE)</f>
        <v>0</v>
      </c>
      <c r="C6007">
        <f>VLOOKUP($A6007,'NCDC raw data'!$C$2:$I$6925,3,TRUE)</f>
        <v>0</v>
      </c>
      <c r="D6007">
        <f>VLOOKUP($A6007,'NCDC raw data'!$C$2:$I$6925,4,TRUE)</f>
        <v>67</v>
      </c>
      <c r="E6007">
        <f>VLOOKUP($A6007,'NCDC raw data'!$C$2:$I$6925,5,TRUE)</f>
        <v>5</v>
      </c>
      <c r="F6007">
        <f>VLOOKUP($A6007,'NCDC raw data'!$C$2:$I$6925,6,TRUE)</f>
        <v>-22</v>
      </c>
      <c r="G6007">
        <f>VLOOKUP($A6007,'NCDC raw data'!$C$2:$I$6925,7,TRUE)</f>
        <v>-5</v>
      </c>
    </row>
    <row r="6008" spans="1:7" x14ac:dyDescent="0.25">
      <c r="A6008" s="1">
        <f t="shared" si="93"/>
        <v>42806</v>
      </c>
      <c r="B6008">
        <f>VLOOKUP(A6008,'NCDC raw data'!C$2:I$6925,2,TRUE)</f>
        <v>0</v>
      </c>
      <c r="C6008">
        <f>VLOOKUP($A6008,'NCDC raw data'!$C$2:$I$6925,3,TRUE)</f>
        <v>0</v>
      </c>
      <c r="D6008">
        <f>VLOOKUP($A6008,'NCDC raw data'!$C$2:$I$6925,4,TRUE)</f>
        <v>67</v>
      </c>
      <c r="E6008">
        <f>VLOOKUP($A6008,'NCDC raw data'!$C$2:$I$6925,5,TRUE)</f>
        <v>-2</v>
      </c>
      <c r="F6008">
        <f>VLOOKUP($A6008,'NCDC raw data'!$C$2:$I$6925,6,TRUE)</f>
        <v>-15</v>
      </c>
      <c r="G6008">
        <f>VLOOKUP($A6008,'NCDC raw data'!$C$2:$I$6925,7,TRUE)</f>
        <v>-2</v>
      </c>
    </row>
    <row r="6009" spans="1:7" x14ac:dyDescent="0.25">
      <c r="A6009" s="1">
        <f t="shared" si="93"/>
        <v>42807</v>
      </c>
      <c r="B6009">
        <f>VLOOKUP(A6009,'NCDC raw data'!C$2:I$6925,2,TRUE)</f>
        <v>0</v>
      </c>
      <c r="C6009">
        <f>VLOOKUP($A6009,'NCDC raw data'!$C$2:$I$6925,3,TRUE)</f>
        <v>0</v>
      </c>
      <c r="D6009">
        <f>VLOOKUP($A6009,'NCDC raw data'!$C$2:$I$6925,4,TRUE)</f>
        <v>70</v>
      </c>
      <c r="E6009">
        <f>VLOOKUP($A6009,'NCDC raw data'!$C$2:$I$6925,5,TRUE)</f>
        <v>7</v>
      </c>
      <c r="F6009">
        <f>VLOOKUP($A6009,'NCDC raw data'!$C$2:$I$6925,6,TRUE)</f>
        <v>-10</v>
      </c>
      <c r="G6009">
        <f>VLOOKUP($A6009,'NCDC raw data'!$C$2:$I$6925,7,TRUE)</f>
        <v>5</v>
      </c>
    </row>
    <row r="6010" spans="1:7" x14ac:dyDescent="0.25">
      <c r="A6010" s="1">
        <f t="shared" si="93"/>
        <v>42808</v>
      </c>
      <c r="B6010">
        <f>VLOOKUP(A6010,'NCDC raw data'!C$2:I$6925,2,TRUE)</f>
        <v>0.73</v>
      </c>
      <c r="C6010">
        <f>VLOOKUP($A6010,'NCDC raw data'!$C$2:$I$6925,3,TRUE)</f>
        <v>8</v>
      </c>
      <c r="D6010">
        <f>VLOOKUP($A6010,'NCDC raw data'!$C$2:$I$6925,4,TRUE)</f>
        <v>78</v>
      </c>
      <c r="E6010">
        <f>VLOOKUP($A6010,'NCDC raw data'!$C$2:$I$6925,5,TRUE)</f>
        <v>13</v>
      </c>
      <c r="F6010">
        <f>VLOOKUP($A6010,'NCDC raw data'!$C$2:$I$6925,6,TRUE)</f>
        <v>3</v>
      </c>
      <c r="G6010">
        <f>VLOOKUP($A6010,'NCDC raw data'!$C$2:$I$6925,7,TRUE)</f>
        <v>12</v>
      </c>
    </row>
    <row r="6011" spans="1:7" x14ac:dyDescent="0.25">
      <c r="A6011" s="1">
        <f t="shared" si="93"/>
        <v>42809</v>
      </c>
      <c r="B6011">
        <f>VLOOKUP(A6011,'NCDC raw data'!C$2:I$6925,2,TRUE)</f>
        <v>1.1499999999999999</v>
      </c>
      <c r="C6011">
        <f>VLOOKUP($A6011,'NCDC raw data'!$C$2:$I$6925,3,TRUE)</f>
        <v>28</v>
      </c>
      <c r="D6011">
        <f>VLOOKUP($A6011,'NCDC raw data'!$C$2:$I$6925,4,TRUE)</f>
        <v>106</v>
      </c>
      <c r="E6011">
        <f>VLOOKUP($A6011,'NCDC raw data'!$C$2:$I$6925,5,TRUE)</f>
        <v>15</v>
      </c>
      <c r="F6011">
        <f>VLOOKUP($A6011,'NCDC raw data'!$C$2:$I$6925,6,TRUE)</f>
        <v>1</v>
      </c>
      <c r="G6011">
        <f>VLOOKUP($A6011,'NCDC raw data'!$C$2:$I$6925,7,TRUE)</f>
        <v>5</v>
      </c>
    </row>
    <row r="6012" spans="1:7" x14ac:dyDescent="0.25">
      <c r="A6012" s="1">
        <f t="shared" si="93"/>
        <v>42810</v>
      </c>
      <c r="B6012">
        <f>VLOOKUP(A6012,'NCDC raw data'!C$2:I$6925,2,TRUE)</f>
        <v>0.51</v>
      </c>
      <c r="C6012">
        <f>VLOOKUP($A6012,'NCDC raw data'!$C$2:$I$6925,3,TRUE)</f>
        <v>9.1</v>
      </c>
      <c r="D6012">
        <f>VLOOKUP($A6012,'NCDC raw data'!$C$2:$I$6925,4,TRUE)</f>
        <v>107</v>
      </c>
      <c r="E6012">
        <f>VLOOKUP($A6012,'NCDC raw data'!$C$2:$I$6925,5,TRUE)</f>
        <v>6</v>
      </c>
      <c r="F6012">
        <f>VLOOKUP($A6012,'NCDC raw data'!$C$2:$I$6925,6,TRUE)</f>
        <v>-2</v>
      </c>
      <c r="G6012">
        <f>VLOOKUP($A6012,'NCDC raw data'!$C$2:$I$6925,7,TRUE)</f>
        <v>6</v>
      </c>
    </row>
    <row r="6013" spans="1:7" x14ac:dyDescent="0.25">
      <c r="A6013" s="1">
        <f t="shared" si="93"/>
        <v>42811</v>
      </c>
      <c r="B6013">
        <f>VLOOKUP(A6013,'NCDC raw data'!C$2:I$6925,2,TRUE)</f>
        <v>0</v>
      </c>
      <c r="C6013">
        <f>VLOOKUP($A6013,'NCDC raw data'!$C$2:$I$6925,3,TRUE)</f>
        <v>0</v>
      </c>
      <c r="D6013">
        <f>VLOOKUP($A6013,'NCDC raw data'!$C$2:$I$6925,4,TRUE)</f>
        <v>101</v>
      </c>
      <c r="E6013">
        <f>VLOOKUP($A6013,'NCDC raw data'!$C$2:$I$6925,5,TRUE)</f>
        <v>14</v>
      </c>
      <c r="F6013">
        <f>VLOOKUP($A6013,'NCDC raw data'!$C$2:$I$6925,6,TRUE)</f>
        <v>2</v>
      </c>
      <c r="G6013">
        <f>VLOOKUP($A6013,'NCDC raw data'!$C$2:$I$6925,7,TRUE)</f>
        <v>14</v>
      </c>
    </row>
    <row r="6014" spans="1:7" x14ac:dyDescent="0.25">
      <c r="A6014" s="1">
        <f t="shared" si="93"/>
        <v>42812</v>
      </c>
      <c r="B6014">
        <f>VLOOKUP(A6014,'NCDC raw data'!C$2:I$6925,2,TRUE)</f>
        <v>0</v>
      </c>
      <c r="C6014">
        <f>VLOOKUP($A6014,'NCDC raw data'!$C$2:$I$6925,3,TRUE)</f>
        <v>0</v>
      </c>
      <c r="D6014">
        <f>VLOOKUP($A6014,'NCDC raw data'!$C$2:$I$6925,4,TRUE)</f>
        <v>98</v>
      </c>
      <c r="E6014">
        <f>VLOOKUP($A6014,'NCDC raw data'!$C$2:$I$6925,5,TRUE)</f>
        <v>21</v>
      </c>
      <c r="F6014">
        <f>VLOOKUP($A6014,'NCDC raw data'!$C$2:$I$6925,6,TRUE)</f>
        <v>4</v>
      </c>
      <c r="G6014">
        <f>VLOOKUP($A6014,'NCDC raw data'!$C$2:$I$6925,7,TRUE)</f>
        <v>20</v>
      </c>
    </row>
    <row r="6015" spans="1:7" x14ac:dyDescent="0.25">
      <c r="A6015" s="1">
        <f t="shared" si="93"/>
        <v>42813</v>
      </c>
      <c r="B6015">
        <f>VLOOKUP(A6015,'NCDC raw data'!C$2:I$6925,2,TRUE)</f>
        <v>0</v>
      </c>
      <c r="C6015">
        <f>VLOOKUP($A6015,'NCDC raw data'!$C$2:$I$6925,3,TRUE)</f>
        <v>0</v>
      </c>
      <c r="D6015">
        <f>VLOOKUP($A6015,'NCDC raw data'!$C$2:$I$6925,4,TRUE)</f>
        <v>95</v>
      </c>
      <c r="E6015">
        <f>VLOOKUP($A6015,'NCDC raw data'!$C$2:$I$6925,5,TRUE)</f>
        <v>27</v>
      </c>
      <c r="F6015">
        <f>VLOOKUP($A6015,'NCDC raw data'!$C$2:$I$6925,6,TRUE)</f>
        <v>10</v>
      </c>
      <c r="G6015">
        <f>VLOOKUP($A6015,'NCDC raw data'!$C$2:$I$6925,7,TRUE)</f>
        <v>25</v>
      </c>
    </row>
    <row r="6016" spans="1:7" x14ac:dyDescent="0.25">
      <c r="A6016" s="1">
        <f t="shared" si="93"/>
        <v>42814</v>
      </c>
      <c r="B6016">
        <f>VLOOKUP(A6016,'NCDC raw data'!C$2:I$6925,2,TRUE)</f>
        <v>0</v>
      </c>
      <c r="C6016">
        <f>VLOOKUP($A6016,'NCDC raw data'!$C$2:$I$6925,3,TRUE)</f>
        <v>0</v>
      </c>
      <c r="D6016">
        <f>VLOOKUP($A6016,'NCDC raw data'!$C$2:$I$6925,4,TRUE)</f>
        <v>93</v>
      </c>
      <c r="E6016">
        <f>VLOOKUP($A6016,'NCDC raw data'!$C$2:$I$6925,5,TRUE)</f>
        <v>31</v>
      </c>
      <c r="F6016">
        <f>VLOOKUP($A6016,'NCDC raw data'!$C$2:$I$6925,6,TRUE)</f>
        <v>16</v>
      </c>
      <c r="G6016">
        <f>VLOOKUP($A6016,'NCDC raw data'!$C$2:$I$6925,7,TRUE)</f>
        <v>30</v>
      </c>
    </row>
    <row r="6017" spans="1:7" x14ac:dyDescent="0.25">
      <c r="A6017" s="1">
        <f t="shared" si="93"/>
        <v>42815</v>
      </c>
      <c r="B6017">
        <f>VLOOKUP(A6017,'NCDC raw data'!C$2:I$6925,2,TRUE)</f>
        <v>0.05</v>
      </c>
      <c r="C6017">
        <f>VLOOKUP($A6017,'NCDC raw data'!$C$2:$I$6925,3,TRUE)</f>
        <v>0</v>
      </c>
      <c r="D6017">
        <f>VLOOKUP($A6017,'NCDC raw data'!$C$2:$I$6925,4,TRUE)</f>
        <v>91</v>
      </c>
      <c r="E6017">
        <f>VLOOKUP($A6017,'NCDC raw data'!$C$2:$I$6925,5,TRUE)</f>
        <v>31</v>
      </c>
      <c r="F6017">
        <f>VLOOKUP($A6017,'NCDC raw data'!$C$2:$I$6925,6,TRUE)</f>
        <v>22</v>
      </c>
      <c r="G6017">
        <f>VLOOKUP($A6017,'NCDC raw data'!$C$2:$I$6925,7,TRUE)</f>
        <v>24</v>
      </c>
    </row>
    <row r="6018" spans="1:7" x14ac:dyDescent="0.25">
      <c r="A6018" s="1">
        <f t="shared" si="93"/>
        <v>42816</v>
      </c>
      <c r="B6018">
        <f>VLOOKUP(A6018,'NCDC raw data'!C$2:I$6925,2,TRUE)</f>
        <v>0.54</v>
      </c>
      <c r="C6018">
        <f>VLOOKUP($A6018,'NCDC raw data'!$C$2:$I$6925,3,TRUE)</f>
        <v>5.6</v>
      </c>
      <c r="D6018">
        <f>VLOOKUP($A6018,'NCDC raw data'!$C$2:$I$6925,4,TRUE)</f>
        <v>97</v>
      </c>
      <c r="E6018">
        <f>VLOOKUP($A6018,'NCDC raw data'!$C$2:$I$6925,5,TRUE)</f>
        <v>25</v>
      </c>
      <c r="F6018">
        <f>VLOOKUP($A6018,'NCDC raw data'!$C$2:$I$6925,6,TRUE)</f>
        <v>-4</v>
      </c>
      <c r="G6018">
        <f>VLOOKUP($A6018,'NCDC raw data'!$C$2:$I$6925,7,TRUE)</f>
        <v>-3</v>
      </c>
    </row>
    <row r="6019" spans="1:7" x14ac:dyDescent="0.25">
      <c r="A6019" s="1">
        <f t="shared" si="93"/>
        <v>42817</v>
      </c>
      <c r="B6019">
        <f>VLOOKUP(A6019,'NCDC raw data'!C$2:I$6925,2,TRUE)</f>
        <v>0</v>
      </c>
      <c r="C6019">
        <f>VLOOKUP($A6019,'NCDC raw data'!$C$2:$I$6925,3,TRUE)</f>
        <v>0</v>
      </c>
      <c r="D6019">
        <f>VLOOKUP($A6019,'NCDC raw data'!$C$2:$I$6925,4,TRUE)</f>
        <v>95</v>
      </c>
      <c r="E6019">
        <f>VLOOKUP($A6019,'NCDC raw data'!$C$2:$I$6925,5,TRUE)</f>
        <v>12</v>
      </c>
      <c r="F6019">
        <f>VLOOKUP($A6019,'NCDC raw data'!$C$2:$I$6925,6,TRUE)</f>
        <v>-5</v>
      </c>
      <c r="G6019">
        <f>VLOOKUP($A6019,'NCDC raw data'!$C$2:$I$6925,7,TRUE)</f>
        <v>12</v>
      </c>
    </row>
    <row r="6020" spans="1:7" x14ac:dyDescent="0.25">
      <c r="A6020" s="1">
        <f t="shared" ref="A6020:A6083" si="94">A6019+1</f>
        <v>42818</v>
      </c>
      <c r="B6020">
        <f>VLOOKUP(A6020,'NCDC raw data'!C$2:I$6925,2,TRUE)</f>
        <v>0.35</v>
      </c>
      <c r="C6020">
        <f>VLOOKUP($A6020,'NCDC raw data'!$C$2:$I$6925,3,TRUE)</f>
        <v>2.5</v>
      </c>
      <c r="D6020">
        <f>VLOOKUP($A6020,'NCDC raw data'!$C$2:$I$6925,4,TRUE)</f>
        <v>97</v>
      </c>
      <c r="E6020">
        <f>VLOOKUP($A6020,'NCDC raw data'!$C$2:$I$6925,5,TRUE)</f>
        <v>23</v>
      </c>
      <c r="F6020">
        <f>VLOOKUP($A6020,'NCDC raw data'!$C$2:$I$6925,6,TRUE)</f>
        <v>-3</v>
      </c>
      <c r="G6020">
        <f>VLOOKUP($A6020,'NCDC raw data'!$C$2:$I$6925,7,TRUE)</f>
        <v>23</v>
      </c>
    </row>
    <row r="6021" spans="1:7" x14ac:dyDescent="0.25">
      <c r="A6021" s="1">
        <f t="shared" si="94"/>
        <v>42819</v>
      </c>
      <c r="B6021">
        <f>VLOOKUP(A6021,'NCDC raw data'!C$2:I$6925,2,TRUE)</f>
        <v>0.5</v>
      </c>
      <c r="C6021">
        <f>VLOOKUP($A6021,'NCDC raw data'!$C$2:$I$6925,3,TRUE)</f>
        <v>5.6</v>
      </c>
      <c r="D6021">
        <f>VLOOKUP($A6021,'NCDC raw data'!$C$2:$I$6925,4,TRUE)</f>
        <v>101</v>
      </c>
      <c r="E6021">
        <f>VLOOKUP($A6021,'NCDC raw data'!$C$2:$I$6925,5,TRUE)</f>
        <v>26</v>
      </c>
      <c r="F6021">
        <f>VLOOKUP($A6021,'NCDC raw data'!$C$2:$I$6925,6,TRUE)</f>
        <v>20</v>
      </c>
      <c r="G6021">
        <f>VLOOKUP($A6021,'NCDC raw data'!$C$2:$I$6925,7,TRUE)</f>
        <v>21</v>
      </c>
    </row>
    <row r="6022" spans="1:7" x14ac:dyDescent="0.25">
      <c r="A6022" s="1">
        <f t="shared" si="94"/>
        <v>42820</v>
      </c>
      <c r="B6022">
        <f>VLOOKUP(A6022,'NCDC raw data'!C$2:I$6925,2,TRUE)</f>
        <v>0</v>
      </c>
      <c r="C6022">
        <f>VLOOKUP($A6022,'NCDC raw data'!$C$2:$I$6925,3,TRUE)</f>
        <v>0</v>
      </c>
      <c r="D6022">
        <f>VLOOKUP($A6022,'NCDC raw data'!$C$2:$I$6925,4,TRUE)</f>
        <v>100</v>
      </c>
      <c r="E6022">
        <f>VLOOKUP($A6022,'NCDC raw data'!$C$2:$I$6925,5,TRUE)</f>
        <v>29</v>
      </c>
      <c r="F6022">
        <f>VLOOKUP($A6022,'NCDC raw data'!$C$2:$I$6925,6,TRUE)</f>
        <v>11</v>
      </c>
      <c r="G6022">
        <f>VLOOKUP($A6022,'NCDC raw data'!$C$2:$I$6925,7,TRUE)</f>
        <v>26</v>
      </c>
    </row>
    <row r="6023" spans="1:7" x14ac:dyDescent="0.25">
      <c r="A6023" s="1">
        <f t="shared" si="94"/>
        <v>42821</v>
      </c>
      <c r="B6023">
        <f>VLOOKUP(A6023,'NCDC raw data'!C$2:I$6925,2,TRUE)</f>
        <v>0.5</v>
      </c>
      <c r="C6023">
        <f>VLOOKUP($A6023,'NCDC raw data'!$C$2:$I$6925,3,TRUE)</f>
        <v>0</v>
      </c>
      <c r="D6023">
        <f>VLOOKUP($A6023,'NCDC raw data'!$C$2:$I$6925,4,TRUE)</f>
        <v>99</v>
      </c>
      <c r="E6023">
        <f>VLOOKUP($A6023,'NCDC raw data'!$C$2:$I$6925,5,TRUE)</f>
        <v>33</v>
      </c>
      <c r="F6023">
        <f>VLOOKUP($A6023,'NCDC raw data'!$C$2:$I$6925,6,TRUE)</f>
        <v>11</v>
      </c>
      <c r="G6023">
        <f>VLOOKUP($A6023,'NCDC raw data'!$C$2:$I$6925,7,TRUE)</f>
        <v>32</v>
      </c>
    </row>
    <row r="6024" spans="1:7" x14ac:dyDescent="0.25">
      <c r="A6024" s="1">
        <f t="shared" si="94"/>
        <v>42822</v>
      </c>
      <c r="B6024">
        <f>VLOOKUP(A6024,'NCDC raw data'!C$2:I$6925,2,TRUE)</f>
        <v>0.11</v>
      </c>
      <c r="C6024">
        <f>VLOOKUP($A6024,'NCDC raw data'!$C$2:$I$6925,3,TRUE)</f>
        <v>0</v>
      </c>
      <c r="D6024">
        <f>VLOOKUP($A6024,'NCDC raw data'!$C$2:$I$6925,4,TRUE)</f>
        <v>96</v>
      </c>
      <c r="E6024">
        <f>VLOOKUP($A6024,'NCDC raw data'!$C$2:$I$6925,5,TRUE)</f>
        <v>42</v>
      </c>
      <c r="F6024">
        <f>VLOOKUP($A6024,'NCDC raw data'!$C$2:$I$6925,6,TRUE)</f>
        <v>32</v>
      </c>
      <c r="G6024">
        <f>VLOOKUP($A6024,'NCDC raw data'!$C$2:$I$6925,7,TRUE)</f>
        <v>39</v>
      </c>
    </row>
    <row r="6025" spans="1:7" x14ac:dyDescent="0.25">
      <c r="A6025" s="1">
        <f t="shared" si="94"/>
        <v>42823</v>
      </c>
      <c r="B6025">
        <f>VLOOKUP(A6025,'NCDC raw data'!C$2:I$6925,2,TRUE)</f>
        <v>0.16</v>
      </c>
      <c r="C6025">
        <f>VLOOKUP($A6025,'NCDC raw data'!$C$2:$I$6925,3,TRUE)</f>
        <v>0.8</v>
      </c>
      <c r="D6025">
        <f>VLOOKUP($A6025,'NCDC raw data'!$C$2:$I$6925,4,TRUE)</f>
        <v>94</v>
      </c>
      <c r="E6025">
        <f>VLOOKUP($A6025,'NCDC raw data'!$C$2:$I$6925,5,TRUE)</f>
        <v>39</v>
      </c>
      <c r="F6025">
        <f>VLOOKUP($A6025,'NCDC raw data'!$C$2:$I$6925,6,TRUE)</f>
        <v>19</v>
      </c>
      <c r="G6025">
        <f>VLOOKUP($A6025,'NCDC raw data'!$C$2:$I$6925,7,TRUE)</f>
        <v>20</v>
      </c>
    </row>
    <row r="6026" spans="1:7" x14ac:dyDescent="0.25">
      <c r="A6026" s="1">
        <f t="shared" si="94"/>
        <v>42824</v>
      </c>
      <c r="B6026">
        <f>VLOOKUP(A6026,'NCDC raw data'!C$2:I$6925,2,TRUE)</f>
        <v>0</v>
      </c>
      <c r="C6026">
        <f>VLOOKUP($A6026,'NCDC raw data'!$C$2:$I$6925,3,TRUE)</f>
        <v>0</v>
      </c>
      <c r="D6026">
        <f>VLOOKUP($A6026,'NCDC raw data'!$C$2:$I$6925,4,TRUE)</f>
        <v>94</v>
      </c>
      <c r="E6026">
        <f>VLOOKUP($A6026,'NCDC raw data'!$C$2:$I$6925,5,TRUE)</f>
        <v>26</v>
      </c>
      <c r="F6026">
        <f>VLOOKUP($A6026,'NCDC raw data'!$C$2:$I$6925,6,TRUE)</f>
        <v>13</v>
      </c>
      <c r="G6026">
        <f>VLOOKUP($A6026,'NCDC raw data'!$C$2:$I$6925,7,TRUE)</f>
        <v>25</v>
      </c>
    </row>
    <row r="6027" spans="1:7" x14ac:dyDescent="0.25">
      <c r="A6027" s="1">
        <f t="shared" si="94"/>
        <v>42825</v>
      </c>
      <c r="B6027">
        <f>VLOOKUP(A6027,'NCDC raw data'!C$2:I$6925,2,TRUE)</f>
        <v>0.03</v>
      </c>
      <c r="C6027">
        <f>VLOOKUP($A6027,'NCDC raw data'!$C$2:$I$6925,3,TRUE)</f>
        <v>0</v>
      </c>
      <c r="D6027">
        <f>VLOOKUP($A6027,'NCDC raw data'!$C$2:$I$6925,4,TRUE)</f>
        <v>94</v>
      </c>
      <c r="E6027">
        <f>VLOOKUP($A6027,'NCDC raw data'!$C$2:$I$6925,5,TRUE)</f>
        <v>27</v>
      </c>
      <c r="F6027">
        <f>VLOOKUP($A6027,'NCDC raw data'!$C$2:$I$6925,6,TRUE)</f>
        <v>20</v>
      </c>
      <c r="G6027">
        <f>VLOOKUP($A6027,'NCDC raw data'!$C$2:$I$6925,7,TRUE)</f>
        <v>22</v>
      </c>
    </row>
    <row r="6028" spans="1:7" x14ac:dyDescent="0.25">
      <c r="A6028" s="1">
        <f t="shared" si="94"/>
        <v>42826</v>
      </c>
      <c r="B6028">
        <f>VLOOKUP(A6028,'NCDC raw data'!C$2:I$6925,2,TRUE)</f>
        <v>0.69</v>
      </c>
      <c r="C6028">
        <f>VLOOKUP($A6028,'NCDC raw data'!$C$2:$I$6925,3,TRUE)</f>
        <v>3.9</v>
      </c>
      <c r="D6028">
        <f>VLOOKUP($A6028,'NCDC raw data'!$C$2:$I$6925,4,TRUE)</f>
        <v>102</v>
      </c>
      <c r="E6028">
        <f>VLOOKUP($A6028,'NCDC raw data'!$C$2:$I$6925,5,TRUE)</f>
        <v>27</v>
      </c>
      <c r="F6028">
        <f>VLOOKUP($A6028,'NCDC raw data'!$C$2:$I$6925,6,TRUE)</f>
        <v>19</v>
      </c>
      <c r="G6028">
        <f>VLOOKUP($A6028,'NCDC raw data'!$C$2:$I$6925,7,TRUE)</f>
        <v>26</v>
      </c>
    </row>
    <row r="6029" spans="1:7" x14ac:dyDescent="0.25">
      <c r="A6029" s="1">
        <f t="shared" si="94"/>
        <v>42827</v>
      </c>
      <c r="B6029">
        <f>VLOOKUP(A6029,'NCDC raw data'!C$2:I$6925,2,TRUE)</f>
        <v>0.04</v>
      </c>
      <c r="C6029">
        <f>VLOOKUP($A6029,'NCDC raw data'!$C$2:$I$6925,3,TRUE)</f>
        <v>0</v>
      </c>
      <c r="D6029">
        <f>VLOOKUP($A6029,'NCDC raw data'!$C$2:$I$6925,4,TRUE)</f>
        <v>100</v>
      </c>
      <c r="E6029">
        <f>VLOOKUP($A6029,'NCDC raw data'!$C$2:$I$6925,5,TRUE)</f>
        <v>30</v>
      </c>
      <c r="F6029">
        <f>VLOOKUP($A6029,'NCDC raw data'!$C$2:$I$6925,6,TRUE)</f>
        <v>20</v>
      </c>
      <c r="G6029">
        <f>VLOOKUP($A6029,'NCDC raw data'!$C$2:$I$6925,7,TRUE)</f>
        <v>29</v>
      </c>
    </row>
    <row r="6030" spans="1:7" x14ac:dyDescent="0.25">
      <c r="A6030" s="1">
        <f t="shared" si="94"/>
        <v>42828</v>
      </c>
      <c r="B6030">
        <f>VLOOKUP(A6030,'NCDC raw data'!C$2:I$6925,2,TRUE)</f>
        <v>0</v>
      </c>
      <c r="C6030">
        <f>VLOOKUP($A6030,'NCDC raw data'!$C$2:$I$6925,3,TRUE)</f>
        <v>0</v>
      </c>
      <c r="D6030">
        <f>VLOOKUP($A6030,'NCDC raw data'!$C$2:$I$6925,4,TRUE)</f>
        <v>96</v>
      </c>
      <c r="E6030">
        <f>VLOOKUP($A6030,'NCDC raw data'!$C$2:$I$6925,5,TRUE)</f>
        <v>35</v>
      </c>
      <c r="F6030">
        <f>VLOOKUP($A6030,'NCDC raw data'!$C$2:$I$6925,6,TRUE)</f>
        <v>20</v>
      </c>
      <c r="G6030">
        <f>VLOOKUP($A6030,'NCDC raw data'!$C$2:$I$6925,7,TRUE)</f>
        <v>25</v>
      </c>
    </row>
    <row r="6031" spans="1:7" x14ac:dyDescent="0.25">
      <c r="A6031" s="1">
        <f t="shared" si="94"/>
        <v>42829</v>
      </c>
      <c r="B6031">
        <f>VLOOKUP(A6031,'NCDC raw data'!C$2:I$6925,2,TRUE)</f>
        <v>0.15</v>
      </c>
      <c r="C6031">
        <f>VLOOKUP($A6031,'NCDC raw data'!$C$2:$I$6925,3,TRUE)</f>
        <v>0</v>
      </c>
      <c r="D6031">
        <f>VLOOKUP($A6031,'NCDC raw data'!$C$2:$I$6925,4,TRUE)</f>
        <v>95</v>
      </c>
      <c r="E6031">
        <f>VLOOKUP($A6031,'NCDC raw data'!$C$2:$I$6925,5,TRUE)</f>
        <v>37</v>
      </c>
      <c r="F6031">
        <f>VLOOKUP($A6031,'NCDC raw data'!$C$2:$I$6925,6,TRUE)</f>
        <v>25</v>
      </c>
      <c r="G6031">
        <f>VLOOKUP($A6031,'NCDC raw data'!$C$2:$I$6925,7,TRUE)</f>
        <v>26</v>
      </c>
    </row>
    <row r="6032" spans="1:7" x14ac:dyDescent="0.25">
      <c r="A6032" s="1">
        <f t="shared" si="94"/>
        <v>42830</v>
      </c>
      <c r="B6032">
        <f>VLOOKUP(A6032,'NCDC raw data'!C$2:I$6925,2,TRUE)</f>
        <v>0.3</v>
      </c>
      <c r="C6032">
        <f>VLOOKUP($A6032,'NCDC raw data'!$C$2:$I$6925,3,TRUE)</f>
        <v>0.7</v>
      </c>
      <c r="D6032">
        <f>VLOOKUP($A6032,'NCDC raw data'!$C$2:$I$6925,4,TRUE)</f>
        <v>101</v>
      </c>
      <c r="E6032">
        <f>VLOOKUP($A6032,'NCDC raw data'!$C$2:$I$6925,5,TRUE)</f>
        <v>34</v>
      </c>
      <c r="F6032">
        <f>VLOOKUP($A6032,'NCDC raw data'!$C$2:$I$6925,6,TRUE)</f>
        <v>25</v>
      </c>
      <c r="G6032">
        <f>VLOOKUP($A6032,'NCDC raw data'!$C$2:$I$6925,7,TRUE)</f>
        <v>34</v>
      </c>
    </row>
    <row r="6033" spans="1:7" x14ac:dyDescent="0.25">
      <c r="A6033" s="1">
        <f t="shared" si="94"/>
        <v>42831</v>
      </c>
      <c r="B6033">
        <f>VLOOKUP(A6033,'NCDC raw data'!C$2:I$6925,2,TRUE)</f>
        <v>0.37</v>
      </c>
      <c r="C6033">
        <f>VLOOKUP($A6033,'NCDC raw data'!$C$2:$I$6925,3,TRUE)</f>
        <v>0</v>
      </c>
      <c r="D6033">
        <f>VLOOKUP($A6033,'NCDC raw data'!$C$2:$I$6925,4,TRUE)</f>
        <v>101</v>
      </c>
      <c r="E6033">
        <f>VLOOKUP($A6033,'NCDC raw data'!$C$2:$I$6925,5,TRUE)</f>
        <v>34</v>
      </c>
      <c r="F6033">
        <f>VLOOKUP($A6033,'NCDC raw data'!$C$2:$I$6925,6,TRUE)</f>
        <v>26</v>
      </c>
      <c r="G6033">
        <f>VLOOKUP($A6033,'NCDC raw data'!$C$2:$I$6925,7,TRUE)</f>
        <v>27</v>
      </c>
    </row>
    <row r="6034" spans="1:7" x14ac:dyDescent="0.25">
      <c r="A6034" s="1">
        <f t="shared" si="94"/>
        <v>42832</v>
      </c>
      <c r="B6034">
        <f>VLOOKUP(A6034,'NCDC raw data'!C$2:I$6925,2,TRUE)</f>
        <v>0.65</v>
      </c>
      <c r="C6034">
        <f>VLOOKUP($A6034,'NCDC raw data'!$C$2:$I$6925,3,TRUE)</f>
        <v>1.5</v>
      </c>
      <c r="D6034">
        <f>VLOOKUP($A6034,'NCDC raw data'!$C$2:$I$6925,4,TRUE)</f>
        <v>102</v>
      </c>
      <c r="E6034">
        <f>VLOOKUP($A6034,'NCDC raw data'!$C$2:$I$6925,5,TRUE)</f>
        <v>32</v>
      </c>
      <c r="F6034">
        <f>VLOOKUP($A6034,'NCDC raw data'!$C$2:$I$6925,6,TRUE)</f>
        <v>27</v>
      </c>
      <c r="G6034">
        <f>VLOOKUP($A6034,'NCDC raw data'!$C$2:$I$6925,7,TRUE)</f>
        <v>27</v>
      </c>
    </row>
    <row r="6035" spans="1:7" x14ac:dyDescent="0.25">
      <c r="A6035" s="1">
        <f t="shared" si="94"/>
        <v>42833</v>
      </c>
      <c r="B6035">
        <f>VLOOKUP(A6035,'NCDC raw data'!C$2:I$6925,2,TRUE)</f>
        <v>1.32</v>
      </c>
      <c r="C6035">
        <f>VLOOKUP($A6035,'NCDC raw data'!$C$2:$I$6925,3,TRUE)</f>
        <v>10.199999999999999</v>
      </c>
      <c r="D6035">
        <f>VLOOKUP($A6035,'NCDC raw data'!$C$2:$I$6925,4,TRUE)</f>
        <v>112</v>
      </c>
      <c r="E6035">
        <f>VLOOKUP($A6035,'NCDC raw data'!$C$2:$I$6925,5,TRUE)</f>
        <v>27</v>
      </c>
      <c r="F6035">
        <f>VLOOKUP($A6035,'NCDC raw data'!$C$2:$I$6925,6,TRUE)</f>
        <v>17</v>
      </c>
      <c r="G6035">
        <f>VLOOKUP($A6035,'NCDC raw data'!$C$2:$I$6925,7,TRUE)</f>
        <v>21</v>
      </c>
    </row>
    <row r="6036" spans="1:7" x14ac:dyDescent="0.25">
      <c r="A6036" s="1">
        <f t="shared" si="94"/>
        <v>42834</v>
      </c>
      <c r="B6036">
        <f>VLOOKUP(A6036,'NCDC raw data'!C$2:I$6925,2,TRUE)</f>
        <v>0</v>
      </c>
      <c r="C6036">
        <f>VLOOKUP($A6036,'NCDC raw data'!$C$2:$I$6925,3,TRUE)</f>
        <v>0</v>
      </c>
      <c r="D6036">
        <f>VLOOKUP($A6036,'NCDC raw data'!$C$2:$I$6925,4,TRUE)</f>
        <v>112</v>
      </c>
      <c r="E6036">
        <f>VLOOKUP($A6036,'NCDC raw data'!$C$2:$I$6925,5,TRUE)</f>
        <v>32</v>
      </c>
      <c r="F6036">
        <f>VLOOKUP($A6036,'NCDC raw data'!$C$2:$I$6925,6,TRUE)</f>
        <v>21</v>
      </c>
      <c r="G6036">
        <f>VLOOKUP($A6036,'NCDC raw data'!$C$2:$I$6925,7,TRUE)</f>
        <v>32</v>
      </c>
    </row>
    <row r="6037" spans="1:7" x14ac:dyDescent="0.25">
      <c r="A6037" s="1">
        <f t="shared" si="94"/>
        <v>42835</v>
      </c>
      <c r="B6037">
        <f>VLOOKUP(A6037,'NCDC raw data'!C$2:I$6925,2,TRUE)</f>
        <v>0</v>
      </c>
      <c r="C6037">
        <f>VLOOKUP($A6037,'NCDC raw data'!$C$2:$I$6925,3,TRUE)</f>
        <v>0</v>
      </c>
      <c r="D6037">
        <f>VLOOKUP($A6037,'NCDC raw data'!$C$2:$I$6925,4,TRUE)</f>
        <v>105</v>
      </c>
      <c r="E6037">
        <f>VLOOKUP($A6037,'NCDC raw data'!$C$2:$I$6925,5,TRUE)</f>
        <v>59</v>
      </c>
      <c r="F6037">
        <f>VLOOKUP($A6037,'NCDC raw data'!$C$2:$I$6925,6,TRUE)</f>
        <v>21</v>
      </c>
      <c r="G6037">
        <f>VLOOKUP($A6037,'NCDC raw data'!$C$2:$I$6925,7,TRUE)</f>
        <v>57</v>
      </c>
    </row>
    <row r="6038" spans="1:7" x14ac:dyDescent="0.25">
      <c r="A6038" s="1">
        <f t="shared" si="94"/>
        <v>42836</v>
      </c>
      <c r="B6038">
        <f>VLOOKUP(A6038,'NCDC raw data'!C$2:I$6925,2,TRUE)</f>
        <v>0</v>
      </c>
      <c r="C6038">
        <f>VLOOKUP($A6038,'NCDC raw data'!$C$2:$I$6925,3,TRUE)</f>
        <v>0</v>
      </c>
      <c r="D6038">
        <f>VLOOKUP($A6038,'NCDC raw data'!$C$2:$I$6925,4,TRUE)</f>
        <v>94</v>
      </c>
      <c r="E6038">
        <f>VLOOKUP($A6038,'NCDC raw data'!$C$2:$I$6925,5,TRUE)</f>
        <v>61</v>
      </c>
      <c r="F6038">
        <f>VLOOKUP($A6038,'NCDC raw data'!$C$2:$I$6925,6,TRUE)</f>
        <v>34</v>
      </c>
      <c r="G6038">
        <f>VLOOKUP($A6038,'NCDC raw data'!$C$2:$I$6925,7,TRUE)</f>
        <v>50</v>
      </c>
    </row>
    <row r="6039" spans="1:7" x14ac:dyDescent="0.25">
      <c r="A6039" s="1">
        <f t="shared" si="94"/>
        <v>42837</v>
      </c>
      <c r="B6039">
        <f>VLOOKUP(A6039,'NCDC raw data'!C$2:I$6925,2,TRUE)</f>
        <v>0.09</v>
      </c>
      <c r="C6039">
        <f>VLOOKUP($A6039,'NCDC raw data'!$C$2:$I$6925,3,TRUE)</f>
        <v>0</v>
      </c>
      <c r="D6039">
        <f>VLOOKUP($A6039,'NCDC raw data'!$C$2:$I$6925,4,TRUE)</f>
        <v>91</v>
      </c>
      <c r="E6039">
        <f>VLOOKUP($A6039,'NCDC raw data'!$C$2:$I$6925,5,TRUE)</f>
        <v>61</v>
      </c>
      <c r="F6039">
        <f>VLOOKUP($A6039,'NCDC raw data'!$C$2:$I$6925,6,TRUE)</f>
        <v>35</v>
      </c>
      <c r="G6039">
        <f>VLOOKUP($A6039,'NCDC raw data'!$C$2:$I$6925,7,TRUE)</f>
        <v>36</v>
      </c>
    </row>
    <row r="6040" spans="1:7" x14ac:dyDescent="0.25">
      <c r="A6040" s="1">
        <f t="shared" si="94"/>
        <v>42838</v>
      </c>
      <c r="B6040">
        <f>VLOOKUP(A6040,'NCDC raw data'!C$2:I$6925,2,TRUE)</f>
        <v>0</v>
      </c>
      <c r="C6040">
        <f>VLOOKUP($A6040,'NCDC raw data'!$C$2:$I$6925,3,TRUE)</f>
        <v>0</v>
      </c>
      <c r="D6040">
        <f>VLOOKUP($A6040,'NCDC raw data'!$C$2:$I$6925,4,TRUE)</f>
        <v>90</v>
      </c>
      <c r="E6040">
        <f>VLOOKUP($A6040,'NCDC raw data'!$C$2:$I$6925,5,TRUE)</f>
        <v>37</v>
      </c>
      <c r="F6040">
        <f>VLOOKUP($A6040,'NCDC raw data'!$C$2:$I$6925,6,TRUE)</f>
        <v>24</v>
      </c>
      <c r="G6040">
        <f>VLOOKUP($A6040,'NCDC raw data'!$C$2:$I$6925,7,TRUE)</f>
        <v>31</v>
      </c>
    </row>
    <row r="6041" spans="1:7" x14ac:dyDescent="0.25">
      <c r="A6041" s="1">
        <f t="shared" si="94"/>
        <v>42839</v>
      </c>
      <c r="B6041">
        <f>VLOOKUP(A6041,'NCDC raw data'!C$2:I$6925,2,TRUE)</f>
        <v>0</v>
      </c>
      <c r="C6041">
        <f>VLOOKUP($A6041,'NCDC raw data'!$C$2:$I$6925,3,TRUE)</f>
        <v>0</v>
      </c>
      <c r="D6041">
        <f>VLOOKUP($A6041,'NCDC raw data'!$C$2:$I$6925,4,TRUE)</f>
        <v>89</v>
      </c>
      <c r="E6041">
        <f>VLOOKUP($A6041,'NCDC raw data'!$C$2:$I$6925,5,TRUE)</f>
        <v>39</v>
      </c>
      <c r="F6041">
        <f>VLOOKUP($A6041,'NCDC raw data'!$C$2:$I$6925,6,TRUE)</f>
        <v>21</v>
      </c>
      <c r="G6041">
        <f>VLOOKUP($A6041,'NCDC raw data'!$C$2:$I$6925,7,TRUE)</f>
        <v>38</v>
      </c>
    </row>
    <row r="6042" spans="1:7" x14ac:dyDescent="0.25">
      <c r="A6042" s="1">
        <f t="shared" si="94"/>
        <v>42840</v>
      </c>
      <c r="B6042">
        <f>VLOOKUP(A6042,'NCDC raw data'!C$2:I$6925,2,TRUE)</f>
        <v>0</v>
      </c>
      <c r="C6042">
        <f>VLOOKUP($A6042,'NCDC raw data'!$C$2:$I$6925,3,TRUE)</f>
        <v>0</v>
      </c>
      <c r="D6042">
        <f>VLOOKUP($A6042,'NCDC raw data'!$C$2:$I$6925,4,TRUE)</f>
        <v>88</v>
      </c>
      <c r="E6042">
        <f>VLOOKUP($A6042,'NCDC raw data'!$C$2:$I$6925,5,TRUE)</f>
        <v>49</v>
      </c>
      <c r="F6042">
        <f>VLOOKUP($A6042,'NCDC raw data'!$C$2:$I$6925,6,TRUE)</f>
        <v>24</v>
      </c>
      <c r="G6042">
        <f>VLOOKUP($A6042,'NCDC raw data'!$C$2:$I$6925,7,TRUE)</f>
        <v>45</v>
      </c>
    </row>
    <row r="6043" spans="1:7" x14ac:dyDescent="0.25">
      <c r="A6043" s="1">
        <f t="shared" si="94"/>
        <v>42841</v>
      </c>
      <c r="B6043">
        <f>VLOOKUP(A6043,'NCDC raw data'!C$2:I$6925,2,TRUE)</f>
        <v>0.63</v>
      </c>
      <c r="C6043">
        <f>VLOOKUP($A6043,'NCDC raw data'!$C$2:$I$6925,3,TRUE)</f>
        <v>0</v>
      </c>
      <c r="D6043">
        <f>VLOOKUP($A6043,'NCDC raw data'!$C$2:$I$6925,4,TRUE)</f>
        <v>81</v>
      </c>
      <c r="E6043">
        <f>VLOOKUP($A6043,'NCDC raw data'!$C$2:$I$6925,5,TRUE)</f>
        <v>61</v>
      </c>
      <c r="F6043">
        <f>VLOOKUP($A6043,'NCDC raw data'!$C$2:$I$6925,6,TRUE)</f>
        <v>38</v>
      </c>
      <c r="G6043">
        <f>VLOOKUP($A6043,'NCDC raw data'!$C$2:$I$6925,7,TRUE)</f>
        <v>59</v>
      </c>
    </row>
    <row r="6044" spans="1:7" x14ac:dyDescent="0.25">
      <c r="A6044" s="1">
        <f t="shared" si="94"/>
        <v>42842</v>
      </c>
      <c r="B6044">
        <f>VLOOKUP(A6044,'NCDC raw data'!C$2:I$6925,2,TRUE)</f>
        <v>0.38</v>
      </c>
      <c r="C6044">
        <f>VLOOKUP($A6044,'NCDC raw data'!$C$2:$I$6925,3,TRUE)</f>
        <v>0</v>
      </c>
      <c r="D6044">
        <f>VLOOKUP($A6044,'NCDC raw data'!$C$2:$I$6925,4,TRUE)</f>
        <v>75</v>
      </c>
      <c r="E6044">
        <f>VLOOKUP($A6044,'NCDC raw data'!$C$2:$I$6925,5,TRUE)</f>
        <v>60</v>
      </c>
      <c r="F6044">
        <f>VLOOKUP($A6044,'NCDC raw data'!$C$2:$I$6925,6,TRUE)</f>
        <v>30</v>
      </c>
      <c r="G6044">
        <f>VLOOKUP($A6044,'NCDC raw data'!$C$2:$I$6925,7,TRUE)</f>
        <v>30</v>
      </c>
    </row>
    <row r="6045" spans="1:7" x14ac:dyDescent="0.25">
      <c r="A6045" s="1">
        <f t="shared" si="94"/>
        <v>42843</v>
      </c>
      <c r="B6045">
        <f>VLOOKUP(A6045,'NCDC raw data'!C$2:I$6925,2,TRUE)</f>
        <v>0</v>
      </c>
      <c r="C6045">
        <f>VLOOKUP($A6045,'NCDC raw data'!$C$2:$I$6925,3,TRUE)</f>
        <v>0</v>
      </c>
      <c r="D6045">
        <f>VLOOKUP($A6045,'NCDC raw data'!$C$2:$I$6925,4,TRUE)</f>
        <v>75</v>
      </c>
      <c r="E6045">
        <f>VLOOKUP($A6045,'NCDC raw data'!$C$2:$I$6925,5,TRUE)</f>
        <v>36</v>
      </c>
      <c r="F6045">
        <f>VLOOKUP($A6045,'NCDC raw data'!$C$2:$I$6925,6,TRUE)</f>
        <v>19</v>
      </c>
      <c r="G6045">
        <f>VLOOKUP($A6045,'NCDC raw data'!$C$2:$I$6925,7,TRUE)</f>
        <v>34</v>
      </c>
    </row>
    <row r="6046" spans="1:7" x14ac:dyDescent="0.25">
      <c r="A6046" s="1">
        <f t="shared" si="94"/>
        <v>42844</v>
      </c>
      <c r="B6046">
        <f>VLOOKUP(A6046,'NCDC raw data'!C$2:I$6925,2,TRUE)</f>
        <v>0.09</v>
      </c>
      <c r="C6046">
        <f>VLOOKUP($A6046,'NCDC raw data'!$C$2:$I$6925,3,TRUE)</f>
        <v>0</v>
      </c>
      <c r="D6046">
        <f>VLOOKUP($A6046,'NCDC raw data'!$C$2:$I$6925,4,TRUE)</f>
        <v>75</v>
      </c>
      <c r="E6046">
        <f>VLOOKUP($A6046,'NCDC raw data'!$C$2:$I$6925,5,TRUE)</f>
        <v>37</v>
      </c>
      <c r="F6046">
        <f>VLOOKUP($A6046,'NCDC raw data'!$C$2:$I$6925,6,TRUE)</f>
        <v>19</v>
      </c>
      <c r="G6046">
        <f>VLOOKUP($A6046,'NCDC raw data'!$C$2:$I$6925,7,TRUE)</f>
        <v>31</v>
      </c>
    </row>
    <row r="6047" spans="1:7" x14ac:dyDescent="0.25">
      <c r="A6047" s="1">
        <f t="shared" si="94"/>
        <v>42845</v>
      </c>
      <c r="B6047">
        <f>VLOOKUP(A6047,'NCDC raw data'!C$2:I$6925,2,TRUE)</f>
        <v>0.76</v>
      </c>
      <c r="C6047">
        <f>VLOOKUP($A6047,'NCDC raw data'!$C$2:$I$6925,3,TRUE)</f>
        <v>0</v>
      </c>
      <c r="D6047">
        <f>VLOOKUP($A6047,'NCDC raw data'!$C$2:$I$6925,4,TRUE)</f>
        <v>73</v>
      </c>
      <c r="E6047">
        <f>VLOOKUP($A6047,'NCDC raw data'!$C$2:$I$6925,5,TRUE)</f>
        <v>36</v>
      </c>
      <c r="F6047">
        <f>VLOOKUP($A6047,'NCDC raw data'!$C$2:$I$6925,6,TRUE)</f>
        <v>31</v>
      </c>
      <c r="G6047">
        <f>VLOOKUP($A6047,'NCDC raw data'!$C$2:$I$6925,7,TRUE)</f>
        <v>34</v>
      </c>
    </row>
    <row r="6048" spans="1:7" x14ac:dyDescent="0.25">
      <c r="A6048" s="1">
        <f t="shared" si="94"/>
        <v>42846</v>
      </c>
      <c r="B6048">
        <f>VLOOKUP(A6048,'NCDC raw data'!C$2:I$6925,2,TRUE)</f>
        <v>0.47</v>
      </c>
      <c r="C6048">
        <f>VLOOKUP($A6048,'NCDC raw data'!$C$2:$I$6925,3,TRUE)</f>
        <v>0</v>
      </c>
      <c r="D6048">
        <f>VLOOKUP($A6048,'NCDC raw data'!$C$2:$I$6925,4,TRUE)</f>
        <v>72</v>
      </c>
      <c r="E6048">
        <f>VLOOKUP($A6048,'NCDC raw data'!$C$2:$I$6925,5,TRUE)</f>
        <v>34</v>
      </c>
      <c r="F6048">
        <f>VLOOKUP($A6048,'NCDC raw data'!$C$2:$I$6925,6,TRUE)</f>
        <v>31</v>
      </c>
      <c r="G6048">
        <f>VLOOKUP($A6048,'NCDC raw data'!$C$2:$I$6925,7,TRUE)</f>
        <v>32</v>
      </c>
    </row>
    <row r="6049" spans="1:7" x14ac:dyDescent="0.25">
      <c r="A6049" s="1">
        <f t="shared" si="94"/>
        <v>42847</v>
      </c>
      <c r="B6049">
        <f>VLOOKUP(A6049,'NCDC raw data'!C$2:I$6925,2,TRUE)</f>
        <v>0.37</v>
      </c>
      <c r="C6049">
        <f>VLOOKUP($A6049,'NCDC raw data'!$C$2:$I$6925,3,TRUE)</f>
        <v>0</v>
      </c>
      <c r="D6049">
        <f>VLOOKUP($A6049,'NCDC raw data'!$C$2:$I$6925,4,TRUE)</f>
        <v>71</v>
      </c>
      <c r="E6049">
        <f>VLOOKUP($A6049,'NCDC raw data'!$C$2:$I$6925,5,TRUE)</f>
        <v>36</v>
      </c>
      <c r="F6049">
        <f>VLOOKUP($A6049,'NCDC raw data'!$C$2:$I$6925,6,TRUE)</f>
        <v>31</v>
      </c>
      <c r="G6049">
        <f>VLOOKUP($A6049,'NCDC raw data'!$C$2:$I$6925,7,TRUE)</f>
        <v>32</v>
      </c>
    </row>
    <row r="6050" spans="1:7" x14ac:dyDescent="0.25">
      <c r="A6050" s="1">
        <f t="shared" si="94"/>
        <v>42848</v>
      </c>
      <c r="B6050">
        <f>VLOOKUP(A6050,'NCDC raw data'!C$2:I$6925,2,TRUE)</f>
        <v>0.12</v>
      </c>
      <c r="C6050">
        <f>VLOOKUP($A6050,'NCDC raw data'!$C$2:$I$6925,3,TRUE)</f>
        <v>0</v>
      </c>
      <c r="D6050">
        <f>VLOOKUP($A6050,'NCDC raw data'!$C$2:$I$6925,4,TRUE)</f>
        <v>68</v>
      </c>
      <c r="E6050">
        <f>VLOOKUP($A6050,'NCDC raw data'!$C$2:$I$6925,5,TRUE)</f>
        <v>47</v>
      </c>
      <c r="F6050">
        <f>VLOOKUP($A6050,'NCDC raw data'!$C$2:$I$6925,6,TRUE)</f>
        <v>26</v>
      </c>
      <c r="G6050">
        <f>VLOOKUP($A6050,'NCDC raw data'!$C$2:$I$6925,7,TRUE)</f>
        <v>46</v>
      </c>
    </row>
    <row r="6051" spans="1:7" x14ac:dyDescent="0.25">
      <c r="A6051" s="1">
        <f t="shared" si="94"/>
        <v>42849</v>
      </c>
      <c r="B6051">
        <f>VLOOKUP(A6051,'NCDC raw data'!C$2:I$6925,2,TRUE)</f>
        <v>0</v>
      </c>
      <c r="C6051">
        <f>VLOOKUP($A6051,'NCDC raw data'!$C$2:$I$6925,3,TRUE)</f>
        <v>0</v>
      </c>
      <c r="D6051">
        <f>VLOOKUP($A6051,'NCDC raw data'!$C$2:$I$6925,4,TRUE)</f>
        <v>68</v>
      </c>
      <c r="E6051">
        <f>VLOOKUP($A6051,'NCDC raw data'!$C$2:$I$6925,5,TRUE)</f>
        <v>49</v>
      </c>
      <c r="F6051">
        <f>VLOOKUP($A6051,'NCDC raw data'!$C$2:$I$6925,6,TRUE)</f>
        <v>32</v>
      </c>
      <c r="G6051">
        <f>VLOOKUP($A6051,'NCDC raw data'!$C$2:$I$6925,7,TRUE)</f>
        <v>43</v>
      </c>
    </row>
    <row r="6052" spans="1:7" x14ac:dyDescent="0.25">
      <c r="A6052" s="1">
        <f t="shared" si="94"/>
        <v>42850</v>
      </c>
      <c r="B6052">
        <f>VLOOKUP(A6052,'NCDC raw data'!C$2:I$6925,2,TRUE)</f>
        <v>0.02</v>
      </c>
      <c r="C6052">
        <f>VLOOKUP($A6052,'NCDC raw data'!$C$2:$I$6925,3,TRUE)</f>
        <v>0</v>
      </c>
      <c r="D6052">
        <f>VLOOKUP($A6052,'NCDC raw data'!$C$2:$I$6925,4,TRUE)</f>
        <v>68</v>
      </c>
      <c r="E6052">
        <f>VLOOKUP($A6052,'NCDC raw data'!$C$2:$I$6925,5,TRUE)</f>
        <v>48</v>
      </c>
      <c r="F6052">
        <f>VLOOKUP($A6052,'NCDC raw data'!$C$2:$I$6925,6,TRUE)</f>
        <v>32</v>
      </c>
      <c r="G6052">
        <f>VLOOKUP($A6052,'NCDC raw data'!$C$2:$I$6925,7,TRUE)</f>
        <v>34</v>
      </c>
    </row>
    <row r="6053" spans="1:7" x14ac:dyDescent="0.25">
      <c r="A6053" s="1">
        <f t="shared" si="94"/>
        <v>42851</v>
      </c>
      <c r="B6053">
        <f>VLOOKUP(A6053,'NCDC raw data'!C$2:I$6925,2,TRUE)</f>
        <v>0.27</v>
      </c>
      <c r="C6053">
        <f>VLOOKUP($A6053,'NCDC raw data'!$C$2:$I$6925,3,TRUE)</f>
        <v>0</v>
      </c>
      <c r="D6053">
        <f>VLOOKUP($A6053,'NCDC raw data'!$C$2:$I$6925,4,TRUE)</f>
        <v>65</v>
      </c>
      <c r="E6053">
        <f>VLOOKUP($A6053,'NCDC raw data'!$C$2:$I$6925,5,TRUE)</f>
        <v>54</v>
      </c>
      <c r="F6053">
        <f>VLOOKUP($A6053,'NCDC raw data'!$C$2:$I$6925,6,TRUE)</f>
        <v>34</v>
      </c>
      <c r="G6053">
        <f>VLOOKUP($A6053,'NCDC raw data'!$C$2:$I$6925,7,TRUE)</f>
        <v>50</v>
      </c>
    </row>
    <row r="6054" spans="1:7" x14ac:dyDescent="0.25">
      <c r="A6054" s="1">
        <f t="shared" si="94"/>
        <v>42852</v>
      </c>
      <c r="B6054">
        <f>VLOOKUP(A6054,'NCDC raw data'!C$2:I$6925,2,TRUE)</f>
        <v>0</v>
      </c>
      <c r="C6054">
        <f>VLOOKUP($A6054,'NCDC raw data'!$C$2:$I$6925,3,TRUE)</f>
        <v>0</v>
      </c>
      <c r="D6054">
        <f>VLOOKUP($A6054,'NCDC raw data'!$C$2:$I$6925,4,TRUE)</f>
        <v>59</v>
      </c>
      <c r="E6054">
        <f>VLOOKUP($A6054,'NCDC raw data'!$C$2:$I$6925,5,TRUE)</f>
        <v>54</v>
      </c>
      <c r="F6054">
        <f>VLOOKUP($A6054,'NCDC raw data'!$C$2:$I$6925,6,TRUE)</f>
        <v>33</v>
      </c>
      <c r="G6054">
        <f>VLOOKUP($A6054,'NCDC raw data'!$C$2:$I$6925,7,TRUE)</f>
        <v>52</v>
      </c>
    </row>
    <row r="6055" spans="1:7" x14ac:dyDescent="0.25">
      <c r="A6055" s="1">
        <f t="shared" si="94"/>
        <v>42853</v>
      </c>
      <c r="B6055">
        <f>VLOOKUP(A6055,'NCDC raw data'!C$2:I$6925,2,TRUE)</f>
        <v>0</v>
      </c>
      <c r="C6055">
        <f>VLOOKUP($A6055,'NCDC raw data'!$C$2:$I$6925,3,TRUE)</f>
        <v>0</v>
      </c>
      <c r="D6055">
        <f>VLOOKUP($A6055,'NCDC raw data'!$C$2:$I$6925,4,TRUE)</f>
        <v>53</v>
      </c>
      <c r="E6055">
        <f>VLOOKUP($A6055,'NCDC raw data'!$C$2:$I$6925,5,TRUE)</f>
        <v>61</v>
      </c>
      <c r="F6055">
        <f>VLOOKUP($A6055,'NCDC raw data'!$C$2:$I$6925,6,TRUE)</f>
        <v>48</v>
      </c>
      <c r="G6055">
        <f>VLOOKUP($A6055,'NCDC raw data'!$C$2:$I$6925,7,TRUE)</f>
        <v>59</v>
      </c>
    </row>
    <row r="6056" spans="1:7" x14ac:dyDescent="0.25">
      <c r="A6056" s="1">
        <f t="shared" si="94"/>
        <v>42854</v>
      </c>
      <c r="B6056">
        <f>VLOOKUP(A6056,'NCDC raw data'!C$2:I$6925,2,TRUE)</f>
        <v>0</v>
      </c>
      <c r="C6056">
        <f>VLOOKUP($A6056,'NCDC raw data'!$C$2:$I$6925,3,TRUE)</f>
        <v>0</v>
      </c>
      <c r="D6056">
        <f>VLOOKUP($A6056,'NCDC raw data'!$C$2:$I$6925,4,TRUE)</f>
        <v>48</v>
      </c>
      <c r="E6056">
        <f>VLOOKUP($A6056,'NCDC raw data'!$C$2:$I$6925,5,TRUE)</f>
        <v>61</v>
      </c>
      <c r="F6056">
        <f>VLOOKUP($A6056,'NCDC raw data'!$C$2:$I$6925,6,TRUE)</f>
        <v>48</v>
      </c>
      <c r="G6056">
        <f>VLOOKUP($A6056,'NCDC raw data'!$C$2:$I$6925,7,TRUE)</f>
        <v>48</v>
      </c>
    </row>
    <row r="6057" spans="1:7" x14ac:dyDescent="0.25">
      <c r="A6057" s="1">
        <f t="shared" si="94"/>
        <v>42855</v>
      </c>
      <c r="B6057">
        <f>VLOOKUP(A6057,'NCDC raw data'!C$2:I$6925,2,TRUE)</f>
        <v>0.03</v>
      </c>
      <c r="C6057">
        <f>VLOOKUP($A6057,'NCDC raw data'!$C$2:$I$6925,3,TRUE)</f>
        <v>0</v>
      </c>
      <c r="D6057">
        <f>VLOOKUP($A6057,'NCDC raw data'!$C$2:$I$6925,4,TRUE)</f>
        <v>48</v>
      </c>
      <c r="E6057">
        <f>VLOOKUP($A6057,'NCDC raw data'!$C$2:$I$6925,5,TRUE)</f>
        <v>53</v>
      </c>
      <c r="F6057">
        <f>VLOOKUP($A6057,'NCDC raw data'!$C$2:$I$6925,6,TRUE)</f>
        <v>21</v>
      </c>
      <c r="G6057">
        <f>VLOOKUP($A6057,'NCDC raw data'!$C$2:$I$6925,7,TRUE)</f>
        <v>36</v>
      </c>
    </row>
    <row r="6058" spans="1:7" x14ac:dyDescent="0.25">
      <c r="A6058" s="1">
        <f t="shared" si="94"/>
        <v>42856</v>
      </c>
      <c r="B6058">
        <f>VLOOKUP(A6058,'NCDC raw data'!C$2:I$6925,2,TRUE)</f>
        <v>0.7</v>
      </c>
      <c r="C6058">
        <f>VLOOKUP($A6058,'NCDC raw data'!$C$2:$I$6925,3,TRUE)</f>
        <v>0</v>
      </c>
      <c r="D6058">
        <f>VLOOKUP($A6058,'NCDC raw data'!$C$2:$I$6925,4,TRUE)</f>
        <v>48</v>
      </c>
      <c r="E6058">
        <f>VLOOKUP($A6058,'NCDC raw data'!$C$2:$I$6925,5,TRUE)</f>
        <v>55</v>
      </c>
      <c r="F6058">
        <f>VLOOKUP($A6058,'NCDC raw data'!$C$2:$I$6925,6,TRUE)</f>
        <v>31</v>
      </c>
      <c r="G6058">
        <f>VLOOKUP($A6058,'NCDC raw data'!$C$2:$I$6925,7,TRUE)</f>
        <v>55</v>
      </c>
    </row>
    <row r="6059" spans="1:7" x14ac:dyDescent="0.25">
      <c r="A6059" s="1">
        <f t="shared" si="94"/>
        <v>42857</v>
      </c>
      <c r="B6059">
        <f>VLOOKUP(A6059,'NCDC raw data'!C$2:I$6925,2,TRUE)</f>
        <v>0.84</v>
      </c>
      <c r="C6059">
        <f>VLOOKUP($A6059,'NCDC raw data'!$C$2:$I$6925,3,TRUE)</f>
        <v>0</v>
      </c>
      <c r="D6059">
        <f>VLOOKUP($A6059,'NCDC raw data'!$C$2:$I$6925,4,TRUE)</f>
        <v>45</v>
      </c>
      <c r="E6059">
        <f>VLOOKUP($A6059,'NCDC raw data'!$C$2:$I$6925,5,TRUE)</f>
        <v>57</v>
      </c>
      <c r="F6059">
        <f>VLOOKUP($A6059,'NCDC raw data'!$C$2:$I$6925,6,TRUE)</f>
        <v>31</v>
      </c>
      <c r="G6059">
        <f>VLOOKUP($A6059,'NCDC raw data'!$C$2:$I$6925,7,TRUE)</f>
        <v>41</v>
      </c>
    </row>
    <row r="6060" spans="1:7" x14ac:dyDescent="0.25">
      <c r="A6060" s="1">
        <f t="shared" si="94"/>
        <v>42858</v>
      </c>
      <c r="B6060">
        <f>VLOOKUP(A6060,'NCDC raw data'!C$2:I$6925,2,TRUE)</f>
        <v>0.65</v>
      </c>
      <c r="C6060">
        <f>VLOOKUP($A6060,'NCDC raw data'!$C$2:$I$6925,3,TRUE)</f>
        <v>0</v>
      </c>
      <c r="D6060">
        <f>VLOOKUP($A6060,'NCDC raw data'!$C$2:$I$6925,4,TRUE)</f>
        <v>46</v>
      </c>
      <c r="E6060">
        <f>VLOOKUP($A6060,'NCDC raw data'!$C$2:$I$6925,5,TRUE)</f>
        <v>41</v>
      </c>
      <c r="F6060">
        <f>VLOOKUP($A6060,'NCDC raw data'!$C$2:$I$6925,6,TRUE)</f>
        <v>24</v>
      </c>
      <c r="G6060">
        <f>VLOOKUP($A6060,'NCDC raw data'!$C$2:$I$6925,7,TRUE)</f>
        <v>25</v>
      </c>
    </row>
    <row r="6061" spans="1:7" x14ac:dyDescent="0.25">
      <c r="A6061" s="1">
        <f t="shared" si="94"/>
        <v>42859</v>
      </c>
      <c r="B6061">
        <f>VLOOKUP(A6061,'NCDC raw data'!C$2:I$6925,2,TRUE)</f>
        <v>0</v>
      </c>
      <c r="C6061">
        <f>VLOOKUP($A6061,'NCDC raw data'!$C$2:$I$6925,3,TRUE)</f>
        <v>0</v>
      </c>
      <c r="D6061">
        <f>VLOOKUP($A6061,'NCDC raw data'!$C$2:$I$6925,4,TRUE)</f>
        <v>44</v>
      </c>
      <c r="E6061">
        <f>VLOOKUP($A6061,'NCDC raw data'!$C$2:$I$6925,5,TRUE)</f>
        <v>50</v>
      </c>
      <c r="F6061">
        <f>VLOOKUP($A6061,'NCDC raw data'!$C$2:$I$6925,6,TRUE)</f>
        <v>24</v>
      </c>
      <c r="G6061">
        <f>VLOOKUP($A6061,'NCDC raw data'!$C$2:$I$6925,7,TRUE)</f>
        <v>48</v>
      </c>
    </row>
    <row r="6062" spans="1:7" x14ac:dyDescent="0.25">
      <c r="A6062" s="1">
        <f t="shared" si="94"/>
        <v>42860</v>
      </c>
      <c r="B6062">
        <f>VLOOKUP(A6062,'NCDC raw data'!C$2:I$6925,2,TRUE)</f>
        <v>0.24</v>
      </c>
      <c r="C6062">
        <f>VLOOKUP($A6062,'NCDC raw data'!$C$2:$I$6925,3,TRUE)</f>
        <v>0</v>
      </c>
      <c r="D6062">
        <f>VLOOKUP($A6062,'NCDC raw data'!$C$2:$I$6925,4,TRUE)</f>
        <v>44</v>
      </c>
      <c r="E6062">
        <f>VLOOKUP($A6062,'NCDC raw data'!$C$2:$I$6925,5,TRUE)</f>
        <v>48</v>
      </c>
      <c r="F6062">
        <f>VLOOKUP($A6062,'NCDC raw data'!$C$2:$I$6925,6,TRUE)</f>
        <v>24</v>
      </c>
      <c r="G6062">
        <f>VLOOKUP($A6062,'NCDC raw data'!$C$2:$I$6925,7,TRUE)</f>
        <v>29</v>
      </c>
    </row>
    <row r="6063" spans="1:7" x14ac:dyDescent="0.25">
      <c r="A6063" s="1">
        <f t="shared" si="94"/>
        <v>42861</v>
      </c>
      <c r="B6063">
        <f>VLOOKUP(A6063,'NCDC raw data'!C$2:I$6925,2,TRUE)</f>
        <v>0.24</v>
      </c>
      <c r="C6063">
        <f>VLOOKUP($A6063,'NCDC raw data'!$C$2:$I$6925,3,TRUE)</f>
        <v>0</v>
      </c>
      <c r="D6063">
        <f>VLOOKUP($A6063,'NCDC raw data'!$C$2:$I$6925,4,TRUE)</f>
        <v>40</v>
      </c>
      <c r="E6063">
        <f>VLOOKUP($A6063,'NCDC raw data'!$C$2:$I$6925,5,TRUE)</f>
        <v>48</v>
      </c>
      <c r="F6063">
        <f>VLOOKUP($A6063,'NCDC raw data'!$C$2:$I$6925,6,TRUE)</f>
        <v>28</v>
      </c>
      <c r="G6063">
        <f>VLOOKUP($A6063,'NCDC raw data'!$C$2:$I$6925,7,TRUE)</f>
        <v>47</v>
      </c>
    </row>
    <row r="6064" spans="1:7" x14ac:dyDescent="0.25">
      <c r="A6064" s="1">
        <f t="shared" si="94"/>
        <v>42862</v>
      </c>
      <c r="B6064">
        <f>VLOOKUP(A6064,'NCDC raw data'!C$2:I$6925,2,TRUE)</f>
        <v>0.24</v>
      </c>
      <c r="C6064">
        <f>VLOOKUP($A6064,'NCDC raw data'!$C$2:$I$6925,3,TRUE)</f>
        <v>0</v>
      </c>
      <c r="D6064">
        <f>VLOOKUP($A6064,'NCDC raw data'!$C$2:$I$6925,4,TRUE)</f>
        <v>39</v>
      </c>
      <c r="E6064">
        <f>VLOOKUP($A6064,'NCDC raw data'!$C$2:$I$6925,5,TRUE)</f>
        <v>48</v>
      </c>
      <c r="F6064">
        <f>VLOOKUP($A6064,'NCDC raw data'!$C$2:$I$6925,6,TRUE)</f>
        <v>34</v>
      </c>
      <c r="G6064">
        <f>VLOOKUP($A6064,'NCDC raw data'!$C$2:$I$6925,7,TRUE)</f>
        <v>37</v>
      </c>
    </row>
    <row r="6065" spans="1:7" x14ac:dyDescent="0.25">
      <c r="A6065" s="1">
        <f t="shared" si="94"/>
        <v>42863</v>
      </c>
      <c r="B6065">
        <f>VLOOKUP(A6065,'NCDC raw data'!C$2:I$6925,2,TRUE)</f>
        <v>0.21</v>
      </c>
      <c r="C6065">
        <f>VLOOKUP($A6065,'NCDC raw data'!$C$2:$I$6925,3,TRUE)</f>
        <v>0.3</v>
      </c>
      <c r="D6065">
        <f>VLOOKUP($A6065,'NCDC raw data'!$C$2:$I$6925,4,TRUE)</f>
        <v>39</v>
      </c>
      <c r="E6065">
        <f>VLOOKUP($A6065,'NCDC raw data'!$C$2:$I$6925,5,TRUE)</f>
        <v>48</v>
      </c>
      <c r="F6065">
        <f>VLOOKUP($A6065,'NCDC raw data'!$C$2:$I$6925,6,TRUE)</f>
        <v>21</v>
      </c>
      <c r="G6065">
        <f>VLOOKUP($A6065,'NCDC raw data'!$C$2:$I$6925,7,TRUE)</f>
        <v>25</v>
      </c>
    </row>
    <row r="6066" spans="1:7" x14ac:dyDescent="0.25">
      <c r="A6066" s="1">
        <f t="shared" si="94"/>
        <v>42864</v>
      </c>
      <c r="B6066">
        <f>VLOOKUP(A6066,'NCDC raw data'!C$2:I$6925,2,TRUE)</f>
        <v>0.15</v>
      </c>
      <c r="C6066">
        <f>VLOOKUP($A6066,'NCDC raw data'!$C$2:$I$6925,3,TRUE)</f>
        <v>1.5</v>
      </c>
      <c r="D6066">
        <f>VLOOKUP($A6066,'NCDC raw data'!$C$2:$I$6925,4,TRUE)</f>
        <v>40</v>
      </c>
      <c r="E6066">
        <f>VLOOKUP($A6066,'NCDC raw data'!$C$2:$I$6925,5,TRUE)</f>
        <v>29</v>
      </c>
      <c r="F6066">
        <f>VLOOKUP($A6066,'NCDC raw data'!$C$2:$I$6925,6,TRUE)</f>
        <v>15</v>
      </c>
      <c r="G6066">
        <f>VLOOKUP($A6066,'NCDC raw data'!$C$2:$I$6925,7,TRUE)</f>
        <v>29</v>
      </c>
    </row>
    <row r="6067" spans="1:7" x14ac:dyDescent="0.25">
      <c r="A6067" s="1">
        <f t="shared" si="94"/>
        <v>42865</v>
      </c>
      <c r="B6067">
        <f>VLOOKUP(A6067,'NCDC raw data'!C$2:I$6925,2,TRUE)</f>
        <v>0</v>
      </c>
      <c r="C6067">
        <f>VLOOKUP($A6067,'NCDC raw data'!$C$2:$I$6925,3,TRUE)</f>
        <v>0</v>
      </c>
      <c r="D6067">
        <f>VLOOKUP($A6067,'NCDC raw data'!$C$2:$I$6925,4,TRUE)</f>
        <v>39</v>
      </c>
      <c r="E6067">
        <f>VLOOKUP($A6067,'NCDC raw data'!$C$2:$I$6925,5,TRUE)</f>
        <v>32</v>
      </c>
      <c r="F6067">
        <f>VLOOKUP($A6067,'NCDC raw data'!$C$2:$I$6925,6,TRUE)</f>
        <v>26</v>
      </c>
      <c r="G6067">
        <f>VLOOKUP($A6067,'NCDC raw data'!$C$2:$I$6925,7,TRUE)</f>
        <v>31</v>
      </c>
    </row>
    <row r="6068" spans="1:7" x14ac:dyDescent="0.25">
      <c r="A6068" s="1">
        <f t="shared" si="94"/>
        <v>42866</v>
      </c>
      <c r="B6068">
        <f>VLOOKUP(A6068,'NCDC raw data'!C$2:I$6925,2,TRUE)</f>
        <v>0</v>
      </c>
      <c r="C6068">
        <f>VLOOKUP($A6068,'NCDC raw data'!$C$2:$I$6925,3,TRUE)</f>
        <v>0</v>
      </c>
      <c r="D6068">
        <f>VLOOKUP($A6068,'NCDC raw data'!$C$2:$I$6925,4,TRUE)</f>
        <v>37</v>
      </c>
      <c r="E6068">
        <f>VLOOKUP($A6068,'NCDC raw data'!$C$2:$I$6925,5,TRUE)</f>
        <v>45</v>
      </c>
      <c r="F6068">
        <f>VLOOKUP($A6068,'NCDC raw data'!$C$2:$I$6925,6,TRUE)</f>
        <v>29</v>
      </c>
      <c r="G6068">
        <f>VLOOKUP($A6068,'NCDC raw data'!$C$2:$I$6925,7,TRUE)</f>
        <v>43</v>
      </c>
    </row>
    <row r="6069" spans="1:7" x14ac:dyDescent="0.25">
      <c r="A6069" s="1">
        <f t="shared" si="94"/>
        <v>42867</v>
      </c>
      <c r="B6069">
        <f>VLOOKUP(A6069,'NCDC raw data'!C$2:I$6925,2,TRUE)</f>
        <v>0</v>
      </c>
      <c r="C6069">
        <f>VLOOKUP($A6069,'NCDC raw data'!$C$2:$I$6925,3,TRUE)</f>
        <v>0</v>
      </c>
      <c r="D6069">
        <f>VLOOKUP($A6069,'NCDC raw data'!$C$2:$I$6925,4,TRUE)</f>
        <v>36</v>
      </c>
      <c r="E6069">
        <f>VLOOKUP($A6069,'NCDC raw data'!$C$2:$I$6925,5,TRUE)</f>
        <v>53</v>
      </c>
      <c r="F6069">
        <f>VLOOKUP($A6069,'NCDC raw data'!$C$2:$I$6925,6,TRUE)</f>
        <v>29</v>
      </c>
      <c r="G6069">
        <f>VLOOKUP($A6069,'NCDC raw data'!$C$2:$I$6925,7,TRUE)</f>
        <v>49</v>
      </c>
    </row>
    <row r="6070" spans="1:7" x14ac:dyDescent="0.25">
      <c r="A6070" s="1">
        <f t="shared" si="94"/>
        <v>42868</v>
      </c>
      <c r="B6070">
        <f>VLOOKUP(A6070,'NCDC raw data'!C$2:I$6925,2,TRUE)</f>
        <v>0</v>
      </c>
      <c r="C6070">
        <f>VLOOKUP($A6070,'NCDC raw data'!$C$2:$I$6925,3,TRUE)</f>
        <v>0</v>
      </c>
      <c r="D6070">
        <f>VLOOKUP($A6070,'NCDC raw data'!$C$2:$I$6925,4,TRUE)</f>
        <v>34</v>
      </c>
      <c r="E6070">
        <f>VLOOKUP($A6070,'NCDC raw data'!$C$2:$I$6925,5,TRUE)</f>
        <v>52</v>
      </c>
      <c r="F6070">
        <f>VLOOKUP($A6070,'NCDC raw data'!$C$2:$I$6925,6,TRUE)</f>
        <v>29</v>
      </c>
      <c r="G6070">
        <f>VLOOKUP($A6070,'NCDC raw data'!$C$2:$I$6925,7,TRUE)</f>
        <v>45</v>
      </c>
    </row>
    <row r="6071" spans="1:7" x14ac:dyDescent="0.25">
      <c r="A6071" s="1">
        <f t="shared" si="94"/>
        <v>42869</v>
      </c>
      <c r="B6071">
        <f>VLOOKUP(A6071,'NCDC raw data'!C$2:I$6925,2,TRUE)</f>
        <v>0.25</v>
      </c>
      <c r="C6071">
        <f>VLOOKUP($A6071,'NCDC raw data'!$C$2:$I$6925,3,TRUE)</f>
        <v>0</v>
      </c>
      <c r="D6071">
        <f>VLOOKUP($A6071,'NCDC raw data'!$C$2:$I$6925,4,TRUE)</f>
        <v>34</v>
      </c>
      <c r="E6071">
        <f>VLOOKUP($A6071,'NCDC raw data'!$C$2:$I$6925,5,TRUE)</f>
        <v>46</v>
      </c>
      <c r="F6071">
        <f>VLOOKUP($A6071,'NCDC raw data'!$C$2:$I$6925,6,TRUE)</f>
        <v>31</v>
      </c>
      <c r="G6071">
        <f>VLOOKUP($A6071,'NCDC raw data'!$C$2:$I$6925,7,TRUE)</f>
        <v>37</v>
      </c>
    </row>
    <row r="6072" spans="1:7" x14ac:dyDescent="0.25">
      <c r="A6072" s="1">
        <f t="shared" si="94"/>
        <v>42870</v>
      </c>
      <c r="B6072">
        <f>VLOOKUP(A6072,'NCDC raw data'!C$2:I$6925,2,TRUE)</f>
        <v>1.6</v>
      </c>
      <c r="C6072">
        <f>VLOOKUP($A6072,'NCDC raw data'!$C$2:$I$6925,3,TRUE)</f>
        <v>0</v>
      </c>
      <c r="D6072">
        <f>VLOOKUP($A6072,'NCDC raw data'!$C$2:$I$6925,4,TRUE)</f>
        <v>33</v>
      </c>
      <c r="E6072">
        <f>VLOOKUP($A6072,'NCDC raw data'!$C$2:$I$6925,5,TRUE)</f>
        <v>44</v>
      </c>
      <c r="F6072">
        <f>VLOOKUP($A6072,'NCDC raw data'!$C$2:$I$6925,6,TRUE)</f>
        <v>32</v>
      </c>
      <c r="G6072">
        <f>VLOOKUP($A6072,'NCDC raw data'!$C$2:$I$6925,7,TRUE)</f>
        <v>44</v>
      </c>
    </row>
    <row r="6073" spans="1:7" x14ac:dyDescent="0.25">
      <c r="A6073" s="1">
        <f t="shared" si="94"/>
        <v>42871</v>
      </c>
      <c r="B6073">
        <f>VLOOKUP(A6073,'NCDC raw data'!C$2:I$6925,2,TRUE)</f>
        <v>0</v>
      </c>
      <c r="C6073">
        <f>VLOOKUP($A6073,'NCDC raw data'!$C$2:$I$6925,3,TRUE)</f>
        <v>0</v>
      </c>
      <c r="D6073">
        <f>VLOOKUP($A6073,'NCDC raw data'!$C$2:$I$6925,4,TRUE)</f>
        <v>31</v>
      </c>
      <c r="E6073">
        <f>VLOOKUP($A6073,'NCDC raw data'!$C$2:$I$6925,5,TRUE)</f>
        <v>56</v>
      </c>
      <c r="F6073">
        <f>VLOOKUP($A6073,'NCDC raw data'!$C$2:$I$6925,6,TRUE)</f>
        <v>38</v>
      </c>
      <c r="G6073">
        <f>VLOOKUP($A6073,'NCDC raw data'!$C$2:$I$6925,7,TRUE)</f>
        <v>54</v>
      </c>
    </row>
    <row r="6074" spans="1:7" x14ac:dyDescent="0.25">
      <c r="A6074" s="1">
        <f t="shared" si="94"/>
        <v>42872</v>
      </c>
      <c r="B6074">
        <f>VLOOKUP(A6074,'NCDC raw data'!C$2:I$6925,2,TRUE)</f>
        <v>0</v>
      </c>
      <c r="C6074">
        <f>VLOOKUP($A6074,'NCDC raw data'!$C$2:$I$6925,3,TRUE)</f>
        <v>0</v>
      </c>
      <c r="D6074">
        <f>VLOOKUP($A6074,'NCDC raw data'!$C$2:$I$6925,4,TRUE)</f>
        <v>24</v>
      </c>
      <c r="E6074">
        <f>VLOOKUP($A6074,'NCDC raw data'!$C$2:$I$6925,5,TRUE)</f>
        <v>73</v>
      </c>
      <c r="F6074">
        <f>VLOOKUP($A6074,'NCDC raw data'!$C$2:$I$6925,6,TRUE)</f>
        <v>48</v>
      </c>
      <c r="G6074">
        <f>VLOOKUP($A6074,'NCDC raw data'!$C$2:$I$6925,7,TRUE)</f>
        <v>72</v>
      </c>
    </row>
    <row r="6075" spans="1:7" x14ac:dyDescent="0.25">
      <c r="A6075" s="1">
        <f t="shared" si="94"/>
        <v>42873</v>
      </c>
      <c r="B6075">
        <f>VLOOKUP(A6075,'NCDC raw data'!C$2:I$6925,2,TRUE)</f>
        <v>0</v>
      </c>
      <c r="C6075">
        <f>VLOOKUP($A6075,'NCDC raw data'!$C$2:$I$6925,3,TRUE)</f>
        <v>0</v>
      </c>
      <c r="D6075">
        <f>VLOOKUP($A6075,'NCDC raw data'!$C$2:$I$6925,4,TRUE)</f>
        <v>14</v>
      </c>
      <c r="E6075">
        <f>VLOOKUP($A6075,'NCDC raw data'!$C$2:$I$6925,5,TRUE)</f>
        <v>75</v>
      </c>
      <c r="F6075">
        <f>VLOOKUP($A6075,'NCDC raw data'!$C$2:$I$6925,6,TRUE)</f>
        <v>58</v>
      </c>
      <c r="G6075">
        <f>VLOOKUP($A6075,'NCDC raw data'!$C$2:$I$6925,7,TRUE)</f>
        <v>71</v>
      </c>
    </row>
    <row r="6076" spans="1:7" x14ac:dyDescent="0.25">
      <c r="A6076" s="1">
        <f t="shared" si="94"/>
        <v>42874</v>
      </c>
      <c r="B6076">
        <f>VLOOKUP(A6076,'NCDC raw data'!C$2:I$6925,2,TRUE)</f>
        <v>0.18</v>
      </c>
      <c r="C6076">
        <f>VLOOKUP($A6076,'NCDC raw data'!$C$2:$I$6925,3,TRUE)</f>
        <v>0</v>
      </c>
      <c r="D6076">
        <f>VLOOKUP($A6076,'NCDC raw data'!$C$2:$I$6925,4,TRUE)</f>
        <v>9</v>
      </c>
      <c r="E6076">
        <f>VLOOKUP($A6076,'NCDC raw data'!$C$2:$I$6925,5,TRUE)</f>
        <v>74</v>
      </c>
      <c r="F6076">
        <f>VLOOKUP($A6076,'NCDC raw data'!$C$2:$I$6925,6,TRUE)</f>
        <v>38</v>
      </c>
      <c r="G6076">
        <f>VLOOKUP($A6076,'NCDC raw data'!$C$2:$I$6925,7,TRUE)</f>
        <v>39</v>
      </c>
    </row>
    <row r="6077" spans="1:7" x14ac:dyDescent="0.25">
      <c r="A6077" s="1">
        <f t="shared" si="94"/>
        <v>42875</v>
      </c>
      <c r="B6077">
        <f>VLOOKUP(A6077,'NCDC raw data'!C$2:I$6925,2,TRUE)</f>
        <v>0</v>
      </c>
      <c r="C6077">
        <f>VLOOKUP($A6077,'NCDC raw data'!$C$2:$I$6925,3,TRUE)</f>
        <v>0</v>
      </c>
      <c r="D6077">
        <f>VLOOKUP($A6077,'NCDC raw data'!$C$2:$I$6925,4,TRUE)</f>
        <v>9</v>
      </c>
      <c r="E6077">
        <f>VLOOKUP($A6077,'NCDC raw data'!$C$2:$I$6925,5,TRUE)</f>
        <v>48</v>
      </c>
      <c r="F6077">
        <f>VLOOKUP($A6077,'NCDC raw data'!$C$2:$I$6925,6,TRUE)</f>
        <v>25</v>
      </c>
      <c r="G6077">
        <f>VLOOKUP($A6077,'NCDC raw data'!$C$2:$I$6925,7,TRUE)</f>
        <v>48</v>
      </c>
    </row>
    <row r="6078" spans="1:7" x14ac:dyDescent="0.25">
      <c r="A6078" s="1">
        <f t="shared" si="94"/>
        <v>42876</v>
      </c>
      <c r="B6078">
        <f>VLOOKUP(A6078,'NCDC raw data'!C$2:I$6925,2,TRUE)</f>
        <v>0</v>
      </c>
      <c r="C6078">
        <f>VLOOKUP($A6078,'NCDC raw data'!$C$2:$I$6925,3,TRUE)</f>
        <v>0</v>
      </c>
      <c r="D6078">
        <f>VLOOKUP($A6078,'NCDC raw data'!$C$2:$I$6925,4,TRUE)</f>
        <v>6</v>
      </c>
      <c r="E6078">
        <f>VLOOKUP($A6078,'NCDC raw data'!$C$2:$I$6925,5,TRUE)</f>
        <v>57</v>
      </c>
      <c r="F6078">
        <f>VLOOKUP($A6078,'NCDC raw data'!$C$2:$I$6925,6,TRUE)</f>
        <v>38</v>
      </c>
      <c r="G6078">
        <f>VLOOKUP($A6078,'NCDC raw data'!$C$2:$I$6925,7,TRUE)</f>
        <v>54</v>
      </c>
    </row>
    <row r="6079" spans="1:7" x14ac:dyDescent="0.25">
      <c r="A6079" s="1">
        <f t="shared" si="94"/>
        <v>42877</v>
      </c>
      <c r="B6079">
        <f>VLOOKUP(A6079,'NCDC raw data'!C$2:I$6925,2,TRUE)</f>
        <v>1.28</v>
      </c>
      <c r="C6079">
        <f>VLOOKUP($A6079,'NCDC raw data'!$C$2:$I$6925,3,TRUE)</f>
        <v>0</v>
      </c>
      <c r="D6079">
        <f>VLOOKUP($A6079,'NCDC raw data'!$C$2:$I$6925,4,TRUE)</f>
        <v>5</v>
      </c>
      <c r="E6079">
        <f>VLOOKUP($A6079,'NCDC raw data'!$C$2:$I$6925,5,TRUE)</f>
        <v>55</v>
      </c>
      <c r="F6079">
        <f>VLOOKUP($A6079,'NCDC raw data'!$C$2:$I$6925,6,TRUE)</f>
        <v>37</v>
      </c>
      <c r="G6079">
        <f>VLOOKUP($A6079,'NCDC raw data'!$C$2:$I$6925,7,TRUE)</f>
        <v>42</v>
      </c>
    </row>
    <row r="6080" spans="1:7" x14ac:dyDescent="0.25">
      <c r="A6080" s="1">
        <f t="shared" si="94"/>
        <v>42878</v>
      </c>
      <c r="B6080">
        <f>VLOOKUP(A6080,'NCDC raw data'!C$2:I$6925,2,TRUE)</f>
        <v>0.06</v>
      </c>
      <c r="C6080">
        <f>VLOOKUP($A6080,'NCDC raw data'!$C$2:$I$6925,3,TRUE)</f>
        <v>0</v>
      </c>
      <c r="D6080">
        <f>VLOOKUP($A6080,'NCDC raw data'!$C$2:$I$6925,4,TRUE)</f>
        <v>3</v>
      </c>
      <c r="E6080">
        <f>VLOOKUP($A6080,'NCDC raw data'!$C$2:$I$6925,5,TRUE)</f>
        <v>56</v>
      </c>
      <c r="F6080">
        <f>VLOOKUP($A6080,'NCDC raw data'!$C$2:$I$6925,6,TRUE)</f>
        <v>38</v>
      </c>
      <c r="G6080">
        <f>VLOOKUP($A6080,'NCDC raw data'!$C$2:$I$6925,7,TRUE)</f>
        <v>54</v>
      </c>
    </row>
    <row r="6081" spans="1:7" x14ac:dyDescent="0.25">
      <c r="A6081" s="1">
        <f t="shared" si="94"/>
        <v>42879</v>
      </c>
      <c r="B6081">
        <f>VLOOKUP(A6081,'NCDC raw data'!C$2:I$6925,2,TRUE)</f>
        <v>0.02</v>
      </c>
      <c r="C6081">
        <f>VLOOKUP($A6081,'NCDC raw data'!$C$2:$I$6925,3,TRUE)</f>
        <v>0</v>
      </c>
      <c r="D6081">
        <f>VLOOKUP($A6081,'NCDC raw data'!$C$2:$I$6925,4,TRUE)</f>
        <v>0</v>
      </c>
      <c r="E6081">
        <f>VLOOKUP($A6081,'NCDC raw data'!$C$2:$I$6925,5,TRUE)</f>
        <v>57</v>
      </c>
      <c r="F6081">
        <f>VLOOKUP($A6081,'NCDC raw data'!$C$2:$I$6925,6,TRUE)</f>
        <v>46</v>
      </c>
      <c r="G6081">
        <f>VLOOKUP($A6081,'NCDC raw data'!$C$2:$I$6925,7,TRUE)</f>
        <v>56</v>
      </c>
    </row>
    <row r="6082" spans="1:7" x14ac:dyDescent="0.25">
      <c r="A6082" s="1">
        <f t="shared" si="94"/>
        <v>42880</v>
      </c>
      <c r="B6082">
        <f>VLOOKUP(A6082,'NCDC raw data'!C$2:I$6925,2,TRUE)</f>
        <v>0.1</v>
      </c>
      <c r="C6082">
        <f>VLOOKUP($A6082,'NCDC raw data'!$C$2:$I$6925,3,TRUE)</f>
        <v>0</v>
      </c>
      <c r="D6082">
        <f>VLOOKUP($A6082,'NCDC raw data'!$C$2:$I$6925,4,TRUE)</f>
        <v>0</v>
      </c>
      <c r="E6082">
        <f>VLOOKUP($A6082,'NCDC raw data'!$C$2:$I$6925,5,TRUE)</f>
        <v>57</v>
      </c>
      <c r="F6082">
        <f>VLOOKUP($A6082,'NCDC raw data'!$C$2:$I$6925,6,TRUE)</f>
        <v>43</v>
      </c>
      <c r="G6082">
        <f>VLOOKUP($A6082,'NCDC raw data'!$C$2:$I$6925,7,TRUE)</f>
        <v>43</v>
      </c>
    </row>
    <row r="6083" spans="1:7" x14ac:dyDescent="0.25">
      <c r="A6083" s="1">
        <f t="shared" si="94"/>
        <v>42881</v>
      </c>
      <c r="B6083">
        <f>VLOOKUP(A6083,'NCDC raw data'!C$2:I$6925,2,TRUE)</f>
        <v>0.65</v>
      </c>
      <c r="C6083">
        <f>VLOOKUP($A6083,'NCDC raw data'!$C$2:$I$6925,3,TRUE)</f>
        <v>0</v>
      </c>
      <c r="D6083">
        <f>VLOOKUP($A6083,'NCDC raw data'!$C$2:$I$6925,4,TRUE)</f>
        <v>0</v>
      </c>
      <c r="E6083">
        <f>VLOOKUP($A6083,'NCDC raw data'!$C$2:$I$6925,5,TRUE)</f>
        <v>46</v>
      </c>
      <c r="F6083">
        <f>VLOOKUP($A6083,'NCDC raw data'!$C$2:$I$6925,6,TRUE)</f>
        <v>40</v>
      </c>
      <c r="G6083">
        <f>VLOOKUP($A6083,'NCDC raw data'!$C$2:$I$6925,7,TRUE)</f>
        <v>42</v>
      </c>
    </row>
    <row r="6084" spans="1:7" x14ac:dyDescent="0.25">
      <c r="A6084" s="1">
        <f t="shared" ref="A6084:A6147" si="95">A6083+1</f>
        <v>42882</v>
      </c>
      <c r="B6084">
        <f>VLOOKUP(A6084,'NCDC raw data'!C$2:I$6925,2,TRUE)</f>
        <v>7.0000000000000007E-2</v>
      </c>
      <c r="C6084">
        <f>VLOOKUP($A6084,'NCDC raw data'!$C$2:$I$6925,3,TRUE)</f>
        <v>0</v>
      </c>
      <c r="D6084">
        <f>VLOOKUP($A6084,'NCDC raw data'!$C$2:$I$6925,4,TRUE)</f>
        <v>0</v>
      </c>
      <c r="E6084">
        <f>VLOOKUP($A6084,'NCDC raw data'!$C$2:$I$6925,5,TRUE)</f>
        <v>52</v>
      </c>
      <c r="F6084">
        <f>VLOOKUP($A6084,'NCDC raw data'!$C$2:$I$6925,6,TRUE)</f>
        <v>37</v>
      </c>
      <c r="G6084">
        <f>VLOOKUP($A6084,'NCDC raw data'!$C$2:$I$6925,7,TRUE)</f>
        <v>51</v>
      </c>
    </row>
    <row r="6085" spans="1:7" x14ac:dyDescent="0.25">
      <c r="A6085" s="1">
        <f t="shared" si="95"/>
        <v>42883</v>
      </c>
      <c r="B6085">
        <f>VLOOKUP(A6085,'NCDC raw data'!C$2:I$6925,2,TRUE)</f>
        <v>0</v>
      </c>
      <c r="C6085">
        <f>VLOOKUP($A6085,'NCDC raw data'!$C$2:$I$6925,3,TRUE)</f>
        <v>0</v>
      </c>
      <c r="D6085">
        <f>VLOOKUP($A6085,'NCDC raw data'!$C$2:$I$6925,4,TRUE)</f>
        <v>0</v>
      </c>
      <c r="E6085">
        <f>VLOOKUP($A6085,'NCDC raw data'!$C$2:$I$6925,5,TRUE)</f>
        <v>63</v>
      </c>
      <c r="F6085">
        <f>VLOOKUP($A6085,'NCDC raw data'!$C$2:$I$6925,6,TRUE)</f>
        <v>46</v>
      </c>
      <c r="G6085">
        <f>VLOOKUP($A6085,'NCDC raw data'!$C$2:$I$6925,7,TRUE)</f>
        <v>60</v>
      </c>
    </row>
    <row r="6086" spans="1:7" x14ac:dyDescent="0.25">
      <c r="A6086" s="1">
        <f t="shared" si="95"/>
        <v>42884</v>
      </c>
      <c r="B6086">
        <f>VLOOKUP(A6086,'NCDC raw data'!C$2:I$6925,2,TRUE)</f>
        <v>0.6</v>
      </c>
      <c r="C6086">
        <f>VLOOKUP($A6086,'NCDC raw data'!$C$2:$I$6925,3,TRUE)</f>
        <v>0</v>
      </c>
      <c r="D6086">
        <f>VLOOKUP($A6086,'NCDC raw data'!$C$2:$I$6925,4,TRUE)</f>
        <v>0</v>
      </c>
      <c r="E6086">
        <f>VLOOKUP($A6086,'NCDC raw data'!$C$2:$I$6925,5,TRUE)</f>
        <v>61</v>
      </c>
      <c r="F6086">
        <f>VLOOKUP($A6086,'NCDC raw data'!$C$2:$I$6925,6,TRUE)</f>
        <v>41</v>
      </c>
      <c r="G6086">
        <f>VLOOKUP($A6086,'NCDC raw data'!$C$2:$I$6925,7,TRUE)</f>
        <v>41</v>
      </c>
    </row>
    <row r="6087" spans="1:7" x14ac:dyDescent="0.25">
      <c r="A6087" s="1">
        <f t="shared" si="95"/>
        <v>42885</v>
      </c>
      <c r="B6087">
        <f>VLOOKUP(A6087,'NCDC raw data'!C$2:I$6925,2,TRUE)</f>
        <v>0.4</v>
      </c>
      <c r="C6087">
        <f>VLOOKUP($A6087,'NCDC raw data'!$C$2:$I$6925,3,TRUE)</f>
        <v>0</v>
      </c>
      <c r="D6087">
        <f>VLOOKUP($A6087,'NCDC raw data'!$C$2:$I$6925,4,TRUE)</f>
        <v>0</v>
      </c>
      <c r="E6087">
        <f>VLOOKUP($A6087,'NCDC raw data'!$C$2:$I$6925,5,TRUE)</f>
        <v>51</v>
      </c>
      <c r="F6087">
        <f>VLOOKUP($A6087,'NCDC raw data'!$C$2:$I$6925,6,TRUE)</f>
        <v>40</v>
      </c>
      <c r="G6087">
        <f>VLOOKUP($A6087,'NCDC raw data'!$C$2:$I$6925,7,TRUE)</f>
        <v>47</v>
      </c>
    </row>
    <row r="6088" spans="1:7" x14ac:dyDescent="0.25">
      <c r="A6088" s="1">
        <f t="shared" si="95"/>
        <v>42886</v>
      </c>
      <c r="B6088">
        <f>VLOOKUP(A6088,'NCDC raw data'!C$2:I$6925,2,TRUE)</f>
        <v>0.97</v>
      </c>
      <c r="C6088">
        <f>VLOOKUP($A6088,'NCDC raw data'!$C$2:$I$6925,3,TRUE)</f>
        <v>0</v>
      </c>
      <c r="D6088">
        <f>VLOOKUP($A6088,'NCDC raw data'!$C$2:$I$6925,4,TRUE)</f>
        <v>0</v>
      </c>
      <c r="E6088">
        <f>VLOOKUP($A6088,'NCDC raw data'!$C$2:$I$6925,5,TRUE)</f>
        <v>55</v>
      </c>
      <c r="F6088">
        <f>VLOOKUP($A6088,'NCDC raw data'!$C$2:$I$6925,6,TRUE)</f>
        <v>42</v>
      </c>
      <c r="G6088">
        <f>VLOOKUP($A6088,'NCDC raw data'!$C$2:$I$6925,7,TRUE)</f>
        <v>51</v>
      </c>
    </row>
    <row r="6089" spans="1:7" x14ac:dyDescent="0.25">
      <c r="A6089" s="1">
        <f t="shared" si="95"/>
        <v>42887</v>
      </c>
      <c r="B6089">
        <f>VLOOKUP(A6089,'NCDC raw data'!C$2:I$6925,2,TRUE)</f>
        <v>0.03</v>
      </c>
      <c r="C6089">
        <f>VLOOKUP($A6089,'NCDC raw data'!$C$2:$I$6925,3,TRUE)</f>
        <v>0</v>
      </c>
      <c r="D6089">
        <f>VLOOKUP($A6089,'NCDC raw data'!$C$2:$I$6925,4,TRUE)</f>
        <v>0</v>
      </c>
      <c r="E6089">
        <f>VLOOKUP($A6089,'NCDC raw data'!$C$2:$I$6925,5,TRUE)</f>
        <v>53</v>
      </c>
      <c r="F6089">
        <f>VLOOKUP($A6089,'NCDC raw data'!$C$2:$I$6925,6,TRUE)</f>
        <v>43</v>
      </c>
      <c r="G6089">
        <f>VLOOKUP($A6089,'NCDC raw data'!$C$2:$I$6925,7,TRUE)</f>
        <v>50</v>
      </c>
    </row>
    <row r="6090" spans="1:7" x14ac:dyDescent="0.25">
      <c r="A6090" s="1">
        <f t="shared" si="95"/>
        <v>42888</v>
      </c>
      <c r="B6090">
        <f>VLOOKUP(A6090,'NCDC raw data'!C$2:I$6925,2,TRUE)</f>
        <v>0.18</v>
      </c>
      <c r="C6090">
        <f>VLOOKUP($A6090,'NCDC raw data'!$C$2:$I$6925,3,TRUE)</f>
        <v>0</v>
      </c>
      <c r="D6090">
        <f>VLOOKUP($A6090,'NCDC raw data'!$C$2:$I$6925,4,TRUE)</f>
        <v>0</v>
      </c>
      <c r="E6090">
        <f>VLOOKUP($A6090,'NCDC raw data'!$C$2:$I$6925,5,TRUE)</f>
        <v>54</v>
      </c>
      <c r="F6090">
        <f>VLOOKUP($A6090,'NCDC raw data'!$C$2:$I$6925,6,TRUE)</f>
        <v>35</v>
      </c>
      <c r="G6090">
        <f>VLOOKUP($A6090,'NCDC raw data'!$C$2:$I$6925,7,TRUE)</f>
        <v>38</v>
      </c>
    </row>
    <row r="6091" spans="1:7" x14ac:dyDescent="0.25">
      <c r="A6091" s="1">
        <f t="shared" si="95"/>
        <v>42889</v>
      </c>
      <c r="B6091">
        <f>VLOOKUP(A6091,'NCDC raw data'!C$2:I$6925,2,TRUE)</f>
        <v>1.0900000000000001</v>
      </c>
      <c r="C6091">
        <f>VLOOKUP($A6091,'NCDC raw data'!$C$2:$I$6925,3,TRUE)</f>
        <v>0</v>
      </c>
      <c r="D6091">
        <f>VLOOKUP($A6091,'NCDC raw data'!$C$2:$I$6925,4,TRUE)</f>
        <v>0</v>
      </c>
      <c r="E6091">
        <f>VLOOKUP($A6091,'NCDC raw data'!$C$2:$I$6925,5,TRUE)</f>
        <v>40</v>
      </c>
      <c r="F6091">
        <f>VLOOKUP($A6091,'NCDC raw data'!$C$2:$I$6925,6,TRUE)</f>
        <v>35</v>
      </c>
      <c r="G6091">
        <f>VLOOKUP($A6091,'NCDC raw data'!$C$2:$I$6925,7,TRUE)</f>
        <v>40</v>
      </c>
    </row>
    <row r="6092" spans="1:7" x14ac:dyDescent="0.25">
      <c r="A6092" s="1">
        <f t="shared" si="95"/>
        <v>42890</v>
      </c>
      <c r="B6092">
        <f>VLOOKUP(A6092,'NCDC raw data'!C$2:I$6925,2,TRUE)</f>
        <v>0.08</v>
      </c>
      <c r="C6092">
        <f>VLOOKUP($A6092,'NCDC raw data'!$C$2:$I$6925,3,TRUE)</f>
        <v>0</v>
      </c>
      <c r="D6092">
        <f>VLOOKUP($A6092,'NCDC raw data'!$C$2:$I$6925,4,TRUE)</f>
        <v>0</v>
      </c>
      <c r="E6092">
        <f>VLOOKUP($A6092,'NCDC raw data'!$C$2:$I$6925,5,TRUE)</f>
        <v>54</v>
      </c>
      <c r="F6092">
        <f>VLOOKUP($A6092,'NCDC raw data'!$C$2:$I$6925,6,TRUE)</f>
        <v>35</v>
      </c>
      <c r="G6092">
        <f>VLOOKUP($A6092,'NCDC raw data'!$C$2:$I$6925,7,TRUE)</f>
        <v>49</v>
      </c>
    </row>
    <row r="6093" spans="1:7" x14ac:dyDescent="0.25">
      <c r="A6093" s="1">
        <f t="shared" si="95"/>
        <v>42891</v>
      </c>
      <c r="B6093">
        <f>VLOOKUP(A6093,'NCDC raw data'!C$2:I$6925,2,TRUE)</f>
        <v>0.1</v>
      </c>
      <c r="C6093">
        <f>VLOOKUP($A6093,'NCDC raw data'!$C$2:$I$6925,3,TRUE)</f>
        <v>0</v>
      </c>
      <c r="D6093">
        <f>VLOOKUP($A6093,'NCDC raw data'!$C$2:$I$6925,4,TRUE)</f>
        <v>0</v>
      </c>
      <c r="E6093">
        <f>VLOOKUP($A6093,'NCDC raw data'!$C$2:$I$6925,5,TRUE)</f>
        <v>49</v>
      </c>
      <c r="F6093">
        <f>VLOOKUP($A6093,'NCDC raw data'!$C$2:$I$6925,6,TRUE)</f>
        <v>42</v>
      </c>
      <c r="G6093">
        <f>VLOOKUP($A6093,'NCDC raw data'!$C$2:$I$6925,7,TRUE)</f>
        <v>44</v>
      </c>
    </row>
    <row r="6094" spans="1:7" x14ac:dyDescent="0.25">
      <c r="A6094" s="1">
        <f t="shared" si="95"/>
        <v>42892</v>
      </c>
      <c r="B6094">
        <f>VLOOKUP(A6094,'NCDC raw data'!C$2:I$6925,2,TRUE)</f>
        <v>0.6</v>
      </c>
      <c r="C6094">
        <f>VLOOKUP($A6094,'NCDC raw data'!$C$2:$I$6925,3,TRUE)</f>
        <v>0</v>
      </c>
      <c r="D6094">
        <f>VLOOKUP($A6094,'NCDC raw data'!$C$2:$I$6925,4,TRUE)</f>
        <v>0</v>
      </c>
      <c r="E6094">
        <f>VLOOKUP($A6094,'NCDC raw data'!$C$2:$I$6925,5,TRUE)</f>
        <v>44</v>
      </c>
      <c r="F6094">
        <f>VLOOKUP($A6094,'NCDC raw data'!$C$2:$I$6925,6,TRUE)</f>
        <v>35</v>
      </c>
      <c r="G6094">
        <f>VLOOKUP($A6094,'NCDC raw data'!$C$2:$I$6925,7,TRUE)</f>
        <v>36</v>
      </c>
    </row>
    <row r="6095" spans="1:7" x14ac:dyDescent="0.25">
      <c r="A6095" s="1">
        <f t="shared" si="95"/>
        <v>42893</v>
      </c>
      <c r="B6095">
        <f>VLOOKUP(A6095,'NCDC raw data'!C$2:I$6925,2,TRUE)</f>
        <v>0.12</v>
      </c>
      <c r="C6095">
        <f>VLOOKUP($A6095,'NCDC raw data'!$C$2:$I$6925,3,TRUE)</f>
        <v>0</v>
      </c>
      <c r="D6095">
        <f>VLOOKUP($A6095,'NCDC raw data'!$C$2:$I$6925,4,TRUE)</f>
        <v>0</v>
      </c>
      <c r="E6095">
        <f>VLOOKUP($A6095,'NCDC raw data'!$C$2:$I$6925,5,TRUE)</f>
        <v>63</v>
      </c>
      <c r="F6095">
        <f>VLOOKUP($A6095,'NCDC raw data'!$C$2:$I$6925,6,TRUE)</f>
        <v>36</v>
      </c>
      <c r="G6095">
        <f>VLOOKUP($A6095,'NCDC raw data'!$C$2:$I$6925,7,TRUE)</f>
        <v>62</v>
      </c>
    </row>
    <row r="6096" spans="1:7" x14ac:dyDescent="0.25">
      <c r="A6096" s="1">
        <f t="shared" si="95"/>
        <v>42894</v>
      </c>
      <c r="B6096">
        <f>VLOOKUP(A6096,'NCDC raw data'!C$2:I$6925,2,TRUE)</f>
        <v>0</v>
      </c>
      <c r="C6096">
        <f>VLOOKUP($A6096,'NCDC raw data'!$C$2:$I$6925,3,TRUE)</f>
        <v>0</v>
      </c>
      <c r="D6096">
        <f>VLOOKUP($A6096,'NCDC raw data'!$C$2:$I$6925,4,TRUE)</f>
        <v>0</v>
      </c>
      <c r="E6096">
        <f>VLOOKUP($A6096,'NCDC raw data'!$C$2:$I$6925,5,TRUE)</f>
        <v>68</v>
      </c>
      <c r="F6096">
        <f>VLOOKUP($A6096,'NCDC raw data'!$C$2:$I$6925,6,TRUE)</f>
        <v>53</v>
      </c>
      <c r="G6096">
        <f>VLOOKUP($A6096,'NCDC raw data'!$C$2:$I$6925,7,TRUE)</f>
        <v>63</v>
      </c>
    </row>
    <row r="6097" spans="1:7" x14ac:dyDescent="0.25">
      <c r="A6097" s="1">
        <f t="shared" si="95"/>
        <v>42895</v>
      </c>
      <c r="B6097">
        <f>VLOOKUP(A6097,'NCDC raw data'!C$2:I$6925,2,TRUE)</f>
        <v>0</v>
      </c>
      <c r="C6097">
        <f>VLOOKUP($A6097,'NCDC raw data'!$C$2:$I$6925,3,TRUE)</f>
        <v>0</v>
      </c>
      <c r="D6097">
        <f>VLOOKUP($A6097,'NCDC raw data'!$C$2:$I$6925,4,TRUE)</f>
        <v>0</v>
      </c>
      <c r="E6097">
        <f>VLOOKUP($A6097,'NCDC raw data'!$C$2:$I$6925,5,TRUE)</f>
        <v>63</v>
      </c>
      <c r="F6097">
        <f>VLOOKUP($A6097,'NCDC raw data'!$C$2:$I$6925,6,TRUE)</f>
        <v>49</v>
      </c>
      <c r="G6097">
        <f>VLOOKUP($A6097,'NCDC raw data'!$C$2:$I$6925,7,TRUE)</f>
        <v>56</v>
      </c>
    </row>
    <row r="6098" spans="1:7" x14ac:dyDescent="0.25">
      <c r="A6098" s="1">
        <f t="shared" si="95"/>
        <v>42896</v>
      </c>
      <c r="B6098">
        <f>VLOOKUP(A6098,'NCDC raw data'!C$2:I$6925,2,TRUE)</f>
        <v>0</v>
      </c>
      <c r="C6098">
        <f>VLOOKUP($A6098,'NCDC raw data'!$C$2:$I$6925,3,TRUE)</f>
        <v>0</v>
      </c>
      <c r="D6098">
        <f>VLOOKUP($A6098,'NCDC raw data'!$C$2:$I$6925,4,TRUE)</f>
        <v>0</v>
      </c>
      <c r="E6098">
        <f>VLOOKUP($A6098,'NCDC raw data'!$C$2:$I$6925,5,TRUE)</f>
        <v>63</v>
      </c>
      <c r="F6098">
        <f>VLOOKUP($A6098,'NCDC raw data'!$C$2:$I$6925,6,TRUE)</f>
        <v>46</v>
      </c>
      <c r="G6098">
        <f>VLOOKUP($A6098,'NCDC raw data'!$C$2:$I$6925,7,TRUE)</f>
        <v>62</v>
      </c>
    </row>
    <row r="6099" spans="1:7" x14ac:dyDescent="0.25">
      <c r="A6099" s="1">
        <f t="shared" si="95"/>
        <v>42897</v>
      </c>
      <c r="B6099">
        <f>VLOOKUP(A6099,'NCDC raw data'!C$2:I$6925,2,TRUE)</f>
        <v>0</v>
      </c>
      <c r="C6099">
        <f>VLOOKUP($A6099,'NCDC raw data'!$C$2:$I$6925,3,TRUE)</f>
        <v>0</v>
      </c>
      <c r="D6099">
        <f>VLOOKUP($A6099,'NCDC raw data'!$C$2:$I$6925,4,TRUE)</f>
        <v>0</v>
      </c>
      <c r="E6099">
        <f>VLOOKUP($A6099,'NCDC raw data'!$C$2:$I$6925,5,TRUE)</f>
        <v>75</v>
      </c>
      <c r="F6099">
        <f>VLOOKUP($A6099,'NCDC raw data'!$C$2:$I$6925,6,TRUE)</f>
        <v>58</v>
      </c>
      <c r="G6099">
        <f>VLOOKUP($A6099,'NCDC raw data'!$C$2:$I$6925,7,TRUE)</f>
        <v>71</v>
      </c>
    </row>
    <row r="6100" spans="1:7" x14ac:dyDescent="0.25">
      <c r="A6100" s="1">
        <f t="shared" si="95"/>
        <v>42898</v>
      </c>
      <c r="B6100">
        <f>VLOOKUP(A6100,'NCDC raw data'!C$2:I$6925,2,TRUE)</f>
        <v>0</v>
      </c>
      <c r="C6100">
        <f>VLOOKUP($A6100,'NCDC raw data'!$C$2:$I$6925,3,TRUE)</f>
        <v>0</v>
      </c>
      <c r="D6100">
        <f>VLOOKUP($A6100,'NCDC raw data'!$C$2:$I$6925,4,TRUE)</f>
        <v>0</v>
      </c>
      <c r="E6100">
        <f>VLOOKUP($A6100,'NCDC raw data'!$C$2:$I$6925,5,TRUE)</f>
        <v>76</v>
      </c>
      <c r="F6100">
        <f>VLOOKUP($A6100,'NCDC raw data'!$C$2:$I$6925,6,TRUE)</f>
        <v>58</v>
      </c>
      <c r="G6100">
        <f>VLOOKUP($A6100,'NCDC raw data'!$C$2:$I$6925,7,TRUE)</f>
        <v>72</v>
      </c>
    </row>
    <row r="6101" spans="1:7" x14ac:dyDescent="0.25">
      <c r="A6101" s="1">
        <f t="shared" si="95"/>
        <v>42899</v>
      </c>
      <c r="B6101">
        <f>VLOOKUP(A6101,'NCDC raw data'!C$2:I$6925,2,TRUE)</f>
        <v>0</v>
      </c>
      <c r="C6101">
        <f>VLOOKUP($A6101,'NCDC raw data'!$C$2:$I$6925,3,TRUE)</f>
        <v>0</v>
      </c>
      <c r="D6101">
        <f>VLOOKUP($A6101,'NCDC raw data'!$C$2:$I$6925,4,TRUE)</f>
        <v>0</v>
      </c>
      <c r="E6101">
        <f>VLOOKUP($A6101,'NCDC raw data'!$C$2:$I$6925,5,TRUE)</f>
        <v>75</v>
      </c>
      <c r="F6101">
        <f>VLOOKUP($A6101,'NCDC raw data'!$C$2:$I$6925,6,TRUE)</f>
        <v>58</v>
      </c>
      <c r="G6101">
        <f>VLOOKUP($A6101,'NCDC raw data'!$C$2:$I$6925,7,TRUE)</f>
        <v>59</v>
      </c>
    </row>
    <row r="6102" spans="1:7" x14ac:dyDescent="0.25">
      <c r="A6102" s="1">
        <f t="shared" si="95"/>
        <v>42900</v>
      </c>
      <c r="B6102">
        <f>VLOOKUP(A6102,'NCDC raw data'!C$2:I$6925,2,TRUE)</f>
        <v>0</v>
      </c>
      <c r="C6102">
        <f>VLOOKUP($A6102,'NCDC raw data'!$C$2:$I$6925,3,TRUE)</f>
        <v>0</v>
      </c>
      <c r="D6102">
        <f>VLOOKUP($A6102,'NCDC raw data'!$C$2:$I$6925,4,TRUE)</f>
        <v>0</v>
      </c>
      <c r="E6102">
        <f>VLOOKUP($A6102,'NCDC raw data'!$C$2:$I$6925,5,TRUE)</f>
        <v>59</v>
      </c>
      <c r="F6102">
        <f>VLOOKUP($A6102,'NCDC raw data'!$C$2:$I$6925,6,TRUE)</f>
        <v>44</v>
      </c>
      <c r="G6102">
        <f>VLOOKUP($A6102,'NCDC raw data'!$C$2:$I$6925,7,TRUE)</f>
        <v>54</v>
      </c>
    </row>
    <row r="6103" spans="1:7" x14ac:dyDescent="0.25">
      <c r="A6103" s="1">
        <f t="shared" si="95"/>
        <v>42901</v>
      </c>
      <c r="B6103">
        <f>VLOOKUP(A6103,'NCDC raw data'!C$2:I$6925,2,TRUE)</f>
        <v>0</v>
      </c>
      <c r="C6103">
        <f>VLOOKUP($A6103,'NCDC raw data'!$C$2:$I$6925,3,TRUE)</f>
        <v>0</v>
      </c>
      <c r="D6103">
        <f>VLOOKUP($A6103,'NCDC raw data'!$C$2:$I$6925,4,TRUE)</f>
        <v>0</v>
      </c>
      <c r="E6103">
        <f>VLOOKUP($A6103,'NCDC raw data'!$C$2:$I$6925,5,TRUE)</f>
        <v>65</v>
      </c>
      <c r="F6103">
        <f>VLOOKUP($A6103,'NCDC raw data'!$C$2:$I$6925,6,TRUE)</f>
        <v>42</v>
      </c>
      <c r="G6103">
        <f>VLOOKUP($A6103,'NCDC raw data'!$C$2:$I$6925,7,TRUE)</f>
        <v>63</v>
      </c>
    </row>
    <row r="6104" spans="1:7" x14ac:dyDescent="0.25">
      <c r="A6104" s="1">
        <f t="shared" si="95"/>
        <v>42902</v>
      </c>
      <c r="B6104">
        <f>VLOOKUP(A6104,'NCDC raw data'!C$2:I$6925,2,TRUE)</f>
        <v>0.97</v>
      </c>
      <c r="C6104">
        <f>VLOOKUP($A6104,'NCDC raw data'!$C$2:$I$6925,3,TRUE)</f>
        <v>0</v>
      </c>
      <c r="D6104">
        <f>VLOOKUP($A6104,'NCDC raw data'!$C$2:$I$6925,4,TRUE)</f>
        <v>0</v>
      </c>
      <c r="E6104">
        <f>VLOOKUP($A6104,'NCDC raw data'!$C$2:$I$6925,5,TRUE)</f>
        <v>65</v>
      </c>
      <c r="F6104">
        <f>VLOOKUP($A6104,'NCDC raw data'!$C$2:$I$6925,6,TRUE)</f>
        <v>45</v>
      </c>
      <c r="G6104">
        <f>VLOOKUP($A6104,'NCDC raw data'!$C$2:$I$6925,7,TRUE)</f>
        <v>50</v>
      </c>
    </row>
    <row r="6105" spans="1:7" x14ac:dyDescent="0.25">
      <c r="A6105" s="1">
        <f t="shared" si="95"/>
        <v>42903</v>
      </c>
      <c r="B6105">
        <f>VLOOKUP(A6105,'NCDC raw data'!C$2:I$6925,2,TRUE)</f>
        <v>0</v>
      </c>
      <c r="C6105">
        <f>VLOOKUP($A6105,'NCDC raw data'!$C$2:$I$6925,3,TRUE)</f>
        <v>0</v>
      </c>
      <c r="D6105">
        <f>VLOOKUP($A6105,'NCDC raw data'!$C$2:$I$6925,4,TRUE)</f>
        <v>0</v>
      </c>
      <c r="E6105">
        <f>VLOOKUP($A6105,'NCDC raw data'!$C$2:$I$6925,5,TRUE)</f>
        <v>72</v>
      </c>
      <c r="F6105">
        <f>VLOOKUP($A6105,'NCDC raw data'!$C$2:$I$6925,6,TRUE)</f>
        <v>45</v>
      </c>
      <c r="G6105">
        <f>VLOOKUP($A6105,'NCDC raw data'!$C$2:$I$6925,7,TRUE)</f>
        <v>70</v>
      </c>
    </row>
    <row r="6106" spans="1:7" x14ac:dyDescent="0.25">
      <c r="A6106" s="1">
        <f t="shared" si="95"/>
        <v>42904</v>
      </c>
      <c r="B6106">
        <f>VLOOKUP(A6106,'NCDC raw data'!C$2:I$6925,2,TRUE)</f>
        <v>0</v>
      </c>
      <c r="C6106">
        <f>VLOOKUP($A6106,'NCDC raw data'!$C$2:$I$6925,3,TRUE)</f>
        <v>0</v>
      </c>
      <c r="D6106">
        <f>VLOOKUP($A6106,'NCDC raw data'!$C$2:$I$6925,4,TRUE)</f>
        <v>0</v>
      </c>
      <c r="E6106">
        <f>VLOOKUP($A6106,'NCDC raw data'!$C$2:$I$6925,5,TRUE)</f>
        <v>73</v>
      </c>
      <c r="F6106">
        <f>VLOOKUP($A6106,'NCDC raw data'!$C$2:$I$6925,6,TRUE)</f>
        <v>59</v>
      </c>
      <c r="G6106">
        <f>VLOOKUP($A6106,'NCDC raw data'!$C$2:$I$6925,7,TRUE)</f>
        <v>72</v>
      </c>
    </row>
    <row r="6107" spans="1:7" x14ac:dyDescent="0.25">
      <c r="A6107" s="1">
        <f t="shared" si="95"/>
        <v>42905</v>
      </c>
      <c r="B6107">
        <f>VLOOKUP(A6107,'NCDC raw data'!C$2:I$6925,2,TRUE)</f>
        <v>1.35</v>
      </c>
      <c r="C6107">
        <f>VLOOKUP($A6107,'NCDC raw data'!$C$2:$I$6925,3,TRUE)</f>
        <v>0</v>
      </c>
      <c r="D6107">
        <f>VLOOKUP($A6107,'NCDC raw data'!$C$2:$I$6925,4,TRUE)</f>
        <v>0</v>
      </c>
      <c r="E6107">
        <f>VLOOKUP($A6107,'NCDC raw data'!$C$2:$I$6925,5,TRUE)</f>
        <v>74</v>
      </c>
      <c r="F6107">
        <f>VLOOKUP($A6107,'NCDC raw data'!$C$2:$I$6925,6,TRUE)</f>
        <v>58</v>
      </c>
      <c r="G6107">
        <f>VLOOKUP($A6107,'NCDC raw data'!$C$2:$I$6925,7,TRUE)</f>
        <v>59</v>
      </c>
    </row>
    <row r="6108" spans="1:7" x14ac:dyDescent="0.25">
      <c r="A6108" s="1">
        <f t="shared" si="95"/>
        <v>42906</v>
      </c>
      <c r="B6108">
        <f>VLOOKUP(A6108,'NCDC raw data'!C$2:I$6925,2,TRUE)</f>
        <v>0.79</v>
      </c>
      <c r="C6108">
        <f>VLOOKUP($A6108,'NCDC raw data'!$C$2:$I$6925,3,TRUE)</f>
        <v>0</v>
      </c>
      <c r="D6108">
        <f>VLOOKUP($A6108,'NCDC raw data'!$C$2:$I$6925,4,TRUE)</f>
        <v>0</v>
      </c>
      <c r="E6108">
        <f>VLOOKUP($A6108,'NCDC raw data'!$C$2:$I$6925,5,TRUE)</f>
        <v>60</v>
      </c>
      <c r="F6108">
        <f>VLOOKUP($A6108,'NCDC raw data'!$C$2:$I$6925,6,TRUE)</f>
        <v>49</v>
      </c>
      <c r="G6108">
        <f>VLOOKUP($A6108,'NCDC raw data'!$C$2:$I$6925,7,TRUE)</f>
        <v>53</v>
      </c>
    </row>
    <row r="6109" spans="1:7" x14ac:dyDescent="0.25">
      <c r="A6109" s="1">
        <f t="shared" si="95"/>
        <v>42907</v>
      </c>
      <c r="B6109">
        <f>VLOOKUP(A6109,'NCDC raw data'!C$2:I$6925,2,TRUE)</f>
        <v>0.2</v>
      </c>
      <c r="C6109">
        <f>VLOOKUP($A6109,'NCDC raw data'!$C$2:$I$6925,3,TRUE)</f>
        <v>0</v>
      </c>
      <c r="D6109">
        <f>VLOOKUP($A6109,'NCDC raw data'!$C$2:$I$6925,4,TRUE)</f>
        <v>0</v>
      </c>
      <c r="E6109">
        <f>VLOOKUP($A6109,'NCDC raw data'!$C$2:$I$6925,5,TRUE)</f>
        <v>57</v>
      </c>
      <c r="F6109">
        <f>VLOOKUP($A6109,'NCDC raw data'!$C$2:$I$6925,6,TRUE)</f>
        <v>46</v>
      </c>
      <c r="G6109">
        <f>VLOOKUP($A6109,'NCDC raw data'!$C$2:$I$6925,7,TRUE)</f>
        <v>53</v>
      </c>
    </row>
    <row r="6110" spans="1:7" x14ac:dyDescent="0.25">
      <c r="A6110" s="1">
        <f t="shared" si="95"/>
        <v>42908</v>
      </c>
      <c r="B6110">
        <f>VLOOKUP(A6110,'NCDC raw data'!C$2:I$6925,2,TRUE)</f>
        <v>0.32</v>
      </c>
      <c r="C6110">
        <f>VLOOKUP($A6110,'NCDC raw data'!$C$2:$I$6925,3,TRUE)</f>
        <v>0</v>
      </c>
      <c r="D6110">
        <f>VLOOKUP($A6110,'NCDC raw data'!$C$2:$I$6925,4,TRUE)</f>
        <v>0</v>
      </c>
      <c r="E6110">
        <f>VLOOKUP($A6110,'NCDC raw data'!$C$2:$I$6925,5,TRUE)</f>
        <v>61</v>
      </c>
      <c r="F6110">
        <f>VLOOKUP($A6110,'NCDC raw data'!$C$2:$I$6925,6,TRUE)</f>
        <v>48</v>
      </c>
      <c r="G6110">
        <f>VLOOKUP($A6110,'NCDC raw data'!$C$2:$I$6925,7,TRUE)</f>
        <v>60</v>
      </c>
    </row>
    <row r="6111" spans="1:7" x14ac:dyDescent="0.25">
      <c r="A6111" s="1">
        <f t="shared" si="95"/>
        <v>42909</v>
      </c>
      <c r="B6111">
        <f>VLOOKUP(A6111,'NCDC raw data'!C$2:I$6925,2,TRUE)</f>
        <v>1.67</v>
      </c>
      <c r="C6111">
        <f>VLOOKUP($A6111,'NCDC raw data'!$C$2:$I$6925,3,TRUE)</f>
        <v>0</v>
      </c>
      <c r="D6111">
        <f>VLOOKUP($A6111,'NCDC raw data'!$C$2:$I$6925,4,TRUE)</f>
        <v>0</v>
      </c>
      <c r="E6111">
        <f>VLOOKUP($A6111,'NCDC raw data'!$C$2:$I$6925,5,TRUE)</f>
        <v>64</v>
      </c>
      <c r="F6111">
        <f>VLOOKUP($A6111,'NCDC raw data'!$C$2:$I$6925,6,TRUE)</f>
        <v>52</v>
      </c>
      <c r="G6111">
        <f>VLOOKUP($A6111,'NCDC raw data'!$C$2:$I$6925,7,TRUE)</f>
        <v>62</v>
      </c>
    </row>
    <row r="6112" spans="1:7" x14ac:dyDescent="0.25">
      <c r="A6112" s="1">
        <f t="shared" si="95"/>
        <v>42910</v>
      </c>
      <c r="B6112">
        <f>VLOOKUP(A6112,'NCDC raw data'!C$2:I$6925,2,TRUE)</f>
        <v>1.37</v>
      </c>
      <c r="C6112">
        <f>VLOOKUP($A6112,'NCDC raw data'!$C$2:$I$6925,3,TRUE)</f>
        <v>0</v>
      </c>
      <c r="D6112">
        <f>VLOOKUP($A6112,'NCDC raw data'!$C$2:$I$6925,4,TRUE)</f>
        <v>0</v>
      </c>
      <c r="E6112">
        <f>VLOOKUP($A6112,'NCDC raw data'!$C$2:$I$6925,5,TRUE)</f>
        <v>64</v>
      </c>
      <c r="F6112">
        <f>VLOOKUP($A6112,'NCDC raw data'!$C$2:$I$6925,6,TRUE)</f>
        <v>53</v>
      </c>
      <c r="G6112">
        <f>VLOOKUP($A6112,'NCDC raw data'!$C$2:$I$6925,7,TRUE)</f>
        <v>60</v>
      </c>
    </row>
    <row r="6113" spans="1:7" x14ac:dyDescent="0.25">
      <c r="A6113" s="1">
        <f t="shared" si="95"/>
        <v>42911</v>
      </c>
      <c r="B6113">
        <f>VLOOKUP(A6113,'NCDC raw data'!C$2:I$6925,2,TRUE)</f>
        <v>0.01</v>
      </c>
      <c r="C6113">
        <f>VLOOKUP($A6113,'NCDC raw data'!$C$2:$I$6925,3,TRUE)</f>
        <v>0</v>
      </c>
      <c r="D6113">
        <f>VLOOKUP($A6113,'NCDC raw data'!$C$2:$I$6925,4,TRUE)</f>
        <v>0</v>
      </c>
      <c r="E6113">
        <f>VLOOKUP($A6113,'NCDC raw data'!$C$2:$I$6925,5,TRUE)</f>
        <v>60</v>
      </c>
      <c r="F6113">
        <f>VLOOKUP($A6113,'NCDC raw data'!$C$2:$I$6925,6,TRUE)</f>
        <v>47</v>
      </c>
      <c r="G6113">
        <f>VLOOKUP($A6113,'NCDC raw data'!$C$2:$I$6925,7,TRUE)</f>
        <v>57</v>
      </c>
    </row>
    <row r="6114" spans="1:7" x14ac:dyDescent="0.25">
      <c r="A6114" s="1">
        <f t="shared" si="95"/>
        <v>42912</v>
      </c>
      <c r="B6114">
        <f>VLOOKUP(A6114,'NCDC raw data'!C$2:I$6925,2,TRUE)</f>
        <v>0</v>
      </c>
      <c r="C6114">
        <f>VLOOKUP($A6114,'NCDC raw data'!$C$2:$I$6925,3,TRUE)</f>
        <v>0</v>
      </c>
      <c r="D6114">
        <f>VLOOKUP($A6114,'NCDC raw data'!$C$2:$I$6925,4,TRUE)</f>
        <v>0</v>
      </c>
      <c r="E6114">
        <f>VLOOKUP($A6114,'NCDC raw data'!$C$2:$I$6925,5,TRUE)</f>
        <v>58</v>
      </c>
      <c r="F6114">
        <f>VLOOKUP($A6114,'NCDC raw data'!$C$2:$I$6925,6,TRUE)</f>
        <v>43</v>
      </c>
      <c r="G6114">
        <f>VLOOKUP($A6114,'NCDC raw data'!$C$2:$I$6925,7,TRUE)</f>
        <v>55</v>
      </c>
    </row>
    <row r="6115" spans="1:7" x14ac:dyDescent="0.25">
      <c r="A6115" s="1">
        <f t="shared" si="95"/>
        <v>42913</v>
      </c>
      <c r="B6115">
        <f>VLOOKUP(A6115,'NCDC raw data'!C$2:I$6925,2,TRUE)</f>
        <v>0.05</v>
      </c>
      <c r="C6115">
        <f>VLOOKUP($A6115,'NCDC raw data'!$C$2:$I$6925,3,TRUE)</f>
        <v>0</v>
      </c>
      <c r="D6115">
        <f>VLOOKUP($A6115,'NCDC raw data'!$C$2:$I$6925,4,TRUE)</f>
        <v>0</v>
      </c>
      <c r="E6115">
        <f>VLOOKUP($A6115,'NCDC raw data'!$C$2:$I$6925,5,TRUE)</f>
        <v>58</v>
      </c>
      <c r="F6115">
        <f>VLOOKUP($A6115,'NCDC raw data'!$C$2:$I$6925,6,TRUE)</f>
        <v>44</v>
      </c>
      <c r="G6115">
        <f>VLOOKUP($A6115,'NCDC raw data'!$C$2:$I$6925,7,TRUE)</f>
        <v>47</v>
      </c>
    </row>
    <row r="6116" spans="1:7" x14ac:dyDescent="0.25">
      <c r="A6116" s="1">
        <f t="shared" si="95"/>
        <v>42914</v>
      </c>
      <c r="B6116">
        <f>VLOOKUP(A6116,'NCDC raw data'!C$2:I$6925,2,TRUE)</f>
        <v>0.56999999999999995</v>
      </c>
      <c r="C6116">
        <f>VLOOKUP($A6116,'NCDC raw data'!$C$2:$I$6925,3,TRUE)</f>
        <v>0</v>
      </c>
      <c r="D6116">
        <f>VLOOKUP($A6116,'NCDC raw data'!$C$2:$I$6925,4,TRUE)</f>
        <v>0</v>
      </c>
      <c r="E6116">
        <f>VLOOKUP($A6116,'NCDC raw data'!$C$2:$I$6925,5,TRUE)</f>
        <v>55</v>
      </c>
      <c r="F6116">
        <f>VLOOKUP($A6116,'NCDC raw data'!$C$2:$I$6925,6,TRUE)</f>
        <v>44</v>
      </c>
      <c r="G6116">
        <f>VLOOKUP($A6116,'NCDC raw data'!$C$2:$I$6925,7,TRUE)</f>
        <v>54</v>
      </c>
    </row>
    <row r="6117" spans="1:7" x14ac:dyDescent="0.25">
      <c r="A6117" s="1">
        <f t="shared" si="95"/>
        <v>42915</v>
      </c>
      <c r="B6117">
        <f>VLOOKUP(A6117,'NCDC raw data'!C$2:I$6925,2,TRUE)</f>
        <v>0.38</v>
      </c>
      <c r="C6117">
        <f>VLOOKUP($A6117,'NCDC raw data'!$C$2:$I$6925,3,TRUE)</f>
        <v>0</v>
      </c>
      <c r="D6117">
        <f>VLOOKUP($A6117,'NCDC raw data'!$C$2:$I$6925,4,TRUE)</f>
        <v>0</v>
      </c>
      <c r="E6117">
        <f>VLOOKUP($A6117,'NCDC raw data'!$C$2:$I$6925,5,TRUE)</f>
        <v>57</v>
      </c>
      <c r="F6117">
        <f>VLOOKUP($A6117,'NCDC raw data'!$C$2:$I$6925,6,TRUE)</f>
        <v>47</v>
      </c>
      <c r="G6117">
        <f>VLOOKUP($A6117,'NCDC raw data'!$C$2:$I$6925,7,TRUE)</f>
        <v>50</v>
      </c>
    </row>
    <row r="6118" spans="1:7" x14ac:dyDescent="0.25">
      <c r="A6118" s="1">
        <f t="shared" si="95"/>
        <v>42916</v>
      </c>
      <c r="B6118">
        <f>VLOOKUP(A6118,'NCDC raw data'!C$2:I$6925,2,TRUE)</f>
        <v>2.5299999999999998</v>
      </c>
      <c r="C6118">
        <f>VLOOKUP($A6118,'NCDC raw data'!$C$2:$I$6925,3,TRUE)</f>
        <v>0</v>
      </c>
      <c r="D6118">
        <f>VLOOKUP($A6118,'NCDC raw data'!$C$2:$I$6925,4,TRUE)</f>
        <v>0</v>
      </c>
      <c r="E6118">
        <f>VLOOKUP($A6118,'NCDC raw data'!$C$2:$I$6925,5,TRUE)</f>
        <v>63</v>
      </c>
      <c r="F6118">
        <f>VLOOKUP($A6118,'NCDC raw data'!$C$2:$I$6925,6,TRUE)</f>
        <v>49</v>
      </c>
      <c r="G6118">
        <f>VLOOKUP($A6118,'NCDC raw data'!$C$2:$I$6925,7,TRUE)</f>
        <v>62</v>
      </c>
    </row>
    <row r="6119" spans="1:7" x14ac:dyDescent="0.25">
      <c r="A6119" s="1">
        <f t="shared" si="95"/>
        <v>42917</v>
      </c>
      <c r="B6119">
        <f>VLOOKUP(A6119,'NCDC raw data'!C$2:I$6925,2,TRUE)</f>
        <v>0.4</v>
      </c>
      <c r="C6119">
        <f>VLOOKUP($A6119,'NCDC raw data'!$C$2:$I$6925,3,TRUE)</f>
        <v>0</v>
      </c>
      <c r="D6119">
        <f>VLOOKUP($A6119,'NCDC raw data'!$C$2:$I$6925,4,TRUE)</f>
        <v>0</v>
      </c>
      <c r="E6119">
        <f>VLOOKUP($A6119,'NCDC raw data'!$C$2:$I$6925,5,TRUE)</f>
        <v>62</v>
      </c>
      <c r="F6119">
        <f>VLOOKUP($A6119,'NCDC raw data'!$C$2:$I$6925,6,TRUE)</f>
        <v>58</v>
      </c>
      <c r="G6119">
        <f>VLOOKUP($A6119,'NCDC raw data'!$C$2:$I$6925,7,TRUE)</f>
        <v>60</v>
      </c>
    </row>
    <row r="6120" spans="1:7" x14ac:dyDescent="0.25">
      <c r="A6120" s="1">
        <f t="shared" si="95"/>
        <v>42918</v>
      </c>
      <c r="B6120">
        <f>VLOOKUP(A6120,'NCDC raw data'!C$2:I$6925,2,TRUE)</f>
        <v>0.03</v>
      </c>
      <c r="C6120">
        <f>VLOOKUP($A6120,'NCDC raw data'!$C$2:$I$6925,3,TRUE)</f>
        <v>0</v>
      </c>
      <c r="D6120">
        <f>VLOOKUP($A6120,'NCDC raw data'!$C$2:$I$6925,4,TRUE)</f>
        <v>0</v>
      </c>
      <c r="E6120">
        <f>VLOOKUP($A6120,'NCDC raw data'!$C$2:$I$6925,5,TRUE)</f>
        <v>63</v>
      </c>
      <c r="F6120">
        <f>VLOOKUP($A6120,'NCDC raw data'!$C$2:$I$6925,6,TRUE)</f>
        <v>53</v>
      </c>
      <c r="G6120">
        <f>VLOOKUP($A6120,'NCDC raw data'!$C$2:$I$6925,7,TRUE)</f>
        <v>60</v>
      </c>
    </row>
    <row r="6121" spans="1:7" x14ac:dyDescent="0.25">
      <c r="A6121" s="1">
        <f t="shared" si="95"/>
        <v>42919</v>
      </c>
      <c r="B6121">
        <f>VLOOKUP(A6121,'NCDC raw data'!C$2:I$6925,2,TRUE)</f>
        <v>0.05</v>
      </c>
      <c r="C6121">
        <f>VLOOKUP($A6121,'NCDC raw data'!$C$2:$I$6925,3,TRUE)</f>
        <v>0</v>
      </c>
      <c r="D6121">
        <f>VLOOKUP($A6121,'NCDC raw data'!$C$2:$I$6925,4,TRUE)</f>
        <v>0</v>
      </c>
      <c r="E6121">
        <f>VLOOKUP($A6121,'NCDC raw data'!$C$2:$I$6925,5,TRUE)</f>
        <v>65</v>
      </c>
      <c r="F6121">
        <f>VLOOKUP($A6121,'NCDC raw data'!$C$2:$I$6925,6,TRUE)</f>
        <v>48</v>
      </c>
      <c r="G6121">
        <f>VLOOKUP($A6121,'NCDC raw data'!$C$2:$I$6925,7,TRUE)</f>
        <v>59</v>
      </c>
    </row>
    <row r="6122" spans="1:7" x14ac:dyDescent="0.25">
      <c r="A6122" s="1">
        <f t="shared" si="95"/>
        <v>42920</v>
      </c>
      <c r="B6122">
        <f>VLOOKUP(A6122,'NCDC raw data'!C$2:I$6925,2,TRUE)</f>
        <v>0</v>
      </c>
      <c r="C6122">
        <f>VLOOKUP($A6122,'NCDC raw data'!$C$2:$I$6925,3,TRUE)</f>
        <v>0</v>
      </c>
      <c r="D6122">
        <f>VLOOKUP($A6122,'NCDC raw data'!$C$2:$I$6925,4,TRUE)</f>
        <v>0</v>
      </c>
      <c r="E6122">
        <f>VLOOKUP($A6122,'NCDC raw data'!$C$2:$I$6925,5,TRUE)</f>
        <v>61</v>
      </c>
      <c r="F6122">
        <f>VLOOKUP($A6122,'NCDC raw data'!$C$2:$I$6925,6,TRUE)</f>
        <v>48</v>
      </c>
      <c r="G6122">
        <f>VLOOKUP($A6122,'NCDC raw data'!$C$2:$I$6925,7,TRUE)</f>
        <v>61</v>
      </c>
    </row>
    <row r="6123" spans="1:7" x14ac:dyDescent="0.25">
      <c r="A6123" s="1">
        <f t="shared" si="95"/>
        <v>42921</v>
      </c>
      <c r="B6123">
        <f>VLOOKUP(A6123,'NCDC raw data'!C$2:I$6925,2,TRUE)</f>
        <v>0</v>
      </c>
      <c r="C6123">
        <f>VLOOKUP($A6123,'NCDC raw data'!$C$2:$I$6925,3,TRUE)</f>
        <v>0</v>
      </c>
      <c r="D6123">
        <f>VLOOKUP($A6123,'NCDC raw data'!$C$2:$I$6925,4,TRUE)</f>
        <v>0</v>
      </c>
      <c r="E6123">
        <f>VLOOKUP($A6123,'NCDC raw data'!$C$2:$I$6925,5,TRUE)</f>
        <v>67</v>
      </c>
      <c r="F6123">
        <f>VLOOKUP($A6123,'NCDC raw data'!$C$2:$I$6925,6,TRUE)</f>
        <v>48</v>
      </c>
      <c r="G6123">
        <f>VLOOKUP($A6123,'NCDC raw data'!$C$2:$I$6925,7,TRUE)</f>
        <v>63</v>
      </c>
    </row>
    <row r="6124" spans="1:7" x14ac:dyDescent="0.25">
      <c r="A6124" s="1">
        <f t="shared" si="95"/>
        <v>42922</v>
      </c>
      <c r="B6124">
        <f>VLOOKUP(A6124,'NCDC raw data'!C$2:I$6925,2,TRUE)</f>
        <v>0</v>
      </c>
      <c r="C6124">
        <f>VLOOKUP($A6124,'NCDC raw data'!$C$2:$I$6925,3,TRUE)</f>
        <v>0</v>
      </c>
      <c r="D6124">
        <f>VLOOKUP($A6124,'NCDC raw data'!$C$2:$I$6925,4,TRUE)</f>
        <v>0</v>
      </c>
      <c r="E6124">
        <f>VLOOKUP($A6124,'NCDC raw data'!$C$2:$I$6925,5,TRUE)</f>
        <v>65</v>
      </c>
      <c r="F6124">
        <f>VLOOKUP($A6124,'NCDC raw data'!$C$2:$I$6925,6,TRUE)</f>
        <v>54</v>
      </c>
      <c r="G6124">
        <f>VLOOKUP($A6124,'NCDC raw data'!$C$2:$I$6925,7,TRUE)</f>
        <v>61</v>
      </c>
    </row>
    <row r="6125" spans="1:7" x14ac:dyDescent="0.25">
      <c r="A6125" s="1">
        <f t="shared" si="95"/>
        <v>42923</v>
      </c>
      <c r="B6125">
        <f>VLOOKUP(A6125,'NCDC raw data'!C$2:I$6925,2,TRUE)</f>
        <v>0</v>
      </c>
      <c r="C6125">
        <f>VLOOKUP($A6125,'NCDC raw data'!$C$2:$I$6925,3,TRUE)</f>
        <v>0</v>
      </c>
      <c r="D6125">
        <f>VLOOKUP($A6125,'NCDC raw data'!$C$2:$I$6925,4,TRUE)</f>
        <v>0</v>
      </c>
      <c r="E6125">
        <f>VLOOKUP($A6125,'NCDC raw data'!$C$2:$I$6925,5,TRUE)</f>
        <v>72</v>
      </c>
      <c r="F6125">
        <f>VLOOKUP($A6125,'NCDC raw data'!$C$2:$I$6925,6,TRUE)</f>
        <v>54</v>
      </c>
      <c r="G6125">
        <f>VLOOKUP($A6125,'NCDC raw data'!$C$2:$I$6925,7,TRUE)</f>
        <v>62</v>
      </c>
    </row>
    <row r="6126" spans="1:7" x14ac:dyDescent="0.25">
      <c r="A6126" s="1">
        <f t="shared" si="95"/>
        <v>42924</v>
      </c>
      <c r="B6126">
        <f>VLOOKUP(A6126,'NCDC raw data'!C$2:I$6925,2,TRUE)</f>
        <v>0.65</v>
      </c>
      <c r="C6126">
        <f>VLOOKUP($A6126,'NCDC raw data'!$C$2:$I$6925,3,TRUE)</f>
        <v>0</v>
      </c>
      <c r="D6126">
        <f>VLOOKUP($A6126,'NCDC raw data'!$C$2:$I$6925,4,TRUE)</f>
        <v>0</v>
      </c>
      <c r="E6126">
        <f>VLOOKUP($A6126,'NCDC raw data'!$C$2:$I$6925,5,TRUE)</f>
        <v>65</v>
      </c>
      <c r="F6126">
        <f>VLOOKUP($A6126,'NCDC raw data'!$C$2:$I$6925,6,TRUE)</f>
        <v>52</v>
      </c>
      <c r="G6126">
        <f>VLOOKUP($A6126,'NCDC raw data'!$C$2:$I$6925,7,TRUE)</f>
        <v>59</v>
      </c>
    </row>
    <row r="6127" spans="1:7" x14ac:dyDescent="0.25">
      <c r="A6127" s="1">
        <f t="shared" si="95"/>
        <v>42925</v>
      </c>
      <c r="B6127">
        <f>VLOOKUP(A6127,'NCDC raw data'!C$2:I$6925,2,TRUE)</f>
        <v>0.6</v>
      </c>
      <c r="C6127">
        <f>VLOOKUP($A6127,'NCDC raw data'!$C$2:$I$6925,3,TRUE)</f>
        <v>0</v>
      </c>
      <c r="D6127">
        <f>VLOOKUP($A6127,'NCDC raw data'!$C$2:$I$6925,4,TRUE)</f>
        <v>0</v>
      </c>
      <c r="E6127">
        <f>VLOOKUP($A6127,'NCDC raw data'!$C$2:$I$6925,5,TRUE)</f>
        <v>60</v>
      </c>
      <c r="F6127">
        <f>VLOOKUP($A6127,'NCDC raw data'!$C$2:$I$6925,6,TRUE)</f>
        <v>49</v>
      </c>
      <c r="G6127">
        <f>VLOOKUP($A6127,'NCDC raw data'!$C$2:$I$6925,7,TRUE)</f>
        <v>59</v>
      </c>
    </row>
    <row r="6128" spans="1:7" x14ac:dyDescent="0.25">
      <c r="A6128" s="1">
        <f t="shared" si="95"/>
        <v>42926</v>
      </c>
      <c r="B6128">
        <f>VLOOKUP(A6128,'NCDC raw data'!C$2:I$6925,2,TRUE)</f>
        <v>0</v>
      </c>
      <c r="C6128">
        <f>VLOOKUP($A6128,'NCDC raw data'!$C$2:$I$6925,3,TRUE)</f>
        <v>0</v>
      </c>
      <c r="D6128">
        <f>VLOOKUP($A6128,'NCDC raw data'!$C$2:$I$6925,4,TRUE)</f>
        <v>0</v>
      </c>
      <c r="E6128">
        <f>VLOOKUP($A6128,'NCDC raw data'!$C$2:$I$6925,5,TRUE)</f>
        <v>63</v>
      </c>
      <c r="F6128">
        <f>VLOOKUP($A6128,'NCDC raw data'!$C$2:$I$6925,6,TRUE)</f>
        <v>53</v>
      </c>
      <c r="G6128">
        <f>VLOOKUP($A6128,'NCDC raw data'!$C$2:$I$6925,7,TRUE)</f>
        <v>61</v>
      </c>
    </row>
    <row r="6129" spans="1:7" x14ac:dyDescent="0.25">
      <c r="A6129" s="1">
        <f t="shared" si="95"/>
        <v>42927</v>
      </c>
      <c r="B6129">
        <f>VLOOKUP(A6129,'NCDC raw data'!C$2:I$6925,2,TRUE)</f>
        <v>0</v>
      </c>
      <c r="C6129">
        <f>VLOOKUP($A6129,'NCDC raw data'!$C$2:$I$6925,3,TRUE)</f>
        <v>0</v>
      </c>
      <c r="D6129">
        <f>VLOOKUP($A6129,'NCDC raw data'!$C$2:$I$6925,4,TRUE)</f>
        <v>0</v>
      </c>
      <c r="E6129">
        <f>VLOOKUP($A6129,'NCDC raw data'!$C$2:$I$6925,5,TRUE)</f>
        <v>68</v>
      </c>
      <c r="F6129">
        <f>VLOOKUP($A6129,'NCDC raw data'!$C$2:$I$6925,6,TRUE)</f>
        <v>54</v>
      </c>
      <c r="G6129">
        <f>VLOOKUP($A6129,'NCDC raw data'!$C$2:$I$6925,7,TRUE)</f>
        <v>68</v>
      </c>
    </row>
    <row r="6130" spans="1:7" x14ac:dyDescent="0.25">
      <c r="A6130" s="1">
        <f t="shared" si="95"/>
        <v>42928</v>
      </c>
      <c r="B6130">
        <f>VLOOKUP(A6130,'NCDC raw data'!C$2:I$6925,2,TRUE)</f>
        <v>0.03</v>
      </c>
      <c r="C6130">
        <f>VLOOKUP($A6130,'NCDC raw data'!$C$2:$I$6925,3,TRUE)</f>
        <v>0</v>
      </c>
      <c r="D6130">
        <f>VLOOKUP($A6130,'NCDC raw data'!$C$2:$I$6925,4,TRUE)</f>
        <v>0</v>
      </c>
      <c r="E6130">
        <f>VLOOKUP($A6130,'NCDC raw data'!$C$2:$I$6925,5,TRUE)</f>
        <v>69</v>
      </c>
      <c r="F6130">
        <f>VLOOKUP($A6130,'NCDC raw data'!$C$2:$I$6925,6,TRUE)</f>
        <v>55</v>
      </c>
      <c r="G6130">
        <f>VLOOKUP($A6130,'NCDC raw data'!$C$2:$I$6925,7,TRUE)</f>
        <v>65</v>
      </c>
    </row>
    <row r="6131" spans="1:7" x14ac:dyDescent="0.25">
      <c r="A6131" s="1">
        <f t="shared" si="95"/>
        <v>42929</v>
      </c>
      <c r="B6131">
        <f>VLOOKUP(A6131,'NCDC raw data'!C$2:I$6925,2,TRUE)</f>
        <v>0.23</v>
      </c>
      <c r="C6131">
        <f>VLOOKUP($A6131,'NCDC raw data'!$C$2:$I$6925,3,TRUE)</f>
        <v>0</v>
      </c>
      <c r="D6131">
        <f>VLOOKUP($A6131,'NCDC raw data'!$C$2:$I$6925,4,TRUE)</f>
        <v>0</v>
      </c>
      <c r="E6131">
        <f>VLOOKUP($A6131,'NCDC raw data'!$C$2:$I$6925,5,TRUE)</f>
        <v>66</v>
      </c>
      <c r="F6131">
        <f>VLOOKUP($A6131,'NCDC raw data'!$C$2:$I$6925,6,TRUE)</f>
        <v>52</v>
      </c>
      <c r="G6131">
        <f>VLOOKUP($A6131,'NCDC raw data'!$C$2:$I$6925,7,TRUE)</f>
        <v>54</v>
      </c>
    </row>
    <row r="6132" spans="1:7" x14ac:dyDescent="0.25">
      <c r="A6132" s="1">
        <f t="shared" si="95"/>
        <v>42930</v>
      </c>
      <c r="B6132">
        <f>VLOOKUP(A6132,'NCDC raw data'!C$2:I$6925,2,TRUE)</f>
        <v>0.28000000000000003</v>
      </c>
      <c r="C6132">
        <f>VLOOKUP($A6132,'NCDC raw data'!$C$2:$I$6925,3,TRUE)</f>
        <v>0</v>
      </c>
      <c r="D6132">
        <f>VLOOKUP($A6132,'NCDC raw data'!$C$2:$I$6925,4,TRUE)</f>
        <v>0</v>
      </c>
      <c r="E6132">
        <f>VLOOKUP($A6132,'NCDC raw data'!$C$2:$I$6925,5,TRUE)</f>
        <v>58</v>
      </c>
      <c r="F6132">
        <f>VLOOKUP($A6132,'NCDC raw data'!$C$2:$I$6925,6,TRUE)</f>
        <v>47</v>
      </c>
      <c r="G6132">
        <f>VLOOKUP($A6132,'NCDC raw data'!$C$2:$I$6925,7,TRUE)</f>
        <v>56</v>
      </c>
    </row>
    <row r="6133" spans="1:7" x14ac:dyDescent="0.25">
      <c r="A6133" s="1">
        <f t="shared" si="95"/>
        <v>42931</v>
      </c>
      <c r="B6133">
        <f>VLOOKUP(A6133,'NCDC raw data'!C$2:I$6925,2,TRUE)</f>
        <v>0.05</v>
      </c>
      <c r="C6133">
        <f>VLOOKUP($A6133,'NCDC raw data'!$C$2:$I$6925,3,TRUE)</f>
        <v>0</v>
      </c>
      <c r="D6133">
        <f>VLOOKUP($A6133,'NCDC raw data'!$C$2:$I$6925,4,TRUE)</f>
        <v>0</v>
      </c>
      <c r="E6133">
        <f>VLOOKUP($A6133,'NCDC raw data'!$C$2:$I$6925,5,TRUE)</f>
        <v>60</v>
      </c>
      <c r="F6133">
        <f>VLOOKUP($A6133,'NCDC raw data'!$C$2:$I$6925,6,TRUE)</f>
        <v>49</v>
      </c>
      <c r="G6133">
        <f>VLOOKUP($A6133,'NCDC raw data'!$C$2:$I$6925,7,TRUE)</f>
        <v>58</v>
      </c>
    </row>
    <row r="6134" spans="1:7" x14ac:dyDescent="0.25">
      <c r="A6134" s="1">
        <f t="shared" si="95"/>
        <v>42932</v>
      </c>
      <c r="B6134">
        <f>VLOOKUP(A6134,'NCDC raw data'!C$2:I$6925,2,TRUE)</f>
        <v>0</v>
      </c>
      <c r="C6134">
        <f>VLOOKUP($A6134,'NCDC raw data'!$C$2:$I$6925,3,TRUE)</f>
        <v>0</v>
      </c>
      <c r="D6134">
        <f>VLOOKUP($A6134,'NCDC raw data'!$C$2:$I$6925,4,TRUE)</f>
        <v>0</v>
      </c>
      <c r="E6134">
        <f>VLOOKUP($A6134,'NCDC raw data'!$C$2:$I$6925,5,TRUE)</f>
        <v>67</v>
      </c>
      <c r="F6134">
        <f>VLOOKUP($A6134,'NCDC raw data'!$C$2:$I$6925,6,TRUE)</f>
        <v>55</v>
      </c>
      <c r="G6134">
        <f>VLOOKUP($A6134,'NCDC raw data'!$C$2:$I$6925,7,TRUE)</f>
        <v>65</v>
      </c>
    </row>
    <row r="6135" spans="1:7" x14ac:dyDescent="0.25">
      <c r="A6135" s="1">
        <f t="shared" si="95"/>
        <v>42933</v>
      </c>
      <c r="B6135">
        <f>VLOOKUP(A6135,'NCDC raw data'!C$2:I$6925,2,TRUE)</f>
        <v>0.19</v>
      </c>
      <c r="C6135">
        <f>VLOOKUP($A6135,'NCDC raw data'!$C$2:$I$6925,3,TRUE)</f>
        <v>0</v>
      </c>
      <c r="D6135">
        <f>VLOOKUP($A6135,'NCDC raw data'!$C$2:$I$6925,4,TRUE)</f>
        <v>0</v>
      </c>
      <c r="E6135">
        <f>VLOOKUP($A6135,'NCDC raw data'!$C$2:$I$6925,5,TRUE)</f>
        <v>68</v>
      </c>
      <c r="F6135">
        <f>VLOOKUP($A6135,'NCDC raw data'!$C$2:$I$6925,6,TRUE)</f>
        <v>54</v>
      </c>
      <c r="G6135">
        <f>VLOOKUP($A6135,'NCDC raw data'!$C$2:$I$6925,7,TRUE)</f>
        <v>59</v>
      </c>
    </row>
    <row r="6136" spans="1:7" x14ac:dyDescent="0.25">
      <c r="A6136" s="1">
        <f t="shared" si="95"/>
        <v>42934</v>
      </c>
      <c r="B6136">
        <f>VLOOKUP(A6136,'NCDC raw data'!C$2:I$6925,2,TRUE)</f>
        <v>0</v>
      </c>
      <c r="C6136">
        <f>VLOOKUP($A6136,'NCDC raw data'!$C$2:$I$6925,3,TRUE)</f>
        <v>0</v>
      </c>
      <c r="D6136">
        <f>VLOOKUP($A6136,'NCDC raw data'!$C$2:$I$6925,4,TRUE)</f>
        <v>0</v>
      </c>
      <c r="E6136">
        <f>VLOOKUP($A6136,'NCDC raw data'!$C$2:$I$6925,5,TRUE)</f>
        <v>67</v>
      </c>
      <c r="F6136">
        <f>VLOOKUP($A6136,'NCDC raw data'!$C$2:$I$6925,6,TRUE)</f>
        <v>57</v>
      </c>
      <c r="G6136">
        <f>VLOOKUP($A6136,'NCDC raw data'!$C$2:$I$6925,7,TRUE)</f>
        <v>66</v>
      </c>
    </row>
    <row r="6137" spans="1:7" x14ac:dyDescent="0.25">
      <c r="A6137" s="1">
        <f t="shared" si="95"/>
        <v>42935</v>
      </c>
      <c r="B6137">
        <f>VLOOKUP(A6137,'NCDC raw data'!C$2:I$6925,2,TRUE)</f>
        <v>0</v>
      </c>
      <c r="C6137">
        <f>VLOOKUP($A6137,'NCDC raw data'!$C$2:$I$6925,3,TRUE)</f>
        <v>0</v>
      </c>
      <c r="D6137">
        <f>VLOOKUP($A6137,'NCDC raw data'!$C$2:$I$6925,4,TRUE)</f>
        <v>0</v>
      </c>
      <c r="E6137">
        <f>VLOOKUP($A6137,'NCDC raw data'!$C$2:$I$6925,5,TRUE)</f>
        <v>68</v>
      </c>
      <c r="F6137">
        <f>VLOOKUP($A6137,'NCDC raw data'!$C$2:$I$6925,6,TRUE)</f>
        <v>57</v>
      </c>
      <c r="G6137">
        <f>VLOOKUP($A6137,'NCDC raw data'!$C$2:$I$6925,7,TRUE)</f>
        <v>63</v>
      </c>
    </row>
    <row r="6138" spans="1:7" x14ac:dyDescent="0.25">
      <c r="A6138" s="1">
        <f t="shared" si="95"/>
        <v>42936</v>
      </c>
      <c r="B6138">
        <f>VLOOKUP(A6138,'NCDC raw data'!C$2:I$6925,2,TRUE)</f>
        <v>0</v>
      </c>
      <c r="C6138">
        <f>VLOOKUP($A6138,'NCDC raw data'!$C$2:$I$6925,3,TRUE)</f>
        <v>0</v>
      </c>
      <c r="D6138">
        <f>VLOOKUP($A6138,'NCDC raw data'!$C$2:$I$6925,4,TRUE)</f>
        <v>0</v>
      </c>
      <c r="E6138">
        <f>VLOOKUP($A6138,'NCDC raw data'!$C$2:$I$6925,5,TRUE)</f>
        <v>68</v>
      </c>
      <c r="F6138">
        <f>VLOOKUP($A6138,'NCDC raw data'!$C$2:$I$6925,6,TRUE)</f>
        <v>58</v>
      </c>
      <c r="G6138">
        <f>VLOOKUP($A6138,'NCDC raw data'!$C$2:$I$6925,7,TRUE)</f>
        <v>66</v>
      </c>
    </row>
    <row r="6139" spans="1:7" x14ac:dyDescent="0.25">
      <c r="A6139" s="1">
        <f t="shared" si="95"/>
        <v>42937</v>
      </c>
      <c r="B6139">
        <f>VLOOKUP(A6139,'NCDC raw data'!C$2:I$6925,2,TRUE)</f>
        <v>0</v>
      </c>
      <c r="C6139">
        <f>VLOOKUP($A6139,'NCDC raw data'!$C$2:$I$6925,3,TRUE)</f>
        <v>0</v>
      </c>
      <c r="D6139">
        <f>VLOOKUP($A6139,'NCDC raw data'!$C$2:$I$6925,4,TRUE)</f>
        <v>0</v>
      </c>
      <c r="E6139">
        <f>VLOOKUP($A6139,'NCDC raw data'!$C$2:$I$6925,5,TRUE)</f>
        <v>69</v>
      </c>
      <c r="F6139">
        <f>VLOOKUP($A6139,'NCDC raw data'!$C$2:$I$6925,6,TRUE)</f>
        <v>56</v>
      </c>
      <c r="G6139">
        <f>VLOOKUP($A6139,'NCDC raw data'!$C$2:$I$6925,7,TRUE)</f>
        <v>68</v>
      </c>
    </row>
    <row r="6140" spans="1:7" x14ac:dyDescent="0.25">
      <c r="A6140" s="1">
        <f t="shared" si="95"/>
        <v>42938</v>
      </c>
      <c r="B6140">
        <f>VLOOKUP(A6140,'NCDC raw data'!C$2:I$6925,2,TRUE)</f>
        <v>0</v>
      </c>
      <c r="C6140">
        <f>VLOOKUP($A6140,'NCDC raw data'!$C$2:$I$6925,3,TRUE)</f>
        <v>0</v>
      </c>
      <c r="D6140">
        <f>VLOOKUP($A6140,'NCDC raw data'!$C$2:$I$6925,4,TRUE)</f>
        <v>0</v>
      </c>
      <c r="E6140">
        <f>VLOOKUP($A6140,'NCDC raw data'!$C$2:$I$6925,5,TRUE)</f>
        <v>69</v>
      </c>
      <c r="F6140">
        <f>VLOOKUP($A6140,'NCDC raw data'!$C$2:$I$6925,6,TRUE)</f>
        <v>53</v>
      </c>
      <c r="G6140">
        <f>VLOOKUP($A6140,'NCDC raw data'!$C$2:$I$6925,7,TRUE)</f>
        <v>65</v>
      </c>
    </row>
    <row r="6141" spans="1:7" x14ac:dyDescent="0.25">
      <c r="A6141" s="1">
        <f t="shared" si="95"/>
        <v>42939</v>
      </c>
      <c r="B6141">
        <f>VLOOKUP(A6141,'NCDC raw data'!C$2:I$6925,2,TRUE)</f>
        <v>0</v>
      </c>
      <c r="C6141">
        <f>VLOOKUP($A6141,'NCDC raw data'!$C$2:$I$6925,3,TRUE)</f>
        <v>0</v>
      </c>
      <c r="D6141">
        <f>VLOOKUP($A6141,'NCDC raw data'!$C$2:$I$6925,4,TRUE)</f>
        <v>0</v>
      </c>
      <c r="E6141">
        <f>VLOOKUP($A6141,'NCDC raw data'!$C$2:$I$6925,5,TRUE)</f>
        <v>66</v>
      </c>
      <c r="F6141">
        <f>VLOOKUP($A6141,'NCDC raw data'!$C$2:$I$6925,6,TRUE)</f>
        <v>49</v>
      </c>
      <c r="G6141">
        <f>VLOOKUP($A6141,'NCDC raw data'!$C$2:$I$6925,7,TRUE)</f>
        <v>60</v>
      </c>
    </row>
    <row r="6142" spans="1:7" x14ac:dyDescent="0.25">
      <c r="A6142" s="1">
        <f t="shared" si="95"/>
        <v>42940</v>
      </c>
      <c r="B6142">
        <f>VLOOKUP(A6142,'NCDC raw data'!C$2:I$6925,2,TRUE)</f>
        <v>0.61</v>
      </c>
      <c r="C6142">
        <f>VLOOKUP($A6142,'NCDC raw data'!$C$2:$I$6925,3,TRUE)</f>
        <v>0</v>
      </c>
      <c r="D6142">
        <f>VLOOKUP($A6142,'NCDC raw data'!$C$2:$I$6925,4,TRUE)</f>
        <v>0</v>
      </c>
      <c r="E6142">
        <f>VLOOKUP($A6142,'NCDC raw data'!$C$2:$I$6925,5,TRUE)</f>
        <v>64</v>
      </c>
      <c r="F6142">
        <f>VLOOKUP($A6142,'NCDC raw data'!$C$2:$I$6925,6,TRUE)</f>
        <v>43</v>
      </c>
      <c r="G6142">
        <f>VLOOKUP($A6142,'NCDC raw data'!$C$2:$I$6925,7,TRUE)</f>
        <v>45</v>
      </c>
    </row>
    <row r="6143" spans="1:7" x14ac:dyDescent="0.25">
      <c r="A6143" s="1">
        <f t="shared" si="95"/>
        <v>42941</v>
      </c>
      <c r="B6143">
        <f>VLOOKUP(A6143,'NCDC raw data'!C$2:I$6925,2,TRUE)</f>
        <v>0.38</v>
      </c>
      <c r="C6143">
        <f>VLOOKUP($A6143,'NCDC raw data'!$C$2:$I$6925,3,TRUE)</f>
        <v>0</v>
      </c>
      <c r="D6143">
        <f>VLOOKUP($A6143,'NCDC raw data'!$C$2:$I$6925,4,TRUE)</f>
        <v>0</v>
      </c>
      <c r="E6143">
        <f>VLOOKUP($A6143,'NCDC raw data'!$C$2:$I$6925,5,TRUE)</f>
        <v>54</v>
      </c>
      <c r="F6143">
        <f>VLOOKUP($A6143,'NCDC raw data'!$C$2:$I$6925,6,TRUE)</f>
        <v>44</v>
      </c>
      <c r="G6143">
        <f>VLOOKUP($A6143,'NCDC raw data'!$C$2:$I$6925,7,TRUE)</f>
        <v>52</v>
      </c>
    </row>
    <row r="6144" spans="1:7" x14ac:dyDescent="0.25">
      <c r="A6144" s="1">
        <f t="shared" si="95"/>
        <v>42942</v>
      </c>
      <c r="B6144">
        <f>VLOOKUP(A6144,'NCDC raw data'!C$2:I$6925,2,TRUE)</f>
        <v>0</v>
      </c>
      <c r="C6144">
        <f>VLOOKUP($A6144,'NCDC raw data'!$C$2:$I$6925,3,TRUE)</f>
        <v>0</v>
      </c>
      <c r="D6144">
        <f>VLOOKUP($A6144,'NCDC raw data'!$C$2:$I$6925,4,TRUE)</f>
        <v>0</v>
      </c>
      <c r="E6144">
        <f>VLOOKUP($A6144,'NCDC raw data'!$C$2:$I$6925,5,TRUE)</f>
        <v>63</v>
      </c>
      <c r="F6144">
        <f>VLOOKUP($A6144,'NCDC raw data'!$C$2:$I$6925,6,TRUE)</f>
        <v>49</v>
      </c>
      <c r="G6144">
        <f>VLOOKUP($A6144,'NCDC raw data'!$C$2:$I$6925,7,TRUE)</f>
        <v>61</v>
      </c>
    </row>
    <row r="6145" spans="1:7" x14ac:dyDescent="0.25">
      <c r="A6145" s="1">
        <f t="shared" si="95"/>
        <v>42943</v>
      </c>
      <c r="B6145">
        <f>VLOOKUP(A6145,'NCDC raw data'!C$2:I$6925,2,TRUE)</f>
        <v>0.19</v>
      </c>
      <c r="C6145">
        <f>VLOOKUP($A6145,'NCDC raw data'!$C$2:$I$6925,3,TRUE)</f>
        <v>0</v>
      </c>
      <c r="D6145">
        <f>VLOOKUP($A6145,'NCDC raw data'!$C$2:$I$6925,4,TRUE)</f>
        <v>0</v>
      </c>
      <c r="E6145">
        <f>VLOOKUP($A6145,'NCDC raw data'!$C$2:$I$6925,5,TRUE)</f>
        <v>62</v>
      </c>
      <c r="F6145">
        <f>VLOOKUP($A6145,'NCDC raw data'!$C$2:$I$6925,6,TRUE)</f>
        <v>51</v>
      </c>
      <c r="G6145">
        <f>VLOOKUP($A6145,'NCDC raw data'!$C$2:$I$6925,7,TRUE)</f>
        <v>56</v>
      </c>
    </row>
    <row r="6146" spans="1:7" x14ac:dyDescent="0.25">
      <c r="A6146" s="1">
        <f t="shared" si="95"/>
        <v>42944</v>
      </c>
      <c r="B6146">
        <f>VLOOKUP(A6146,'NCDC raw data'!C$2:I$6925,2,TRUE)</f>
        <v>0.06</v>
      </c>
      <c r="C6146">
        <f>VLOOKUP($A6146,'NCDC raw data'!$C$2:$I$6925,3,TRUE)</f>
        <v>0</v>
      </c>
      <c r="D6146">
        <f>VLOOKUP($A6146,'NCDC raw data'!$C$2:$I$6925,4,TRUE)</f>
        <v>0</v>
      </c>
      <c r="E6146">
        <f>VLOOKUP($A6146,'NCDC raw data'!$C$2:$I$6925,5,TRUE)</f>
        <v>60</v>
      </c>
      <c r="F6146">
        <f>VLOOKUP($A6146,'NCDC raw data'!$C$2:$I$6925,6,TRUE)</f>
        <v>47</v>
      </c>
      <c r="G6146">
        <f>VLOOKUP($A6146,'NCDC raw data'!$C$2:$I$6925,7,TRUE)</f>
        <v>57</v>
      </c>
    </row>
    <row r="6147" spans="1:7" x14ac:dyDescent="0.25">
      <c r="A6147" s="1">
        <f t="shared" si="95"/>
        <v>42945</v>
      </c>
      <c r="B6147">
        <f>VLOOKUP(A6147,'NCDC raw data'!C$2:I$6925,2,TRUE)</f>
        <v>0</v>
      </c>
      <c r="C6147">
        <f>VLOOKUP($A6147,'NCDC raw data'!$C$2:$I$6925,3,TRUE)</f>
        <v>0</v>
      </c>
      <c r="D6147">
        <f>VLOOKUP($A6147,'NCDC raw data'!$C$2:$I$6925,4,TRUE)</f>
        <v>0</v>
      </c>
      <c r="E6147">
        <f>VLOOKUP($A6147,'NCDC raw data'!$C$2:$I$6925,5,TRUE)</f>
        <v>60</v>
      </c>
      <c r="F6147">
        <f>VLOOKUP($A6147,'NCDC raw data'!$C$2:$I$6925,6,TRUE)</f>
        <v>45</v>
      </c>
      <c r="G6147">
        <f>VLOOKUP($A6147,'NCDC raw data'!$C$2:$I$6925,7,TRUE)</f>
        <v>58</v>
      </c>
    </row>
    <row r="6148" spans="1:7" x14ac:dyDescent="0.25">
      <c r="A6148" s="1">
        <f t="shared" ref="A6148:A6211" si="96">A6147+1</f>
        <v>42946</v>
      </c>
      <c r="B6148">
        <f>VLOOKUP(A6148,'NCDC raw data'!C$2:I$6925,2,TRUE)</f>
        <v>0</v>
      </c>
      <c r="C6148">
        <f>VLOOKUP($A6148,'NCDC raw data'!$C$2:$I$6925,3,TRUE)</f>
        <v>0</v>
      </c>
      <c r="D6148">
        <f>VLOOKUP($A6148,'NCDC raw data'!$C$2:$I$6925,4,TRUE)</f>
        <v>0</v>
      </c>
      <c r="E6148">
        <f>VLOOKUP($A6148,'NCDC raw data'!$C$2:$I$6925,5,TRUE)</f>
        <v>62</v>
      </c>
      <c r="F6148">
        <f>VLOOKUP($A6148,'NCDC raw data'!$C$2:$I$6925,6,TRUE)</f>
        <v>46</v>
      </c>
      <c r="G6148">
        <f>VLOOKUP($A6148,'NCDC raw data'!$C$2:$I$6925,7,TRUE)</f>
        <v>61</v>
      </c>
    </row>
    <row r="6149" spans="1:7" x14ac:dyDescent="0.25">
      <c r="A6149" s="1">
        <f t="shared" si="96"/>
        <v>42947</v>
      </c>
      <c r="B6149">
        <f>VLOOKUP(A6149,'NCDC raw data'!C$2:I$6925,2,TRUE)</f>
        <v>0</v>
      </c>
      <c r="C6149">
        <f>VLOOKUP($A6149,'NCDC raw data'!$C$2:$I$6925,3,TRUE)</f>
        <v>0</v>
      </c>
      <c r="D6149">
        <f>VLOOKUP($A6149,'NCDC raw data'!$C$2:$I$6925,4,TRUE)</f>
        <v>0</v>
      </c>
      <c r="E6149">
        <f>VLOOKUP($A6149,'NCDC raw data'!$C$2:$I$6925,5,TRUE)</f>
        <v>70</v>
      </c>
      <c r="F6149">
        <f>VLOOKUP($A6149,'NCDC raw data'!$C$2:$I$6925,6,TRUE)</f>
        <v>55</v>
      </c>
      <c r="G6149">
        <f>VLOOKUP($A6149,'NCDC raw data'!$C$2:$I$6925,7,TRUE)</f>
        <v>67</v>
      </c>
    </row>
    <row r="6150" spans="1:7" x14ac:dyDescent="0.25">
      <c r="A6150" s="1">
        <f t="shared" si="96"/>
        <v>42948</v>
      </c>
      <c r="B6150">
        <f>VLOOKUP(A6150,'NCDC raw data'!C$2:I$6925,2,TRUE)</f>
        <v>0</v>
      </c>
      <c r="C6150">
        <f>VLOOKUP($A6150,'NCDC raw data'!$C$2:$I$6925,3,TRUE)</f>
        <v>0</v>
      </c>
      <c r="D6150">
        <f>VLOOKUP($A6150,'NCDC raw data'!$C$2:$I$6925,4,TRUE)</f>
        <v>0</v>
      </c>
      <c r="E6150">
        <f>VLOOKUP($A6150,'NCDC raw data'!$C$2:$I$6925,5,TRUE)</f>
        <v>69</v>
      </c>
      <c r="F6150">
        <f>VLOOKUP($A6150,'NCDC raw data'!$C$2:$I$6925,6,TRUE)</f>
        <v>55</v>
      </c>
      <c r="G6150">
        <f>VLOOKUP($A6150,'NCDC raw data'!$C$2:$I$6925,7,TRUE)</f>
        <v>66</v>
      </c>
    </row>
    <row r="6151" spans="1:7" x14ac:dyDescent="0.25">
      <c r="A6151" s="1">
        <f t="shared" si="96"/>
        <v>42949</v>
      </c>
      <c r="B6151">
        <f>VLOOKUP(A6151,'NCDC raw data'!C$2:I$6925,2,TRUE)</f>
        <v>0</v>
      </c>
      <c r="C6151">
        <f>VLOOKUP($A6151,'NCDC raw data'!$C$2:$I$6925,3,TRUE)</f>
        <v>0</v>
      </c>
      <c r="D6151">
        <f>VLOOKUP($A6151,'NCDC raw data'!$C$2:$I$6925,4,TRUE)</f>
        <v>0</v>
      </c>
      <c r="E6151">
        <f>VLOOKUP($A6151,'NCDC raw data'!$C$2:$I$6925,5,TRUE)</f>
        <v>71</v>
      </c>
      <c r="F6151">
        <f>VLOOKUP($A6151,'NCDC raw data'!$C$2:$I$6925,6,TRUE)</f>
        <v>55</v>
      </c>
      <c r="G6151">
        <f>VLOOKUP($A6151,'NCDC raw data'!$C$2:$I$6925,7,TRUE)</f>
        <v>70</v>
      </c>
    </row>
    <row r="6152" spans="1:7" x14ac:dyDescent="0.25">
      <c r="A6152" s="1">
        <f t="shared" si="96"/>
        <v>42950</v>
      </c>
      <c r="B6152">
        <f>VLOOKUP(A6152,'NCDC raw data'!C$2:I$6925,2,TRUE)</f>
        <v>0</v>
      </c>
      <c r="C6152">
        <f>VLOOKUP($A6152,'NCDC raw data'!$C$2:$I$6925,3,TRUE)</f>
        <v>0</v>
      </c>
      <c r="D6152">
        <f>VLOOKUP($A6152,'NCDC raw data'!$C$2:$I$6925,4,TRUE)</f>
        <v>0</v>
      </c>
      <c r="E6152">
        <f>VLOOKUP($A6152,'NCDC raw data'!$C$2:$I$6925,5,TRUE)</f>
        <v>72</v>
      </c>
      <c r="F6152">
        <f>VLOOKUP($A6152,'NCDC raw data'!$C$2:$I$6925,6,TRUE)</f>
        <v>56</v>
      </c>
      <c r="G6152">
        <f>VLOOKUP($A6152,'NCDC raw data'!$C$2:$I$6925,7,TRUE)</f>
        <v>65</v>
      </c>
    </row>
    <row r="6153" spans="1:7" x14ac:dyDescent="0.25">
      <c r="A6153" s="1">
        <f t="shared" si="96"/>
        <v>42951</v>
      </c>
      <c r="B6153">
        <f>VLOOKUP(A6153,'NCDC raw data'!C$2:I$6925,2,TRUE)</f>
        <v>0</v>
      </c>
      <c r="C6153">
        <f>VLOOKUP($A6153,'NCDC raw data'!$C$2:$I$6925,3,TRUE)</f>
        <v>0</v>
      </c>
      <c r="D6153">
        <f>VLOOKUP($A6153,'NCDC raw data'!$C$2:$I$6925,4,TRUE)</f>
        <v>0</v>
      </c>
      <c r="E6153">
        <f>VLOOKUP($A6153,'NCDC raw data'!$C$2:$I$6925,5,TRUE)</f>
        <v>71</v>
      </c>
      <c r="F6153">
        <f>VLOOKUP($A6153,'NCDC raw data'!$C$2:$I$6925,6,TRUE)</f>
        <v>58</v>
      </c>
      <c r="G6153">
        <f>VLOOKUP($A6153,'NCDC raw data'!$C$2:$I$6925,7,TRUE)</f>
        <v>69</v>
      </c>
    </row>
    <row r="6154" spans="1:7" x14ac:dyDescent="0.25">
      <c r="A6154" s="1">
        <f t="shared" si="96"/>
        <v>42952</v>
      </c>
      <c r="B6154">
        <f>VLOOKUP(A6154,'NCDC raw data'!C$2:I$6925,2,TRUE)</f>
        <v>1.18</v>
      </c>
      <c r="C6154">
        <f>VLOOKUP($A6154,'NCDC raw data'!$C$2:$I$6925,3,TRUE)</f>
        <v>0</v>
      </c>
      <c r="D6154">
        <f>VLOOKUP($A6154,'NCDC raw data'!$C$2:$I$6925,4,TRUE)</f>
        <v>0</v>
      </c>
      <c r="E6154">
        <f>VLOOKUP($A6154,'NCDC raw data'!$C$2:$I$6925,5,TRUE)</f>
        <v>69</v>
      </c>
      <c r="F6154">
        <f>VLOOKUP($A6154,'NCDC raw data'!$C$2:$I$6925,6,TRUE)</f>
        <v>55</v>
      </c>
      <c r="G6154">
        <f>VLOOKUP($A6154,'NCDC raw data'!$C$2:$I$6925,7,TRUE)</f>
        <v>56</v>
      </c>
    </row>
    <row r="6155" spans="1:7" x14ac:dyDescent="0.25">
      <c r="A6155" s="1">
        <f t="shared" si="96"/>
        <v>42953</v>
      </c>
      <c r="B6155">
        <f>VLOOKUP(A6155,'NCDC raw data'!C$2:I$6925,2,TRUE)</f>
        <v>0.32</v>
      </c>
      <c r="C6155">
        <f>VLOOKUP($A6155,'NCDC raw data'!$C$2:$I$6925,3,TRUE)</f>
        <v>0</v>
      </c>
      <c r="D6155">
        <f>VLOOKUP($A6155,'NCDC raw data'!$C$2:$I$6925,4,TRUE)</f>
        <v>0</v>
      </c>
      <c r="E6155">
        <f>VLOOKUP($A6155,'NCDC raw data'!$C$2:$I$6925,5,TRUE)</f>
        <v>59</v>
      </c>
      <c r="F6155">
        <f>VLOOKUP($A6155,'NCDC raw data'!$C$2:$I$6925,6,TRUE)</f>
        <v>42</v>
      </c>
      <c r="G6155">
        <f>VLOOKUP($A6155,'NCDC raw data'!$C$2:$I$6925,7,TRUE)</f>
        <v>54</v>
      </c>
    </row>
    <row r="6156" spans="1:7" x14ac:dyDescent="0.25">
      <c r="A6156" s="1">
        <f t="shared" si="96"/>
        <v>42954</v>
      </c>
      <c r="B6156">
        <f>VLOOKUP(A6156,'NCDC raw data'!C$2:I$6925,2,TRUE)</f>
        <v>0.2</v>
      </c>
      <c r="C6156">
        <f>VLOOKUP($A6156,'NCDC raw data'!$C$2:$I$6925,3,TRUE)</f>
        <v>0</v>
      </c>
      <c r="D6156">
        <f>VLOOKUP($A6156,'NCDC raw data'!$C$2:$I$6925,4,TRUE)</f>
        <v>0</v>
      </c>
      <c r="E6156">
        <f>VLOOKUP($A6156,'NCDC raw data'!$C$2:$I$6925,5,TRUE)</f>
        <v>60</v>
      </c>
      <c r="F6156">
        <f>VLOOKUP($A6156,'NCDC raw data'!$C$2:$I$6925,6,TRUE)</f>
        <v>42</v>
      </c>
      <c r="G6156">
        <f>VLOOKUP($A6156,'NCDC raw data'!$C$2:$I$6925,7,TRUE)</f>
        <v>52</v>
      </c>
    </row>
    <row r="6157" spans="1:7" x14ac:dyDescent="0.25">
      <c r="A6157" s="1">
        <f t="shared" si="96"/>
        <v>42955</v>
      </c>
      <c r="B6157">
        <f>VLOOKUP(A6157,'NCDC raw data'!C$2:I$6925,2,TRUE)</f>
        <v>0.5</v>
      </c>
      <c r="C6157">
        <f>VLOOKUP($A6157,'NCDC raw data'!$C$2:$I$6925,3,TRUE)</f>
        <v>0</v>
      </c>
      <c r="D6157">
        <f>VLOOKUP($A6157,'NCDC raw data'!$C$2:$I$6925,4,TRUE)</f>
        <v>0</v>
      </c>
      <c r="E6157">
        <f>VLOOKUP($A6157,'NCDC raw data'!$C$2:$I$6925,5,TRUE)</f>
        <v>59</v>
      </c>
      <c r="F6157">
        <f>VLOOKUP($A6157,'NCDC raw data'!$C$2:$I$6925,6,TRUE)</f>
        <v>47</v>
      </c>
      <c r="G6157">
        <f>VLOOKUP($A6157,'NCDC raw data'!$C$2:$I$6925,7,TRUE)</f>
        <v>58</v>
      </c>
    </row>
    <row r="6158" spans="1:7" x14ac:dyDescent="0.25">
      <c r="A6158" s="1">
        <f t="shared" si="96"/>
        <v>42956</v>
      </c>
      <c r="B6158">
        <f>VLOOKUP(A6158,'NCDC raw data'!C$2:I$6925,2,TRUE)</f>
        <v>0</v>
      </c>
      <c r="C6158">
        <f>VLOOKUP($A6158,'NCDC raw data'!$C$2:$I$6925,3,TRUE)</f>
        <v>0</v>
      </c>
      <c r="D6158">
        <f>VLOOKUP($A6158,'NCDC raw data'!$C$2:$I$6925,4,TRUE)</f>
        <v>0</v>
      </c>
      <c r="E6158">
        <f>VLOOKUP($A6158,'NCDC raw data'!$C$2:$I$6925,5,TRUE)</f>
        <v>62</v>
      </c>
      <c r="F6158">
        <f>VLOOKUP($A6158,'NCDC raw data'!$C$2:$I$6925,6,TRUE)</f>
        <v>49</v>
      </c>
      <c r="G6158">
        <f>VLOOKUP($A6158,'NCDC raw data'!$C$2:$I$6925,7,TRUE)</f>
        <v>58</v>
      </c>
    </row>
    <row r="6159" spans="1:7" x14ac:dyDescent="0.25">
      <c r="A6159" s="1">
        <f t="shared" si="96"/>
        <v>42957</v>
      </c>
      <c r="B6159">
        <f>VLOOKUP(A6159,'NCDC raw data'!C$2:I$6925,2,TRUE)</f>
        <v>0</v>
      </c>
      <c r="C6159">
        <f>VLOOKUP($A6159,'NCDC raw data'!$C$2:$I$6925,3,TRUE)</f>
        <v>0</v>
      </c>
      <c r="D6159">
        <f>VLOOKUP($A6159,'NCDC raw data'!$C$2:$I$6925,4,TRUE)</f>
        <v>0</v>
      </c>
      <c r="E6159">
        <f>VLOOKUP($A6159,'NCDC raw data'!$C$2:$I$6925,5,TRUE)</f>
        <v>68</v>
      </c>
      <c r="F6159">
        <f>VLOOKUP($A6159,'NCDC raw data'!$C$2:$I$6925,6,TRUE)</f>
        <v>54</v>
      </c>
      <c r="G6159">
        <f>VLOOKUP($A6159,'NCDC raw data'!$C$2:$I$6925,7,TRUE)</f>
        <v>64</v>
      </c>
    </row>
    <row r="6160" spans="1:7" x14ac:dyDescent="0.25">
      <c r="A6160" s="1">
        <f t="shared" si="96"/>
        <v>42958</v>
      </c>
      <c r="B6160">
        <f>VLOOKUP(A6160,'NCDC raw data'!C$2:I$6925,2,TRUE)</f>
        <v>0</v>
      </c>
      <c r="C6160">
        <f>VLOOKUP($A6160,'NCDC raw data'!$C$2:$I$6925,3,TRUE)</f>
        <v>0</v>
      </c>
      <c r="D6160">
        <f>VLOOKUP($A6160,'NCDC raw data'!$C$2:$I$6925,4,TRUE)</f>
        <v>0</v>
      </c>
      <c r="E6160">
        <f>VLOOKUP($A6160,'NCDC raw data'!$C$2:$I$6925,5,TRUE)</f>
        <v>68</v>
      </c>
      <c r="F6160">
        <f>VLOOKUP($A6160,'NCDC raw data'!$C$2:$I$6925,6,TRUE)</f>
        <v>55</v>
      </c>
      <c r="G6160">
        <f>VLOOKUP($A6160,'NCDC raw data'!$C$2:$I$6925,7,TRUE)</f>
        <v>60</v>
      </c>
    </row>
    <row r="6161" spans="1:7" x14ac:dyDescent="0.25">
      <c r="A6161" s="1">
        <f t="shared" si="96"/>
        <v>42959</v>
      </c>
      <c r="B6161">
        <f>VLOOKUP(A6161,'NCDC raw data'!C$2:I$6925,2,TRUE)</f>
        <v>0.52</v>
      </c>
      <c r="C6161">
        <f>VLOOKUP($A6161,'NCDC raw data'!$C$2:$I$6925,3,TRUE)</f>
        <v>0</v>
      </c>
      <c r="D6161">
        <f>VLOOKUP($A6161,'NCDC raw data'!$C$2:$I$6925,4,TRUE)</f>
        <v>0</v>
      </c>
      <c r="E6161">
        <f>VLOOKUP($A6161,'NCDC raw data'!$C$2:$I$6925,5,TRUE)</f>
        <v>65</v>
      </c>
      <c r="F6161">
        <f>VLOOKUP($A6161,'NCDC raw data'!$C$2:$I$6925,6,TRUE)</f>
        <v>53</v>
      </c>
      <c r="G6161">
        <f>VLOOKUP($A6161,'NCDC raw data'!$C$2:$I$6925,7,TRUE)</f>
        <v>64</v>
      </c>
    </row>
    <row r="6162" spans="1:7" x14ac:dyDescent="0.25">
      <c r="A6162" s="1">
        <f t="shared" si="96"/>
        <v>42960</v>
      </c>
      <c r="B6162">
        <f>VLOOKUP(A6162,'NCDC raw data'!C$2:I$6925,2,TRUE)</f>
        <v>0.42</v>
      </c>
      <c r="C6162">
        <f>VLOOKUP($A6162,'NCDC raw data'!$C$2:$I$6925,3,TRUE)</f>
        <v>0</v>
      </c>
      <c r="D6162">
        <f>VLOOKUP($A6162,'NCDC raw data'!$C$2:$I$6925,4,TRUE)</f>
        <v>0</v>
      </c>
      <c r="E6162">
        <f>VLOOKUP($A6162,'NCDC raw data'!$C$2:$I$6925,5,TRUE)</f>
        <v>65</v>
      </c>
      <c r="F6162">
        <f>VLOOKUP($A6162,'NCDC raw data'!$C$2:$I$6925,6,TRUE)</f>
        <v>51</v>
      </c>
      <c r="G6162">
        <f>VLOOKUP($A6162,'NCDC raw data'!$C$2:$I$6925,7,TRUE)</f>
        <v>57</v>
      </c>
    </row>
    <row r="6163" spans="1:7" x14ac:dyDescent="0.25">
      <c r="A6163" s="1">
        <f t="shared" si="96"/>
        <v>42961</v>
      </c>
      <c r="B6163">
        <f>VLOOKUP(A6163,'NCDC raw data'!C$2:I$6925,2,TRUE)</f>
        <v>0</v>
      </c>
      <c r="C6163">
        <f>VLOOKUP($A6163,'NCDC raw data'!$C$2:$I$6925,3,TRUE)</f>
        <v>0</v>
      </c>
      <c r="D6163">
        <f>VLOOKUP($A6163,'NCDC raw data'!$C$2:$I$6925,4,TRUE)</f>
        <v>0</v>
      </c>
      <c r="E6163">
        <f>VLOOKUP($A6163,'NCDC raw data'!$C$2:$I$6925,5,TRUE)</f>
        <v>64</v>
      </c>
      <c r="F6163">
        <f>VLOOKUP($A6163,'NCDC raw data'!$C$2:$I$6925,6,TRUE)</f>
        <v>52</v>
      </c>
      <c r="G6163">
        <f>VLOOKUP($A6163,'NCDC raw data'!$C$2:$I$6925,7,TRUE)</f>
        <v>63</v>
      </c>
    </row>
    <row r="6164" spans="1:7" x14ac:dyDescent="0.25">
      <c r="A6164" s="1">
        <f t="shared" si="96"/>
        <v>42962</v>
      </c>
      <c r="B6164">
        <f>VLOOKUP(A6164,'NCDC raw data'!C$2:I$6925,2,TRUE)</f>
        <v>0</v>
      </c>
      <c r="C6164">
        <f>VLOOKUP($A6164,'NCDC raw data'!$C$2:$I$6925,3,TRUE)</f>
        <v>0</v>
      </c>
      <c r="D6164">
        <f>VLOOKUP($A6164,'NCDC raw data'!$C$2:$I$6925,4,TRUE)</f>
        <v>0</v>
      </c>
      <c r="E6164">
        <f>VLOOKUP($A6164,'NCDC raw data'!$C$2:$I$6925,5,TRUE)</f>
        <v>65</v>
      </c>
      <c r="F6164">
        <f>VLOOKUP($A6164,'NCDC raw data'!$C$2:$I$6925,6,TRUE)</f>
        <v>55</v>
      </c>
      <c r="G6164">
        <f>VLOOKUP($A6164,'NCDC raw data'!$C$2:$I$6925,7,TRUE)</f>
        <v>59</v>
      </c>
    </row>
    <row r="6165" spans="1:7" x14ac:dyDescent="0.25">
      <c r="A6165" s="1">
        <f t="shared" si="96"/>
        <v>42963</v>
      </c>
      <c r="B6165">
        <f>VLOOKUP(A6165,'NCDC raw data'!C$2:I$6925,2,TRUE)</f>
        <v>0.3</v>
      </c>
      <c r="C6165">
        <f>VLOOKUP($A6165,'NCDC raw data'!$C$2:$I$6925,3,TRUE)</f>
        <v>0</v>
      </c>
      <c r="D6165">
        <f>VLOOKUP($A6165,'NCDC raw data'!$C$2:$I$6925,4,TRUE)</f>
        <v>0</v>
      </c>
      <c r="E6165">
        <f>VLOOKUP($A6165,'NCDC raw data'!$C$2:$I$6925,5,TRUE)</f>
        <v>67</v>
      </c>
      <c r="F6165">
        <f>VLOOKUP($A6165,'NCDC raw data'!$C$2:$I$6925,6,TRUE)</f>
        <v>42</v>
      </c>
      <c r="G6165">
        <f>VLOOKUP($A6165,'NCDC raw data'!$C$2:$I$6925,7,TRUE)</f>
        <v>55</v>
      </c>
    </row>
    <row r="6166" spans="1:7" x14ac:dyDescent="0.25">
      <c r="A6166" s="1">
        <f t="shared" si="96"/>
        <v>42964</v>
      </c>
      <c r="B6166">
        <f>VLOOKUP(A6166,'NCDC raw data'!C$2:I$6925,2,TRUE)</f>
        <v>0</v>
      </c>
      <c r="C6166">
        <f>VLOOKUP($A6166,'NCDC raw data'!$C$2:$I$6925,3,TRUE)</f>
        <v>0</v>
      </c>
      <c r="D6166">
        <f>VLOOKUP($A6166,'NCDC raw data'!$C$2:$I$6925,4,TRUE)</f>
        <v>0</v>
      </c>
      <c r="E6166">
        <f>VLOOKUP($A6166,'NCDC raw data'!$C$2:$I$6925,5,TRUE)</f>
        <v>61</v>
      </c>
      <c r="F6166">
        <f>VLOOKUP($A6166,'NCDC raw data'!$C$2:$I$6925,6,TRUE)</f>
        <v>45</v>
      </c>
      <c r="G6166">
        <f>VLOOKUP($A6166,'NCDC raw data'!$C$2:$I$6925,7,TRUE)</f>
        <v>60</v>
      </c>
    </row>
    <row r="6167" spans="1:7" x14ac:dyDescent="0.25">
      <c r="A6167" s="1">
        <f t="shared" si="96"/>
        <v>42965</v>
      </c>
      <c r="B6167">
        <f>VLOOKUP(A6167,'NCDC raw data'!C$2:I$6925,2,TRUE)</f>
        <v>0.52</v>
      </c>
      <c r="C6167">
        <f>VLOOKUP($A6167,'NCDC raw data'!$C$2:$I$6925,3,TRUE)</f>
        <v>0</v>
      </c>
      <c r="D6167">
        <f>VLOOKUP($A6167,'NCDC raw data'!$C$2:$I$6925,4,TRUE)</f>
        <v>0</v>
      </c>
      <c r="E6167">
        <f>VLOOKUP($A6167,'NCDC raw data'!$C$2:$I$6925,5,TRUE)</f>
        <v>64</v>
      </c>
      <c r="F6167">
        <f>VLOOKUP($A6167,'NCDC raw data'!$C$2:$I$6925,6,TRUE)</f>
        <v>51</v>
      </c>
      <c r="G6167">
        <f>VLOOKUP($A6167,'NCDC raw data'!$C$2:$I$6925,7,TRUE)</f>
        <v>64</v>
      </c>
    </row>
    <row r="6168" spans="1:7" x14ac:dyDescent="0.25">
      <c r="A6168" s="1">
        <f t="shared" si="96"/>
        <v>42966</v>
      </c>
      <c r="B6168">
        <f>VLOOKUP(A6168,'NCDC raw data'!C$2:I$6925,2,TRUE)</f>
        <v>0.59</v>
      </c>
      <c r="C6168">
        <f>VLOOKUP($A6168,'NCDC raw data'!$C$2:$I$6925,3,TRUE)</f>
        <v>0</v>
      </c>
      <c r="D6168">
        <f>VLOOKUP($A6168,'NCDC raw data'!$C$2:$I$6925,4,TRUE)</f>
        <v>0</v>
      </c>
      <c r="E6168">
        <f>VLOOKUP($A6168,'NCDC raw data'!$C$2:$I$6925,5,TRUE)</f>
        <v>64</v>
      </c>
      <c r="F6168">
        <f>VLOOKUP($A6168,'NCDC raw data'!$C$2:$I$6925,6,TRUE)</f>
        <v>57</v>
      </c>
      <c r="G6168">
        <f>VLOOKUP($A6168,'NCDC raw data'!$C$2:$I$6925,7,TRUE)</f>
        <v>60</v>
      </c>
    </row>
    <row r="6169" spans="1:7" x14ac:dyDescent="0.25">
      <c r="A6169" s="1">
        <f t="shared" si="96"/>
        <v>42967</v>
      </c>
      <c r="B6169">
        <f>VLOOKUP(A6169,'NCDC raw data'!C$2:I$6925,2,TRUE)</f>
        <v>0.28999999999999998</v>
      </c>
      <c r="C6169">
        <f>VLOOKUP($A6169,'NCDC raw data'!$C$2:$I$6925,3,TRUE)</f>
        <v>0</v>
      </c>
      <c r="D6169">
        <f>VLOOKUP($A6169,'NCDC raw data'!$C$2:$I$6925,4,TRUE)</f>
        <v>0</v>
      </c>
      <c r="E6169">
        <f>VLOOKUP($A6169,'NCDC raw data'!$C$2:$I$6925,5,TRUE)</f>
        <v>62</v>
      </c>
      <c r="F6169">
        <f>VLOOKUP($A6169,'NCDC raw data'!$C$2:$I$6925,6,TRUE)</f>
        <v>49</v>
      </c>
      <c r="G6169">
        <f>VLOOKUP($A6169,'NCDC raw data'!$C$2:$I$6925,7,TRUE)</f>
        <v>60</v>
      </c>
    </row>
    <row r="6170" spans="1:7" x14ac:dyDescent="0.25">
      <c r="A6170" s="1">
        <f t="shared" si="96"/>
        <v>42968</v>
      </c>
      <c r="B6170">
        <f>VLOOKUP(A6170,'NCDC raw data'!C$2:I$6925,2,TRUE)</f>
        <v>0</v>
      </c>
      <c r="C6170">
        <f>VLOOKUP($A6170,'NCDC raw data'!$C$2:$I$6925,3,TRUE)</f>
        <v>0</v>
      </c>
      <c r="D6170">
        <f>VLOOKUP($A6170,'NCDC raw data'!$C$2:$I$6925,4,TRUE)</f>
        <v>0</v>
      </c>
      <c r="E6170">
        <f>VLOOKUP($A6170,'NCDC raw data'!$C$2:$I$6925,5,TRUE)</f>
        <v>67</v>
      </c>
      <c r="F6170">
        <f>VLOOKUP($A6170,'NCDC raw data'!$C$2:$I$6925,6,TRUE)</f>
        <v>55</v>
      </c>
      <c r="G6170">
        <f>VLOOKUP($A6170,'NCDC raw data'!$C$2:$I$6925,7,TRUE)</f>
        <v>66</v>
      </c>
    </row>
    <row r="6171" spans="1:7" x14ac:dyDescent="0.25">
      <c r="A6171" s="1">
        <f t="shared" si="96"/>
        <v>42969</v>
      </c>
      <c r="B6171">
        <f>VLOOKUP(A6171,'NCDC raw data'!C$2:I$6925,2,TRUE)</f>
        <v>0.03</v>
      </c>
      <c r="C6171">
        <f>VLOOKUP($A6171,'NCDC raw data'!$C$2:$I$6925,3,TRUE)</f>
        <v>0</v>
      </c>
      <c r="D6171">
        <f>VLOOKUP($A6171,'NCDC raw data'!$C$2:$I$6925,4,TRUE)</f>
        <v>0</v>
      </c>
      <c r="E6171">
        <f>VLOOKUP($A6171,'NCDC raw data'!$C$2:$I$6925,5,TRUE)</f>
        <v>70</v>
      </c>
      <c r="F6171">
        <f>VLOOKUP($A6171,'NCDC raw data'!$C$2:$I$6925,6,TRUE)</f>
        <v>58</v>
      </c>
      <c r="G6171">
        <f>VLOOKUP($A6171,'NCDC raw data'!$C$2:$I$6925,7,TRUE)</f>
        <v>64</v>
      </c>
    </row>
    <row r="6172" spans="1:7" x14ac:dyDescent="0.25">
      <c r="A6172" s="1">
        <f t="shared" si="96"/>
        <v>42970</v>
      </c>
      <c r="B6172">
        <f>VLOOKUP(A6172,'NCDC raw data'!C$2:I$6925,2,TRUE)</f>
        <v>0.93</v>
      </c>
      <c r="C6172">
        <f>VLOOKUP($A6172,'NCDC raw data'!$C$2:$I$6925,3,TRUE)</f>
        <v>0</v>
      </c>
      <c r="D6172">
        <f>VLOOKUP($A6172,'NCDC raw data'!$C$2:$I$6925,4,TRUE)</f>
        <v>0</v>
      </c>
      <c r="E6172">
        <f>VLOOKUP($A6172,'NCDC raw data'!$C$2:$I$6925,5,TRUE)</f>
        <v>65</v>
      </c>
      <c r="F6172">
        <f>VLOOKUP($A6172,'NCDC raw data'!$C$2:$I$6925,6,TRUE)</f>
        <v>46</v>
      </c>
      <c r="G6172">
        <f>VLOOKUP($A6172,'NCDC raw data'!$C$2:$I$6925,7,TRUE)</f>
        <v>57</v>
      </c>
    </row>
    <row r="6173" spans="1:7" x14ac:dyDescent="0.25">
      <c r="A6173" s="1">
        <f t="shared" si="96"/>
        <v>42971</v>
      </c>
      <c r="B6173">
        <f>VLOOKUP(A6173,'NCDC raw data'!C$2:I$6925,2,TRUE)</f>
        <v>0</v>
      </c>
      <c r="C6173">
        <f>VLOOKUP($A6173,'NCDC raw data'!$C$2:$I$6925,3,TRUE)</f>
        <v>0</v>
      </c>
      <c r="D6173">
        <f>VLOOKUP($A6173,'NCDC raw data'!$C$2:$I$6925,4,TRUE)</f>
        <v>0</v>
      </c>
      <c r="E6173">
        <f>VLOOKUP($A6173,'NCDC raw data'!$C$2:$I$6925,5,TRUE)</f>
        <v>57</v>
      </c>
      <c r="F6173">
        <f>VLOOKUP($A6173,'NCDC raw data'!$C$2:$I$6925,6,TRUE)</f>
        <v>46</v>
      </c>
      <c r="G6173">
        <f>VLOOKUP($A6173,'NCDC raw data'!$C$2:$I$6925,7,TRUE)</f>
        <v>49</v>
      </c>
    </row>
    <row r="6174" spans="1:7" x14ac:dyDescent="0.25">
      <c r="A6174" s="1">
        <f t="shared" si="96"/>
        <v>42972</v>
      </c>
      <c r="B6174">
        <f>VLOOKUP(A6174,'NCDC raw data'!C$2:I$6925,2,TRUE)</f>
        <v>0</v>
      </c>
      <c r="C6174">
        <f>VLOOKUP($A6174,'NCDC raw data'!$C$2:$I$6925,3,TRUE)</f>
        <v>0</v>
      </c>
      <c r="D6174">
        <f>VLOOKUP($A6174,'NCDC raw data'!$C$2:$I$6925,4,TRUE)</f>
        <v>0</v>
      </c>
      <c r="E6174">
        <f>VLOOKUP($A6174,'NCDC raw data'!$C$2:$I$6925,5,TRUE)</f>
        <v>53</v>
      </c>
      <c r="F6174">
        <f>VLOOKUP($A6174,'NCDC raw data'!$C$2:$I$6925,6,TRUE)</f>
        <v>42</v>
      </c>
      <c r="G6174">
        <f>VLOOKUP($A6174,'NCDC raw data'!$C$2:$I$6925,7,TRUE)</f>
        <v>51</v>
      </c>
    </row>
    <row r="6175" spans="1:7" x14ac:dyDescent="0.25">
      <c r="A6175" s="1">
        <f t="shared" si="96"/>
        <v>42973</v>
      </c>
      <c r="B6175">
        <f>VLOOKUP(A6175,'NCDC raw data'!C$2:I$6925,2,TRUE)</f>
        <v>0</v>
      </c>
      <c r="C6175">
        <f>VLOOKUP($A6175,'NCDC raw data'!$C$2:$I$6925,3,TRUE)</f>
        <v>0</v>
      </c>
      <c r="D6175">
        <f>VLOOKUP($A6175,'NCDC raw data'!$C$2:$I$6925,4,TRUE)</f>
        <v>0</v>
      </c>
      <c r="E6175">
        <f>VLOOKUP($A6175,'NCDC raw data'!$C$2:$I$6925,5,TRUE)</f>
        <v>55</v>
      </c>
      <c r="F6175">
        <f>VLOOKUP($A6175,'NCDC raw data'!$C$2:$I$6925,6,TRUE)</f>
        <v>41</v>
      </c>
      <c r="G6175">
        <f>VLOOKUP($A6175,'NCDC raw data'!$C$2:$I$6925,7,TRUE)</f>
        <v>53</v>
      </c>
    </row>
    <row r="6176" spans="1:7" x14ac:dyDescent="0.25">
      <c r="A6176" s="1">
        <f t="shared" si="96"/>
        <v>42974</v>
      </c>
      <c r="B6176">
        <f>VLOOKUP(A6176,'NCDC raw data'!C$2:I$6925,2,TRUE)</f>
        <v>0</v>
      </c>
      <c r="C6176">
        <f>VLOOKUP($A6176,'NCDC raw data'!$C$2:$I$6925,3,TRUE)</f>
        <v>0</v>
      </c>
      <c r="D6176">
        <f>VLOOKUP($A6176,'NCDC raw data'!$C$2:$I$6925,4,TRUE)</f>
        <v>0</v>
      </c>
      <c r="E6176">
        <f>VLOOKUP($A6176,'NCDC raw data'!$C$2:$I$6925,5,TRUE)</f>
        <v>56</v>
      </c>
      <c r="F6176">
        <f>VLOOKUP($A6176,'NCDC raw data'!$C$2:$I$6925,6,TRUE)</f>
        <v>43</v>
      </c>
      <c r="G6176">
        <f>VLOOKUP($A6176,'NCDC raw data'!$C$2:$I$6925,7,TRUE)</f>
        <v>56</v>
      </c>
    </row>
    <row r="6177" spans="1:7" x14ac:dyDescent="0.25">
      <c r="A6177" s="1">
        <f t="shared" si="96"/>
        <v>42975</v>
      </c>
      <c r="B6177">
        <f>VLOOKUP(A6177,'NCDC raw data'!C$2:I$6925,2,TRUE)</f>
        <v>0</v>
      </c>
      <c r="C6177">
        <f>VLOOKUP($A6177,'NCDC raw data'!$C$2:$I$6925,3,TRUE)</f>
        <v>0</v>
      </c>
      <c r="D6177">
        <f>VLOOKUP($A6177,'NCDC raw data'!$C$2:$I$6925,4,TRUE)</f>
        <v>0</v>
      </c>
      <c r="E6177">
        <f>VLOOKUP($A6177,'NCDC raw data'!$C$2:$I$6925,5,TRUE)</f>
        <v>61</v>
      </c>
      <c r="F6177">
        <f>VLOOKUP($A6177,'NCDC raw data'!$C$2:$I$6925,6,TRUE)</f>
        <v>46</v>
      </c>
      <c r="G6177">
        <f>VLOOKUP($A6177,'NCDC raw data'!$C$2:$I$6925,7,TRUE)</f>
        <v>59</v>
      </c>
    </row>
    <row r="6178" spans="1:7" x14ac:dyDescent="0.25">
      <c r="A6178" s="1">
        <f t="shared" si="96"/>
        <v>42976</v>
      </c>
      <c r="B6178">
        <f>VLOOKUP(A6178,'NCDC raw data'!C$2:I$6925,2,TRUE)</f>
        <v>0</v>
      </c>
      <c r="C6178">
        <f>VLOOKUP($A6178,'NCDC raw data'!$C$2:$I$6925,3,TRUE)</f>
        <v>0</v>
      </c>
      <c r="D6178">
        <f>VLOOKUP($A6178,'NCDC raw data'!$C$2:$I$6925,4,TRUE)</f>
        <v>0</v>
      </c>
      <c r="E6178">
        <f>VLOOKUP($A6178,'NCDC raw data'!$C$2:$I$6925,5,TRUE)</f>
        <v>61</v>
      </c>
      <c r="F6178">
        <f>VLOOKUP($A6178,'NCDC raw data'!$C$2:$I$6925,6,TRUE)</f>
        <v>48</v>
      </c>
      <c r="G6178">
        <f>VLOOKUP($A6178,'NCDC raw data'!$C$2:$I$6925,7,TRUE)</f>
        <v>54</v>
      </c>
    </row>
    <row r="6179" spans="1:7" x14ac:dyDescent="0.25">
      <c r="A6179" s="1">
        <f t="shared" si="96"/>
        <v>42977</v>
      </c>
      <c r="B6179">
        <f>VLOOKUP(A6179,'NCDC raw data'!C$2:I$6925,2,TRUE)</f>
        <v>0</v>
      </c>
      <c r="C6179">
        <f>VLOOKUP($A6179,'NCDC raw data'!$C$2:$I$6925,3,TRUE)</f>
        <v>0</v>
      </c>
      <c r="D6179">
        <f>VLOOKUP($A6179,'NCDC raw data'!$C$2:$I$6925,4,TRUE)</f>
        <v>0</v>
      </c>
      <c r="E6179">
        <f>VLOOKUP($A6179,'NCDC raw data'!$C$2:$I$6925,5,TRUE)</f>
        <v>58</v>
      </c>
      <c r="F6179">
        <f>VLOOKUP($A6179,'NCDC raw data'!$C$2:$I$6925,6,TRUE)</f>
        <v>44</v>
      </c>
      <c r="G6179">
        <f>VLOOKUP($A6179,'NCDC raw data'!$C$2:$I$6925,7,TRUE)</f>
        <v>57</v>
      </c>
    </row>
    <row r="6180" spans="1:7" x14ac:dyDescent="0.25">
      <c r="A6180" s="1">
        <f t="shared" si="96"/>
        <v>42978</v>
      </c>
      <c r="B6180">
        <f>VLOOKUP(A6180,'NCDC raw data'!C$2:I$6925,2,TRUE)</f>
        <v>0.1</v>
      </c>
      <c r="C6180">
        <f>VLOOKUP($A6180,'NCDC raw data'!$C$2:$I$6925,3,TRUE)</f>
        <v>0</v>
      </c>
      <c r="D6180">
        <f>VLOOKUP($A6180,'NCDC raw data'!$C$2:$I$6925,4,TRUE)</f>
        <v>0</v>
      </c>
      <c r="E6180">
        <f>VLOOKUP($A6180,'NCDC raw data'!$C$2:$I$6925,5,TRUE)</f>
        <v>58</v>
      </c>
      <c r="F6180">
        <f>VLOOKUP($A6180,'NCDC raw data'!$C$2:$I$6925,6,TRUE)</f>
        <v>43</v>
      </c>
      <c r="G6180">
        <f>VLOOKUP($A6180,'NCDC raw data'!$C$2:$I$6925,7,TRUE)</f>
        <v>44</v>
      </c>
    </row>
    <row r="6181" spans="1:7" x14ac:dyDescent="0.25">
      <c r="A6181" s="1">
        <f t="shared" si="96"/>
        <v>42979</v>
      </c>
      <c r="B6181">
        <f>VLOOKUP(A6181,'NCDC raw data'!C$2:I$6925,2,TRUE)</f>
        <v>0.02</v>
      </c>
      <c r="C6181">
        <f>VLOOKUP($A6181,'NCDC raw data'!$C$2:$I$6925,3,TRUE)</f>
        <v>0</v>
      </c>
      <c r="D6181">
        <f>VLOOKUP($A6181,'NCDC raw data'!$C$2:$I$6925,4,TRUE)</f>
        <v>0</v>
      </c>
      <c r="E6181">
        <f>VLOOKUP($A6181,'NCDC raw data'!$C$2:$I$6925,5,TRUE)</f>
        <v>44</v>
      </c>
      <c r="F6181">
        <f>VLOOKUP($A6181,'NCDC raw data'!$C$2:$I$6925,6,TRUE)</f>
        <v>32</v>
      </c>
      <c r="G6181">
        <f>VLOOKUP($A6181,'NCDC raw data'!$C$2:$I$6925,7,TRUE)</f>
        <v>38</v>
      </c>
    </row>
    <row r="6182" spans="1:7" x14ac:dyDescent="0.25">
      <c r="A6182" s="1">
        <f t="shared" si="96"/>
        <v>42980</v>
      </c>
      <c r="B6182">
        <f>VLOOKUP(A6182,'NCDC raw data'!C$2:I$6925,2,TRUE)</f>
        <v>0</v>
      </c>
      <c r="C6182">
        <f>VLOOKUP($A6182,'NCDC raw data'!$C$2:$I$6925,3,TRUE)</f>
        <v>0</v>
      </c>
      <c r="D6182">
        <f>VLOOKUP($A6182,'NCDC raw data'!$C$2:$I$6925,4,TRUE)</f>
        <v>0</v>
      </c>
      <c r="E6182">
        <f>VLOOKUP($A6182,'NCDC raw data'!$C$2:$I$6925,5,TRUE)</f>
        <v>56</v>
      </c>
      <c r="F6182">
        <f>VLOOKUP($A6182,'NCDC raw data'!$C$2:$I$6925,6,TRUE)</f>
        <v>36</v>
      </c>
      <c r="G6182">
        <f>VLOOKUP($A6182,'NCDC raw data'!$C$2:$I$6925,7,TRUE)</f>
        <v>55</v>
      </c>
    </row>
    <row r="6183" spans="1:7" x14ac:dyDescent="0.25">
      <c r="A6183" s="1">
        <f t="shared" si="96"/>
        <v>42981</v>
      </c>
      <c r="B6183">
        <f>VLOOKUP(A6183,'NCDC raw data'!C$2:I$6925,2,TRUE)</f>
        <v>0.8</v>
      </c>
      <c r="C6183">
        <f>VLOOKUP($A6183,'NCDC raw data'!$C$2:$I$6925,3,TRUE)</f>
        <v>0</v>
      </c>
      <c r="D6183">
        <f>VLOOKUP($A6183,'NCDC raw data'!$C$2:$I$6925,4,TRUE)</f>
        <v>0</v>
      </c>
      <c r="E6183">
        <f>VLOOKUP($A6183,'NCDC raw data'!$C$2:$I$6925,5,TRUE)</f>
        <v>56</v>
      </c>
      <c r="F6183">
        <f>VLOOKUP($A6183,'NCDC raw data'!$C$2:$I$6925,6,TRUE)</f>
        <v>40</v>
      </c>
      <c r="G6183">
        <f>VLOOKUP($A6183,'NCDC raw data'!$C$2:$I$6925,7,TRUE)</f>
        <v>44</v>
      </c>
    </row>
    <row r="6184" spans="1:7" x14ac:dyDescent="0.25">
      <c r="A6184" s="1">
        <f t="shared" si="96"/>
        <v>42982</v>
      </c>
      <c r="B6184">
        <f>VLOOKUP(A6184,'NCDC raw data'!C$2:I$6925,2,TRUE)</f>
        <v>1.4</v>
      </c>
      <c r="C6184">
        <f>VLOOKUP($A6184,'NCDC raw data'!$C$2:$I$6925,3,TRUE)</f>
        <v>0</v>
      </c>
      <c r="D6184">
        <f>VLOOKUP($A6184,'NCDC raw data'!$C$2:$I$6925,4,TRUE)</f>
        <v>0</v>
      </c>
      <c r="E6184">
        <f>VLOOKUP($A6184,'NCDC raw data'!$C$2:$I$6925,5,TRUE)</f>
        <v>60</v>
      </c>
      <c r="F6184">
        <f>VLOOKUP($A6184,'NCDC raw data'!$C$2:$I$6925,6,TRUE)</f>
        <v>44</v>
      </c>
      <c r="G6184">
        <f>VLOOKUP($A6184,'NCDC raw data'!$C$2:$I$6925,7,TRUE)</f>
        <v>55</v>
      </c>
    </row>
    <row r="6185" spans="1:7" x14ac:dyDescent="0.25">
      <c r="A6185" s="1">
        <f t="shared" si="96"/>
        <v>42983</v>
      </c>
      <c r="B6185">
        <f>VLOOKUP(A6185,'NCDC raw data'!C$2:I$6925,2,TRUE)</f>
        <v>1.4</v>
      </c>
      <c r="C6185">
        <f>VLOOKUP($A6185,'NCDC raw data'!$C$2:$I$6925,3,TRUE)</f>
        <v>0</v>
      </c>
      <c r="D6185">
        <f>VLOOKUP($A6185,'NCDC raw data'!$C$2:$I$6925,4,TRUE)</f>
        <v>0</v>
      </c>
      <c r="E6185">
        <f>VLOOKUP($A6185,'NCDC raw data'!$C$2:$I$6925,5,TRUE)</f>
        <v>60</v>
      </c>
      <c r="F6185">
        <f>VLOOKUP($A6185,'NCDC raw data'!$C$2:$I$6925,6,TRUE)</f>
        <v>49</v>
      </c>
      <c r="G6185">
        <f>VLOOKUP($A6185,'NCDC raw data'!$C$2:$I$6925,7,TRUE)</f>
        <v>50</v>
      </c>
    </row>
    <row r="6186" spans="1:7" x14ac:dyDescent="0.25">
      <c r="A6186" s="1">
        <f t="shared" si="96"/>
        <v>42984</v>
      </c>
      <c r="B6186">
        <f>VLOOKUP(A6186,'NCDC raw data'!C$2:I$6925,2,TRUE)</f>
        <v>0.64</v>
      </c>
      <c r="C6186">
        <f>VLOOKUP($A6186,'NCDC raw data'!$C$2:$I$6925,3,TRUE)</f>
        <v>0</v>
      </c>
      <c r="D6186">
        <f>VLOOKUP($A6186,'NCDC raw data'!$C$2:$I$6925,4,TRUE)</f>
        <v>0</v>
      </c>
      <c r="E6186">
        <f>VLOOKUP($A6186,'NCDC raw data'!$C$2:$I$6925,5,TRUE)</f>
        <v>52</v>
      </c>
      <c r="F6186">
        <f>VLOOKUP($A6186,'NCDC raw data'!$C$2:$I$6925,6,TRUE)</f>
        <v>45</v>
      </c>
      <c r="G6186">
        <f>VLOOKUP($A6186,'NCDC raw data'!$C$2:$I$6925,7,TRUE)</f>
        <v>49</v>
      </c>
    </row>
    <row r="6187" spans="1:7" x14ac:dyDescent="0.25">
      <c r="A6187" s="1">
        <f t="shared" si="96"/>
        <v>42985</v>
      </c>
      <c r="B6187">
        <f>VLOOKUP(A6187,'NCDC raw data'!C$2:I$6925,2,TRUE)</f>
        <v>0.7</v>
      </c>
      <c r="C6187">
        <f>VLOOKUP($A6187,'NCDC raw data'!$C$2:$I$6925,3,TRUE)</f>
        <v>0</v>
      </c>
      <c r="D6187">
        <f>VLOOKUP($A6187,'NCDC raw data'!$C$2:$I$6925,4,TRUE)</f>
        <v>0</v>
      </c>
      <c r="E6187">
        <f>VLOOKUP($A6187,'NCDC raw data'!$C$2:$I$6925,5,TRUE)</f>
        <v>50</v>
      </c>
      <c r="F6187">
        <f>VLOOKUP($A6187,'NCDC raw data'!$C$2:$I$6925,6,TRUE)</f>
        <v>44</v>
      </c>
      <c r="G6187">
        <f>VLOOKUP($A6187,'NCDC raw data'!$C$2:$I$6925,7,TRUE)</f>
        <v>44</v>
      </c>
    </row>
    <row r="6188" spans="1:7" x14ac:dyDescent="0.25">
      <c r="A6188" s="1">
        <f t="shared" si="96"/>
        <v>42986</v>
      </c>
      <c r="B6188">
        <f>VLOOKUP(A6188,'NCDC raw data'!C$2:I$6925,2,TRUE)</f>
        <v>0.26</v>
      </c>
      <c r="C6188">
        <f>VLOOKUP($A6188,'NCDC raw data'!$C$2:$I$6925,3,TRUE)</f>
        <v>0</v>
      </c>
      <c r="D6188">
        <f>VLOOKUP($A6188,'NCDC raw data'!$C$2:$I$6925,4,TRUE)</f>
        <v>0</v>
      </c>
      <c r="E6188">
        <f>VLOOKUP($A6188,'NCDC raw data'!$C$2:$I$6925,5,TRUE)</f>
        <v>48</v>
      </c>
      <c r="F6188">
        <f>VLOOKUP($A6188,'NCDC raw data'!$C$2:$I$6925,6,TRUE)</f>
        <v>42</v>
      </c>
      <c r="G6188">
        <f>VLOOKUP($A6188,'NCDC raw data'!$C$2:$I$6925,7,TRUE)</f>
        <v>45</v>
      </c>
    </row>
    <row r="6189" spans="1:7" x14ac:dyDescent="0.25">
      <c r="A6189" s="1">
        <f t="shared" si="96"/>
        <v>42987</v>
      </c>
      <c r="B6189">
        <f>VLOOKUP(A6189,'NCDC raw data'!C$2:I$6925,2,TRUE)</f>
        <v>0.81</v>
      </c>
      <c r="C6189">
        <f>VLOOKUP($A6189,'NCDC raw data'!$C$2:$I$6925,3,TRUE)</f>
        <v>0</v>
      </c>
      <c r="D6189">
        <f>VLOOKUP($A6189,'NCDC raw data'!$C$2:$I$6925,4,TRUE)</f>
        <v>0</v>
      </c>
      <c r="E6189">
        <f>VLOOKUP($A6189,'NCDC raw data'!$C$2:$I$6925,5,TRUE)</f>
        <v>47</v>
      </c>
      <c r="F6189">
        <f>VLOOKUP($A6189,'NCDC raw data'!$C$2:$I$6925,6,TRUE)</f>
        <v>40</v>
      </c>
      <c r="G6189">
        <f>VLOOKUP($A6189,'NCDC raw data'!$C$2:$I$6925,7,TRUE)</f>
        <v>44</v>
      </c>
    </row>
    <row r="6190" spans="1:7" x14ac:dyDescent="0.25">
      <c r="A6190" s="1">
        <f t="shared" si="96"/>
        <v>42988</v>
      </c>
      <c r="B6190">
        <f>VLOOKUP(A6190,'NCDC raw data'!C$2:I$6925,2,TRUE)</f>
        <v>0</v>
      </c>
      <c r="C6190">
        <f>VLOOKUP($A6190,'NCDC raw data'!$C$2:$I$6925,3,TRUE)</f>
        <v>0</v>
      </c>
      <c r="D6190">
        <f>VLOOKUP($A6190,'NCDC raw data'!$C$2:$I$6925,4,TRUE)</f>
        <v>0</v>
      </c>
      <c r="E6190">
        <f>VLOOKUP($A6190,'NCDC raw data'!$C$2:$I$6925,5,TRUE)</f>
        <v>50</v>
      </c>
      <c r="F6190">
        <f>VLOOKUP($A6190,'NCDC raw data'!$C$2:$I$6925,6,TRUE)</f>
        <v>42</v>
      </c>
      <c r="G6190">
        <f>VLOOKUP($A6190,'NCDC raw data'!$C$2:$I$6925,7,TRUE)</f>
        <v>49</v>
      </c>
    </row>
    <row r="6191" spans="1:7" x14ac:dyDescent="0.25">
      <c r="A6191" s="1">
        <f t="shared" si="96"/>
        <v>42989</v>
      </c>
      <c r="B6191">
        <f>VLOOKUP(A6191,'NCDC raw data'!C$2:I$6925,2,TRUE)</f>
        <v>0</v>
      </c>
      <c r="C6191">
        <f>VLOOKUP($A6191,'NCDC raw data'!$C$2:$I$6925,3,TRUE)</f>
        <v>0</v>
      </c>
      <c r="D6191">
        <f>VLOOKUP($A6191,'NCDC raw data'!$C$2:$I$6925,4,TRUE)</f>
        <v>0</v>
      </c>
      <c r="E6191">
        <f>VLOOKUP($A6191,'NCDC raw data'!$C$2:$I$6925,5,TRUE)</f>
        <v>66</v>
      </c>
      <c r="F6191">
        <f>VLOOKUP($A6191,'NCDC raw data'!$C$2:$I$6925,6,TRUE)</f>
        <v>43</v>
      </c>
      <c r="G6191">
        <f>VLOOKUP($A6191,'NCDC raw data'!$C$2:$I$6925,7,TRUE)</f>
        <v>64</v>
      </c>
    </row>
    <row r="6192" spans="1:7" x14ac:dyDescent="0.25">
      <c r="A6192" s="1">
        <f t="shared" si="96"/>
        <v>42990</v>
      </c>
      <c r="B6192">
        <f>VLOOKUP(A6192,'NCDC raw data'!C$2:I$6925,2,TRUE)</f>
        <v>0</v>
      </c>
      <c r="C6192">
        <f>VLOOKUP($A6192,'NCDC raw data'!$C$2:$I$6925,3,TRUE)</f>
        <v>0</v>
      </c>
      <c r="D6192">
        <f>VLOOKUP($A6192,'NCDC raw data'!$C$2:$I$6925,4,TRUE)</f>
        <v>0</v>
      </c>
      <c r="E6192">
        <f>VLOOKUP($A6192,'NCDC raw data'!$C$2:$I$6925,5,TRUE)</f>
        <v>64</v>
      </c>
      <c r="F6192">
        <f>VLOOKUP($A6192,'NCDC raw data'!$C$2:$I$6925,6,TRUE)</f>
        <v>50</v>
      </c>
      <c r="G6192">
        <f>VLOOKUP($A6192,'NCDC raw data'!$C$2:$I$6925,7,TRUE)</f>
        <v>61</v>
      </c>
    </row>
    <row r="6193" spans="1:7" x14ac:dyDescent="0.25">
      <c r="A6193" s="1">
        <f t="shared" si="96"/>
        <v>42991</v>
      </c>
      <c r="B6193">
        <f>VLOOKUP(A6193,'NCDC raw data'!C$2:I$6925,2,TRUE)</f>
        <v>0</v>
      </c>
      <c r="C6193">
        <f>VLOOKUP($A6193,'NCDC raw data'!$C$2:$I$6925,3,TRUE)</f>
        <v>0</v>
      </c>
      <c r="D6193">
        <f>VLOOKUP($A6193,'NCDC raw data'!$C$2:$I$6925,4,TRUE)</f>
        <v>0</v>
      </c>
      <c r="E6193">
        <f>VLOOKUP($A6193,'NCDC raw data'!$C$2:$I$6925,5,TRUE)</f>
        <v>66</v>
      </c>
      <c r="F6193">
        <f>VLOOKUP($A6193,'NCDC raw data'!$C$2:$I$6925,6,TRUE)</f>
        <v>53</v>
      </c>
      <c r="G6193">
        <f>VLOOKUP($A6193,'NCDC raw data'!$C$2:$I$6925,7,TRUE)</f>
        <v>63</v>
      </c>
    </row>
    <row r="6194" spans="1:7" x14ac:dyDescent="0.25">
      <c r="A6194" s="1">
        <f t="shared" si="96"/>
        <v>42992</v>
      </c>
      <c r="B6194">
        <f>VLOOKUP(A6194,'NCDC raw data'!C$2:I$6925,2,TRUE)</f>
        <v>0.01</v>
      </c>
      <c r="C6194">
        <f>VLOOKUP($A6194,'NCDC raw data'!$C$2:$I$6925,3,TRUE)</f>
        <v>0</v>
      </c>
      <c r="D6194">
        <f>VLOOKUP($A6194,'NCDC raw data'!$C$2:$I$6925,4,TRUE)</f>
        <v>0</v>
      </c>
      <c r="E6194">
        <f>VLOOKUP($A6194,'NCDC raw data'!$C$2:$I$6925,5,TRUE)</f>
        <v>65</v>
      </c>
      <c r="F6194">
        <f>VLOOKUP($A6194,'NCDC raw data'!$C$2:$I$6925,6,TRUE)</f>
        <v>55</v>
      </c>
      <c r="G6194">
        <f>VLOOKUP($A6194,'NCDC raw data'!$C$2:$I$6925,7,TRUE)</f>
        <v>59</v>
      </c>
    </row>
    <row r="6195" spans="1:7" x14ac:dyDescent="0.25">
      <c r="A6195" s="1">
        <f t="shared" si="96"/>
        <v>42993</v>
      </c>
      <c r="B6195">
        <f>VLOOKUP(A6195,'NCDC raw data'!C$2:I$6925,2,TRUE)</f>
        <v>0.03</v>
      </c>
      <c r="C6195">
        <f>VLOOKUP($A6195,'NCDC raw data'!$C$2:$I$6925,3,TRUE)</f>
        <v>0</v>
      </c>
      <c r="D6195">
        <f>VLOOKUP($A6195,'NCDC raw data'!$C$2:$I$6925,4,TRUE)</f>
        <v>0</v>
      </c>
      <c r="E6195">
        <f>VLOOKUP($A6195,'NCDC raw data'!$C$2:$I$6925,5,TRUE)</f>
        <v>67</v>
      </c>
      <c r="F6195">
        <f>VLOOKUP($A6195,'NCDC raw data'!$C$2:$I$6925,6,TRUE)</f>
        <v>56</v>
      </c>
      <c r="G6195">
        <f>VLOOKUP($A6195,'NCDC raw data'!$C$2:$I$6925,7,TRUE)</f>
        <v>63</v>
      </c>
    </row>
    <row r="6196" spans="1:7" x14ac:dyDescent="0.25">
      <c r="A6196" s="1">
        <f t="shared" si="96"/>
        <v>42994</v>
      </c>
      <c r="B6196">
        <f>VLOOKUP(A6196,'NCDC raw data'!C$2:I$6925,2,TRUE)</f>
        <v>0</v>
      </c>
      <c r="C6196">
        <f>VLOOKUP($A6196,'NCDC raw data'!$C$2:$I$6925,3,TRUE)</f>
        <v>0</v>
      </c>
      <c r="D6196">
        <f>VLOOKUP($A6196,'NCDC raw data'!$C$2:$I$6925,4,TRUE)</f>
        <v>0</v>
      </c>
      <c r="E6196">
        <f>VLOOKUP($A6196,'NCDC raw data'!$C$2:$I$6925,5,TRUE)</f>
        <v>67</v>
      </c>
      <c r="F6196">
        <f>VLOOKUP($A6196,'NCDC raw data'!$C$2:$I$6925,6,TRUE)</f>
        <v>55</v>
      </c>
      <c r="G6196">
        <f>VLOOKUP($A6196,'NCDC raw data'!$C$2:$I$6925,7,TRUE)</f>
        <v>65</v>
      </c>
    </row>
    <row r="6197" spans="1:7" x14ac:dyDescent="0.25">
      <c r="A6197" s="1">
        <f t="shared" si="96"/>
        <v>42995</v>
      </c>
      <c r="B6197">
        <f>VLOOKUP(A6197,'NCDC raw data'!C$2:I$6925,2,TRUE)</f>
        <v>0</v>
      </c>
      <c r="C6197">
        <f>VLOOKUP($A6197,'NCDC raw data'!$C$2:$I$6925,3,TRUE)</f>
        <v>0</v>
      </c>
      <c r="D6197">
        <f>VLOOKUP($A6197,'NCDC raw data'!$C$2:$I$6925,4,TRUE)</f>
        <v>0</v>
      </c>
      <c r="E6197">
        <f>VLOOKUP($A6197,'NCDC raw data'!$C$2:$I$6925,5,TRUE)</f>
        <v>67</v>
      </c>
      <c r="F6197">
        <f>VLOOKUP($A6197,'NCDC raw data'!$C$2:$I$6925,6,TRUE)</f>
        <v>57</v>
      </c>
      <c r="G6197">
        <f>VLOOKUP($A6197,'NCDC raw data'!$C$2:$I$6925,7,TRUE)</f>
        <v>65</v>
      </c>
    </row>
    <row r="6198" spans="1:7" x14ac:dyDescent="0.25">
      <c r="A6198" s="1">
        <f t="shared" si="96"/>
        <v>42996</v>
      </c>
      <c r="B6198">
        <f>VLOOKUP(A6198,'NCDC raw data'!C$2:I$6925,2,TRUE)</f>
        <v>0</v>
      </c>
      <c r="C6198">
        <f>VLOOKUP($A6198,'NCDC raw data'!$C$2:$I$6925,3,TRUE)</f>
        <v>0</v>
      </c>
      <c r="D6198">
        <f>VLOOKUP($A6198,'NCDC raw data'!$C$2:$I$6925,4,TRUE)</f>
        <v>0</v>
      </c>
      <c r="E6198">
        <f>VLOOKUP($A6198,'NCDC raw data'!$C$2:$I$6925,5,TRUE)</f>
        <v>70</v>
      </c>
      <c r="F6198">
        <f>VLOOKUP($A6198,'NCDC raw data'!$C$2:$I$6925,6,TRUE)</f>
        <v>58</v>
      </c>
      <c r="G6198">
        <f>VLOOKUP($A6198,'NCDC raw data'!$C$2:$I$6925,7,TRUE)</f>
        <v>66</v>
      </c>
    </row>
    <row r="6199" spans="1:7" x14ac:dyDescent="0.25">
      <c r="A6199" s="1">
        <f t="shared" si="96"/>
        <v>42997</v>
      </c>
      <c r="B6199">
        <f>VLOOKUP(A6199,'NCDC raw data'!C$2:I$6925,2,TRUE)</f>
        <v>0</v>
      </c>
      <c r="C6199">
        <f>VLOOKUP($A6199,'NCDC raw data'!$C$2:$I$6925,3,TRUE)</f>
        <v>0</v>
      </c>
      <c r="D6199">
        <f>VLOOKUP($A6199,'NCDC raw data'!$C$2:$I$6925,4,TRUE)</f>
        <v>0</v>
      </c>
      <c r="E6199">
        <f>VLOOKUP($A6199,'NCDC raw data'!$C$2:$I$6925,5,TRUE)</f>
        <v>70</v>
      </c>
      <c r="F6199">
        <f>VLOOKUP($A6199,'NCDC raw data'!$C$2:$I$6925,6,TRUE)</f>
        <v>52</v>
      </c>
      <c r="G6199">
        <f>VLOOKUP($A6199,'NCDC raw data'!$C$2:$I$6925,7,TRUE)</f>
        <v>62</v>
      </c>
    </row>
    <row r="6200" spans="1:7" x14ac:dyDescent="0.25">
      <c r="A6200" s="1">
        <f t="shared" si="96"/>
        <v>42998</v>
      </c>
      <c r="B6200">
        <f>VLOOKUP(A6200,'NCDC raw data'!C$2:I$6925,2,TRUE)</f>
        <v>0</v>
      </c>
      <c r="C6200">
        <f>VLOOKUP($A6200,'NCDC raw data'!$C$2:$I$6925,3,TRUE)</f>
        <v>0</v>
      </c>
      <c r="D6200">
        <f>VLOOKUP($A6200,'NCDC raw data'!$C$2:$I$6925,4,TRUE)</f>
        <v>0</v>
      </c>
      <c r="E6200">
        <f>VLOOKUP($A6200,'NCDC raw data'!$C$2:$I$6925,5,TRUE)</f>
        <v>69</v>
      </c>
      <c r="F6200">
        <f>VLOOKUP($A6200,'NCDC raw data'!$C$2:$I$6925,6,TRUE)</f>
        <v>54</v>
      </c>
      <c r="G6200">
        <f>VLOOKUP($A6200,'NCDC raw data'!$C$2:$I$6925,7,TRUE)</f>
        <v>63</v>
      </c>
    </row>
    <row r="6201" spans="1:7" x14ac:dyDescent="0.25">
      <c r="A6201" s="1">
        <f t="shared" si="96"/>
        <v>42999</v>
      </c>
      <c r="B6201">
        <f>VLOOKUP(A6201,'NCDC raw data'!C$2:I$6925,2,TRUE)</f>
        <v>0</v>
      </c>
      <c r="C6201">
        <f>VLOOKUP($A6201,'NCDC raw data'!$C$2:$I$6925,3,TRUE)</f>
        <v>0</v>
      </c>
      <c r="D6201">
        <f>VLOOKUP($A6201,'NCDC raw data'!$C$2:$I$6925,4,TRUE)</f>
        <v>0</v>
      </c>
      <c r="E6201">
        <f>VLOOKUP($A6201,'NCDC raw data'!$C$2:$I$6925,5,TRUE)</f>
        <v>67</v>
      </c>
      <c r="F6201">
        <f>VLOOKUP($A6201,'NCDC raw data'!$C$2:$I$6925,6,TRUE)</f>
        <v>54</v>
      </c>
      <c r="G6201">
        <f>VLOOKUP($A6201,'NCDC raw data'!$C$2:$I$6925,7,TRUE)</f>
        <v>66</v>
      </c>
    </row>
    <row r="6202" spans="1:7" x14ac:dyDescent="0.25">
      <c r="A6202" s="1">
        <f t="shared" si="96"/>
        <v>43000</v>
      </c>
      <c r="B6202">
        <f>VLOOKUP(A6202,'NCDC raw data'!C$2:I$6925,2,TRUE)</f>
        <v>0</v>
      </c>
      <c r="C6202">
        <f>VLOOKUP($A6202,'NCDC raw data'!$C$2:$I$6925,3,TRUE)</f>
        <v>0</v>
      </c>
      <c r="D6202">
        <f>VLOOKUP($A6202,'NCDC raw data'!$C$2:$I$6925,4,TRUE)</f>
        <v>0</v>
      </c>
      <c r="E6202">
        <f>VLOOKUP($A6202,'NCDC raw data'!$C$2:$I$6925,5,TRUE)</f>
        <v>69</v>
      </c>
      <c r="F6202">
        <f>VLOOKUP($A6202,'NCDC raw data'!$C$2:$I$6925,6,TRUE)</f>
        <v>50</v>
      </c>
      <c r="G6202">
        <f>VLOOKUP($A6202,'NCDC raw data'!$C$2:$I$6925,7,TRUE)</f>
        <v>66</v>
      </c>
    </row>
    <row r="6203" spans="1:7" x14ac:dyDescent="0.25">
      <c r="A6203" s="1">
        <f t="shared" si="96"/>
        <v>43001</v>
      </c>
      <c r="B6203">
        <f>VLOOKUP(A6203,'NCDC raw data'!C$2:I$6925,2,TRUE)</f>
        <v>0</v>
      </c>
      <c r="C6203">
        <f>VLOOKUP($A6203,'NCDC raw data'!$C$2:$I$6925,3,TRUE)</f>
        <v>0</v>
      </c>
      <c r="D6203">
        <f>VLOOKUP($A6203,'NCDC raw data'!$C$2:$I$6925,4,TRUE)</f>
        <v>0</v>
      </c>
      <c r="E6203">
        <f>VLOOKUP($A6203,'NCDC raw data'!$C$2:$I$6925,5,TRUE)</f>
        <v>69</v>
      </c>
      <c r="F6203">
        <f>VLOOKUP($A6203,'NCDC raw data'!$C$2:$I$6925,6,TRUE)</f>
        <v>49</v>
      </c>
      <c r="G6203">
        <f>VLOOKUP($A6203,'NCDC raw data'!$C$2:$I$6925,7,TRUE)</f>
        <v>68</v>
      </c>
    </row>
    <row r="6204" spans="1:7" x14ac:dyDescent="0.25">
      <c r="A6204" s="1">
        <f t="shared" si="96"/>
        <v>43002</v>
      </c>
      <c r="B6204">
        <f>VLOOKUP(A6204,'NCDC raw data'!C$2:I$6925,2,TRUE)</f>
        <v>0</v>
      </c>
      <c r="C6204">
        <f>VLOOKUP($A6204,'NCDC raw data'!$C$2:$I$6925,3,TRUE)</f>
        <v>0</v>
      </c>
      <c r="D6204">
        <f>VLOOKUP($A6204,'NCDC raw data'!$C$2:$I$6925,4,TRUE)</f>
        <v>0</v>
      </c>
      <c r="E6204">
        <f>VLOOKUP($A6204,'NCDC raw data'!$C$2:$I$6925,5,TRUE)</f>
        <v>73</v>
      </c>
      <c r="F6204">
        <f>VLOOKUP($A6204,'NCDC raw data'!$C$2:$I$6925,6,TRUE)</f>
        <v>60</v>
      </c>
      <c r="G6204">
        <f>VLOOKUP($A6204,'NCDC raw data'!$C$2:$I$6925,7,TRUE)</f>
        <v>71</v>
      </c>
    </row>
    <row r="6205" spans="1:7" x14ac:dyDescent="0.25">
      <c r="A6205" s="1">
        <f t="shared" si="96"/>
        <v>43003</v>
      </c>
      <c r="B6205">
        <f>VLOOKUP(A6205,'NCDC raw data'!C$2:I$6925,2,TRUE)</f>
        <v>0</v>
      </c>
      <c r="C6205">
        <f>VLOOKUP($A6205,'NCDC raw data'!$C$2:$I$6925,3,TRUE)</f>
        <v>0</v>
      </c>
      <c r="D6205">
        <f>VLOOKUP($A6205,'NCDC raw data'!$C$2:$I$6925,4,TRUE)</f>
        <v>0</v>
      </c>
      <c r="E6205">
        <f>VLOOKUP($A6205,'NCDC raw data'!$C$2:$I$6925,5,TRUE)</f>
        <v>74</v>
      </c>
      <c r="F6205">
        <f>VLOOKUP($A6205,'NCDC raw data'!$C$2:$I$6925,6,TRUE)</f>
        <v>60</v>
      </c>
      <c r="G6205">
        <f>VLOOKUP($A6205,'NCDC raw data'!$C$2:$I$6925,7,TRUE)</f>
        <v>72</v>
      </c>
    </row>
    <row r="6206" spans="1:7" x14ac:dyDescent="0.25">
      <c r="A6206" s="1">
        <f t="shared" si="96"/>
        <v>43004</v>
      </c>
      <c r="B6206">
        <f>VLOOKUP(A6206,'NCDC raw data'!C$2:I$6925,2,TRUE)</f>
        <v>0</v>
      </c>
      <c r="C6206">
        <f>VLOOKUP($A6206,'NCDC raw data'!$C$2:$I$6925,3,TRUE)</f>
        <v>0</v>
      </c>
      <c r="D6206">
        <f>VLOOKUP($A6206,'NCDC raw data'!$C$2:$I$6925,4,TRUE)</f>
        <v>0</v>
      </c>
      <c r="E6206">
        <f>VLOOKUP($A6206,'NCDC raw data'!$C$2:$I$6925,5,TRUE)</f>
        <v>74</v>
      </c>
      <c r="F6206">
        <f>VLOOKUP($A6206,'NCDC raw data'!$C$2:$I$6925,6,TRUE)</f>
        <v>63</v>
      </c>
      <c r="G6206">
        <f>VLOOKUP($A6206,'NCDC raw data'!$C$2:$I$6925,7,TRUE)</f>
        <v>74</v>
      </c>
    </row>
    <row r="6207" spans="1:7" x14ac:dyDescent="0.25">
      <c r="A6207" s="1">
        <f t="shared" si="96"/>
        <v>43005</v>
      </c>
      <c r="B6207">
        <f>VLOOKUP(A6207,'NCDC raw data'!C$2:I$6925,2,TRUE)</f>
        <v>0</v>
      </c>
      <c r="C6207">
        <f>VLOOKUP($A6207,'NCDC raw data'!$C$2:$I$6925,3,TRUE)</f>
        <v>0</v>
      </c>
      <c r="D6207">
        <f>VLOOKUP($A6207,'NCDC raw data'!$C$2:$I$6925,4,TRUE)</f>
        <v>0</v>
      </c>
      <c r="E6207">
        <f>VLOOKUP($A6207,'NCDC raw data'!$C$2:$I$6925,5,TRUE)</f>
        <v>76</v>
      </c>
      <c r="F6207">
        <f>VLOOKUP($A6207,'NCDC raw data'!$C$2:$I$6925,6,TRUE)</f>
        <v>61</v>
      </c>
      <c r="G6207">
        <f>VLOOKUP($A6207,'NCDC raw data'!$C$2:$I$6925,7,TRUE)</f>
        <v>69</v>
      </c>
    </row>
    <row r="6208" spans="1:7" x14ac:dyDescent="0.25">
      <c r="A6208" s="1">
        <f t="shared" si="96"/>
        <v>43006</v>
      </c>
      <c r="B6208">
        <f>VLOOKUP(A6208,'NCDC raw data'!C$2:I$6925,2,TRUE)</f>
        <v>0.06</v>
      </c>
      <c r="C6208">
        <f>VLOOKUP($A6208,'NCDC raw data'!$C$2:$I$6925,3,TRUE)</f>
        <v>0</v>
      </c>
      <c r="D6208">
        <f>VLOOKUP($A6208,'NCDC raw data'!$C$2:$I$6925,4,TRUE)</f>
        <v>0</v>
      </c>
      <c r="E6208">
        <f>VLOOKUP($A6208,'NCDC raw data'!$C$2:$I$6925,5,TRUE)</f>
        <v>70</v>
      </c>
      <c r="F6208">
        <f>VLOOKUP($A6208,'NCDC raw data'!$C$2:$I$6925,6,TRUE)</f>
        <v>38</v>
      </c>
      <c r="G6208">
        <f>VLOOKUP($A6208,'NCDC raw data'!$C$2:$I$6925,7,TRUE)</f>
        <v>43</v>
      </c>
    </row>
    <row r="6209" spans="1:7" x14ac:dyDescent="0.25">
      <c r="A6209" s="1">
        <f t="shared" si="96"/>
        <v>43007</v>
      </c>
      <c r="B6209">
        <f>VLOOKUP(A6209,'NCDC raw data'!C$2:I$6925,2,TRUE)</f>
        <v>0</v>
      </c>
      <c r="C6209">
        <f>VLOOKUP($A6209,'NCDC raw data'!$C$2:$I$6925,3,TRUE)</f>
        <v>0</v>
      </c>
      <c r="D6209">
        <f>VLOOKUP($A6209,'NCDC raw data'!$C$2:$I$6925,4,TRUE)</f>
        <v>0</v>
      </c>
      <c r="E6209">
        <f>VLOOKUP($A6209,'NCDC raw data'!$C$2:$I$6925,5,TRUE)</f>
        <v>43</v>
      </c>
      <c r="F6209">
        <f>VLOOKUP($A6209,'NCDC raw data'!$C$2:$I$6925,6,TRUE)</f>
        <v>32</v>
      </c>
      <c r="G6209">
        <f>VLOOKUP($A6209,'NCDC raw data'!$C$2:$I$6925,7,TRUE)</f>
        <v>41</v>
      </c>
    </row>
    <row r="6210" spans="1:7" x14ac:dyDescent="0.25">
      <c r="A6210" s="1">
        <f t="shared" si="96"/>
        <v>43008</v>
      </c>
      <c r="B6210">
        <f>VLOOKUP(A6210,'NCDC raw data'!C$2:I$6925,2,TRUE)</f>
        <v>0.06</v>
      </c>
      <c r="C6210">
        <f>VLOOKUP($A6210,'NCDC raw data'!$C$2:$I$6925,3,TRUE)</f>
        <v>0</v>
      </c>
      <c r="D6210">
        <f>VLOOKUP($A6210,'NCDC raw data'!$C$2:$I$6925,4,TRUE)</f>
        <v>0</v>
      </c>
      <c r="E6210">
        <f>VLOOKUP($A6210,'NCDC raw data'!$C$2:$I$6925,5,TRUE)</f>
        <v>42</v>
      </c>
      <c r="F6210">
        <f>VLOOKUP($A6210,'NCDC raw data'!$C$2:$I$6925,6,TRUE)</f>
        <v>32</v>
      </c>
      <c r="G6210">
        <f>VLOOKUP($A6210,'NCDC raw data'!$C$2:$I$6925,7,TRUE)</f>
        <v>38</v>
      </c>
    </row>
    <row r="6211" spans="1:7" x14ac:dyDescent="0.25">
      <c r="A6211" s="1">
        <f t="shared" si="96"/>
        <v>43009</v>
      </c>
      <c r="B6211">
        <f>VLOOKUP(A6211,'NCDC raw data'!C$2:I$6925,2,TRUE)</f>
        <v>0</v>
      </c>
      <c r="C6211">
        <f>VLOOKUP($A6211,'NCDC raw data'!$C$2:$I$6925,3,TRUE)</f>
        <v>0</v>
      </c>
      <c r="D6211">
        <f>VLOOKUP($A6211,'NCDC raw data'!$C$2:$I$6925,4,TRUE)</f>
        <v>0</v>
      </c>
      <c r="E6211">
        <f>VLOOKUP($A6211,'NCDC raw data'!$C$2:$I$6925,5,TRUE)</f>
        <v>49</v>
      </c>
      <c r="F6211">
        <f>VLOOKUP($A6211,'NCDC raw data'!$C$2:$I$6925,6,TRUE)</f>
        <v>32</v>
      </c>
      <c r="G6211">
        <f>VLOOKUP($A6211,'NCDC raw data'!$C$2:$I$6925,7,TRUE)</f>
        <v>47</v>
      </c>
    </row>
    <row r="6212" spans="1:7" x14ac:dyDescent="0.25">
      <c r="A6212" s="1">
        <f t="shared" ref="A6212:A6275" si="97">A6211+1</f>
        <v>43010</v>
      </c>
      <c r="B6212">
        <f>VLOOKUP(A6212,'NCDC raw data'!C$2:I$6925,2,TRUE)</f>
        <v>0</v>
      </c>
      <c r="C6212">
        <f>VLOOKUP($A6212,'NCDC raw data'!$C$2:$I$6925,3,TRUE)</f>
        <v>0</v>
      </c>
      <c r="D6212">
        <f>VLOOKUP($A6212,'NCDC raw data'!$C$2:$I$6925,4,TRUE)</f>
        <v>0</v>
      </c>
      <c r="E6212">
        <f>VLOOKUP($A6212,'NCDC raw data'!$C$2:$I$6925,5,TRUE)</f>
        <v>55</v>
      </c>
      <c r="F6212">
        <f>VLOOKUP($A6212,'NCDC raw data'!$C$2:$I$6925,6,TRUE)</f>
        <v>39</v>
      </c>
      <c r="G6212">
        <f>VLOOKUP($A6212,'NCDC raw data'!$C$2:$I$6925,7,TRUE)</f>
        <v>54</v>
      </c>
    </row>
    <row r="6213" spans="1:7" x14ac:dyDescent="0.25">
      <c r="A6213" s="1">
        <f t="shared" si="97"/>
        <v>43011</v>
      </c>
      <c r="B6213">
        <f>VLOOKUP(A6213,'NCDC raw data'!C$2:I$6925,2,TRUE)</f>
        <v>0</v>
      </c>
      <c r="C6213">
        <f>VLOOKUP($A6213,'NCDC raw data'!$C$2:$I$6925,3,TRUE)</f>
        <v>0</v>
      </c>
      <c r="D6213">
        <f>VLOOKUP($A6213,'NCDC raw data'!$C$2:$I$6925,4,TRUE)</f>
        <v>0</v>
      </c>
      <c r="E6213">
        <f>VLOOKUP($A6213,'NCDC raw data'!$C$2:$I$6925,5,TRUE)</f>
        <v>60</v>
      </c>
      <c r="F6213">
        <f>VLOOKUP($A6213,'NCDC raw data'!$C$2:$I$6925,6,TRUE)</f>
        <v>44</v>
      </c>
      <c r="G6213">
        <f>VLOOKUP($A6213,'NCDC raw data'!$C$2:$I$6925,7,TRUE)</f>
        <v>59</v>
      </c>
    </row>
    <row r="6214" spans="1:7" x14ac:dyDescent="0.25">
      <c r="A6214" s="1">
        <f t="shared" si="97"/>
        <v>43012</v>
      </c>
      <c r="B6214">
        <f>VLOOKUP(A6214,'NCDC raw data'!C$2:I$6925,2,TRUE)</f>
        <v>0</v>
      </c>
      <c r="C6214">
        <f>VLOOKUP($A6214,'NCDC raw data'!$C$2:$I$6925,3,TRUE)</f>
        <v>0</v>
      </c>
      <c r="D6214">
        <f>VLOOKUP($A6214,'NCDC raw data'!$C$2:$I$6925,4,TRUE)</f>
        <v>0</v>
      </c>
      <c r="E6214">
        <f>VLOOKUP($A6214,'NCDC raw data'!$C$2:$I$6925,5,TRUE)</f>
        <v>65</v>
      </c>
      <c r="F6214">
        <f>VLOOKUP($A6214,'NCDC raw data'!$C$2:$I$6925,6,TRUE)</f>
        <v>48</v>
      </c>
      <c r="G6214">
        <f>VLOOKUP($A6214,'NCDC raw data'!$C$2:$I$6925,7,TRUE)</f>
        <v>61</v>
      </c>
    </row>
    <row r="6215" spans="1:7" x14ac:dyDescent="0.25">
      <c r="A6215" s="1">
        <f t="shared" si="97"/>
        <v>43013</v>
      </c>
      <c r="B6215">
        <f>VLOOKUP(A6215,'NCDC raw data'!C$2:I$6925,2,TRUE)</f>
        <v>0.46</v>
      </c>
      <c r="C6215">
        <f>VLOOKUP($A6215,'NCDC raw data'!$C$2:$I$6925,3,TRUE)</f>
        <v>0</v>
      </c>
      <c r="D6215">
        <f>VLOOKUP($A6215,'NCDC raw data'!$C$2:$I$6925,4,TRUE)</f>
        <v>0</v>
      </c>
      <c r="E6215">
        <f>VLOOKUP($A6215,'NCDC raw data'!$C$2:$I$6925,5,TRUE)</f>
        <v>61</v>
      </c>
      <c r="F6215">
        <f>VLOOKUP($A6215,'NCDC raw data'!$C$2:$I$6925,6,TRUE)</f>
        <v>45</v>
      </c>
      <c r="G6215">
        <f>VLOOKUP($A6215,'NCDC raw data'!$C$2:$I$6925,7,TRUE)</f>
        <v>51</v>
      </c>
    </row>
    <row r="6216" spans="1:7" x14ac:dyDescent="0.25">
      <c r="A6216" s="1">
        <f t="shared" si="97"/>
        <v>43014</v>
      </c>
      <c r="B6216">
        <f>VLOOKUP(A6216,'NCDC raw data'!C$2:I$6925,2,TRUE)</f>
        <v>0</v>
      </c>
      <c r="C6216">
        <f>VLOOKUP($A6216,'NCDC raw data'!$C$2:$I$6925,3,TRUE)</f>
        <v>0</v>
      </c>
      <c r="D6216">
        <f>VLOOKUP($A6216,'NCDC raw data'!$C$2:$I$6925,4,TRUE)</f>
        <v>0</v>
      </c>
      <c r="E6216">
        <f>VLOOKUP($A6216,'NCDC raw data'!$C$2:$I$6925,5,TRUE)</f>
        <v>53</v>
      </c>
      <c r="F6216">
        <f>VLOOKUP($A6216,'NCDC raw data'!$C$2:$I$6925,6,TRUE)</f>
        <v>41</v>
      </c>
      <c r="G6216">
        <f>VLOOKUP($A6216,'NCDC raw data'!$C$2:$I$6925,7,TRUE)</f>
        <v>44</v>
      </c>
    </row>
    <row r="6217" spans="1:7" x14ac:dyDescent="0.25">
      <c r="A6217" s="1">
        <f t="shared" si="97"/>
        <v>43015</v>
      </c>
      <c r="B6217">
        <f>VLOOKUP(A6217,'NCDC raw data'!C$2:I$6925,2,TRUE)</f>
        <v>0.05</v>
      </c>
      <c r="C6217">
        <f>VLOOKUP($A6217,'NCDC raw data'!$C$2:$I$6925,3,TRUE)</f>
        <v>0</v>
      </c>
      <c r="D6217">
        <f>VLOOKUP($A6217,'NCDC raw data'!$C$2:$I$6925,4,TRUE)</f>
        <v>0</v>
      </c>
      <c r="E6217">
        <f>VLOOKUP($A6217,'NCDC raw data'!$C$2:$I$6925,5,TRUE)</f>
        <v>56</v>
      </c>
      <c r="F6217">
        <f>VLOOKUP($A6217,'NCDC raw data'!$C$2:$I$6925,6,TRUE)</f>
        <v>44</v>
      </c>
      <c r="G6217">
        <f>VLOOKUP($A6217,'NCDC raw data'!$C$2:$I$6925,7,TRUE)</f>
        <v>56</v>
      </c>
    </row>
    <row r="6218" spans="1:7" x14ac:dyDescent="0.25">
      <c r="A6218" s="1">
        <f t="shared" si="97"/>
        <v>43016</v>
      </c>
      <c r="B6218">
        <f>VLOOKUP(A6218,'NCDC raw data'!C$2:I$6925,2,TRUE)</f>
        <v>0.32</v>
      </c>
      <c r="C6218">
        <f>VLOOKUP($A6218,'NCDC raw data'!$C$2:$I$6925,3,TRUE)</f>
        <v>0</v>
      </c>
      <c r="D6218">
        <f>VLOOKUP($A6218,'NCDC raw data'!$C$2:$I$6925,4,TRUE)</f>
        <v>0</v>
      </c>
      <c r="E6218">
        <f>VLOOKUP($A6218,'NCDC raw data'!$C$2:$I$6925,5,TRUE)</f>
        <v>60</v>
      </c>
      <c r="F6218">
        <f>VLOOKUP($A6218,'NCDC raw data'!$C$2:$I$6925,6,TRUE)</f>
        <v>55</v>
      </c>
      <c r="G6218">
        <f>VLOOKUP($A6218,'NCDC raw data'!$C$2:$I$6925,7,TRUE)</f>
        <v>59</v>
      </c>
    </row>
    <row r="6219" spans="1:7" x14ac:dyDescent="0.25">
      <c r="A6219" s="1">
        <f t="shared" si="97"/>
        <v>43017</v>
      </c>
      <c r="B6219">
        <f>VLOOKUP(A6219,'NCDC raw data'!C$2:I$6925,2,TRUE)</f>
        <v>0.66</v>
      </c>
      <c r="C6219">
        <f>VLOOKUP($A6219,'NCDC raw data'!$C$2:$I$6925,3,TRUE)</f>
        <v>0</v>
      </c>
      <c r="D6219">
        <f>VLOOKUP($A6219,'NCDC raw data'!$C$2:$I$6925,4,TRUE)</f>
        <v>0</v>
      </c>
      <c r="E6219">
        <f>VLOOKUP($A6219,'NCDC raw data'!$C$2:$I$6925,5,TRUE)</f>
        <v>59</v>
      </c>
      <c r="F6219">
        <f>VLOOKUP($A6219,'NCDC raw data'!$C$2:$I$6925,6,TRUE)</f>
        <v>51</v>
      </c>
      <c r="G6219">
        <f>VLOOKUP($A6219,'NCDC raw data'!$C$2:$I$6925,7,TRUE)</f>
        <v>57</v>
      </c>
    </row>
    <row r="6220" spans="1:7" x14ac:dyDescent="0.25">
      <c r="A6220" s="1">
        <f t="shared" si="97"/>
        <v>43018</v>
      </c>
      <c r="B6220">
        <f>VLOOKUP(A6220,'NCDC raw data'!C$2:I$6925,2,TRUE)</f>
        <v>0.79</v>
      </c>
      <c r="C6220">
        <f>VLOOKUP($A6220,'NCDC raw data'!$C$2:$I$6925,3,TRUE)</f>
        <v>0</v>
      </c>
      <c r="D6220">
        <f>VLOOKUP($A6220,'NCDC raw data'!$C$2:$I$6925,4,TRUE)</f>
        <v>0</v>
      </c>
      <c r="E6220">
        <f>VLOOKUP($A6220,'NCDC raw data'!$C$2:$I$6925,5,TRUE)</f>
        <v>60</v>
      </c>
      <c r="F6220">
        <f>VLOOKUP($A6220,'NCDC raw data'!$C$2:$I$6925,6,TRUE)</f>
        <v>49</v>
      </c>
      <c r="G6220">
        <f>VLOOKUP($A6220,'NCDC raw data'!$C$2:$I$6925,7,TRUE)</f>
        <v>55</v>
      </c>
    </row>
    <row r="6221" spans="1:7" x14ac:dyDescent="0.25">
      <c r="A6221" s="1">
        <f t="shared" si="97"/>
        <v>43019</v>
      </c>
      <c r="B6221">
        <f>VLOOKUP(A6221,'NCDC raw data'!C$2:I$6925,2,TRUE)</f>
        <v>0</v>
      </c>
      <c r="C6221">
        <f>VLOOKUP($A6221,'NCDC raw data'!$C$2:$I$6925,3,TRUE)</f>
        <v>0</v>
      </c>
      <c r="D6221">
        <f>VLOOKUP($A6221,'NCDC raw data'!$C$2:$I$6925,4,TRUE)</f>
        <v>0</v>
      </c>
      <c r="E6221">
        <f>VLOOKUP($A6221,'NCDC raw data'!$C$2:$I$6925,5,TRUE)</f>
        <v>56</v>
      </c>
      <c r="F6221">
        <f>VLOOKUP($A6221,'NCDC raw data'!$C$2:$I$6925,6,TRUE)</f>
        <v>38</v>
      </c>
      <c r="G6221">
        <f>VLOOKUP($A6221,'NCDC raw data'!$C$2:$I$6925,7,TRUE)</f>
        <v>39</v>
      </c>
    </row>
    <row r="6222" spans="1:7" x14ac:dyDescent="0.25">
      <c r="A6222" s="1">
        <f t="shared" si="97"/>
        <v>43020</v>
      </c>
      <c r="B6222">
        <f>VLOOKUP(A6222,'NCDC raw data'!C$2:I$6925,2,TRUE)</f>
        <v>0</v>
      </c>
      <c r="C6222">
        <f>VLOOKUP($A6222,'NCDC raw data'!$C$2:$I$6925,3,TRUE)</f>
        <v>0</v>
      </c>
      <c r="D6222">
        <f>VLOOKUP($A6222,'NCDC raw data'!$C$2:$I$6925,4,TRUE)</f>
        <v>0</v>
      </c>
      <c r="E6222">
        <f>VLOOKUP($A6222,'NCDC raw data'!$C$2:$I$6925,5,TRUE)</f>
        <v>47</v>
      </c>
      <c r="F6222">
        <f>VLOOKUP($A6222,'NCDC raw data'!$C$2:$I$6925,6,TRUE)</f>
        <v>31</v>
      </c>
      <c r="G6222">
        <f>VLOOKUP($A6222,'NCDC raw data'!$C$2:$I$6925,7,TRUE)</f>
        <v>46</v>
      </c>
    </row>
    <row r="6223" spans="1:7" x14ac:dyDescent="0.25">
      <c r="A6223" s="1">
        <f t="shared" si="97"/>
        <v>43021</v>
      </c>
      <c r="B6223">
        <f>VLOOKUP(A6223,'NCDC raw data'!C$2:I$6925,2,TRUE)</f>
        <v>0</v>
      </c>
      <c r="C6223">
        <f>VLOOKUP($A6223,'NCDC raw data'!$C$2:$I$6925,3,TRUE)</f>
        <v>0</v>
      </c>
      <c r="D6223">
        <f>VLOOKUP($A6223,'NCDC raw data'!$C$2:$I$6925,4,TRUE)</f>
        <v>0</v>
      </c>
      <c r="E6223">
        <f>VLOOKUP($A6223,'NCDC raw data'!$C$2:$I$6925,5,TRUE)</f>
        <v>48</v>
      </c>
      <c r="F6223">
        <f>VLOOKUP($A6223,'NCDC raw data'!$C$2:$I$6925,6,TRUE)</f>
        <v>36</v>
      </c>
      <c r="G6223">
        <f>VLOOKUP($A6223,'NCDC raw data'!$C$2:$I$6925,7,TRUE)</f>
        <v>46</v>
      </c>
    </row>
    <row r="6224" spans="1:7" x14ac:dyDescent="0.25">
      <c r="A6224" s="1">
        <f t="shared" si="97"/>
        <v>43022</v>
      </c>
      <c r="B6224">
        <f>VLOOKUP(A6224,'NCDC raw data'!C$2:I$6925,2,TRUE)</f>
        <v>0</v>
      </c>
      <c r="C6224">
        <f>VLOOKUP($A6224,'NCDC raw data'!$C$2:$I$6925,3,TRUE)</f>
        <v>0</v>
      </c>
      <c r="D6224">
        <f>VLOOKUP($A6224,'NCDC raw data'!$C$2:$I$6925,4,TRUE)</f>
        <v>0</v>
      </c>
      <c r="E6224">
        <f>VLOOKUP($A6224,'NCDC raw data'!$C$2:$I$6925,5,TRUE)</f>
        <v>50</v>
      </c>
      <c r="F6224">
        <f>VLOOKUP($A6224,'NCDC raw data'!$C$2:$I$6925,6,TRUE)</f>
        <v>42</v>
      </c>
      <c r="G6224">
        <f>VLOOKUP($A6224,'NCDC raw data'!$C$2:$I$6925,7,TRUE)</f>
        <v>49</v>
      </c>
    </row>
    <row r="6225" spans="1:7" x14ac:dyDescent="0.25">
      <c r="A6225" s="1">
        <f t="shared" si="97"/>
        <v>43023</v>
      </c>
      <c r="B6225">
        <f>VLOOKUP(A6225,'NCDC raw data'!C$2:I$6925,2,TRUE)</f>
        <v>0</v>
      </c>
      <c r="C6225">
        <f>VLOOKUP($A6225,'NCDC raw data'!$C$2:$I$6925,3,TRUE)</f>
        <v>0</v>
      </c>
      <c r="D6225">
        <f>VLOOKUP($A6225,'NCDC raw data'!$C$2:$I$6925,4,TRUE)</f>
        <v>0</v>
      </c>
      <c r="E6225">
        <f>VLOOKUP($A6225,'NCDC raw data'!$C$2:$I$6925,5,TRUE)</f>
        <v>57</v>
      </c>
      <c r="F6225">
        <f>VLOOKUP($A6225,'NCDC raw data'!$C$2:$I$6925,6,TRUE)</f>
        <v>48</v>
      </c>
      <c r="G6225">
        <f>VLOOKUP($A6225,'NCDC raw data'!$C$2:$I$6925,7,TRUE)</f>
        <v>57</v>
      </c>
    </row>
    <row r="6226" spans="1:7" x14ac:dyDescent="0.25">
      <c r="A6226" s="1">
        <f t="shared" si="97"/>
        <v>43024</v>
      </c>
      <c r="B6226">
        <f>VLOOKUP(A6226,'NCDC raw data'!C$2:I$6925,2,TRUE)</f>
        <v>0.36</v>
      </c>
      <c r="C6226">
        <f>VLOOKUP($A6226,'NCDC raw data'!$C$2:$I$6925,3,TRUE)</f>
        <v>0</v>
      </c>
      <c r="D6226">
        <f>VLOOKUP($A6226,'NCDC raw data'!$C$2:$I$6925,4,TRUE)</f>
        <v>0</v>
      </c>
      <c r="E6226">
        <f>VLOOKUP($A6226,'NCDC raw data'!$C$2:$I$6925,5,TRUE)</f>
        <v>59</v>
      </c>
      <c r="F6226">
        <f>VLOOKUP($A6226,'NCDC raw data'!$C$2:$I$6925,6,TRUE)</f>
        <v>27</v>
      </c>
      <c r="G6226">
        <f>VLOOKUP($A6226,'NCDC raw data'!$C$2:$I$6925,7,TRUE)</f>
        <v>27</v>
      </c>
    </row>
    <row r="6227" spans="1:7" x14ac:dyDescent="0.25">
      <c r="A6227" s="1">
        <f t="shared" si="97"/>
        <v>43025</v>
      </c>
      <c r="B6227">
        <f>VLOOKUP(A6227,'NCDC raw data'!C$2:I$6925,2,TRUE)</f>
        <v>0</v>
      </c>
      <c r="C6227">
        <f>VLOOKUP($A6227,'NCDC raw data'!$C$2:$I$6925,3,TRUE)</f>
        <v>0</v>
      </c>
      <c r="D6227">
        <f>VLOOKUP($A6227,'NCDC raw data'!$C$2:$I$6925,4,TRUE)</f>
        <v>0</v>
      </c>
      <c r="E6227">
        <f>VLOOKUP($A6227,'NCDC raw data'!$C$2:$I$6925,5,TRUE)</f>
        <v>34</v>
      </c>
      <c r="F6227">
        <f>VLOOKUP($A6227,'NCDC raw data'!$C$2:$I$6925,6,TRUE)</f>
        <v>22</v>
      </c>
      <c r="G6227">
        <f>VLOOKUP($A6227,'NCDC raw data'!$C$2:$I$6925,7,TRUE)</f>
        <v>34</v>
      </c>
    </row>
    <row r="6228" spans="1:7" x14ac:dyDescent="0.25">
      <c r="A6228" s="1">
        <f t="shared" si="97"/>
        <v>43026</v>
      </c>
      <c r="B6228">
        <f>VLOOKUP(A6228,'NCDC raw data'!C$2:I$6925,2,TRUE)</f>
        <v>0</v>
      </c>
      <c r="C6228">
        <f>VLOOKUP($A6228,'NCDC raw data'!$C$2:$I$6925,3,TRUE)</f>
        <v>0</v>
      </c>
      <c r="D6228">
        <f>VLOOKUP($A6228,'NCDC raw data'!$C$2:$I$6925,4,TRUE)</f>
        <v>0</v>
      </c>
      <c r="E6228">
        <f>VLOOKUP($A6228,'NCDC raw data'!$C$2:$I$6925,5,TRUE)</f>
        <v>52</v>
      </c>
      <c r="F6228">
        <f>VLOOKUP($A6228,'NCDC raw data'!$C$2:$I$6925,6,TRUE)</f>
        <v>34</v>
      </c>
      <c r="G6228">
        <f>VLOOKUP($A6228,'NCDC raw data'!$C$2:$I$6925,7,TRUE)</f>
        <v>51</v>
      </c>
    </row>
    <row r="6229" spans="1:7" x14ac:dyDescent="0.25">
      <c r="A6229" s="1">
        <f t="shared" si="97"/>
        <v>43027</v>
      </c>
      <c r="B6229">
        <f>VLOOKUP(A6229,'NCDC raw data'!C$2:I$6925,2,TRUE)</f>
        <v>0</v>
      </c>
      <c r="C6229">
        <f>VLOOKUP($A6229,'NCDC raw data'!$C$2:$I$6925,3,TRUE)</f>
        <v>0</v>
      </c>
      <c r="D6229">
        <f>VLOOKUP($A6229,'NCDC raw data'!$C$2:$I$6925,4,TRUE)</f>
        <v>0</v>
      </c>
      <c r="E6229">
        <f>VLOOKUP($A6229,'NCDC raw data'!$C$2:$I$6925,5,TRUE)</f>
        <v>54</v>
      </c>
      <c r="F6229">
        <f>VLOOKUP($A6229,'NCDC raw data'!$C$2:$I$6925,6,TRUE)</f>
        <v>46</v>
      </c>
      <c r="G6229">
        <f>VLOOKUP($A6229,'NCDC raw data'!$C$2:$I$6925,7,TRUE)</f>
        <v>53</v>
      </c>
    </row>
    <row r="6230" spans="1:7" x14ac:dyDescent="0.25">
      <c r="A6230" s="1">
        <f t="shared" si="97"/>
        <v>43028</v>
      </c>
      <c r="B6230">
        <f>VLOOKUP(A6230,'NCDC raw data'!C$2:I$6925,2,TRUE)</f>
        <v>0</v>
      </c>
      <c r="C6230">
        <f>VLOOKUP($A6230,'NCDC raw data'!$C$2:$I$6925,3,TRUE)</f>
        <v>0</v>
      </c>
      <c r="D6230">
        <f>VLOOKUP($A6230,'NCDC raw data'!$C$2:$I$6925,4,TRUE)</f>
        <v>0</v>
      </c>
      <c r="E6230">
        <f>VLOOKUP($A6230,'NCDC raw data'!$C$2:$I$6925,5,TRUE)</f>
        <v>53</v>
      </c>
      <c r="F6230">
        <f>VLOOKUP($A6230,'NCDC raw data'!$C$2:$I$6925,6,TRUE)</f>
        <v>35</v>
      </c>
      <c r="G6230">
        <f>VLOOKUP($A6230,'NCDC raw data'!$C$2:$I$6925,7,TRUE)</f>
        <v>47</v>
      </c>
    </row>
    <row r="6231" spans="1:7" x14ac:dyDescent="0.25">
      <c r="A6231" s="1">
        <f t="shared" si="97"/>
        <v>43029</v>
      </c>
      <c r="B6231">
        <f>VLOOKUP(A6231,'NCDC raw data'!C$2:I$6925,2,TRUE)</f>
        <v>0</v>
      </c>
      <c r="C6231">
        <f>VLOOKUP($A6231,'NCDC raw data'!$C$2:$I$6925,3,TRUE)</f>
        <v>0</v>
      </c>
      <c r="D6231">
        <f>VLOOKUP($A6231,'NCDC raw data'!$C$2:$I$6925,4,TRUE)</f>
        <v>0</v>
      </c>
      <c r="E6231">
        <f>VLOOKUP($A6231,'NCDC raw data'!$C$2:$I$6925,5,TRUE)</f>
        <v>59</v>
      </c>
      <c r="F6231">
        <f>VLOOKUP($A6231,'NCDC raw data'!$C$2:$I$6925,6,TRUE)</f>
        <v>43</v>
      </c>
      <c r="G6231">
        <f>VLOOKUP($A6231,'NCDC raw data'!$C$2:$I$6925,7,TRUE)</f>
        <v>58</v>
      </c>
    </row>
    <row r="6232" spans="1:7" x14ac:dyDescent="0.25">
      <c r="A6232" s="1">
        <f t="shared" si="97"/>
        <v>43030</v>
      </c>
      <c r="B6232">
        <f>VLOOKUP(A6232,'NCDC raw data'!C$2:I$6925,2,TRUE)</f>
        <v>0</v>
      </c>
      <c r="C6232">
        <f>VLOOKUP($A6232,'NCDC raw data'!$C$2:$I$6925,3,TRUE)</f>
        <v>0</v>
      </c>
      <c r="D6232">
        <f>VLOOKUP($A6232,'NCDC raw data'!$C$2:$I$6925,4,TRUE)</f>
        <v>0</v>
      </c>
      <c r="E6232">
        <f>VLOOKUP($A6232,'NCDC raw data'!$C$2:$I$6925,5,TRUE)</f>
        <v>66</v>
      </c>
      <c r="F6232">
        <f>VLOOKUP($A6232,'NCDC raw data'!$C$2:$I$6925,6,TRUE)</f>
        <v>52</v>
      </c>
      <c r="G6232">
        <f>VLOOKUP($A6232,'NCDC raw data'!$C$2:$I$6925,7,TRUE)</f>
        <v>62</v>
      </c>
    </row>
    <row r="6233" spans="1:7" x14ac:dyDescent="0.25">
      <c r="A6233" s="1">
        <f t="shared" si="97"/>
        <v>43031</v>
      </c>
      <c r="B6233">
        <f>VLOOKUP(A6233,'NCDC raw data'!C$2:I$6925,2,TRUE)</f>
        <v>0</v>
      </c>
      <c r="C6233">
        <f>VLOOKUP($A6233,'NCDC raw data'!$C$2:$I$6925,3,TRUE)</f>
        <v>0</v>
      </c>
      <c r="D6233">
        <f>VLOOKUP($A6233,'NCDC raw data'!$C$2:$I$6925,4,TRUE)</f>
        <v>0</v>
      </c>
      <c r="E6233">
        <f>VLOOKUP($A6233,'NCDC raw data'!$C$2:$I$6925,5,TRUE)</f>
        <v>63</v>
      </c>
      <c r="F6233">
        <f>VLOOKUP($A6233,'NCDC raw data'!$C$2:$I$6925,6,TRUE)</f>
        <v>51</v>
      </c>
      <c r="G6233">
        <f>VLOOKUP($A6233,'NCDC raw data'!$C$2:$I$6925,7,TRUE)</f>
        <v>52</v>
      </c>
    </row>
    <row r="6234" spans="1:7" x14ac:dyDescent="0.25">
      <c r="A6234" s="1">
        <f t="shared" si="97"/>
        <v>43032</v>
      </c>
      <c r="B6234">
        <f>VLOOKUP(A6234,'NCDC raw data'!C$2:I$6925,2,TRUE)</f>
        <v>0.15</v>
      </c>
      <c r="C6234">
        <f>VLOOKUP($A6234,'NCDC raw data'!$C$2:$I$6925,3,TRUE)</f>
        <v>0</v>
      </c>
      <c r="D6234">
        <f>VLOOKUP($A6234,'NCDC raw data'!$C$2:$I$6925,4,TRUE)</f>
        <v>0</v>
      </c>
      <c r="E6234">
        <f>VLOOKUP($A6234,'NCDC raw data'!$C$2:$I$6925,5,TRUE)</f>
        <v>57</v>
      </c>
      <c r="F6234">
        <f>VLOOKUP($A6234,'NCDC raw data'!$C$2:$I$6925,6,TRUE)</f>
        <v>50</v>
      </c>
      <c r="G6234">
        <f>VLOOKUP($A6234,'NCDC raw data'!$C$2:$I$6925,7,TRUE)</f>
        <v>56</v>
      </c>
    </row>
    <row r="6235" spans="1:7" x14ac:dyDescent="0.25">
      <c r="A6235" s="1">
        <f t="shared" si="97"/>
        <v>43033</v>
      </c>
      <c r="B6235">
        <f>VLOOKUP(A6235,'NCDC raw data'!C$2:I$6925,2,TRUE)</f>
        <v>0.3</v>
      </c>
      <c r="C6235">
        <f>VLOOKUP($A6235,'NCDC raw data'!$C$2:$I$6925,3,TRUE)</f>
        <v>0</v>
      </c>
      <c r="D6235">
        <f>VLOOKUP($A6235,'NCDC raw data'!$C$2:$I$6925,4,TRUE)</f>
        <v>0</v>
      </c>
      <c r="E6235">
        <f>VLOOKUP($A6235,'NCDC raw data'!$C$2:$I$6925,5,TRUE)</f>
        <v>57</v>
      </c>
      <c r="F6235">
        <f>VLOOKUP($A6235,'NCDC raw data'!$C$2:$I$6925,6,TRUE)</f>
        <v>46</v>
      </c>
      <c r="G6235">
        <f>VLOOKUP($A6235,'NCDC raw data'!$C$2:$I$6925,7,TRUE)</f>
        <v>49</v>
      </c>
    </row>
    <row r="6236" spans="1:7" x14ac:dyDescent="0.25">
      <c r="A6236" s="1">
        <f t="shared" si="97"/>
        <v>43034</v>
      </c>
      <c r="B6236">
        <f>VLOOKUP(A6236,'NCDC raw data'!C$2:I$6925,2,TRUE)</f>
        <v>0.93</v>
      </c>
      <c r="C6236">
        <f>VLOOKUP($A6236,'NCDC raw data'!$C$2:$I$6925,3,TRUE)</f>
        <v>0</v>
      </c>
      <c r="D6236">
        <f>VLOOKUP($A6236,'NCDC raw data'!$C$2:$I$6925,4,TRUE)</f>
        <v>0</v>
      </c>
      <c r="E6236">
        <f>VLOOKUP($A6236,'NCDC raw data'!$C$2:$I$6925,5,TRUE)</f>
        <v>49</v>
      </c>
      <c r="F6236">
        <f>VLOOKUP($A6236,'NCDC raw data'!$C$2:$I$6925,6,TRUE)</f>
        <v>33</v>
      </c>
      <c r="G6236">
        <f>VLOOKUP($A6236,'NCDC raw data'!$C$2:$I$6925,7,TRUE)</f>
        <v>34</v>
      </c>
    </row>
    <row r="6237" spans="1:7" x14ac:dyDescent="0.25">
      <c r="A6237" s="1">
        <f t="shared" si="97"/>
        <v>43035</v>
      </c>
      <c r="B6237">
        <f>VLOOKUP(A6237,'NCDC raw data'!C$2:I$6925,2,TRUE)</f>
        <v>0.63</v>
      </c>
      <c r="C6237">
        <f>VLOOKUP($A6237,'NCDC raw data'!$C$2:$I$6925,3,TRUE)</f>
        <v>1</v>
      </c>
      <c r="D6237">
        <f>VLOOKUP($A6237,'NCDC raw data'!$C$2:$I$6925,4,TRUE)</f>
        <v>1</v>
      </c>
      <c r="E6237">
        <f>VLOOKUP($A6237,'NCDC raw data'!$C$2:$I$6925,5,TRUE)</f>
        <v>35</v>
      </c>
      <c r="F6237">
        <f>VLOOKUP($A6237,'NCDC raw data'!$C$2:$I$6925,6,TRUE)</f>
        <v>29</v>
      </c>
      <c r="G6237">
        <f>VLOOKUP($A6237,'NCDC raw data'!$C$2:$I$6925,7,TRUE)</f>
        <v>35</v>
      </c>
    </row>
    <row r="6238" spans="1:7" x14ac:dyDescent="0.25">
      <c r="A6238" s="1">
        <f t="shared" si="97"/>
        <v>43036</v>
      </c>
      <c r="B6238">
        <f>VLOOKUP(A6238,'NCDC raw data'!C$2:I$6925,2,TRUE)</f>
        <v>0</v>
      </c>
      <c r="C6238">
        <f>VLOOKUP($A6238,'NCDC raw data'!$C$2:$I$6925,3,TRUE)</f>
        <v>0</v>
      </c>
      <c r="D6238">
        <f>VLOOKUP($A6238,'NCDC raw data'!$C$2:$I$6925,4,TRUE)</f>
        <v>0</v>
      </c>
      <c r="E6238">
        <f>VLOOKUP($A6238,'NCDC raw data'!$C$2:$I$6925,5,TRUE)</f>
        <v>51</v>
      </c>
      <c r="F6238">
        <f>VLOOKUP($A6238,'NCDC raw data'!$C$2:$I$6925,6,TRUE)</f>
        <v>29</v>
      </c>
      <c r="G6238">
        <f>VLOOKUP($A6238,'NCDC raw data'!$C$2:$I$6925,7,TRUE)</f>
        <v>47</v>
      </c>
    </row>
    <row r="6239" spans="1:7" x14ac:dyDescent="0.25">
      <c r="A6239" s="1">
        <f t="shared" si="97"/>
        <v>43037</v>
      </c>
      <c r="B6239">
        <f>VLOOKUP(A6239,'NCDC raw data'!C$2:I$6925,2,TRUE)</f>
        <v>0.16</v>
      </c>
      <c r="C6239">
        <f>VLOOKUP($A6239,'NCDC raw data'!$C$2:$I$6925,3,TRUE)</f>
        <v>0</v>
      </c>
      <c r="D6239">
        <f>VLOOKUP($A6239,'NCDC raw data'!$C$2:$I$6925,4,TRUE)</f>
        <v>0</v>
      </c>
      <c r="E6239">
        <f>VLOOKUP($A6239,'NCDC raw data'!$C$2:$I$6925,5,TRUE)</f>
        <v>48</v>
      </c>
      <c r="F6239">
        <f>VLOOKUP($A6239,'NCDC raw data'!$C$2:$I$6925,6,TRUE)</f>
        <v>40</v>
      </c>
      <c r="G6239">
        <f>VLOOKUP($A6239,'NCDC raw data'!$C$2:$I$6925,7,TRUE)</f>
        <v>40</v>
      </c>
    </row>
    <row r="6240" spans="1:7" x14ac:dyDescent="0.25">
      <c r="A6240" s="1">
        <f t="shared" si="97"/>
        <v>43038</v>
      </c>
      <c r="B6240">
        <f>VLOOKUP(A6240,'NCDC raw data'!C$2:I$6925,2,TRUE)</f>
        <v>0.95</v>
      </c>
      <c r="C6240">
        <f>VLOOKUP($A6240,'NCDC raw data'!$C$2:$I$6925,3,TRUE)</f>
        <v>0</v>
      </c>
      <c r="D6240">
        <f>VLOOKUP($A6240,'NCDC raw data'!$C$2:$I$6925,4,TRUE)</f>
        <v>0</v>
      </c>
      <c r="E6240">
        <f>VLOOKUP($A6240,'NCDC raw data'!$C$2:$I$6925,5,TRUE)</f>
        <v>52</v>
      </c>
      <c r="F6240">
        <f>VLOOKUP($A6240,'NCDC raw data'!$C$2:$I$6925,6,TRUE)</f>
        <v>32</v>
      </c>
      <c r="G6240">
        <f>VLOOKUP($A6240,'NCDC raw data'!$C$2:$I$6925,7,TRUE)</f>
        <v>34</v>
      </c>
    </row>
    <row r="6241" spans="1:7" x14ac:dyDescent="0.25">
      <c r="A6241" s="1">
        <f t="shared" si="97"/>
        <v>43039</v>
      </c>
      <c r="B6241">
        <f>VLOOKUP(A6241,'NCDC raw data'!C$2:I$6925,2,TRUE)</f>
        <v>0.16</v>
      </c>
      <c r="C6241">
        <f>VLOOKUP($A6241,'NCDC raw data'!$C$2:$I$6925,3,TRUE)</f>
        <v>1</v>
      </c>
      <c r="D6241">
        <f>VLOOKUP($A6241,'NCDC raw data'!$C$2:$I$6925,4,TRUE)</f>
        <v>1</v>
      </c>
      <c r="E6241">
        <f>VLOOKUP($A6241,'NCDC raw data'!$C$2:$I$6925,5,TRUE)</f>
        <v>34</v>
      </c>
      <c r="F6241">
        <f>VLOOKUP($A6241,'NCDC raw data'!$C$2:$I$6925,6,TRUE)</f>
        <v>27</v>
      </c>
      <c r="G6241">
        <f>VLOOKUP($A6241,'NCDC raw data'!$C$2:$I$6925,7,TRUE)</f>
        <v>28</v>
      </c>
    </row>
    <row r="6242" spans="1:7" x14ac:dyDescent="0.25">
      <c r="A6242" s="1">
        <f t="shared" si="97"/>
        <v>43040</v>
      </c>
      <c r="B6242">
        <f>VLOOKUP(A6242,'NCDC raw data'!C$2:I$6925,2,TRUE)</f>
        <v>0</v>
      </c>
      <c r="C6242">
        <f>VLOOKUP($A6242,'NCDC raw data'!$C$2:$I$6925,3,TRUE)</f>
        <v>0</v>
      </c>
      <c r="D6242">
        <f>VLOOKUP($A6242,'NCDC raw data'!$C$2:$I$6925,4,TRUE)</f>
        <v>0</v>
      </c>
      <c r="E6242">
        <f>VLOOKUP($A6242,'NCDC raw data'!$C$2:$I$6925,5,TRUE)</f>
        <v>33</v>
      </c>
      <c r="F6242">
        <f>VLOOKUP($A6242,'NCDC raw data'!$C$2:$I$6925,6,TRUE)</f>
        <v>26</v>
      </c>
      <c r="G6242">
        <f>VLOOKUP($A6242,'NCDC raw data'!$C$2:$I$6925,7,TRUE)</f>
        <v>31</v>
      </c>
    </row>
    <row r="6243" spans="1:7" x14ac:dyDescent="0.25">
      <c r="A6243" s="1">
        <f t="shared" si="97"/>
        <v>43041</v>
      </c>
      <c r="B6243">
        <f>VLOOKUP(A6243,'NCDC raw data'!C$2:I$6925,2,TRUE)</f>
        <v>0.62</v>
      </c>
      <c r="C6243">
        <f>VLOOKUP($A6243,'NCDC raw data'!$C$2:$I$6925,3,TRUE)</f>
        <v>0</v>
      </c>
      <c r="D6243">
        <f>VLOOKUP($A6243,'NCDC raw data'!$C$2:$I$6925,4,TRUE)</f>
        <v>0</v>
      </c>
      <c r="E6243">
        <f>VLOOKUP($A6243,'NCDC raw data'!$C$2:$I$6925,5,TRUE)</f>
        <v>46</v>
      </c>
      <c r="F6243">
        <f>VLOOKUP($A6243,'NCDC raw data'!$C$2:$I$6925,6,TRUE)</f>
        <v>28</v>
      </c>
      <c r="G6243">
        <f>VLOOKUP($A6243,'NCDC raw data'!$C$2:$I$6925,7,TRUE)</f>
        <v>46</v>
      </c>
    </row>
    <row r="6244" spans="1:7" x14ac:dyDescent="0.25">
      <c r="A6244" s="1">
        <f t="shared" si="97"/>
        <v>43042</v>
      </c>
      <c r="B6244">
        <f>VLOOKUP(A6244,'NCDC raw data'!C$2:I$6925,2,TRUE)</f>
        <v>0.42</v>
      </c>
      <c r="C6244">
        <f>VLOOKUP($A6244,'NCDC raw data'!$C$2:$I$6925,3,TRUE)</f>
        <v>0</v>
      </c>
      <c r="D6244">
        <f>VLOOKUP($A6244,'NCDC raw data'!$C$2:$I$6925,4,TRUE)</f>
        <v>0</v>
      </c>
      <c r="E6244">
        <f>VLOOKUP($A6244,'NCDC raw data'!$C$2:$I$6925,5,TRUE)</f>
        <v>50</v>
      </c>
      <c r="F6244">
        <f>VLOOKUP($A6244,'NCDC raw data'!$C$2:$I$6925,6,TRUE)</f>
        <v>39</v>
      </c>
      <c r="G6244">
        <f>VLOOKUP($A6244,'NCDC raw data'!$C$2:$I$6925,7,TRUE)</f>
        <v>39</v>
      </c>
    </row>
    <row r="6245" spans="1:7" x14ac:dyDescent="0.25">
      <c r="A6245" s="1">
        <f t="shared" si="97"/>
        <v>43043</v>
      </c>
      <c r="B6245">
        <f>VLOOKUP(A6245,'NCDC raw data'!C$2:I$6925,2,TRUE)</f>
        <v>0</v>
      </c>
      <c r="C6245">
        <f>VLOOKUP($A6245,'NCDC raw data'!$C$2:$I$6925,3,TRUE)</f>
        <v>0</v>
      </c>
      <c r="D6245">
        <f>VLOOKUP($A6245,'NCDC raw data'!$C$2:$I$6925,4,TRUE)</f>
        <v>0</v>
      </c>
      <c r="E6245">
        <f>VLOOKUP($A6245,'NCDC raw data'!$C$2:$I$6925,5,TRUE)</f>
        <v>39</v>
      </c>
      <c r="F6245">
        <f>VLOOKUP($A6245,'NCDC raw data'!$C$2:$I$6925,6,TRUE)</f>
        <v>23</v>
      </c>
      <c r="G6245">
        <f>VLOOKUP($A6245,'NCDC raw data'!$C$2:$I$6925,7,TRUE)</f>
        <v>30</v>
      </c>
    </row>
    <row r="6246" spans="1:7" x14ac:dyDescent="0.25">
      <c r="A6246" s="1">
        <f t="shared" si="97"/>
        <v>43044</v>
      </c>
      <c r="B6246">
        <f>VLOOKUP(A6246,'NCDC raw data'!C$2:I$6925,2,TRUE)</f>
        <v>0</v>
      </c>
      <c r="C6246">
        <f>VLOOKUP($A6246,'NCDC raw data'!$C$2:$I$6925,3,TRUE)</f>
        <v>0</v>
      </c>
      <c r="D6246">
        <f>VLOOKUP($A6246,'NCDC raw data'!$C$2:$I$6925,4,TRUE)</f>
        <v>0</v>
      </c>
      <c r="E6246">
        <f>VLOOKUP($A6246,'NCDC raw data'!$C$2:$I$6925,5,TRUE)</f>
        <v>38</v>
      </c>
      <c r="F6246">
        <f>VLOOKUP($A6246,'NCDC raw data'!$C$2:$I$6925,6,TRUE)</f>
        <v>25</v>
      </c>
      <c r="G6246">
        <f>VLOOKUP($A6246,'NCDC raw data'!$C$2:$I$6925,7,TRUE)</f>
        <v>37</v>
      </c>
    </row>
    <row r="6247" spans="1:7" x14ac:dyDescent="0.25">
      <c r="A6247" s="1">
        <f t="shared" si="97"/>
        <v>43045</v>
      </c>
      <c r="B6247">
        <f>VLOOKUP(A6247,'NCDC raw data'!C$2:I$6925,2,TRUE)</f>
        <v>0.7</v>
      </c>
      <c r="C6247">
        <f>VLOOKUP($A6247,'NCDC raw data'!$C$2:$I$6925,3,TRUE)</f>
        <v>0</v>
      </c>
      <c r="D6247">
        <f>VLOOKUP($A6247,'NCDC raw data'!$C$2:$I$6925,4,TRUE)</f>
        <v>0</v>
      </c>
      <c r="E6247">
        <f>VLOOKUP($A6247,'NCDC raw data'!$C$2:$I$6925,5,TRUE)</f>
        <v>49</v>
      </c>
      <c r="F6247">
        <f>VLOOKUP($A6247,'NCDC raw data'!$C$2:$I$6925,6,TRUE)</f>
        <v>37</v>
      </c>
      <c r="G6247">
        <f>VLOOKUP($A6247,'NCDC raw data'!$C$2:$I$6925,7,TRUE)</f>
        <v>37</v>
      </c>
    </row>
    <row r="6248" spans="1:7" x14ac:dyDescent="0.25">
      <c r="A6248" s="1">
        <f t="shared" si="97"/>
        <v>43046</v>
      </c>
      <c r="B6248">
        <f>VLOOKUP(A6248,'NCDC raw data'!C$2:I$6925,2,TRUE)</f>
        <v>0</v>
      </c>
      <c r="C6248">
        <f>VLOOKUP($A6248,'NCDC raw data'!$C$2:$I$6925,3,TRUE)</f>
        <v>0</v>
      </c>
      <c r="D6248">
        <f>VLOOKUP($A6248,'NCDC raw data'!$C$2:$I$6925,4,TRUE)</f>
        <v>0</v>
      </c>
      <c r="E6248">
        <f>VLOOKUP($A6248,'NCDC raw data'!$C$2:$I$6925,5,TRUE)</f>
        <v>37</v>
      </c>
      <c r="F6248">
        <f>VLOOKUP($A6248,'NCDC raw data'!$C$2:$I$6925,6,TRUE)</f>
        <v>18</v>
      </c>
      <c r="G6248">
        <f>VLOOKUP($A6248,'NCDC raw data'!$C$2:$I$6925,7,TRUE)</f>
        <v>19</v>
      </c>
    </row>
    <row r="6249" spans="1:7" x14ac:dyDescent="0.25">
      <c r="A6249" s="1">
        <f t="shared" si="97"/>
        <v>43047</v>
      </c>
      <c r="B6249">
        <f>VLOOKUP(A6249,'NCDC raw data'!C$2:I$6925,2,TRUE)</f>
        <v>0</v>
      </c>
      <c r="C6249">
        <f>VLOOKUP($A6249,'NCDC raw data'!$C$2:$I$6925,3,TRUE)</f>
        <v>0</v>
      </c>
      <c r="D6249">
        <f>VLOOKUP($A6249,'NCDC raw data'!$C$2:$I$6925,4,TRUE)</f>
        <v>0</v>
      </c>
      <c r="E6249">
        <f>VLOOKUP($A6249,'NCDC raw data'!$C$2:$I$6925,5,TRUE)</f>
        <v>28</v>
      </c>
      <c r="F6249">
        <f>VLOOKUP($A6249,'NCDC raw data'!$C$2:$I$6925,6,TRUE)</f>
        <v>15</v>
      </c>
      <c r="G6249">
        <f>VLOOKUP($A6249,'NCDC raw data'!$C$2:$I$6925,7,TRUE)</f>
        <v>25</v>
      </c>
    </row>
    <row r="6250" spans="1:7" x14ac:dyDescent="0.25">
      <c r="A6250" s="1">
        <f t="shared" si="97"/>
        <v>43048</v>
      </c>
      <c r="B6250">
        <f>VLOOKUP(A6250,'NCDC raw data'!C$2:I$6925,2,TRUE)</f>
        <v>0</v>
      </c>
      <c r="C6250">
        <f>VLOOKUP($A6250,'NCDC raw data'!$C$2:$I$6925,3,TRUE)</f>
        <v>0</v>
      </c>
      <c r="D6250">
        <f>VLOOKUP($A6250,'NCDC raw data'!$C$2:$I$6925,4,TRUE)</f>
        <v>0</v>
      </c>
      <c r="E6250">
        <f>VLOOKUP($A6250,'NCDC raw data'!$C$2:$I$6925,5,TRUE)</f>
        <v>30</v>
      </c>
      <c r="F6250">
        <f>VLOOKUP($A6250,'NCDC raw data'!$C$2:$I$6925,6,TRUE)</f>
        <v>21</v>
      </c>
      <c r="G6250">
        <f>VLOOKUP($A6250,'NCDC raw data'!$C$2:$I$6925,7,TRUE)</f>
        <v>26</v>
      </c>
    </row>
    <row r="6251" spans="1:7" x14ac:dyDescent="0.25">
      <c r="A6251" s="1">
        <f t="shared" si="97"/>
        <v>43049</v>
      </c>
      <c r="B6251">
        <f>VLOOKUP(A6251,'NCDC raw data'!C$2:I$6925,2,TRUE)</f>
        <v>0.36</v>
      </c>
      <c r="C6251">
        <f>VLOOKUP($A6251,'NCDC raw data'!$C$2:$I$6925,3,TRUE)</f>
        <v>2</v>
      </c>
      <c r="D6251">
        <f>VLOOKUP($A6251,'NCDC raw data'!$C$2:$I$6925,4,TRUE)</f>
        <v>2</v>
      </c>
      <c r="E6251">
        <f>VLOOKUP($A6251,'NCDC raw data'!$C$2:$I$6925,5,TRUE)</f>
        <v>33</v>
      </c>
      <c r="F6251">
        <f>VLOOKUP($A6251,'NCDC raw data'!$C$2:$I$6925,6,TRUE)</f>
        <v>5</v>
      </c>
      <c r="G6251">
        <f>VLOOKUP($A6251,'NCDC raw data'!$C$2:$I$6925,7,TRUE)</f>
        <v>7</v>
      </c>
    </row>
    <row r="6252" spans="1:7" x14ac:dyDescent="0.25">
      <c r="A6252" s="1">
        <f t="shared" si="97"/>
        <v>43050</v>
      </c>
      <c r="B6252">
        <f>VLOOKUP(A6252,'NCDC raw data'!C$2:I$6925,2,TRUE)</f>
        <v>0</v>
      </c>
      <c r="C6252">
        <f>VLOOKUP($A6252,'NCDC raw data'!$C$2:$I$6925,3,TRUE)</f>
        <v>0</v>
      </c>
      <c r="D6252">
        <f>VLOOKUP($A6252,'NCDC raw data'!$C$2:$I$6925,4,TRUE)</f>
        <v>4</v>
      </c>
      <c r="E6252">
        <f>VLOOKUP($A6252,'NCDC raw data'!$C$2:$I$6925,5,TRUE)</f>
        <v>20</v>
      </c>
      <c r="F6252">
        <f>VLOOKUP($A6252,'NCDC raw data'!$C$2:$I$6925,6,TRUE)</f>
        <v>5</v>
      </c>
      <c r="G6252">
        <f>VLOOKUP($A6252,'NCDC raw data'!$C$2:$I$6925,7,TRUE)</f>
        <v>13</v>
      </c>
    </row>
    <row r="6253" spans="1:7" x14ac:dyDescent="0.25">
      <c r="A6253" s="1">
        <f t="shared" si="97"/>
        <v>43051</v>
      </c>
      <c r="B6253">
        <f>VLOOKUP(A6253,'NCDC raw data'!C$2:I$6925,2,TRUE)</f>
        <v>0</v>
      </c>
      <c r="C6253">
        <f>VLOOKUP($A6253,'NCDC raw data'!$C$2:$I$6925,3,TRUE)</f>
        <v>0</v>
      </c>
      <c r="D6253">
        <f>VLOOKUP($A6253,'NCDC raw data'!$C$2:$I$6925,4,TRUE)</f>
        <v>4</v>
      </c>
      <c r="E6253">
        <f>VLOOKUP($A6253,'NCDC raw data'!$C$2:$I$6925,5,TRUE)</f>
        <v>24</v>
      </c>
      <c r="F6253">
        <f>VLOOKUP($A6253,'NCDC raw data'!$C$2:$I$6925,6,TRUE)</f>
        <v>10</v>
      </c>
      <c r="G6253">
        <f>VLOOKUP($A6253,'NCDC raw data'!$C$2:$I$6925,7,TRUE)</f>
        <v>21</v>
      </c>
    </row>
    <row r="6254" spans="1:7" x14ac:dyDescent="0.25">
      <c r="A6254" s="1">
        <f t="shared" si="97"/>
        <v>43052</v>
      </c>
      <c r="B6254">
        <f>VLOOKUP(A6254,'NCDC raw data'!C$2:I$6925,2,TRUE)</f>
        <v>0.03</v>
      </c>
      <c r="C6254">
        <f>VLOOKUP($A6254,'NCDC raw data'!$C$2:$I$6925,3,TRUE)</f>
        <v>0.5</v>
      </c>
      <c r="D6254">
        <f>VLOOKUP($A6254,'NCDC raw data'!$C$2:$I$6925,4,TRUE)</f>
        <v>4</v>
      </c>
      <c r="E6254">
        <f>VLOOKUP($A6254,'NCDC raw data'!$C$2:$I$6925,5,TRUE)</f>
        <v>28</v>
      </c>
      <c r="F6254">
        <f>VLOOKUP($A6254,'NCDC raw data'!$C$2:$I$6925,6,TRUE)</f>
        <v>21</v>
      </c>
      <c r="G6254">
        <f>VLOOKUP($A6254,'NCDC raw data'!$C$2:$I$6925,7,TRUE)</f>
        <v>25</v>
      </c>
    </row>
    <row r="6255" spans="1:7" x14ac:dyDescent="0.25">
      <c r="A6255" s="1">
        <f t="shared" si="97"/>
        <v>43053</v>
      </c>
      <c r="B6255">
        <f>VLOOKUP(A6255,'NCDC raw data'!C$2:I$6925,2,TRUE)</f>
        <v>0</v>
      </c>
      <c r="C6255">
        <f>VLOOKUP($A6255,'NCDC raw data'!$C$2:$I$6925,3,TRUE)</f>
        <v>0</v>
      </c>
      <c r="D6255">
        <f>VLOOKUP($A6255,'NCDC raw data'!$C$2:$I$6925,4,TRUE)</f>
        <v>4</v>
      </c>
      <c r="E6255">
        <f>VLOOKUP($A6255,'NCDC raw data'!$C$2:$I$6925,5,TRUE)</f>
        <v>25</v>
      </c>
      <c r="F6255">
        <f>VLOOKUP($A6255,'NCDC raw data'!$C$2:$I$6925,6,TRUE)</f>
        <v>22</v>
      </c>
      <c r="G6255">
        <f>VLOOKUP($A6255,'NCDC raw data'!$C$2:$I$6925,7,TRUE)</f>
        <v>23</v>
      </c>
    </row>
    <row r="6256" spans="1:7" x14ac:dyDescent="0.25">
      <c r="A6256" s="1">
        <f t="shared" si="97"/>
        <v>43054</v>
      </c>
      <c r="B6256">
        <f>VLOOKUP(A6256,'NCDC raw data'!C$2:I$6925,2,TRUE)</f>
        <v>0</v>
      </c>
      <c r="C6256">
        <f>VLOOKUP($A6256,'NCDC raw data'!$C$2:$I$6925,3,TRUE)</f>
        <v>0</v>
      </c>
      <c r="D6256">
        <f>VLOOKUP($A6256,'NCDC raw data'!$C$2:$I$6925,4,TRUE)</f>
        <v>4</v>
      </c>
      <c r="E6256">
        <f>VLOOKUP($A6256,'NCDC raw data'!$C$2:$I$6925,5,TRUE)</f>
        <v>29</v>
      </c>
      <c r="F6256">
        <f>VLOOKUP($A6256,'NCDC raw data'!$C$2:$I$6925,6,TRUE)</f>
        <v>21</v>
      </c>
      <c r="G6256">
        <f>VLOOKUP($A6256,'NCDC raw data'!$C$2:$I$6925,7,TRUE)</f>
        <v>23</v>
      </c>
    </row>
    <row r="6257" spans="1:7" x14ac:dyDescent="0.25">
      <c r="A6257" s="1">
        <f t="shared" si="97"/>
        <v>43055</v>
      </c>
      <c r="B6257">
        <f>VLOOKUP(A6257,'NCDC raw data'!C$2:I$6925,2,TRUE)</f>
        <v>0.04</v>
      </c>
      <c r="C6257">
        <f>VLOOKUP($A6257,'NCDC raw data'!$C$2:$I$6925,3,TRUE)</f>
        <v>0.2</v>
      </c>
      <c r="D6257">
        <f>VLOOKUP($A6257,'NCDC raw data'!$C$2:$I$6925,4,TRUE)</f>
        <v>2</v>
      </c>
      <c r="E6257">
        <f>VLOOKUP($A6257,'NCDC raw data'!$C$2:$I$6925,5,TRUE)</f>
        <v>32</v>
      </c>
      <c r="F6257">
        <f>VLOOKUP($A6257,'NCDC raw data'!$C$2:$I$6925,6,TRUE)</f>
        <v>22</v>
      </c>
      <c r="G6257">
        <f>VLOOKUP($A6257,'NCDC raw data'!$C$2:$I$6925,7,TRUE)</f>
        <v>32</v>
      </c>
    </row>
    <row r="6258" spans="1:7" x14ac:dyDescent="0.25">
      <c r="A6258" s="1">
        <f t="shared" si="97"/>
        <v>43056</v>
      </c>
      <c r="B6258">
        <f>VLOOKUP(A6258,'NCDC raw data'!C$2:I$6925,2,TRUE)</f>
        <v>0.52</v>
      </c>
      <c r="C6258">
        <f>VLOOKUP($A6258,'NCDC raw data'!$C$2:$I$6925,3,TRUE)</f>
        <v>2.5</v>
      </c>
      <c r="D6258">
        <f>VLOOKUP($A6258,'NCDC raw data'!$C$2:$I$6925,4,TRUE)</f>
        <v>5</v>
      </c>
      <c r="E6258">
        <f>VLOOKUP($A6258,'NCDC raw data'!$C$2:$I$6925,5,TRUE)</f>
        <v>32</v>
      </c>
      <c r="F6258">
        <f>VLOOKUP($A6258,'NCDC raw data'!$C$2:$I$6925,6,TRUE)</f>
        <v>12</v>
      </c>
      <c r="G6258">
        <f>VLOOKUP($A6258,'NCDC raw data'!$C$2:$I$6925,7,TRUE)</f>
        <v>12</v>
      </c>
    </row>
    <row r="6259" spans="1:7" x14ac:dyDescent="0.25">
      <c r="A6259" s="1">
        <f t="shared" si="97"/>
        <v>43057</v>
      </c>
      <c r="B6259">
        <f>VLOOKUP(A6259,'NCDC raw data'!C$2:I$6925,2,TRUE)</f>
        <v>0</v>
      </c>
      <c r="C6259">
        <f>VLOOKUP($A6259,'NCDC raw data'!$C$2:$I$6925,3,TRUE)</f>
        <v>0</v>
      </c>
      <c r="D6259">
        <f>VLOOKUP($A6259,'NCDC raw data'!$C$2:$I$6925,4,TRUE)</f>
        <v>5</v>
      </c>
      <c r="E6259">
        <f>VLOOKUP($A6259,'NCDC raw data'!$C$2:$I$6925,5,TRUE)</f>
        <v>33</v>
      </c>
      <c r="F6259">
        <f>VLOOKUP($A6259,'NCDC raw data'!$C$2:$I$6925,6,TRUE)</f>
        <v>10</v>
      </c>
      <c r="G6259">
        <f>VLOOKUP($A6259,'NCDC raw data'!$C$2:$I$6925,7,TRUE)</f>
        <v>26</v>
      </c>
    </row>
    <row r="6260" spans="1:7" x14ac:dyDescent="0.25">
      <c r="A6260" s="1">
        <f t="shared" si="97"/>
        <v>43058</v>
      </c>
      <c r="B6260">
        <f>VLOOKUP(A6260,'NCDC raw data'!C$2:I$6925,2,TRUE)</f>
        <v>0.97</v>
      </c>
      <c r="C6260">
        <f>VLOOKUP($A6260,'NCDC raw data'!$C$2:$I$6925,3,TRUE)</f>
        <v>2</v>
      </c>
      <c r="D6260">
        <f>VLOOKUP($A6260,'NCDC raw data'!$C$2:$I$6925,4,TRUE)</f>
        <v>7</v>
      </c>
      <c r="E6260">
        <f>VLOOKUP($A6260,'NCDC raw data'!$C$2:$I$6925,5,TRUE)</f>
        <v>40</v>
      </c>
      <c r="F6260">
        <f>VLOOKUP($A6260,'NCDC raw data'!$C$2:$I$6925,6,TRUE)</f>
        <v>15</v>
      </c>
      <c r="G6260">
        <f>VLOOKUP($A6260,'NCDC raw data'!$C$2:$I$6925,7,TRUE)</f>
        <v>16</v>
      </c>
    </row>
    <row r="6261" spans="1:7" x14ac:dyDescent="0.25">
      <c r="A6261" s="1">
        <f t="shared" si="97"/>
        <v>43059</v>
      </c>
      <c r="B6261">
        <f>VLOOKUP(A6261,'NCDC raw data'!C$2:I$6925,2,TRUE)</f>
        <v>0.2</v>
      </c>
      <c r="C6261">
        <f>VLOOKUP($A6261,'NCDC raw data'!$C$2:$I$6925,3,TRUE)</f>
        <v>3.5</v>
      </c>
      <c r="D6261">
        <f>VLOOKUP($A6261,'NCDC raw data'!$C$2:$I$6925,4,TRUE)</f>
        <v>11</v>
      </c>
      <c r="E6261">
        <f>VLOOKUP($A6261,'NCDC raw data'!$C$2:$I$6925,5,TRUE)</f>
        <v>17</v>
      </c>
      <c r="F6261">
        <f>VLOOKUP($A6261,'NCDC raw data'!$C$2:$I$6925,6,TRUE)</f>
        <v>9</v>
      </c>
      <c r="G6261">
        <f>VLOOKUP($A6261,'NCDC raw data'!$C$2:$I$6925,7,TRUE)</f>
        <v>11</v>
      </c>
    </row>
    <row r="6262" spans="1:7" x14ac:dyDescent="0.25">
      <c r="A6262" s="1">
        <f t="shared" si="97"/>
        <v>43060</v>
      </c>
      <c r="B6262">
        <f>VLOOKUP(A6262,'NCDC raw data'!C$2:I$6925,2,TRUE)</f>
        <v>0</v>
      </c>
      <c r="C6262">
        <f>VLOOKUP($A6262,'NCDC raw data'!$C$2:$I$6925,3,TRUE)</f>
        <v>0</v>
      </c>
      <c r="D6262">
        <f>VLOOKUP($A6262,'NCDC raw data'!$C$2:$I$6925,4,TRUE)</f>
        <v>11</v>
      </c>
      <c r="E6262">
        <f>VLOOKUP($A6262,'NCDC raw data'!$C$2:$I$6925,5,TRUE)</f>
        <v>32</v>
      </c>
      <c r="F6262">
        <f>VLOOKUP($A6262,'NCDC raw data'!$C$2:$I$6925,6,TRUE)</f>
        <v>11</v>
      </c>
      <c r="G6262">
        <f>VLOOKUP($A6262,'NCDC raw data'!$C$2:$I$6925,7,TRUE)</f>
        <v>32</v>
      </c>
    </row>
    <row r="6263" spans="1:7" x14ac:dyDescent="0.25">
      <c r="A6263" s="1">
        <f t="shared" si="97"/>
        <v>43061</v>
      </c>
      <c r="B6263">
        <f>VLOOKUP(A6263,'NCDC raw data'!C$2:I$6925,2,TRUE)</f>
        <v>0.18</v>
      </c>
      <c r="C6263">
        <f>VLOOKUP($A6263,'NCDC raw data'!$C$2:$I$6925,3,TRUE)</f>
        <v>1</v>
      </c>
      <c r="D6263">
        <f>VLOOKUP($A6263,'NCDC raw data'!$C$2:$I$6925,4,TRUE)</f>
        <v>10</v>
      </c>
      <c r="E6263">
        <f>VLOOKUP($A6263,'NCDC raw data'!$C$2:$I$6925,5,TRUE)</f>
        <v>34</v>
      </c>
      <c r="F6263">
        <f>VLOOKUP($A6263,'NCDC raw data'!$C$2:$I$6925,6,TRUE)</f>
        <v>21</v>
      </c>
      <c r="G6263">
        <f>VLOOKUP($A6263,'NCDC raw data'!$C$2:$I$6925,7,TRUE)</f>
        <v>22</v>
      </c>
    </row>
    <row r="6264" spans="1:7" x14ac:dyDescent="0.25">
      <c r="A6264" s="1">
        <f t="shared" si="97"/>
        <v>43062</v>
      </c>
      <c r="B6264">
        <f>VLOOKUP(A6264,'NCDC raw data'!C$2:I$6925,2,TRUE)</f>
        <v>0.03</v>
      </c>
      <c r="C6264">
        <f>VLOOKUP($A6264,'NCDC raw data'!$C$2:$I$6925,3,TRUE)</f>
        <v>0.4</v>
      </c>
      <c r="D6264">
        <f>VLOOKUP($A6264,'NCDC raw data'!$C$2:$I$6925,4,TRUE)</f>
        <v>11</v>
      </c>
      <c r="E6264">
        <f>VLOOKUP($A6264,'NCDC raw data'!$C$2:$I$6925,5,TRUE)</f>
        <v>22</v>
      </c>
      <c r="F6264">
        <f>VLOOKUP($A6264,'NCDC raw data'!$C$2:$I$6925,6,TRUE)</f>
        <v>4</v>
      </c>
      <c r="G6264">
        <f>VLOOKUP($A6264,'NCDC raw data'!$C$2:$I$6925,7,TRUE)</f>
        <v>13</v>
      </c>
    </row>
    <row r="6265" spans="1:7" x14ac:dyDescent="0.25">
      <c r="A6265" s="1">
        <f t="shared" si="97"/>
        <v>43063</v>
      </c>
      <c r="B6265">
        <f>VLOOKUP(A6265,'NCDC raw data'!C$2:I$6925,2,TRUE)</f>
        <v>0</v>
      </c>
      <c r="C6265">
        <f>VLOOKUP($A6265,'NCDC raw data'!$C$2:$I$6925,3,TRUE)</f>
        <v>0</v>
      </c>
      <c r="D6265">
        <f>VLOOKUP($A6265,'NCDC raw data'!$C$2:$I$6925,4,TRUE)</f>
        <v>11</v>
      </c>
      <c r="E6265">
        <f>VLOOKUP($A6265,'NCDC raw data'!$C$2:$I$6925,5,TRUE)</f>
        <v>29</v>
      </c>
      <c r="F6265">
        <f>VLOOKUP($A6265,'NCDC raw data'!$C$2:$I$6925,6,TRUE)</f>
        <v>13</v>
      </c>
      <c r="G6265">
        <f>VLOOKUP($A6265,'NCDC raw data'!$C$2:$I$6925,7,TRUE)</f>
        <v>26</v>
      </c>
    </row>
    <row r="6266" spans="1:7" x14ac:dyDescent="0.25">
      <c r="A6266" s="1">
        <f t="shared" si="97"/>
        <v>43064</v>
      </c>
      <c r="B6266">
        <f>VLOOKUP(A6266,'NCDC raw data'!C$2:I$6925,2,TRUE)</f>
        <v>0</v>
      </c>
      <c r="C6266">
        <f>VLOOKUP($A6266,'NCDC raw data'!$C$2:$I$6925,3,TRUE)</f>
        <v>0</v>
      </c>
      <c r="D6266">
        <f>VLOOKUP($A6266,'NCDC raw data'!$C$2:$I$6925,4,TRUE)</f>
        <v>10</v>
      </c>
      <c r="E6266">
        <f>VLOOKUP($A6266,'NCDC raw data'!$C$2:$I$6925,5,TRUE)</f>
        <v>37</v>
      </c>
      <c r="F6266">
        <f>VLOOKUP($A6266,'NCDC raw data'!$C$2:$I$6925,6,TRUE)</f>
        <v>25</v>
      </c>
      <c r="G6266">
        <f>VLOOKUP($A6266,'NCDC raw data'!$C$2:$I$6925,7,TRUE)</f>
        <v>31</v>
      </c>
    </row>
    <row r="6267" spans="1:7" x14ac:dyDescent="0.25">
      <c r="A6267" s="1">
        <f t="shared" si="97"/>
        <v>43065</v>
      </c>
      <c r="B6267">
        <f>VLOOKUP(A6267,'NCDC raw data'!C$2:I$6925,2,TRUE)</f>
        <v>0.71</v>
      </c>
      <c r="C6267">
        <f>VLOOKUP($A6267,'NCDC raw data'!$C$2:$I$6925,3,TRUE)</f>
        <v>6</v>
      </c>
      <c r="D6267">
        <f>VLOOKUP($A6267,'NCDC raw data'!$C$2:$I$6925,4,TRUE)</f>
        <v>13</v>
      </c>
      <c r="E6267">
        <f>VLOOKUP($A6267,'NCDC raw data'!$C$2:$I$6925,5,TRUE)</f>
        <v>31</v>
      </c>
      <c r="F6267">
        <f>VLOOKUP($A6267,'NCDC raw data'!$C$2:$I$6925,6,TRUE)</f>
        <v>11</v>
      </c>
      <c r="G6267">
        <f>VLOOKUP($A6267,'NCDC raw data'!$C$2:$I$6925,7,TRUE)</f>
        <v>11</v>
      </c>
    </row>
    <row r="6268" spans="1:7" x14ac:dyDescent="0.25">
      <c r="A6268" s="1">
        <f t="shared" si="97"/>
        <v>43066</v>
      </c>
      <c r="B6268">
        <f>VLOOKUP(A6268,'NCDC raw data'!C$2:I$6925,2,TRUE)</f>
        <v>0.37</v>
      </c>
      <c r="C6268">
        <f>VLOOKUP($A6268,'NCDC raw data'!$C$2:$I$6925,3,TRUE)</f>
        <v>4</v>
      </c>
      <c r="D6268">
        <f>VLOOKUP($A6268,'NCDC raw data'!$C$2:$I$6925,4,TRUE)</f>
        <v>18</v>
      </c>
      <c r="E6268">
        <f>VLOOKUP($A6268,'NCDC raw data'!$C$2:$I$6925,5,TRUE)</f>
        <v>19</v>
      </c>
      <c r="F6268">
        <f>VLOOKUP($A6268,'NCDC raw data'!$C$2:$I$6925,6,TRUE)</f>
        <v>6</v>
      </c>
      <c r="G6268">
        <f>VLOOKUP($A6268,'NCDC raw data'!$C$2:$I$6925,7,TRUE)</f>
        <v>6</v>
      </c>
    </row>
    <row r="6269" spans="1:7" x14ac:dyDescent="0.25">
      <c r="A6269" s="1">
        <f t="shared" si="97"/>
        <v>43067</v>
      </c>
      <c r="B6269">
        <f>VLOOKUP(A6269,'NCDC raw data'!C$2:I$6925,2,TRUE)</f>
        <v>0</v>
      </c>
      <c r="C6269">
        <f>VLOOKUP($A6269,'NCDC raw data'!$C$2:$I$6925,3,TRUE)</f>
        <v>0</v>
      </c>
      <c r="D6269">
        <f>VLOOKUP($A6269,'NCDC raw data'!$C$2:$I$6925,4,TRUE)</f>
        <v>18</v>
      </c>
      <c r="E6269">
        <f>VLOOKUP($A6269,'NCDC raw data'!$C$2:$I$6925,5,TRUE)</f>
        <v>31</v>
      </c>
      <c r="F6269">
        <f>VLOOKUP($A6269,'NCDC raw data'!$C$2:$I$6925,6,TRUE)</f>
        <v>1</v>
      </c>
      <c r="G6269">
        <f>VLOOKUP($A6269,'NCDC raw data'!$C$2:$I$6925,7,TRUE)</f>
        <v>29</v>
      </c>
    </row>
    <row r="6270" spans="1:7" x14ac:dyDescent="0.25">
      <c r="A6270" s="1">
        <f t="shared" si="97"/>
        <v>43068</v>
      </c>
      <c r="B6270">
        <f>VLOOKUP(A6270,'NCDC raw data'!C$2:I$6925,2,TRUE)</f>
        <v>0.2</v>
      </c>
      <c r="C6270">
        <f>VLOOKUP($A6270,'NCDC raw data'!$C$2:$I$6925,3,TRUE)</f>
        <v>1.5</v>
      </c>
      <c r="D6270">
        <f>VLOOKUP($A6270,'NCDC raw data'!$C$2:$I$6925,4,TRUE)</f>
        <v>18</v>
      </c>
      <c r="E6270">
        <f>VLOOKUP($A6270,'NCDC raw data'!$C$2:$I$6925,5,TRUE)</f>
        <v>34</v>
      </c>
      <c r="F6270">
        <f>VLOOKUP($A6270,'NCDC raw data'!$C$2:$I$6925,6,TRUE)</f>
        <v>21</v>
      </c>
      <c r="G6270">
        <f>VLOOKUP($A6270,'NCDC raw data'!$C$2:$I$6925,7,TRUE)</f>
        <v>21</v>
      </c>
    </row>
    <row r="6271" spans="1:7" x14ac:dyDescent="0.25">
      <c r="A6271" s="1">
        <f t="shared" si="97"/>
        <v>43069</v>
      </c>
      <c r="B6271">
        <f>VLOOKUP(A6271,'NCDC raw data'!C$2:I$6925,2,TRUE)</f>
        <v>0</v>
      </c>
      <c r="C6271">
        <f>VLOOKUP($A6271,'NCDC raw data'!$C$2:$I$6925,3,TRUE)</f>
        <v>0</v>
      </c>
      <c r="D6271">
        <f>VLOOKUP($A6271,'NCDC raw data'!$C$2:$I$6925,4,TRUE)</f>
        <v>17</v>
      </c>
      <c r="E6271">
        <f>VLOOKUP($A6271,'NCDC raw data'!$C$2:$I$6925,5,TRUE)</f>
        <v>34</v>
      </c>
      <c r="F6271">
        <f>VLOOKUP($A6271,'NCDC raw data'!$C$2:$I$6925,6,TRUE)</f>
        <v>12</v>
      </c>
      <c r="G6271">
        <f>VLOOKUP($A6271,'NCDC raw data'!$C$2:$I$6925,7,TRUE)</f>
        <v>29</v>
      </c>
    </row>
    <row r="6272" spans="1:7" x14ac:dyDescent="0.25">
      <c r="A6272" s="1">
        <f t="shared" si="97"/>
        <v>43070</v>
      </c>
      <c r="B6272">
        <f>VLOOKUP(A6272,'NCDC raw data'!C$2:I$6925,2,TRUE)</f>
        <v>0.25</v>
      </c>
      <c r="C6272">
        <f>VLOOKUP($A6272,'NCDC raw data'!$C$2:$I$6925,3,TRUE)</f>
        <v>1.5</v>
      </c>
      <c r="D6272">
        <f>VLOOKUP($A6272,'NCDC raw data'!$C$2:$I$6925,4,TRUE)</f>
        <v>18</v>
      </c>
      <c r="E6272">
        <f>VLOOKUP($A6272,'NCDC raw data'!$C$2:$I$6925,5,TRUE)</f>
        <v>30</v>
      </c>
      <c r="F6272">
        <f>VLOOKUP($A6272,'NCDC raw data'!$C$2:$I$6925,6,TRUE)</f>
        <v>21</v>
      </c>
      <c r="G6272">
        <f>VLOOKUP($A6272,'NCDC raw data'!$C$2:$I$6925,7,TRUE)</f>
        <v>21</v>
      </c>
    </row>
    <row r="6273" spans="1:7" x14ac:dyDescent="0.25">
      <c r="A6273" s="1">
        <f t="shared" si="97"/>
        <v>43071</v>
      </c>
      <c r="B6273">
        <f>VLOOKUP(A6273,'NCDC raw data'!C$2:I$6925,2,TRUE)</f>
        <v>0</v>
      </c>
      <c r="C6273">
        <f>VLOOKUP($A6273,'NCDC raw data'!$C$2:$I$6925,3,TRUE)</f>
        <v>0</v>
      </c>
      <c r="D6273">
        <f>VLOOKUP($A6273,'NCDC raw data'!$C$2:$I$6925,4,TRUE)</f>
        <v>18</v>
      </c>
      <c r="E6273">
        <f>VLOOKUP($A6273,'NCDC raw data'!$C$2:$I$6925,5,TRUE)</f>
        <v>23</v>
      </c>
      <c r="F6273">
        <f>VLOOKUP($A6273,'NCDC raw data'!$C$2:$I$6925,6,TRUE)</f>
        <v>19</v>
      </c>
      <c r="G6273">
        <f>VLOOKUP($A6273,'NCDC raw data'!$C$2:$I$6925,7,TRUE)</f>
        <v>21</v>
      </c>
    </row>
    <row r="6274" spans="1:7" x14ac:dyDescent="0.25">
      <c r="A6274" s="1">
        <f t="shared" si="97"/>
        <v>43072</v>
      </c>
      <c r="B6274">
        <f>VLOOKUP(A6274,'NCDC raw data'!C$2:I$6925,2,TRUE)</f>
        <v>0</v>
      </c>
      <c r="C6274">
        <f>VLOOKUP($A6274,'NCDC raw data'!$C$2:$I$6925,3,TRUE)</f>
        <v>0</v>
      </c>
      <c r="D6274">
        <f>VLOOKUP($A6274,'NCDC raw data'!$C$2:$I$6925,4,TRUE)</f>
        <v>18</v>
      </c>
      <c r="E6274">
        <f>VLOOKUP($A6274,'NCDC raw data'!$C$2:$I$6925,5,TRUE)</f>
        <v>27</v>
      </c>
      <c r="F6274">
        <f>VLOOKUP($A6274,'NCDC raw data'!$C$2:$I$6925,6,TRUE)</f>
        <v>19</v>
      </c>
      <c r="G6274">
        <f>VLOOKUP($A6274,'NCDC raw data'!$C$2:$I$6925,7,TRUE)</f>
        <v>26</v>
      </c>
    </row>
    <row r="6275" spans="1:7" x14ac:dyDescent="0.25">
      <c r="A6275" s="1">
        <f t="shared" si="97"/>
        <v>43073</v>
      </c>
      <c r="B6275">
        <f>VLOOKUP(A6275,'NCDC raw data'!C$2:I$6925,2,TRUE)</f>
        <v>0</v>
      </c>
      <c r="C6275">
        <f>VLOOKUP($A6275,'NCDC raw data'!$C$2:$I$6925,3,TRUE)</f>
        <v>0</v>
      </c>
      <c r="D6275">
        <f>VLOOKUP($A6275,'NCDC raw data'!$C$2:$I$6925,4,TRUE)</f>
        <v>18</v>
      </c>
      <c r="E6275">
        <f>VLOOKUP($A6275,'NCDC raw data'!$C$2:$I$6925,5,TRUE)</f>
        <v>29</v>
      </c>
      <c r="F6275">
        <f>VLOOKUP($A6275,'NCDC raw data'!$C$2:$I$6925,6,TRUE)</f>
        <v>20</v>
      </c>
      <c r="G6275">
        <f>VLOOKUP($A6275,'NCDC raw data'!$C$2:$I$6925,7,TRUE)</f>
        <v>25</v>
      </c>
    </row>
    <row r="6276" spans="1:7" x14ac:dyDescent="0.25">
      <c r="A6276" s="1">
        <f t="shared" ref="A6276:A6339" si="98">A6275+1</f>
        <v>43074</v>
      </c>
      <c r="B6276">
        <f>VLOOKUP(A6276,'NCDC raw data'!C$2:I$6925,2,TRUE)</f>
        <v>0.12</v>
      </c>
      <c r="C6276">
        <f>VLOOKUP($A6276,'NCDC raw data'!$C$2:$I$6925,3,TRUE)</f>
        <v>0</v>
      </c>
      <c r="D6276">
        <f>VLOOKUP($A6276,'NCDC raw data'!$C$2:$I$6925,4,TRUE)</f>
        <v>15</v>
      </c>
      <c r="E6276">
        <f>VLOOKUP($A6276,'NCDC raw data'!$C$2:$I$6925,5,TRUE)</f>
        <v>34</v>
      </c>
      <c r="F6276">
        <f>VLOOKUP($A6276,'NCDC raw data'!$C$2:$I$6925,6,TRUE)</f>
        <v>24</v>
      </c>
      <c r="G6276">
        <f>VLOOKUP($A6276,'NCDC raw data'!$C$2:$I$6925,7,TRUE)</f>
        <v>32</v>
      </c>
    </row>
    <row r="6277" spans="1:7" x14ac:dyDescent="0.25">
      <c r="A6277" s="1">
        <f t="shared" si="98"/>
        <v>43075</v>
      </c>
      <c r="B6277">
        <f>VLOOKUP(A6277,'NCDC raw data'!C$2:I$6925,2,TRUE)</f>
        <v>0.3</v>
      </c>
      <c r="C6277">
        <f>VLOOKUP($A6277,'NCDC raw data'!$C$2:$I$6925,3,TRUE)</f>
        <v>0</v>
      </c>
      <c r="D6277">
        <f>VLOOKUP($A6277,'NCDC raw data'!$C$2:$I$6925,4,TRUE)</f>
        <v>15</v>
      </c>
      <c r="E6277">
        <f>VLOOKUP($A6277,'NCDC raw data'!$C$2:$I$6925,5,TRUE)</f>
        <v>40</v>
      </c>
      <c r="F6277">
        <f>VLOOKUP($A6277,'NCDC raw data'!$C$2:$I$6925,6,TRUE)</f>
        <v>19</v>
      </c>
      <c r="G6277">
        <f>VLOOKUP($A6277,'NCDC raw data'!$C$2:$I$6925,7,TRUE)</f>
        <v>20</v>
      </c>
    </row>
    <row r="6278" spans="1:7" x14ac:dyDescent="0.25">
      <c r="A6278" s="1">
        <f t="shared" si="98"/>
        <v>43076</v>
      </c>
      <c r="B6278">
        <f>VLOOKUP(A6278,'NCDC raw data'!C$2:I$6925,2,TRUE)</f>
        <v>0.08</v>
      </c>
      <c r="C6278">
        <f>VLOOKUP($A6278,'NCDC raw data'!$C$2:$I$6925,3,TRUE)</f>
        <v>1.3</v>
      </c>
      <c r="D6278">
        <f>VLOOKUP($A6278,'NCDC raw data'!$C$2:$I$6925,4,TRUE)</f>
        <v>16</v>
      </c>
      <c r="E6278">
        <f>VLOOKUP($A6278,'NCDC raw data'!$C$2:$I$6925,5,TRUE)</f>
        <v>20</v>
      </c>
      <c r="F6278">
        <f>VLOOKUP($A6278,'NCDC raw data'!$C$2:$I$6925,6,TRUE)</f>
        <v>16</v>
      </c>
      <c r="G6278">
        <f>VLOOKUP($A6278,'NCDC raw data'!$C$2:$I$6925,7,TRUE)</f>
        <v>17</v>
      </c>
    </row>
    <row r="6279" spans="1:7" x14ac:dyDescent="0.25">
      <c r="A6279" s="1">
        <f t="shared" si="98"/>
        <v>43077</v>
      </c>
      <c r="B6279">
        <f>VLOOKUP(A6279,'NCDC raw data'!C$2:I$6925,2,TRUE)</f>
        <v>0.2</v>
      </c>
      <c r="C6279">
        <f>VLOOKUP($A6279,'NCDC raw data'!$C$2:$I$6925,3,TRUE)</f>
        <v>2</v>
      </c>
      <c r="D6279">
        <f>VLOOKUP($A6279,'NCDC raw data'!$C$2:$I$6925,4,TRUE)</f>
        <v>18</v>
      </c>
      <c r="E6279">
        <f>VLOOKUP($A6279,'NCDC raw data'!$C$2:$I$6925,5,TRUE)</f>
        <v>19</v>
      </c>
      <c r="F6279">
        <f>VLOOKUP($A6279,'NCDC raw data'!$C$2:$I$6925,6,TRUE)</f>
        <v>13</v>
      </c>
      <c r="G6279">
        <f>VLOOKUP($A6279,'NCDC raw data'!$C$2:$I$6925,7,TRUE)</f>
        <v>15</v>
      </c>
    </row>
    <row r="6280" spans="1:7" x14ac:dyDescent="0.25">
      <c r="A6280" s="1">
        <f t="shared" si="98"/>
        <v>43078</v>
      </c>
      <c r="B6280">
        <f>VLOOKUP(A6280,'NCDC raw data'!C$2:I$6925,2,TRUE)</f>
        <v>0</v>
      </c>
      <c r="C6280">
        <f>VLOOKUP($A6280,'NCDC raw data'!$C$2:$I$6925,3,TRUE)</f>
        <v>0</v>
      </c>
      <c r="D6280">
        <f>VLOOKUP($A6280,'NCDC raw data'!$C$2:$I$6925,4,TRUE)</f>
        <v>18</v>
      </c>
      <c r="E6280">
        <f>VLOOKUP($A6280,'NCDC raw data'!$C$2:$I$6925,5,TRUE)</f>
        <v>17</v>
      </c>
      <c r="F6280">
        <f>VLOOKUP($A6280,'NCDC raw data'!$C$2:$I$6925,6,TRUE)</f>
        <v>12</v>
      </c>
      <c r="G6280">
        <f>VLOOKUP($A6280,'NCDC raw data'!$C$2:$I$6925,7,TRUE)</f>
        <v>16</v>
      </c>
    </row>
    <row r="6281" spans="1:7" x14ac:dyDescent="0.25">
      <c r="A6281" s="1">
        <f t="shared" si="98"/>
        <v>43079</v>
      </c>
      <c r="B6281">
        <f>VLOOKUP(A6281,'NCDC raw data'!C$2:I$6925,2,TRUE)</f>
        <v>0.2</v>
      </c>
      <c r="C6281">
        <f>VLOOKUP($A6281,'NCDC raw data'!$C$2:$I$6925,3,TRUE)</f>
        <v>1.3</v>
      </c>
      <c r="D6281">
        <f>VLOOKUP($A6281,'NCDC raw data'!$C$2:$I$6925,4,TRUE)</f>
        <v>16</v>
      </c>
      <c r="E6281">
        <f>VLOOKUP($A6281,'NCDC raw data'!$C$2:$I$6925,5,TRUE)</f>
        <v>18</v>
      </c>
      <c r="F6281">
        <f>VLOOKUP($A6281,'NCDC raw data'!$C$2:$I$6925,6,TRUE)</f>
        <v>13</v>
      </c>
      <c r="G6281">
        <f>VLOOKUP($A6281,'NCDC raw data'!$C$2:$I$6925,7,TRUE)</f>
        <v>13</v>
      </c>
    </row>
    <row r="6282" spans="1:7" x14ac:dyDescent="0.25">
      <c r="A6282" s="1">
        <f t="shared" si="98"/>
        <v>43080</v>
      </c>
      <c r="B6282">
        <f>VLOOKUP(A6282,'NCDC raw data'!C$2:I$6925,2,TRUE)</f>
        <v>0.25</v>
      </c>
      <c r="C6282">
        <f>VLOOKUP($A6282,'NCDC raw data'!$C$2:$I$6925,3,TRUE)</f>
        <v>3</v>
      </c>
      <c r="D6282">
        <f>VLOOKUP($A6282,'NCDC raw data'!$C$2:$I$6925,4,TRUE)</f>
        <v>20</v>
      </c>
      <c r="E6282">
        <f>VLOOKUP($A6282,'NCDC raw data'!$C$2:$I$6925,5,TRUE)</f>
        <v>15</v>
      </c>
      <c r="F6282">
        <f>VLOOKUP($A6282,'NCDC raw data'!$C$2:$I$6925,6,TRUE)</f>
        <v>6</v>
      </c>
      <c r="G6282">
        <f>VLOOKUP($A6282,'NCDC raw data'!$C$2:$I$6925,7,TRUE)</f>
        <v>6</v>
      </c>
    </row>
    <row r="6283" spans="1:7" x14ac:dyDescent="0.25">
      <c r="A6283" s="1">
        <f t="shared" si="98"/>
        <v>43081</v>
      </c>
      <c r="B6283">
        <f>VLOOKUP(A6283,'NCDC raw data'!C$2:I$6925,2,TRUE)</f>
        <v>0.46</v>
      </c>
      <c r="C6283">
        <f>VLOOKUP($A6283,'NCDC raw data'!$C$2:$I$6925,3,TRUE)</f>
        <v>5</v>
      </c>
      <c r="D6283">
        <f>VLOOKUP($A6283,'NCDC raw data'!$C$2:$I$6925,4,TRUE)</f>
        <v>25</v>
      </c>
      <c r="E6283">
        <f>VLOOKUP($A6283,'NCDC raw data'!$C$2:$I$6925,5,TRUE)</f>
        <v>21</v>
      </c>
      <c r="F6283">
        <f>VLOOKUP($A6283,'NCDC raw data'!$C$2:$I$6925,6,TRUE)</f>
        <v>5</v>
      </c>
      <c r="G6283">
        <f>VLOOKUP($A6283,'NCDC raw data'!$C$2:$I$6925,7,TRUE)</f>
        <v>21</v>
      </c>
    </row>
    <row r="6284" spans="1:7" x14ac:dyDescent="0.25">
      <c r="A6284" s="1">
        <f t="shared" si="98"/>
        <v>43082</v>
      </c>
      <c r="B6284">
        <f>VLOOKUP(A6284,'NCDC raw data'!C$2:I$6925,2,TRUE)</f>
        <v>0.4</v>
      </c>
      <c r="C6284">
        <f>VLOOKUP($A6284,'NCDC raw data'!$C$2:$I$6925,3,TRUE)</f>
        <v>5.5</v>
      </c>
      <c r="D6284">
        <f>VLOOKUP($A6284,'NCDC raw data'!$C$2:$I$6925,4,TRUE)</f>
        <v>32</v>
      </c>
      <c r="E6284">
        <f>VLOOKUP($A6284,'NCDC raw data'!$C$2:$I$6925,5,TRUE)</f>
        <v>24</v>
      </c>
      <c r="F6284">
        <f>VLOOKUP($A6284,'NCDC raw data'!$C$2:$I$6925,6,TRUE)</f>
        <v>-4</v>
      </c>
      <c r="G6284">
        <f>VLOOKUP($A6284,'NCDC raw data'!$C$2:$I$6925,7,TRUE)</f>
        <v>-4</v>
      </c>
    </row>
    <row r="6285" spans="1:7" x14ac:dyDescent="0.25">
      <c r="A6285" s="1">
        <f t="shared" si="98"/>
        <v>43083</v>
      </c>
      <c r="B6285">
        <f>VLOOKUP(A6285,'NCDC raw data'!C$2:I$6925,2,TRUE)</f>
        <v>0.04</v>
      </c>
      <c r="C6285">
        <f>VLOOKUP($A6285,'NCDC raw data'!$C$2:$I$6925,3,TRUE)</f>
        <v>0.7</v>
      </c>
      <c r="D6285">
        <f>VLOOKUP($A6285,'NCDC raw data'!$C$2:$I$6925,4,TRUE)</f>
        <v>32</v>
      </c>
      <c r="E6285">
        <f>VLOOKUP($A6285,'NCDC raw data'!$C$2:$I$6925,5,TRUE)</f>
        <v>1</v>
      </c>
      <c r="F6285">
        <f>VLOOKUP($A6285,'NCDC raw data'!$C$2:$I$6925,6,TRUE)</f>
        <v>-6</v>
      </c>
      <c r="G6285">
        <f>VLOOKUP($A6285,'NCDC raw data'!$C$2:$I$6925,7,TRUE)</f>
        <v>-3</v>
      </c>
    </row>
    <row r="6286" spans="1:7" x14ac:dyDescent="0.25">
      <c r="A6286" s="1">
        <f t="shared" si="98"/>
        <v>43084</v>
      </c>
      <c r="B6286">
        <f>VLOOKUP(A6286,'NCDC raw data'!C$2:I$6925,2,TRUE)</f>
        <v>0</v>
      </c>
      <c r="C6286">
        <f>VLOOKUP($A6286,'NCDC raw data'!$C$2:$I$6925,3,TRUE)</f>
        <v>0</v>
      </c>
      <c r="D6286">
        <f>VLOOKUP($A6286,'NCDC raw data'!$C$2:$I$6925,4,TRUE)</f>
        <v>30</v>
      </c>
      <c r="E6286">
        <f>VLOOKUP($A6286,'NCDC raw data'!$C$2:$I$6925,5,TRUE)</f>
        <v>11</v>
      </c>
      <c r="F6286">
        <f>VLOOKUP($A6286,'NCDC raw data'!$C$2:$I$6925,6,TRUE)</f>
        <v>-6</v>
      </c>
      <c r="G6286">
        <f>VLOOKUP($A6286,'NCDC raw data'!$C$2:$I$6925,7,TRUE)</f>
        <v>8</v>
      </c>
    </row>
    <row r="6287" spans="1:7" x14ac:dyDescent="0.25">
      <c r="A6287" s="1">
        <f t="shared" si="98"/>
        <v>43085</v>
      </c>
      <c r="B6287">
        <f>VLOOKUP(A6287,'NCDC raw data'!C$2:I$6925,2,TRUE)</f>
        <v>0.06</v>
      </c>
      <c r="C6287">
        <f>VLOOKUP($A6287,'NCDC raw data'!$C$2:$I$6925,3,TRUE)</f>
        <v>2</v>
      </c>
      <c r="D6287">
        <f>VLOOKUP($A6287,'NCDC raw data'!$C$2:$I$6925,4,TRUE)</f>
        <v>32</v>
      </c>
      <c r="E6287">
        <f>VLOOKUP($A6287,'NCDC raw data'!$C$2:$I$6925,5,TRUE)</f>
        <v>10</v>
      </c>
      <c r="F6287">
        <f>VLOOKUP($A6287,'NCDC raw data'!$C$2:$I$6925,6,TRUE)</f>
        <v>5</v>
      </c>
      <c r="G6287">
        <f>VLOOKUP($A6287,'NCDC raw data'!$C$2:$I$6925,7,TRUE)</f>
        <v>7</v>
      </c>
    </row>
    <row r="6288" spans="1:7" x14ac:dyDescent="0.25">
      <c r="A6288" s="1">
        <f t="shared" si="98"/>
        <v>43086</v>
      </c>
      <c r="B6288">
        <f>VLOOKUP(A6288,'NCDC raw data'!C$2:I$6925,2,TRUE)</f>
        <v>0</v>
      </c>
      <c r="C6288">
        <f>VLOOKUP($A6288,'NCDC raw data'!$C$2:$I$6925,3,TRUE)</f>
        <v>0</v>
      </c>
      <c r="D6288">
        <f>VLOOKUP($A6288,'NCDC raw data'!$C$2:$I$6925,4,TRUE)</f>
        <v>32</v>
      </c>
      <c r="E6288">
        <f>VLOOKUP($A6288,'NCDC raw data'!$C$2:$I$6925,5,TRUE)</f>
        <v>9</v>
      </c>
      <c r="F6288">
        <f>VLOOKUP($A6288,'NCDC raw data'!$C$2:$I$6925,6,TRUE)</f>
        <v>-2</v>
      </c>
      <c r="G6288">
        <f>VLOOKUP($A6288,'NCDC raw data'!$C$2:$I$6925,7,TRUE)</f>
        <v>4</v>
      </c>
    </row>
    <row r="6289" spans="1:7" x14ac:dyDescent="0.25">
      <c r="A6289" s="1">
        <f t="shared" si="98"/>
        <v>43087</v>
      </c>
      <c r="B6289">
        <f>VLOOKUP(A6289,'NCDC raw data'!C$2:I$6925,2,TRUE)</f>
        <v>0.05</v>
      </c>
      <c r="C6289">
        <f>VLOOKUP($A6289,'NCDC raw data'!$C$2:$I$6925,3,TRUE)</f>
        <v>0.5</v>
      </c>
      <c r="D6289">
        <f>VLOOKUP($A6289,'NCDC raw data'!$C$2:$I$6925,4,TRUE)</f>
        <v>30</v>
      </c>
      <c r="E6289">
        <f>VLOOKUP($A6289,'NCDC raw data'!$C$2:$I$6925,5,TRUE)</f>
        <v>21</v>
      </c>
      <c r="F6289">
        <f>VLOOKUP($A6289,'NCDC raw data'!$C$2:$I$6925,6,TRUE)</f>
        <v>2</v>
      </c>
      <c r="G6289">
        <f>VLOOKUP($A6289,'NCDC raw data'!$C$2:$I$6925,7,TRUE)</f>
        <v>21</v>
      </c>
    </row>
    <row r="6290" spans="1:7" x14ac:dyDescent="0.25">
      <c r="A6290" s="1">
        <f t="shared" si="98"/>
        <v>43088</v>
      </c>
      <c r="B6290">
        <f>VLOOKUP(A6290,'NCDC raw data'!C$2:I$6925,2,TRUE)</f>
        <v>0.3</v>
      </c>
      <c r="C6290">
        <f>VLOOKUP($A6290,'NCDC raw data'!$C$2:$I$6925,3,TRUE)</f>
        <v>1.5</v>
      </c>
      <c r="D6290">
        <f>VLOOKUP($A6290,'NCDC raw data'!$C$2:$I$6925,4,TRUE)</f>
        <v>32</v>
      </c>
      <c r="E6290">
        <f>VLOOKUP($A6290,'NCDC raw data'!$C$2:$I$6925,5,TRUE)</f>
        <v>28</v>
      </c>
      <c r="F6290">
        <f>VLOOKUP($A6290,'NCDC raw data'!$C$2:$I$6925,6,TRUE)</f>
        <v>21</v>
      </c>
      <c r="G6290">
        <f>VLOOKUP($A6290,'NCDC raw data'!$C$2:$I$6925,7,TRUE)</f>
        <v>28</v>
      </c>
    </row>
    <row r="6291" spans="1:7" x14ac:dyDescent="0.25">
      <c r="A6291" s="1">
        <f t="shared" si="98"/>
        <v>43089</v>
      </c>
      <c r="B6291">
        <f>VLOOKUP(A6291,'NCDC raw data'!C$2:I$6925,2,TRUE)</f>
        <v>0.48</v>
      </c>
      <c r="C6291">
        <f>VLOOKUP($A6291,'NCDC raw data'!$C$2:$I$6925,3,TRUE)</f>
        <v>3</v>
      </c>
      <c r="D6291">
        <f>VLOOKUP($A6291,'NCDC raw data'!$C$2:$I$6925,4,TRUE)</f>
        <v>33</v>
      </c>
      <c r="E6291">
        <f>VLOOKUP($A6291,'NCDC raw data'!$C$2:$I$6925,5,TRUE)</f>
        <v>28</v>
      </c>
      <c r="F6291">
        <f>VLOOKUP($A6291,'NCDC raw data'!$C$2:$I$6925,6,TRUE)</f>
        <v>10</v>
      </c>
      <c r="G6291">
        <f>VLOOKUP($A6291,'NCDC raw data'!$C$2:$I$6925,7,TRUE)</f>
        <v>10</v>
      </c>
    </row>
    <row r="6292" spans="1:7" x14ac:dyDescent="0.25">
      <c r="A6292" s="1">
        <f t="shared" si="98"/>
        <v>43090</v>
      </c>
      <c r="B6292">
        <f>VLOOKUP(A6292,'NCDC raw data'!C$2:I$6925,2,TRUE)</f>
        <v>0</v>
      </c>
      <c r="C6292">
        <f>VLOOKUP($A6292,'NCDC raw data'!$C$2:$I$6925,3,TRUE)</f>
        <v>0</v>
      </c>
      <c r="D6292">
        <f>VLOOKUP($A6292,'NCDC raw data'!$C$2:$I$6925,4,TRUE)</f>
        <v>36</v>
      </c>
      <c r="E6292">
        <f>VLOOKUP($A6292,'NCDC raw data'!$C$2:$I$6925,5,TRUE)</f>
        <v>10</v>
      </c>
      <c r="F6292">
        <f>VLOOKUP($A6292,'NCDC raw data'!$C$2:$I$6925,6,TRUE)</f>
        <v>-3</v>
      </c>
      <c r="G6292">
        <f>VLOOKUP($A6292,'NCDC raw data'!$C$2:$I$6925,7,TRUE)</f>
        <v>6</v>
      </c>
    </row>
    <row r="6293" spans="1:7" x14ac:dyDescent="0.25">
      <c r="A6293" s="1">
        <f t="shared" si="98"/>
        <v>43091</v>
      </c>
      <c r="B6293">
        <f>VLOOKUP(A6293,'NCDC raw data'!C$2:I$6925,2,TRUE)</f>
        <v>0.25</v>
      </c>
      <c r="C6293">
        <f>VLOOKUP($A6293,'NCDC raw data'!$C$2:$I$6925,3,TRUE)</f>
        <v>3.5</v>
      </c>
      <c r="D6293">
        <f>VLOOKUP($A6293,'NCDC raw data'!$C$2:$I$6925,4,TRUE)</f>
        <v>36</v>
      </c>
      <c r="E6293">
        <f>VLOOKUP($A6293,'NCDC raw data'!$C$2:$I$6925,5,TRUE)</f>
        <v>10</v>
      </c>
      <c r="F6293">
        <f>VLOOKUP($A6293,'NCDC raw data'!$C$2:$I$6925,6,TRUE)</f>
        <v>-1</v>
      </c>
      <c r="G6293">
        <f>VLOOKUP($A6293,'NCDC raw data'!$C$2:$I$6925,7,TRUE)</f>
        <v>9</v>
      </c>
    </row>
    <row r="6294" spans="1:7" x14ac:dyDescent="0.25">
      <c r="A6294" s="1">
        <f t="shared" si="98"/>
        <v>43092</v>
      </c>
      <c r="B6294">
        <f>VLOOKUP(A6294,'NCDC raw data'!C$2:I$6925,2,TRUE)</f>
        <v>0</v>
      </c>
      <c r="C6294">
        <f>VLOOKUP($A6294,'NCDC raw data'!$C$2:$I$6925,3,TRUE)</f>
        <v>0</v>
      </c>
      <c r="D6294">
        <f>VLOOKUP($A6294,'NCDC raw data'!$C$2:$I$6925,4,TRUE)</f>
        <v>37</v>
      </c>
      <c r="E6294">
        <f>VLOOKUP($A6294,'NCDC raw data'!$C$2:$I$6925,5,TRUE)</f>
        <v>0</v>
      </c>
      <c r="F6294">
        <f>VLOOKUP($A6294,'NCDC raw data'!$C$2:$I$6925,6,TRUE)</f>
        <v>0</v>
      </c>
      <c r="G6294">
        <f>VLOOKUP($A6294,'NCDC raw data'!$C$2:$I$6925,7,TRUE)</f>
        <v>0</v>
      </c>
    </row>
    <row r="6295" spans="1:7" x14ac:dyDescent="0.25">
      <c r="A6295" s="1">
        <f t="shared" si="98"/>
        <v>43093</v>
      </c>
      <c r="B6295">
        <f>VLOOKUP(A6295,'NCDC raw data'!C$2:I$6925,2,TRUE)</f>
        <v>0</v>
      </c>
      <c r="C6295">
        <f>VLOOKUP($A6295,'NCDC raw data'!$C$2:$I$6925,3,TRUE)</f>
        <v>0</v>
      </c>
      <c r="D6295">
        <f>VLOOKUP($A6295,'NCDC raw data'!$C$2:$I$6925,4,TRUE)</f>
        <v>38</v>
      </c>
      <c r="E6295">
        <f>VLOOKUP($A6295,'NCDC raw data'!$C$2:$I$6925,5,TRUE)</f>
        <v>0</v>
      </c>
      <c r="F6295">
        <f>VLOOKUP($A6295,'NCDC raw data'!$C$2:$I$6925,6,TRUE)</f>
        <v>0</v>
      </c>
      <c r="G6295">
        <f>VLOOKUP($A6295,'NCDC raw data'!$C$2:$I$6925,7,TRUE)</f>
        <v>0</v>
      </c>
    </row>
    <row r="6296" spans="1:7" x14ac:dyDescent="0.25">
      <c r="A6296" s="1">
        <f t="shared" si="98"/>
        <v>43094</v>
      </c>
      <c r="B6296">
        <f>VLOOKUP(A6296,'NCDC raw data'!C$2:I$6925,2,TRUE)</f>
        <v>0</v>
      </c>
      <c r="C6296">
        <f>VLOOKUP($A6296,'NCDC raw data'!$C$2:$I$6925,3,TRUE)</f>
        <v>0</v>
      </c>
      <c r="D6296">
        <f>VLOOKUP($A6296,'NCDC raw data'!$C$2:$I$6925,4,TRUE)</f>
        <v>39</v>
      </c>
      <c r="E6296">
        <f>VLOOKUP($A6296,'NCDC raw data'!$C$2:$I$6925,5,TRUE)</f>
        <v>0</v>
      </c>
      <c r="F6296">
        <f>VLOOKUP($A6296,'NCDC raw data'!$C$2:$I$6925,6,TRUE)</f>
        <v>0</v>
      </c>
      <c r="G6296">
        <f>VLOOKUP($A6296,'NCDC raw data'!$C$2:$I$6925,7,TRUE)</f>
        <v>0</v>
      </c>
    </row>
    <row r="6297" spans="1:7" x14ac:dyDescent="0.25">
      <c r="A6297" s="1">
        <f t="shared" si="98"/>
        <v>43095</v>
      </c>
      <c r="B6297">
        <f>VLOOKUP(A6297,'NCDC raw data'!C$2:I$6925,2,TRUE)</f>
        <v>0</v>
      </c>
      <c r="C6297">
        <f>VLOOKUP($A6297,'NCDC raw data'!$C$2:$I$6925,3,TRUE)</f>
        <v>0</v>
      </c>
      <c r="D6297">
        <f>VLOOKUP($A6297,'NCDC raw data'!$C$2:$I$6925,4,TRUE)</f>
        <v>39</v>
      </c>
      <c r="E6297">
        <f>VLOOKUP($A6297,'NCDC raw data'!$C$2:$I$6925,5,TRUE)</f>
        <v>0</v>
      </c>
      <c r="F6297">
        <f>VLOOKUP($A6297,'NCDC raw data'!$C$2:$I$6925,6,TRUE)</f>
        <v>0</v>
      </c>
      <c r="G6297">
        <f>VLOOKUP($A6297,'NCDC raw data'!$C$2:$I$6925,7,TRUE)</f>
        <v>0</v>
      </c>
    </row>
    <row r="6298" spans="1:7" x14ac:dyDescent="0.25">
      <c r="A6298" s="1">
        <f t="shared" si="98"/>
        <v>43096</v>
      </c>
      <c r="B6298">
        <f>VLOOKUP(A6298,'NCDC raw data'!C$2:I$6925,2,TRUE)</f>
        <v>0</v>
      </c>
      <c r="C6298">
        <f>VLOOKUP($A6298,'NCDC raw data'!$C$2:$I$6925,3,TRUE)</f>
        <v>0</v>
      </c>
      <c r="D6298">
        <f>VLOOKUP($A6298,'NCDC raw data'!$C$2:$I$6925,4,TRUE)</f>
        <v>39</v>
      </c>
      <c r="E6298">
        <f>VLOOKUP($A6298,'NCDC raw data'!$C$2:$I$6925,5,TRUE)</f>
        <v>0</v>
      </c>
      <c r="F6298">
        <f>VLOOKUP($A6298,'NCDC raw data'!$C$2:$I$6925,6,TRUE)</f>
        <v>0</v>
      </c>
      <c r="G6298">
        <f>VLOOKUP($A6298,'NCDC raw data'!$C$2:$I$6925,7,TRUE)</f>
        <v>0</v>
      </c>
    </row>
    <row r="6299" spans="1:7" x14ac:dyDescent="0.25">
      <c r="A6299" s="1">
        <f t="shared" si="98"/>
        <v>43097</v>
      </c>
      <c r="B6299">
        <f>VLOOKUP(A6299,'NCDC raw data'!C$2:I$6925,2,TRUE)</f>
        <v>0</v>
      </c>
      <c r="C6299">
        <f>VLOOKUP($A6299,'NCDC raw data'!$C$2:$I$6925,3,TRUE)</f>
        <v>0</v>
      </c>
      <c r="D6299">
        <f>VLOOKUP($A6299,'NCDC raw data'!$C$2:$I$6925,4,TRUE)</f>
        <v>39</v>
      </c>
      <c r="E6299">
        <f>VLOOKUP($A6299,'NCDC raw data'!$C$2:$I$6925,5,TRUE)</f>
        <v>-13</v>
      </c>
      <c r="F6299">
        <f>VLOOKUP($A6299,'NCDC raw data'!$C$2:$I$6925,6,TRUE)</f>
        <v>0</v>
      </c>
      <c r="G6299">
        <f>VLOOKUP($A6299,'NCDC raw data'!$C$2:$I$6925,7,TRUE)</f>
        <v>-15</v>
      </c>
    </row>
    <row r="6300" spans="1:7" x14ac:dyDescent="0.25">
      <c r="A6300" s="1">
        <f t="shared" si="98"/>
        <v>43098</v>
      </c>
      <c r="B6300">
        <f>VLOOKUP(A6300,'NCDC raw data'!C$2:I$6925,2,TRUE)</f>
        <v>0</v>
      </c>
      <c r="C6300">
        <f>VLOOKUP($A6300,'NCDC raw data'!$C$2:$I$6925,3,TRUE)</f>
        <v>0</v>
      </c>
      <c r="D6300">
        <f>VLOOKUP($A6300,'NCDC raw data'!$C$2:$I$6925,4,TRUE)</f>
        <v>36</v>
      </c>
      <c r="E6300">
        <f>VLOOKUP($A6300,'NCDC raw data'!$C$2:$I$6925,5,TRUE)</f>
        <v>-3</v>
      </c>
      <c r="F6300">
        <f>VLOOKUP($A6300,'NCDC raw data'!$C$2:$I$6925,6,TRUE)</f>
        <v>-17</v>
      </c>
      <c r="G6300">
        <f>VLOOKUP($A6300,'NCDC raw data'!$C$2:$I$6925,7,TRUE)</f>
        <v>-9</v>
      </c>
    </row>
    <row r="6301" spans="1:7" x14ac:dyDescent="0.25">
      <c r="A6301" s="1">
        <f t="shared" si="98"/>
        <v>43099</v>
      </c>
      <c r="B6301">
        <f>VLOOKUP(A6301,'NCDC raw data'!C$2:I$6925,2,TRUE)</f>
        <v>0.01</v>
      </c>
      <c r="C6301">
        <f>VLOOKUP($A6301,'NCDC raw data'!$C$2:$I$6925,3,TRUE)</f>
        <v>0</v>
      </c>
      <c r="D6301">
        <f>VLOOKUP($A6301,'NCDC raw data'!$C$2:$I$6925,4,TRUE)</f>
        <v>37</v>
      </c>
      <c r="E6301">
        <f>VLOOKUP($A6301,'NCDC raw data'!$C$2:$I$6925,5,TRUE)</f>
        <v>12</v>
      </c>
      <c r="F6301">
        <f>VLOOKUP($A6301,'NCDC raw data'!$C$2:$I$6925,6,TRUE)</f>
        <v>-15</v>
      </c>
      <c r="G6301">
        <f>VLOOKUP($A6301,'NCDC raw data'!$C$2:$I$6925,7,TRUE)</f>
        <v>6</v>
      </c>
    </row>
    <row r="6302" spans="1:7" x14ac:dyDescent="0.25">
      <c r="A6302" s="1">
        <f t="shared" si="98"/>
        <v>43100</v>
      </c>
      <c r="B6302">
        <f>VLOOKUP(A6302,'NCDC raw data'!C$2:I$6925,2,TRUE)</f>
        <v>0.02</v>
      </c>
      <c r="C6302">
        <f>VLOOKUP($A6302,'NCDC raw data'!$C$2:$I$6925,3,TRUE)</f>
        <v>0</v>
      </c>
      <c r="D6302">
        <f>VLOOKUP($A6302,'NCDC raw data'!$C$2:$I$6925,4,TRUE)</f>
        <v>37</v>
      </c>
      <c r="E6302">
        <f>VLOOKUP($A6302,'NCDC raw data'!$C$2:$I$6925,5,TRUE)</f>
        <v>6</v>
      </c>
      <c r="F6302">
        <f>VLOOKUP($A6302,'NCDC raw data'!$C$2:$I$6925,6,TRUE)</f>
        <v>-19</v>
      </c>
      <c r="G6302">
        <f>VLOOKUP($A6302,'NCDC raw data'!$C$2:$I$6925,7,TRUE)</f>
        <v>-13</v>
      </c>
    </row>
    <row r="6303" spans="1:7" x14ac:dyDescent="0.25">
      <c r="A6303" s="1">
        <f t="shared" si="98"/>
        <v>43101</v>
      </c>
      <c r="B6303">
        <f>VLOOKUP(A6303,'NCDC raw data'!C$2:I$6925,2,TRUE)</f>
        <v>0.01</v>
      </c>
      <c r="C6303">
        <f>VLOOKUP($A6303,'NCDC raw data'!$C$2:$I$6925,3,TRUE)</f>
        <v>0</v>
      </c>
      <c r="D6303">
        <f>VLOOKUP($A6303,'NCDC raw data'!$C$2:$I$6925,4,TRUE)</f>
        <v>37</v>
      </c>
      <c r="E6303">
        <f>VLOOKUP($A6303,'NCDC raw data'!$C$2:$I$6925,5,TRUE)</f>
        <v>-7</v>
      </c>
      <c r="F6303">
        <f>VLOOKUP($A6303,'NCDC raw data'!$C$2:$I$6925,6,TRUE)</f>
        <v>-21</v>
      </c>
      <c r="G6303">
        <f>VLOOKUP($A6303,'NCDC raw data'!$C$2:$I$6925,7,TRUE)</f>
        <v>-9</v>
      </c>
    </row>
    <row r="6304" spans="1:7" x14ac:dyDescent="0.25">
      <c r="A6304" s="1">
        <f t="shared" si="98"/>
        <v>43102</v>
      </c>
      <c r="B6304">
        <f>VLOOKUP(A6304,'NCDC raw data'!C$2:I$6925,2,TRUE)</f>
        <v>0.03</v>
      </c>
      <c r="C6304">
        <f>VLOOKUP($A6304,'NCDC raw data'!$C$2:$I$6925,3,TRUE)</f>
        <v>0</v>
      </c>
      <c r="D6304">
        <f>VLOOKUP($A6304,'NCDC raw data'!$C$2:$I$6925,4,TRUE)</f>
        <v>37</v>
      </c>
      <c r="E6304">
        <f>VLOOKUP($A6304,'NCDC raw data'!$C$2:$I$6925,5,TRUE)</f>
        <v>1</v>
      </c>
      <c r="F6304">
        <f>VLOOKUP($A6304,'NCDC raw data'!$C$2:$I$6925,6,TRUE)</f>
        <v>-18</v>
      </c>
      <c r="G6304">
        <f>VLOOKUP($A6304,'NCDC raw data'!$C$2:$I$6925,7,TRUE)</f>
        <v>1</v>
      </c>
    </row>
    <row r="6305" spans="1:7" x14ac:dyDescent="0.25">
      <c r="A6305" s="1">
        <f t="shared" si="98"/>
        <v>43103</v>
      </c>
      <c r="B6305">
        <f>VLOOKUP(A6305,'NCDC raw data'!C$2:I$6925,2,TRUE)</f>
        <v>0.08</v>
      </c>
      <c r="C6305">
        <f>VLOOKUP($A6305,'NCDC raw data'!$C$2:$I$6925,3,TRUE)</f>
        <v>0</v>
      </c>
      <c r="D6305">
        <f>VLOOKUP($A6305,'NCDC raw data'!$C$2:$I$6925,4,TRUE)</f>
        <v>43</v>
      </c>
      <c r="E6305">
        <f>VLOOKUP($A6305,'NCDC raw data'!$C$2:$I$6925,5,TRUE)</f>
        <v>22</v>
      </c>
      <c r="F6305">
        <f>VLOOKUP($A6305,'NCDC raw data'!$C$2:$I$6925,6,TRUE)</f>
        <v>1</v>
      </c>
      <c r="G6305">
        <f>VLOOKUP($A6305,'NCDC raw data'!$C$2:$I$6925,7,TRUE)</f>
        <v>14</v>
      </c>
    </row>
    <row r="6306" spans="1:7" x14ac:dyDescent="0.25">
      <c r="A6306" s="1">
        <f t="shared" si="98"/>
        <v>43104</v>
      </c>
      <c r="B6306">
        <f>VLOOKUP(A6306,'NCDC raw data'!C$2:I$6925,2,TRUE)</f>
        <v>0</v>
      </c>
      <c r="C6306">
        <f>VLOOKUP($A6306,'NCDC raw data'!$C$2:$I$6925,3,TRUE)</f>
        <v>0</v>
      </c>
      <c r="D6306">
        <f>VLOOKUP($A6306,'NCDC raw data'!$C$2:$I$6925,4,TRUE)</f>
        <v>41</v>
      </c>
      <c r="E6306">
        <f>VLOOKUP($A6306,'NCDC raw data'!$C$2:$I$6925,5,TRUE)</f>
        <v>0</v>
      </c>
      <c r="F6306">
        <f>VLOOKUP($A6306,'NCDC raw data'!$C$2:$I$6925,6,TRUE)</f>
        <v>0</v>
      </c>
      <c r="G6306">
        <f>VLOOKUP($A6306,'NCDC raw data'!$C$2:$I$6925,7,TRUE)</f>
        <v>0</v>
      </c>
    </row>
    <row r="6307" spans="1:7" x14ac:dyDescent="0.25">
      <c r="A6307" s="1">
        <f t="shared" si="98"/>
        <v>43105</v>
      </c>
      <c r="B6307">
        <f>VLOOKUP(A6307,'NCDC raw data'!C$2:I$6925,2,TRUE)</f>
        <v>0</v>
      </c>
      <c r="C6307">
        <f>VLOOKUP($A6307,'NCDC raw data'!$C$2:$I$6925,3,TRUE)</f>
        <v>0</v>
      </c>
      <c r="D6307">
        <f>VLOOKUP($A6307,'NCDC raw data'!$C$2:$I$6925,4,TRUE)</f>
        <v>45</v>
      </c>
      <c r="E6307">
        <f>VLOOKUP($A6307,'NCDC raw data'!$C$2:$I$6925,5,TRUE)</f>
        <v>0</v>
      </c>
      <c r="F6307">
        <f>VLOOKUP($A6307,'NCDC raw data'!$C$2:$I$6925,6,TRUE)</f>
        <v>0</v>
      </c>
      <c r="G6307">
        <f>VLOOKUP($A6307,'NCDC raw data'!$C$2:$I$6925,7,TRUE)</f>
        <v>-18</v>
      </c>
    </row>
    <row r="6308" spans="1:7" x14ac:dyDescent="0.25">
      <c r="A6308" s="1">
        <f t="shared" si="98"/>
        <v>43106</v>
      </c>
      <c r="B6308">
        <f>VLOOKUP(A6308,'NCDC raw data'!C$2:I$6925,2,TRUE)</f>
        <v>0.21</v>
      </c>
      <c r="C6308">
        <f>VLOOKUP($A6308,'NCDC raw data'!$C$2:$I$6925,3,TRUE)</f>
        <v>0</v>
      </c>
      <c r="D6308">
        <f>VLOOKUP($A6308,'NCDC raw data'!$C$2:$I$6925,4,TRUE)</f>
        <v>44</v>
      </c>
      <c r="E6308">
        <f>VLOOKUP($A6308,'NCDC raw data'!$C$2:$I$6925,5,TRUE)</f>
        <v>-18</v>
      </c>
      <c r="F6308">
        <f>VLOOKUP($A6308,'NCDC raw data'!$C$2:$I$6925,6,TRUE)</f>
        <v>-25</v>
      </c>
      <c r="G6308">
        <f>VLOOKUP($A6308,'NCDC raw data'!$C$2:$I$6925,7,TRUE)</f>
        <v>-20</v>
      </c>
    </row>
    <row r="6309" spans="1:7" x14ac:dyDescent="0.25">
      <c r="A6309" s="1">
        <f t="shared" si="98"/>
        <v>43107</v>
      </c>
      <c r="B6309">
        <f>VLOOKUP(A6309,'NCDC raw data'!C$2:I$6925,2,TRUE)</f>
        <v>0</v>
      </c>
      <c r="C6309">
        <f>VLOOKUP($A6309,'NCDC raw data'!$C$2:$I$6925,3,TRUE)</f>
        <v>0</v>
      </c>
      <c r="D6309">
        <f>VLOOKUP($A6309,'NCDC raw data'!$C$2:$I$6925,4,TRUE)</f>
        <v>44</v>
      </c>
      <c r="E6309">
        <f>VLOOKUP($A6309,'NCDC raw data'!$C$2:$I$6925,5,TRUE)</f>
        <v>4</v>
      </c>
      <c r="F6309">
        <f>VLOOKUP($A6309,'NCDC raw data'!$C$2:$I$6925,6,TRUE)</f>
        <v>-22</v>
      </c>
      <c r="G6309">
        <f>VLOOKUP($A6309,'NCDC raw data'!$C$2:$I$6925,7,TRUE)</f>
        <v>2</v>
      </c>
    </row>
    <row r="6310" spans="1:7" x14ac:dyDescent="0.25">
      <c r="A6310" s="1">
        <f t="shared" si="98"/>
        <v>43108</v>
      </c>
      <c r="B6310">
        <f>VLOOKUP(A6310,'NCDC raw data'!C$2:I$6925,2,TRUE)</f>
        <v>0.13</v>
      </c>
      <c r="C6310">
        <f>VLOOKUP($A6310,'NCDC raw data'!$C$2:$I$6925,3,TRUE)</f>
        <v>0</v>
      </c>
      <c r="D6310">
        <f>VLOOKUP($A6310,'NCDC raw data'!$C$2:$I$6925,4,TRUE)</f>
        <v>45</v>
      </c>
      <c r="E6310">
        <f>VLOOKUP($A6310,'NCDC raw data'!$C$2:$I$6925,5,TRUE)</f>
        <v>25</v>
      </c>
      <c r="F6310">
        <f>VLOOKUP($A6310,'NCDC raw data'!$C$2:$I$6925,6,TRUE)</f>
        <v>1</v>
      </c>
      <c r="G6310">
        <f>VLOOKUP($A6310,'NCDC raw data'!$C$2:$I$6925,7,TRUE)</f>
        <v>21</v>
      </c>
    </row>
    <row r="6311" spans="1:7" x14ac:dyDescent="0.25">
      <c r="A6311" s="1">
        <f t="shared" si="98"/>
        <v>43109</v>
      </c>
      <c r="B6311">
        <f>VLOOKUP(A6311,'NCDC raw data'!C$2:I$6925,2,TRUE)</f>
        <v>0.08</v>
      </c>
      <c r="C6311">
        <f>VLOOKUP($A6311,'NCDC raw data'!$C$2:$I$6925,3,TRUE)</f>
        <v>0</v>
      </c>
      <c r="D6311">
        <f>VLOOKUP($A6311,'NCDC raw data'!$C$2:$I$6925,4,TRUE)</f>
        <v>46</v>
      </c>
      <c r="E6311">
        <f>VLOOKUP($A6311,'NCDC raw data'!$C$2:$I$6925,5,TRUE)</f>
        <v>22</v>
      </c>
      <c r="F6311">
        <f>VLOOKUP($A6311,'NCDC raw data'!$C$2:$I$6925,6,TRUE)</f>
        <v>16</v>
      </c>
      <c r="G6311">
        <f>VLOOKUP($A6311,'NCDC raw data'!$C$2:$I$6925,7,TRUE)</f>
        <v>17</v>
      </c>
    </row>
    <row r="6312" spans="1:7" x14ac:dyDescent="0.25">
      <c r="A6312" s="1">
        <f t="shared" si="98"/>
        <v>43110</v>
      </c>
      <c r="B6312">
        <f>VLOOKUP(A6312,'NCDC raw data'!C$2:I$6925,2,TRUE)</f>
        <v>0.03</v>
      </c>
      <c r="C6312">
        <f>VLOOKUP($A6312,'NCDC raw data'!$C$2:$I$6925,3,TRUE)</f>
        <v>0</v>
      </c>
      <c r="D6312">
        <f>VLOOKUP($A6312,'NCDC raw data'!$C$2:$I$6925,4,TRUE)</f>
        <v>0</v>
      </c>
      <c r="E6312">
        <f>VLOOKUP($A6312,'NCDC raw data'!$C$2:$I$6925,5,TRUE)</f>
        <v>32</v>
      </c>
      <c r="F6312">
        <f>VLOOKUP($A6312,'NCDC raw data'!$C$2:$I$6925,6,TRUE)</f>
        <v>11</v>
      </c>
      <c r="G6312">
        <f>VLOOKUP($A6312,'NCDC raw data'!$C$2:$I$6925,7,TRUE)</f>
        <v>28</v>
      </c>
    </row>
    <row r="6313" spans="1:7" x14ac:dyDescent="0.25">
      <c r="A6313" s="1">
        <f t="shared" si="98"/>
        <v>43111</v>
      </c>
      <c r="B6313">
        <f>VLOOKUP(A6313,'NCDC raw data'!C$2:I$6925,2,TRUE)</f>
        <v>0.04</v>
      </c>
      <c r="C6313">
        <f>VLOOKUP($A6313,'NCDC raw data'!$C$2:$I$6925,3,TRUE)</f>
        <v>0</v>
      </c>
      <c r="D6313">
        <f>VLOOKUP($A6313,'NCDC raw data'!$C$2:$I$6925,4,TRUE)</f>
        <v>0</v>
      </c>
      <c r="E6313">
        <f>VLOOKUP($A6313,'NCDC raw data'!$C$2:$I$6925,5,TRUE)</f>
        <v>41</v>
      </c>
      <c r="F6313">
        <f>VLOOKUP($A6313,'NCDC raw data'!$C$2:$I$6925,6,TRUE)</f>
        <v>21</v>
      </c>
      <c r="G6313">
        <f>VLOOKUP($A6313,'NCDC raw data'!$C$2:$I$6925,7,TRUE)</f>
        <v>40</v>
      </c>
    </row>
    <row r="6314" spans="1:7" x14ac:dyDescent="0.25">
      <c r="A6314" s="1">
        <f t="shared" si="98"/>
        <v>43112</v>
      </c>
      <c r="B6314">
        <f>VLOOKUP(A6314,'NCDC raw data'!C$2:I$6925,2,TRUE)</f>
        <v>0.52</v>
      </c>
      <c r="C6314">
        <f>VLOOKUP($A6314,'NCDC raw data'!$C$2:$I$6925,3,TRUE)</f>
        <v>0</v>
      </c>
      <c r="D6314">
        <f>VLOOKUP($A6314,'NCDC raw data'!$C$2:$I$6925,4,TRUE)</f>
        <v>0</v>
      </c>
      <c r="E6314">
        <f>VLOOKUP($A6314,'NCDC raw data'!$C$2:$I$6925,5,TRUE)</f>
        <v>53</v>
      </c>
      <c r="F6314">
        <f>VLOOKUP($A6314,'NCDC raw data'!$C$2:$I$6925,6,TRUE)</f>
        <v>40</v>
      </c>
      <c r="G6314">
        <f>VLOOKUP($A6314,'NCDC raw data'!$C$2:$I$6925,7,TRUE)</f>
        <v>52</v>
      </c>
    </row>
    <row r="6315" spans="1:7" x14ac:dyDescent="0.25">
      <c r="A6315" s="1">
        <f t="shared" si="98"/>
        <v>43113</v>
      </c>
      <c r="B6315">
        <f>VLOOKUP(A6315,'NCDC raw data'!C$2:I$6925,2,TRUE)</f>
        <v>1.17</v>
      </c>
      <c r="C6315">
        <f>VLOOKUP($A6315,'NCDC raw data'!$C$2:$I$6925,3,TRUE)</f>
        <v>0</v>
      </c>
      <c r="D6315">
        <f>VLOOKUP($A6315,'NCDC raw data'!$C$2:$I$6925,4,TRUE)</f>
        <v>35</v>
      </c>
      <c r="E6315">
        <f>VLOOKUP($A6315,'NCDC raw data'!$C$2:$I$6925,5,TRUE)</f>
        <v>53</v>
      </c>
      <c r="F6315">
        <f>VLOOKUP($A6315,'NCDC raw data'!$C$2:$I$6925,6,TRUE)</f>
        <v>-5</v>
      </c>
      <c r="G6315">
        <f>VLOOKUP($A6315,'NCDC raw data'!$C$2:$I$6925,7,TRUE)</f>
        <v>0</v>
      </c>
    </row>
    <row r="6316" spans="1:7" x14ac:dyDescent="0.25">
      <c r="A6316" s="1">
        <f t="shared" si="98"/>
        <v>43114</v>
      </c>
      <c r="B6316">
        <f>VLOOKUP(A6316,'NCDC raw data'!C$2:I$6925,2,TRUE)</f>
        <v>0.02</v>
      </c>
      <c r="C6316">
        <f>VLOOKUP($A6316,'NCDC raw data'!$C$2:$I$6925,3,TRUE)</f>
        <v>0</v>
      </c>
      <c r="D6316">
        <f>VLOOKUP($A6316,'NCDC raw data'!$C$2:$I$6925,4,TRUE)</f>
        <v>0</v>
      </c>
      <c r="E6316">
        <f>VLOOKUP($A6316,'NCDC raw data'!$C$2:$I$6925,5,TRUE)</f>
        <v>0</v>
      </c>
      <c r="F6316">
        <f>VLOOKUP($A6316,'NCDC raw data'!$C$2:$I$6925,6,TRUE)</f>
        <v>-11</v>
      </c>
      <c r="G6316">
        <f>VLOOKUP($A6316,'NCDC raw data'!$C$2:$I$6925,7,TRUE)</f>
        <v>0</v>
      </c>
    </row>
    <row r="6317" spans="1:7" x14ac:dyDescent="0.25">
      <c r="A6317" s="1">
        <f t="shared" si="98"/>
        <v>43115</v>
      </c>
      <c r="B6317">
        <f>VLOOKUP(A6317,'NCDC raw data'!C$2:I$6925,2,TRUE)</f>
        <v>0</v>
      </c>
      <c r="C6317">
        <f>VLOOKUP($A6317,'NCDC raw data'!$C$2:$I$6925,3,TRUE)</f>
        <v>0</v>
      </c>
      <c r="D6317">
        <f>VLOOKUP($A6317,'NCDC raw data'!$C$2:$I$6925,4,TRUE)</f>
        <v>0</v>
      </c>
      <c r="E6317">
        <f>VLOOKUP($A6317,'NCDC raw data'!$C$2:$I$6925,5,TRUE)</f>
        <v>11</v>
      </c>
      <c r="F6317">
        <f>VLOOKUP($A6317,'NCDC raw data'!$C$2:$I$6925,6,TRUE)</f>
        <v>-6</v>
      </c>
      <c r="G6317">
        <f>VLOOKUP($A6317,'NCDC raw data'!$C$2:$I$6925,7,TRUE)</f>
        <v>5</v>
      </c>
    </row>
    <row r="6318" spans="1:7" x14ac:dyDescent="0.25">
      <c r="A6318" s="1">
        <f t="shared" si="98"/>
        <v>43116</v>
      </c>
      <c r="B6318">
        <f>VLOOKUP(A6318,'NCDC raw data'!C$2:I$6925,2,TRUE)</f>
        <v>0.1</v>
      </c>
      <c r="C6318">
        <f>VLOOKUP($A6318,'NCDC raw data'!$C$2:$I$6925,3,TRUE)</f>
        <v>0</v>
      </c>
      <c r="D6318">
        <f>VLOOKUP($A6318,'NCDC raw data'!$C$2:$I$6925,4,TRUE)</f>
        <v>35</v>
      </c>
      <c r="E6318">
        <f>VLOOKUP($A6318,'NCDC raw data'!$C$2:$I$6925,5,TRUE)</f>
        <v>15</v>
      </c>
      <c r="F6318">
        <f>VLOOKUP($A6318,'NCDC raw data'!$C$2:$I$6925,6,TRUE)</f>
        <v>2</v>
      </c>
      <c r="G6318">
        <f>VLOOKUP($A6318,'NCDC raw data'!$C$2:$I$6925,7,TRUE)</f>
        <v>13</v>
      </c>
    </row>
    <row r="6319" spans="1:7" x14ac:dyDescent="0.25">
      <c r="A6319" s="1">
        <f t="shared" si="98"/>
        <v>43117</v>
      </c>
      <c r="B6319">
        <f>VLOOKUP(A6319,'NCDC raw data'!C$2:I$6925,2,TRUE)</f>
        <v>0.09</v>
      </c>
      <c r="C6319">
        <f>VLOOKUP($A6319,'NCDC raw data'!$C$2:$I$6925,3,TRUE)</f>
        <v>0</v>
      </c>
      <c r="D6319">
        <f>VLOOKUP($A6319,'NCDC raw data'!$C$2:$I$6925,4,TRUE)</f>
        <v>36</v>
      </c>
      <c r="E6319">
        <f>VLOOKUP($A6319,'NCDC raw data'!$C$2:$I$6925,5,TRUE)</f>
        <v>22</v>
      </c>
      <c r="F6319">
        <f>VLOOKUP($A6319,'NCDC raw data'!$C$2:$I$6925,6,TRUE)</f>
        <v>13</v>
      </c>
      <c r="G6319">
        <f>VLOOKUP($A6319,'NCDC raw data'!$C$2:$I$6925,7,TRUE)</f>
        <v>15</v>
      </c>
    </row>
    <row r="6320" spans="1:7" x14ac:dyDescent="0.25">
      <c r="A6320" s="1">
        <f t="shared" si="98"/>
        <v>43118</v>
      </c>
      <c r="B6320">
        <f>VLOOKUP(A6320,'NCDC raw data'!C$2:I$6925,2,TRUE)</f>
        <v>0</v>
      </c>
      <c r="C6320">
        <f>VLOOKUP($A6320,'NCDC raw data'!$C$2:$I$6925,3,TRUE)</f>
        <v>0</v>
      </c>
      <c r="D6320">
        <f>VLOOKUP($A6320,'NCDC raw data'!$C$2:$I$6925,4,TRUE)</f>
        <v>36</v>
      </c>
      <c r="E6320">
        <f>VLOOKUP($A6320,'NCDC raw data'!$C$2:$I$6925,5,TRUE)</f>
        <v>15</v>
      </c>
      <c r="F6320">
        <f>VLOOKUP($A6320,'NCDC raw data'!$C$2:$I$6925,6,TRUE)</f>
        <v>5</v>
      </c>
      <c r="G6320">
        <f>VLOOKUP($A6320,'NCDC raw data'!$C$2:$I$6925,7,TRUE)</f>
        <v>12</v>
      </c>
    </row>
    <row r="6321" spans="1:7" x14ac:dyDescent="0.25">
      <c r="A6321" s="1">
        <f t="shared" si="98"/>
        <v>43119</v>
      </c>
      <c r="B6321">
        <f>VLOOKUP(A6321,'NCDC raw data'!C$2:I$6925,2,TRUE)</f>
        <v>0.01</v>
      </c>
      <c r="C6321">
        <f>VLOOKUP($A6321,'NCDC raw data'!$C$2:$I$6925,3,TRUE)</f>
        <v>0</v>
      </c>
      <c r="D6321">
        <f>VLOOKUP($A6321,'NCDC raw data'!$C$2:$I$6925,4,TRUE)</f>
        <v>0</v>
      </c>
      <c r="E6321">
        <f>VLOOKUP($A6321,'NCDC raw data'!$C$2:$I$6925,5,TRUE)</f>
        <v>18</v>
      </c>
      <c r="F6321">
        <f>VLOOKUP($A6321,'NCDC raw data'!$C$2:$I$6925,6,TRUE)</f>
        <v>12</v>
      </c>
      <c r="G6321">
        <f>VLOOKUP($A6321,'NCDC raw data'!$C$2:$I$6925,7,TRUE)</f>
        <v>17</v>
      </c>
    </row>
    <row r="6322" spans="1:7" x14ac:dyDescent="0.25">
      <c r="A6322" s="1">
        <f t="shared" si="98"/>
        <v>43120</v>
      </c>
      <c r="B6322">
        <f>VLOOKUP(A6322,'NCDC raw data'!C$2:I$6925,2,TRUE)</f>
        <v>0.01</v>
      </c>
      <c r="C6322">
        <f>VLOOKUP($A6322,'NCDC raw data'!$C$2:$I$6925,3,TRUE)</f>
        <v>0</v>
      </c>
      <c r="D6322">
        <f>VLOOKUP($A6322,'NCDC raw data'!$C$2:$I$6925,4,TRUE)</f>
        <v>36</v>
      </c>
      <c r="E6322">
        <f>VLOOKUP($A6322,'NCDC raw data'!$C$2:$I$6925,5,TRUE)</f>
        <v>26</v>
      </c>
      <c r="F6322">
        <f>VLOOKUP($A6322,'NCDC raw data'!$C$2:$I$6925,6,TRUE)</f>
        <v>17</v>
      </c>
      <c r="G6322">
        <f>VLOOKUP($A6322,'NCDC raw data'!$C$2:$I$6925,7,TRUE)</f>
        <v>26</v>
      </c>
    </row>
    <row r="6323" spans="1:7" x14ac:dyDescent="0.25">
      <c r="A6323" s="1">
        <f t="shared" si="98"/>
        <v>43121</v>
      </c>
      <c r="B6323">
        <f>VLOOKUP(A6323,'NCDC raw data'!C$2:I$6925,2,TRUE)</f>
        <v>0</v>
      </c>
      <c r="C6323">
        <f>VLOOKUP($A6323,'NCDC raw data'!$C$2:$I$6925,3,TRUE)</f>
        <v>0</v>
      </c>
      <c r="D6323">
        <f>VLOOKUP($A6323,'NCDC raw data'!$C$2:$I$6925,4,TRUE)</f>
        <v>36</v>
      </c>
      <c r="E6323">
        <f>VLOOKUP($A6323,'NCDC raw data'!$C$2:$I$6925,5,TRUE)</f>
        <v>27</v>
      </c>
      <c r="F6323">
        <f>VLOOKUP($A6323,'NCDC raw data'!$C$2:$I$6925,6,TRUE)</f>
        <v>22</v>
      </c>
      <c r="G6323">
        <f>VLOOKUP($A6323,'NCDC raw data'!$C$2:$I$6925,7,TRUE)</f>
        <v>24</v>
      </c>
    </row>
    <row r="6324" spans="1:7" x14ac:dyDescent="0.25">
      <c r="A6324" s="1">
        <f t="shared" si="98"/>
        <v>43122</v>
      </c>
      <c r="B6324">
        <f>VLOOKUP(A6324,'NCDC raw data'!C$2:I$6925,2,TRUE)</f>
        <v>0</v>
      </c>
      <c r="C6324">
        <f>VLOOKUP($A6324,'NCDC raw data'!$C$2:$I$6925,3,TRUE)</f>
        <v>0</v>
      </c>
      <c r="D6324">
        <f>VLOOKUP($A6324,'NCDC raw data'!$C$2:$I$6925,4,TRUE)</f>
        <v>36</v>
      </c>
      <c r="E6324">
        <f>VLOOKUP($A6324,'NCDC raw data'!$C$2:$I$6925,5,TRUE)</f>
        <v>0</v>
      </c>
      <c r="F6324">
        <f>VLOOKUP($A6324,'NCDC raw data'!$C$2:$I$6925,6,TRUE)</f>
        <v>0</v>
      </c>
      <c r="G6324">
        <f>VLOOKUP($A6324,'NCDC raw data'!$C$2:$I$6925,7,TRUE)</f>
        <v>0</v>
      </c>
    </row>
    <row r="6325" spans="1:7" x14ac:dyDescent="0.25">
      <c r="A6325" s="1">
        <f t="shared" si="98"/>
        <v>43123</v>
      </c>
      <c r="B6325">
        <f>VLOOKUP(A6325,'NCDC raw data'!C$2:I$6925,2,TRUE)</f>
        <v>0</v>
      </c>
      <c r="C6325">
        <f>VLOOKUP($A6325,'NCDC raw data'!$C$2:$I$6925,3,TRUE)</f>
        <v>0</v>
      </c>
      <c r="D6325">
        <f>VLOOKUP($A6325,'NCDC raw data'!$C$2:$I$6925,4,TRUE)</f>
        <v>36</v>
      </c>
      <c r="E6325">
        <f>VLOOKUP($A6325,'NCDC raw data'!$C$2:$I$6925,5,TRUE)</f>
        <v>0</v>
      </c>
      <c r="F6325">
        <f>VLOOKUP($A6325,'NCDC raw data'!$C$2:$I$6925,6,TRUE)</f>
        <v>0</v>
      </c>
      <c r="G6325">
        <f>VLOOKUP($A6325,'NCDC raw data'!$C$2:$I$6925,7,TRUE)</f>
        <v>0</v>
      </c>
    </row>
    <row r="6326" spans="1:7" x14ac:dyDescent="0.25">
      <c r="A6326" s="1">
        <f t="shared" si="98"/>
        <v>43124</v>
      </c>
      <c r="B6326">
        <f>VLOOKUP(A6326,'NCDC raw data'!C$2:I$6925,2,TRUE)</f>
        <v>0</v>
      </c>
      <c r="C6326">
        <f>VLOOKUP($A6326,'NCDC raw data'!$C$2:$I$6925,3,TRUE)</f>
        <v>0</v>
      </c>
      <c r="D6326">
        <f>VLOOKUP($A6326,'NCDC raw data'!$C$2:$I$6925,4,TRUE)</f>
        <v>41</v>
      </c>
      <c r="E6326">
        <f>VLOOKUP($A6326,'NCDC raw data'!$C$2:$I$6925,5,TRUE)</f>
        <v>0</v>
      </c>
      <c r="F6326">
        <f>VLOOKUP($A6326,'NCDC raw data'!$C$2:$I$6925,6,TRUE)</f>
        <v>0</v>
      </c>
      <c r="G6326">
        <f>VLOOKUP($A6326,'NCDC raw data'!$C$2:$I$6925,7,TRUE)</f>
        <v>5</v>
      </c>
    </row>
    <row r="6327" spans="1:7" x14ac:dyDescent="0.25">
      <c r="A6327" s="1">
        <f t="shared" si="98"/>
        <v>43125</v>
      </c>
      <c r="B6327">
        <f>VLOOKUP(A6327,'NCDC raw data'!C$2:I$6925,2,TRUE)</f>
        <v>0.02</v>
      </c>
      <c r="C6327">
        <f>VLOOKUP($A6327,'NCDC raw data'!$C$2:$I$6925,3,TRUE)</f>
        <v>0</v>
      </c>
      <c r="D6327">
        <f>VLOOKUP($A6327,'NCDC raw data'!$C$2:$I$6925,4,TRUE)</f>
        <v>0</v>
      </c>
      <c r="E6327">
        <f>VLOOKUP($A6327,'NCDC raw data'!$C$2:$I$6925,5,TRUE)</f>
        <v>5</v>
      </c>
      <c r="F6327">
        <f>VLOOKUP($A6327,'NCDC raw data'!$C$2:$I$6925,6,TRUE)</f>
        <v>-8</v>
      </c>
      <c r="G6327">
        <f>VLOOKUP($A6327,'NCDC raw data'!$C$2:$I$6925,7,TRUE)</f>
        <v>1</v>
      </c>
    </row>
    <row r="6328" spans="1:7" x14ac:dyDescent="0.25">
      <c r="A6328" s="1">
        <f t="shared" si="98"/>
        <v>43126</v>
      </c>
      <c r="B6328">
        <f>VLOOKUP(A6328,'NCDC raw data'!C$2:I$6925,2,TRUE)</f>
        <v>0.01</v>
      </c>
      <c r="C6328">
        <f>VLOOKUP($A6328,'NCDC raw data'!$C$2:$I$6925,3,TRUE)</f>
        <v>0</v>
      </c>
      <c r="D6328">
        <f>VLOOKUP($A6328,'NCDC raw data'!$C$2:$I$6925,4,TRUE)</f>
        <v>0</v>
      </c>
      <c r="E6328">
        <f>VLOOKUP($A6328,'NCDC raw data'!$C$2:$I$6925,5,TRUE)</f>
        <v>27</v>
      </c>
      <c r="F6328">
        <f>VLOOKUP($A6328,'NCDC raw data'!$C$2:$I$6925,6,TRUE)</f>
        <v>-2</v>
      </c>
      <c r="G6328">
        <f>VLOOKUP($A6328,'NCDC raw data'!$C$2:$I$6925,7,TRUE)</f>
        <v>19</v>
      </c>
    </row>
    <row r="6329" spans="1:7" x14ac:dyDescent="0.25">
      <c r="A6329" s="1">
        <f t="shared" si="98"/>
        <v>43127</v>
      </c>
      <c r="B6329">
        <f>VLOOKUP(A6329,'NCDC raw data'!C$2:I$6925,2,TRUE)</f>
        <v>0.01</v>
      </c>
      <c r="C6329">
        <f>VLOOKUP($A6329,'NCDC raw data'!$C$2:$I$6925,3,TRUE)</f>
        <v>0</v>
      </c>
      <c r="D6329">
        <f>VLOOKUP($A6329,'NCDC raw data'!$C$2:$I$6925,4,TRUE)</f>
        <v>41</v>
      </c>
      <c r="E6329">
        <f>VLOOKUP($A6329,'NCDC raw data'!$C$2:$I$6925,5,TRUE)</f>
        <v>31</v>
      </c>
      <c r="F6329">
        <f>VLOOKUP($A6329,'NCDC raw data'!$C$2:$I$6925,6,TRUE)</f>
        <v>10</v>
      </c>
      <c r="G6329">
        <f>VLOOKUP($A6329,'NCDC raw data'!$C$2:$I$6925,7,TRUE)</f>
        <v>30</v>
      </c>
    </row>
    <row r="6330" spans="1:7" x14ac:dyDescent="0.25">
      <c r="A6330" s="1">
        <f t="shared" si="98"/>
        <v>43128</v>
      </c>
      <c r="B6330">
        <f>VLOOKUP(A6330,'NCDC raw data'!C$2:I$6925,2,TRUE)</f>
        <v>0.02</v>
      </c>
      <c r="C6330">
        <f>VLOOKUP($A6330,'NCDC raw data'!$C$2:$I$6925,3,TRUE)</f>
        <v>0</v>
      </c>
      <c r="D6330">
        <f>VLOOKUP($A6330,'NCDC raw data'!$C$2:$I$6925,4,TRUE)</f>
        <v>41</v>
      </c>
      <c r="E6330">
        <f>VLOOKUP($A6330,'NCDC raw data'!$C$2:$I$6925,5,TRUE)</f>
        <v>34</v>
      </c>
      <c r="F6330">
        <f>VLOOKUP($A6330,'NCDC raw data'!$C$2:$I$6925,6,TRUE)</f>
        <v>24</v>
      </c>
      <c r="G6330">
        <f>VLOOKUP($A6330,'NCDC raw data'!$C$2:$I$6925,7,TRUE)</f>
        <v>25</v>
      </c>
    </row>
    <row r="6331" spans="1:7" x14ac:dyDescent="0.25">
      <c r="A6331" s="1">
        <f t="shared" si="98"/>
        <v>43129</v>
      </c>
      <c r="B6331">
        <f>VLOOKUP(A6331,'NCDC raw data'!C$2:I$6925,2,TRUE)</f>
        <v>0.03</v>
      </c>
      <c r="C6331">
        <f>VLOOKUP($A6331,'NCDC raw data'!$C$2:$I$6925,3,TRUE)</f>
        <v>0</v>
      </c>
      <c r="D6331">
        <f>VLOOKUP($A6331,'NCDC raw data'!$C$2:$I$6925,4,TRUE)</f>
        <v>41</v>
      </c>
      <c r="E6331">
        <f>VLOOKUP($A6331,'NCDC raw data'!$C$2:$I$6925,5,TRUE)</f>
        <v>25</v>
      </c>
      <c r="F6331">
        <f>VLOOKUP($A6331,'NCDC raw data'!$C$2:$I$6925,6,TRUE)</f>
        <v>17</v>
      </c>
      <c r="G6331">
        <f>VLOOKUP($A6331,'NCDC raw data'!$C$2:$I$6925,7,TRUE)</f>
        <v>19</v>
      </c>
    </row>
    <row r="6332" spans="1:7" x14ac:dyDescent="0.25">
      <c r="A6332" s="1">
        <f t="shared" si="98"/>
        <v>43130</v>
      </c>
      <c r="B6332">
        <f>VLOOKUP(A6332,'NCDC raw data'!C$2:I$6925,2,TRUE)</f>
        <v>0.03</v>
      </c>
      <c r="C6332">
        <f>VLOOKUP($A6332,'NCDC raw data'!$C$2:$I$6925,3,TRUE)</f>
        <v>0</v>
      </c>
      <c r="D6332">
        <f>VLOOKUP($A6332,'NCDC raw data'!$C$2:$I$6925,4,TRUE)</f>
        <v>41</v>
      </c>
      <c r="E6332">
        <f>VLOOKUP($A6332,'NCDC raw data'!$C$2:$I$6925,5,TRUE)</f>
        <v>19</v>
      </c>
      <c r="F6332">
        <f>VLOOKUP($A6332,'NCDC raw data'!$C$2:$I$6925,6,TRUE)</f>
        <v>8</v>
      </c>
      <c r="G6332">
        <f>VLOOKUP($A6332,'NCDC raw data'!$C$2:$I$6925,7,TRUE)</f>
        <v>8</v>
      </c>
    </row>
    <row r="6333" spans="1:7" x14ac:dyDescent="0.25">
      <c r="A6333" s="1">
        <f t="shared" si="98"/>
        <v>43131</v>
      </c>
      <c r="B6333">
        <f>VLOOKUP(A6333,'NCDC raw data'!C$2:I$6925,2,TRUE)</f>
        <v>0</v>
      </c>
      <c r="C6333">
        <f>VLOOKUP($A6333,'NCDC raw data'!$C$2:$I$6925,3,TRUE)</f>
        <v>0</v>
      </c>
      <c r="D6333">
        <f>VLOOKUP($A6333,'NCDC raw data'!$C$2:$I$6925,4,TRUE)</f>
        <v>0</v>
      </c>
      <c r="E6333">
        <f>VLOOKUP($A6333,'NCDC raw data'!$C$2:$I$6925,5,TRUE)</f>
        <v>10</v>
      </c>
      <c r="F6333">
        <f>VLOOKUP($A6333,'NCDC raw data'!$C$2:$I$6925,6,TRUE)</f>
        <v>-5</v>
      </c>
      <c r="G6333">
        <f>VLOOKUP($A6333,'NCDC raw data'!$C$2:$I$6925,7,TRUE)</f>
        <v>8</v>
      </c>
    </row>
    <row r="6334" spans="1:7" x14ac:dyDescent="0.25">
      <c r="A6334" s="1">
        <f t="shared" si="98"/>
        <v>43132</v>
      </c>
      <c r="B6334">
        <f>VLOOKUP(A6334,'NCDC raw data'!C$2:I$6925,2,TRUE)</f>
        <v>0.11</v>
      </c>
      <c r="C6334">
        <f>VLOOKUP($A6334,'NCDC raw data'!$C$2:$I$6925,3,TRUE)</f>
        <v>0</v>
      </c>
      <c r="D6334">
        <f>VLOOKUP($A6334,'NCDC raw data'!$C$2:$I$6925,4,TRUE)</f>
        <v>42</v>
      </c>
      <c r="E6334">
        <f>VLOOKUP($A6334,'NCDC raw data'!$C$2:$I$6925,5,TRUE)</f>
        <v>26</v>
      </c>
      <c r="F6334">
        <f>VLOOKUP($A6334,'NCDC raw data'!$C$2:$I$6925,6,TRUE)</f>
        <v>8</v>
      </c>
      <c r="G6334">
        <f>VLOOKUP($A6334,'NCDC raw data'!$C$2:$I$6925,7,TRUE)</f>
        <v>26</v>
      </c>
    </row>
    <row r="6335" spans="1:7" x14ac:dyDescent="0.25">
      <c r="A6335" s="1">
        <f t="shared" si="98"/>
        <v>43133</v>
      </c>
      <c r="B6335">
        <f>VLOOKUP(A6335,'NCDC raw data'!C$2:I$6925,2,TRUE)</f>
        <v>0.27</v>
      </c>
      <c r="C6335">
        <f>VLOOKUP($A6335,'NCDC raw data'!$C$2:$I$6925,3,TRUE)</f>
        <v>0</v>
      </c>
      <c r="D6335">
        <f>VLOOKUP($A6335,'NCDC raw data'!$C$2:$I$6925,4,TRUE)</f>
        <v>0</v>
      </c>
      <c r="E6335">
        <f>VLOOKUP($A6335,'NCDC raw data'!$C$2:$I$6925,5,TRUE)</f>
        <v>27</v>
      </c>
      <c r="F6335">
        <f>VLOOKUP($A6335,'NCDC raw data'!$C$2:$I$6925,6,TRUE)</f>
        <v>-9</v>
      </c>
      <c r="G6335">
        <f>VLOOKUP($A6335,'NCDC raw data'!$C$2:$I$6925,7,TRUE)</f>
        <v>-8</v>
      </c>
    </row>
    <row r="6336" spans="1:7" x14ac:dyDescent="0.25">
      <c r="A6336" s="1">
        <f t="shared" si="98"/>
        <v>43134</v>
      </c>
      <c r="B6336">
        <f>VLOOKUP(A6336,'NCDC raw data'!C$2:I$6925,2,TRUE)</f>
        <v>0.04</v>
      </c>
      <c r="C6336">
        <f>VLOOKUP($A6336,'NCDC raw data'!$C$2:$I$6925,3,TRUE)</f>
        <v>0</v>
      </c>
      <c r="D6336">
        <f>VLOOKUP($A6336,'NCDC raw data'!$C$2:$I$6925,4,TRUE)</f>
        <v>46</v>
      </c>
      <c r="E6336">
        <f>VLOOKUP($A6336,'NCDC raw data'!$C$2:$I$6925,5,TRUE)</f>
        <v>6</v>
      </c>
      <c r="F6336">
        <f>VLOOKUP($A6336,'NCDC raw data'!$C$2:$I$6925,6,TRUE)</f>
        <v>-12</v>
      </c>
      <c r="G6336">
        <f>VLOOKUP($A6336,'NCDC raw data'!$C$2:$I$6925,7,TRUE)</f>
        <v>5</v>
      </c>
    </row>
    <row r="6337" spans="1:7" x14ac:dyDescent="0.25">
      <c r="A6337" s="1">
        <f t="shared" si="98"/>
        <v>43135</v>
      </c>
      <c r="B6337">
        <f>VLOOKUP(A6337,'NCDC raw data'!C$2:I$6925,2,TRUE)</f>
        <v>0.13</v>
      </c>
      <c r="C6337">
        <f>VLOOKUP($A6337,'NCDC raw data'!$C$2:$I$6925,3,TRUE)</f>
        <v>0</v>
      </c>
      <c r="D6337">
        <f>VLOOKUP($A6337,'NCDC raw data'!$C$2:$I$6925,4,TRUE)</f>
        <v>47</v>
      </c>
      <c r="E6337">
        <f>VLOOKUP($A6337,'NCDC raw data'!$C$2:$I$6925,5,TRUE)</f>
        <v>23</v>
      </c>
      <c r="F6337">
        <f>VLOOKUP($A6337,'NCDC raw data'!$C$2:$I$6925,6,TRUE)</f>
        <v>5</v>
      </c>
      <c r="G6337">
        <f>VLOOKUP($A6337,'NCDC raw data'!$C$2:$I$6925,7,TRUE)</f>
        <v>22</v>
      </c>
    </row>
    <row r="6338" spans="1:7" x14ac:dyDescent="0.25">
      <c r="A6338" s="1">
        <f t="shared" si="98"/>
        <v>43136</v>
      </c>
      <c r="B6338">
        <f>VLOOKUP(A6338,'NCDC raw data'!C$2:I$6925,2,TRUE)</f>
        <v>0.42</v>
      </c>
      <c r="C6338">
        <f>VLOOKUP($A6338,'NCDC raw data'!$C$2:$I$6925,3,TRUE)</f>
        <v>0</v>
      </c>
      <c r="D6338">
        <f>VLOOKUP($A6338,'NCDC raw data'!$C$2:$I$6925,4,TRUE)</f>
        <v>0</v>
      </c>
      <c r="E6338">
        <f>VLOOKUP($A6338,'NCDC raw data'!$C$2:$I$6925,5,TRUE)</f>
        <v>28</v>
      </c>
      <c r="F6338">
        <f>VLOOKUP($A6338,'NCDC raw data'!$C$2:$I$6925,6,TRUE)</f>
        <v>5</v>
      </c>
      <c r="G6338">
        <f>VLOOKUP($A6338,'NCDC raw data'!$C$2:$I$6925,7,TRUE)</f>
        <v>6</v>
      </c>
    </row>
    <row r="6339" spans="1:7" x14ac:dyDescent="0.25">
      <c r="A6339" s="1">
        <f t="shared" si="98"/>
        <v>43137</v>
      </c>
      <c r="B6339">
        <f>VLOOKUP(A6339,'NCDC raw data'!C$2:I$6925,2,TRUE)</f>
        <v>0.08</v>
      </c>
      <c r="C6339">
        <f>VLOOKUP($A6339,'NCDC raw data'!$C$2:$I$6925,3,TRUE)</f>
        <v>0</v>
      </c>
      <c r="D6339">
        <f>VLOOKUP($A6339,'NCDC raw data'!$C$2:$I$6925,4,TRUE)</f>
        <v>53</v>
      </c>
      <c r="E6339">
        <f>VLOOKUP($A6339,'NCDC raw data'!$C$2:$I$6925,5,TRUE)</f>
        <v>17</v>
      </c>
      <c r="F6339">
        <f>VLOOKUP($A6339,'NCDC raw data'!$C$2:$I$6925,6,TRUE)</f>
        <v>0</v>
      </c>
      <c r="G6339">
        <f>VLOOKUP($A6339,'NCDC raw data'!$C$2:$I$6925,7,TRUE)</f>
        <v>12</v>
      </c>
    </row>
    <row r="6340" spans="1:7" x14ac:dyDescent="0.25">
      <c r="A6340" s="1">
        <f t="shared" ref="A6340:A6403" si="99">A6339+1</f>
        <v>43138</v>
      </c>
      <c r="B6340">
        <f>VLOOKUP(A6340,'NCDC raw data'!C$2:I$6925,2,TRUE)</f>
        <v>0.4</v>
      </c>
      <c r="C6340">
        <f>VLOOKUP($A6340,'NCDC raw data'!$C$2:$I$6925,3,TRUE)</f>
        <v>0</v>
      </c>
      <c r="D6340">
        <f>VLOOKUP($A6340,'NCDC raw data'!$C$2:$I$6925,4,TRUE)</f>
        <v>57</v>
      </c>
      <c r="E6340">
        <f>VLOOKUP($A6340,'NCDC raw data'!$C$2:$I$6925,5,TRUE)</f>
        <v>15</v>
      </c>
      <c r="F6340">
        <f>VLOOKUP($A6340,'NCDC raw data'!$C$2:$I$6925,6,TRUE)</f>
        <v>1</v>
      </c>
      <c r="G6340">
        <f>VLOOKUP($A6340,'NCDC raw data'!$C$2:$I$6925,7,TRUE)</f>
        <v>14</v>
      </c>
    </row>
    <row r="6341" spans="1:7" x14ac:dyDescent="0.25">
      <c r="A6341" s="1">
        <f t="shared" si="99"/>
        <v>43139</v>
      </c>
      <c r="B6341">
        <f>VLOOKUP(A6341,'NCDC raw data'!C$2:I$6925,2,TRUE)</f>
        <v>0.25</v>
      </c>
      <c r="C6341">
        <f>VLOOKUP($A6341,'NCDC raw data'!$C$2:$I$6925,3,TRUE)</f>
        <v>0</v>
      </c>
      <c r="D6341">
        <f>VLOOKUP($A6341,'NCDC raw data'!$C$2:$I$6925,4,TRUE)</f>
        <v>62</v>
      </c>
      <c r="E6341">
        <f>VLOOKUP($A6341,'NCDC raw data'!$C$2:$I$6925,5,TRUE)</f>
        <v>19</v>
      </c>
      <c r="F6341">
        <f>VLOOKUP($A6341,'NCDC raw data'!$C$2:$I$6925,6,TRUE)</f>
        <v>-1</v>
      </c>
      <c r="G6341">
        <f>VLOOKUP($A6341,'NCDC raw data'!$C$2:$I$6925,7,TRUE)</f>
        <v>7</v>
      </c>
    </row>
    <row r="6342" spans="1:7" x14ac:dyDescent="0.25">
      <c r="A6342" s="1">
        <f t="shared" si="99"/>
        <v>43140</v>
      </c>
      <c r="B6342">
        <f>VLOOKUP(A6342,'NCDC raw data'!C$2:I$6925,2,TRUE)</f>
        <v>0.03</v>
      </c>
      <c r="C6342">
        <f>VLOOKUP($A6342,'NCDC raw data'!$C$2:$I$6925,3,TRUE)</f>
        <v>0</v>
      </c>
      <c r="D6342">
        <f>VLOOKUP($A6342,'NCDC raw data'!$C$2:$I$6925,4,TRUE)</f>
        <v>60</v>
      </c>
      <c r="E6342">
        <f>VLOOKUP($A6342,'NCDC raw data'!$C$2:$I$6925,5,TRUE)</f>
        <v>15</v>
      </c>
      <c r="F6342">
        <f>VLOOKUP($A6342,'NCDC raw data'!$C$2:$I$6925,6,TRUE)</f>
        <v>2</v>
      </c>
      <c r="G6342">
        <f>VLOOKUP($A6342,'NCDC raw data'!$C$2:$I$6925,7,TRUE)</f>
        <v>10</v>
      </c>
    </row>
    <row r="6343" spans="1:7" x14ac:dyDescent="0.25">
      <c r="A6343" s="1">
        <f t="shared" si="99"/>
        <v>43141</v>
      </c>
      <c r="B6343">
        <f>VLOOKUP(A6343,'NCDC raw data'!C$2:I$6925,2,TRUE)</f>
        <v>0.18</v>
      </c>
      <c r="C6343">
        <f>VLOOKUP($A6343,'NCDC raw data'!$C$2:$I$6925,3,TRUE)</f>
        <v>0</v>
      </c>
      <c r="D6343">
        <f>VLOOKUP($A6343,'NCDC raw data'!$C$2:$I$6925,4,TRUE)</f>
        <v>60</v>
      </c>
      <c r="E6343">
        <f>VLOOKUP($A6343,'NCDC raw data'!$C$2:$I$6925,5,TRUE)</f>
        <v>30</v>
      </c>
      <c r="F6343">
        <f>VLOOKUP($A6343,'NCDC raw data'!$C$2:$I$6925,6,TRUE)</f>
        <v>6</v>
      </c>
      <c r="G6343">
        <f>VLOOKUP($A6343,'NCDC raw data'!$C$2:$I$6925,7,TRUE)</f>
        <v>29</v>
      </c>
    </row>
    <row r="6344" spans="1:7" x14ac:dyDescent="0.25">
      <c r="A6344" s="1">
        <f t="shared" si="99"/>
        <v>43142</v>
      </c>
      <c r="B6344">
        <f>VLOOKUP(A6344,'NCDC raw data'!C$2:I$6925,2,TRUE)</f>
        <v>0.09</v>
      </c>
      <c r="C6344">
        <f>VLOOKUP($A6344,'NCDC raw data'!$C$2:$I$6925,3,TRUE)</f>
        <v>0</v>
      </c>
      <c r="D6344">
        <f>VLOOKUP($A6344,'NCDC raw data'!$C$2:$I$6925,4,TRUE)</f>
        <v>60</v>
      </c>
      <c r="E6344">
        <f>VLOOKUP($A6344,'NCDC raw data'!$C$2:$I$6925,5,TRUE)</f>
        <v>33</v>
      </c>
      <c r="F6344">
        <f>VLOOKUP($A6344,'NCDC raw data'!$C$2:$I$6925,6,TRUE)</f>
        <v>27</v>
      </c>
      <c r="G6344">
        <f>VLOOKUP($A6344,'NCDC raw data'!$C$2:$I$6925,7,TRUE)</f>
        <v>33</v>
      </c>
    </row>
    <row r="6345" spans="1:7" x14ac:dyDescent="0.25">
      <c r="A6345" s="1">
        <f t="shared" si="99"/>
        <v>43143</v>
      </c>
      <c r="B6345">
        <f>VLOOKUP(A6345,'NCDC raw data'!C$2:I$6925,2,TRUE)</f>
        <v>0.13</v>
      </c>
      <c r="C6345">
        <f>VLOOKUP($A6345,'NCDC raw data'!$C$2:$I$6925,3,TRUE)</f>
        <v>0</v>
      </c>
      <c r="D6345">
        <f>VLOOKUP($A6345,'NCDC raw data'!$C$2:$I$6925,4,TRUE)</f>
        <v>0</v>
      </c>
      <c r="E6345">
        <f>VLOOKUP($A6345,'NCDC raw data'!$C$2:$I$6925,5,TRUE)</f>
        <v>42</v>
      </c>
      <c r="F6345">
        <f>VLOOKUP($A6345,'NCDC raw data'!$C$2:$I$6925,6,TRUE)</f>
        <v>11</v>
      </c>
      <c r="G6345">
        <f>VLOOKUP($A6345,'NCDC raw data'!$C$2:$I$6925,7,TRUE)</f>
        <v>17</v>
      </c>
    </row>
    <row r="6346" spans="1:7" x14ac:dyDescent="0.25">
      <c r="A6346" s="1">
        <f t="shared" si="99"/>
        <v>43144</v>
      </c>
      <c r="B6346">
        <f>VLOOKUP(A6346,'NCDC raw data'!C$2:I$6925,2,TRUE)</f>
        <v>0.03</v>
      </c>
      <c r="C6346">
        <f>VLOOKUP($A6346,'NCDC raw data'!$C$2:$I$6925,3,TRUE)</f>
        <v>0</v>
      </c>
      <c r="D6346">
        <f>VLOOKUP($A6346,'NCDC raw data'!$C$2:$I$6925,4,TRUE)</f>
        <v>59</v>
      </c>
      <c r="E6346">
        <f>VLOOKUP($A6346,'NCDC raw data'!$C$2:$I$6925,5,TRUE)</f>
        <v>17</v>
      </c>
      <c r="F6346">
        <f>VLOOKUP($A6346,'NCDC raw data'!$C$2:$I$6925,6,TRUE)</f>
        <v>0</v>
      </c>
      <c r="G6346">
        <f>VLOOKUP($A6346,'NCDC raw data'!$C$2:$I$6925,7,TRUE)</f>
        <v>11</v>
      </c>
    </row>
    <row r="6347" spans="1:7" x14ac:dyDescent="0.25">
      <c r="A6347" s="1">
        <f t="shared" si="99"/>
        <v>43145</v>
      </c>
      <c r="B6347">
        <f>VLOOKUP(A6347,'NCDC raw data'!C$2:I$6925,2,TRUE)</f>
        <v>0</v>
      </c>
      <c r="C6347">
        <f>VLOOKUP($A6347,'NCDC raw data'!$C$2:$I$6925,3,TRUE)</f>
        <v>0</v>
      </c>
      <c r="D6347">
        <f>VLOOKUP($A6347,'NCDC raw data'!$C$2:$I$6925,4,TRUE)</f>
        <v>59</v>
      </c>
      <c r="E6347">
        <f>VLOOKUP($A6347,'NCDC raw data'!$C$2:$I$6925,5,TRUE)</f>
        <v>27</v>
      </c>
      <c r="F6347">
        <f>VLOOKUP($A6347,'NCDC raw data'!$C$2:$I$6925,6,TRUE)</f>
        <v>11</v>
      </c>
      <c r="G6347">
        <f>VLOOKUP($A6347,'NCDC raw data'!$C$2:$I$6925,7,TRUE)</f>
        <v>26</v>
      </c>
    </row>
    <row r="6348" spans="1:7" x14ac:dyDescent="0.25">
      <c r="A6348" s="1">
        <f t="shared" si="99"/>
        <v>43146</v>
      </c>
      <c r="B6348">
        <f>VLOOKUP(A6348,'NCDC raw data'!C$2:I$6925,2,TRUE)</f>
        <v>0</v>
      </c>
      <c r="C6348">
        <f>VLOOKUP($A6348,'NCDC raw data'!$C$2:$I$6925,3,TRUE)</f>
        <v>0</v>
      </c>
      <c r="D6348">
        <f>VLOOKUP($A6348,'NCDC raw data'!$C$2:$I$6925,4,TRUE)</f>
        <v>57</v>
      </c>
      <c r="E6348">
        <f>VLOOKUP($A6348,'NCDC raw data'!$C$2:$I$6925,5,TRUE)</f>
        <v>38</v>
      </c>
      <c r="F6348">
        <f>VLOOKUP($A6348,'NCDC raw data'!$C$2:$I$6925,6,TRUE)</f>
        <v>26</v>
      </c>
      <c r="G6348">
        <f>VLOOKUP($A6348,'NCDC raw data'!$C$2:$I$6925,7,TRUE)</f>
        <v>37</v>
      </c>
    </row>
    <row r="6349" spans="1:7" x14ac:dyDescent="0.25">
      <c r="A6349" s="1">
        <f t="shared" si="99"/>
        <v>43147</v>
      </c>
      <c r="B6349">
        <f>VLOOKUP(A6349,'NCDC raw data'!C$2:I$6925,2,TRUE)</f>
        <v>0.12</v>
      </c>
      <c r="C6349">
        <f>VLOOKUP($A6349,'NCDC raw data'!$C$2:$I$6925,3,TRUE)</f>
        <v>0</v>
      </c>
      <c r="D6349">
        <f>VLOOKUP($A6349,'NCDC raw data'!$C$2:$I$6925,4,TRUE)</f>
        <v>60</v>
      </c>
      <c r="E6349">
        <f>VLOOKUP($A6349,'NCDC raw data'!$C$2:$I$6925,5,TRUE)</f>
        <v>39</v>
      </c>
      <c r="F6349">
        <f>VLOOKUP($A6349,'NCDC raw data'!$C$2:$I$6925,6,TRUE)</f>
        <v>22</v>
      </c>
      <c r="G6349">
        <f>VLOOKUP($A6349,'NCDC raw data'!$C$2:$I$6925,7,TRUE)</f>
        <v>22</v>
      </c>
    </row>
    <row r="6350" spans="1:7" x14ac:dyDescent="0.25">
      <c r="A6350" s="1">
        <f t="shared" si="99"/>
        <v>43148</v>
      </c>
      <c r="B6350">
        <f>VLOOKUP(A6350,'NCDC raw data'!C$2:I$6925,2,TRUE)</f>
        <v>0.05</v>
      </c>
      <c r="C6350">
        <f>VLOOKUP($A6350,'NCDC raw data'!$C$2:$I$6925,3,TRUE)</f>
        <v>0</v>
      </c>
      <c r="D6350">
        <f>VLOOKUP($A6350,'NCDC raw data'!$C$2:$I$6925,4,TRUE)</f>
        <v>58</v>
      </c>
      <c r="E6350">
        <f>VLOOKUP($A6350,'NCDC raw data'!$C$2:$I$6925,5,TRUE)</f>
        <v>22</v>
      </c>
      <c r="F6350">
        <f>VLOOKUP($A6350,'NCDC raw data'!$C$2:$I$6925,6,TRUE)</f>
        <v>3</v>
      </c>
      <c r="G6350">
        <f>VLOOKUP($A6350,'NCDC raw data'!$C$2:$I$6925,7,TRUE)</f>
        <v>16</v>
      </c>
    </row>
    <row r="6351" spans="1:7" x14ac:dyDescent="0.25">
      <c r="A6351" s="1">
        <f t="shared" si="99"/>
        <v>43149</v>
      </c>
      <c r="B6351">
        <f>VLOOKUP(A6351,'NCDC raw data'!C$2:I$6925,2,TRUE)</f>
        <v>0.31</v>
      </c>
      <c r="C6351">
        <f>VLOOKUP($A6351,'NCDC raw data'!$C$2:$I$6925,3,TRUE)</f>
        <v>0</v>
      </c>
      <c r="D6351">
        <f>VLOOKUP($A6351,'NCDC raw data'!$C$2:$I$6925,4,TRUE)</f>
        <v>64</v>
      </c>
      <c r="E6351">
        <f>VLOOKUP($A6351,'NCDC raw data'!$C$2:$I$6925,5,TRUE)</f>
        <v>21</v>
      </c>
      <c r="F6351">
        <f>VLOOKUP($A6351,'NCDC raw data'!$C$2:$I$6925,6,TRUE)</f>
        <v>15</v>
      </c>
      <c r="G6351">
        <f>VLOOKUP($A6351,'NCDC raw data'!$C$2:$I$6925,7,TRUE)</f>
        <v>19</v>
      </c>
    </row>
    <row r="6352" spans="1:7" x14ac:dyDescent="0.25">
      <c r="A6352" s="1">
        <f t="shared" si="99"/>
        <v>43150</v>
      </c>
      <c r="B6352">
        <f>VLOOKUP(A6352,'NCDC raw data'!C$2:I$6925,2,TRUE)</f>
        <v>7.0000000000000007E-2</v>
      </c>
      <c r="C6352">
        <f>VLOOKUP($A6352,'NCDC raw data'!$C$2:$I$6925,3,TRUE)</f>
        <v>0</v>
      </c>
      <c r="D6352">
        <f>VLOOKUP($A6352,'NCDC raw data'!$C$2:$I$6925,4,TRUE)</f>
        <v>0</v>
      </c>
      <c r="E6352">
        <f>VLOOKUP($A6352,'NCDC raw data'!$C$2:$I$6925,5,TRUE)</f>
        <v>33</v>
      </c>
      <c r="F6352">
        <f>VLOOKUP($A6352,'NCDC raw data'!$C$2:$I$6925,6,TRUE)</f>
        <v>17</v>
      </c>
      <c r="G6352">
        <f>VLOOKUP($A6352,'NCDC raw data'!$C$2:$I$6925,7,TRUE)</f>
        <v>31</v>
      </c>
    </row>
    <row r="6353" spans="1:7" x14ac:dyDescent="0.25">
      <c r="A6353" s="1">
        <f t="shared" si="99"/>
        <v>43151</v>
      </c>
      <c r="B6353">
        <f>VLOOKUP(A6353,'NCDC raw data'!C$2:I$6925,2,TRUE)</f>
        <v>0.31</v>
      </c>
      <c r="C6353">
        <f>VLOOKUP($A6353,'NCDC raw data'!$C$2:$I$6925,3,TRUE)</f>
        <v>0</v>
      </c>
      <c r="D6353">
        <f>VLOOKUP($A6353,'NCDC raw data'!$C$2:$I$6925,4,TRUE)</f>
        <v>0</v>
      </c>
      <c r="E6353">
        <f>VLOOKUP($A6353,'NCDC raw data'!$C$2:$I$6925,5,TRUE)</f>
        <v>49</v>
      </c>
      <c r="F6353">
        <f>VLOOKUP($A6353,'NCDC raw data'!$C$2:$I$6925,6,TRUE)</f>
        <v>31</v>
      </c>
      <c r="G6353">
        <f>VLOOKUP($A6353,'NCDC raw data'!$C$2:$I$6925,7,TRUE)</f>
        <v>47</v>
      </c>
    </row>
    <row r="6354" spans="1:7" x14ac:dyDescent="0.25">
      <c r="A6354" s="1">
        <f t="shared" si="99"/>
        <v>43152</v>
      </c>
      <c r="B6354">
        <f>VLOOKUP(A6354,'NCDC raw data'!C$2:I$6925,2,TRUE)</f>
        <v>0.11</v>
      </c>
      <c r="C6354">
        <f>VLOOKUP($A6354,'NCDC raw data'!$C$2:$I$6925,3,TRUE)</f>
        <v>0</v>
      </c>
      <c r="D6354">
        <f>VLOOKUP($A6354,'NCDC raw data'!$C$2:$I$6925,4,TRUE)</f>
        <v>47</v>
      </c>
      <c r="E6354">
        <f>VLOOKUP($A6354,'NCDC raw data'!$C$2:$I$6925,5,TRUE)</f>
        <v>56</v>
      </c>
      <c r="F6354">
        <f>VLOOKUP($A6354,'NCDC raw data'!$C$2:$I$6925,6,TRUE)</f>
        <v>34</v>
      </c>
      <c r="G6354">
        <f>VLOOKUP($A6354,'NCDC raw data'!$C$2:$I$6925,7,TRUE)</f>
        <v>34</v>
      </c>
    </row>
    <row r="6355" spans="1:7" x14ac:dyDescent="0.25">
      <c r="A6355" s="1">
        <f t="shared" si="99"/>
        <v>43153</v>
      </c>
      <c r="B6355">
        <f>VLOOKUP(A6355,'NCDC raw data'!C$2:I$6925,2,TRUE)</f>
        <v>0.06</v>
      </c>
      <c r="C6355">
        <f>VLOOKUP($A6355,'NCDC raw data'!$C$2:$I$6925,3,TRUE)</f>
        <v>0</v>
      </c>
      <c r="D6355">
        <f>VLOOKUP($A6355,'NCDC raw data'!$C$2:$I$6925,4,TRUE)</f>
        <v>47</v>
      </c>
      <c r="E6355">
        <f>VLOOKUP($A6355,'NCDC raw data'!$C$2:$I$6925,5,TRUE)</f>
        <v>34</v>
      </c>
      <c r="F6355">
        <f>VLOOKUP($A6355,'NCDC raw data'!$C$2:$I$6925,6,TRUE)</f>
        <v>15</v>
      </c>
      <c r="G6355">
        <f>VLOOKUP($A6355,'NCDC raw data'!$C$2:$I$6925,7,TRUE)</f>
        <v>19</v>
      </c>
    </row>
    <row r="6356" spans="1:7" x14ac:dyDescent="0.25">
      <c r="A6356" s="1">
        <f t="shared" si="99"/>
        <v>43154</v>
      </c>
      <c r="B6356">
        <f>VLOOKUP(A6356,'NCDC raw data'!C$2:I$6925,2,TRUE)</f>
        <v>0.13</v>
      </c>
      <c r="C6356">
        <f>VLOOKUP($A6356,'NCDC raw data'!$C$2:$I$6925,3,TRUE)</f>
        <v>0</v>
      </c>
      <c r="D6356">
        <f>VLOOKUP($A6356,'NCDC raw data'!$C$2:$I$6925,4,TRUE)</f>
        <v>46</v>
      </c>
      <c r="E6356">
        <f>VLOOKUP($A6356,'NCDC raw data'!$C$2:$I$6925,5,TRUE)</f>
        <v>24</v>
      </c>
      <c r="F6356">
        <f>VLOOKUP($A6356,'NCDC raw data'!$C$2:$I$6925,6,TRUE)</f>
        <v>18</v>
      </c>
      <c r="G6356">
        <f>VLOOKUP($A6356,'NCDC raw data'!$C$2:$I$6925,7,TRUE)</f>
        <v>23</v>
      </c>
    </row>
    <row r="6357" spans="1:7" x14ac:dyDescent="0.25">
      <c r="A6357" s="1">
        <f t="shared" si="99"/>
        <v>43155</v>
      </c>
      <c r="B6357">
        <f>VLOOKUP(A6357,'NCDC raw data'!C$2:I$6925,2,TRUE)</f>
        <v>0.24</v>
      </c>
      <c r="C6357">
        <f>VLOOKUP($A6357,'NCDC raw data'!$C$2:$I$6925,3,TRUE)</f>
        <v>0</v>
      </c>
      <c r="D6357">
        <f>VLOOKUP($A6357,'NCDC raw data'!$C$2:$I$6925,4,TRUE)</f>
        <v>46</v>
      </c>
      <c r="E6357">
        <f>VLOOKUP($A6357,'NCDC raw data'!$C$2:$I$6925,5,TRUE)</f>
        <v>34</v>
      </c>
      <c r="F6357">
        <f>VLOOKUP($A6357,'NCDC raw data'!$C$2:$I$6925,6,TRUE)</f>
        <v>23</v>
      </c>
      <c r="G6357">
        <f>VLOOKUP($A6357,'NCDC raw data'!$C$2:$I$6925,7,TRUE)</f>
        <v>24</v>
      </c>
    </row>
    <row r="6358" spans="1:7" x14ac:dyDescent="0.25">
      <c r="A6358" s="1">
        <f t="shared" si="99"/>
        <v>43156</v>
      </c>
      <c r="B6358">
        <f>VLOOKUP(A6358,'NCDC raw data'!C$2:I$6925,2,TRUE)</f>
        <v>0.38</v>
      </c>
      <c r="C6358">
        <f>VLOOKUP($A6358,'NCDC raw data'!$C$2:$I$6925,3,TRUE)</f>
        <v>0</v>
      </c>
      <c r="D6358">
        <f>VLOOKUP($A6358,'NCDC raw data'!$C$2:$I$6925,4,TRUE)</f>
        <v>47</v>
      </c>
      <c r="E6358">
        <f>VLOOKUP($A6358,'NCDC raw data'!$C$2:$I$6925,5,TRUE)</f>
        <v>26</v>
      </c>
      <c r="F6358">
        <f>VLOOKUP($A6358,'NCDC raw data'!$C$2:$I$6925,6,TRUE)</f>
        <v>18</v>
      </c>
      <c r="G6358">
        <f>VLOOKUP($A6358,'NCDC raw data'!$C$2:$I$6925,7,TRUE)</f>
        <v>26</v>
      </c>
    </row>
    <row r="6359" spans="1:7" x14ac:dyDescent="0.25">
      <c r="A6359" s="1">
        <f t="shared" si="99"/>
        <v>43157</v>
      </c>
      <c r="B6359">
        <f>VLOOKUP(A6359,'NCDC raw data'!C$2:I$6925,2,TRUE)</f>
        <v>0.01</v>
      </c>
      <c r="C6359">
        <f>VLOOKUP($A6359,'NCDC raw data'!$C$2:$I$6925,3,TRUE)</f>
        <v>0</v>
      </c>
      <c r="D6359">
        <f>VLOOKUP($A6359,'NCDC raw data'!$C$2:$I$6925,4,TRUE)</f>
        <v>47</v>
      </c>
      <c r="E6359">
        <f>VLOOKUP($A6359,'NCDC raw data'!$C$2:$I$6925,5,TRUE)</f>
        <v>32</v>
      </c>
      <c r="F6359">
        <f>VLOOKUP($A6359,'NCDC raw data'!$C$2:$I$6925,6,TRUE)</f>
        <v>24</v>
      </c>
      <c r="G6359">
        <f>VLOOKUP($A6359,'NCDC raw data'!$C$2:$I$6925,7,TRUE)</f>
        <v>24</v>
      </c>
    </row>
    <row r="6360" spans="1:7" x14ac:dyDescent="0.25">
      <c r="A6360" s="1">
        <f t="shared" si="99"/>
        <v>43158</v>
      </c>
      <c r="B6360">
        <f>VLOOKUP(A6360,'NCDC raw data'!C$2:I$6925,2,TRUE)</f>
        <v>0</v>
      </c>
      <c r="C6360">
        <f>VLOOKUP($A6360,'NCDC raw data'!$C$2:$I$6925,3,TRUE)</f>
        <v>0</v>
      </c>
      <c r="D6360">
        <f>VLOOKUP($A6360,'NCDC raw data'!$C$2:$I$6925,4,TRUE)</f>
        <v>0</v>
      </c>
      <c r="E6360">
        <f>VLOOKUP($A6360,'NCDC raw data'!$C$2:$I$6925,5,TRUE)</f>
        <v>32</v>
      </c>
      <c r="F6360">
        <f>VLOOKUP($A6360,'NCDC raw data'!$C$2:$I$6925,6,TRUE)</f>
        <v>17</v>
      </c>
      <c r="G6360">
        <f>VLOOKUP($A6360,'NCDC raw data'!$C$2:$I$6925,7,TRUE)</f>
        <v>32</v>
      </c>
    </row>
    <row r="6361" spans="1:7" x14ac:dyDescent="0.25">
      <c r="A6361" s="1">
        <f t="shared" si="99"/>
        <v>43159</v>
      </c>
      <c r="B6361">
        <f>VLOOKUP(A6361,'NCDC raw data'!C$2:I$6925,2,TRUE)</f>
        <v>7.0000000000000007E-2</v>
      </c>
      <c r="C6361">
        <f>VLOOKUP($A6361,'NCDC raw data'!$C$2:$I$6925,3,TRUE)</f>
        <v>0</v>
      </c>
      <c r="D6361">
        <f>VLOOKUP($A6361,'NCDC raw data'!$C$2:$I$6925,4,TRUE)</f>
        <v>46</v>
      </c>
      <c r="E6361">
        <f>VLOOKUP($A6361,'NCDC raw data'!$C$2:$I$6925,5,TRUE)</f>
        <v>43</v>
      </c>
      <c r="F6361">
        <f>VLOOKUP($A6361,'NCDC raw data'!$C$2:$I$6925,6,TRUE)</f>
        <v>28</v>
      </c>
      <c r="G6361">
        <f>VLOOKUP($A6361,'NCDC raw data'!$C$2:$I$6925,7,TRUE)</f>
        <v>42</v>
      </c>
    </row>
    <row r="6362" spans="1:7" x14ac:dyDescent="0.25">
      <c r="A6362" s="1">
        <f t="shared" si="99"/>
        <v>43160</v>
      </c>
      <c r="B6362">
        <f>VLOOKUP(A6362,'NCDC raw data'!C$2:I$6925,2,TRUE)</f>
        <v>0.13</v>
      </c>
      <c r="C6362">
        <f>VLOOKUP($A6362,'NCDC raw data'!$C$2:$I$6925,3,TRUE)</f>
        <v>0</v>
      </c>
      <c r="D6362">
        <f>VLOOKUP($A6362,'NCDC raw data'!$C$2:$I$6925,4,TRUE)</f>
        <v>47</v>
      </c>
      <c r="E6362">
        <f>VLOOKUP($A6362,'NCDC raw data'!$C$2:$I$6925,5,TRUE)</f>
        <v>42</v>
      </c>
      <c r="F6362">
        <f>VLOOKUP($A6362,'NCDC raw data'!$C$2:$I$6925,6,TRUE)</f>
        <v>25</v>
      </c>
      <c r="G6362">
        <f>VLOOKUP($A6362,'NCDC raw data'!$C$2:$I$6925,7,TRUE)</f>
        <v>25</v>
      </c>
    </row>
    <row r="6363" spans="1:7" x14ac:dyDescent="0.25">
      <c r="A6363" s="1">
        <f t="shared" si="99"/>
        <v>43161</v>
      </c>
      <c r="B6363">
        <f>VLOOKUP(A6363,'NCDC raw data'!C$2:I$6925,2,TRUE)</f>
        <v>0.25</v>
      </c>
      <c r="C6363">
        <f>VLOOKUP($A6363,'NCDC raw data'!$C$2:$I$6925,3,TRUE)</f>
        <v>0</v>
      </c>
      <c r="D6363">
        <f>VLOOKUP($A6363,'NCDC raw data'!$C$2:$I$6925,4,TRUE)</f>
        <v>47</v>
      </c>
      <c r="E6363">
        <f>VLOOKUP($A6363,'NCDC raw data'!$C$2:$I$6925,5,TRUE)</f>
        <v>30</v>
      </c>
      <c r="F6363">
        <f>VLOOKUP($A6363,'NCDC raw data'!$C$2:$I$6925,6,TRUE)</f>
        <v>22</v>
      </c>
      <c r="G6363">
        <f>VLOOKUP($A6363,'NCDC raw data'!$C$2:$I$6925,7,TRUE)</f>
        <v>26</v>
      </c>
    </row>
    <row r="6364" spans="1:7" x14ac:dyDescent="0.25">
      <c r="A6364" s="1">
        <f t="shared" si="99"/>
        <v>43162</v>
      </c>
      <c r="B6364">
        <f>VLOOKUP(A6364,'NCDC raw data'!C$2:I$6925,2,TRUE)</f>
        <v>0.03</v>
      </c>
      <c r="C6364">
        <f>VLOOKUP($A6364,'NCDC raw data'!$C$2:$I$6925,3,TRUE)</f>
        <v>0</v>
      </c>
      <c r="D6364">
        <f>VLOOKUP($A6364,'NCDC raw data'!$C$2:$I$6925,4,TRUE)</f>
        <v>47</v>
      </c>
      <c r="E6364">
        <f>VLOOKUP($A6364,'NCDC raw data'!$C$2:$I$6925,5,TRUE)</f>
        <v>32</v>
      </c>
      <c r="F6364">
        <f>VLOOKUP($A6364,'NCDC raw data'!$C$2:$I$6925,6,TRUE)</f>
        <v>20</v>
      </c>
      <c r="G6364">
        <f>VLOOKUP($A6364,'NCDC raw data'!$C$2:$I$6925,7,TRUE)</f>
        <v>24</v>
      </c>
    </row>
    <row r="6365" spans="1:7" x14ac:dyDescent="0.25">
      <c r="A6365" s="1">
        <f t="shared" si="99"/>
        <v>43163</v>
      </c>
      <c r="B6365">
        <f>VLOOKUP(A6365,'NCDC raw data'!C$2:I$6925,2,TRUE)</f>
        <v>0.04</v>
      </c>
      <c r="C6365">
        <f>VLOOKUP($A6365,'NCDC raw data'!$C$2:$I$6925,3,TRUE)</f>
        <v>0</v>
      </c>
      <c r="D6365">
        <f>VLOOKUP($A6365,'NCDC raw data'!$C$2:$I$6925,4,TRUE)</f>
        <v>48</v>
      </c>
      <c r="E6365">
        <f>VLOOKUP($A6365,'NCDC raw data'!$C$2:$I$6925,5,TRUE)</f>
        <v>25</v>
      </c>
      <c r="F6365">
        <f>VLOOKUP($A6365,'NCDC raw data'!$C$2:$I$6925,6,TRUE)</f>
        <v>21</v>
      </c>
      <c r="G6365">
        <f>VLOOKUP($A6365,'NCDC raw data'!$C$2:$I$6925,7,TRUE)</f>
        <v>21</v>
      </c>
    </row>
    <row r="6366" spans="1:7" x14ac:dyDescent="0.25">
      <c r="A6366" s="1">
        <f t="shared" si="99"/>
        <v>43164</v>
      </c>
      <c r="B6366">
        <f>VLOOKUP(A6366,'NCDC raw data'!C$2:I$6925,2,TRUE)</f>
        <v>0.16</v>
      </c>
      <c r="C6366">
        <f>VLOOKUP($A6366,'NCDC raw data'!$C$2:$I$6925,3,TRUE)</f>
        <v>0</v>
      </c>
      <c r="D6366">
        <f>VLOOKUP($A6366,'NCDC raw data'!$C$2:$I$6925,4,TRUE)</f>
        <v>50</v>
      </c>
      <c r="E6366">
        <f>VLOOKUP($A6366,'NCDC raw data'!$C$2:$I$6925,5,TRUE)</f>
        <v>28</v>
      </c>
      <c r="F6366">
        <f>VLOOKUP($A6366,'NCDC raw data'!$C$2:$I$6925,6,TRUE)</f>
        <v>19</v>
      </c>
      <c r="G6366">
        <f>VLOOKUP($A6366,'NCDC raw data'!$C$2:$I$6925,7,TRUE)</f>
        <v>22</v>
      </c>
    </row>
    <row r="6367" spans="1:7" x14ac:dyDescent="0.25">
      <c r="A6367" s="1">
        <f t="shared" si="99"/>
        <v>43165</v>
      </c>
      <c r="B6367">
        <f>VLOOKUP(A6367,'NCDC raw data'!C$2:I$6925,2,TRUE)</f>
        <v>0</v>
      </c>
      <c r="C6367">
        <f>VLOOKUP($A6367,'NCDC raw data'!$C$2:$I$6925,3,TRUE)</f>
        <v>0</v>
      </c>
      <c r="D6367">
        <f>VLOOKUP($A6367,'NCDC raw data'!$C$2:$I$6925,4,TRUE)</f>
        <v>0</v>
      </c>
      <c r="E6367">
        <f>VLOOKUP($A6367,'NCDC raw data'!$C$2:$I$6925,5,TRUE)</f>
        <v>33</v>
      </c>
      <c r="F6367">
        <f>VLOOKUP($A6367,'NCDC raw data'!$C$2:$I$6925,6,TRUE)</f>
        <v>14</v>
      </c>
      <c r="G6367">
        <f>VLOOKUP($A6367,'NCDC raw data'!$C$2:$I$6925,7,TRUE)</f>
        <v>27</v>
      </c>
    </row>
    <row r="6368" spans="1:7" x14ac:dyDescent="0.25">
      <c r="A6368" s="1">
        <f t="shared" si="99"/>
        <v>43166</v>
      </c>
      <c r="B6368">
        <f>VLOOKUP(A6368,'NCDC raw data'!C$2:I$6925,2,TRUE)</f>
        <v>0.09</v>
      </c>
      <c r="C6368">
        <f>VLOOKUP($A6368,'NCDC raw data'!$C$2:$I$6925,3,TRUE)</f>
        <v>0</v>
      </c>
      <c r="D6368">
        <f>VLOOKUP($A6368,'NCDC raw data'!$C$2:$I$6925,4,TRUE)</f>
        <v>51</v>
      </c>
      <c r="E6368">
        <f>VLOOKUP($A6368,'NCDC raw data'!$C$2:$I$6925,5,TRUE)</f>
        <v>27</v>
      </c>
      <c r="F6368">
        <f>VLOOKUP($A6368,'NCDC raw data'!$C$2:$I$6925,6,TRUE)</f>
        <v>19</v>
      </c>
      <c r="G6368">
        <f>VLOOKUP($A6368,'NCDC raw data'!$C$2:$I$6925,7,TRUE)</f>
        <v>20</v>
      </c>
    </row>
    <row r="6369" spans="1:7" x14ac:dyDescent="0.25">
      <c r="A6369" s="1">
        <f t="shared" si="99"/>
        <v>43167</v>
      </c>
      <c r="B6369">
        <f>VLOOKUP(A6369,'NCDC raw data'!C$2:I$6925,2,TRUE)</f>
        <v>0.52</v>
      </c>
      <c r="C6369">
        <f>VLOOKUP($A6369,'NCDC raw data'!$C$2:$I$6925,3,TRUE)</f>
        <v>0</v>
      </c>
      <c r="D6369">
        <f>VLOOKUP($A6369,'NCDC raw data'!$C$2:$I$6925,4,TRUE)</f>
        <v>0</v>
      </c>
      <c r="E6369">
        <f>VLOOKUP($A6369,'NCDC raw data'!$C$2:$I$6925,5,TRUE)</f>
        <v>27</v>
      </c>
      <c r="F6369">
        <f>VLOOKUP($A6369,'NCDC raw data'!$C$2:$I$6925,6,TRUE)</f>
        <v>19</v>
      </c>
      <c r="G6369">
        <f>VLOOKUP($A6369,'NCDC raw data'!$C$2:$I$6925,7,TRUE)</f>
        <v>19</v>
      </c>
    </row>
    <row r="6370" spans="1:7" x14ac:dyDescent="0.25">
      <c r="A6370" s="1">
        <f t="shared" si="99"/>
        <v>43168</v>
      </c>
      <c r="B6370">
        <f>VLOOKUP(A6370,'NCDC raw data'!C$2:I$6925,2,TRUE)</f>
        <v>0.17</v>
      </c>
      <c r="C6370">
        <f>VLOOKUP($A6370,'NCDC raw data'!$C$2:$I$6925,3,TRUE)</f>
        <v>0</v>
      </c>
      <c r="D6370">
        <f>VLOOKUP($A6370,'NCDC raw data'!$C$2:$I$6925,4,TRUE)</f>
        <v>0</v>
      </c>
      <c r="E6370">
        <f>VLOOKUP($A6370,'NCDC raw data'!$C$2:$I$6925,5,TRUE)</f>
        <v>23</v>
      </c>
      <c r="F6370">
        <f>VLOOKUP($A6370,'NCDC raw data'!$C$2:$I$6925,6,TRUE)</f>
        <v>16</v>
      </c>
      <c r="G6370">
        <f>VLOOKUP($A6370,'NCDC raw data'!$C$2:$I$6925,7,TRUE)</f>
        <v>23</v>
      </c>
    </row>
    <row r="6371" spans="1:7" x14ac:dyDescent="0.25">
      <c r="A6371" s="1">
        <f t="shared" si="99"/>
        <v>43169</v>
      </c>
      <c r="B6371">
        <f>VLOOKUP(A6371,'NCDC raw data'!C$2:I$6925,2,TRUE)</f>
        <v>0.12</v>
      </c>
      <c r="C6371">
        <f>VLOOKUP($A6371,'NCDC raw data'!$C$2:$I$6925,3,TRUE)</f>
        <v>0</v>
      </c>
      <c r="D6371">
        <f>VLOOKUP($A6371,'NCDC raw data'!$C$2:$I$6925,4,TRUE)</f>
        <v>0</v>
      </c>
      <c r="E6371">
        <f>VLOOKUP($A6371,'NCDC raw data'!$C$2:$I$6925,5,TRUE)</f>
        <v>23</v>
      </c>
      <c r="F6371">
        <f>VLOOKUP($A6371,'NCDC raw data'!$C$2:$I$6925,6,TRUE)</f>
        <v>17</v>
      </c>
      <c r="G6371">
        <f>VLOOKUP($A6371,'NCDC raw data'!$C$2:$I$6925,7,TRUE)</f>
        <v>20</v>
      </c>
    </row>
    <row r="6372" spans="1:7" x14ac:dyDescent="0.25">
      <c r="A6372" s="1">
        <f t="shared" si="99"/>
        <v>43170</v>
      </c>
      <c r="B6372">
        <f>VLOOKUP(A6372,'NCDC raw data'!C$2:I$6925,2,TRUE)</f>
        <v>0.66</v>
      </c>
      <c r="C6372">
        <f>VLOOKUP($A6372,'NCDC raw data'!$C$2:$I$6925,3,TRUE)</f>
        <v>0</v>
      </c>
      <c r="D6372">
        <f>VLOOKUP($A6372,'NCDC raw data'!$C$2:$I$6925,4,TRUE)</f>
        <v>0</v>
      </c>
      <c r="E6372">
        <f>VLOOKUP($A6372,'NCDC raw data'!$C$2:$I$6925,5,TRUE)</f>
        <v>22</v>
      </c>
      <c r="F6372">
        <f>VLOOKUP($A6372,'NCDC raw data'!$C$2:$I$6925,6,TRUE)</f>
        <v>17</v>
      </c>
      <c r="G6372">
        <f>VLOOKUP($A6372,'NCDC raw data'!$C$2:$I$6925,7,TRUE)</f>
        <v>21</v>
      </c>
    </row>
    <row r="6373" spans="1:7" x14ac:dyDescent="0.25">
      <c r="A6373" s="1">
        <f t="shared" si="99"/>
        <v>43171</v>
      </c>
      <c r="B6373">
        <f>VLOOKUP(A6373,'NCDC raw data'!C$2:I$6925,2,TRUE)</f>
        <v>0.05</v>
      </c>
      <c r="C6373">
        <f>VLOOKUP($A6373,'NCDC raw data'!$C$2:$I$6925,3,TRUE)</f>
        <v>0</v>
      </c>
      <c r="D6373">
        <f>VLOOKUP($A6373,'NCDC raw data'!$C$2:$I$6925,4,TRUE)</f>
        <v>71</v>
      </c>
      <c r="E6373">
        <f>VLOOKUP($A6373,'NCDC raw data'!$C$2:$I$6925,5,TRUE)</f>
        <v>25</v>
      </c>
      <c r="F6373">
        <f>VLOOKUP($A6373,'NCDC raw data'!$C$2:$I$6925,6,TRUE)</f>
        <v>17</v>
      </c>
      <c r="G6373">
        <f>VLOOKUP($A6373,'NCDC raw data'!$C$2:$I$6925,7,TRUE)</f>
        <v>23</v>
      </c>
    </row>
    <row r="6374" spans="1:7" x14ac:dyDescent="0.25">
      <c r="A6374" s="1">
        <f t="shared" si="99"/>
        <v>43172</v>
      </c>
      <c r="B6374">
        <f>VLOOKUP(A6374,'NCDC raw data'!C$2:I$6925,2,TRUE)</f>
        <v>0.33</v>
      </c>
      <c r="C6374">
        <f>VLOOKUP($A6374,'NCDC raw data'!$C$2:$I$6925,3,TRUE)</f>
        <v>0</v>
      </c>
      <c r="D6374">
        <f>VLOOKUP($A6374,'NCDC raw data'!$C$2:$I$6925,4,TRUE)</f>
        <v>76</v>
      </c>
      <c r="E6374">
        <f>VLOOKUP($A6374,'NCDC raw data'!$C$2:$I$6925,5,TRUE)</f>
        <v>24</v>
      </c>
      <c r="F6374">
        <f>VLOOKUP($A6374,'NCDC raw data'!$C$2:$I$6925,6,TRUE)</f>
        <v>19</v>
      </c>
      <c r="G6374">
        <f>VLOOKUP($A6374,'NCDC raw data'!$C$2:$I$6925,7,TRUE)</f>
        <v>20</v>
      </c>
    </row>
    <row r="6375" spans="1:7" x14ac:dyDescent="0.25">
      <c r="A6375" s="1">
        <f t="shared" si="99"/>
        <v>43173</v>
      </c>
      <c r="B6375">
        <f>VLOOKUP(A6375,'NCDC raw data'!C$2:I$6925,2,TRUE)</f>
        <v>0.69</v>
      </c>
      <c r="C6375">
        <f>VLOOKUP($A6375,'NCDC raw data'!$C$2:$I$6925,3,TRUE)</f>
        <v>0</v>
      </c>
      <c r="D6375">
        <f>VLOOKUP($A6375,'NCDC raw data'!$C$2:$I$6925,4,TRUE)</f>
        <v>84</v>
      </c>
      <c r="E6375">
        <f>VLOOKUP($A6375,'NCDC raw data'!$C$2:$I$6925,5,TRUE)</f>
        <v>30</v>
      </c>
      <c r="F6375">
        <f>VLOOKUP($A6375,'NCDC raw data'!$C$2:$I$6925,6,TRUE)</f>
        <v>19</v>
      </c>
      <c r="G6375">
        <f>VLOOKUP($A6375,'NCDC raw data'!$C$2:$I$6925,7,TRUE)</f>
        <v>22</v>
      </c>
    </row>
    <row r="6376" spans="1:7" x14ac:dyDescent="0.25">
      <c r="A6376" s="1">
        <f t="shared" si="99"/>
        <v>43174</v>
      </c>
      <c r="B6376">
        <f>VLOOKUP(A6376,'NCDC raw data'!C$2:I$6925,2,TRUE)</f>
        <v>0.8</v>
      </c>
      <c r="C6376">
        <f>VLOOKUP($A6376,'NCDC raw data'!$C$2:$I$6925,3,TRUE)</f>
        <v>0</v>
      </c>
      <c r="D6376">
        <f>VLOOKUP($A6376,'NCDC raw data'!$C$2:$I$6925,4,TRUE)</f>
        <v>100</v>
      </c>
      <c r="E6376">
        <f>VLOOKUP($A6376,'NCDC raw data'!$C$2:$I$6925,5,TRUE)</f>
        <v>22</v>
      </c>
      <c r="F6376">
        <f>VLOOKUP($A6376,'NCDC raw data'!$C$2:$I$6925,6,TRUE)</f>
        <v>16</v>
      </c>
      <c r="G6376">
        <f>VLOOKUP($A6376,'NCDC raw data'!$C$2:$I$6925,7,TRUE)</f>
        <v>21</v>
      </c>
    </row>
    <row r="6377" spans="1:7" x14ac:dyDescent="0.25">
      <c r="A6377" s="1">
        <f t="shared" si="99"/>
        <v>43175</v>
      </c>
      <c r="B6377">
        <f>VLOOKUP(A6377,'NCDC raw data'!C$2:I$6925,2,TRUE)</f>
        <v>0.17</v>
      </c>
      <c r="C6377">
        <f>VLOOKUP($A6377,'NCDC raw data'!$C$2:$I$6925,3,TRUE)</f>
        <v>0</v>
      </c>
      <c r="D6377">
        <f>VLOOKUP($A6377,'NCDC raw data'!$C$2:$I$6925,4,TRUE)</f>
        <v>100</v>
      </c>
      <c r="E6377">
        <f>VLOOKUP($A6377,'NCDC raw data'!$C$2:$I$6925,5,TRUE)</f>
        <v>22</v>
      </c>
      <c r="F6377">
        <f>VLOOKUP($A6377,'NCDC raw data'!$C$2:$I$6925,6,TRUE)</f>
        <v>8</v>
      </c>
      <c r="G6377">
        <f>VLOOKUP($A6377,'NCDC raw data'!$C$2:$I$6925,7,TRUE)</f>
        <v>9</v>
      </c>
    </row>
    <row r="6378" spans="1:7" x14ac:dyDescent="0.25">
      <c r="A6378" s="1">
        <f t="shared" si="99"/>
        <v>43176</v>
      </c>
      <c r="B6378">
        <f>VLOOKUP(A6378,'NCDC raw data'!C$2:I$6925,2,TRUE)</f>
        <v>0.02</v>
      </c>
      <c r="C6378">
        <f>VLOOKUP($A6378,'NCDC raw data'!$C$2:$I$6925,3,TRUE)</f>
        <v>0</v>
      </c>
      <c r="D6378">
        <f>VLOOKUP($A6378,'NCDC raw data'!$C$2:$I$6925,4,TRUE)</f>
        <v>0</v>
      </c>
      <c r="E6378">
        <f>VLOOKUP($A6378,'NCDC raw data'!$C$2:$I$6925,5,TRUE)</f>
        <v>9</v>
      </c>
      <c r="F6378">
        <f>VLOOKUP($A6378,'NCDC raw data'!$C$2:$I$6925,6,TRUE)</f>
        <v>3</v>
      </c>
      <c r="G6378">
        <f>VLOOKUP($A6378,'NCDC raw data'!$C$2:$I$6925,7,TRUE)</f>
        <v>4</v>
      </c>
    </row>
    <row r="6379" spans="1:7" x14ac:dyDescent="0.25">
      <c r="A6379" s="1">
        <f t="shared" si="99"/>
        <v>43177</v>
      </c>
      <c r="B6379">
        <f>VLOOKUP(A6379,'NCDC raw data'!C$2:I$6925,2,TRUE)</f>
        <v>0.03</v>
      </c>
      <c r="C6379">
        <f>VLOOKUP($A6379,'NCDC raw data'!$C$2:$I$6925,3,TRUE)</f>
        <v>0</v>
      </c>
      <c r="D6379">
        <f>VLOOKUP($A6379,'NCDC raw data'!$C$2:$I$6925,4,TRUE)</f>
        <v>0</v>
      </c>
      <c r="E6379">
        <f>VLOOKUP($A6379,'NCDC raw data'!$C$2:$I$6925,5,TRUE)</f>
        <v>15</v>
      </c>
      <c r="F6379">
        <f>VLOOKUP($A6379,'NCDC raw data'!$C$2:$I$6925,6,TRUE)</f>
        <v>-9</v>
      </c>
      <c r="G6379">
        <f>VLOOKUP($A6379,'NCDC raw data'!$C$2:$I$6925,7,TRUE)</f>
        <v>14</v>
      </c>
    </row>
    <row r="6380" spans="1:7" x14ac:dyDescent="0.25">
      <c r="A6380" s="1">
        <f t="shared" si="99"/>
        <v>43178</v>
      </c>
      <c r="B6380">
        <f>VLOOKUP(A6380,'NCDC raw data'!C$2:I$6925,2,TRUE)</f>
        <v>0</v>
      </c>
      <c r="C6380">
        <f>VLOOKUP($A6380,'NCDC raw data'!$C$2:$I$6925,3,TRUE)</f>
        <v>0</v>
      </c>
      <c r="D6380">
        <f>VLOOKUP($A6380,'NCDC raw data'!$C$2:$I$6925,4,TRUE)</f>
        <v>0</v>
      </c>
      <c r="E6380">
        <f>VLOOKUP($A6380,'NCDC raw data'!$C$2:$I$6925,5,TRUE)</f>
        <v>14</v>
      </c>
      <c r="F6380">
        <f>VLOOKUP($A6380,'NCDC raw data'!$C$2:$I$6925,6,TRUE)</f>
        <v>-4</v>
      </c>
      <c r="G6380">
        <f>VLOOKUP($A6380,'NCDC raw data'!$C$2:$I$6925,7,TRUE)</f>
        <v>11</v>
      </c>
    </row>
    <row r="6381" spans="1:7" x14ac:dyDescent="0.25">
      <c r="A6381" s="1">
        <f t="shared" si="99"/>
        <v>43179</v>
      </c>
      <c r="B6381">
        <f>VLOOKUP(A6381,'NCDC raw data'!C$2:I$6925,2,TRUE)</f>
        <v>0</v>
      </c>
      <c r="C6381">
        <f>VLOOKUP($A6381,'NCDC raw data'!$C$2:$I$6925,3,TRUE)</f>
        <v>0</v>
      </c>
      <c r="D6381">
        <f>VLOOKUP($A6381,'NCDC raw data'!$C$2:$I$6925,4,TRUE)</f>
        <v>0</v>
      </c>
      <c r="E6381">
        <f>VLOOKUP($A6381,'NCDC raw data'!$C$2:$I$6925,5,TRUE)</f>
        <v>29</v>
      </c>
      <c r="F6381">
        <f>VLOOKUP($A6381,'NCDC raw data'!$C$2:$I$6925,6,TRUE)</f>
        <v>5</v>
      </c>
      <c r="G6381">
        <f>VLOOKUP($A6381,'NCDC raw data'!$C$2:$I$6925,7,TRUE)</f>
        <v>28</v>
      </c>
    </row>
    <row r="6382" spans="1:7" x14ac:dyDescent="0.25">
      <c r="A6382" s="1">
        <f t="shared" si="99"/>
        <v>43180</v>
      </c>
      <c r="B6382">
        <f>VLOOKUP(A6382,'NCDC raw data'!C$2:I$6925,2,TRUE)</f>
        <v>0</v>
      </c>
      <c r="C6382">
        <f>VLOOKUP($A6382,'NCDC raw data'!$C$2:$I$6925,3,TRUE)</f>
        <v>0</v>
      </c>
      <c r="D6382">
        <f>VLOOKUP($A6382,'NCDC raw data'!$C$2:$I$6925,4,TRUE)</f>
        <v>93</v>
      </c>
      <c r="E6382">
        <f>VLOOKUP($A6382,'NCDC raw data'!$C$2:$I$6925,5,TRUE)</f>
        <v>28</v>
      </c>
      <c r="F6382">
        <f>VLOOKUP($A6382,'NCDC raw data'!$C$2:$I$6925,6,TRUE)</f>
        <v>13</v>
      </c>
      <c r="G6382">
        <f>VLOOKUP($A6382,'NCDC raw data'!$C$2:$I$6925,7,TRUE)</f>
        <v>26</v>
      </c>
    </row>
    <row r="6383" spans="1:7" x14ac:dyDescent="0.25">
      <c r="A6383" s="1">
        <f t="shared" si="99"/>
        <v>43181</v>
      </c>
      <c r="B6383">
        <f>VLOOKUP(A6383,'NCDC raw data'!C$2:I$6925,2,TRUE)</f>
        <v>0</v>
      </c>
      <c r="C6383">
        <f>VLOOKUP($A6383,'NCDC raw data'!$C$2:$I$6925,3,TRUE)</f>
        <v>0</v>
      </c>
      <c r="D6383">
        <f>VLOOKUP($A6383,'NCDC raw data'!$C$2:$I$6925,4,TRUE)</f>
        <v>91</v>
      </c>
      <c r="E6383">
        <f>VLOOKUP($A6383,'NCDC raw data'!$C$2:$I$6925,5,TRUE)</f>
        <v>31</v>
      </c>
      <c r="F6383">
        <f>VLOOKUP($A6383,'NCDC raw data'!$C$2:$I$6925,6,TRUE)</f>
        <v>21</v>
      </c>
      <c r="G6383">
        <f>VLOOKUP($A6383,'NCDC raw data'!$C$2:$I$6925,7,TRUE)</f>
        <v>25</v>
      </c>
    </row>
    <row r="6384" spans="1:7" x14ac:dyDescent="0.25">
      <c r="A6384" s="1">
        <f t="shared" si="99"/>
        <v>43182</v>
      </c>
      <c r="B6384">
        <f>VLOOKUP(A6384,'NCDC raw data'!C$2:I$6925,2,TRUE)</f>
        <v>0</v>
      </c>
      <c r="C6384">
        <f>VLOOKUP($A6384,'NCDC raw data'!$C$2:$I$6925,3,TRUE)</f>
        <v>0</v>
      </c>
      <c r="D6384">
        <f>VLOOKUP($A6384,'NCDC raw data'!$C$2:$I$6925,4,TRUE)</f>
        <v>90</v>
      </c>
      <c r="E6384">
        <f>VLOOKUP($A6384,'NCDC raw data'!$C$2:$I$6925,5,TRUE)</f>
        <v>28</v>
      </c>
      <c r="F6384">
        <f>VLOOKUP($A6384,'NCDC raw data'!$C$2:$I$6925,6,TRUE)</f>
        <v>19</v>
      </c>
      <c r="G6384">
        <f>VLOOKUP($A6384,'NCDC raw data'!$C$2:$I$6925,7,TRUE)</f>
        <v>26</v>
      </c>
    </row>
    <row r="6385" spans="1:7" x14ac:dyDescent="0.25">
      <c r="A6385" s="1">
        <f t="shared" si="99"/>
        <v>43183</v>
      </c>
      <c r="B6385">
        <f>VLOOKUP(A6385,'NCDC raw data'!C$2:I$6925,2,TRUE)</f>
        <v>0</v>
      </c>
      <c r="C6385">
        <f>VLOOKUP($A6385,'NCDC raw data'!$C$2:$I$6925,3,TRUE)</f>
        <v>0</v>
      </c>
      <c r="D6385">
        <f>VLOOKUP($A6385,'NCDC raw data'!$C$2:$I$6925,4,TRUE)</f>
        <v>89</v>
      </c>
      <c r="E6385">
        <f>VLOOKUP($A6385,'NCDC raw data'!$C$2:$I$6925,5,TRUE)</f>
        <v>27</v>
      </c>
      <c r="F6385">
        <f>VLOOKUP($A6385,'NCDC raw data'!$C$2:$I$6925,6,TRUE)</f>
        <v>16</v>
      </c>
      <c r="G6385">
        <f>VLOOKUP($A6385,'NCDC raw data'!$C$2:$I$6925,7,TRUE)</f>
        <v>21</v>
      </c>
    </row>
    <row r="6386" spans="1:7" x14ac:dyDescent="0.25">
      <c r="A6386" s="1">
        <f t="shared" si="99"/>
        <v>43184</v>
      </c>
      <c r="B6386">
        <f>VLOOKUP(A6386,'NCDC raw data'!C$2:I$6925,2,TRUE)</f>
        <v>0</v>
      </c>
      <c r="C6386">
        <f>VLOOKUP($A6386,'NCDC raw data'!$C$2:$I$6925,3,TRUE)</f>
        <v>0</v>
      </c>
      <c r="D6386">
        <f>VLOOKUP($A6386,'NCDC raw data'!$C$2:$I$6925,4,TRUE)</f>
        <v>88</v>
      </c>
      <c r="E6386">
        <f>VLOOKUP($A6386,'NCDC raw data'!$C$2:$I$6925,5,TRUE)</f>
        <v>32</v>
      </c>
      <c r="F6386">
        <f>VLOOKUP($A6386,'NCDC raw data'!$C$2:$I$6925,6,TRUE)</f>
        <v>13</v>
      </c>
      <c r="G6386">
        <f>VLOOKUP($A6386,'NCDC raw data'!$C$2:$I$6925,7,TRUE)</f>
        <v>30</v>
      </c>
    </row>
    <row r="6387" spans="1:7" x14ac:dyDescent="0.25">
      <c r="A6387" s="1">
        <f t="shared" si="99"/>
        <v>43185</v>
      </c>
      <c r="B6387">
        <f>VLOOKUP(A6387,'NCDC raw data'!C$2:I$6925,2,TRUE)</f>
        <v>0</v>
      </c>
      <c r="C6387">
        <f>VLOOKUP($A6387,'NCDC raw data'!$C$2:$I$6925,3,TRUE)</f>
        <v>0</v>
      </c>
      <c r="D6387">
        <f>VLOOKUP($A6387,'NCDC raw data'!$C$2:$I$6925,4,TRUE)</f>
        <v>0</v>
      </c>
      <c r="E6387">
        <f>VLOOKUP($A6387,'NCDC raw data'!$C$2:$I$6925,5,TRUE)</f>
        <v>37</v>
      </c>
      <c r="F6387">
        <f>VLOOKUP($A6387,'NCDC raw data'!$C$2:$I$6925,6,TRUE)</f>
        <v>17</v>
      </c>
      <c r="G6387">
        <f>VLOOKUP($A6387,'NCDC raw data'!$C$2:$I$6925,7,TRUE)</f>
        <v>36</v>
      </c>
    </row>
    <row r="6388" spans="1:7" x14ac:dyDescent="0.25">
      <c r="A6388" s="1">
        <f t="shared" si="99"/>
        <v>43186</v>
      </c>
      <c r="B6388">
        <f>VLOOKUP(A6388,'NCDC raw data'!C$2:I$6925,2,TRUE)</f>
        <v>0</v>
      </c>
      <c r="C6388">
        <f>VLOOKUP($A6388,'NCDC raw data'!$C$2:$I$6925,3,TRUE)</f>
        <v>0</v>
      </c>
      <c r="D6388">
        <f>VLOOKUP($A6388,'NCDC raw data'!$C$2:$I$6925,4,TRUE)</f>
        <v>86</v>
      </c>
      <c r="E6388">
        <f>VLOOKUP($A6388,'NCDC raw data'!$C$2:$I$6925,5,TRUE)</f>
        <v>38</v>
      </c>
      <c r="F6388">
        <f>VLOOKUP($A6388,'NCDC raw data'!$C$2:$I$6925,6,TRUE)</f>
        <v>22</v>
      </c>
      <c r="G6388">
        <f>VLOOKUP($A6388,'NCDC raw data'!$C$2:$I$6925,7,TRUE)</f>
        <v>30</v>
      </c>
    </row>
    <row r="6389" spans="1:7" x14ac:dyDescent="0.25">
      <c r="A6389" s="1">
        <f t="shared" si="99"/>
        <v>43187</v>
      </c>
      <c r="B6389">
        <f>VLOOKUP(A6389,'NCDC raw data'!C$2:I$6925,2,TRUE)</f>
        <v>0.14000000000000001</v>
      </c>
      <c r="C6389">
        <f>VLOOKUP($A6389,'NCDC raw data'!$C$2:$I$6925,3,TRUE)</f>
        <v>0</v>
      </c>
      <c r="D6389">
        <f>VLOOKUP($A6389,'NCDC raw data'!$C$2:$I$6925,4,TRUE)</f>
        <v>85</v>
      </c>
      <c r="E6389">
        <f>VLOOKUP($A6389,'NCDC raw data'!$C$2:$I$6925,5,TRUE)</f>
        <v>35</v>
      </c>
      <c r="F6389">
        <f>VLOOKUP($A6389,'NCDC raw data'!$C$2:$I$6925,6,TRUE)</f>
        <v>26</v>
      </c>
      <c r="G6389">
        <f>VLOOKUP($A6389,'NCDC raw data'!$C$2:$I$6925,7,TRUE)</f>
        <v>34</v>
      </c>
    </row>
    <row r="6390" spans="1:7" x14ac:dyDescent="0.25">
      <c r="A6390" s="1">
        <f t="shared" si="99"/>
        <v>43188</v>
      </c>
      <c r="B6390">
        <f>VLOOKUP(A6390,'NCDC raw data'!C$2:I$6925,2,TRUE)</f>
        <v>0.12</v>
      </c>
      <c r="C6390">
        <f>VLOOKUP($A6390,'NCDC raw data'!$C$2:$I$6925,3,TRUE)</f>
        <v>0</v>
      </c>
      <c r="D6390">
        <f>VLOOKUP($A6390,'NCDC raw data'!$C$2:$I$6925,4,TRUE)</f>
        <v>84</v>
      </c>
      <c r="E6390">
        <f>VLOOKUP($A6390,'NCDC raw data'!$C$2:$I$6925,5,TRUE)</f>
        <v>42</v>
      </c>
      <c r="F6390">
        <f>VLOOKUP($A6390,'NCDC raw data'!$C$2:$I$6925,6,TRUE)</f>
        <v>32</v>
      </c>
      <c r="G6390">
        <f>VLOOKUP($A6390,'NCDC raw data'!$C$2:$I$6925,7,TRUE)</f>
        <v>39</v>
      </c>
    </row>
    <row r="6391" spans="1:7" x14ac:dyDescent="0.25">
      <c r="A6391" s="1">
        <f t="shared" si="99"/>
        <v>43189</v>
      </c>
      <c r="B6391">
        <f>VLOOKUP(A6391,'NCDC raw data'!C$2:I$6925,2,TRUE)</f>
        <v>0.84</v>
      </c>
      <c r="C6391">
        <f>VLOOKUP($A6391,'NCDC raw data'!$C$2:$I$6925,3,TRUE)</f>
        <v>0</v>
      </c>
      <c r="D6391">
        <f>VLOOKUP($A6391,'NCDC raw data'!$C$2:$I$6925,4,TRUE)</f>
        <v>80</v>
      </c>
      <c r="E6391">
        <f>VLOOKUP($A6391,'NCDC raw data'!$C$2:$I$6925,5,TRUE)</f>
        <v>46</v>
      </c>
      <c r="F6391">
        <f>VLOOKUP($A6391,'NCDC raw data'!$C$2:$I$6925,6,TRUE)</f>
        <v>30</v>
      </c>
      <c r="G6391">
        <f>VLOOKUP($A6391,'NCDC raw data'!$C$2:$I$6925,7,TRUE)</f>
        <v>30</v>
      </c>
    </row>
    <row r="6392" spans="1:7" x14ac:dyDescent="0.25">
      <c r="A6392" s="1">
        <f t="shared" si="99"/>
        <v>43190</v>
      </c>
      <c r="B6392">
        <f>VLOOKUP(A6392,'NCDC raw data'!C$2:I$6925,2,TRUE)</f>
        <v>7.0000000000000007E-2</v>
      </c>
      <c r="C6392">
        <f>VLOOKUP($A6392,'NCDC raw data'!$C$2:$I$6925,3,TRUE)</f>
        <v>0</v>
      </c>
      <c r="D6392">
        <f>VLOOKUP($A6392,'NCDC raw data'!$C$2:$I$6925,4,TRUE)</f>
        <v>80</v>
      </c>
      <c r="E6392">
        <f>VLOOKUP($A6392,'NCDC raw data'!$C$2:$I$6925,5,TRUE)</f>
        <v>31</v>
      </c>
      <c r="F6392">
        <f>VLOOKUP($A6392,'NCDC raw data'!$C$2:$I$6925,6,TRUE)</f>
        <v>14</v>
      </c>
      <c r="G6392">
        <f>VLOOKUP($A6392,'NCDC raw data'!$C$2:$I$6925,7,TRUE)</f>
        <v>29</v>
      </c>
    </row>
    <row r="6393" spans="1:7" x14ac:dyDescent="0.25">
      <c r="A6393" s="1">
        <f t="shared" si="99"/>
        <v>43191</v>
      </c>
      <c r="B6393">
        <f>VLOOKUP(A6393,'NCDC raw data'!C$2:I$6925,2,TRUE)</f>
        <v>0.05</v>
      </c>
      <c r="C6393">
        <f>VLOOKUP($A6393,'NCDC raw data'!$C$2:$I$6925,3,TRUE)</f>
        <v>0</v>
      </c>
      <c r="D6393">
        <f>VLOOKUP($A6393,'NCDC raw data'!$C$2:$I$6925,4,TRUE)</f>
        <v>80</v>
      </c>
      <c r="E6393">
        <f>VLOOKUP($A6393,'NCDC raw data'!$C$2:$I$6925,5,TRUE)</f>
        <v>33</v>
      </c>
      <c r="F6393">
        <f>VLOOKUP($A6393,'NCDC raw data'!$C$2:$I$6925,6,TRUE)</f>
        <v>19</v>
      </c>
      <c r="G6393">
        <f>VLOOKUP($A6393,'NCDC raw data'!$C$2:$I$6925,7,TRUE)</f>
        <v>21</v>
      </c>
    </row>
    <row r="6394" spans="1:7" x14ac:dyDescent="0.25">
      <c r="A6394" s="1">
        <f t="shared" si="99"/>
        <v>43192</v>
      </c>
      <c r="B6394">
        <f>VLOOKUP(A6394,'NCDC raw data'!C$2:I$6925,2,TRUE)</f>
        <v>0.08</v>
      </c>
      <c r="C6394">
        <f>VLOOKUP($A6394,'NCDC raw data'!$C$2:$I$6925,3,TRUE)</f>
        <v>0</v>
      </c>
      <c r="D6394">
        <f>VLOOKUP($A6394,'NCDC raw data'!$C$2:$I$6925,4,TRUE)</f>
        <v>80</v>
      </c>
      <c r="E6394">
        <f>VLOOKUP($A6394,'NCDC raw data'!$C$2:$I$6925,5,TRUE)</f>
        <v>30</v>
      </c>
      <c r="F6394">
        <f>VLOOKUP($A6394,'NCDC raw data'!$C$2:$I$6925,6,TRUE)</f>
        <v>13</v>
      </c>
      <c r="G6394">
        <f>VLOOKUP($A6394,'NCDC raw data'!$C$2:$I$6925,7,TRUE)</f>
        <v>28</v>
      </c>
    </row>
    <row r="6395" spans="1:7" x14ac:dyDescent="0.25">
      <c r="A6395" s="1">
        <f t="shared" si="99"/>
        <v>43193</v>
      </c>
      <c r="B6395">
        <f>VLOOKUP(A6395,'NCDC raw data'!C$2:I$6925,2,TRUE)</f>
        <v>0.06</v>
      </c>
      <c r="C6395">
        <f>VLOOKUP($A6395,'NCDC raw data'!$C$2:$I$6925,3,TRUE)</f>
        <v>0</v>
      </c>
      <c r="D6395">
        <f>VLOOKUP($A6395,'NCDC raw data'!$C$2:$I$6925,4,TRUE)</f>
        <v>80</v>
      </c>
      <c r="E6395">
        <f>VLOOKUP($A6395,'NCDC raw data'!$C$2:$I$6925,5,TRUE)</f>
        <v>37</v>
      </c>
      <c r="F6395">
        <f>VLOOKUP($A6395,'NCDC raw data'!$C$2:$I$6925,6,TRUE)</f>
        <v>24</v>
      </c>
      <c r="G6395">
        <f>VLOOKUP($A6395,'NCDC raw data'!$C$2:$I$6925,7,TRUE)</f>
        <v>31</v>
      </c>
    </row>
    <row r="6396" spans="1:7" x14ac:dyDescent="0.25">
      <c r="A6396" s="1">
        <f t="shared" si="99"/>
        <v>43194</v>
      </c>
      <c r="B6396">
        <f>VLOOKUP(A6396,'NCDC raw data'!C$2:I$6925,2,TRUE)</f>
        <v>0.81</v>
      </c>
      <c r="C6396">
        <f>VLOOKUP($A6396,'NCDC raw data'!$C$2:$I$6925,3,TRUE)</f>
        <v>0</v>
      </c>
      <c r="D6396">
        <f>VLOOKUP($A6396,'NCDC raw data'!$C$2:$I$6925,4,TRUE)</f>
        <v>81</v>
      </c>
      <c r="E6396">
        <f>VLOOKUP($A6396,'NCDC raw data'!$C$2:$I$6925,5,TRUE)</f>
        <v>45</v>
      </c>
      <c r="F6396">
        <f>VLOOKUP($A6396,'NCDC raw data'!$C$2:$I$6925,6,TRUE)</f>
        <v>26</v>
      </c>
      <c r="G6396">
        <f>VLOOKUP($A6396,'NCDC raw data'!$C$2:$I$6925,7,TRUE)</f>
        <v>28</v>
      </c>
    </row>
    <row r="6397" spans="1:7" x14ac:dyDescent="0.25">
      <c r="A6397" s="1">
        <f t="shared" si="99"/>
        <v>43195</v>
      </c>
      <c r="B6397">
        <f>VLOOKUP(A6397,'NCDC raw data'!C$2:I$6925,2,TRUE)</f>
        <v>0.16</v>
      </c>
      <c r="C6397">
        <f>VLOOKUP($A6397,'NCDC raw data'!$C$2:$I$6925,3,TRUE)</f>
        <v>0</v>
      </c>
      <c r="D6397">
        <f>VLOOKUP($A6397,'NCDC raw data'!$C$2:$I$6925,4,TRUE)</f>
        <v>81</v>
      </c>
      <c r="E6397">
        <f>VLOOKUP($A6397,'NCDC raw data'!$C$2:$I$6925,5,TRUE)</f>
        <v>29</v>
      </c>
      <c r="F6397">
        <f>VLOOKUP($A6397,'NCDC raw data'!$C$2:$I$6925,6,TRUE)</f>
        <v>3</v>
      </c>
      <c r="G6397">
        <f>VLOOKUP($A6397,'NCDC raw data'!$C$2:$I$6925,7,TRUE)</f>
        <v>15</v>
      </c>
    </row>
    <row r="6398" spans="1:7" x14ac:dyDescent="0.25">
      <c r="A6398" s="1">
        <f t="shared" si="99"/>
        <v>43196</v>
      </c>
      <c r="B6398">
        <f>VLOOKUP(A6398,'NCDC raw data'!C$2:I$6925,2,TRUE)</f>
        <v>0.08</v>
      </c>
      <c r="C6398">
        <f>VLOOKUP($A6398,'NCDC raw data'!$C$2:$I$6925,3,TRUE)</f>
        <v>0</v>
      </c>
      <c r="D6398">
        <f>VLOOKUP($A6398,'NCDC raw data'!$C$2:$I$6925,4,TRUE)</f>
        <v>82</v>
      </c>
      <c r="E6398">
        <f>VLOOKUP($A6398,'NCDC raw data'!$C$2:$I$6925,5,TRUE)</f>
        <v>26</v>
      </c>
      <c r="F6398">
        <f>VLOOKUP($A6398,'NCDC raw data'!$C$2:$I$6925,6,TRUE)</f>
        <v>10</v>
      </c>
      <c r="G6398">
        <f>VLOOKUP($A6398,'NCDC raw data'!$C$2:$I$6925,7,TRUE)</f>
        <v>20</v>
      </c>
    </row>
    <row r="6399" spans="1:7" x14ac:dyDescent="0.25">
      <c r="A6399" s="1">
        <f t="shared" si="99"/>
        <v>43197</v>
      </c>
      <c r="B6399">
        <f>VLOOKUP(A6399,'NCDC raw data'!C$2:I$6925,2,TRUE)</f>
        <v>0</v>
      </c>
      <c r="C6399">
        <f>VLOOKUP($A6399,'NCDC raw data'!$C$2:$I$6925,3,TRUE)</f>
        <v>0</v>
      </c>
      <c r="D6399">
        <f>VLOOKUP($A6399,'NCDC raw data'!$C$2:$I$6925,4,TRUE)</f>
        <v>85</v>
      </c>
      <c r="E6399">
        <f>VLOOKUP($A6399,'NCDC raw data'!$C$2:$I$6925,5,TRUE)</f>
        <v>25</v>
      </c>
      <c r="F6399">
        <f>VLOOKUP($A6399,'NCDC raw data'!$C$2:$I$6925,6,TRUE)</f>
        <v>15</v>
      </c>
      <c r="G6399">
        <f>VLOOKUP($A6399,'NCDC raw data'!$C$2:$I$6925,7,TRUE)</f>
        <v>20</v>
      </c>
    </row>
    <row r="6400" spans="1:7" x14ac:dyDescent="0.25">
      <c r="A6400" s="1">
        <f t="shared" si="99"/>
        <v>43198</v>
      </c>
      <c r="B6400">
        <f>VLOOKUP(A6400,'NCDC raw data'!C$2:I$6925,2,TRUE)</f>
        <v>0</v>
      </c>
      <c r="C6400">
        <f>VLOOKUP($A6400,'NCDC raw data'!$C$2:$I$6925,3,TRUE)</f>
        <v>0</v>
      </c>
      <c r="D6400">
        <f>VLOOKUP($A6400,'NCDC raw data'!$C$2:$I$6925,4,TRUE)</f>
        <v>85</v>
      </c>
      <c r="E6400">
        <f>VLOOKUP($A6400,'NCDC raw data'!$C$2:$I$6925,5,TRUE)</f>
        <v>23</v>
      </c>
      <c r="F6400">
        <f>VLOOKUP($A6400,'NCDC raw data'!$C$2:$I$6925,6,TRUE)</f>
        <v>10</v>
      </c>
      <c r="G6400">
        <f>VLOOKUP($A6400,'NCDC raw data'!$C$2:$I$6925,7,TRUE)</f>
        <v>19</v>
      </c>
    </row>
    <row r="6401" spans="1:7" x14ac:dyDescent="0.25">
      <c r="A6401" s="1">
        <f t="shared" si="99"/>
        <v>43199</v>
      </c>
      <c r="B6401">
        <f>VLOOKUP(A6401,'NCDC raw data'!C$2:I$6925,2,TRUE)</f>
        <v>7.0000000000000007E-2</v>
      </c>
      <c r="C6401">
        <f>VLOOKUP($A6401,'NCDC raw data'!$C$2:$I$6925,3,TRUE)</f>
        <v>0</v>
      </c>
      <c r="D6401">
        <f>VLOOKUP($A6401,'NCDC raw data'!$C$2:$I$6925,4,TRUE)</f>
        <v>88</v>
      </c>
      <c r="E6401">
        <f>VLOOKUP($A6401,'NCDC raw data'!$C$2:$I$6925,5,TRUE)</f>
        <v>22</v>
      </c>
      <c r="F6401">
        <f>VLOOKUP($A6401,'NCDC raw data'!$C$2:$I$6925,6,TRUE)</f>
        <v>5</v>
      </c>
      <c r="G6401">
        <f>VLOOKUP($A6401,'NCDC raw data'!$C$2:$I$6925,7,TRUE)</f>
        <v>21</v>
      </c>
    </row>
    <row r="6402" spans="1:7" x14ac:dyDescent="0.25">
      <c r="A6402" s="1">
        <f t="shared" si="99"/>
        <v>43200</v>
      </c>
      <c r="B6402">
        <f>VLOOKUP(A6402,'NCDC raw data'!C$2:I$6925,2,TRUE)</f>
        <v>0.09</v>
      </c>
      <c r="C6402">
        <f>VLOOKUP($A6402,'NCDC raw data'!$C$2:$I$6925,3,TRUE)</f>
        <v>0</v>
      </c>
      <c r="D6402">
        <f>VLOOKUP($A6402,'NCDC raw data'!$C$2:$I$6925,4,TRUE)</f>
        <v>88</v>
      </c>
      <c r="E6402">
        <f>VLOOKUP($A6402,'NCDC raw data'!$C$2:$I$6925,5,TRUE)</f>
        <v>28</v>
      </c>
      <c r="F6402">
        <f>VLOOKUP($A6402,'NCDC raw data'!$C$2:$I$6925,6,TRUE)</f>
        <v>16</v>
      </c>
      <c r="G6402">
        <f>VLOOKUP($A6402,'NCDC raw data'!$C$2:$I$6925,7,TRUE)</f>
        <v>26</v>
      </c>
    </row>
    <row r="6403" spans="1:7" x14ac:dyDescent="0.25">
      <c r="A6403" s="1">
        <f t="shared" si="99"/>
        <v>43201</v>
      </c>
      <c r="B6403">
        <f>VLOOKUP(A6403,'NCDC raw data'!C$2:I$6925,2,TRUE)</f>
        <v>0.03</v>
      </c>
      <c r="C6403">
        <f>VLOOKUP($A6403,'NCDC raw data'!$C$2:$I$6925,3,TRUE)</f>
        <v>0</v>
      </c>
      <c r="D6403">
        <f>VLOOKUP($A6403,'NCDC raw data'!$C$2:$I$6925,4,TRUE)</f>
        <v>87</v>
      </c>
      <c r="E6403">
        <f>VLOOKUP($A6403,'NCDC raw data'!$C$2:$I$6925,5,TRUE)</f>
        <v>34</v>
      </c>
      <c r="F6403">
        <f>VLOOKUP($A6403,'NCDC raw data'!$C$2:$I$6925,6,TRUE)</f>
        <v>18</v>
      </c>
      <c r="G6403">
        <f>VLOOKUP($A6403,'NCDC raw data'!$C$2:$I$6925,7,TRUE)</f>
        <v>29</v>
      </c>
    </row>
    <row r="6404" spans="1:7" x14ac:dyDescent="0.25">
      <c r="A6404" s="1">
        <f t="shared" ref="A6404:A6467" si="100">A6403+1</f>
        <v>43202</v>
      </c>
      <c r="B6404">
        <f>VLOOKUP(A6404,'NCDC raw data'!C$2:I$6925,2,TRUE)</f>
        <v>0.05</v>
      </c>
      <c r="C6404">
        <f>VLOOKUP($A6404,'NCDC raw data'!$C$2:$I$6925,3,TRUE)</f>
        <v>0</v>
      </c>
      <c r="D6404">
        <f>VLOOKUP($A6404,'NCDC raw data'!$C$2:$I$6925,4,TRUE)</f>
        <v>87</v>
      </c>
      <c r="E6404">
        <f>VLOOKUP($A6404,'NCDC raw data'!$C$2:$I$6925,5,TRUE)</f>
        <v>34</v>
      </c>
      <c r="F6404">
        <f>VLOOKUP($A6404,'NCDC raw data'!$C$2:$I$6925,6,TRUE)</f>
        <v>25</v>
      </c>
      <c r="G6404">
        <f>VLOOKUP($A6404,'NCDC raw data'!$C$2:$I$6925,7,TRUE)</f>
        <v>32</v>
      </c>
    </row>
    <row r="6405" spans="1:7" x14ac:dyDescent="0.25">
      <c r="A6405" s="1">
        <f t="shared" si="100"/>
        <v>43203</v>
      </c>
      <c r="B6405">
        <f>VLOOKUP(A6405,'NCDC raw data'!C$2:I$6925,2,TRUE)</f>
        <v>0.38</v>
      </c>
      <c r="C6405">
        <f>VLOOKUP($A6405,'NCDC raw data'!$C$2:$I$6925,3,TRUE)</f>
        <v>0</v>
      </c>
      <c r="D6405">
        <f>VLOOKUP($A6405,'NCDC raw data'!$C$2:$I$6925,4,TRUE)</f>
        <v>86</v>
      </c>
      <c r="E6405">
        <f>VLOOKUP($A6405,'NCDC raw data'!$C$2:$I$6925,5,TRUE)</f>
        <v>40</v>
      </c>
      <c r="F6405">
        <f>VLOOKUP($A6405,'NCDC raw data'!$C$2:$I$6925,6,TRUE)</f>
        <v>31</v>
      </c>
      <c r="G6405">
        <f>VLOOKUP($A6405,'NCDC raw data'!$C$2:$I$6925,7,TRUE)</f>
        <v>35</v>
      </c>
    </row>
    <row r="6406" spans="1:7" x14ac:dyDescent="0.25">
      <c r="A6406" s="1">
        <f t="shared" si="100"/>
        <v>43204</v>
      </c>
      <c r="B6406">
        <f>VLOOKUP(A6406,'NCDC raw data'!C$2:I$6925,2,TRUE)</f>
        <v>0</v>
      </c>
      <c r="C6406">
        <f>VLOOKUP($A6406,'NCDC raw data'!$C$2:$I$6925,3,TRUE)</f>
        <v>0</v>
      </c>
      <c r="D6406">
        <f>VLOOKUP($A6406,'NCDC raw data'!$C$2:$I$6925,4,TRUE)</f>
        <v>83</v>
      </c>
      <c r="E6406">
        <f>VLOOKUP($A6406,'NCDC raw data'!$C$2:$I$6925,5,TRUE)</f>
        <v>37</v>
      </c>
      <c r="F6406">
        <f>VLOOKUP($A6406,'NCDC raw data'!$C$2:$I$6925,6,TRUE)</f>
        <v>14</v>
      </c>
      <c r="G6406">
        <f>VLOOKUP($A6406,'NCDC raw data'!$C$2:$I$6925,7,TRUE)</f>
        <v>15</v>
      </c>
    </row>
    <row r="6407" spans="1:7" x14ac:dyDescent="0.25">
      <c r="A6407" s="1">
        <f t="shared" si="100"/>
        <v>43205</v>
      </c>
      <c r="B6407">
        <f>VLOOKUP(A6407,'NCDC raw data'!C$2:I$6925,2,TRUE)</f>
        <v>0.4</v>
      </c>
      <c r="C6407">
        <f>VLOOKUP($A6407,'NCDC raw data'!$C$2:$I$6925,3,TRUE)</f>
        <v>0</v>
      </c>
      <c r="D6407">
        <f>VLOOKUP($A6407,'NCDC raw data'!$C$2:$I$6925,4,TRUE)</f>
        <v>87</v>
      </c>
      <c r="E6407">
        <f>VLOOKUP($A6407,'NCDC raw data'!$C$2:$I$6925,5,TRUE)</f>
        <v>23</v>
      </c>
      <c r="F6407">
        <f>VLOOKUP($A6407,'NCDC raw data'!$C$2:$I$6925,6,TRUE)</f>
        <v>11</v>
      </c>
      <c r="G6407">
        <f>VLOOKUP($A6407,'NCDC raw data'!$C$2:$I$6925,7,TRUE)</f>
        <v>20</v>
      </c>
    </row>
    <row r="6408" spans="1:7" x14ac:dyDescent="0.25">
      <c r="A6408" s="1">
        <f t="shared" si="100"/>
        <v>43206</v>
      </c>
      <c r="B6408">
        <f>VLOOKUP(A6408,'NCDC raw data'!C$2:I$6925,2,TRUE)</f>
        <v>0.3</v>
      </c>
      <c r="C6408">
        <f>VLOOKUP($A6408,'NCDC raw data'!$C$2:$I$6925,3,TRUE)</f>
        <v>0</v>
      </c>
      <c r="D6408">
        <f>VLOOKUP($A6408,'NCDC raw data'!$C$2:$I$6925,4,TRUE)</f>
        <v>88</v>
      </c>
      <c r="E6408">
        <f>VLOOKUP($A6408,'NCDC raw data'!$C$2:$I$6925,5,TRUE)</f>
        <v>31</v>
      </c>
      <c r="F6408">
        <f>VLOOKUP($A6408,'NCDC raw data'!$C$2:$I$6925,6,TRUE)</f>
        <v>17</v>
      </c>
      <c r="G6408">
        <f>VLOOKUP($A6408,'NCDC raw data'!$C$2:$I$6925,7,TRUE)</f>
        <v>31</v>
      </c>
    </row>
    <row r="6409" spans="1:7" x14ac:dyDescent="0.25">
      <c r="A6409" s="1">
        <f t="shared" si="100"/>
        <v>43207</v>
      </c>
      <c r="B6409">
        <f>VLOOKUP(A6409,'NCDC raw data'!C$2:I$6925,2,TRUE)</f>
        <v>0.31</v>
      </c>
      <c r="C6409">
        <f>VLOOKUP($A6409,'NCDC raw data'!$C$2:$I$6925,3,TRUE)</f>
        <v>0</v>
      </c>
      <c r="D6409">
        <f>VLOOKUP($A6409,'NCDC raw data'!$C$2:$I$6925,4,TRUE)</f>
        <v>90</v>
      </c>
      <c r="E6409">
        <f>VLOOKUP($A6409,'NCDC raw data'!$C$2:$I$6925,5,TRUE)</f>
        <v>34</v>
      </c>
      <c r="F6409">
        <f>VLOOKUP($A6409,'NCDC raw data'!$C$2:$I$6925,6,TRUE)</f>
        <v>25</v>
      </c>
      <c r="G6409">
        <f>VLOOKUP($A6409,'NCDC raw data'!$C$2:$I$6925,7,TRUE)</f>
        <v>26</v>
      </c>
    </row>
    <row r="6410" spans="1:7" x14ac:dyDescent="0.25">
      <c r="A6410" s="1">
        <f t="shared" si="100"/>
        <v>43208</v>
      </c>
      <c r="B6410">
        <f>VLOOKUP(A6410,'NCDC raw data'!C$2:I$6925,2,TRUE)</f>
        <v>0.02</v>
      </c>
      <c r="C6410">
        <f>VLOOKUP($A6410,'NCDC raw data'!$C$2:$I$6925,3,TRUE)</f>
        <v>0</v>
      </c>
      <c r="D6410">
        <f>VLOOKUP($A6410,'NCDC raw data'!$C$2:$I$6925,4,TRUE)</f>
        <v>90</v>
      </c>
      <c r="E6410">
        <f>VLOOKUP($A6410,'NCDC raw data'!$C$2:$I$6925,5,TRUE)</f>
        <v>29</v>
      </c>
      <c r="F6410">
        <f>VLOOKUP($A6410,'NCDC raw data'!$C$2:$I$6925,6,TRUE)</f>
        <v>20</v>
      </c>
      <c r="G6410">
        <f>VLOOKUP($A6410,'NCDC raw data'!$C$2:$I$6925,7,TRUE)</f>
        <v>29</v>
      </c>
    </row>
    <row r="6411" spans="1:7" x14ac:dyDescent="0.25">
      <c r="A6411" s="1">
        <f t="shared" si="100"/>
        <v>43209</v>
      </c>
      <c r="B6411">
        <f>VLOOKUP(A6411,'NCDC raw data'!C$2:I$6925,2,TRUE)</f>
        <v>7.0000000000000007E-2</v>
      </c>
      <c r="C6411">
        <f>VLOOKUP($A6411,'NCDC raw data'!$C$2:$I$6925,3,TRUE)</f>
        <v>0</v>
      </c>
      <c r="D6411">
        <f>VLOOKUP($A6411,'NCDC raw data'!$C$2:$I$6925,4,TRUE)</f>
        <v>91</v>
      </c>
      <c r="E6411">
        <f>VLOOKUP($A6411,'NCDC raw data'!$C$2:$I$6925,5,TRUE)</f>
        <v>31</v>
      </c>
      <c r="F6411">
        <f>VLOOKUP($A6411,'NCDC raw data'!$C$2:$I$6925,6,TRUE)</f>
        <v>24</v>
      </c>
      <c r="G6411">
        <f>VLOOKUP($A6411,'NCDC raw data'!$C$2:$I$6925,7,TRUE)</f>
        <v>26</v>
      </c>
    </row>
    <row r="6412" spans="1:7" x14ac:dyDescent="0.25">
      <c r="A6412" s="1">
        <f t="shared" si="100"/>
        <v>43210</v>
      </c>
      <c r="B6412">
        <f>VLOOKUP(A6412,'NCDC raw data'!C$2:I$6925,2,TRUE)</f>
        <v>0.64</v>
      </c>
      <c r="C6412">
        <f>VLOOKUP($A6412,'NCDC raw data'!$C$2:$I$6925,3,TRUE)</f>
        <v>0</v>
      </c>
      <c r="D6412">
        <f>VLOOKUP($A6412,'NCDC raw data'!$C$2:$I$6925,4,TRUE)</f>
        <v>100</v>
      </c>
      <c r="E6412">
        <f>VLOOKUP($A6412,'NCDC raw data'!$C$2:$I$6925,5,TRUE)</f>
        <v>26</v>
      </c>
      <c r="F6412">
        <f>VLOOKUP($A6412,'NCDC raw data'!$C$2:$I$6925,6,TRUE)</f>
        <v>19</v>
      </c>
      <c r="G6412">
        <f>VLOOKUP($A6412,'NCDC raw data'!$C$2:$I$6925,7,TRUE)</f>
        <v>25</v>
      </c>
    </row>
    <row r="6413" spans="1:7" x14ac:dyDescent="0.25">
      <c r="A6413" s="1">
        <f t="shared" si="100"/>
        <v>43211</v>
      </c>
      <c r="B6413">
        <f>VLOOKUP(A6413,'NCDC raw data'!C$2:I$6925,2,TRUE)</f>
        <v>0</v>
      </c>
      <c r="C6413">
        <f>VLOOKUP($A6413,'NCDC raw data'!$C$2:$I$6925,3,TRUE)</f>
        <v>0</v>
      </c>
      <c r="D6413">
        <f>VLOOKUP($A6413,'NCDC raw data'!$C$2:$I$6925,4,TRUE)</f>
        <v>99</v>
      </c>
      <c r="E6413">
        <f>VLOOKUP($A6413,'NCDC raw data'!$C$2:$I$6925,5,TRUE)</f>
        <v>34</v>
      </c>
      <c r="F6413">
        <f>VLOOKUP($A6413,'NCDC raw data'!$C$2:$I$6925,6,TRUE)</f>
        <v>21</v>
      </c>
      <c r="G6413">
        <f>VLOOKUP($A6413,'NCDC raw data'!$C$2:$I$6925,7,TRUE)</f>
        <v>34</v>
      </c>
    </row>
    <row r="6414" spans="1:7" x14ac:dyDescent="0.25">
      <c r="A6414" s="1">
        <f t="shared" si="100"/>
        <v>43212</v>
      </c>
      <c r="B6414">
        <f>VLOOKUP(A6414,'NCDC raw data'!C$2:I$6925,2,TRUE)</f>
        <v>0</v>
      </c>
      <c r="C6414">
        <f>VLOOKUP($A6414,'NCDC raw data'!$C$2:$I$6925,3,TRUE)</f>
        <v>0</v>
      </c>
      <c r="D6414">
        <f>VLOOKUP($A6414,'NCDC raw data'!$C$2:$I$6925,4,TRUE)</f>
        <v>98</v>
      </c>
      <c r="E6414">
        <f>VLOOKUP($A6414,'NCDC raw data'!$C$2:$I$6925,5,TRUE)</f>
        <v>35</v>
      </c>
      <c r="F6414">
        <f>VLOOKUP($A6414,'NCDC raw data'!$C$2:$I$6925,6,TRUE)</f>
        <v>23</v>
      </c>
      <c r="G6414">
        <f>VLOOKUP($A6414,'NCDC raw data'!$C$2:$I$6925,7,TRUE)</f>
        <v>35</v>
      </c>
    </row>
    <row r="6415" spans="1:7" x14ac:dyDescent="0.25">
      <c r="A6415" s="1">
        <f t="shared" si="100"/>
        <v>43213</v>
      </c>
      <c r="B6415">
        <f>VLOOKUP(A6415,'NCDC raw data'!C$2:I$6925,2,TRUE)</f>
        <v>0</v>
      </c>
      <c r="C6415">
        <f>VLOOKUP($A6415,'NCDC raw data'!$C$2:$I$6925,3,TRUE)</f>
        <v>0</v>
      </c>
      <c r="D6415">
        <f>VLOOKUP($A6415,'NCDC raw data'!$C$2:$I$6925,4,TRUE)</f>
        <v>98</v>
      </c>
      <c r="E6415">
        <f>VLOOKUP($A6415,'NCDC raw data'!$C$2:$I$6925,5,TRUE)</f>
        <v>51</v>
      </c>
      <c r="F6415">
        <f>VLOOKUP($A6415,'NCDC raw data'!$C$2:$I$6925,6,TRUE)</f>
        <v>31</v>
      </c>
      <c r="G6415">
        <f>VLOOKUP($A6415,'NCDC raw data'!$C$2:$I$6925,7,TRUE)</f>
        <v>51</v>
      </c>
    </row>
    <row r="6416" spans="1:7" x14ac:dyDescent="0.25">
      <c r="A6416" s="1">
        <f t="shared" si="100"/>
        <v>43214</v>
      </c>
      <c r="B6416">
        <f>VLOOKUP(A6416,'NCDC raw data'!C$2:I$6925,2,TRUE)</f>
        <v>0</v>
      </c>
      <c r="C6416">
        <f>VLOOKUP($A6416,'NCDC raw data'!$C$2:$I$6925,3,TRUE)</f>
        <v>0</v>
      </c>
      <c r="D6416">
        <f>VLOOKUP($A6416,'NCDC raw data'!$C$2:$I$6925,4,TRUE)</f>
        <v>96</v>
      </c>
      <c r="E6416">
        <f>VLOOKUP($A6416,'NCDC raw data'!$C$2:$I$6925,5,TRUE)</f>
        <v>58</v>
      </c>
      <c r="F6416">
        <f>VLOOKUP($A6416,'NCDC raw data'!$C$2:$I$6925,6,TRUE)</f>
        <v>42</v>
      </c>
      <c r="G6416">
        <f>VLOOKUP($A6416,'NCDC raw data'!$C$2:$I$6925,7,TRUE)</f>
        <v>57</v>
      </c>
    </row>
    <row r="6417" spans="1:7" x14ac:dyDescent="0.25">
      <c r="A6417" s="1">
        <f t="shared" si="100"/>
        <v>43215</v>
      </c>
      <c r="B6417">
        <f>VLOOKUP(A6417,'NCDC raw data'!C$2:I$6925,2,TRUE)</f>
        <v>0.33</v>
      </c>
      <c r="C6417">
        <f>VLOOKUP($A6417,'NCDC raw data'!$C$2:$I$6925,3,TRUE)</f>
        <v>0</v>
      </c>
      <c r="D6417">
        <f>VLOOKUP($A6417,'NCDC raw data'!$C$2:$I$6925,4,TRUE)</f>
        <v>91</v>
      </c>
      <c r="E6417">
        <f>VLOOKUP($A6417,'NCDC raw data'!$C$2:$I$6925,5,TRUE)</f>
        <v>57</v>
      </c>
      <c r="F6417">
        <f>VLOOKUP($A6417,'NCDC raw data'!$C$2:$I$6925,6,TRUE)</f>
        <v>39</v>
      </c>
      <c r="G6417">
        <f>VLOOKUP($A6417,'NCDC raw data'!$C$2:$I$6925,7,TRUE)</f>
        <v>41</v>
      </c>
    </row>
    <row r="6418" spans="1:7" x14ac:dyDescent="0.25">
      <c r="A6418" s="1">
        <f t="shared" si="100"/>
        <v>43216</v>
      </c>
      <c r="B6418">
        <f>VLOOKUP(A6418,'NCDC raw data'!C$2:I$6925,2,TRUE)</f>
        <v>0.62</v>
      </c>
      <c r="C6418">
        <f>VLOOKUP($A6418,'NCDC raw data'!$C$2:$I$6925,3,TRUE)</f>
        <v>0</v>
      </c>
      <c r="D6418">
        <f>VLOOKUP($A6418,'NCDC raw data'!$C$2:$I$6925,4,TRUE)</f>
        <v>86</v>
      </c>
      <c r="E6418">
        <f>VLOOKUP($A6418,'NCDC raw data'!$C$2:$I$6925,5,TRUE)</f>
        <v>46</v>
      </c>
      <c r="F6418">
        <f>VLOOKUP($A6418,'NCDC raw data'!$C$2:$I$6925,6,TRUE)</f>
        <v>37</v>
      </c>
      <c r="G6418">
        <f>VLOOKUP($A6418,'NCDC raw data'!$C$2:$I$6925,7,TRUE)</f>
        <v>37</v>
      </c>
    </row>
    <row r="6419" spans="1:7" x14ac:dyDescent="0.25">
      <c r="A6419" s="1">
        <f t="shared" si="100"/>
        <v>43217</v>
      </c>
      <c r="B6419">
        <f>VLOOKUP(A6419,'NCDC raw data'!C$2:I$6925,2,TRUE)</f>
        <v>0.11</v>
      </c>
      <c r="C6419">
        <f>VLOOKUP($A6419,'NCDC raw data'!$C$2:$I$6925,3,TRUE)</f>
        <v>0</v>
      </c>
      <c r="D6419">
        <f>VLOOKUP($A6419,'NCDC raw data'!$C$2:$I$6925,4,TRUE)</f>
        <v>84</v>
      </c>
      <c r="E6419">
        <f>VLOOKUP($A6419,'NCDC raw data'!$C$2:$I$6925,5,TRUE)</f>
        <v>44</v>
      </c>
      <c r="F6419">
        <f>VLOOKUP($A6419,'NCDC raw data'!$C$2:$I$6925,6,TRUE)</f>
        <v>36</v>
      </c>
      <c r="G6419">
        <f>VLOOKUP($A6419,'NCDC raw data'!$C$2:$I$6925,7,TRUE)</f>
        <v>38</v>
      </c>
    </row>
    <row r="6420" spans="1:7" x14ac:dyDescent="0.25">
      <c r="A6420" s="1">
        <f t="shared" si="100"/>
        <v>43218</v>
      </c>
      <c r="B6420">
        <f>VLOOKUP(A6420,'NCDC raw data'!C$2:I$6925,2,TRUE)</f>
        <v>0.02</v>
      </c>
      <c r="C6420">
        <f>VLOOKUP($A6420,'NCDC raw data'!$C$2:$I$6925,3,TRUE)</f>
        <v>0</v>
      </c>
      <c r="D6420">
        <f>VLOOKUP($A6420,'NCDC raw data'!$C$2:$I$6925,4,TRUE)</f>
        <v>83</v>
      </c>
      <c r="E6420">
        <f>VLOOKUP($A6420,'NCDC raw data'!$C$2:$I$6925,5,TRUE)</f>
        <v>47</v>
      </c>
      <c r="F6420">
        <f>VLOOKUP($A6420,'NCDC raw data'!$C$2:$I$6925,6,TRUE)</f>
        <v>38</v>
      </c>
      <c r="G6420">
        <f>VLOOKUP($A6420,'NCDC raw data'!$C$2:$I$6925,7,TRUE)</f>
        <v>46</v>
      </c>
    </row>
    <row r="6421" spans="1:7" x14ac:dyDescent="0.25">
      <c r="A6421" s="1">
        <f t="shared" si="100"/>
        <v>43219</v>
      </c>
      <c r="B6421">
        <f>VLOOKUP(A6421,'NCDC raw data'!C$2:I$6925,2,TRUE)</f>
        <v>0.49</v>
      </c>
      <c r="C6421">
        <f>VLOOKUP($A6421,'NCDC raw data'!$C$2:$I$6925,3,TRUE)</f>
        <v>0</v>
      </c>
      <c r="D6421">
        <f>VLOOKUP($A6421,'NCDC raw data'!$C$2:$I$6925,4,TRUE)</f>
        <v>83</v>
      </c>
      <c r="E6421">
        <f>VLOOKUP($A6421,'NCDC raw data'!$C$2:$I$6925,5,TRUE)</f>
        <v>48</v>
      </c>
      <c r="F6421">
        <f>VLOOKUP($A6421,'NCDC raw data'!$C$2:$I$6925,6,TRUE)</f>
        <v>30</v>
      </c>
      <c r="G6421">
        <f>VLOOKUP($A6421,'NCDC raw data'!$C$2:$I$6925,7,TRUE)</f>
        <v>30</v>
      </c>
    </row>
    <row r="6422" spans="1:7" x14ac:dyDescent="0.25">
      <c r="A6422" s="1">
        <f t="shared" si="100"/>
        <v>43220</v>
      </c>
      <c r="B6422">
        <f>VLOOKUP(A6422,'NCDC raw data'!C$2:I$6925,2,TRUE)</f>
        <v>0.46</v>
      </c>
      <c r="C6422">
        <f>VLOOKUP($A6422,'NCDC raw data'!$C$2:$I$6925,3,TRUE)</f>
        <v>0</v>
      </c>
      <c r="D6422">
        <f>VLOOKUP($A6422,'NCDC raw data'!$C$2:$I$6925,4,TRUE)</f>
        <v>83</v>
      </c>
      <c r="E6422">
        <f>VLOOKUP($A6422,'NCDC raw data'!$C$2:$I$6925,5,TRUE)</f>
        <v>36</v>
      </c>
      <c r="F6422">
        <f>VLOOKUP($A6422,'NCDC raw data'!$C$2:$I$6925,6,TRUE)</f>
        <v>27</v>
      </c>
      <c r="G6422">
        <f>VLOOKUP($A6422,'NCDC raw data'!$C$2:$I$6925,7,TRUE)</f>
        <v>35</v>
      </c>
    </row>
    <row r="6423" spans="1:7" x14ac:dyDescent="0.25">
      <c r="A6423" s="1">
        <f t="shared" si="100"/>
        <v>43221</v>
      </c>
      <c r="B6423">
        <f>VLOOKUP(A6423,'NCDC raw data'!C$2:I$6925,2,TRUE)</f>
        <v>0.18</v>
      </c>
      <c r="C6423">
        <f>VLOOKUP($A6423,'NCDC raw data'!$C$2:$I$6925,3,TRUE)</f>
        <v>0</v>
      </c>
      <c r="D6423">
        <f>VLOOKUP($A6423,'NCDC raw data'!$C$2:$I$6925,4,TRUE)</f>
        <v>80</v>
      </c>
      <c r="E6423">
        <f>VLOOKUP($A6423,'NCDC raw data'!$C$2:$I$6925,5,TRUE)</f>
        <v>53</v>
      </c>
      <c r="F6423">
        <f>VLOOKUP($A6423,'NCDC raw data'!$C$2:$I$6925,6,TRUE)</f>
        <v>34</v>
      </c>
      <c r="G6423">
        <f>VLOOKUP($A6423,'NCDC raw data'!$C$2:$I$6925,7,TRUE)</f>
        <v>52</v>
      </c>
    </row>
    <row r="6424" spans="1:7" x14ac:dyDescent="0.25">
      <c r="A6424" s="1">
        <f t="shared" si="100"/>
        <v>43222</v>
      </c>
      <c r="B6424">
        <f>VLOOKUP(A6424,'NCDC raw data'!C$2:I$6925,2,TRUE)</f>
        <v>0</v>
      </c>
      <c r="C6424">
        <f>VLOOKUP($A6424,'NCDC raw data'!$C$2:$I$6925,3,TRUE)</f>
        <v>0</v>
      </c>
      <c r="D6424">
        <f>VLOOKUP($A6424,'NCDC raw data'!$C$2:$I$6925,4,TRUE)</f>
        <v>73</v>
      </c>
      <c r="E6424">
        <f>VLOOKUP($A6424,'NCDC raw data'!$C$2:$I$6925,5,TRUE)</f>
        <v>69</v>
      </c>
      <c r="F6424">
        <f>VLOOKUP($A6424,'NCDC raw data'!$C$2:$I$6925,6,TRUE)</f>
        <v>47</v>
      </c>
      <c r="G6424">
        <f>VLOOKUP($A6424,'NCDC raw data'!$C$2:$I$6925,7,TRUE)</f>
        <v>66</v>
      </c>
    </row>
    <row r="6425" spans="1:7" x14ac:dyDescent="0.25">
      <c r="A6425" s="1">
        <f t="shared" si="100"/>
        <v>43223</v>
      </c>
      <c r="B6425">
        <f>VLOOKUP(A6425,'NCDC raw data'!C$2:I$6925,2,TRUE)</f>
        <v>0.24</v>
      </c>
      <c r="C6425">
        <f>VLOOKUP($A6425,'NCDC raw data'!$C$2:$I$6925,3,TRUE)</f>
        <v>0</v>
      </c>
      <c r="D6425">
        <f>VLOOKUP($A6425,'NCDC raw data'!$C$2:$I$6925,4,TRUE)</f>
        <v>65</v>
      </c>
      <c r="E6425">
        <f>VLOOKUP($A6425,'NCDC raw data'!$C$2:$I$6925,5,TRUE)</f>
        <v>66</v>
      </c>
      <c r="F6425">
        <f>VLOOKUP($A6425,'NCDC raw data'!$C$2:$I$6925,6,TRUE)</f>
        <v>53</v>
      </c>
      <c r="G6425">
        <f>VLOOKUP($A6425,'NCDC raw data'!$C$2:$I$6925,7,TRUE)</f>
        <v>55</v>
      </c>
    </row>
    <row r="6426" spans="1:7" x14ac:dyDescent="0.25">
      <c r="A6426" s="1">
        <f t="shared" si="100"/>
        <v>43224</v>
      </c>
      <c r="B6426">
        <f>VLOOKUP(A6426,'NCDC raw data'!C$2:I$6925,2,TRUE)</f>
        <v>0</v>
      </c>
      <c r="C6426">
        <f>VLOOKUP($A6426,'NCDC raw data'!$C$2:$I$6925,3,TRUE)</f>
        <v>0</v>
      </c>
      <c r="D6426">
        <f>VLOOKUP($A6426,'NCDC raw data'!$C$2:$I$6925,4,TRUE)</f>
        <v>0</v>
      </c>
      <c r="E6426">
        <f>VLOOKUP($A6426,'NCDC raw data'!$C$2:$I$6925,5,TRUE)</f>
        <v>60</v>
      </c>
      <c r="F6426">
        <f>VLOOKUP($A6426,'NCDC raw data'!$C$2:$I$6925,6,TRUE)</f>
        <v>53</v>
      </c>
      <c r="G6426">
        <f>VLOOKUP($A6426,'NCDC raw data'!$C$2:$I$6925,7,TRUE)</f>
        <v>55</v>
      </c>
    </row>
    <row r="6427" spans="1:7" x14ac:dyDescent="0.25">
      <c r="A6427" s="1">
        <f t="shared" si="100"/>
        <v>43225</v>
      </c>
      <c r="B6427">
        <f>VLOOKUP(A6427,'NCDC raw data'!C$2:I$6925,2,TRUE)</f>
        <v>0</v>
      </c>
      <c r="C6427">
        <f>VLOOKUP($A6427,'NCDC raw data'!$C$2:$I$6925,3,TRUE)</f>
        <v>0</v>
      </c>
      <c r="D6427">
        <f>VLOOKUP($A6427,'NCDC raw data'!$C$2:$I$6925,4,TRUE)</f>
        <v>46</v>
      </c>
      <c r="E6427">
        <f>VLOOKUP($A6427,'NCDC raw data'!$C$2:$I$6925,5,TRUE)</f>
        <v>0</v>
      </c>
      <c r="F6427">
        <f>VLOOKUP($A6427,'NCDC raw data'!$C$2:$I$6925,6,TRUE)</f>
        <v>0</v>
      </c>
      <c r="G6427">
        <f>VLOOKUP($A6427,'NCDC raw data'!$C$2:$I$6925,7,TRUE)</f>
        <v>0</v>
      </c>
    </row>
    <row r="6428" spans="1:7" x14ac:dyDescent="0.25">
      <c r="A6428" s="1">
        <f t="shared" si="100"/>
        <v>43226</v>
      </c>
      <c r="B6428">
        <f>VLOOKUP(A6428,'NCDC raw data'!C$2:I$6925,2,TRUE)</f>
        <v>0</v>
      </c>
      <c r="C6428">
        <f>VLOOKUP($A6428,'NCDC raw data'!$C$2:$I$6925,3,TRUE)</f>
        <v>0</v>
      </c>
      <c r="D6428">
        <f>VLOOKUP($A6428,'NCDC raw data'!$C$2:$I$6925,4,TRUE)</f>
        <v>42</v>
      </c>
      <c r="E6428">
        <f>VLOOKUP($A6428,'NCDC raw data'!$C$2:$I$6925,5,TRUE)</f>
        <v>56</v>
      </c>
      <c r="F6428">
        <f>VLOOKUP($A6428,'NCDC raw data'!$C$2:$I$6925,6,TRUE)</f>
        <v>0</v>
      </c>
      <c r="G6428">
        <f>VLOOKUP($A6428,'NCDC raw data'!$C$2:$I$6925,7,TRUE)</f>
        <v>0</v>
      </c>
    </row>
    <row r="6429" spans="1:7" x14ac:dyDescent="0.25">
      <c r="A6429" s="1">
        <f t="shared" si="100"/>
        <v>43227</v>
      </c>
      <c r="B6429">
        <f>VLOOKUP(A6429,'NCDC raw data'!C$2:I$6925,2,TRUE)</f>
        <v>0</v>
      </c>
      <c r="C6429">
        <f>VLOOKUP($A6429,'NCDC raw data'!$C$2:$I$6925,3,TRUE)</f>
        <v>0</v>
      </c>
      <c r="D6429">
        <f>VLOOKUP($A6429,'NCDC raw data'!$C$2:$I$6925,4,TRUE)</f>
        <v>38</v>
      </c>
      <c r="E6429">
        <f>VLOOKUP($A6429,'NCDC raw data'!$C$2:$I$6925,5,TRUE)</f>
        <v>51</v>
      </c>
      <c r="F6429">
        <f>VLOOKUP($A6429,'NCDC raw data'!$C$2:$I$6925,6,TRUE)</f>
        <v>40</v>
      </c>
      <c r="G6429">
        <f>VLOOKUP($A6429,'NCDC raw data'!$C$2:$I$6925,7,TRUE)</f>
        <v>49</v>
      </c>
    </row>
    <row r="6430" spans="1:7" x14ac:dyDescent="0.25">
      <c r="A6430" s="1">
        <f t="shared" si="100"/>
        <v>43228</v>
      </c>
      <c r="B6430">
        <f>VLOOKUP(A6430,'NCDC raw data'!C$2:I$6925,2,TRUE)</f>
        <v>0</v>
      </c>
      <c r="C6430">
        <f>VLOOKUP($A6430,'NCDC raw data'!$C$2:$I$6925,3,TRUE)</f>
        <v>0</v>
      </c>
      <c r="D6430">
        <f>VLOOKUP($A6430,'NCDC raw data'!$C$2:$I$6925,4,TRUE)</f>
        <v>37</v>
      </c>
      <c r="E6430">
        <f>VLOOKUP($A6430,'NCDC raw data'!$C$2:$I$6925,5,TRUE)</f>
        <v>61</v>
      </c>
      <c r="F6430">
        <f>VLOOKUP($A6430,'NCDC raw data'!$C$2:$I$6925,6,TRUE)</f>
        <v>40</v>
      </c>
      <c r="G6430">
        <f>VLOOKUP($A6430,'NCDC raw data'!$C$2:$I$6925,7,TRUE)</f>
        <v>60</v>
      </c>
    </row>
    <row r="6431" spans="1:7" x14ac:dyDescent="0.25">
      <c r="A6431" s="1">
        <f t="shared" si="100"/>
        <v>43229</v>
      </c>
      <c r="B6431">
        <f>VLOOKUP(A6431,'NCDC raw data'!C$2:I$6925,2,TRUE)</f>
        <v>0</v>
      </c>
      <c r="C6431">
        <f>VLOOKUP($A6431,'NCDC raw data'!$C$2:$I$6925,3,TRUE)</f>
        <v>0</v>
      </c>
      <c r="D6431">
        <f>VLOOKUP($A6431,'NCDC raw data'!$C$2:$I$6925,4,TRUE)</f>
        <v>35</v>
      </c>
      <c r="E6431">
        <f>VLOOKUP($A6431,'NCDC raw data'!$C$2:$I$6925,5,TRUE)</f>
        <v>72</v>
      </c>
      <c r="F6431">
        <f>VLOOKUP($A6431,'NCDC raw data'!$C$2:$I$6925,6,TRUE)</f>
        <v>51</v>
      </c>
      <c r="G6431">
        <f>VLOOKUP($A6431,'NCDC raw data'!$C$2:$I$6925,7,TRUE)</f>
        <v>66</v>
      </c>
    </row>
    <row r="6432" spans="1:7" x14ac:dyDescent="0.25">
      <c r="A6432" s="1">
        <f t="shared" si="100"/>
        <v>43230</v>
      </c>
      <c r="B6432">
        <f>VLOOKUP(A6432,'NCDC raw data'!C$2:I$6925,2,TRUE)</f>
        <v>0</v>
      </c>
      <c r="C6432">
        <f>VLOOKUP($A6432,'NCDC raw data'!$C$2:$I$6925,3,TRUE)</f>
        <v>0</v>
      </c>
      <c r="D6432">
        <f>VLOOKUP($A6432,'NCDC raw data'!$C$2:$I$6925,4,TRUE)</f>
        <v>33</v>
      </c>
      <c r="E6432">
        <f>VLOOKUP($A6432,'NCDC raw data'!$C$2:$I$6925,5,TRUE)</f>
        <v>70</v>
      </c>
      <c r="F6432">
        <f>VLOOKUP($A6432,'NCDC raw data'!$C$2:$I$6925,6,TRUE)</f>
        <v>49</v>
      </c>
      <c r="G6432">
        <f>VLOOKUP($A6432,'NCDC raw data'!$C$2:$I$6925,7,TRUE)</f>
        <v>53</v>
      </c>
    </row>
    <row r="6433" spans="1:7" x14ac:dyDescent="0.25">
      <c r="A6433" s="1">
        <f t="shared" si="100"/>
        <v>43231</v>
      </c>
      <c r="B6433">
        <f>VLOOKUP(A6433,'NCDC raw data'!C$2:I$6925,2,TRUE)</f>
        <v>0</v>
      </c>
      <c r="C6433">
        <f>VLOOKUP($A6433,'NCDC raw data'!$C$2:$I$6925,3,TRUE)</f>
        <v>0</v>
      </c>
      <c r="D6433">
        <f>VLOOKUP($A6433,'NCDC raw data'!$C$2:$I$6925,4,TRUE)</f>
        <v>0</v>
      </c>
      <c r="E6433">
        <f>VLOOKUP($A6433,'NCDC raw data'!$C$2:$I$6925,5,TRUE)</f>
        <v>58</v>
      </c>
      <c r="F6433">
        <f>VLOOKUP($A6433,'NCDC raw data'!$C$2:$I$6925,6,TRUE)</f>
        <v>24</v>
      </c>
      <c r="G6433">
        <f>VLOOKUP($A6433,'NCDC raw data'!$C$2:$I$6925,7,TRUE)</f>
        <v>40</v>
      </c>
    </row>
    <row r="6434" spans="1:7" x14ac:dyDescent="0.25">
      <c r="A6434" s="1">
        <f t="shared" si="100"/>
        <v>43232</v>
      </c>
      <c r="B6434">
        <f>VLOOKUP(A6434,'NCDC raw data'!C$2:I$6925,2,TRUE)</f>
        <v>0</v>
      </c>
      <c r="C6434">
        <f>VLOOKUP($A6434,'NCDC raw data'!$C$2:$I$6925,3,TRUE)</f>
        <v>0</v>
      </c>
      <c r="D6434">
        <f>VLOOKUP($A6434,'NCDC raw data'!$C$2:$I$6925,4,TRUE)</f>
        <v>0</v>
      </c>
      <c r="E6434">
        <f>VLOOKUP($A6434,'NCDC raw data'!$C$2:$I$6925,5,TRUE)</f>
        <v>54</v>
      </c>
      <c r="F6434">
        <f>VLOOKUP($A6434,'NCDC raw data'!$C$2:$I$6925,6,TRUE)</f>
        <v>32</v>
      </c>
      <c r="G6434">
        <f>VLOOKUP($A6434,'NCDC raw data'!$C$2:$I$6925,7,TRUE)</f>
        <v>52</v>
      </c>
    </row>
    <row r="6435" spans="1:7" x14ac:dyDescent="0.25">
      <c r="A6435" s="1">
        <f t="shared" si="100"/>
        <v>43233</v>
      </c>
      <c r="B6435">
        <f>VLOOKUP(A6435,'NCDC raw data'!C$2:I$6925,2,TRUE)</f>
        <v>0</v>
      </c>
      <c r="C6435">
        <f>VLOOKUP($A6435,'NCDC raw data'!$C$2:$I$6925,3,TRUE)</f>
        <v>0</v>
      </c>
      <c r="D6435">
        <f>VLOOKUP($A6435,'NCDC raw data'!$C$2:$I$6925,4,TRUE)</f>
        <v>0</v>
      </c>
      <c r="E6435">
        <f>VLOOKUP($A6435,'NCDC raw data'!$C$2:$I$6925,5,TRUE)</f>
        <v>62</v>
      </c>
      <c r="F6435">
        <f>VLOOKUP($A6435,'NCDC raw data'!$C$2:$I$6925,6,TRUE)</f>
        <v>40</v>
      </c>
      <c r="G6435">
        <f>VLOOKUP($A6435,'NCDC raw data'!$C$2:$I$6925,7,TRUE)</f>
        <v>58</v>
      </c>
    </row>
    <row r="6436" spans="1:7" x14ac:dyDescent="0.25">
      <c r="A6436" s="1">
        <f t="shared" si="100"/>
        <v>43234</v>
      </c>
      <c r="B6436">
        <f>VLOOKUP(A6436,'NCDC raw data'!C$2:I$6925,2,TRUE)</f>
        <v>0</v>
      </c>
      <c r="C6436">
        <f>VLOOKUP($A6436,'NCDC raw data'!$C$2:$I$6925,3,TRUE)</f>
        <v>0</v>
      </c>
      <c r="D6436">
        <f>VLOOKUP($A6436,'NCDC raw data'!$C$2:$I$6925,4,TRUE)</f>
        <v>32</v>
      </c>
      <c r="E6436">
        <f>VLOOKUP($A6436,'NCDC raw data'!$C$2:$I$6925,5,TRUE)</f>
        <v>65</v>
      </c>
      <c r="F6436">
        <f>VLOOKUP($A6436,'NCDC raw data'!$C$2:$I$6925,6,TRUE)</f>
        <v>44</v>
      </c>
      <c r="G6436">
        <f>VLOOKUP($A6436,'NCDC raw data'!$C$2:$I$6925,7,TRUE)</f>
        <v>63</v>
      </c>
    </row>
    <row r="6437" spans="1:7" x14ac:dyDescent="0.25">
      <c r="A6437" s="1">
        <f t="shared" si="100"/>
        <v>43235</v>
      </c>
      <c r="B6437">
        <f>VLOOKUP(A6437,'NCDC raw data'!C$2:I$6925,2,TRUE)</f>
        <v>0</v>
      </c>
      <c r="C6437">
        <f>VLOOKUP($A6437,'NCDC raw data'!$C$2:$I$6925,3,TRUE)</f>
        <v>0</v>
      </c>
      <c r="D6437">
        <f>VLOOKUP($A6437,'NCDC raw data'!$C$2:$I$6925,4,TRUE)</f>
        <v>0</v>
      </c>
      <c r="E6437">
        <f>VLOOKUP($A6437,'NCDC raw data'!$C$2:$I$6925,5,TRUE)</f>
        <v>66</v>
      </c>
      <c r="F6437">
        <f>VLOOKUP($A6437,'NCDC raw data'!$C$2:$I$6925,6,TRUE)</f>
        <v>48</v>
      </c>
      <c r="G6437">
        <f>VLOOKUP($A6437,'NCDC raw data'!$C$2:$I$6925,7,TRUE)</f>
        <v>48</v>
      </c>
    </row>
    <row r="6438" spans="1:7" x14ac:dyDescent="0.25">
      <c r="A6438" s="1">
        <f t="shared" si="100"/>
        <v>43236</v>
      </c>
      <c r="B6438">
        <f>VLOOKUP(A6438,'NCDC raw data'!C$2:I$6925,2,TRUE)</f>
        <v>0</v>
      </c>
      <c r="C6438">
        <f>VLOOKUP($A6438,'NCDC raw data'!$C$2:$I$6925,3,TRUE)</f>
        <v>0</v>
      </c>
      <c r="D6438">
        <f>VLOOKUP($A6438,'NCDC raw data'!$C$2:$I$6925,4,TRUE)</f>
        <v>19</v>
      </c>
      <c r="E6438">
        <f>VLOOKUP($A6438,'NCDC raw data'!$C$2:$I$6925,5,TRUE)</f>
        <v>62</v>
      </c>
      <c r="F6438">
        <f>VLOOKUP($A6438,'NCDC raw data'!$C$2:$I$6925,6,TRUE)</f>
        <v>40</v>
      </c>
      <c r="G6438">
        <f>VLOOKUP($A6438,'NCDC raw data'!$C$2:$I$6925,7,TRUE)</f>
        <v>62</v>
      </c>
    </row>
    <row r="6439" spans="1:7" x14ac:dyDescent="0.25">
      <c r="A6439" s="1">
        <f t="shared" si="100"/>
        <v>43237</v>
      </c>
      <c r="B6439">
        <f>VLOOKUP(A6439,'NCDC raw data'!C$2:I$6925,2,TRUE)</f>
        <v>0</v>
      </c>
      <c r="C6439">
        <f>VLOOKUP($A6439,'NCDC raw data'!$C$2:$I$6925,3,TRUE)</f>
        <v>0</v>
      </c>
      <c r="D6439">
        <f>VLOOKUP($A6439,'NCDC raw data'!$C$2:$I$6925,4,TRUE)</f>
        <v>17</v>
      </c>
      <c r="E6439">
        <f>VLOOKUP($A6439,'NCDC raw data'!$C$2:$I$6925,5,TRUE)</f>
        <v>63</v>
      </c>
      <c r="F6439">
        <f>VLOOKUP($A6439,'NCDC raw data'!$C$2:$I$6925,6,TRUE)</f>
        <v>49</v>
      </c>
      <c r="G6439">
        <f>VLOOKUP($A6439,'NCDC raw data'!$C$2:$I$6925,7,TRUE)</f>
        <v>56</v>
      </c>
    </row>
    <row r="6440" spans="1:7" x14ac:dyDescent="0.25">
      <c r="A6440" s="1">
        <f t="shared" si="100"/>
        <v>43238</v>
      </c>
      <c r="B6440">
        <f>VLOOKUP(A6440,'NCDC raw data'!C$2:I$6925,2,TRUE)</f>
        <v>0</v>
      </c>
      <c r="C6440">
        <f>VLOOKUP($A6440,'NCDC raw data'!$C$2:$I$6925,3,TRUE)</f>
        <v>0</v>
      </c>
      <c r="D6440">
        <f>VLOOKUP($A6440,'NCDC raw data'!$C$2:$I$6925,4,TRUE)</f>
        <v>14</v>
      </c>
      <c r="E6440">
        <f>VLOOKUP($A6440,'NCDC raw data'!$C$2:$I$6925,5,TRUE)</f>
        <v>59</v>
      </c>
      <c r="F6440">
        <f>VLOOKUP($A6440,'NCDC raw data'!$C$2:$I$6925,6,TRUE)</f>
        <v>49</v>
      </c>
      <c r="G6440">
        <f>VLOOKUP($A6440,'NCDC raw data'!$C$2:$I$6925,7,TRUE)</f>
        <v>57</v>
      </c>
    </row>
    <row r="6441" spans="1:7" x14ac:dyDescent="0.25">
      <c r="A6441" s="1">
        <f t="shared" si="100"/>
        <v>43239</v>
      </c>
      <c r="B6441">
        <f>VLOOKUP(A6441,'NCDC raw data'!C$2:I$6925,2,TRUE)</f>
        <v>0</v>
      </c>
      <c r="C6441">
        <f>VLOOKUP($A6441,'NCDC raw data'!$C$2:$I$6925,3,TRUE)</f>
        <v>0</v>
      </c>
      <c r="D6441">
        <f>VLOOKUP($A6441,'NCDC raw data'!$C$2:$I$6925,4,TRUE)</f>
        <v>12</v>
      </c>
      <c r="E6441">
        <f>VLOOKUP($A6441,'NCDC raw data'!$C$2:$I$6925,5,TRUE)</f>
        <v>59</v>
      </c>
      <c r="F6441">
        <f>VLOOKUP($A6441,'NCDC raw data'!$C$2:$I$6925,6,TRUE)</f>
        <v>39</v>
      </c>
      <c r="G6441">
        <f>VLOOKUP($A6441,'NCDC raw data'!$C$2:$I$6925,7,TRUE)</f>
        <v>39</v>
      </c>
    </row>
    <row r="6442" spans="1:7" x14ac:dyDescent="0.25">
      <c r="A6442" s="1">
        <f t="shared" si="100"/>
        <v>43240</v>
      </c>
      <c r="B6442">
        <f>VLOOKUP(A6442,'NCDC raw data'!C$2:I$6925,2,TRUE)</f>
        <v>0.23</v>
      </c>
      <c r="C6442">
        <f>VLOOKUP($A6442,'NCDC raw data'!$C$2:$I$6925,3,TRUE)</f>
        <v>0</v>
      </c>
      <c r="D6442">
        <f>VLOOKUP($A6442,'NCDC raw data'!$C$2:$I$6925,4,TRUE)</f>
        <v>0</v>
      </c>
      <c r="E6442">
        <f>VLOOKUP($A6442,'NCDC raw data'!$C$2:$I$6925,5,TRUE)</f>
        <v>54</v>
      </c>
      <c r="F6442">
        <f>VLOOKUP($A6442,'NCDC raw data'!$C$2:$I$6925,6,TRUE)</f>
        <v>39</v>
      </c>
      <c r="G6442">
        <f>VLOOKUP($A6442,'NCDC raw data'!$C$2:$I$6925,7,TRUE)</f>
        <v>49</v>
      </c>
    </row>
    <row r="6443" spans="1:7" x14ac:dyDescent="0.25">
      <c r="A6443" s="1">
        <f t="shared" si="100"/>
        <v>43241</v>
      </c>
      <c r="B6443">
        <f>VLOOKUP(A6443,'NCDC raw data'!C$2:I$6925,2,TRUE)</f>
        <v>0</v>
      </c>
      <c r="C6443">
        <f>VLOOKUP($A6443,'NCDC raw data'!$C$2:$I$6925,3,TRUE)</f>
        <v>0</v>
      </c>
      <c r="D6443">
        <f>VLOOKUP($A6443,'NCDC raw data'!$C$2:$I$6925,4,TRUE)</f>
        <v>5</v>
      </c>
      <c r="E6443">
        <f>VLOOKUP($A6443,'NCDC raw data'!$C$2:$I$6925,5,TRUE)</f>
        <v>60</v>
      </c>
      <c r="F6443">
        <f>VLOOKUP($A6443,'NCDC raw data'!$C$2:$I$6925,6,TRUE)</f>
        <v>40</v>
      </c>
      <c r="G6443">
        <f>VLOOKUP($A6443,'NCDC raw data'!$C$2:$I$6925,7,TRUE)</f>
        <v>59</v>
      </c>
    </row>
    <row r="6444" spans="1:7" x14ac:dyDescent="0.25">
      <c r="A6444" s="1">
        <f t="shared" si="100"/>
        <v>43242</v>
      </c>
      <c r="B6444">
        <f>VLOOKUP(A6444,'NCDC raw data'!C$2:I$6925,2,TRUE)</f>
        <v>0.03</v>
      </c>
      <c r="C6444">
        <f>VLOOKUP($A6444,'NCDC raw data'!$C$2:$I$6925,3,TRUE)</f>
        <v>0</v>
      </c>
      <c r="D6444">
        <f>VLOOKUP($A6444,'NCDC raw data'!$C$2:$I$6925,4,TRUE)</f>
        <v>4</v>
      </c>
      <c r="E6444">
        <f>VLOOKUP($A6444,'NCDC raw data'!$C$2:$I$6925,5,TRUE)</f>
        <v>63</v>
      </c>
      <c r="F6444">
        <f>VLOOKUP($A6444,'NCDC raw data'!$C$2:$I$6925,6,TRUE)</f>
        <v>48</v>
      </c>
      <c r="G6444">
        <f>VLOOKUP($A6444,'NCDC raw data'!$C$2:$I$6925,7,TRUE)</f>
        <v>48</v>
      </c>
    </row>
    <row r="6445" spans="1:7" x14ac:dyDescent="0.25">
      <c r="A6445" s="1">
        <f t="shared" si="100"/>
        <v>43243</v>
      </c>
      <c r="B6445">
        <f>VLOOKUP(A6445,'NCDC raw data'!C$2:I$6925,2,TRUE)</f>
        <v>0</v>
      </c>
      <c r="C6445">
        <f>VLOOKUP($A6445,'NCDC raw data'!$C$2:$I$6925,3,TRUE)</f>
        <v>0</v>
      </c>
      <c r="D6445">
        <f>VLOOKUP($A6445,'NCDC raw data'!$C$2:$I$6925,4,TRUE)</f>
        <v>2</v>
      </c>
      <c r="E6445">
        <f>VLOOKUP($A6445,'NCDC raw data'!$C$2:$I$6925,5,TRUE)</f>
        <v>59</v>
      </c>
      <c r="F6445">
        <f>VLOOKUP($A6445,'NCDC raw data'!$C$2:$I$6925,6,TRUE)</f>
        <v>45</v>
      </c>
      <c r="G6445">
        <f>VLOOKUP($A6445,'NCDC raw data'!$C$2:$I$6925,7,TRUE)</f>
        <v>55</v>
      </c>
    </row>
    <row r="6446" spans="1:7" x14ac:dyDescent="0.25">
      <c r="A6446" s="1">
        <f t="shared" si="100"/>
        <v>43244</v>
      </c>
      <c r="B6446">
        <f>VLOOKUP(A6446,'NCDC raw data'!C$2:I$6925,2,TRUE)</f>
        <v>0</v>
      </c>
      <c r="C6446">
        <f>VLOOKUP($A6446,'NCDC raw data'!$C$2:$I$6925,3,TRUE)</f>
        <v>0</v>
      </c>
      <c r="D6446">
        <f>VLOOKUP($A6446,'NCDC raw data'!$C$2:$I$6925,4,TRUE)</f>
        <v>2</v>
      </c>
      <c r="E6446">
        <f>VLOOKUP($A6446,'NCDC raw data'!$C$2:$I$6925,5,TRUE)</f>
        <v>60</v>
      </c>
      <c r="F6446">
        <f>VLOOKUP($A6446,'NCDC raw data'!$C$2:$I$6925,6,TRUE)</f>
        <v>42</v>
      </c>
      <c r="G6446">
        <f>VLOOKUP($A6446,'NCDC raw data'!$C$2:$I$6925,7,TRUE)</f>
        <v>58</v>
      </c>
    </row>
    <row r="6447" spans="1:7" x14ac:dyDescent="0.25">
      <c r="A6447" s="1">
        <f t="shared" si="100"/>
        <v>43245</v>
      </c>
      <c r="B6447">
        <f>VLOOKUP(A6447,'NCDC raw data'!C$2:I$6925,2,TRUE)</f>
        <v>0</v>
      </c>
      <c r="C6447">
        <f>VLOOKUP($A6447,'NCDC raw data'!$C$2:$I$6925,3,TRUE)</f>
        <v>0</v>
      </c>
      <c r="D6447">
        <f>VLOOKUP($A6447,'NCDC raw data'!$C$2:$I$6925,4,TRUE)</f>
        <v>1</v>
      </c>
      <c r="E6447">
        <f>VLOOKUP($A6447,'NCDC raw data'!$C$2:$I$6925,5,TRUE)</f>
        <v>67</v>
      </c>
      <c r="F6447">
        <f>VLOOKUP($A6447,'NCDC raw data'!$C$2:$I$6925,6,TRUE)</f>
        <v>54</v>
      </c>
      <c r="G6447">
        <f>VLOOKUP($A6447,'NCDC raw data'!$C$2:$I$6925,7,TRUE)</f>
        <v>60</v>
      </c>
    </row>
    <row r="6448" spans="1:7" x14ac:dyDescent="0.25">
      <c r="A6448" s="1">
        <f t="shared" si="100"/>
        <v>43246</v>
      </c>
      <c r="B6448">
        <f>VLOOKUP(A6448,'NCDC raw data'!C$2:I$6925,2,TRUE)</f>
        <v>0</v>
      </c>
      <c r="C6448">
        <f>VLOOKUP($A6448,'NCDC raw data'!$C$2:$I$6925,3,TRUE)</f>
        <v>0</v>
      </c>
      <c r="D6448">
        <f>VLOOKUP($A6448,'NCDC raw data'!$C$2:$I$6925,4,TRUE)</f>
        <v>1</v>
      </c>
      <c r="E6448">
        <f>VLOOKUP($A6448,'NCDC raw data'!$C$2:$I$6925,5,TRUE)</f>
        <v>63</v>
      </c>
      <c r="F6448">
        <f>VLOOKUP($A6448,'NCDC raw data'!$C$2:$I$6925,6,TRUE)</f>
        <v>54</v>
      </c>
      <c r="G6448">
        <f>VLOOKUP($A6448,'NCDC raw data'!$C$2:$I$6925,7,TRUE)</f>
        <v>58</v>
      </c>
    </row>
    <row r="6449" spans="1:7" x14ac:dyDescent="0.25">
      <c r="A6449" s="1">
        <f t="shared" si="100"/>
        <v>43247</v>
      </c>
      <c r="B6449">
        <f>VLOOKUP(A6449,'NCDC raw data'!C$2:I$6925,2,TRUE)</f>
        <v>0.02</v>
      </c>
      <c r="C6449">
        <f>VLOOKUP($A6449,'NCDC raw data'!$C$2:$I$6925,3,TRUE)</f>
        <v>0</v>
      </c>
      <c r="D6449">
        <f>VLOOKUP($A6449,'NCDC raw data'!$C$2:$I$6925,4,TRUE)</f>
        <v>0</v>
      </c>
      <c r="E6449">
        <f>VLOOKUP($A6449,'NCDC raw data'!$C$2:$I$6925,5,TRUE)</f>
        <v>59</v>
      </c>
      <c r="F6449">
        <f>VLOOKUP($A6449,'NCDC raw data'!$C$2:$I$6925,6,TRUE)</f>
        <v>46</v>
      </c>
      <c r="G6449">
        <f>VLOOKUP($A6449,'NCDC raw data'!$C$2:$I$6925,7,TRUE)</f>
        <v>47</v>
      </c>
    </row>
    <row r="6450" spans="1:7" x14ac:dyDescent="0.25">
      <c r="A6450" s="1">
        <f t="shared" si="100"/>
        <v>43248</v>
      </c>
      <c r="B6450">
        <f>VLOOKUP(A6450,'NCDC raw data'!C$2:I$6925,2,TRUE)</f>
        <v>0</v>
      </c>
      <c r="C6450">
        <f>VLOOKUP($A6450,'NCDC raw data'!$C$2:$I$6925,3,TRUE)</f>
        <v>0</v>
      </c>
      <c r="D6450">
        <f>VLOOKUP($A6450,'NCDC raw data'!$C$2:$I$6925,4,TRUE)</f>
        <v>0</v>
      </c>
      <c r="E6450">
        <f>VLOOKUP($A6450,'NCDC raw data'!$C$2:$I$6925,5,TRUE)</f>
        <v>67</v>
      </c>
      <c r="F6450">
        <f>VLOOKUP($A6450,'NCDC raw data'!$C$2:$I$6925,6,TRUE)</f>
        <v>43</v>
      </c>
      <c r="G6450">
        <f>VLOOKUP($A6450,'NCDC raw data'!$C$2:$I$6925,7,TRUE)</f>
        <v>63</v>
      </c>
    </row>
    <row r="6451" spans="1:7" x14ac:dyDescent="0.25">
      <c r="A6451" s="1">
        <f t="shared" si="100"/>
        <v>43249</v>
      </c>
      <c r="B6451">
        <f>VLOOKUP(A6451,'NCDC raw data'!C$2:I$6925,2,TRUE)</f>
        <v>0</v>
      </c>
      <c r="C6451">
        <f>VLOOKUP($A6451,'NCDC raw data'!$C$2:$I$6925,3,TRUE)</f>
        <v>0</v>
      </c>
      <c r="D6451">
        <f>VLOOKUP($A6451,'NCDC raw data'!$C$2:$I$6925,4,TRUE)</f>
        <v>0</v>
      </c>
      <c r="E6451">
        <f>VLOOKUP($A6451,'NCDC raw data'!$C$2:$I$6925,5,TRUE)</f>
        <v>67</v>
      </c>
      <c r="F6451">
        <f>VLOOKUP($A6451,'NCDC raw data'!$C$2:$I$6925,6,TRUE)</f>
        <v>55</v>
      </c>
      <c r="G6451">
        <f>VLOOKUP($A6451,'NCDC raw data'!$C$2:$I$6925,7,TRUE)</f>
        <v>66</v>
      </c>
    </row>
    <row r="6452" spans="1:7" x14ac:dyDescent="0.25">
      <c r="A6452" s="1">
        <f t="shared" si="100"/>
        <v>43250</v>
      </c>
      <c r="B6452">
        <f>VLOOKUP(A6452,'NCDC raw data'!C$2:I$6925,2,TRUE)</f>
        <v>0</v>
      </c>
      <c r="C6452">
        <f>VLOOKUP($A6452,'NCDC raw data'!$C$2:$I$6925,3,TRUE)</f>
        <v>0</v>
      </c>
      <c r="D6452">
        <f>VLOOKUP($A6452,'NCDC raw data'!$C$2:$I$6925,4,TRUE)</f>
        <v>0</v>
      </c>
      <c r="E6452">
        <f>VLOOKUP($A6452,'NCDC raw data'!$C$2:$I$6925,5,TRUE)</f>
        <v>76</v>
      </c>
      <c r="F6452">
        <f>VLOOKUP($A6452,'NCDC raw data'!$C$2:$I$6925,6,TRUE)</f>
        <v>52</v>
      </c>
      <c r="G6452">
        <f>VLOOKUP($A6452,'NCDC raw data'!$C$2:$I$6925,7,TRUE)</f>
        <v>73</v>
      </c>
    </row>
    <row r="6453" spans="1:7" x14ac:dyDescent="0.25">
      <c r="A6453" s="1">
        <f t="shared" si="100"/>
        <v>43251</v>
      </c>
      <c r="B6453">
        <f>VLOOKUP(A6453,'NCDC raw data'!C$2:I$6925,2,TRUE)</f>
        <v>0</v>
      </c>
      <c r="C6453">
        <f>VLOOKUP($A6453,'NCDC raw data'!$C$2:$I$6925,3,TRUE)</f>
        <v>0</v>
      </c>
      <c r="D6453">
        <f>VLOOKUP($A6453,'NCDC raw data'!$C$2:$I$6925,4,TRUE)</f>
        <v>0</v>
      </c>
      <c r="E6453">
        <f>VLOOKUP($A6453,'NCDC raw data'!$C$2:$I$6925,5,TRUE)</f>
        <v>76</v>
      </c>
      <c r="F6453">
        <f>VLOOKUP($A6453,'NCDC raw data'!$C$2:$I$6925,6,TRUE)</f>
        <v>58</v>
      </c>
      <c r="G6453">
        <f>VLOOKUP($A6453,'NCDC raw data'!$C$2:$I$6925,7,TRUE)</f>
        <v>66</v>
      </c>
    </row>
    <row r="6454" spans="1:7" x14ac:dyDescent="0.25">
      <c r="A6454" s="1">
        <f t="shared" si="100"/>
        <v>43252</v>
      </c>
      <c r="B6454">
        <f>VLOOKUP(A6454,'NCDC raw data'!C$2:I$6925,2,TRUE)</f>
        <v>0</v>
      </c>
      <c r="C6454">
        <f>VLOOKUP($A6454,'NCDC raw data'!$C$2:$I$6925,3,TRUE)</f>
        <v>0</v>
      </c>
      <c r="D6454">
        <f>VLOOKUP($A6454,'NCDC raw data'!$C$2:$I$6925,4,TRUE)</f>
        <v>0</v>
      </c>
      <c r="E6454">
        <f>VLOOKUP($A6454,'NCDC raw data'!$C$2:$I$6925,5,TRUE)</f>
        <v>74</v>
      </c>
      <c r="F6454">
        <f>VLOOKUP($A6454,'NCDC raw data'!$C$2:$I$6925,6,TRUE)</f>
        <v>62</v>
      </c>
      <c r="G6454">
        <f>VLOOKUP($A6454,'NCDC raw data'!$C$2:$I$6925,7,TRUE)</f>
        <v>67</v>
      </c>
    </row>
    <row r="6455" spans="1:7" x14ac:dyDescent="0.25">
      <c r="A6455" s="1">
        <f t="shared" si="100"/>
        <v>43253</v>
      </c>
      <c r="B6455">
        <f>VLOOKUP(A6455,'NCDC raw data'!C$2:I$6925,2,TRUE)</f>
        <v>0</v>
      </c>
      <c r="C6455">
        <f>VLOOKUP($A6455,'NCDC raw data'!$C$2:$I$6925,3,TRUE)</f>
        <v>0</v>
      </c>
      <c r="D6455">
        <f>VLOOKUP($A6455,'NCDC raw data'!$C$2:$I$6925,4,TRUE)</f>
        <v>0</v>
      </c>
      <c r="E6455">
        <f>VLOOKUP($A6455,'NCDC raw data'!$C$2:$I$6925,5,TRUE)</f>
        <v>71</v>
      </c>
      <c r="F6455">
        <f>VLOOKUP($A6455,'NCDC raw data'!$C$2:$I$6925,6,TRUE)</f>
        <v>54</v>
      </c>
      <c r="G6455">
        <f>VLOOKUP($A6455,'NCDC raw data'!$C$2:$I$6925,7,TRUE)</f>
        <v>60</v>
      </c>
    </row>
    <row r="6456" spans="1:7" x14ac:dyDescent="0.25">
      <c r="A6456" s="1">
        <f t="shared" si="100"/>
        <v>43254</v>
      </c>
      <c r="B6456">
        <f>VLOOKUP(A6456,'NCDC raw data'!C$2:I$6925,2,TRUE)</f>
        <v>0</v>
      </c>
      <c r="C6456">
        <f>VLOOKUP($A6456,'NCDC raw data'!$C$2:$I$6925,3,TRUE)</f>
        <v>0</v>
      </c>
      <c r="D6456">
        <f>VLOOKUP($A6456,'NCDC raw data'!$C$2:$I$6925,4,TRUE)</f>
        <v>0</v>
      </c>
      <c r="E6456">
        <f>VLOOKUP($A6456,'NCDC raw data'!$C$2:$I$6925,5,TRUE)</f>
        <v>68</v>
      </c>
      <c r="F6456">
        <f>VLOOKUP($A6456,'NCDC raw data'!$C$2:$I$6925,6,TRUE)</f>
        <v>46</v>
      </c>
      <c r="G6456">
        <f>VLOOKUP($A6456,'NCDC raw data'!$C$2:$I$6925,7,TRUE)</f>
        <v>66</v>
      </c>
    </row>
    <row r="6457" spans="1:7" x14ac:dyDescent="0.25">
      <c r="A6457" s="1">
        <f t="shared" si="100"/>
        <v>43255</v>
      </c>
      <c r="B6457">
        <f>VLOOKUP(A6457,'NCDC raw data'!C$2:I$6925,2,TRUE)</f>
        <v>0</v>
      </c>
      <c r="C6457">
        <f>VLOOKUP($A6457,'NCDC raw data'!$C$2:$I$6925,3,TRUE)</f>
        <v>0</v>
      </c>
      <c r="D6457">
        <f>VLOOKUP($A6457,'NCDC raw data'!$C$2:$I$6925,4,TRUE)</f>
        <v>0</v>
      </c>
      <c r="E6457">
        <f>VLOOKUP($A6457,'NCDC raw data'!$C$2:$I$6925,5,TRUE)</f>
        <v>66</v>
      </c>
      <c r="F6457">
        <f>VLOOKUP($A6457,'NCDC raw data'!$C$2:$I$6925,6,TRUE)</f>
        <v>36</v>
      </c>
      <c r="G6457">
        <f>VLOOKUP($A6457,'NCDC raw data'!$C$2:$I$6925,7,TRUE)</f>
        <v>42</v>
      </c>
    </row>
    <row r="6458" spans="1:7" x14ac:dyDescent="0.25">
      <c r="A6458" s="1">
        <f t="shared" si="100"/>
        <v>43256</v>
      </c>
      <c r="B6458">
        <f>VLOOKUP(A6458,'NCDC raw data'!C$2:I$6925,2,TRUE)</f>
        <v>0</v>
      </c>
      <c r="C6458">
        <f>VLOOKUP($A6458,'NCDC raw data'!$C$2:$I$6925,3,TRUE)</f>
        <v>0</v>
      </c>
      <c r="D6458">
        <f>VLOOKUP($A6458,'NCDC raw data'!$C$2:$I$6925,4,TRUE)</f>
        <v>0</v>
      </c>
      <c r="E6458">
        <f>VLOOKUP($A6458,'NCDC raw data'!$C$2:$I$6925,5,TRUE)</f>
        <v>47</v>
      </c>
      <c r="F6458">
        <f>VLOOKUP($A6458,'NCDC raw data'!$C$2:$I$6925,6,TRUE)</f>
        <v>40</v>
      </c>
      <c r="G6458">
        <f>VLOOKUP($A6458,'NCDC raw data'!$C$2:$I$6925,7,TRUE)</f>
        <v>42</v>
      </c>
    </row>
    <row r="6459" spans="1:7" x14ac:dyDescent="0.25">
      <c r="A6459" s="1">
        <f t="shared" si="100"/>
        <v>43257</v>
      </c>
      <c r="B6459">
        <f>VLOOKUP(A6459,'NCDC raw data'!C$2:I$6925,2,TRUE)</f>
        <v>0</v>
      </c>
      <c r="C6459">
        <f>VLOOKUP($A6459,'NCDC raw data'!$C$2:$I$6925,3,TRUE)</f>
        <v>0</v>
      </c>
      <c r="D6459">
        <f>VLOOKUP($A6459,'NCDC raw data'!$C$2:$I$6925,4,TRUE)</f>
        <v>0</v>
      </c>
      <c r="E6459">
        <f>VLOOKUP($A6459,'NCDC raw data'!$C$2:$I$6925,5,TRUE)</f>
        <v>49</v>
      </c>
      <c r="F6459">
        <f>VLOOKUP($A6459,'NCDC raw data'!$C$2:$I$6925,6,TRUE)</f>
        <v>41</v>
      </c>
      <c r="G6459">
        <f>VLOOKUP($A6459,'NCDC raw data'!$C$2:$I$6925,7,TRUE)</f>
        <v>48</v>
      </c>
    </row>
    <row r="6460" spans="1:7" x14ac:dyDescent="0.25">
      <c r="A6460" s="1">
        <f t="shared" si="100"/>
        <v>43258</v>
      </c>
      <c r="B6460">
        <f>VLOOKUP(A6460,'NCDC raw data'!C$2:I$6925,2,TRUE)</f>
        <v>0</v>
      </c>
      <c r="C6460">
        <f>VLOOKUP($A6460,'NCDC raw data'!$C$2:$I$6925,3,TRUE)</f>
        <v>0</v>
      </c>
      <c r="D6460">
        <f>VLOOKUP($A6460,'NCDC raw data'!$C$2:$I$6925,4,TRUE)</f>
        <v>0</v>
      </c>
      <c r="E6460">
        <f>VLOOKUP($A6460,'NCDC raw data'!$C$2:$I$6925,5,TRUE)</f>
        <v>57</v>
      </c>
      <c r="F6460">
        <f>VLOOKUP($A6460,'NCDC raw data'!$C$2:$I$6925,6,TRUE)</f>
        <v>46</v>
      </c>
      <c r="G6460">
        <f>VLOOKUP($A6460,'NCDC raw data'!$C$2:$I$6925,7,TRUE)</f>
        <v>54</v>
      </c>
    </row>
    <row r="6461" spans="1:7" x14ac:dyDescent="0.25">
      <c r="A6461" s="1">
        <f t="shared" si="100"/>
        <v>43259</v>
      </c>
      <c r="B6461">
        <f>VLOOKUP(A6461,'NCDC raw data'!C$2:I$6925,2,TRUE)</f>
        <v>0</v>
      </c>
      <c r="C6461">
        <f>VLOOKUP($A6461,'NCDC raw data'!$C$2:$I$6925,3,TRUE)</f>
        <v>0</v>
      </c>
      <c r="D6461">
        <f>VLOOKUP($A6461,'NCDC raw data'!$C$2:$I$6925,4,TRUE)</f>
        <v>0</v>
      </c>
      <c r="E6461">
        <f>VLOOKUP($A6461,'NCDC raw data'!$C$2:$I$6925,5,TRUE)</f>
        <v>58</v>
      </c>
      <c r="F6461">
        <f>VLOOKUP($A6461,'NCDC raw data'!$C$2:$I$6925,6,TRUE)</f>
        <v>48</v>
      </c>
      <c r="G6461">
        <f>VLOOKUP($A6461,'NCDC raw data'!$C$2:$I$6925,7,TRUE)</f>
        <v>57</v>
      </c>
    </row>
    <row r="6462" spans="1:7" x14ac:dyDescent="0.25">
      <c r="A6462" s="1">
        <f t="shared" si="100"/>
        <v>43260</v>
      </c>
      <c r="B6462">
        <f>VLOOKUP(A6462,'NCDC raw data'!C$2:I$6925,2,TRUE)</f>
        <v>0</v>
      </c>
      <c r="C6462">
        <f>VLOOKUP($A6462,'NCDC raw data'!$C$2:$I$6925,3,TRUE)</f>
        <v>0</v>
      </c>
      <c r="D6462">
        <f>VLOOKUP($A6462,'NCDC raw data'!$C$2:$I$6925,4,TRUE)</f>
        <v>0</v>
      </c>
      <c r="E6462">
        <f>VLOOKUP($A6462,'NCDC raw data'!$C$2:$I$6925,5,TRUE)</f>
        <v>59</v>
      </c>
      <c r="F6462">
        <f>VLOOKUP($A6462,'NCDC raw data'!$C$2:$I$6925,6,TRUE)</f>
        <v>44</v>
      </c>
      <c r="G6462">
        <f>VLOOKUP($A6462,'NCDC raw data'!$C$2:$I$6925,7,TRUE)</f>
        <v>57</v>
      </c>
    </row>
    <row r="6463" spans="1:7" x14ac:dyDescent="0.25">
      <c r="A6463" s="1">
        <f t="shared" si="100"/>
        <v>43261</v>
      </c>
      <c r="B6463">
        <f>VLOOKUP(A6463,'NCDC raw data'!C$2:I$6925,2,TRUE)</f>
        <v>0</v>
      </c>
      <c r="C6463">
        <f>VLOOKUP($A6463,'NCDC raw data'!$C$2:$I$6925,3,TRUE)</f>
        <v>0</v>
      </c>
      <c r="D6463">
        <f>VLOOKUP($A6463,'NCDC raw data'!$C$2:$I$6925,4,TRUE)</f>
        <v>0</v>
      </c>
      <c r="E6463">
        <f>VLOOKUP($A6463,'NCDC raw data'!$C$2:$I$6925,5,TRUE)</f>
        <v>59</v>
      </c>
      <c r="F6463">
        <f>VLOOKUP($A6463,'NCDC raw data'!$C$2:$I$6925,6,TRUE)</f>
        <v>45</v>
      </c>
      <c r="G6463">
        <f>VLOOKUP($A6463,'NCDC raw data'!$C$2:$I$6925,7,TRUE)</f>
        <v>56</v>
      </c>
    </row>
    <row r="6464" spans="1:7" x14ac:dyDescent="0.25">
      <c r="A6464" s="1">
        <f t="shared" si="100"/>
        <v>43262</v>
      </c>
      <c r="B6464">
        <f>VLOOKUP(A6464,'NCDC raw data'!C$2:I$6925,2,TRUE)</f>
        <v>0</v>
      </c>
      <c r="C6464">
        <f>VLOOKUP($A6464,'NCDC raw data'!$C$2:$I$6925,3,TRUE)</f>
        <v>0</v>
      </c>
      <c r="D6464">
        <f>VLOOKUP($A6464,'NCDC raw data'!$C$2:$I$6925,4,TRUE)</f>
        <v>0</v>
      </c>
      <c r="E6464">
        <f>VLOOKUP($A6464,'NCDC raw data'!$C$2:$I$6925,5,TRUE)</f>
        <v>61</v>
      </c>
      <c r="F6464">
        <f>VLOOKUP($A6464,'NCDC raw data'!$C$2:$I$6925,6,TRUE)</f>
        <v>41</v>
      </c>
      <c r="G6464">
        <f>VLOOKUP($A6464,'NCDC raw data'!$C$2:$I$6925,7,TRUE)</f>
        <v>60</v>
      </c>
    </row>
    <row r="6465" spans="1:7" x14ac:dyDescent="0.25">
      <c r="A6465" s="1">
        <f t="shared" si="100"/>
        <v>43263</v>
      </c>
      <c r="B6465">
        <f>VLOOKUP(A6465,'NCDC raw data'!C$2:I$6925,2,TRUE)</f>
        <v>0</v>
      </c>
      <c r="C6465">
        <f>VLOOKUP($A6465,'NCDC raw data'!$C$2:$I$6925,3,TRUE)</f>
        <v>0</v>
      </c>
      <c r="D6465">
        <f>VLOOKUP($A6465,'NCDC raw data'!$C$2:$I$6925,4,TRUE)</f>
        <v>0</v>
      </c>
      <c r="E6465">
        <f>VLOOKUP($A6465,'NCDC raw data'!$C$2:$I$6925,5,TRUE)</f>
        <v>66</v>
      </c>
      <c r="F6465">
        <f>VLOOKUP($A6465,'NCDC raw data'!$C$2:$I$6925,6,TRUE)</f>
        <v>47</v>
      </c>
      <c r="G6465">
        <f>VLOOKUP($A6465,'NCDC raw data'!$C$2:$I$6925,7,TRUE)</f>
        <v>64</v>
      </c>
    </row>
    <row r="6466" spans="1:7" x14ac:dyDescent="0.25">
      <c r="A6466" s="1">
        <f t="shared" si="100"/>
        <v>43264</v>
      </c>
      <c r="B6466">
        <f>VLOOKUP(A6466,'NCDC raw data'!C$2:I$6925,2,TRUE)</f>
        <v>0</v>
      </c>
      <c r="C6466">
        <f>VLOOKUP($A6466,'NCDC raw data'!$C$2:$I$6925,3,TRUE)</f>
        <v>0</v>
      </c>
      <c r="D6466">
        <f>VLOOKUP($A6466,'NCDC raw data'!$C$2:$I$6925,4,TRUE)</f>
        <v>0</v>
      </c>
      <c r="E6466">
        <f>VLOOKUP($A6466,'NCDC raw data'!$C$2:$I$6925,5,TRUE)</f>
        <v>72</v>
      </c>
      <c r="F6466">
        <f>VLOOKUP($A6466,'NCDC raw data'!$C$2:$I$6925,6,TRUE)</f>
        <v>52</v>
      </c>
      <c r="G6466">
        <f>VLOOKUP($A6466,'NCDC raw data'!$C$2:$I$6925,7,TRUE)</f>
        <v>62</v>
      </c>
    </row>
    <row r="6467" spans="1:7" x14ac:dyDescent="0.25">
      <c r="A6467" s="1">
        <f t="shared" si="100"/>
        <v>43265</v>
      </c>
      <c r="B6467">
        <f>VLOOKUP(A6467,'NCDC raw data'!C$2:I$6925,2,TRUE)</f>
        <v>0.5</v>
      </c>
      <c r="C6467">
        <f>VLOOKUP($A6467,'NCDC raw data'!$C$2:$I$6925,3,TRUE)</f>
        <v>0</v>
      </c>
      <c r="D6467">
        <f>VLOOKUP($A6467,'NCDC raw data'!$C$2:$I$6925,4,TRUE)</f>
        <v>0</v>
      </c>
      <c r="E6467">
        <f>VLOOKUP($A6467,'NCDC raw data'!$C$2:$I$6925,5,TRUE)</f>
        <v>67</v>
      </c>
      <c r="F6467">
        <f>VLOOKUP($A6467,'NCDC raw data'!$C$2:$I$6925,6,TRUE)</f>
        <v>47</v>
      </c>
      <c r="G6467">
        <f>VLOOKUP($A6467,'NCDC raw data'!$C$2:$I$6925,7,TRUE)</f>
        <v>48</v>
      </c>
    </row>
    <row r="6468" spans="1:7" x14ac:dyDescent="0.25">
      <c r="A6468" s="1">
        <f t="shared" ref="A6468:A6531" si="101">A6467+1</f>
        <v>43266</v>
      </c>
      <c r="B6468">
        <f>VLOOKUP(A6468,'NCDC raw data'!C$2:I$6925,2,TRUE)</f>
        <v>0.28999999999999998</v>
      </c>
      <c r="C6468">
        <f>VLOOKUP($A6468,'NCDC raw data'!$C$2:$I$6925,3,TRUE)</f>
        <v>0</v>
      </c>
      <c r="D6468">
        <f>VLOOKUP($A6468,'NCDC raw data'!$C$2:$I$6925,4,TRUE)</f>
        <v>0</v>
      </c>
      <c r="E6468">
        <f>VLOOKUP($A6468,'NCDC raw data'!$C$2:$I$6925,5,TRUE)</f>
        <v>60</v>
      </c>
      <c r="F6468">
        <f>VLOOKUP($A6468,'NCDC raw data'!$C$2:$I$6925,6,TRUE)</f>
        <v>40</v>
      </c>
      <c r="G6468">
        <f>VLOOKUP($A6468,'NCDC raw data'!$C$2:$I$6925,7,TRUE)</f>
        <v>58</v>
      </c>
    </row>
    <row r="6469" spans="1:7" x14ac:dyDescent="0.25">
      <c r="A6469" s="1">
        <f t="shared" si="101"/>
        <v>43267</v>
      </c>
      <c r="B6469">
        <f>VLOOKUP(A6469,'NCDC raw data'!C$2:I$6925,2,TRUE)</f>
        <v>0</v>
      </c>
      <c r="C6469">
        <f>VLOOKUP($A6469,'NCDC raw data'!$C$2:$I$6925,3,TRUE)</f>
        <v>0</v>
      </c>
      <c r="D6469">
        <f>VLOOKUP($A6469,'NCDC raw data'!$C$2:$I$6925,4,TRUE)</f>
        <v>0</v>
      </c>
      <c r="E6469">
        <f>VLOOKUP($A6469,'NCDC raw data'!$C$2:$I$6925,5,TRUE)</f>
        <v>66</v>
      </c>
      <c r="F6469">
        <f>VLOOKUP($A6469,'NCDC raw data'!$C$2:$I$6925,6,TRUE)</f>
        <v>49</v>
      </c>
      <c r="G6469">
        <f>VLOOKUP($A6469,'NCDC raw data'!$C$2:$I$6925,7,TRUE)</f>
        <v>65</v>
      </c>
    </row>
    <row r="6470" spans="1:7" x14ac:dyDescent="0.25">
      <c r="A6470" s="1">
        <f t="shared" si="101"/>
        <v>43268</v>
      </c>
      <c r="B6470">
        <f>VLOOKUP(A6470,'NCDC raw data'!C$2:I$6925,2,TRUE)</f>
        <v>0</v>
      </c>
      <c r="C6470">
        <f>VLOOKUP($A6470,'NCDC raw data'!$C$2:$I$6925,3,TRUE)</f>
        <v>0</v>
      </c>
      <c r="D6470">
        <f>VLOOKUP($A6470,'NCDC raw data'!$C$2:$I$6925,4,TRUE)</f>
        <v>0</v>
      </c>
      <c r="E6470">
        <f>VLOOKUP($A6470,'NCDC raw data'!$C$2:$I$6925,5,TRUE)</f>
        <v>73</v>
      </c>
      <c r="F6470">
        <f>VLOOKUP($A6470,'NCDC raw data'!$C$2:$I$6925,6,TRUE)</f>
        <v>57</v>
      </c>
      <c r="G6470">
        <f>VLOOKUP($A6470,'NCDC raw data'!$C$2:$I$6925,7,TRUE)</f>
        <v>71</v>
      </c>
    </row>
    <row r="6471" spans="1:7" x14ac:dyDescent="0.25">
      <c r="A6471" s="1">
        <f t="shared" si="101"/>
        <v>43269</v>
      </c>
      <c r="B6471">
        <f>VLOOKUP(A6471,'NCDC raw data'!C$2:I$6925,2,TRUE)</f>
        <v>1.45</v>
      </c>
      <c r="C6471">
        <f>VLOOKUP($A6471,'NCDC raw data'!$C$2:$I$6925,3,TRUE)</f>
        <v>0</v>
      </c>
      <c r="D6471">
        <f>VLOOKUP($A6471,'NCDC raw data'!$C$2:$I$6925,4,TRUE)</f>
        <v>0</v>
      </c>
      <c r="E6471">
        <f>VLOOKUP($A6471,'NCDC raw data'!$C$2:$I$6925,5,TRUE)</f>
        <v>73</v>
      </c>
      <c r="F6471">
        <f>VLOOKUP($A6471,'NCDC raw data'!$C$2:$I$6925,6,TRUE)</f>
        <v>63</v>
      </c>
      <c r="G6471">
        <f>VLOOKUP($A6471,'NCDC raw data'!$C$2:$I$6925,7,TRUE)</f>
        <v>65</v>
      </c>
    </row>
    <row r="6472" spans="1:7" x14ac:dyDescent="0.25">
      <c r="A6472" s="1">
        <f t="shared" si="101"/>
        <v>43270</v>
      </c>
      <c r="B6472">
        <f>VLOOKUP(A6472,'NCDC raw data'!C$2:I$6925,2,TRUE)</f>
        <v>1.06</v>
      </c>
      <c r="C6472">
        <f>VLOOKUP($A6472,'NCDC raw data'!$C$2:$I$6925,3,TRUE)</f>
        <v>0</v>
      </c>
      <c r="D6472">
        <f>VLOOKUP($A6472,'NCDC raw data'!$C$2:$I$6925,4,TRUE)</f>
        <v>0</v>
      </c>
      <c r="E6472">
        <f>VLOOKUP($A6472,'NCDC raw data'!$C$2:$I$6925,5,TRUE)</f>
        <v>66</v>
      </c>
      <c r="F6472">
        <f>VLOOKUP($A6472,'NCDC raw data'!$C$2:$I$6925,6,TRUE)</f>
        <v>43</v>
      </c>
      <c r="G6472">
        <f>VLOOKUP($A6472,'NCDC raw data'!$C$2:$I$6925,7,TRUE)</f>
        <v>55</v>
      </c>
    </row>
    <row r="6473" spans="1:7" x14ac:dyDescent="0.25">
      <c r="A6473" s="1">
        <f t="shared" si="101"/>
        <v>43271</v>
      </c>
      <c r="B6473">
        <f>VLOOKUP(A6473,'NCDC raw data'!C$2:I$6925,2,TRUE)</f>
        <v>0</v>
      </c>
      <c r="C6473">
        <f>VLOOKUP($A6473,'NCDC raw data'!$C$2:$I$6925,3,TRUE)</f>
        <v>0</v>
      </c>
      <c r="D6473">
        <f>VLOOKUP($A6473,'NCDC raw data'!$C$2:$I$6925,4,TRUE)</f>
        <v>0</v>
      </c>
      <c r="E6473">
        <f>VLOOKUP($A6473,'NCDC raw data'!$C$2:$I$6925,5,TRUE)</f>
        <v>63</v>
      </c>
      <c r="F6473">
        <f>VLOOKUP($A6473,'NCDC raw data'!$C$2:$I$6925,6,TRUE)</f>
        <v>49</v>
      </c>
      <c r="G6473">
        <f>VLOOKUP($A6473,'NCDC raw data'!$C$2:$I$6925,7,TRUE)</f>
        <v>62</v>
      </c>
    </row>
    <row r="6474" spans="1:7" x14ac:dyDescent="0.25">
      <c r="A6474" s="1">
        <f t="shared" si="101"/>
        <v>43272</v>
      </c>
      <c r="B6474">
        <f>VLOOKUP(A6474,'NCDC raw data'!C$2:I$6925,2,TRUE)</f>
        <v>7.0000000000000007E-2</v>
      </c>
      <c r="C6474">
        <f>VLOOKUP($A6474,'NCDC raw data'!$C$2:$I$6925,3,TRUE)</f>
        <v>0</v>
      </c>
      <c r="D6474">
        <f>VLOOKUP($A6474,'NCDC raw data'!$C$2:$I$6925,4,TRUE)</f>
        <v>0</v>
      </c>
      <c r="E6474">
        <f>VLOOKUP($A6474,'NCDC raw data'!$C$2:$I$6925,5,TRUE)</f>
        <v>64</v>
      </c>
      <c r="F6474">
        <f>VLOOKUP($A6474,'NCDC raw data'!$C$2:$I$6925,6,TRUE)</f>
        <v>47</v>
      </c>
      <c r="G6474">
        <f>VLOOKUP($A6474,'NCDC raw data'!$C$2:$I$6925,7,TRUE)</f>
        <v>55</v>
      </c>
    </row>
    <row r="6475" spans="1:7" x14ac:dyDescent="0.25">
      <c r="A6475" s="1">
        <f t="shared" si="101"/>
        <v>43273</v>
      </c>
      <c r="B6475">
        <f>VLOOKUP(A6475,'NCDC raw data'!C$2:I$6925,2,TRUE)</f>
        <v>0</v>
      </c>
      <c r="C6475">
        <f>VLOOKUP($A6475,'NCDC raw data'!$C$2:$I$6925,3,TRUE)</f>
        <v>0</v>
      </c>
      <c r="D6475">
        <f>VLOOKUP($A6475,'NCDC raw data'!$C$2:$I$6925,4,TRUE)</f>
        <v>0</v>
      </c>
      <c r="E6475">
        <f>VLOOKUP($A6475,'NCDC raw data'!$C$2:$I$6925,5,TRUE)</f>
        <v>68</v>
      </c>
      <c r="F6475">
        <f>VLOOKUP($A6475,'NCDC raw data'!$C$2:$I$6925,6,TRUE)</f>
        <v>44</v>
      </c>
      <c r="G6475">
        <f>VLOOKUP($A6475,'NCDC raw data'!$C$2:$I$6925,7,TRUE)</f>
        <v>67</v>
      </c>
    </row>
    <row r="6476" spans="1:7" x14ac:dyDescent="0.25">
      <c r="A6476" s="1">
        <f t="shared" si="101"/>
        <v>43274</v>
      </c>
      <c r="B6476">
        <f>VLOOKUP(A6476,'NCDC raw data'!C$2:I$6925,2,TRUE)</f>
        <v>0</v>
      </c>
      <c r="C6476">
        <f>VLOOKUP($A6476,'NCDC raw data'!$C$2:$I$6925,3,TRUE)</f>
        <v>0</v>
      </c>
      <c r="D6476">
        <f>VLOOKUP($A6476,'NCDC raw data'!$C$2:$I$6925,4,TRUE)</f>
        <v>0</v>
      </c>
      <c r="E6476">
        <f>VLOOKUP($A6476,'NCDC raw data'!$C$2:$I$6925,5,TRUE)</f>
        <v>69</v>
      </c>
      <c r="F6476">
        <f>VLOOKUP($A6476,'NCDC raw data'!$C$2:$I$6925,6,TRUE)</f>
        <v>50</v>
      </c>
      <c r="G6476">
        <f>VLOOKUP($A6476,'NCDC raw data'!$C$2:$I$6925,7,TRUE)</f>
        <v>53</v>
      </c>
    </row>
    <row r="6477" spans="1:7" x14ac:dyDescent="0.25">
      <c r="A6477" s="1">
        <f t="shared" si="101"/>
        <v>43275</v>
      </c>
      <c r="B6477">
        <f>VLOOKUP(A6477,'NCDC raw data'!C$2:I$6925,2,TRUE)</f>
        <v>0.22</v>
      </c>
      <c r="C6477">
        <f>VLOOKUP($A6477,'NCDC raw data'!$C$2:$I$6925,3,TRUE)</f>
        <v>0</v>
      </c>
      <c r="D6477">
        <f>VLOOKUP($A6477,'NCDC raw data'!$C$2:$I$6925,4,TRUE)</f>
        <v>0</v>
      </c>
      <c r="E6477">
        <f>VLOOKUP($A6477,'NCDC raw data'!$C$2:$I$6925,5,TRUE)</f>
        <v>56</v>
      </c>
      <c r="F6477">
        <f>VLOOKUP($A6477,'NCDC raw data'!$C$2:$I$6925,6,TRUE)</f>
        <v>47</v>
      </c>
      <c r="G6477">
        <f>VLOOKUP($A6477,'NCDC raw data'!$C$2:$I$6925,7,TRUE)</f>
        <v>55</v>
      </c>
    </row>
    <row r="6478" spans="1:7" x14ac:dyDescent="0.25">
      <c r="A6478" s="1">
        <f t="shared" si="101"/>
        <v>43276</v>
      </c>
      <c r="B6478">
        <f>VLOOKUP(A6478,'NCDC raw data'!C$2:I$6925,2,TRUE)</f>
        <v>0.25</v>
      </c>
      <c r="C6478">
        <f>VLOOKUP($A6478,'NCDC raw data'!$C$2:$I$6925,3,TRUE)</f>
        <v>0</v>
      </c>
      <c r="D6478">
        <f>VLOOKUP($A6478,'NCDC raw data'!$C$2:$I$6925,4,TRUE)</f>
        <v>0</v>
      </c>
      <c r="E6478">
        <f>VLOOKUP($A6478,'NCDC raw data'!$C$2:$I$6925,5,TRUE)</f>
        <v>55</v>
      </c>
      <c r="F6478">
        <f>VLOOKUP($A6478,'NCDC raw data'!$C$2:$I$6925,6,TRUE)</f>
        <v>44</v>
      </c>
      <c r="G6478">
        <f>VLOOKUP($A6478,'NCDC raw data'!$C$2:$I$6925,7,TRUE)</f>
        <v>51</v>
      </c>
    </row>
    <row r="6479" spans="1:7" x14ac:dyDescent="0.25">
      <c r="A6479" s="1">
        <f t="shared" si="101"/>
        <v>43277</v>
      </c>
      <c r="B6479">
        <f>VLOOKUP(A6479,'NCDC raw data'!C$2:I$6925,2,TRUE)</f>
        <v>0</v>
      </c>
      <c r="C6479">
        <f>VLOOKUP($A6479,'NCDC raw data'!$C$2:$I$6925,3,TRUE)</f>
        <v>0</v>
      </c>
      <c r="D6479">
        <f>VLOOKUP($A6479,'NCDC raw data'!$C$2:$I$6925,4,TRUE)</f>
        <v>0</v>
      </c>
      <c r="E6479">
        <f>VLOOKUP($A6479,'NCDC raw data'!$C$2:$I$6925,5,TRUE)</f>
        <v>61</v>
      </c>
      <c r="F6479">
        <f>VLOOKUP($A6479,'NCDC raw data'!$C$2:$I$6925,6,TRUE)</f>
        <v>44</v>
      </c>
      <c r="G6479">
        <f>VLOOKUP($A6479,'NCDC raw data'!$C$2:$I$6925,7,TRUE)</f>
        <v>60</v>
      </c>
    </row>
    <row r="6480" spans="1:7" x14ac:dyDescent="0.25">
      <c r="A6480" s="1">
        <f t="shared" si="101"/>
        <v>43278</v>
      </c>
      <c r="B6480">
        <f>VLOOKUP(A6480,'NCDC raw data'!C$2:I$6925,2,TRUE)</f>
        <v>0</v>
      </c>
      <c r="C6480">
        <f>VLOOKUP($A6480,'NCDC raw data'!$C$2:$I$6925,3,TRUE)</f>
        <v>0</v>
      </c>
      <c r="D6480">
        <f>VLOOKUP($A6480,'NCDC raw data'!$C$2:$I$6925,4,TRUE)</f>
        <v>0</v>
      </c>
      <c r="E6480">
        <f>VLOOKUP($A6480,'NCDC raw data'!$C$2:$I$6925,5,TRUE)</f>
        <v>66</v>
      </c>
      <c r="F6480">
        <f>VLOOKUP($A6480,'NCDC raw data'!$C$2:$I$6925,6,TRUE)</f>
        <v>53</v>
      </c>
      <c r="G6480">
        <f>VLOOKUP($A6480,'NCDC raw data'!$C$2:$I$6925,7,TRUE)</f>
        <v>59</v>
      </c>
    </row>
    <row r="6481" spans="1:7" x14ac:dyDescent="0.25">
      <c r="A6481" s="1">
        <f t="shared" si="101"/>
        <v>43279</v>
      </c>
      <c r="B6481">
        <f>VLOOKUP(A6481,'NCDC raw data'!C$2:I$6925,2,TRUE)</f>
        <v>2.08</v>
      </c>
      <c r="C6481">
        <f>VLOOKUP($A6481,'NCDC raw data'!$C$2:$I$6925,3,TRUE)</f>
        <v>0</v>
      </c>
      <c r="D6481">
        <f>VLOOKUP($A6481,'NCDC raw data'!$C$2:$I$6925,4,TRUE)</f>
        <v>0</v>
      </c>
      <c r="E6481">
        <f>VLOOKUP($A6481,'NCDC raw data'!$C$2:$I$6925,5,TRUE)</f>
        <v>60</v>
      </c>
      <c r="F6481">
        <f>VLOOKUP($A6481,'NCDC raw data'!$C$2:$I$6925,6,TRUE)</f>
        <v>54</v>
      </c>
      <c r="G6481">
        <f>VLOOKUP($A6481,'NCDC raw data'!$C$2:$I$6925,7,TRUE)</f>
        <v>60</v>
      </c>
    </row>
    <row r="6482" spans="1:7" x14ac:dyDescent="0.25">
      <c r="A6482" s="1">
        <f t="shared" si="101"/>
        <v>43280</v>
      </c>
      <c r="B6482">
        <f>VLOOKUP(A6482,'NCDC raw data'!C$2:I$6925,2,TRUE)</f>
        <v>0</v>
      </c>
      <c r="C6482">
        <f>VLOOKUP($A6482,'NCDC raw data'!$C$2:$I$6925,3,TRUE)</f>
        <v>0</v>
      </c>
      <c r="D6482">
        <f>VLOOKUP($A6482,'NCDC raw data'!$C$2:$I$6925,4,TRUE)</f>
        <v>0</v>
      </c>
      <c r="E6482">
        <f>VLOOKUP($A6482,'NCDC raw data'!$C$2:$I$6925,5,TRUE)</f>
        <v>65</v>
      </c>
      <c r="F6482">
        <f>VLOOKUP($A6482,'NCDC raw data'!$C$2:$I$6925,6,TRUE)</f>
        <v>58</v>
      </c>
      <c r="G6482">
        <f>VLOOKUP($A6482,'NCDC raw data'!$C$2:$I$6925,7,TRUE)</f>
        <v>65</v>
      </c>
    </row>
    <row r="6483" spans="1:7" x14ac:dyDescent="0.25">
      <c r="A6483" s="1">
        <f t="shared" si="101"/>
        <v>43281</v>
      </c>
      <c r="B6483">
        <f>VLOOKUP(A6483,'NCDC raw data'!C$2:I$6925,2,TRUE)</f>
        <v>0</v>
      </c>
      <c r="C6483">
        <f>VLOOKUP($A6483,'NCDC raw data'!$C$2:$I$6925,3,TRUE)</f>
        <v>0</v>
      </c>
      <c r="D6483">
        <f>VLOOKUP($A6483,'NCDC raw data'!$C$2:$I$6925,4,TRUE)</f>
        <v>0</v>
      </c>
      <c r="E6483">
        <f>VLOOKUP($A6483,'NCDC raw data'!$C$2:$I$6925,5,TRUE)</f>
        <v>76</v>
      </c>
      <c r="F6483">
        <f>VLOOKUP($A6483,'NCDC raw data'!$C$2:$I$6925,6,TRUE)</f>
        <v>61</v>
      </c>
      <c r="G6483">
        <f>VLOOKUP($A6483,'NCDC raw data'!$C$2:$I$6925,7,TRUE)</f>
        <v>73</v>
      </c>
    </row>
    <row r="6484" spans="1:7" x14ac:dyDescent="0.25">
      <c r="A6484" s="1">
        <f t="shared" si="101"/>
        <v>43282</v>
      </c>
      <c r="B6484">
        <f>VLOOKUP(A6484,'NCDC raw data'!C$2:I$6925,2,TRUE)</f>
        <v>0.03</v>
      </c>
      <c r="C6484">
        <f>VLOOKUP($A6484,'NCDC raw data'!$C$2:$I$6925,3,TRUE)</f>
        <v>0</v>
      </c>
      <c r="D6484">
        <f>VLOOKUP($A6484,'NCDC raw data'!$C$2:$I$6925,4,TRUE)</f>
        <v>0</v>
      </c>
      <c r="E6484">
        <f>VLOOKUP($A6484,'NCDC raw data'!$C$2:$I$6925,5,TRUE)</f>
        <v>83</v>
      </c>
      <c r="F6484">
        <f>VLOOKUP($A6484,'NCDC raw data'!$C$2:$I$6925,6,TRUE)</f>
        <v>67</v>
      </c>
      <c r="G6484">
        <f>VLOOKUP($A6484,'NCDC raw data'!$C$2:$I$6925,7,TRUE)</f>
        <v>81</v>
      </c>
    </row>
    <row r="6485" spans="1:7" x14ac:dyDescent="0.25">
      <c r="A6485" s="1">
        <f t="shared" si="101"/>
        <v>43283</v>
      </c>
      <c r="B6485">
        <f>VLOOKUP(A6485,'NCDC raw data'!C$2:I$6925,2,TRUE)</f>
        <v>7.0000000000000007E-2</v>
      </c>
      <c r="C6485">
        <f>VLOOKUP($A6485,'NCDC raw data'!$C$2:$I$6925,3,TRUE)</f>
        <v>0</v>
      </c>
      <c r="D6485">
        <f>VLOOKUP($A6485,'NCDC raw data'!$C$2:$I$6925,4,TRUE)</f>
        <v>0</v>
      </c>
      <c r="E6485">
        <f>VLOOKUP($A6485,'NCDC raw data'!$C$2:$I$6925,5,TRUE)</f>
        <v>84</v>
      </c>
      <c r="F6485">
        <f>VLOOKUP($A6485,'NCDC raw data'!$C$2:$I$6925,6,TRUE)</f>
        <v>70</v>
      </c>
      <c r="G6485">
        <f>VLOOKUP($A6485,'NCDC raw data'!$C$2:$I$6925,7,TRUE)</f>
        <v>83</v>
      </c>
    </row>
    <row r="6486" spans="1:7" x14ac:dyDescent="0.25">
      <c r="A6486" s="1">
        <f t="shared" si="101"/>
        <v>43284</v>
      </c>
      <c r="B6486">
        <f>VLOOKUP(A6486,'NCDC raw data'!C$2:I$6925,2,TRUE)</f>
        <v>0.08</v>
      </c>
      <c r="C6486">
        <f>VLOOKUP($A6486,'NCDC raw data'!$C$2:$I$6925,3,TRUE)</f>
        <v>0</v>
      </c>
      <c r="D6486">
        <f>VLOOKUP($A6486,'NCDC raw data'!$C$2:$I$6925,4,TRUE)</f>
        <v>0</v>
      </c>
      <c r="E6486">
        <f>VLOOKUP($A6486,'NCDC raw data'!$C$2:$I$6925,5,TRUE)</f>
        <v>83</v>
      </c>
      <c r="F6486">
        <f>VLOOKUP($A6486,'NCDC raw data'!$C$2:$I$6925,6,TRUE)</f>
        <v>64</v>
      </c>
      <c r="G6486">
        <f>VLOOKUP($A6486,'NCDC raw data'!$C$2:$I$6925,7,TRUE)</f>
        <v>74</v>
      </c>
    </row>
    <row r="6487" spans="1:7" x14ac:dyDescent="0.25">
      <c r="A6487" s="1">
        <f t="shared" si="101"/>
        <v>43285</v>
      </c>
      <c r="B6487">
        <f>VLOOKUP(A6487,'NCDC raw data'!C$2:I$6925,2,TRUE)</f>
        <v>0</v>
      </c>
      <c r="C6487">
        <f>VLOOKUP($A6487,'NCDC raw data'!$C$2:$I$6925,3,TRUE)</f>
        <v>0</v>
      </c>
      <c r="D6487">
        <f>VLOOKUP($A6487,'NCDC raw data'!$C$2:$I$6925,4,TRUE)</f>
        <v>0</v>
      </c>
      <c r="E6487">
        <f>VLOOKUP($A6487,'NCDC raw data'!$C$2:$I$6925,5,TRUE)</f>
        <v>84</v>
      </c>
      <c r="F6487">
        <f>VLOOKUP($A6487,'NCDC raw data'!$C$2:$I$6925,6,TRUE)</f>
        <v>65</v>
      </c>
      <c r="G6487">
        <f>VLOOKUP($A6487,'NCDC raw data'!$C$2:$I$6925,7,TRUE)</f>
        <v>83</v>
      </c>
    </row>
    <row r="6488" spans="1:7" x14ac:dyDescent="0.25">
      <c r="A6488" s="1">
        <f t="shared" si="101"/>
        <v>43286</v>
      </c>
      <c r="B6488">
        <f>VLOOKUP(A6488,'NCDC raw data'!C$2:I$6925,2,TRUE)</f>
        <v>0</v>
      </c>
      <c r="C6488">
        <f>VLOOKUP($A6488,'NCDC raw data'!$C$2:$I$6925,3,TRUE)</f>
        <v>0</v>
      </c>
      <c r="D6488">
        <f>VLOOKUP($A6488,'NCDC raw data'!$C$2:$I$6925,4,TRUE)</f>
        <v>0</v>
      </c>
      <c r="E6488">
        <f>VLOOKUP($A6488,'NCDC raw data'!$C$2:$I$6925,5,TRUE)</f>
        <v>84</v>
      </c>
      <c r="F6488">
        <f>VLOOKUP($A6488,'NCDC raw data'!$C$2:$I$6925,6,TRUE)</f>
        <v>68</v>
      </c>
      <c r="G6488">
        <f>VLOOKUP($A6488,'NCDC raw data'!$C$2:$I$6925,7,TRUE)</f>
        <v>80</v>
      </c>
    </row>
    <row r="6489" spans="1:7" x14ac:dyDescent="0.25">
      <c r="A6489" s="1">
        <f t="shared" si="101"/>
        <v>43287</v>
      </c>
      <c r="B6489">
        <f>VLOOKUP(A6489,'NCDC raw data'!C$2:I$6925,2,TRUE)</f>
        <v>0.25</v>
      </c>
      <c r="C6489">
        <f>VLOOKUP($A6489,'NCDC raw data'!$C$2:$I$6925,3,TRUE)</f>
        <v>0</v>
      </c>
      <c r="D6489">
        <f>VLOOKUP($A6489,'NCDC raw data'!$C$2:$I$6925,4,TRUE)</f>
        <v>0</v>
      </c>
      <c r="E6489">
        <f>VLOOKUP($A6489,'NCDC raw data'!$C$2:$I$6925,5,TRUE)</f>
        <v>81</v>
      </c>
      <c r="F6489">
        <f>VLOOKUP($A6489,'NCDC raw data'!$C$2:$I$6925,6,TRUE)</f>
        <v>49</v>
      </c>
      <c r="G6489">
        <f>VLOOKUP($A6489,'NCDC raw data'!$C$2:$I$6925,7,TRUE)</f>
        <v>49</v>
      </c>
    </row>
    <row r="6490" spans="1:7" x14ac:dyDescent="0.25">
      <c r="A6490" s="1">
        <f t="shared" si="101"/>
        <v>43288</v>
      </c>
      <c r="B6490">
        <f>VLOOKUP(A6490,'NCDC raw data'!C$2:I$6925,2,TRUE)</f>
        <v>0</v>
      </c>
      <c r="C6490">
        <f>VLOOKUP($A6490,'NCDC raw data'!$C$2:$I$6925,3,TRUE)</f>
        <v>0</v>
      </c>
      <c r="D6490">
        <f>VLOOKUP($A6490,'NCDC raw data'!$C$2:$I$6925,4,TRUE)</f>
        <v>0</v>
      </c>
      <c r="E6490">
        <f>VLOOKUP($A6490,'NCDC raw data'!$C$2:$I$6925,5,TRUE)</f>
        <v>65</v>
      </c>
      <c r="F6490">
        <f>VLOOKUP($A6490,'NCDC raw data'!$C$2:$I$6925,6,TRUE)</f>
        <v>44</v>
      </c>
      <c r="G6490">
        <f>VLOOKUP($A6490,'NCDC raw data'!$C$2:$I$6925,7,TRUE)</f>
        <v>62</v>
      </c>
    </row>
    <row r="6491" spans="1:7" x14ac:dyDescent="0.25">
      <c r="A6491" s="1">
        <f t="shared" si="101"/>
        <v>43289</v>
      </c>
      <c r="B6491">
        <f>VLOOKUP(A6491,'NCDC raw data'!C$2:I$6925,2,TRUE)</f>
        <v>0</v>
      </c>
      <c r="C6491">
        <f>VLOOKUP($A6491,'NCDC raw data'!$C$2:$I$6925,3,TRUE)</f>
        <v>0</v>
      </c>
      <c r="D6491">
        <f>VLOOKUP($A6491,'NCDC raw data'!$C$2:$I$6925,4,TRUE)</f>
        <v>0</v>
      </c>
      <c r="E6491">
        <f>VLOOKUP($A6491,'NCDC raw data'!$C$2:$I$6925,5,TRUE)</f>
        <v>70</v>
      </c>
      <c r="F6491">
        <f>VLOOKUP($A6491,'NCDC raw data'!$C$2:$I$6925,6,TRUE)</f>
        <v>54</v>
      </c>
      <c r="G6491">
        <f>VLOOKUP($A6491,'NCDC raw data'!$C$2:$I$6925,7,TRUE)</f>
        <v>68</v>
      </c>
    </row>
    <row r="6492" spans="1:7" x14ac:dyDescent="0.25">
      <c r="A6492" s="1">
        <f t="shared" si="101"/>
        <v>43290</v>
      </c>
      <c r="B6492">
        <f>VLOOKUP(A6492,'NCDC raw data'!C$2:I$6925,2,TRUE)</f>
        <v>0</v>
      </c>
      <c r="C6492">
        <f>VLOOKUP($A6492,'NCDC raw data'!$C$2:$I$6925,3,TRUE)</f>
        <v>0</v>
      </c>
      <c r="D6492">
        <f>VLOOKUP($A6492,'NCDC raw data'!$C$2:$I$6925,4,TRUE)</f>
        <v>0</v>
      </c>
      <c r="E6492">
        <f>VLOOKUP($A6492,'NCDC raw data'!$C$2:$I$6925,5,TRUE)</f>
        <v>75</v>
      </c>
      <c r="F6492">
        <f>VLOOKUP($A6492,'NCDC raw data'!$C$2:$I$6925,6,TRUE)</f>
        <v>59</v>
      </c>
      <c r="G6492">
        <f>VLOOKUP($A6492,'NCDC raw data'!$C$2:$I$6925,7,TRUE)</f>
        <v>74</v>
      </c>
    </row>
    <row r="6493" spans="1:7" x14ac:dyDescent="0.25">
      <c r="A6493" s="1">
        <f t="shared" si="101"/>
        <v>43291</v>
      </c>
      <c r="B6493">
        <f>VLOOKUP(A6493,'NCDC raw data'!C$2:I$6925,2,TRUE)</f>
        <v>0</v>
      </c>
      <c r="C6493">
        <f>VLOOKUP($A6493,'NCDC raw data'!$C$2:$I$6925,3,TRUE)</f>
        <v>0</v>
      </c>
      <c r="D6493">
        <f>VLOOKUP($A6493,'NCDC raw data'!$C$2:$I$6925,4,TRUE)</f>
        <v>0</v>
      </c>
      <c r="E6493">
        <f>VLOOKUP($A6493,'NCDC raw data'!$C$2:$I$6925,5,TRUE)</f>
        <v>75</v>
      </c>
      <c r="F6493">
        <f>VLOOKUP($A6493,'NCDC raw data'!$C$2:$I$6925,6,TRUE)</f>
        <v>60</v>
      </c>
      <c r="G6493">
        <f>VLOOKUP($A6493,'NCDC raw data'!$C$2:$I$6925,7,TRUE)</f>
        <v>66</v>
      </c>
    </row>
    <row r="6494" spans="1:7" x14ac:dyDescent="0.25">
      <c r="A6494" s="1">
        <f t="shared" si="101"/>
        <v>43292</v>
      </c>
      <c r="B6494">
        <f>VLOOKUP(A6494,'NCDC raw data'!C$2:I$6925,2,TRUE)</f>
        <v>0.33</v>
      </c>
      <c r="C6494">
        <f>VLOOKUP($A6494,'NCDC raw data'!$C$2:$I$6925,3,TRUE)</f>
        <v>0</v>
      </c>
      <c r="D6494">
        <f>VLOOKUP($A6494,'NCDC raw data'!$C$2:$I$6925,4,TRUE)</f>
        <v>0</v>
      </c>
      <c r="E6494">
        <f>VLOOKUP($A6494,'NCDC raw data'!$C$2:$I$6925,5,TRUE)</f>
        <v>66</v>
      </c>
      <c r="F6494">
        <f>VLOOKUP($A6494,'NCDC raw data'!$C$2:$I$6925,6,TRUE)</f>
        <v>50</v>
      </c>
      <c r="G6494">
        <f>VLOOKUP($A6494,'NCDC raw data'!$C$2:$I$6925,7,TRUE)</f>
        <v>62</v>
      </c>
    </row>
    <row r="6495" spans="1:7" x14ac:dyDescent="0.25">
      <c r="A6495" s="1">
        <f t="shared" si="101"/>
        <v>43293</v>
      </c>
      <c r="B6495">
        <f>VLOOKUP(A6495,'NCDC raw data'!C$2:I$6925,2,TRUE)</f>
        <v>0</v>
      </c>
      <c r="C6495">
        <f>VLOOKUP($A6495,'NCDC raw data'!$C$2:$I$6925,3,TRUE)</f>
        <v>0</v>
      </c>
      <c r="D6495">
        <f>VLOOKUP($A6495,'NCDC raw data'!$C$2:$I$6925,4,TRUE)</f>
        <v>0</v>
      </c>
      <c r="E6495">
        <f>VLOOKUP($A6495,'NCDC raw data'!$C$2:$I$6925,5,TRUE)</f>
        <v>69</v>
      </c>
      <c r="F6495">
        <f>VLOOKUP($A6495,'NCDC raw data'!$C$2:$I$6925,6,TRUE)</f>
        <v>54</v>
      </c>
      <c r="G6495">
        <f>VLOOKUP($A6495,'NCDC raw data'!$C$2:$I$6925,7,TRUE)</f>
        <v>65</v>
      </c>
    </row>
    <row r="6496" spans="1:7" x14ac:dyDescent="0.25">
      <c r="A6496" s="1">
        <f t="shared" si="101"/>
        <v>43294</v>
      </c>
      <c r="B6496">
        <f>VLOOKUP(A6496,'NCDC raw data'!C$2:I$6925,2,TRUE)</f>
        <v>0</v>
      </c>
      <c r="C6496">
        <f>VLOOKUP($A6496,'NCDC raw data'!$C$2:$I$6925,3,TRUE)</f>
        <v>0</v>
      </c>
      <c r="D6496">
        <f>VLOOKUP($A6496,'NCDC raw data'!$C$2:$I$6925,4,TRUE)</f>
        <v>0</v>
      </c>
      <c r="E6496">
        <f>VLOOKUP($A6496,'NCDC raw data'!$C$2:$I$6925,5,TRUE)</f>
        <v>72</v>
      </c>
      <c r="F6496">
        <f>VLOOKUP($A6496,'NCDC raw data'!$C$2:$I$6925,6,TRUE)</f>
        <v>54</v>
      </c>
      <c r="G6496">
        <f>VLOOKUP($A6496,'NCDC raw data'!$C$2:$I$6925,7,TRUE)</f>
        <v>68</v>
      </c>
    </row>
    <row r="6497" spans="1:7" x14ac:dyDescent="0.25">
      <c r="A6497" s="1">
        <f t="shared" si="101"/>
        <v>43295</v>
      </c>
      <c r="B6497">
        <f>VLOOKUP(A6497,'NCDC raw data'!C$2:I$6925,2,TRUE)</f>
        <v>0.11</v>
      </c>
      <c r="C6497">
        <f>VLOOKUP($A6497,'NCDC raw data'!$C$2:$I$6925,3,TRUE)</f>
        <v>0</v>
      </c>
      <c r="D6497">
        <f>VLOOKUP($A6497,'NCDC raw data'!$C$2:$I$6925,4,TRUE)</f>
        <v>0</v>
      </c>
      <c r="E6497">
        <f>VLOOKUP($A6497,'NCDC raw data'!$C$2:$I$6925,5,TRUE)</f>
        <v>72</v>
      </c>
      <c r="F6497">
        <f>VLOOKUP($A6497,'NCDC raw data'!$C$2:$I$6925,6,TRUE)</f>
        <v>57</v>
      </c>
      <c r="G6497">
        <f>VLOOKUP($A6497,'NCDC raw data'!$C$2:$I$6925,7,TRUE)</f>
        <v>61</v>
      </c>
    </row>
    <row r="6498" spans="1:7" x14ac:dyDescent="0.25">
      <c r="A6498" s="1">
        <f t="shared" si="101"/>
        <v>43296</v>
      </c>
      <c r="B6498">
        <f>VLOOKUP(A6498,'NCDC raw data'!C$2:I$6925,2,TRUE)</f>
        <v>0</v>
      </c>
      <c r="C6498">
        <f>VLOOKUP($A6498,'NCDC raw data'!$C$2:$I$6925,3,TRUE)</f>
        <v>0</v>
      </c>
      <c r="D6498">
        <f>VLOOKUP($A6498,'NCDC raw data'!$C$2:$I$6925,4,TRUE)</f>
        <v>0</v>
      </c>
      <c r="E6498">
        <f>VLOOKUP($A6498,'NCDC raw data'!$C$2:$I$6925,5,TRUE)</f>
        <v>72</v>
      </c>
      <c r="F6498">
        <f>VLOOKUP($A6498,'NCDC raw data'!$C$2:$I$6925,6,TRUE)</f>
        <v>61</v>
      </c>
      <c r="G6498">
        <f>VLOOKUP($A6498,'NCDC raw data'!$C$2:$I$6925,7,TRUE)</f>
        <v>71</v>
      </c>
    </row>
    <row r="6499" spans="1:7" x14ac:dyDescent="0.25">
      <c r="A6499" s="1">
        <f t="shared" si="101"/>
        <v>43297</v>
      </c>
      <c r="B6499">
        <f>VLOOKUP(A6499,'NCDC raw data'!C$2:I$6925,2,TRUE)</f>
        <v>0</v>
      </c>
      <c r="C6499">
        <f>VLOOKUP($A6499,'NCDC raw data'!$C$2:$I$6925,3,TRUE)</f>
        <v>0</v>
      </c>
      <c r="D6499">
        <f>VLOOKUP($A6499,'NCDC raw data'!$C$2:$I$6925,4,TRUE)</f>
        <v>0</v>
      </c>
      <c r="E6499">
        <f>VLOOKUP($A6499,'NCDC raw data'!$C$2:$I$6925,5,TRUE)</f>
        <v>82</v>
      </c>
      <c r="F6499">
        <f>VLOOKUP($A6499,'NCDC raw data'!$C$2:$I$6925,6,TRUE)</f>
        <v>61</v>
      </c>
      <c r="G6499">
        <f>VLOOKUP($A6499,'NCDC raw data'!$C$2:$I$6925,7,TRUE)</f>
        <v>80</v>
      </c>
    </row>
    <row r="6500" spans="1:7" x14ac:dyDescent="0.25">
      <c r="A6500" s="1">
        <f t="shared" si="101"/>
        <v>43298</v>
      </c>
      <c r="B6500">
        <f>VLOOKUP(A6500,'NCDC raw data'!C$2:I$6925,2,TRUE)</f>
        <v>0.06</v>
      </c>
      <c r="C6500">
        <f>VLOOKUP($A6500,'NCDC raw data'!$C$2:$I$6925,3,TRUE)</f>
        <v>0</v>
      </c>
      <c r="D6500">
        <f>VLOOKUP($A6500,'NCDC raw data'!$C$2:$I$6925,4,TRUE)</f>
        <v>0</v>
      </c>
      <c r="E6500">
        <f>VLOOKUP($A6500,'NCDC raw data'!$C$2:$I$6925,5,TRUE)</f>
        <v>80</v>
      </c>
      <c r="F6500">
        <f>VLOOKUP($A6500,'NCDC raw data'!$C$2:$I$6925,6,TRUE)</f>
        <v>62</v>
      </c>
      <c r="G6500">
        <f>VLOOKUP($A6500,'NCDC raw data'!$C$2:$I$6925,7,TRUE)</f>
        <v>62</v>
      </c>
    </row>
    <row r="6501" spans="1:7" x14ac:dyDescent="0.25">
      <c r="A6501" s="1">
        <f t="shared" si="101"/>
        <v>43299</v>
      </c>
      <c r="B6501">
        <f>VLOOKUP(A6501,'NCDC raw data'!C$2:I$6925,2,TRUE)</f>
        <v>0</v>
      </c>
      <c r="C6501">
        <f>VLOOKUP($A6501,'NCDC raw data'!$C$2:$I$6925,3,TRUE)</f>
        <v>0</v>
      </c>
      <c r="D6501">
        <f>VLOOKUP($A6501,'NCDC raw data'!$C$2:$I$6925,4,TRUE)</f>
        <v>0</v>
      </c>
      <c r="E6501">
        <f>VLOOKUP($A6501,'NCDC raw data'!$C$2:$I$6925,5,TRUE)</f>
        <v>64</v>
      </c>
      <c r="F6501">
        <f>VLOOKUP($A6501,'NCDC raw data'!$C$2:$I$6925,6,TRUE)</f>
        <v>45</v>
      </c>
      <c r="G6501">
        <f>VLOOKUP($A6501,'NCDC raw data'!$C$2:$I$6925,7,TRUE)</f>
        <v>59</v>
      </c>
    </row>
    <row r="6502" spans="1:7" x14ac:dyDescent="0.25">
      <c r="A6502" s="1">
        <f t="shared" si="101"/>
        <v>43300</v>
      </c>
      <c r="B6502">
        <f>VLOOKUP(A6502,'NCDC raw data'!C$2:I$6925,2,TRUE)</f>
        <v>0</v>
      </c>
      <c r="C6502">
        <f>VLOOKUP($A6502,'NCDC raw data'!$C$2:$I$6925,3,TRUE)</f>
        <v>0</v>
      </c>
      <c r="D6502">
        <f>VLOOKUP($A6502,'NCDC raw data'!$C$2:$I$6925,4,TRUE)</f>
        <v>0</v>
      </c>
      <c r="E6502">
        <f>VLOOKUP($A6502,'NCDC raw data'!$C$2:$I$6925,5,TRUE)</f>
        <v>67</v>
      </c>
      <c r="F6502">
        <f>VLOOKUP($A6502,'NCDC raw data'!$C$2:$I$6925,6,TRUE)</f>
        <v>49</v>
      </c>
      <c r="G6502">
        <f>VLOOKUP($A6502,'NCDC raw data'!$C$2:$I$6925,7,TRUE)</f>
        <v>67</v>
      </c>
    </row>
    <row r="6503" spans="1:7" x14ac:dyDescent="0.25">
      <c r="A6503" s="1">
        <f t="shared" si="101"/>
        <v>43301</v>
      </c>
      <c r="B6503">
        <f>VLOOKUP(A6503,'NCDC raw data'!C$2:I$6925,2,TRUE)</f>
        <v>0</v>
      </c>
      <c r="C6503">
        <f>VLOOKUP($A6503,'NCDC raw data'!$C$2:$I$6925,3,TRUE)</f>
        <v>0</v>
      </c>
      <c r="D6503">
        <f>VLOOKUP($A6503,'NCDC raw data'!$C$2:$I$6925,4,TRUE)</f>
        <v>0</v>
      </c>
      <c r="E6503">
        <f>VLOOKUP($A6503,'NCDC raw data'!$C$2:$I$6925,5,TRUE)</f>
        <v>78</v>
      </c>
      <c r="F6503">
        <f>VLOOKUP($A6503,'NCDC raw data'!$C$2:$I$6925,6,TRUE)</f>
        <v>56</v>
      </c>
      <c r="G6503">
        <f>VLOOKUP($A6503,'NCDC raw data'!$C$2:$I$6925,7,TRUE)</f>
        <v>76</v>
      </c>
    </row>
    <row r="6504" spans="1:7" x14ac:dyDescent="0.25">
      <c r="A6504" s="1">
        <f t="shared" si="101"/>
        <v>43302</v>
      </c>
      <c r="B6504">
        <f>VLOOKUP(A6504,'NCDC raw data'!C$2:I$6925,2,TRUE)</f>
        <v>0</v>
      </c>
      <c r="C6504">
        <f>VLOOKUP($A6504,'NCDC raw data'!$C$2:$I$6925,3,TRUE)</f>
        <v>0</v>
      </c>
      <c r="D6504">
        <f>VLOOKUP($A6504,'NCDC raw data'!$C$2:$I$6925,4,TRUE)</f>
        <v>0</v>
      </c>
      <c r="E6504">
        <f>VLOOKUP($A6504,'NCDC raw data'!$C$2:$I$6925,5,TRUE)</f>
        <v>76</v>
      </c>
      <c r="F6504">
        <f>VLOOKUP($A6504,'NCDC raw data'!$C$2:$I$6925,6,TRUE)</f>
        <v>57</v>
      </c>
      <c r="G6504">
        <f>VLOOKUP($A6504,'NCDC raw data'!$C$2:$I$6925,7,TRUE)</f>
        <v>72</v>
      </c>
    </row>
    <row r="6505" spans="1:7" x14ac:dyDescent="0.25">
      <c r="A6505" s="1">
        <f t="shared" si="101"/>
        <v>43303</v>
      </c>
      <c r="B6505">
        <f>VLOOKUP(A6505,'NCDC raw data'!C$2:I$6925,2,TRUE)</f>
        <v>0.14000000000000001</v>
      </c>
      <c r="C6505">
        <f>VLOOKUP($A6505,'NCDC raw data'!$C$2:$I$6925,3,TRUE)</f>
        <v>0</v>
      </c>
      <c r="D6505">
        <f>VLOOKUP($A6505,'NCDC raw data'!$C$2:$I$6925,4,TRUE)</f>
        <v>0</v>
      </c>
      <c r="E6505">
        <f>VLOOKUP($A6505,'NCDC raw data'!$C$2:$I$6925,5,TRUE)</f>
        <v>72</v>
      </c>
      <c r="F6505">
        <f>VLOOKUP($A6505,'NCDC raw data'!$C$2:$I$6925,6,TRUE)</f>
        <v>49</v>
      </c>
      <c r="G6505">
        <f>VLOOKUP($A6505,'NCDC raw data'!$C$2:$I$6925,7,TRUE)</f>
        <v>61</v>
      </c>
    </row>
    <row r="6506" spans="1:7" x14ac:dyDescent="0.25">
      <c r="A6506" s="1">
        <f t="shared" si="101"/>
        <v>43304</v>
      </c>
      <c r="B6506">
        <f>VLOOKUP(A6506,'NCDC raw data'!C$2:I$6925,2,TRUE)</f>
        <v>0.39</v>
      </c>
      <c r="C6506">
        <f>VLOOKUP($A6506,'NCDC raw data'!$C$2:$I$6925,3,TRUE)</f>
        <v>0</v>
      </c>
      <c r="D6506">
        <f>VLOOKUP($A6506,'NCDC raw data'!$C$2:$I$6925,4,TRUE)</f>
        <v>0</v>
      </c>
      <c r="E6506">
        <f>VLOOKUP($A6506,'NCDC raw data'!$C$2:$I$6925,5,TRUE)</f>
        <v>66</v>
      </c>
      <c r="F6506">
        <f>VLOOKUP($A6506,'NCDC raw data'!$C$2:$I$6925,6,TRUE)</f>
        <v>61</v>
      </c>
      <c r="G6506">
        <f>VLOOKUP($A6506,'NCDC raw data'!$C$2:$I$6925,7,TRUE)</f>
        <v>65</v>
      </c>
    </row>
    <row r="6507" spans="1:7" x14ac:dyDescent="0.25">
      <c r="A6507" s="1">
        <f t="shared" si="101"/>
        <v>43305</v>
      </c>
      <c r="B6507">
        <f>VLOOKUP(A6507,'NCDC raw data'!C$2:I$6925,2,TRUE)</f>
        <v>0.12</v>
      </c>
      <c r="C6507">
        <f>VLOOKUP($A6507,'NCDC raw data'!$C$2:$I$6925,3,TRUE)</f>
        <v>0</v>
      </c>
      <c r="D6507">
        <f>VLOOKUP($A6507,'NCDC raw data'!$C$2:$I$6925,4,TRUE)</f>
        <v>0</v>
      </c>
      <c r="E6507">
        <f>VLOOKUP($A6507,'NCDC raw data'!$C$2:$I$6925,5,TRUE)</f>
        <v>75</v>
      </c>
      <c r="F6507">
        <f>VLOOKUP($A6507,'NCDC raw data'!$C$2:$I$6925,6,TRUE)</f>
        <v>61</v>
      </c>
      <c r="G6507">
        <f>VLOOKUP($A6507,'NCDC raw data'!$C$2:$I$6925,7,TRUE)</f>
        <v>72</v>
      </c>
    </row>
    <row r="6508" spans="1:7" x14ac:dyDescent="0.25">
      <c r="A6508" s="1">
        <f t="shared" si="101"/>
        <v>43306</v>
      </c>
      <c r="B6508">
        <f>VLOOKUP(A6508,'NCDC raw data'!C$2:I$6925,2,TRUE)</f>
        <v>0.01</v>
      </c>
      <c r="C6508">
        <f>VLOOKUP($A6508,'NCDC raw data'!$C$2:$I$6925,3,TRUE)</f>
        <v>0</v>
      </c>
      <c r="D6508">
        <f>VLOOKUP($A6508,'NCDC raw data'!$C$2:$I$6925,4,TRUE)</f>
        <v>0</v>
      </c>
      <c r="E6508">
        <f>VLOOKUP($A6508,'NCDC raw data'!$C$2:$I$6925,5,TRUE)</f>
        <v>75</v>
      </c>
      <c r="F6508">
        <f>VLOOKUP($A6508,'NCDC raw data'!$C$2:$I$6925,6,TRUE)</f>
        <v>62</v>
      </c>
      <c r="G6508">
        <f>VLOOKUP($A6508,'NCDC raw data'!$C$2:$I$6925,7,TRUE)</f>
        <v>64</v>
      </c>
    </row>
    <row r="6509" spans="1:7" x14ac:dyDescent="0.25">
      <c r="A6509" s="1">
        <f t="shared" si="101"/>
        <v>43307</v>
      </c>
      <c r="B6509">
        <f>VLOOKUP(A6509,'NCDC raw data'!C$2:I$6925,2,TRUE)</f>
        <v>0.24</v>
      </c>
      <c r="C6509">
        <f>VLOOKUP($A6509,'NCDC raw data'!$C$2:$I$6925,3,TRUE)</f>
        <v>0</v>
      </c>
      <c r="D6509">
        <f>VLOOKUP($A6509,'NCDC raw data'!$C$2:$I$6925,4,TRUE)</f>
        <v>0</v>
      </c>
      <c r="E6509">
        <f>VLOOKUP($A6509,'NCDC raw data'!$C$2:$I$6925,5,TRUE)</f>
        <v>66</v>
      </c>
      <c r="F6509">
        <f>VLOOKUP($A6509,'NCDC raw data'!$C$2:$I$6925,6,TRUE)</f>
        <v>61</v>
      </c>
      <c r="G6509">
        <f>VLOOKUP($A6509,'NCDC raw data'!$C$2:$I$6925,7,TRUE)</f>
        <v>63</v>
      </c>
    </row>
    <row r="6510" spans="1:7" x14ac:dyDescent="0.25">
      <c r="A6510" s="1">
        <f t="shared" si="101"/>
        <v>43308</v>
      </c>
      <c r="B6510">
        <f>VLOOKUP(A6510,'NCDC raw data'!C$2:I$6925,2,TRUE)</f>
        <v>0.06</v>
      </c>
      <c r="C6510">
        <f>VLOOKUP($A6510,'NCDC raw data'!$C$2:$I$6925,3,TRUE)</f>
        <v>0</v>
      </c>
      <c r="D6510">
        <f>VLOOKUP($A6510,'NCDC raw data'!$C$2:$I$6925,4,TRUE)</f>
        <v>0</v>
      </c>
      <c r="E6510">
        <f>VLOOKUP($A6510,'NCDC raw data'!$C$2:$I$6925,5,TRUE)</f>
        <v>71</v>
      </c>
      <c r="F6510">
        <f>VLOOKUP($A6510,'NCDC raw data'!$C$2:$I$6925,6,TRUE)</f>
        <v>57</v>
      </c>
      <c r="G6510">
        <f>VLOOKUP($A6510,'NCDC raw data'!$C$2:$I$6925,7,TRUE)</f>
        <v>69</v>
      </c>
    </row>
    <row r="6511" spans="1:7" x14ac:dyDescent="0.25">
      <c r="A6511" s="1">
        <f t="shared" si="101"/>
        <v>43309</v>
      </c>
      <c r="B6511">
        <f>VLOOKUP(A6511,'NCDC raw data'!C$2:I$6925,2,TRUE)</f>
        <v>0.02</v>
      </c>
      <c r="C6511">
        <f>VLOOKUP($A6511,'NCDC raw data'!$C$2:$I$6925,3,TRUE)</f>
        <v>0</v>
      </c>
      <c r="D6511">
        <f>VLOOKUP($A6511,'NCDC raw data'!$C$2:$I$6925,4,TRUE)</f>
        <v>0</v>
      </c>
      <c r="E6511">
        <f>VLOOKUP($A6511,'NCDC raw data'!$C$2:$I$6925,5,TRUE)</f>
        <v>69</v>
      </c>
      <c r="F6511">
        <f>VLOOKUP($A6511,'NCDC raw data'!$C$2:$I$6925,6,TRUE)</f>
        <v>56</v>
      </c>
      <c r="G6511">
        <f>VLOOKUP($A6511,'NCDC raw data'!$C$2:$I$6925,7,TRUE)</f>
        <v>63</v>
      </c>
    </row>
    <row r="6512" spans="1:7" x14ac:dyDescent="0.25">
      <c r="A6512" s="1">
        <f t="shared" si="101"/>
        <v>43310</v>
      </c>
      <c r="B6512">
        <f>VLOOKUP(A6512,'NCDC raw data'!C$2:I$6925,2,TRUE)</f>
        <v>0</v>
      </c>
      <c r="C6512">
        <f>VLOOKUP($A6512,'NCDC raw data'!$C$2:$I$6925,3,TRUE)</f>
        <v>0</v>
      </c>
      <c r="D6512">
        <f>VLOOKUP($A6512,'NCDC raw data'!$C$2:$I$6925,4,TRUE)</f>
        <v>0</v>
      </c>
      <c r="E6512">
        <f>VLOOKUP($A6512,'NCDC raw data'!$C$2:$I$6925,5,TRUE)</f>
        <v>65</v>
      </c>
      <c r="F6512">
        <f>VLOOKUP($A6512,'NCDC raw data'!$C$2:$I$6925,6,TRUE)</f>
        <v>52</v>
      </c>
      <c r="G6512">
        <f>VLOOKUP($A6512,'NCDC raw data'!$C$2:$I$6925,7,TRUE)</f>
        <v>60</v>
      </c>
    </row>
    <row r="6513" spans="1:7" x14ac:dyDescent="0.25">
      <c r="A6513" s="1">
        <f t="shared" si="101"/>
        <v>43311</v>
      </c>
      <c r="B6513">
        <f>VLOOKUP(A6513,'NCDC raw data'!C$2:I$6925,2,TRUE)</f>
        <v>0.04</v>
      </c>
      <c r="C6513">
        <f>VLOOKUP($A6513,'NCDC raw data'!$C$2:$I$6925,3,TRUE)</f>
        <v>0</v>
      </c>
      <c r="D6513">
        <f>VLOOKUP($A6513,'NCDC raw data'!$C$2:$I$6925,4,TRUE)</f>
        <v>0</v>
      </c>
      <c r="E6513">
        <f>VLOOKUP($A6513,'NCDC raw data'!$C$2:$I$6925,5,TRUE)</f>
        <v>70</v>
      </c>
      <c r="F6513">
        <f>VLOOKUP($A6513,'NCDC raw data'!$C$2:$I$6925,6,TRUE)</f>
        <v>54</v>
      </c>
      <c r="G6513">
        <f>VLOOKUP($A6513,'NCDC raw data'!$C$2:$I$6925,7,TRUE)</f>
        <v>67</v>
      </c>
    </row>
    <row r="6514" spans="1:7" x14ac:dyDescent="0.25">
      <c r="A6514" s="1">
        <f t="shared" si="101"/>
        <v>43312</v>
      </c>
      <c r="B6514">
        <f>VLOOKUP(A6514,'NCDC raw data'!C$2:I$6925,2,TRUE)</f>
        <v>0.05</v>
      </c>
      <c r="C6514">
        <f>VLOOKUP($A6514,'NCDC raw data'!$C$2:$I$6925,3,TRUE)</f>
        <v>0</v>
      </c>
      <c r="D6514">
        <f>VLOOKUP($A6514,'NCDC raw data'!$C$2:$I$6925,4,TRUE)</f>
        <v>0</v>
      </c>
      <c r="E6514">
        <f>VLOOKUP($A6514,'NCDC raw data'!$C$2:$I$6925,5,TRUE)</f>
        <v>70</v>
      </c>
      <c r="F6514">
        <f>VLOOKUP($A6514,'NCDC raw data'!$C$2:$I$6925,6,TRUE)</f>
        <v>57</v>
      </c>
      <c r="G6514">
        <f>VLOOKUP($A6514,'NCDC raw data'!$C$2:$I$6925,7,TRUE)</f>
        <v>65</v>
      </c>
    </row>
    <row r="6515" spans="1:7" x14ac:dyDescent="0.25">
      <c r="A6515" s="1">
        <f t="shared" si="101"/>
        <v>43313</v>
      </c>
      <c r="B6515">
        <f>VLOOKUP(A6515,'NCDC raw data'!C$2:I$6925,2,TRUE)</f>
        <v>0.01</v>
      </c>
      <c r="C6515">
        <f>VLOOKUP($A6515,'NCDC raw data'!$C$2:$I$6925,3,TRUE)</f>
        <v>0</v>
      </c>
      <c r="D6515">
        <f>VLOOKUP($A6515,'NCDC raw data'!$C$2:$I$6925,4,TRUE)</f>
        <v>0</v>
      </c>
      <c r="E6515">
        <f>VLOOKUP($A6515,'NCDC raw data'!$C$2:$I$6925,5,TRUE)</f>
        <v>71</v>
      </c>
      <c r="F6515">
        <f>VLOOKUP($A6515,'NCDC raw data'!$C$2:$I$6925,6,TRUE)</f>
        <v>59</v>
      </c>
      <c r="G6515">
        <f>VLOOKUP($A6515,'NCDC raw data'!$C$2:$I$6925,7,TRUE)</f>
        <v>63</v>
      </c>
    </row>
    <row r="6516" spans="1:7" x14ac:dyDescent="0.25">
      <c r="A6516" s="1">
        <f t="shared" si="101"/>
        <v>43314</v>
      </c>
      <c r="B6516">
        <f>VLOOKUP(A6516,'NCDC raw data'!C$2:I$6925,2,TRUE)</f>
        <v>0.03</v>
      </c>
      <c r="C6516">
        <f>VLOOKUP($A6516,'NCDC raw data'!$C$2:$I$6925,3,TRUE)</f>
        <v>0</v>
      </c>
      <c r="D6516">
        <f>VLOOKUP($A6516,'NCDC raw data'!$C$2:$I$6925,4,TRUE)</f>
        <v>0</v>
      </c>
      <c r="E6516">
        <f>VLOOKUP($A6516,'NCDC raw data'!$C$2:$I$6925,5,TRUE)</f>
        <v>66</v>
      </c>
      <c r="F6516">
        <f>VLOOKUP($A6516,'NCDC raw data'!$C$2:$I$6925,6,TRUE)</f>
        <v>61</v>
      </c>
      <c r="G6516">
        <f>VLOOKUP($A6516,'NCDC raw data'!$C$2:$I$6925,7,TRUE)</f>
        <v>65</v>
      </c>
    </row>
    <row r="6517" spans="1:7" x14ac:dyDescent="0.25">
      <c r="A6517" s="1">
        <f t="shared" si="101"/>
        <v>43315</v>
      </c>
      <c r="B6517">
        <f>VLOOKUP(A6517,'NCDC raw data'!C$2:I$6925,2,TRUE)</f>
        <v>0</v>
      </c>
      <c r="C6517">
        <f>VLOOKUP($A6517,'NCDC raw data'!$C$2:$I$6925,3,TRUE)</f>
        <v>0</v>
      </c>
      <c r="D6517">
        <f>VLOOKUP($A6517,'NCDC raw data'!$C$2:$I$6925,4,TRUE)</f>
        <v>0</v>
      </c>
      <c r="E6517">
        <f>VLOOKUP($A6517,'NCDC raw data'!$C$2:$I$6925,5,TRUE)</f>
        <v>69</v>
      </c>
      <c r="F6517">
        <f>VLOOKUP($A6517,'NCDC raw data'!$C$2:$I$6925,6,TRUE)</f>
        <v>60</v>
      </c>
      <c r="G6517">
        <f>VLOOKUP($A6517,'NCDC raw data'!$C$2:$I$6925,7,TRUE)</f>
        <v>65</v>
      </c>
    </row>
    <row r="6518" spans="1:7" x14ac:dyDescent="0.25">
      <c r="A6518" s="1">
        <f t="shared" si="101"/>
        <v>43316</v>
      </c>
      <c r="B6518">
        <f>VLOOKUP(A6518,'NCDC raw data'!C$2:I$6925,2,TRUE)</f>
        <v>0.27</v>
      </c>
      <c r="C6518">
        <f>VLOOKUP($A6518,'NCDC raw data'!$C$2:$I$6925,3,TRUE)</f>
        <v>0</v>
      </c>
      <c r="D6518">
        <f>VLOOKUP($A6518,'NCDC raw data'!$C$2:$I$6925,4,TRUE)</f>
        <v>0</v>
      </c>
      <c r="E6518">
        <f>VLOOKUP($A6518,'NCDC raw data'!$C$2:$I$6925,5,TRUE)</f>
        <v>70</v>
      </c>
      <c r="F6518">
        <f>VLOOKUP($A6518,'NCDC raw data'!$C$2:$I$6925,6,TRUE)</f>
        <v>57</v>
      </c>
      <c r="G6518">
        <f>VLOOKUP($A6518,'NCDC raw data'!$C$2:$I$6925,7,TRUE)</f>
        <v>60</v>
      </c>
    </row>
    <row r="6519" spans="1:7" x14ac:dyDescent="0.25">
      <c r="A6519" s="1">
        <f t="shared" si="101"/>
        <v>43317</v>
      </c>
      <c r="B6519">
        <f>VLOOKUP(A6519,'NCDC raw data'!C$2:I$6925,2,TRUE)</f>
        <v>0</v>
      </c>
      <c r="C6519">
        <f>VLOOKUP($A6519,'NCDC raw data'!$C$2:$I$6925,3,TRUE)</f>
        <v>0</v>
      </c>
      <c r="D6519">
        <f>VLOOKUP($A6519,'NCDC raw data'!$C$2:$I$6925,4,TRUE)</f>
        <v>0</v>
      </c>
      <c r="E6519">
        <f>VLOOKUP($A6519,'NCDC raw data'!$C$2:$I$6925,5,TRUE)</f>
        <v>74</v>
      </c>
      <c r="F6519">
        <f>VLOOKUP($A6519,'NCDC raw data'!$C$2:$I$6925,6,TRUE)</f>
        <v>60</v>
      </c>
      <c r="G6519">
        <f>VLOOKUP($A6519,'NCDC raw data'!$C$2:$I$6925,7,TRUE)</f>
        <v>73</v>
      </c>
    </row>
    <row r="6520" spans="1:7" x14ac:dyDescent="0.25">
      <c r="A6520" s="1">
        <f t="shared" si="101"/>
        <v>43318</v>
      </c>
      <c r="B6520">
        <f>VLOOKUP(A6520,'NCDC raw data'!C$2:I$6925,2,TRUE)</f>
        <v>0</v>
      </c>
      <c r="C6520">
        <f>VLOOKUP($A6520,'NCDC raw data'!$C$2:$I$6925,3,TRUE)</f>
        <v>0</v>
      </c>
      <c r="D6520">
        <f>VLOOKUP($A6520,'NCDC raw data'!$C$2:$I$6925,4,TRUE)</f>
        <v>0</v>
      </c>
      <c r="E6520">
        <f>VLOOKUP($A6520,'NCDC raw data'!$C$2:$I$6925,5,TRUE)</f>
        <v>76</v>
      </c>
      <c r="F6520">
        <f>VLOOKUP($A6520,'NCDC raw data'!$C$2:$I$6925,6,TRUE)</f>
        <v>64</v>
      </c>
      <c r="G6520">
        <f>VLOOKUP($A6520,'NCDC raw data'!$C$2:$I$6925,7,TRUE)</f>
        <v>75</v>
      </c>
    </row>
    <row r="6521" spans="1:7" x14ac:dyDescent="0.25">
      <c r="A6521" s="1">
        <f t="shared" si="101"/>
        <v>43319</v>
      </c>
      <c r="B6521">
        <f>VLOOKUP(A6521,'NCDC raw data'!C$2:I$6925,2,TRUE)</f>
        <v>0.15</v>
      </c>
      <c r="C6521">
        <f>VLOOKUP($A6521,'NCDC raw data'!$C$2:$I$6925,3,TRUE)</f>
        <v>0</v>
      </c>
      <c r="D6521">
        <f>VLOOKUP($A6521,'NCDC raw data'!$C$2:$I$6925,4,TRUE)</f>
        <v>0</v>
      </c>
      <c r="E6521">
        <f>VLOOKUP($A6521,'NCDC raw data'!$C$2:$I$6925,5,TRUE)</f>
        <v>76</v>
      </c>
      <c r="F6521">
        <f>VLOOKUP($A6521,'NCDC raw data'!$C$2:$I$6925,6,TRUE)</f>
        <v>61</v>
      </c>
      <c r="G6521">
        <f>VLOOKUP($A6521,'NCDC raw data'!$C$2:$I$6925,7,TRUE)</f>
        <v>64</v>
      </c>
    </row>
    <row r="6522" spans="1:7" x14ac:dyDescent="0.25">
      <c r="A6522" s="1">
        <f t="shared" si="101"/>
        <v>43320</v>
      </c>
      <c r="B6522">
        <f>VLOOKUP(A6522,'NCDC raw data'!C$2:I$6925,2,TRUE)</f>
        <v>0.31</v>
      </c>
      <c r="C6522">
        <f>VLOOKUP($A6522,'NCDC raw data'!$C$2:$I$6925,3,TRUE)</f>
        <v>0</v>
      </c>
      <c r="D6522">
        <f>VLOOKUP($A6522,'NCDC raw data'!$C$2:$I$6925,4,TRUE)</f>
        <v>0</v>
      </c>
      <c r="E6522">
        <f>VLOOKUP($A6522,'NCDC raw data'!$C$2:$I$6925,5,TRUE)</f>
        <v>69</v>
      </c>
      <c r="F6522">
        <f>VLOOKUP($A6522,'NCDC raw data'!$C$2:$I$6925,6,TRUE)</f>
        <v>60</v>
      </c>
      <c r="G6522">
        <f>VLOOKUP($A6522,'NCDC raw data'!$C$2:$I$6925,7,TRUE)</f>
        <v>68</v>
      </c>
    </row>
    <row r="6523" spans="1:7" x14ac:dyDescent="0.25">
      <c r="A6523" s="1">
        <f t="shared" si="101"/>
        <v>43321</v>
      </c>
      <c r="B6523">
        <f>VLOOKUP(A6523,'NCDC raw data'!C$2:I$6925,2,TRUE)</f>
        <v>0.22</v>
      </c>
      <c r="C6523">
        <f>VLOOKUP($A6523,'NCDC raw data'!$C$2:$I$6925,3,TRUE)</f>
        <v>0</v>
      </c>
      <c r="D6523">
        <f>VLOOKUP($A6523,'NCDC raw data'!$C$2:$I$6925,4,TRUE)</f>
        <v>0</v>
      </c>
      <c r="E6523">
        <f>VLOOKUP($A6523,'NCDC raw data'!$C$2:$I$6925,5,TRUE)</f>
        <v>71</v>
      </c>
      <c r="F6523">
        <f>VLOOKUP($A6523,'NCDC raw data'!$C$2:$I$6925,6,TRUE)</f>
        <v>60</v>
      </c>
      <c r="G6523">
        <f>VLOOKUP($A6523,'NCDC raw data'!$C$2:$I$6925,7,TRUE)</f>
        <v>67</v>
      </c>
    </row>
    <row r="6524" spans="1:7" x14ac:dyDescent="0.25">
      <c r="A6524" s="1">
        <f t="shared" si="101"/>
        <v>43322</v>
      </c>
      <c r="B6524">
        <f>VLOOKUP(A6524,'NCDC raw data'!C$2:I$6925,2,TRUE)</f>
        <v>0.23</v>
      </c>
      <c r="C6524">
        <f>VLOOKUP($A6524,'NCDC raw data'!$C$2:$I$6925,3,TRUE)</f>
        <v>0</v>
      </c>
      <c r="D6524">
        <f>VLOOKUP($A6524,'NCDC raw data'!$C$2:$I$6925,4,TRUE)</f>
        <v>0</v>
      </c>
      <c r="E6524">
        <f>VLOOKUP($A6524,'NCDC raw data'!$C$2:$I$6925,5,TRUE)</f>
        <v>67</v>
      </c>
      <c r="F6524">
        <f>VLOOKUP($A6524,'NCDC raw data'!$C$2:$I$6925,6,TRUE)</f>
        <v>49</v>
      </c>
      <c r="G6524">
        <f>VLOOKUP($A6524,'NCDC raw data'!$C$2:$I$6925,7,TRUE)</f>
        <v>61</v>
      </c>
    </row>
    <row r="6525" spans="1:7" x14ac:dyDescent="0.25">
      <c r="A6525" s="1">
        <f t="shared" si="101"/>
        <v>43323</v>
      </c>
      <c r="B6525">
        <f>VLOOKUP(A6525,'NCDC raw data'!C$2:I$6925,2,TRUE)</f>
        <v>0</v>
      </c>
      <c r="C6525">
        <f>VLOOKUP($A6525,'NCDC raw data'!$C$2:$I$6925,3,TRUE)</f>
        <v>0</v>
      </c>
      <c r="D6525">
        <f>VLOOKUP($A6525,'NCDC raw data'!$C$2:$I$6925,4,TRUE)</f>
        <v>0</v>
      </c>
      <c r="E6525">
        <f>VLOOKUP($A6525,'NCDC raw data'!$C$2:$I$6925,5,TRUE)</f>
        <v>67</v>
      </c>
      <c r="F6525">
        <f>VLOOKUP($A6525,'NCDC raw data'!$C$2:$I$6925,6,TRUE)</f>
        <v>50</v>
      </c>
      <c r="G6525">
        <f>VLOOKUP($A6525,'NCDC raw data'!$C$2:$I$6925,7,TRUE)</f>
        <v>63</v>
      </c>
    </row>
    <row r="6526" spans="1:7" x14ac:dyDescent="0.25">
      <c r="A6526" s="1">
        <f t="shared" si="101"/>
        <v>43324</v>
      </c>
      <c r="B6526">
        <f>VLOOKUP(A6526,'NCDC raw data'!C$2:I$6925,2,TRUE)</f>
        <v>0</v>
      </c>
      <c r="C6526">
        <f>VLOOKUP($A6526,'NCDC raw data'!$C$2:$I$6925,3,TRUE)</f>
        <v>0</v>
      </c>
      <c r="D6526">
        <f>VLOOKUP($A6526,'NCDC raw data'!$C$2:$I$6925,4,TRUE)</f>
        <v>0</v>
      </c>
      <c r="E6526">
        <f>VLOOKUP($A6526,'NCDC raw data'!$C$2:$I$6925,5,TRUE)</f>
        <v>65</v>
      </c>
      <c r="F6526">
        <f>VLOOKUP($A6526,'NCDC raw data'!$C$2:$I$6925,6,TRUE)</f>
        <v>56</v>
      </c>
      <c r="G6526">
        <f>VLOOKUP($A6526,'NCDC raw data'!$C$2:$I$6925,7,TRUE)</f>
        <v>59</v>
      </c>
    </row>
    <row r="6527" spans="1:7" x14ac:dyDescent="0.25">
      <c r="A6527" s="1">
        <f t="shared" si="101"/>
        <v>43325</v>
      </c>
      <c r="B6527">
        <f>VLOOKUP(A6527,'NCDC raw data'!C$2:I$6925,2,TRUE)</f>
        <v>0.01</v>
      </c>
      <c r="C6527">
        <f>VLOOKUP($A6527,'NCDC raw data'!$C$2:$I$6925,3,TRUE)</f>
        <v>0</v>
      </c>
      <c r="D6527">
        <f>VLOOKUP($A6527,'NCDC raw data'!$C$2:$I$6925,4,TRUE)</f>
        <v>0</v>
      </c>
      <c r="E6527">
        <f>VLOOKUP($A6527,'NCDC raw data'!$C$2:$I$6925,5,TRUE)</f>
        <v>75</v>
      </c>
      <c r="F6527">
        <f>VLOOKUP($A6527,'NCDC raw data'!$C$2:$I$6925,6,TRUE)</f>
        <v>58</v>
      </c>
      <c r="G6527">
        <f>VLOOKUP($A6527,'NCDC raw data'!$C$2:$I$6925,7,TRUE)</f>
        <v>70</v>
      </c>
    </row>
    <row r="6528" spans="1:7" x14ac:dyDescent="0.25">
      <c r="A6528" s="1">
        <f t="shared" si="101"/>
        <v>43326</v>
      </c>
      <c r="B6528">
        <f>VLOOKUP(A6528,'NCDC raw data'!C$2:I$6925,2,TRUE)</f>
        <v>0</v>
      </c>
      <c r="C6528">
        <f>VLOOKUP($A6528,'NCDC raw data'!$C$2:$I$6925,3,TRUE)</f>
        <v>0</v>
      </c>
      <c r="D6528">
        <f>VLOOKUP($A6528,'NCDC raw data'!$C$2:$I$6925,4,TRUE)</f>
        <v>0</v>
      </c>
      <c r="E6528">
        <f>VLOOKUP($A6528,'NCDC raw data'!$C$2:$I$6925,5,TRUE)</f>
        <v>73</v>
      </c>
      <c r="F6528">
        <f>VLOOKUP($A6528,'NCDC raw data'!$C$2:$I$6925,6,TRUE)</f>
        <v>60</v>
      </c>
      <c r="G6528">
        <f>VLOOKUP($A6528,'NCDC raw data'!$C$2:$I$6925,7,TRUE)</f>
        <v>67</v>
      </c>
    </row>
    <row r="6529" spans="1:7" x14ac:dyDescent="0.25">
      <c r="A6529" s="1">
        <f t="shared" si="101"/>
        <v>43327</v>
      </c>
      <c r="B6529">
        <f>VLOOKUP(A6529,'NCDC raw data'!C$2:I$6925,2,TRUE)</f>
        <v>0.14000000000000001</v>
      </c>
      <c r="C6529">
        <f>VLOOKUP($A6529,'NCDC raw data'!$C$2:$I$6925,3,TRUE)</f>
        <v>0</v>
      </c>
      <c r="D6529">
        <f>VLOOKUP($A6529,'NCDC raw data'!$C$2:$I$6925,4,TRUE)</f>
        <v>0</v>
      </c>
      <c r="E6529">
        <f>VLOOKUP($A6529,'NCDC raw data'!$C$2:$I$6925,5,TRUE)</f>
        <v>70</v>
      </c>
      <c r="F6529">
        <f>VLOOKUP($A6529,'NCDC raw data'!$C$2:$I$6925,6,TRUE)</f>
        <v>59</v>
      </c>
      <c r="G6529">
        <f>VLOOKUP($A6529,'NCDC raw data'!$C$2:$I$6925,7,TRUE)</f>
        <v>69</v>
      </c>
    </row>
    <row r="6530" spans="1:7" x14ac:dyDescent="0.25">
      <c r="A6530" s="1">
        <f t="shared" si="101"/>
        <v>43328</v>
      </c>
      <c r="B6530">
        <f>VLOOKUP(A6530,'NCDC raw data'!C$2:I$6925,2,TRUE)</f>
        <v>0.79</v>
      </c>
      <c r="C6530">
        <f>VLOOKUP($A6530,'NCDC raw data'!$C$2:$I$6925,3,TRUE)</f>
        <v>0</v>
      </c>
      <c r="D6530">
        <f>VLOOKUP($A6530,'NCDC raw data'!$C$2:$I$6925,4,TRUE)</f>
        <v>0</v>
      </c>
      <c r="E6530">
        <f>VLOOKUP($A6530,'NCDC raw data'!$C$2:$I$6925,5,TRUE)</f>
        <v>70</v>
      </c>
      <c r="F6530">
        <f>VLOOKUP($A6530,'NCDC raw data'!$C$2:$I$6925,6,TRUE)</f>
        <v>54</v>
      </c>
      <c r="G6530">
        <f>VLOOKUP($A6530,'NCDC raw data'!$C$2:$I$6925,7,TRUE)</f>
        <v>63</v>
      </c>
    </row>
    <row r="6531" spans="1:7" x14ac:dyDescent="0.25">
      <c r="A6531" s="1">
        <f t="shared" si="101"/>
        <v>43329</v>
      </c>
      <c r="B6531">
        <f>VLOOKUP(A6531,'NCDC raw data'!C$2:I$6925,2,TRUE)</f>
        <v>0.06</v>
      </c>
      <c r="C6531">
        <f>VLOOKUP($A6531,'NCDC raw data'!$C$2:$I$6925,3,TRUE)</f>
        <v>0</v>
      </c>
      <c r="D6531">
        <f>VLOOKUP($A6531,'NCDC raw data'!$C$2:$I$6925,4,TRUE)</f>
        <v>0</v>
      </c>
      <c r="E6531">
        <f>VLOOKUP($A6531,'NCDC raw data'!$C$2:$I$6925,5,TRUE)</f>
        <v>66</v>
      </c>
      <c r="F6531">
        <f>VLOOKUP($A6531,'NCDC raw data'!$C$2:$I$6925,6,TRUE)</f>
        <v>57</v>
      </c>
      <c r="G6531">
        <f>VLOOKUP($A6531,'NCDC raw data'!$C$2:$I$6925,7,TRUE)</f>
        <v>62</v>
      </c>
    </row>
    <row r="6532" spans="1:7" x14ac:dyDescent="0.25">
      <c r="A6532" s="1">
        <f t="shared" ref="A6532:A6595" si="102">A6531+1</f>
        <v>43330</v>
      </c>
      <c r="B6532">
        <f>VLOOKUP(A6532,'NCDC raw data'!C$2:I$6925,2,TRUE)</f>
        <v>0.23</v>
      </c>
      <c r="C6532">
        <f>VLOOKUP($A6532,'NCDC raw data'!$C$2:$I$6925,3,TRUE)</f>
        <v>0</v>
      </c>
      <c r="D6532">
        <f>VLOOKUP($A6532,'NCDC raw data'!$C$2:$I$6925,4,TRUE)</f>
        <v>0</v>
      </c>
      <c r="E6532">
        <f>VLOOKUP($A6532,'NCDC raw data'!$C$2:$I$6925,5,TRUE)</f>
        <v>66</v>
      </c>
      <c r="F6532">
        <f>VLOOKUP($A6532,'NCDC raw data'!$C$2:$I$6925,6,TRUE)</f>
        <v>54</v>
      </c>
      <c r="G6532">
        <f>VLOOKUP($A6532,'NCDC raw data'!$C$2:$I$6925,7,TRUE)</f>
        <v>55</v>
      </c>
    </row>
    <row r="6533" spans="1:7" x14ac:dyDescent="0.25">
      <c r="A6533" s="1">
        <f t="shared" si="102"/>
        <v>43331</v>
      </c>
      <c r="B6533">
        <f>VLOOKUP(A6533,'NCDC raw data'!C$2:I$6925,2,TRUE)</f>
        <v>0</v>
      </c>
      <c r="C6533">
        <f>VLOOKUP($A6533,'NCDC raw data'!$C$2:$I$6925,3,TRUE)</f>
        <v>0</v>
      </c>
      <c r="D6533">
        <f>VLOOKUP($A6533,'NCDC raw data'!$C$2:$I$6925,4,TRUE)</f>
        <v>0</v>
      </c>
      <c r="E6533">
        <f>VLOOKUP($A6533,'NCDC raw data'!$C$2:$I$6925,5,TRUE)</f>
        <v>70</v>
      </c>
      <c r="F6533">
        <f>VLOOKUP($A6533,'NCDC raw data'!$C$2:$I$6925,6,TRUE)</f>
        <v>51</v>
      </c>
      <c r="G6533">
        <f>VLOOKUP($A6533,'NCDC raw data'!$C$2:$I$6925,7,TRUE)</f>
        <v>69</v>
      </c>
    </row>
    <row r="6534" spans="1:7" x14ac:dyDescent="0.25">
      <c r="A6534" s="1">
        <f t="shared" si="102"/>
        <v>43332</v>
      </c>
      <c r="B6534">
        <f>VLOOKUP(A6534,'NCDC raw data'!C$2:I$6925,2,TRUE)</f>
        <v>0</v>
      </c>
      <c r="C6534">
        <f>VLOOKUP($A6534,'NCDC raw data'!$C$2:$I$6925,3,TRUE)</f>
        <v>0</v>
      </c>
      <c r="D6534">
        <f>VLOOKUP($A6534,'NCDC raw data'!$C$2:$I$6925,4,TRUE)</f>
        <v>0</v>
      </c>
      <c r="E6534">
        <f>VLOOKUP($A6534,'NCDC raw data'!$C$2:$I$6925,5,TRUE)</f>
        <v>71</v>
      </c>
      <c r="F6534">
        <f>VLOOKUP($A6534,'NCDC raw data'!$C$2:$I$6925,6,TRUE)</f>
        <v>52</v>
      </c>
      <c r="G6534">
        <f>VLOOKUP($A6534,'NCDC raw data'!$C$2:$I$6925,7,TRUE)</f>
        <v>68</v>
      </c>
    </row>
    <row r="6535" spans="1:7" x14ac:dyDescent="0.25">
      <c r="A6535" s="1">
        <f t="shared" si="102"/>
        <v>43333</v>
      </c>
      <c r="B6535">
        <f>VLOOKUP(A6535,'NCDC raw data'!C$2:I$6925,2,TRUE)</f>
        <v>0</v>
      </c>
      <c r="C6535">
        <f>VLOOKUP($A6535,'NCDC raw data'!$C$2:$I$6925,3,TRUE)</f>
        <v>0</v>
      </c>
      <c r="D6535">
        <f>VLOOKUP($A6535,'NCDC raw data'!$C$2:$I$6925,4,TRUE)</f>
        <v>0</v>
      </c>
      <c r="E6535">
        <f>VLOOKUP($A6535,'NCDC raw data'!$C$2:$I$6925,5,TRUE)</f>
        <v>68</v>
      </c>
      <c r="F6535">
        <f>VLOOKUP($A6535,'NCDC raw data'!$C$2:$I$6925,6,TRUE)</f>
        <v>53</v>
      </c>
      <c r="G6535">
        <f>VLOOKUP($A6535,'NCDC raw data'!$C$2:$I$6925,7,TRUE)</f>
        <v>64</v>
      </c>
    </row>
    <row r="6536" spans="1:7" x14ac:dyDescent="0.25">
      <c r="A6536" s="1">
        <f t="shared" si="102"/>
        <v>43334</v>
      </c>
      <c r="B6536">
        <f>VLOOKUP(A6536,'NCDC raw data'!C$2:I$6925,2,TRUE)</f>
        <v>0.16</v>
      </c>
      <c r="C6536">
        <f>VLOOKUP($A6536,'NCDC raw data'!$C$2:$I$6925,3,TRUE)</f>
        <v>0</v>
      </c>
      <c r="D6536">
        <f>VLOOKUP($A6536,'NCDC raw data'!$C$2:$I$6925,4,TRUE)</f>
        <v>0</v>
      </c>
      <c r="E6536">
        <f>VLOOKUP($A6536,'NCDC raw data'!$C$2:$I$6925,5,TRUE)</f>
        <v>65</v>
      </c>
      <c r="F6536">
        <f>VLOOKUP($A6536,'NCDC raw data'!$C$2:$I$6925,6,TRUE)</f>
        <v>55</v>
      </c>
      <c r="G6536">
        <f>VLOOKUP($A6536,'NCDC raw data'!$C$2:$I$6925,7,TRUE)</f>
        <v>56</v>
      </c>
    </row>
    <row r="6537" spans="1:7" x14ac:dyDescent="0.25">
      <c r="A6537" s="1">
        <f t="shared" si="102"/>
        <v>43335</v>
      </c>
      <c r="B6537">
        <f>VLOOKUP(A6537,'NCDC raw data'!C$2:I$6925,2,TRUE)</f>
        <v>0.18</v>
      </c>
      <c r="C6537">
        <f>VLOOKUP($A6537,'NCDC raw data'!$C$2:$I$6925,3,TRUE)</f>
        <v>0</v>
      </c>
      <c r="D6537">
        <f>VLOOKUP($A6537,'NCDC raw data'!$C$2:$I$6925,4,TRUE)</f>
        <v>0</v>
      </c>
      <c r="E6537">
        <f>VLOOKUP($A6537,'NCDC raw data'!$C$2:$I$6925,5,TRUE)</f>
        <v>62</v>
      </c>
      <c r="F6537">
        <f>VLOOKUP($A6537,'NCDC raw data'!$C$2:$I$6925,6,TRUE)</f>
        <v>43</v>
      </c>
      <c r="G6537">
        <f>VLOOKUP($A6537,'NCDC raw data'!$C$2:$I$6925,7,TRUE)</f>
        <v>58</v>
      </c>
    </row>
    <row r="6538" spans="1:7" x14ac:dyDescent="0.25">
      <c r="A6538" s="1">
        <f t="shared" si="102"/>
        <v>43336</v>
      </c>
      <c r="B6538">
        <f>VLOOKUP(A6538,'NCDC raw data'!C$2:I$6925,2,TRUE)</f>
        <v>0</v>
      </c>
      <c r="C6538">
        <f>VLOOKUP($A6538,'NCDC raw data'!$C$2:$I$6925,3,TRUE)</f>
        <v>0</v>
      </c>
      <c r="D6538">
        <f>VLOOKUP($A6538,'NCDC raw data'!$C$2:$I$6925,4,TRUE)</f>
        <v>0</v>
      </c>
      <c r="E6538">
        <f>VLOOKUP($A6538,'NCDC raw data'!$C$2:$I$6925,5,TRUE)</f>
        <v>69</v>
      </c>
      <c r="F6538">
        <f>VLOOKUP($A6538,'NCDC raw data'!$C$2:$I$6925,6,TRUE)</f>
        <v>52</v>
      </c>
      <c r="G6538">
        <f>VLOOKUP($A6538,'NCDC raw data'!$C$2:$I$6925,7,TRUE)</f>
        <v>68</v>
      </c>
    </row>
    <row r="6539" spans="1:7" x14ac:dyDescent="0.25">
      <c r="A6539" s="1">
        <f t="shared" si="102"/>
        <v>43337</v>
      </c>
      <c r="B6539">
        <f>VLOOKUP(A6539,'NCDC raw data'!C$2:I$6925,2,TRUE)</f>
        <v>0</v>
      </c>
      <c r="C6539">
        <f>VLOOKUP($A6539,'NCDC raw data'!$C$2:$I$6925,3,TRUE)</f>
        <v>0</v>
      </c>
      <c r="D6539">
        <f>VLOOKUP($A6539,'NCDC raw data'!$C$2:$I$6925,4,TRUE)</f>
        <v>0</v>
      </c>
      <c r="E6539">
        <f>VLOOKUP($A6539,'NCDC raw data'!$C$2:$I$6925,5,TRUE)</f>
        <v>72</v>
      </c>
      <c r="F6539">
        <f>VLOOKUP($A6539,'NCDC raw data'!$C$2:$I$6925,6,TRUE)</f>
        <v>58</v>
      </c>
      <c r="G6539">
        <f>VLOOKUP($A6539,'NCDC raw data'!$C$2:$I$6925,7,TRUE)</f>
        <v>68</v>
      </c>
    </row>
    <row r="6540" spans="1:7" x14ac:dyDescent="0.25">
      <c r="A6540" s="1">
        <f t="shared" si="102"/>
        <v>43338</v>
      </c>
      <c r="B6540">
        <f>VLOOKUP(A6540,'NCDC raw data'!C$2:I$6925,2,TRUE)</f>
        <v>0.02</v>
      </c>
      <c r="C6540">
        <f>VLOOKUP($A6540,'NCDC raw data'!$C$2:$I$6925,3,TRUE)</f>
        <v>0</v>
      </c>
      <c r="D6540">
        <f>VLOOKUP($A6540,'NCDC raw data'!$C$2:$I$6925,4,TRUE)</f>
        <v>0</v>
      </c>
      <c r="E6540">
        <f>VLOOKUP($A6540,'NCDC raw data'!$C$2:$I$6925,5,TRUE)</f>
        <v>68</v>
      </c>
      <c r="F6540">
        <f>VLOOKUP($A6540,'NCDC raw data'!$C$2:$I$6925,6,TRUE)</f>
        <v>54</v>
      </c>
      <c r="G6540">
        <f>VLOOKUP($A6540,'NCDC raw data'!$C$2:$I$6925,7,TRUE)</f>
        <v>60</v>
      </c>
    </row>
    <row r="6541" spans="1:7" x14ac:dyDescent="0.25">
      <c r="A6541" s="1">
        <f t="shared" si="102"/>
        <v>43339</v>
      </c>
      <c r="B6541">
        <f>VLOOKUP(A6541,'NCDC raw data'!C$2:I$6925,2,TRUE)</f>
        <v>0.01</v>
      </c>
      <c r="C6541">
        <f>VLOOKUP($A6541,'NCDC raw data'!$C$2:$I$6925,3,TRUE)</f>
        <v>0</v>
      </c>
      <c r="D6541">
        <f>VLOOKUP($A6541,'NCDC raw data'!$C$2:$I$6925,4,TRUE)</f>
        <v>0</v>
      </c>
      <c r="E6541">
        <f>VLOOKUP($A6541,'NCDC raw data'!$C$2:$I$6925,5,TRUE)</f>
        <v>65</v>
      </c>
      <c r="F6541">
        <f>VLOOKUP($A6541,'NCDC raw data'!$C$2:$I$6925,6,TRUE)</f>
        <v>58</v>
      </c>
      <c r="G6541">
        <f>VLOOKUP($A6541,'NCDC raw data'!$C$2:$I$6925,7,TRUE)</f>
        <v>64</v>
      </c>
    </row>
    <row r="6542" spans="1:7" x14ac:dyDescent="0.25">
      <c r="A6542" s="1">
        <f t="shared" si="102"/>
        <v>43340</v>
      </c>
      <c r="B6542">
        <f>VLOOKUP(A6542,'NCDC raw data'!C$2:I$6925,2,TRUE)</f>
        <v>0.36</v>
      </c>
      <c r="C6542">
        <f>VLOOKUP($A6542,'NCDC raw data'!$C$2:$I$6925,3,TRUE)</f>
        <v>0</v>
      </c>
      <c r="D6542">
        <f>VLOOKUP($A6542,'NCDC raw data'!$C$2:$I$6925,4,TRUE)</f>
        <v>0</v>
      </c>
      <c r="E6542">
        <f>VLOOKUP($A6542,'NCDC raw data'!$C$2:$I$6925,5,TRUE)</f>
        <v>72</v>
      </c>
      <c r="F6542">
        <f>VLOOKUP($A6542,'NCDC raw data'!$C$2:$I$6925,6,TRUE)</f>
        <v>63</v>
      </c>
      <c r="G6542">
        <f>VLOOKUP($A6542,'NCDC raw data'!$C$2:$I$6925,7,TRUE)</f>
        <v>72</v>
      </c>
    </row>
    <row r="6543" spans="1:7" x14ac:dyDescent="0.25">
      <c r="A6543" s="1">
        <f t="shared" si="102"/>
        <v>43341</v>
      </c>
      <c r="B6543">
        <f>VLOOKUP(A6543,'NCDC raw data'!C$2:I$6925,2,TRUE)</f>
        <v>0.04</v>
      </c>
      <c r="C6543">
        <f>VLOOKUP($A6543,'NCDC raw data'!$C$2:$I$6925,3,TRUE)</f>
        <v>0</v>
      </c>
      <c r="D6543">
        <f>VLOOKUP($A6543,'NCDC raw data'!$C$2:$I$6925,4,TRUE)</f>
        <v>0</v>
      </c>
      <c r="E6543">
        <f>VLOOKUP($A6543,'NCDC raw data'!$C$2:$I$6925,5,TRUE)</f>
        <v>76</v>
      </c>
      <c r="F6543">
        <f>VLOOKUP($A6543,'NCDC raw data'!$C$2:$I$6925,6,TRUE)</f>
        <v>64</v>
      </c>
      <c r="G6543">
        <f>VLOOKUP($A6543,'NCDC raw data'!$C$2:$I$6925,7,TRUE)</f>
        <v>72</v>
      </c>
    </row>
    <row r="6544" spans="1:7" x14ac:dyDescent="0.25">
      <c r="A6544" s="1">
        <f t="shared" si="102"/>
        <v>43342</v>
      </c>
      <c r="B6544">
        <f>VLOOKUP(A6544,'NCDC raw data'!C$2:I$6925,2,TRUE)</f>
        <v>0.79</v>
      </c>
      <c r="C6544">
        <f>VLOOKUP($A6544,'NCDC raw data'!$C$2:$I$6925,3,TRUE)</f>
        <v>0</v>
      </c>
      <c r="D6544">
        <f>VLOOKUP($A6544,'NCDC raw data'!$C$2:$I$6925,4,TRUE)</f>
        <v>0</v>
      </c>
      <c r="E6544">
        <f>VLOOKUP($A6544,'NCDC raw data'!$C$2:$I$6925,5,TRUE)</f>
        <v>73</v>
      </c>
      <c r="F6544">
        <f>VLOOKUP($A6544,'NCDC raw data'!$C$2:$I$6925,6,TRUE)</f>
        <v>49</v>
      </c>
      <c r="G6544">
        <f>VLOOKUP($A6544,'NCDC raw data'!$C$2:$I$6925,7,TRUE)</f>
        <v>49</v>
      </c>
    </row>
    <row r="6545" spans="1:7" x14ac:dyDescent="0.25">
      <c r="A6545" s="1">
        <f t="shared" si="102"/>
        <v>43343</v>
      </c>
      <c r="B6545">
        <f>VLOOKUP(A6545,'NCDC raw data'!C$2:I$6925,2,TRUE)</f>
        <v>0</v>
      </c>
      <c r="C6545">
        <f>VLOOKUP($A6545,'NCDC raw data'!$C$2:$I$6925,3,TRUE)</f>
        <v>0</v>
      </c>
      <c r="D6545">
        <f>VLOOKUP($A6545,'NCDC raw data'!$C$2:$I$6925,4,TRUE)</f>
        <v>0</v>
      </c>
      <c r="E6545">
        <f>VLOOKUP($A6545,'NCDC raw data'!$C$2:$I$6925,5,TRUE)</f>
        <v>66</v>
      </c>
      <c r="F6545">
        <f>VLOOKUP($A6545,'NCDC raw data'!$C$2:$I$6925,6,TRUE)</f>
        <v>44</v>
      </c>
      <c r="G6545">
        <f>VLOOKUP($A6545,'NCDC raw data'!$C$2:$I$6925,7,TRUE)</f>
        <v>65</v>
      </c>
    </row>
    <row r="6546" spans="1:7" x14ac:dyDescent="0.25">
      <c r="A6546" s="1">
        <f t="shared" si="102"/>
        <v>43344</v>
      </c>
      <c r="B6546">
        <f>VLOOKUP(A6546,'NCDC raw data'!C$2:I$6925,2,TRUE)</f>
        <v>0.02</v>
      </c>
      <c r="C6546">
        <f>VLOOKUP($A6546,'NCDC raw data'!$C$2:$I$6925,3,TRUE)</f>
        <v>0</v>
      </c>
      <c r="D6546">
        <f>VLOOKUP($A6546,'NCDC raw data'!$C$2:$I$6925,4,TRUE)</f>
        <v>0</v>
      </c>
      <c r="E6546">
        <f>VLOOKUP($A6546,'NCDC raw data'!$C$2:$I$6925,5,TRUE)</f>
        <v>65</v>
      </c>
      <c r="F6546">
        <f>VLOOKUP($A6546,'NCDC raw data'!$C$2:$I$6925,6,TRUE)</f>
        <v>54</v>
      </c>
      <c r="G6546">
        <f>VLOOKUP($A6546,'NCDC raw data'!$C$2:$I$6925,7,TRUE)</f>
        <v>62</v>
      </c>
    </row>
    <row r="6547" spans="1:7" x14ac:dyDescent="0.25">
      <c r="A6547" s="1">
        <f t="shared" si="102"/>
        <v>43345</v>
      </c>
      <c r="B6547">
        <f>VLOOKUP(A6547,'NCDC raw data'!C$2:I$6925,2,TRUE)</f>
        <v>0</v>
      </c>
      <c r="C6547">
        <f>VLOOKUP($A6547,'NCDC raw data'!$C$2:$I$6925,3,TRUE)</f>
        <v>0</v>
      </c>
      <c r="D6547">
        <f>VLOOKUP($A6547,'NCDC raw data'!$C$2:$I$6925,4,TRUE)</f>
        <v>0</v>
      </c>
      <c r="E6547">
        <f>VLOOKUP($A6547,'NCDC raw data'!$C$2:$I$6925,5,TRUE)</f>
        <v>70</v>
      </c>
      <c r="F6547">
        <f>VLOOKUP($A6547,'NCDC raw data'!$C$2:$I$6925,6,TRUE)</f>
        <v>56</v>
      </c>
      <c r="G6547">
        <f>VLOOKUP($A6547,'NCDC raw data'!$C$2:$I$6925,7,TRUE)</f>
        <v>64</v>
      </c>
    </row>
    <row r="6548" spans="1:7" x14ac:dyDescent="0.25">
      <c r="A6548" s="1">
        <f t="shared" si="102"/>
        <v>43346</v>
      </c>
      <c r="B6548">
        <f>VLOOKUP(A6548,'NCDC raw data'!C$2:I$6925,2,TRUE)</f>
        <v>0.08</v>
      </c>
      <c r="C6548">
        <f>VLOOKUP($A6548,'NCDC raw data'!$C$2:$I$6925,3,TRUE)</f>
        <v>0</v>
      </c>
      <c r="D6548">
        <f>VLOOKUP($A6548,'NCDC raw data'!$C$2:$I$6925,4,TRUE)</f>
        <v>0</v>
      </c>
      <c r="E6548">
        <f>VLOOKUP($A6548,'NCDC raw data'!$C$2:$I$6925,5,TRUE)</f>
        <v>73</v>
      </c>
      <c r="F6548">
        <f>VLOOKUP($A6548,'NCDC raw data'!$C$2:$I$6925,6,TRUE)</f>
        <v>63</v>
      </c>
      <c r="G6548">
        <f>VLOOKUP($A6548,'NCDC raw data'!$C$2:$I$6925,7,TRUE)</f>
        <v>70</v>
      </c>
    </row>
    <row r="6549" spans="1:7" x14ac:dyDescent="0.25">
      <c r="A6549" s="1">
        <f t="shared" si="102"/>
        <v>43347</v>
      </c>
      <c r="B6549">
        <f>VLOOKUP(A6549,'NCDC raw data'!C$2:I$6925,2,TRUE)</f>
        <v>0.08</v>
      </c>
      <c r="C6549">
        <f>VLOOKUP($A6549,'NCDC raw data'!$C$2:$I$6925,3,TRUE)</f>
        <v>0</v>
      </c>
      <c r="D6549">
        <f>VLOOKUP($A6549,'NCDC raw data'!$C$2:$I$6925,4,TRUE)</f>
        <v>0</v>
      </c>
      <c r="E6549">
        <f>VLOOKUP($A6549,'NCDC raw data'!$C$2:$I$6925,5,TRUE)</f>
        <v>73</v>
      </c>
      <c r="F6549">
        <f>VLOOKUP($A6549,'NCDC raw data'!$C$2:$I$6925,6,TRUE)</f>
        <v>59</v>
      </c>
      <c r="G6549">
        <f>VLOOKUP($A6549,'NCDC raw data'!$C$2:$I$6925,7,TRUE)</f>
        <v>66</v>
      </c>
    </row>
    <row r="6550" spans="1:7" x14ac:dyDescent="0.25">
      <c r="A6550" s="1">
        <f t="shared" si="102"/>
        <v>43348</v>
      </c>
      <c r="B6550">
        <f>VLOOKUP(A6550,'NCDC raw data'!C$2:I$6925,2,TRUE)</f>
        <v>0</v>
      </c>
      <c r="C6550">
        <f>VLOOKUP($A6550,'NCDC raw data'!$C$2:$I$6925,3,TRUE)</f>
        <v>0</v>
      </c>
      <c r="D6550">
        <f>VLOOKUP($A6550,'NCDC raw data'!$C$2:$I$6925,4,TRUE)</f>
        <v>0</v>
      </c>
      <c r="E6550">
        <f>VLOOKUP($A6550,'NCDC raw data'!$C$2:$I$6925,5,TRUE)</f>
        <v>77</v>
      </c>
      <c r="F6550">
        <f>VLOOKUP($A6550,'NCDC raw data'!$C$2:$I$6925,6,TRUE)</f>
        <v>60</v>
      </c>
      <c r="G6550">
        <f>VLOOKUP($A6550,'NCDC raw data'!$C$2:$I$6925,7,TRUE)</f>
        <v>77</v>
      </c>
    </row>
    <row r="6551" spans="1:7" x14ac:dyDescent="0.25">
      <c r="A6551" s="1">
        <f t="shared" si="102"/>
        <v>43349</v>
      </c>
      <c r="B6551">
        <f>VLOOKUP(A6551,'NCDC raw data'!C$2:I$6925,2,TRUE)</f>
        <v>0.2</v>
      </c>
      <c r="C6551">
        <f>VLOOKUP($A6551,'NCDC raw data'!$C$2:$I$6925,3,TRUE)</f>
        <v>0</v>
      </c>
      <c r="D6551">
        <f>VLOOKUP($A6551,'NCDC raw data'!$C$2:$I$6925,4,TRUE)</f>
        <v>0</v>
      </c>
      <c r="E6551">
        <f>VLOOKUP($A6551,'NCDC raw data'!$C$2:$I$6925,5,TRUE)</f>
        <v>78</v>
      </c>
      <c r="F6551">
        <f>VLOOKUP($A6551,'NCDC raw data'!$C$2:$I$6925,6,TRUE)</f>
        <v>58</v>
      </c>
      <c r="G6551">
        <f>VLOOKUP($A6551,'NCDC raw data'!$C$2:$I$6925,7,TRUE)</f>
        <v>60</v>
      </c>
    </row>
    <row r="6552" spans="1:7" x14ac:dyDescent="0.25">
      <c r="A6552" s="1">
        <f t="shared" si="102"/>
        <v>43350</v>
      </c>
      <c r="B6552">
        <f>VLOOKUP(A6552,'NCDC raw data'!C$2:I$6925,2,TRUE)</f>
        <v>0</v>
      </c>
      <c r="C6552">
        <f>VLOOKUP($A6552,'NCDC raw data'!$C$2:$I$6925,3,TRUE)</f>
        <v>0</v>
      </c>
      <c r="D6552">
        <f>VLOOKUP($A6552,'NCDC raw data'!$C$2:$I$6925,4,TRUE)</f>
        <v>0</v>
      </c>
      <c r="E6552">
        <f>VLOOKUP($A6552,'NCDC raw data'!$C$2:$I$6925,5,TRUE)</f>
        <v>63</v>
      </c>
      <c r="F6552">
        <f>VLOOKUP($A6552,'NCDC raw data'!$C$2:$I$6925,6,TRUE)</f>
        <v>46</v>
      </c>
      <c r="G6552">
        <f>VLOOKUP($A6552,'NCDC raw data'!$C$2:$I$6925,7,TRUE)</f>
        <v>58</v>
      </c>
    </row>
    <row r="6553" spans="1:7" x14ac:dyDescent="0.25">
      <c r="A6553" s="1">
        <f t="shared" si="102"/>
        <v>43351</v>
      </c>
      <c r="B6553">
        <f>VLOOKUP(A6553,'NCDC raw data'!C$2:I$6925,2,TRUE)</f>
        <v>0</v>
      </c>
      <c r="C6553">
        <f>VLOOKUP($A6553,'NCDC raw data'!$C$2:$I$6925,3,TRUE)</f>
        <v>0</v>
      </c>
      <c r="D6553">
        <f>VLOOKUP($A6553,'NCDC raw data'!$C$2:$I$6925,4,TRUE)</f>
        <v>0</v>
      </c>
      <c r="E6553">
        <f>VLOOKUP($A6553,'NCDC raw data'!$C$2:$I$6925,5,TRUE)</f>
        <v>58</v>
      </c>
      <c r="F6553">
        <f>VLOOKUP($A6553,'NCDC raw data'!$C$2:$I$6925,6,TRUE)</f>
        <v>42</v>
      </c>
      <c r="G6553">
        <f>VLOOKUP($A6553,'NCDC raw data'!$C$2:$I$6925,7,TRUE)</f>
        <v>42</v>
      </c>
    </row>
    <row r="6554" spans="1:7" x14ac:dyDescent="0.25">
      <c r="A6554" s="1">
        <f t="shared" si="102"/>
        <v>43352</v>
      </c>
      <c r="B6554">
        <f>VLOOKUP(A6554,'NCDC raw data'!C$2:I$6925,2,TRUE)</f>
        <v>0</v>
      </c>
      <c r="C6554">
        <f>VLOOKUP($A6554,'NCDC raw data'!$C$2:$I$6925,3,TRUE)</f>
        <v>0</v>
      </c>
      <c r="D6554">
        <f>VLOOKUP($A6554,'NCDC raw data'!$C$2:$I$6925,4,TRUE)</f>
        <v>0</v>
      </c>
      <c r="E6554">
        <f>VLOOKUP($A6554,'NCDC raw data'!$C$2:$I$6925,5,TRUE)</f>
        <v>55</v>
      </c>
      <c r="F6554">
        <f>VLOOKUP($A6554,'NCDC raw data'!$C$2:$I$6925,6,TRUE)</f>
        <v>34</v>
      </c>
      <c r="G6554">
        <f>VLOOKUP($A6554,'NCDC raw data'!$C$2:$I$6925,7,TRUE)</f>
        <v>48</v>
      </c>
    </row>
    <row r="6555" spans="1:7" x14ac:dyDescent="0.25">
      <c r="A6555" s="1">
        <f t="shared" si="102"/>
        <v>43353</v>
      </c>
      <c r="B6555">
        <f>VLOOKUP(A6555,'NCDC raw data'!C$2:I$6925,2,TRUE)</f>
        <v>0</v>
      </c>
      <c r="C6555">
        <f>VLOOKUP($A6555,'NCDC raw data'!$C$2:$I$6925,3,TRUE)</f>
        <v>0</v>
      </c>
      <c r="D6555">
        <f>VLOOKUP($A6555,'NCDC raw data'!$C$2:$I$6925,4,TRUE)</f>
        <v>0</v>
      </c>
      <c r="E6555">
        <f>VLOOKUP($A6555,'NCDC raw data'!$C$2:$I$6925,5,TRUE)</f>
        <v>50</v>
      </c>
      <c r="F6555">
        <f>VLOOKUP($A6555,'NCDC raw data'!$C$2:$I$6925,6,TRUE)</f>
        <v>39</v>
      </c>
      <c r="G6555">
        <f>VLOOKUP($A6555,'NCDC raw data'!$C$2:$I$6925,7,TRUE)</f>
        <v>43</v>
      </c>
    </row>
    <row r="6556" spans="1:7" x14ac:dyDescent="0.25">
      <c r="A6556" s="1">
        <f t="shared" si="102"/>
        <v>43354</v>
      </c>
      <c r="B6556">
        <f>VLOOKUP(A6556,'NCDC raw data'!C$2:I$6925,2,TRUE)</f>
        <v>1.34</v>
      </c>
      <c r="C6556">
        <f>VLOOKUP($A6556,'NCDC raw data'!$C$2:$I$6925,3,TRUE)</f>
        <v>0</v>
      </c>
      <c r="D6556">
        <f>VLOOKUP($A6556,'NCDC raw data'!$C$2:$I$6925,4,TRUE)</f>
        <v>0</v>
      </c>
      <c r="E6556">
        <f>VLOOKUP($A6556,'NCDC raw data'!$C$2:$I$6925,5,TRUE)</f>
        <v>57</v>
      </c>
      <c r="F6556">
        <f>VLOOKUP($A6556,'NCDC raw data'!$C$2:$I$6925,6,TRUE)</f>
        <v>43</v>
      </c>
      <c r="G6556">
        <f>VLOOKUP($A6556,'NCDC raw data'!$C$2:$I$6925,7,TRUE)</f>
        <v>57</v>
      </c>
    </row>
    <row r="6557" spans="1:7" x14ac:dyDescent="0.25">
      <c r="A6557" s="1">
        <f t="shared" si="102"/>
        <v>43355</v>
      </c>
      <c r="B6557">
        <f>VLOOKUP(A6557,'NCDC raw data'!C$2:I$6925,2,TRUE)</f>
        <v>0.02</v>
      </c>
      <c r="C6557">
        <f>VLOOKUP($A6557,'NCDC raw data'!$C$2:$I$6925,3,TRUE)</f>
        <v>0</v>
      </c>
      <c r="D6557">
        <f>VLOOKUP($A6557,'NCDC raw data'!$C$2:$I$6925,4,TRUE)</f>
        <v>0</v>
      </c>
      <c r="E6557">
        <f>VLOOKUP($A6557,'NCDC raw data'!$C$2:$I$6925,5,TRUE)</f>
        <v>62</v>
      </c>
      <c r="F6557">
        <f>VLOOKUP($A6557,'NCDC raw data'!$C$2:$I$6925,6,TRUE)</f>
        <v>54</v>
      </c>
      <c r="G6557">
        <f>VLOOKUP($A6557,'NCDC raw data'!$C$2:$I$6925,7,TRUE)</f>
        <v>58</v>
      </c>
    </row>
    <row r="6558" spans="1:7" x14ac:dyDescent="0.25">
      <c r="A6558" s="1">
        <f t="shared" si="102"/>
        <v>43356</v>
      </c>
      <c r="B6558">
        <f>VLOOKUP(A6558,'NCDC raw data'!C$2:I$6925,2,TRUE)</f>
        <v>0</v>
      </c>
      <c r="C6558">
        <f>VLOOKUP($A6558,'NCDC raw data'!$C$2:$I$6925,3,TRUE)</f>
        <v>0</v>
      </c>
      <c r="D6558">
        <f>VLOOKUP($A6558,'NCDC raw data'!$C$2:$I$6925,4,TRUE)</f>
        <v>0</v>
      </c>
      <c r="E6558">
        <f>VLOOKUP($A6558,'NCDC raw data'!$C$2:$I$6925,5,TRUE)</f>
        <v>71</v>
      </c>
      <c r="F6558">
        <f>VLOOKUP($A6558,'NCDC raw data'!$C$2:$I$6925,6,TRUE)</f>
        <v>55</v>
      </c>
      <c r="G6558">
        <f>VLOOKUP($A6558,'NCDC raw data'!$C$2:$I$6925,7,TRUE)</f>
        <v>68</v>
      </c>
    </row>
    <row r="6559" spans="1:7" x14ac:dyDescent="0.25">
      <c r="A6559" s="1">
        <f t="shared" si="102"/>
        <v>43357</v>
      </c>
      <c r="B6559">
        <f>VLOOKUP(A6559,'NCDC raw data'!C$2:I$6925,2,TRUE)</f>
        <v>0</v>
      </c>
      <c r="C6559">
        <f>VLOOKUP($A6559,'NCDC raw data'!$C$2:$I$6925,3,TRUE)</f>
        <v>0</v>
      </c>
      <c r="D6559">
        <f>VLOOKUP($A6559,'NCDC raw data'!$C$2:$I$6925,4,TRUE)</f>
        <v>0</v>
      </c>
      <c r="E6559">
        <f>VLOOKUP($A6559,'NCDC raw data'!$C$2:$I$6925,5,TRUE)</f>
        <v>71</v>
      </c>
      <c r="F6559">
        <f>VLOOKUP($A6559,'NCDC raw data'!$C$2:$I$6925,6,TRUE)</f>
        <v>54</v>
      </c>
      <c r="G6559">
        <f>VLOOKUP($A6559,'NCDC raw data'!$C$2:$I$6925,7,TRUE)</f>
        <v>69</v>
      </c>
    </row>
    <row r="6560" spans="1:7" x14ac:dyDescent="0.25">
      <c r="A6560" s="1">
        <f t="shared" si="102"/>
        <v>43358</v>
      </c>
      <c r="B6560">
        <f>VLOOKUP(A6560,'NCDC raw data'!C$2:I$6925,2,TRUE)</f>
        <v>0</v>
      </c>
      <c r="C6560">
        <f>VLOOKUP($A6560,'NCDC raw data'!$C$2:$I$6925,3,TRUE)</f>
        <v>0</v>
      </c>
      <c r="D6560">
        <f>VLOOKUP($A6560,'NCDC raw data'!$C$2:$I$6925,4,TRUE)</f>
        <v>0</v>
      </c>
      <c r="E6560">
        <f>VLOOKUP($A6560,'NCDC raw data'!$C$2:$I$6925,5,TRUE)</f>
        <v>71</v>
      </c>
      <c r="F6560">
        <f>VLOOKUP($A6560,'NCDC raw data'!$C$2:$I$6925,6,TRUE)</f>
        <v>57</v>
      </c>
      <c r="G6560">
        <f>VLOOKUP($A6560,'NCDC raw data'!$C$2:$I$6925,7,TRUE)</f>
        <v>70</v>
      </c>
    </row>
    <row r="6561" spans="1:7" x14ac:dyDescent="0.25">
      <c r="A6561" s="1">
        <f t="shared" si="102"/>
        <v>43359</v>
      </c>
      <c r="B6561">
        <f>VLOOKUP(A6561,'NCDC raw data'!C$2:I$6925,2,TRUE)</f>
        <v>0</v>
      </c>
      <c r="C6561">
        <f>VLOOKUP($A6561,'NCDC raw data'!$C$2:$I$6925,3,TRUE)</f>
        <v>0</v>
      </c>
      <c r="D6561">
        <f>VLOOKUP($A6561,'NCDC raw data'!$C$2:$I$6925,4,TRUE)</f>
        <v>0</v>
      </c>
      <c r="E6561">
        <f>VLOOKUP($A6561,'NCDC raw data'!$C$2:$I$6925,5,TRUE)</f>
        <v>74</v>
      </c>
      <c r="F6561">
        <f>VLOOKUP($A6561,'NCDC raw data'!$C$2:$I$6925,6,TRUE)</f>
        <v>62</v>
      </c>
      <c r="G6561">
        <f>VLOOKUP($A6561,'NCDC raw data'!$C$2:$I$6925,7,TRUE)</f>
        <v>71</v>
      </c>
    </row>
    <row r="6562" spans="1:7" x14ac:dyDescent="0.25">
      <c r="A6562" s="1">
        <f t="shared" si="102"/>
        <v>43360</v>
      </c>
      <c r="B6562">
        <f>VLOOKUP(A6562,'NCDC raw data'!C$2:I$6925,2,TRUE)</f>
        <v>0</v>
      </c>
      <c r="C6562">
        <f>VLOOKUP($A6562,'NCDC raw data'!$C$2:$I$6925,3,TRUE)</f>
        <v>0</v>
      </c>
      <c r="D6562">
        <f>VLOOKUP($A6562,'NCDC raw data'!$C$2:$I$6925,4,TRUE)</f>
        <v>0</v>
      </c>
      <c r="E6562">
        <f>VLOOKUP($A6562,'NCDC raw data'!$C$2:$I$6925,5,TRUE)</f>
        <v>75</v>
      </c>
      <c r="F6562">
        <f>VLOOKUP($A6562,'NCDC raw data'!$C$2:$I$6925,6,TRUE)</f>
        <v>61</v>
      </c>
      <c r="G6562">
        <f>VLOOKUP($A6562,'NCDC raw data'!$C$2:$I$6925,7,TRUE)</f>
        <v>69</v>
      </c>
    </row>
    <row r="6563" spans="1:7" x14ac:dyDescent="0.25">
      <c r="A6563" s="1">
        <f t="shared" si="102"/>
        <v>43361</v>
      </c>
      <c r="B6563">
        <f>VLOOKUP(A6563,'NCDC raw data'!C$2:I$6925,2,TRUE)</f>
        <v>0</v>
      </c>
      <c r="C6563">
        <f>VLOOKUP($A6563,'NCDC raw data'!$C$2:$I$6925,3,TRUE)</f>
        <v>0</v>
      </c>
      <c r="D6563">
        <f>VLOOKUP($A6563,'NCDC raw data'!$C$2:$I$6925,4,TRUE)</f>
        <v>0</v>
      </c>
      <c r="E6563">
        <f>VLOOKUP($A6563,'NCDC raw data'!$C$2:$I$6925,5,TRUE)</f>
        <v>69</v>
      </c>
      <c r="F6563">
        <f>VLOOKUP($A6563,'NCDC raw data'!$C$2:$I$6925,6,TRUE)</f>
        <v>59</v>
      </c>
      <c r="G6563">
        <f>VLOOKUP($A6563,'NCDC raw data'!$C$2:$I$6925,7,TRUE)</f>
        <v>62</v>
      </c>
    </row>
    <row r="6564" spans="1:7" x14ac:dyDescent="0.25">
      <c r="A6564" s="1">
        <f t="shared" si="102"/>
        <v>43362</v>
      </c>
      <c r="B6564">
        <f>VLOOKUP(A6564,'NCDC raw data'!C$2:I$6925,2,TRUE)</f>
        <v>0</v>
      </c>
      <c r="C6564">
        <f>VLOOKUP($A6564,'NCDC raw data'!$C$2:$I$6925,3,TRUE)</f>
        <v>0</v>
      </c>
      <c r="D6564">
        <f>VLOOKUP($A6564,'NCDC raw data'!$C$2:$I$6925,4,TRUE)</f>
        <v>0</v>
      </c>
      <c r="E6564">
        <f>VLOOKUP($A6564,'NCDC raw data'!$C$2:$I$6925,5,TRUE)</f>
        <v>63</v>
      </c>
      <c r="F6564">
        <f>VLOOKUP($A6564,'NCDC raw data'!$C$2:$I$6925,6,TRUE)</f>
        <v>46</v>
      </c>
      <c r="G6564">
        <f>VLOOKUP($A6564,'NCDC raw data'!$C$2:$I$6925,7,TRUE)</f>
        <v>46</v>
      </c>
    </row>
    <row r="6565" spans="1:7" x14ac:dyDescent="0.25">
      <c r="A6565" s="1">
        <f t="shared" si="102"/>
        <v>43363</v>
      </c>
      <c r="B6565">
        <f>VLOOKUP(A6565,'NCDC raw data'!C$2:I$6925,2,TRUE)</f>
        <v>0.01</v>
      </c>
      <c r="C6565">
        <f>VLOOKUP($A6565,'NCDC raw data'!$C$2:$I$6925,3,TRUE)</f>
        <v>0</v>
      </c>
      <c r="D6565">
        <f>VLOOKUP($A6565,'NCDC raw data'!$C$2:$I$6925,4,TRUE)</f>
        <v>0</v>
      </c>
      <c r="E6565">
        <f>VLOOKUP($A6565,'NCDC raw data'!$C$2:$I$6925,5,TRUE)</f>
        <v>54</v>
      </c>
      <c r="F6565">
        <f>VLOOKUP($A6565,'NCDC raw data'!$C$2:$I$6925,6,TRUE)</f>
        <v>43</v>
      </c>
      <c r="G6565">
        <f>VLOOKUP($A6565,'NCDC raw data'!$C$2:$I$6925,7,TRUE)</f>
        <v>51</v>
      </c>
    </row>
    <row r="6566" spans="1:7" x14ac:dyDescent="0.25">
      <c r="A6566" s="1">
        <f t="shared" si="102"/>
        <v>43364</v>
      </c>
      <c r="B6566">
        <f>VLOOKUP(A6566,'NCDC raw data'!C$2:I$6925,2,TRUE)</f>
        <v>1.32</v>
      </c>
      <c r="C6566">
        <f>VLOOKUP($A6566,'NCDC raw data'!$C$2:$I$6925,3,TRUE)</f>
        <v>0</v>
      </c>
      <c r="D6566">
        <f>VLOOKUP($A6566,'NCDC raw data'!$C$2:$I$6925,4,TRUE)</f>
        <v>0</v>
      </c>
      <c r="E6566">
        <f>VLOOKUP($A6566,'NCDC raw data'!$C$2:$I$6925,5,TRUE)</f>
        <v>57</v>
      </c>
      <c r="F6566">
        <f>VLOOKUP($A6566,'NCDC raw data'!$C$2:$I$6925,6,TRUE)</f>
        <v>48</v>
      </c>
      <c r="G6566">
        <f>VLOOKUP($A6566,'NCDC raw data'!$C$2:$I$6925,7,TRUE)</f>
        <v>56</v>
      </c>
    </row>
    <row r="6567" spans="1:7" x14ac:dyDescent="0.25">
      <c r="A6567" s="1">
        <f t="shared" si="102"/>
        <v>43365</v>
      </c>
      <c r="B6567">
        <f>VLOOKUP(A6567,'NCDC raw data'!C$2:I$6925,2,TRUE)</f>
        <v>0.06</v>
      </c>
      <c r="C6567">
        <f>VLOOKUP($A6567,'NCDC raw data'!$C$2:$I$6925,3,TRUE)</f>
        <v>0</v>
      </c>
      <c r="D6567">
        <f>VLOOKUP($A6567,'NCDC raw data'!$C$2:$I$6925,4,TRUE)</f>
        <v>0</v>
      </c>
      <c r="E6567">
        <f>VLOOKUP($A6567,'NCDC raw data'!$C$2:$I$6925,5,TRUE)</f>
        <v>59</v>
      </c>
      <c r="F6567">
        <f>VLOOKUP($A6567,'NCDC raw data'!$C$2:$I$6925,6,TRUE)</f>
        <v>35</v>
      </c>
      <c r="G6567">
        <f>VLOOKUP($A6567,'NCDC raw data'!$C$2:$I$6925,7,TRUE)</f>
        <v>41</v>
      </c>
    </row>
    <row r="6568" spans="1:7" x14ac:dyDescent="0.25">
      <c r="A6568" s="1">
        <f t="shared" si="102"/>
        <v>43366</v>
      </c>
      <c r="B6568">
        <f>VLOOKUP(A6568,'NCDC raw data'!C$2:I$6925,2,TRUE)</f>
        <v>0</v>
      </c>
      <c r="C6568">
        <f>VLOOKUP($A6568,'NCDC raw data'!$C$2:$I$6925,3,TRUE)</f>
        <v>0</v>
      </c>
      <c r="D6568">
        <f>VLOOKUP($A6568,'NCDC raw data'!$C$2:$I$6925,4,TRUE)</f>
        <v>0</v>
      </c>
      <c r="E6568">
        <f>VLOOKUP($A6568,'NCDC raw data'!$C$2:$I$6925,5,TRUE)</f>
        <v>51</v>
      </c>
      <c r="F6568">
        <f>VLOOKUP($A6568,'NCDC raw data'!$C$2:$I$6925,6,TRUE)</f>
        <v>37</v>
      </c>
      <c r="G6568">
        <f>VLOOKUP($A6568,'NCDC raw data'!$C$2:$I$6925,7,TRUE)</f>
        <v>50</v>
      </c>
    </row>
    <row r="6569" spans="1:7" x14ac:dyDescent="0.25">
      <c r="A6569" s="1">
        <f t="shared" si="102"/>
        <v>43367</v>
      </c>
      <c r="B6569">
        <f>VLOOKUP(A6569,'NCDC raw data'!C$2:I$6925,2,TRUE)</f>
        <v>0</v>
      </c>
      <c r="C6569">
        <f>VLOOKUP($A6569,'NCDC raw data'!$C$2:$I$6925,3,TRUE)</f>
        <v>0</v>
      </c>
      <c r="D6569">
        <f>VLOOKUP($A6569,'NCDC raw data'!$C$2:$I$6925,4,TRUE)</f>
        <v>0</v>
      </c>
      <c r="E6569">
        <f>VLOOKUP($A6569,'NCDC raw data'!$C$2:$I$6925,5,TRUE)</f>
        <v>50</v>
      </c>
      <c r="F6569">
        <f>VLOOKUP($A6569,'NCDC raw data'!$C$2:$I$6925,6,TRUE)</f>
        <v>38</v>
      </c>
      <c r="G6569">
        <f>VLOOKUP($A6569,'NCDC raw data'!$C$2:$I$6925,7,TRUE)</f>
        <v>42</v>
      </c>
    </row>
    <row r="6570" spans="1:7" x14ac:dyDescent="0.25">
      <c r="A6570" s="1">
        <f t="shared" si="102"/>
        <v>43368</v>
      </c>
      <c r="B6570">
        <f>VLOOKUP(A6570,'NCDC raw data'!C$2:I$6925,2,TRUE)</f>
        <v>0.23</v>
      </c>
      <c r="C6570">
        <f>VLOOKUP($A6570,'NCDC raw data'!$C$2:$I$6925,3,TRUE)</f>
        <v>0</v>
      </c>
      <c r="D6570">
        <f>VLOOKUP($A6570,'NCDC raw data'!$C$2:$I$6925,4,TRUE)</f>
        <v>0</v>
      </c>
      <c r="E6570">
        <f>VLOOKUP($A6570,'NCDC raw data'!$C$2:$I$6925,5,TRUE)</f>
        <v>45</v>
      </c>
      <c r="F6570">
        <f>VLOOKUP($A6570,'NCDC raw data'!$C$2:$I$6925,6,TRUE)</f>
        <v>32</v>
      </c>
      <c r="G6570">
        <f>VLOOKUP($A6570,'NCDC raw data'!$C$2:$I$6925,7,TRUE)</f>
        <v>44</v>
      </c>
    </row>
    <row r="6571" spans="1:7" x14ac:dyDescent="0.25">
      <c r="A6571" s="1">
        <f t="shared" si="102"/>
        <v>43369</v>
      </c>
      <c r="B6571">
        <f>VLOOKUP(A6571,'NCDC raw data'!C$2:I$6925,2,TRUE)</f>
        <v>0.23</v>
      </c>
      <c r="C6571">
        <f>VLOOKUP($A6571,'NCDC raw data'!$C$2:$I$6925,3,TRUE)</f>
        <v>0</v>
      </c>
      <c r="D6571">
        <f>VLOOKUP($A6571,'NCDC raw data'!$C$2:$I$6925,4,TRUE)</f>
        <v>0</v>
      </c>
      <c r="E6571">
        <f>VLOOKUP($A6571,'NCDC raw data'!$C$2:$I$6925,5,TRUE)</f>
        <v>45</v>
      </c>
      <c r="F6571">
        <f>VLOOKUP($A6571,'NCDC raw data'!$C$2:$I$6925,6,TRUE)</f>
        <v>32</v>
      </c>
      <c r="G6571">
        <f>VLOOKUP($A6571,'NCDC raw data'!$C$2:$I$6925,7,TRUE)</f>
        <v>44</v>
      </c>
    </row>
    <row r="6572" spans="1:7" x14ac:dyDescent="0.25">
      <c r="A6572" s="1">
        <f t="shared" si="102"/>
        <v>43370</v>
      </c>
      <c r="B6572">
        <f>VLOOKUP(A6572,'NCDC raw data'!C$2:I$6925,2,TRUE)</f>
        <v>0.23</v>
      </c>
      <c r="C6572">
        <f>VLOOKUP($A6572,'NCDC raw data'!$C$2:$I$6925,3,TRUE)</f>
        <v>0</v>
      </c>
      <c r="D6572">
        <f>VLOOKUP($A6572,'NCDC raw data'!$C$2:$I$6925,4,TRUE)</f>
        <v>0</v>
      </c>
      <c r="E6572">
        <f>VLOOKUP($A6572,'NCDC raw data'!$C$2:$I$6925,5,TRUE)</f>
        <v>45</v>
      </c>
      <c r="F6572">
        <f>VLOOKUP($A6572,'NCDC raw data'!$C$2:$I$6925,6,TRUE)</f>
        <v>32</v>
      </c>
      <c r="G6572">
        <f>VLOOKUP($A6572,'NCDC raw data'!$C$2:$I$6925,7,TRUE)</f>
        <v>44</v>
      </c>
    </row>
    <row r="6573" spans="1:7" x14ac:dyDescent="0.25">
      <c r="A6573" s="1">
        <f t="shared" si="102"/>
        <v>43371</v>
      </c>
      <c r="B6573">
        <f>VLOOKUP(A6573,'NCDC raw data'!C$2:I$6925,2,TRUE)</f>
        <v>0.23</v>
      </c>
      <c r="C6573">
        <f>VLOOKUP($A6573,'NCDC raw data'!$C$2:$I$6925,3,TRUE)</f>
        <v>0</v>
      </c>
      <c r="D6573">
        <f>VLOOKUP($A6573,'NCDC raw data'!$C$2:$I$6925,4,TRUE)</f>
        <v>0</v>
      </c>
      <c r="E6573">
        <f>VLOOKUP($A6573,'NCDC raw data'!$C$2:$I$6925,5,TRUE)</f>
        <v>45</v>
      </c>
      <c r="F6573">
        <f>VLOOKUP($A6573,'NCDC raw data'!$C$2:$I$6925,6,TRUE)</f>
        <v>32</v>
      </c>
      <c r="G6573">
        <f>VLOOKUP($A6573,'NCDC raw data'!$C$2:$I$6925,7,TRUE)</f>
        <v>44</v>
      </c>
    </row>
    <row r="6574" spans="1:7" x14ac:dyDescent="0.25">
      <c r="A6574" s="1">
        <f t="shared" si="102"/>
        <v>43372</v>
      </c>
      <c r="B6574">
        <f>VLOOKUP(A6574,'NCDC raw data'!C$2:I$6925,2,TRUE)</f>
        <v>0.23</v>
      </c>
      <c r="C6574">
        <f>VLOOKUP($A6574,'NCDC raw data'!$C$2:$I$6925,3,TRUE)</f>
        <v>0</v>
      </c>
      <c r="D6574">
        <f>VLOOKUP($A6574,'NCDC raw data'!$C$2:$I$6925,4,TRUE)</f>
        <v>0</v>
      </c>
      <c r="E6574">
        <f>VLOOKUP($A6574,'NCDC raw data'!$C$2:$I$6925,5,TRUE)</f>
        <v>45</v>
      </c>
      <c r="F6574">
        <f>VLOOKUP($A6574,'NCDC raw data'!$C$2:$I$6925,6,TRUE)</f>
        <v>32</v>
      </c>
      <c r="G6574">
        <f>VLOOKUP($A6574,'NCDC raw data'!$C$2:$I$6925,7,TRUE)</f>
        <v>44</v>
      </c>
    </row>
    <row r="6575" spans="1:7" x14ac:dyDescent="0.25">
      <c r="A6575" s="1">
        <f t="shared" si="102"/>
        <v>43373</v>
      </c>
      <c r="B6575">
        <f>VLOOKUP(A6575,'NCDC raw data'!C$2:I$6925,2,TRUE)</f>
        <v>0.23</v>
      </c>
      <c r="C6575">
        <f>VLOOKUP($A6575,'NCDC raw data'!$C$2:$I$6925,3,TRUE)</f>
        <v>0</v>
      </c>
      <c r="D6575">
        <f>VLOOKUP($A6575,'NCDC raw data'!$C$2:$I$6925,4,TRUE)</f>
        <v>0</v>
      </c>
      <c r="E6575">
        <f>VLOOKUP($A6575,'NCDC raw data'!$C$2:$I$6925,5,TRUE)</f>
        <v>45</v>
      </c>
      <c r="F6575">
        <f>VLOOKUP($A6575,'NCDC raw data'!$C$2:$I$6925,6,TRUE)</f>
        <v>32</v>
      </c>
      <c r="G6575">
        <f>VLOOKUP($A6575,'NCDC raw data'!$C$2:$I$6925,7,TRUE)</f>
        <v>44</v>
      </c>
    </row>
    <row r="6576" spans="1:7" x14ac:dyDescent="0.25">
      <c r="A6576" s="1">
        <f t="shared" si="102"/>
        <v>43374</v>
      </c>
      <c r="B6576">
        <f>VLOOKUP(A6576,'NCDC raw data'!C$2:I$6925,2,TRUE)</f>
        <v>0.23</v>
      </c>
      <c r="C6576">
        <f>VLOOKUP($A6576,'NCDC raw data'!$C$2:$I$6925,3,TRUE)</f>
        <v>0</v>
      </c>
      <c r="D6576">
        <f>VLOOKUP($A6576,'NCDC raw data'!$C$2:$I$6925,4,TRUE)</f>
        <v>0</v>
      </c>
      <c r="E6576">
        <f>VLOOKUP($A6576,'NCDC raw data'!$C$2:$I$6925,5,TRUE)</f>
        <v>45</v>
      </c>
      <c r="F6576">
        <f>VLOOKUP($A6576,'NCDC raw data'!$C$2:$I$6925,6,TRUE)</f>
        <v>32</v>
      </c>
      <c r="G6576">
        <f>VLOOKUP($A6576,'NCDC raw data'!$C$2:$I$6925,7,TRUE)</f>
        <v>44</v>
      </c>
    </row>
    <row r="6577" spans="1:7" x14ac:dyDescent="0.25">
      <c r="A6577" s="1">
        <f t="shared" si="102"/>
        <v>43375</v>
      </c>
      <c r="B6577">
        <f>VLOOKUP(A6577,'NCDC raw data'!C$2:I$6925,2,TRUE)</f>
        <v>0.23</v>
      </c>
      <c r="C6577">
        <f>VLOOKUP($A6577,'NCDC raw data'!$C$2:$I$6925,3,TRUE)</f>
        <v>0</v>
      </c>
      <c r="D6577">
        <f>VLOOKUP($A6577,'NCDC raw data'!$C$2:$I$6925,4,TRUE)</f>
        <v>0</v>
      </c>
      <c r="E6577">
        <f>VLOOKUP($A6577,'NCDC raw data'!$C$2:$I$6925,5,TRUE)</f>
        <v>45</v>
      </c>
      <c r="F6577">
        <f>VLOOKUP($A6577,'NCDC raw data'!$C$2:$I$6925,6,TRUE)</f>
        <v>32</v>
      </c>
      <c r="G6577">
        <f>VLOOKUP($A6577,'NCDC raw data'!$C$2:$I$6925,7,TRUE)</f>
        <v>44</v>
      </c>
    </row>
    <row r="6578" spans="1:7" x14ac:dyDescent="0.25">
      <c r="A6578" s="1">
        <f t="shared" si="102"/>
        <v>43376</v>
      </c>
      <c r="B6578">
        <f>VLOOKUP(A6578,'NCDC raw data'!C$2:I$6925,2,TRUE)</f>
        <v>0</v>
      </c>
      <c r="C6578">
        <f>VLOOKUP($A6578,'NCDC raw data'!$C$2:$I$6925,3,TRUE)</f>
        <v>0</v>
      </c>
      <c r="D6578">
        <f>VLOOKUP($A6578,'NCDC raw data'!$C$2:$I$6925,4,TRUE)</f>
        <v>0</v>
      </c>
      <c r="E6578">
        <f>VLOOKUP($A6578,'NCDC raw data'!$C$2:$I$6925,5,TRUE)</f>
        <v>0</v>
      </c>
      <c r="F6578">
        <f>VLOOKUP($A6578,'NCDC raw data'!$C$2:$I$6925,6,TRUE)</f>
        <v>0</v>
      </c>
      <c r="G6578">
        <f>VLOOKUP($A6578,'NCDC raw data'!$C$2:$I$6925,7,TRUE)</f>
        <v>52</v>
      </c>
    </row>
    <row r="6579" spans="1:7" x14ac:dyDescent="0.25">
      <c r="A6579" s="1">
        <f t="shared" si="102"/>
        <v>43377</v>
      </c>
      <c r="B6579">
        <f>VLOOKUP(A6579,'NCDC raw data'!C$2:I$6925,2,TRUE)</f>
        <v>0.04</v>
      </c>
      <c r="C6579">
        <f>VLOOKUP($A6579,'NCDC raw data'!$C$2:$I$6925,3,TRUE)</f>
        <v>0</v>
      </c>
      <c r="D6579">
        <f>VLOOKUP($A6579,'NCDC raw data'!$C$2:$I$6925,4,TRUE)</f>
        <v>0</v>
      </c>
      <c r="E6579">
        <f>VLOOKUP($A6579,'NCDC raw data'!$C$2:$I$6925,5,TRUE)</f>
        <v>59</v>
      </c>
      <c r="F6579">
        <f>VLOOKUP($A6579,'NCDC raw data'!$C$2:$I$6925,6,TRUE)</f>
        <v>46</v>
      </c>
      <c r="G6579">
        <f>VLOOKUP($A6579,'NCDC raw data'!$C$2:$I$6925,7,TRUE)</f>
        <v>57</v>
      </c>
    </row>
    <row r="6580" spans="1:7" x14ac:dyDescent="0.25">
      <c r="A6580" s="1">
        <f t="shared" si="102"/>
        <v>43378</v>
      </c>
      <c r="B6580">
        <f>VLOOKUP(A6580,'NCDC raw data'!C$2:I$6925,2,TRUE)</f>
        <v>0</v>
      </c>
      <c r="C6580">
        <f>VLOOKUP($A6580,'NCDC raw data'!$C$2:$I$6925,3,TRUE)</f>
        <v>0</v>
      </c>
      <c r="D6580">
        <f>VLOOKUP($A6580,'NCDC raw data'!$C$2:$I$6925,4,TRUE)</f>
        <v>0</v>
      </c>
      <c r="E6580">
        <f>VLOOKUP($A6580,'NCDC raw data'!$C$2:$I$6925,5,TRUE)</f>
        <v>58</v>
      </c>
      <c r="F6580">
        <f>VLOOKUP($A6580,'NCDC raw data'!$C$2:$I$6925,6,TRUE)</f>
        <v>30</v>
      </c>
      <c r="G6580">
        <f>VLOOKUP($A6580,'NCDC raw data'!$C$2:$I$6925,7,TRUE)</f>
        <v>44</v>
      </c>
    </row>
    <row r="6581" spans="1:7" x14ac:dyDescent="0.25">
      <c r="A6581" s="1">
        <f t="shared" si="102"/>
        <v>43379</v>
      </c>
      <c r="B6581">
        <f>VLOOKUP(A6581,'NCDC raw data'!C$2:I$6925,2,TRUE)</f>
        <v>0.05</v>
      </c>
      <c r="C6581">
        <f>VLOOKUP($A6581,'NCDC raw data'!$C$2:$I$6925,3,TRUE)</f>
        <v>0</v>
      </c>
      <c r="D6581">
        <f>VLOOKUP($A6581,'NCDC raw data'!$C$2:$I$6925,4,TRUE)</f>
        <v>0</v>
      </c>
      <c r="E6581">
        <f>VLOOKUP($A6581,'NCDC raw data'!$C$2:$I$6925,5,TRUE)</f>
        <v>55</v>
      </c>
      <c r="F6581">
        <f>VLOOKUP($A6581,'NCDC raw data'!$C$2:$I$6925,6,TRUE)</f>
        <v>35</v>
      </c>
      <c r="G6581">
        <f>VLOOKUP($A6581,'NCDC raw data'!$C$2:$I$6925,7,TRUE)</f>
        <v>53</v>
      </c>
    </row>
    <row r="6582" spans="1:7" x14ac:dyDescent="0.25">
      <c r="A6582" s="1">
        <f t="shared" si="102"/>
        <v>43380</v>
      </c>
      <c r="B6582">
        <f>VLOOKUP(A6582,'NCDC raw data'!C$2:I$6925,2,TRUE)</f>
        <v>0.12</v>
      </c>
      <c r="C6582">
        <f>VLOOKUP($A6582,'NCDC raw data'!$C$2:$I$6925,3,TRUE)</f>
        <v>0</v>
      </c>
      <c r="D6582">
        <f>VLOOKUP($A6582,'NCDC raw data'!$C$2:$I$6925,4,TRUE)</f>
        <v>0</v>
      </c>
      <c r="E6582">
        <f>VLOOKUP($A6582,'NCDC raw data'!$C$2:$I$6925,5,TRUE)</f>
        <v>56</v>
      </c>
      <c r="F6582">
        <f>VLOOKUP($A6582,'NCDC raw data'!$C$2:$I$6925,6,TRUE)</f>
        <v>46</v>
      </c>
      <c r="G6582">
        <f>VLOOKUP($A6582,'NCDC raw data'!$C$2:$I$6925,7,TRUE)</f>
        <v>46</v>
      </c>
    </row>
    <row r="6583" spans="1:7" x14ac:dyDescent="0.25">
      <c r="A6583" s="1">
        <f t="shared" si="102"/>
        <v>43381</v>
      </c>
      <c r="B6583">
        <f>VLOOKUP(A6583,'NCDC raw data'!C$2:I$6925,2,TRUE)</f>
        <v>0.04</v>
      </c>
      <c r="C6583">
        <f>VLOOKUP($A6583,'NCDC raw data'!$C$2:$I$6925,3,TRUE)</f>
        <v>0</v>
      </c>
      <c r="D6583">
        <f>VLOOKUP($A6583,'NCDC raw data'!$C$2:$I$6925,4,TRUE)</f>
        <v>0</v>
      </c>
      <c r="E6583">
        <f>VLOOKUP($A6583,'NCDC raw data'!$C$2:$I$6925,5,TRUE)</f>
        <v>53</v>
      </c>
      <c r="F6583">
        <f>VLOOKUP($A6583,'NCDC raw data'!$C$2:$I$6925,6,TRUE)</f>
        <v>41</v>
      </c>
      <c r="G6583">
        <f>VLOOKUP($A6583,'NCDC raw data'!$C$2:$I$6925,7,TRUE)</f>
        <v>53</v>
      </c>
    </row>
    <row r="6584" spans="1:7" x14ac:dyDescent="0.25">
      <c r="A6584" s="1">
        <f t="shared" si="102"/>
        <v>43382</v>
      </c>
      <c r="B6584">
        <f>VLOOKUP(A6584,'NCDC raw data'!C$2:I$6925,2,TRUE)</f>
        <v>0.01</v>
      </c>
      <c r="C6584">
        <f>VLOOKUP($A6584,'NCDC raw data'!$C$2:$I$6925,3,TRUE)</f>
        <v>0</v>
      </c>
      <c r="D6584">
        <f>VLOOKUP($A6584,'NCDC raw data'!$C$2:$I$6925,4,TRUE)</f>
        <v>0</v>
      </c>
      <c r="E6584">
        <f>VLOOKUP($A6584,'NCDC raw data'!$C$2:$I$6925,5,TRUE)</f>
        <v>62</v>
      </c>
      <c r="F6584">
        <f>VLOOKUP($A6584,'NCDC raw data'!$C$2:$I$6925,6,TRUE)</f>
        <v>52</v>
      </c>
      <c r="G6584">
        <f>VLOOKUP($A6584,'NCDC raw data'!$C$2:$I$6925,7,TRUE)</f>
        <v>61</v>
      </c>
    </row>
    <row r="6585" spans="1:7" x14ac:dyDescent="0.25">
      <c r="A6585" s="1">
        <f t="shared" si="102"/>
        <v>43383</v>
      </c>
      <c r="B6585">
        <f>VLOOKUP(A6585,'NCDC raw data'!C$2:I$6925,2,TRUE)</f>
        <v>0.02</v>
      </c>
      <c r="C6585">
        <f>VLOOKUP($A6585,'NCDC raw data'!$C$2:$I$6925,3,TRUE)</f>
        <v>0</v>
      </c>
      <c r="D6585">
        <f>VLOOKUP($A6585,'NCDC raw data'!$C$2:$I$6925,4,TRUE)</f>
        <v>0</v>
      </c>
      <c r="E6585">
        <f>VLOOKUP($A6585,'NCDC raw data'!$C$2:$I$6925,5,TRUE)</f>
        <v>64</v>
      </c>
      <c r="F6585">
        <f>VLOOKUP($A6585,'NCDC raw data'!$C$2:$I$6925,6,TRUE)</f>
        <v>28</v>
      </c>
      <c r="G6585">
        <f>VLOOKUP($A6585,'NCDC raw data'!$C$2:$I$6925,7,TRUE)</f>
        <v>62</v>
      </c>
    </row>
    <row r="6586" spans="1:7" x14ac:dyDescent="0.25">
      <c r="A6586" s="1">
        <f t="shared" si="102"/>
        <v>43384</v>
      </c>
      <c r="B6586">
        <f>VLOOKUP(A6586,'NCDC raw data'!C$2:I$6925,2,TRUE)</f>
        <v>0.09</v>
      </c>
      <c r="C6586">
        <f>VLOOKUP($A6586,'NCDC raw data'!$C$2:$I$6925,3,TRUE)</f>
        <v>0</v>
      </c>
      <c r="D6586">
        <f>VLOOKUP($A6586,'NCDC raw data'!$C$2:$I$6925,4,TRUE)</f>
        <v>0</v>
      </c>
      <c r="E6586">
        <f>VLOOKUP($A6586,'NCDC raw data'!$C$2:$I$6925,5,TRUE)</f>
        <v>64</v>
      </c>
      <c r="F6586">
        <f>VLOOKUP($A6586,'NCDC raw data'!$C$2:$I$6925,6,TRUE)</f>
        <v>59</v>
      </c>
      <c r="G6586">
        <f>VLOOKUP($A6586,'NCDC raw data'!$C$2:$I$6925,7,TRUE)</f>
        <v>60</v>
      </c>
    </row>
    <row r="6587" spans="1:7" x14ac:dyDescent="0.25">
      <c r="A6587" s="1">
        <f t="shared" si="102"/>
        <v>43385</v>
      </c>
      <c r="B6587">
        <f>VLOOKUP(A6587,'NCDC raw data'!C$2:I$6925,2,TRUE)</f>
        <v>0</v>
      </c>
      <c r="C6587">
        <f>VLOOKUP($A6587,'NCDC raw data'!$C$2:$I$6925,3,TRUE)</f>
        <v>0</v>
      </c>
      <c r="D6587">
        <f>VLOOKUP($A6587,'NCDC raw data'!$C$2:$I$6925,4,TRUE)</f>
        <v>0</v>
      </c>
      <c r="E6587">
        <f>VLOOKUP($A6587,'NCDC raw data'!$C$2:$I$6925,5,TRUE)</f>
        <v>60</v>
      </c>
      <c r="F6587">
        <f>VLOOKUP($A6587,'NCDC raw data'!$C$2:$I$6925,6,TRUE)</f>
        <v>33</v>
      </c>
      <c r="G6587">
        <f>VLOOKUP($A6587,'NCDC raw data'!$C$2:$I$6925,7,TRUE)</f>
        <v>33</v>
      </c>
    </row>
    <row r="6588" spans="1:7" x14ac:dyDescent="0.25">
      <c r="A6588" s="1">
        <f t="shared" si="102"/>
        <v>43386</v>
      </c>
      <c r="B6588">
        <f>VLOOKUP(A6588,'NCDC raw data'!C$2:I$6925,2,TRUE)</f>
        <v>0</v>
      </c>
      <c r="C6588">
        <f>VLOOKUP($A6588,'NCDC raw data'!$C$2:$I$6925,3,TRUE)</f>
        <v>0</v>
      </c>
      <c r="D6588">
        <f>VLOOKUP($A6588,'NCDC raw data'!$C$2:$I$6925,4,TRUE)</f>
        <v>0</v>
      </c>
      <c r="E6588">
        <f>VLOOKUP($A6588,'NCDC raw data'!$C$2:$I$6925,5,TRUE)</f>
        <v>34</v>
      </c>
      <c r="F6588">
        <f>VLOOKUP($A6588,'NCDC raw data'!$C$2:$I$6925,6,TRUE)</f>
        <v>28</v>
      </c>
      <c r="G6588">
        <f>VLOOKUP($A6588,'NCDC raw data'!$C$2:$I$6925,7,TRUE)</f>
        <v>30</v>
      </c>
    </row>
    <row r="6589" spans="1:7" x14ac:dyDescent="0.25">
      <c r="A6589" s="1">
        <f t="shared" si="102"/>
        <v>43387</v>
      </c>
      <c r="B6589">
        <f>VLOOKUP(A6589,'NCDC raw data'!C$2:I$6925,2,TRUE)</f>
        <v>0</v>
      </c>
      <c r="C6589">
        <f>VLOOKUP($A6589,'NCDC raw data'!$C$2:$I$6925,3,TRUE)</f>
        <v>0</v>
      </c>
      <c r="D6589">
        <f>VLOOKUP($A6589,'NCDC raw data'!$C$2:$I$6925,4,TRUE)</f>
        <v>0</v>
      </c>
      <c r="E6589">
        <f>VLOOKUP($A6589,'NCDC raw data'!$C$2:$I$6925,5,TRUE)</f>
        <v>38</v>
      </c>
      <c r="F6589">
        <f>VLOOKUP($A6589,'NCDC raw data'!$C$2:$I$6925,6,TRUE)</f>
        <v>26</v>
      </c>
      <c r="G6589">
        <f>VLOOKUP($A6589,'NCDC raw data'!$C$2:$I$6925,7,TRUE)</f>
        <v>38</v>
      </c>
    </row>
    <row r="6590" spans="1:7" x14ac:dyDescent="0.25">
      <c r="A6590" s="1">
        <f t="shared" si="102"/>
        <v>43388</v>
      </c>
      <c r="B6590">
        <f>VLOOKUP(A6590,'NCDC raw data'!C$2:I$6925,2,TRUE)</f>
        <v>0</v>
      </c>
      <c r="C6590">
        <f>VLOOKUP($A6590,'NCDC raw data'!$C$2:$I$6925,3,TRUE)</f>
        <v>0</v>
      </c>
      <c r="D6590">
        <f>VLOOKUP($A6590,'NCDC raw data'!$C$2:$I$6925,4,TRUE)</f>
        <v>0</v>
      </c>
      <c r="E6590">
        <f>VLOOKUP($A6590,'NCDC raw data'!$C$2:$I$6925,5,TRUE)</f>
        <v>46</v>
      </c>
      <c r="F6590">
        <f>VLOOKUP($A6590,'NCDC raw data'!$C$2:$I$6925,6,TRUE)</f>
        <v>35</v>
      </c>
      <c r="G6590">
        <f>VLOOKUP($A6590,'NCDC raw data'!$C$2:$I$6925,7,TRUE)</f>
        <v>45</v>
      </c>
    </row>
    <row r="6591" spans="1:7" x14ac:dyDescent="0.25">
      <c r="A6591" s="1">
        <f t="shared" si="102"/>
        <v>43389</v>
      </c>
      <c r="B6591">
        <f>VLOOKUP(A6591,'NCDC raw data'!C$2:I$6925,2,TRUE)</f>
        <v>0</v>
      </c>
      <c r="C6591">
        <f>VLOOKUP($A6591,'NCDC raw data'!$C$2:$I$6925,3,TRUE)</f>
        <v>0</v>
      </c>
      <c r="D6591">
        <f>VLOOKUP($A6591,'NCDC raw data'!$C$2:$I$6925,4,TRUE)</f>
        <v>0</v>
      </c>
      <c r="E6591">
        <f>VLOOKUP($A6591,'NCDC raw data'!$C$2:$I$6925,5,TRUE)</f>
        <v>48</v>
      </c>
      <c r="F6591">
        <f>VLOOKUP($A6591,'NCDC raw data'!$C$2:$I$6925,6,TRUE)</f>
        <v>25</v>
      </c>
      <c r="G6591">
        <f>VLOOKUP($A6591,'NCDC raw data'!$C$2:$I$6925,7,TRUE)</f>
        <v>28</v>
      </c>
    </row>
    <row r="6592" spans="1:7" x14ac:dyDescent="0.25">
      <c r="A6592" s="1">
        <f t="shared" si="102"/>
        <v>43390</v>
      </c>
      <c r="B6592">
        <f>VLOOKUP(A6592,'NCDC raw data'!C$2:I$6925,2,TRUE)</f>
        <v>0.14000000000000001</v>
      </c>
      <c r="C6592">
        <f>VLOOKUP($A6592,'NCDC raw data'!$C$2:$I$6925,3,TRUE)</f>
        <v>0</v>
      </c>
      <c r="D6592">
        <f>VLOOKUP($A6592,'NCDC raw data'!$C$2:$I$6925,4,TRUE)</f>
        <v>0</v>
      </c>
      <c r="E6592">
        <f>VLOOKUP($A6592,'NCDC raw data'!$C$2:$I$6925,5,TRUE)</f>
        <v>32</v>
      </c>
      <c r="F6592">
        <f>VLOOKUP($A6592,'NCDC raw data'!$C$2:$I$6925,6,TRUE)</f>
        <v>28</v>
      </c>
      <c r="G6592">
        <f>VLOOKUP($A6592,'NCDC raw data'!$C$2:$I$6925,7,TRUE)</f>
        <v>29</v>
      </c>
    </row>
    <row r="6593" spans="1:7" x14ac:dyDescent="0.25">
      <c r="A6593" s="1">
        <f t="shared" si="102"/>
        <v>43391</v>
      </c>
      <c r="B6593">
        <f>VLOOKUP(A6593,'NCDC raw data'!C$2:I$6925,2,TRUE)</f>
        <v>0.87</v>
      </c>
      <c r="C6593">
        <f>VLOOKUP($A6593,'NCDC raw data'!$C$2:$I$6925,3,TRUE)</f>
        <v>0</v>
      </c>
      <c r="D6593">
        <f>VLOOKUP($A6593,'NCDC raw data'!$C$2:$I$6925,4,TRUE)</f>
        <v>0</v>
      </c>
      <c r="E6593">
        <f>VLOOKUP($A6593,'NCDC raw data'!$C$2:$I$6925,5,TRUE)</f>
        <v>29</v>
      </c>
      <c r="F6593">
        <f>VLOOKUP($A6593,'NCDC raw data'!$C$2:$I$6925,6,TRUE)</f>
        <v>15</v>
      </c>
      <c r="G6593">
        <f>VLOOKUP($A6593,'NCDC raw data'!$C$2:$I$6925,7,TRUE)</f>
        <v>19</v>
      </c>
    </row>
    <row r="6594" spans="1:7" x14ac:dyDescent="0.25">
      <c r="A6594" s="1">
        <f t="shared" si="102"/>
        <v>43392</v>
      </c>
      <c r="B6594">
        <f>VLOOKUP(A6594,'NCDC raw data'!C$2:I$6925,2,TRUE)</f>
        <v>0</v>
      </c>
      <c r="C6594">
        <f>VLOOKUP($A6594,'NCDC raw data'!$C$2:$I$6925,3,TRUE)</f>
        <v>0</v>
      </c>
      <c r="D6594">
        <f>VLOOKUP($A6594,'NCDC raw data'!$C$2:$I$6925,4,TRUE)</f>
        <v>0</v>
      </c>
      <c r="E6594">
        <f>VLOOKUP($A6594,'NCDC raw data'!$C$2:$I$6925,5,TRUE)</f>
        <v>45</v>
      </c>
      <c r="F6594">
        <f>VLOOKUP($A6594,'NCDC raw data'!$C$2:$I$6925,6,TRUE)</f>
        <v>18</v>
      </c>
      <c r="G6594">
        <f>VLOOKUP($A6594,'NCDC raw data'!$C$2:$I$6925,7,TRUE)</f>
        <v>45</v>
      </c>
    </row>
    <row r="6595" spans="1:7" x14ac:dyDescent="0.25">
      <c r="A6595" s="1">
        <f t="shared" si="102"/>
        <v>43393</v>
      </c>
      <c r="B6595">
        <f>VLOOKUP(A6595,'NCDC raw data'!C$2:I$6925,2,TRUE)</f>
        <v>0.02</v>
      </c>
      <c r="C6595">
        <f>VLOOKUP($A6595,'NCDC raw data'!$C$2:$I$6925,3,TRUE)</f>
        <v>0</v>
      </c>
      <c r="D6595">
        <f>VLOOKUP($A6595,'NCDC raw data'!$C$2:$I$6925,4,TRUE)</f>
        <v>0</v>
      </c>
      <c r="E6595">
        <f>VLOOKUP($A6595,'NCDC raw data'!$C$2:$I$6925,5,TRUE)</f>
        <v>45</v>
      </c>
      <c r="F6595">
        <f>VLOOKUP($A6595,'NCDC raw data'!$C$2:$I$6925,6,TRUE)</f>
        <v>36</v>
      </c>
      <c r="G6595">
        <f>VLOOKUP($A6595,'NCDC raw data'!$C$2:$I$6925,7,TRUE)</f>
        <v>42</v>
      </c>
    </row>
    <row r="6596" spans="1:7" x14ac:dyDescent="0.25">
      <c r="A6596" s="1">
        <f t="shared" ref="A6596:A6659" si="103">A6595+1</f>
        <v>43394</v>
      </c>
      <c r="B6596">
        <f>VLOOKUP(A6596,'NCDC raw data'!C$2:I$6925,2,TRUE)</f>
        <v>0</v>
      </c>
      <c r="C6596">
        <f>VLOOKUP($A6596,'NCDC raw data'!$C$2:$I$6925,3,TRUE)</f>
        <v>0</v>
      </c>
      <c r="D6596">
        <f>VLOOKUP($A6596,'NCDC raw data'!$C$2:$I$6925,4,TRUE)</f>
        <v>0</v>
      </c>
      <c r="E6596">
        <f>VLOOKUP($A6596,'NCDC raw data'!$C$2:$I$6925,5,TRUE)</f>
        <v>43</v>
      </c>
      <c r="F6596">
        <f>VLOOKUP($A6596,'NCDC raw data'!$C$2:$I$6925,6,TRUE)</f>
        <v>18</v>
      </c>
      <c r="G6596">
        <f>VLOOKUP($A6596,'NCDC raw data'!$C$2:$I$6925,7,TRUE)</f>
        <v>19</v>
      </c>
    </row>
    <row r="6597" spans="1:7" x14ac:dyDescent="0.25">
      <c r="A6597" s="1">
        <f t="shared" si="103"/>
        <v>43395</v>
      </c>
      <c r="B6597">
        <f>VLOOKUP(A6597,'NCDC raw data'!C$2:I$6925,2,TRUE)</f>
        <v>0</v>
      </c>
      <c r="C6597">
        <f>VLOOKUP($A6597,'NCDC raw data'!$C$2:$I$6925,3,TRUE)</f>
        <v>0</v>
      </c>
      <c r="D6597">
        <f>VLOOKUP($A6597,'NCDC raw data'!$C$2:$I$6925,4,TRUE)</f>
        <v>0</v>
      </c>
      <c r="E6597">
        <f>VLOOKUP($A6597,'NCDC raw data'!$C$2:$I$6925,5,TRUE)</f>
        <v>24</v>
      </c>
      <c r="F6597">
        <f>VLOOKUP($A6597,'NCDC raw data'!$C$2:$I$6925,6,TRUE)</f>
        <v>17</v>
      </c>
      <c r="G6597">
        <f>VLOOKUP($A6597,'NCDC raw data'!$C$2:$I$6925,7,TRUE)</f>
        <v>23</v>
      </c>
    </row>
    <row r="6598" spans="1:7" x14ac:dyDescent="0.25">
      <c r="A6598" s="1">
        <f t="shared" si="103"/>
        <v>43396</v>
      </c>
      <c r="B6598">
        <f>VLOOKUP(A6598,'NCDC raw data'!C$2:I$6925,2,TRUE)</f>
        <v>0.12</v>
      </c>
      <c r="C6598">
        <f>VLOOKUP($A6598,'NCDC raw data'!$C$2:$I$6925,3,TRUE)</f>
        <v>0</v>
      </c>
      <c r="D6598">
        <f>VLOOKUP($A6598,'NCDC raw data'!$C$2:$I$6925,4,TRUE)</f>
        <v>0</v>
      </c>
      <c r="E6598">
        <f>VLOOKUP($A6598,'NCDC raw data'!$C$2:$I$6925,5,TRUE)</f>
        <v>32</v>
      </c>
      <c r="F6598">
        <f>VLOOKUP($A6598,'NCDC raw data'!$C$2:$I$6925,6,TRUE)</f>
        <v>23</v>
      </c>
      <c r="G6598">
        <f>VLOOKUP($A6598,'NCDC raw data'!$C$2:$I$6925,7,TRUE)</f>
        <v>30</v>
      </c>
    </row>
    <row r="6599" spans="1:7" x14ac:dyDescent="0.25">
      <c r="A6599" s="1">
        <f t="shared" si="103"/>
        <v>43397</v>
      </c>
      <c r="B6599">
        <f>VLOOKUP(A6599,'NCDC raw data'!C$2:I$6925,2,TRUE)</f>
        <v>0.15</v>
      </c>
      <c r="C6599">
        <f>VLOOKUP($A6599,'NCDC raw data'!$C$2:$I$6925,3,TRUE)</f>
        <v>0</v>
      </c>
      <c r="D6599">
        <f>VLOOKUP($A6599,'NCDC raw data'!$C$2:$I$6925,4,TRUE)</f>
        <v>3</v>
      </c>
      <c r="E6599">
        <f>VLOOKUP($A6599,'NCDC raw data'!$C$2:$I$6925,5,TRUE)</f>
        <v>32</v>
      </c>
      <c r="F6599">
        <f>VLOOKUP($A6599,'NCDC raw data'!$C$2:$I$6925,6,TRUE)</f>
        <v>24</v>
      </c>
      <c r="G6599">
        <f>VLOOKUP($A6599,'NCDC raw data'!$C$2:$I$6925,7,TRUE)</f>
        <v>24</v>
      </c>
    </row>
    <row r="6600" spans="1:7" x14ac:dyDescent="0.25">
      <c r="A6600" s="1">
        <f t="shared" si="103"/>
        <v>43398</v>
      </c>
      <c r="B6600">
        <f>VLOOKUP(A6600,'NCDC raw data'!C$2:I$6925,2,TRUE)</f>
        <v>0</v>
      </c>
      <c r="C6600">
        <f>VLOOKUP($A6600,'NCDC raw data'!$C$2:$I$6925,3,TRUE)</f>
        <v>0</v>
      </c>
      <c r="D6600">
        <f>VLOOKUP($A6600,'NCDC raw data'!$C$2:$I$6925,4,TRUE)</f>
        <v>3</v>
      </c>
      <c r="E6600">
        <f>VLOOKUP($A6600,'NCDC raw data'!$C$2:$I$6925,5,TRUE)</f>
        <v>27</v>
      </c>
      <c r="F6600">
        <f>VLOOKUP($A6600,'NCDC raw data'!$C$2:$I$6925,6,TRUE)</f>
        <v>18</v>
      </c>
      <c r="G6600">
        <f>VLOOKUP($A6600,'NCDC raw data'!$C$2:$I$6925,7,TRUE)</f>
        <v>18</v>
      </c>
    </row>
    <row r="6601" spans="1:7" x14ac:dyDescent="0.25">
      <c r="A6601" s="1">
        <f t="shared" si="103"/>
        <v>43399</v>
      </c>
      <c r="B6601">
        <f>VLOOKUP(A6601,'NCDC raw data'!C$2:I$6925,2,TRUE)</f>
        <v>0</v>
      </c>
      <c r="C6601">
        <f>VLOOKUP($A6601,'NCDC raw data'!$C$2:$I$6925,3,TRUE)</f>
        <v>0</v>
      </c>
      <c r="D6601">
        <f>VLOOKUP($A6601,'NCDC raw data'!$C$2:$I$6925,4,TRUE)</f>
        <v>3</v>
      </c>
      <c r="E6601">
        <f>VLOOKUP($A6601,'NCDC raw data'!$C$2:$I$6925,5,TRUE)</f>
        <v>29</v>
      </c>
      <c r="F6601">
        <f>VLOOKUP($A6601,'NCDC raw data'!$C$2:$I$6925,6,TRUE)</f>
        <v>15</v>
      </c>
      <c r="G6601">
        <f>VLOOKUP($A6601,'NCDC raw data'!$C$2:$I$6925,7,TRUE)</f>
        <v>26</v>
      </c>
    </row>
    <row r="6602" spans="1:7" x14ac:dyDescent="0.25">
      <c r="A6602" s="1">
        <f t="shared" si="103"/>
        <v>43400</v>
      </c>
      <c r="B6602">
        <f>VLOOKUP(A6602,'NCDC raw data'!C$2:I$6925,2,TRUE)</f>
        <v>0.22</v>
      </c>
      <c r="C6602">
        <f>VLOOKUP($A6602,'NCDC raw data'!$C$2:$I$6925,3,TRUE)</f>
        <v>0</v>
      </c>
      <c r="D6602">
        <f>VLOOKUP($A6602,'NCDC raw data'!$C$2:$I$6925,4,TRUE)</f>
        <v>0</v>
      </c>
      <c r="E6602">
        <f>VLOOKUP($A6602,'NCDC raw data'!$C$2:$I$6925,5,TRUE)</f>
        <v>29</v>
      </c>
      <c r="F6602">
        <f>VLOOKUP($A6602,'NCDC raw data'!$C$2:$I$6925,6,TRUE)</f>
        <v>19</v>
      </c>
      <c r="G6602">
        <f>VLOOKUP($A6602,'NCDC raw data'!$C$2:$I$6925,7,TRUE)</f>
        <v>27</v>
      </c>
    </row>
    <row r="6603" spans="1:7" x14ac:dyDescent="0.25">
      <c r="A6603" s="1">
        <f t="shared" si="103"/>
        <v>43401</v>
      </c>
      <c r="B6603">
        <f>VLOOKUP(A6603,'NCDC raw data'!C$2:I$6925,2,TRUE)</f>
        <v>0.08</v>
      </c>
      <c r="C6603">
        <f>VLOOKUP($A6603,'NCDC raw data'!$C$2:$I$6925,3,TRUE)</f>
        <v>0</v>
      </c>
      <c r="D6603">
        <f>VLOOKUP($A6603,'NCDC raw data'!$C$2:$I$6925,4,TRUE)</f>
        <v>0</v>
      </c>
      <c r="E6603">
        <f>VLOOKUP($A6603,'NCDC raw data'!$C$2:$I$6925,5,TRUE)</f>
        <v>33</v>
      </c>
      <c r="F6603">
        <f>VLOOKUP($A6603,'NCDC raw data'!$C$2:$I$6925,6,TRUE)</f>
        <v>27</v>
      </c>
      <c r="G6603">
        <f>VLOOKUP($A6603,'NCDC raw data'!$C$2:$I$6925,7,TRUE)</f>
        <v>31</v>
      </c>
    </row>
    <row r="6604" spans="1:7" x14ac:dyDescent="0.25">
      <c r="A6604" s="1">
        <f t="shared" si="103"/>
        <v>43402</v>
      </c>
      <c r="B6604">
        <f>VLOOKUP(A6604,'NCDC raw data'!C$2:I$6925,2,TRUE)</f>
        <v>0</v>
      </c>
      <c r="C6604">
        <f>VLOOKUP($A6604,'NCDC raw data'!$C$2:$I$6925,3,TRUE)</f>
        <v>0</v>
      </c>
      <c r="D6604">
        <f>VLOOKUP($A6604,'NCDC raw data'!$C$2:$I$6925,4,TRUE)</f>
        <v>0</v>
      </c>
      <c r="E6604">
        <f>VLOOKUP($A6604,'NCDC raw data'!$C$2:$I$6925,5,TRUE)</f>
        <v>34</v>
      </c>
      <c r="F6604">
        <f>VLOOKUP($A6604,'NCDC raw data'!$C$2:$I$6925,6,TRUE)</f>
        <v>31</v>
      </c>
      <c r="G6604">
        <f>VLOOKUP($A6604,'NCDC raw data'!$C$2:$I$6925,7,TRUE)</f>
        <v>33</v>
      </c>
    </row>
    <row r="6605" spans="1:7" x14ac:dyDescent="0.25">
      <c r="A6605" s="1">
        <f t="shared" si="103"/>
        <v>43403</v>
      </c>
      <c r="B6605">
        <f>VLOOKUP(A6605,'NCDC raw data'!C$2:I$6925,2,TRUE)</f>
        <v>0</v>
      </c>
      <c r="C6605">
        <f>VLOOKUP($A6605,'NCDC raw data'!$C$2:$I$6925,3,TRUE)</f>
        <v>0</v>
      </c>
      <c r="D6605">
        <f>VLOOKUP($A6605,'NCDC raw data'!$C$2:$I$6925,4,TRUE)</f>
        <v>4</v>
      </c>
      <c r="E6605">
        <f>VLOOKUP($A6605,'NCDC raw data'!$C$2:$I$6925,5,TRUE)</f>
        <v>34</v>
      </c>
      <c r="F6605">
        <f>VLOOKUP($A6605,'NCDC raw data'!$C$2:$I$6925,6,TRUE)</f>
        <v>24</v>
      </c>
      <c r="G6605">
        <f>VLOOKUP($A6605,'NCDC raw data'!$C$2:$I$6925,7,TRUE)</f>
        <v>24</v>
      </c>
    </row>
    <row r="6606" spans="1:7" x14ac:dyDescent="0.25">
      <c r="A6606" s="1">
        <f t="shared" si="103"/>
        <v>43404</v>
      </c>
      <c r="B6606">
        <f>VLOOKUP(A6606,'NCDC raw data'!C$2:I$6925,2,TRUE)</f>
        <v>0.09</v>
      </c>
      <c r="C6606">
        <f>VLOOKUP($A6606,'NCDC raw data'!$C$2:$I$6925,3,TRUE)</f>
        <v>0</v>
      </c>
      <c r="D6606">
        <f>VLOOKUP($A6606,'NCDC raw data'!$C$2:$I$6925,4,TRUE)</f>
        <v>4</v>
      </c>
      <c r="E6606">
        <f>VLOOKUP($A6606,'NCDC raw data'!$C$2:$I$6925,5,TRUE)</f>
        <v>38</v>
      </c>
      <c r="F6606">
        <f>VLOOKUP($A6606,'NCDC raw data'!$C$2:$I$6925,6,TRUE)</f>
        <v>24</v>
      </c>
      <c r="G6606">
        <f>VLOOKUP($A6606,'NCDC raw data'!$C$2:$I$6925,7,TRUE)</f>
        <v>38</v>
      </c>
    </row>
    <row r="6607" spans="1:7" x14ac:dyDescent="0.25">
      <c r="A6607" s="1">
        <f t="shared" si="103"/>
        <v>43405</v>
      </c>
      <c r="B6607">
        <f>VLOOKUP(A6607,'NCDC raw data'!C$2:I$6925,2,TRUE)</f>
        <v>0</v>
      </c>
      <c r="C6607">
        <f>VLOOKUP($A6607,'NCDC raw data'!$C$2:$I$6925,3,TRUE)</f>
        <v>0</v>
      </c>
      <c r="D6607">
        <f>VLOOKUP($A6607,'NCDC raw data'!$C$2:$I$6925,4,TRUE)</f>
        <v>2</v>
      </c>
      <c r="E6607">
        <f>VLOOKUP($A6607,'NCDC raw data'!$C$2:$I$6925,5,TRUE)</f>
        <v>43</v>
      </c>
      <c r="F6607">
        <f>VLOOKUP($A6607,'NCDC raw data'!$C$2:$I$6925,6,TRUE)</f>
        <v>36</v>
      </c>
      <c r="G6607">
        <f>VLOOKUP($A6607,'NCDC raw data'!$C$2:$I$6925,7,TRUE)</f>
        <v>36</v>
      </c>
    </row>
    <row r="6608" spans="1:7" x14ac:dyDescent="0.25">
      <c r="A6608" s="1">
        <f t="shared" si="103"/>
        <v>43406</v>
      </c>
      <c r="B6608">
        <f>VLOOKUP(A6608,'NCDC raw data'!C$2:I$6925,2,TRUE)</f>
        <v>0</v>
      </c>
      <c r="C6608">
        <f>VLOOKUP($A6608,'NCDC raw data'!$C$2:$I$6925,3,TRUE)</f>
        <v>0</v>
      </c>
      <c r="D6608">
        <f>VLOOKUP($A6608,'NCDC raw data'!$C$2:$I$6925,4,TRUE)</f>
        <v>1</v>
      </c>
      <c r="E6608">
        <f>VLOOKUP($A6608,'NCDC raw data'!$C$2:$I$6925,5,TRUE)</f>
        <v>51</v>
      </c>
      <c r="F6608">
        <f>VLOOKUP($A6608,'NCDC raw data'!$C$2:$I$6925,6,TRUE)</f>
        <v>34</v>
      </c>
      <c r="G6608">
        <f>VLOOKUP($A6608,'NCDC raw data'!$C$2:$I$6925,7,TRUE)</f>
        <v>47</v>
      </c>
    </row>
    <row r="6609" spans="1:7" x14ac:dyDescent="0.25">
      <c r="A6609" s="1">
        <f t="shared" si="103"/>
        <v>43407</v>
      </c>
      <c r="B6609">
        <f>VLOOKUP(A6609,'NCDC raw data'!C$2:I$6925,2,TRUE)</f>
        <v>0.91</v>
      </c>
      <c r="C6609">
        <f>VLOOKUP($A6609,'NCDC raw data'!$C$2:$I$6925,3,TRUE)</f>
        <v>0</v>
      </c>
      <c r="D6609">
        <f>VLOOKUP($A6609,'NCDC raw data'!$C$2:$I$6925,4,TRUE)</f>
        <v>4</v>
      </c>
      <c r="E6609">
        <f>VLOOKUP($A6609,'NCDC raw data'!$C$2:$I$6925,5,TRUE)</f>
        <v>49</v>
      </c>
      <c r="F6609">
        <f>VLOOKUP($A6609,'NCDC raw data'!$C$2:$I$6925,6,TRUE)</f>
        <v>27</v>
      </c>
      <c r="G6609">
        <f>VLOOKUP($A6609,'NCDC raw data'!$C$2:$I$6925,7,TRUE)</f>
        <v>27</v>
      </c>
    </row>
    <row r="6610" spans="1:7" x14ac:dyDescent="0.25">
      <c r="A6610" s="1">
        <f t="shared" si="103"/>
        <v>43408</v>
      </c>
      <c r="B6610">
        <f>VLOOKUP(A6610,'NCDC raw data'!C$2:I$6925,2,TRUE)</f>
        <v>0.03</v>
      </c>
      <c r="C6610">
        <f>VLOOKUP($A6610,'NCDC raw data'!$C$2:$I$6925,3,TRUE)</f>
        <v>0</v>
      </c>
      <c r="D6610">
        <f>VLOOKUP($A6610,'NCDC raw data'!$C$2:$I$6925,4,TRUE)</f>
        <v>4</v>
      </c>
      <c r="E6610">
        <f>VLOOKUP($A6610,'NCDC raw data'!$C$2:$I$6925,5,TRUE)</f>
        <v>28</v>
      </c>
      <c r="F6610">
        <f>VLOOKUP($A6610,'NCDC raw data'!$C$2:$I$6925,6,TRUE)</f>
        <v>22</v>
      </c>
      <c r="G6610">
        <f>VLOOKUP($A6610,'NCDC raw data'!$C$2:$I$6925,7,TRUE)</f>
        <v>26</v>
      </c>
    </row>
    <row r="6611" spans="1:7" x14ac:dyDescent="0.25">
      <c r="A6611" s="1">
        <f t="shared" si="103"/>
        <v>43409</v>
      </c>
      <c r="B6611">
        <f>VLOOKUP(A6611,'NCDC raw data'!C$2:I$6925,2,TRUE)</f>
        <v>0</v>
      </c>
      <c r="C6611">
        <f>VLOOKUP($A6611,'NCDC raw data'!$C$2:$I$6925,3,TRUE)</f>
        <v>0</v>
      </c>
      <c r="D6611">
        <f>VLOOKUP($A6611,'NCDC raw data'!$C$2:$I$6925,4,TRUE)</f>
        <v>4</v>
      </c>
      <c r="E6611">
        <f>VLOOKUP($A6611,'NCDC raw data'!$C$2:$I$6925,5,TRUE)</f>
        <v>31</v>
      </c>
      <c r="F6611">
        <f>VLOOKUP($A6611,'NCDC raw data'!$C$2:$I$6925,6,TRUE)</f>
        <v>22</v>
      </c>
      <c r="G6611">
        <f>VLOOKUP($A6611,'NCDC raw data'!$C$2:$I$6925,7,TRUE)</f>
        <v>31</v>
      </c>
    </row>
    <row r="6612" spans="1:7" x14ac:dyDescent="0.25">
      <c r="A6612" s="1">
        <f t="shared" si="103"/>
        <v>43410</v>
      </c>
      <c r="B6612">
        <f>VLOOKUP(A6612,'NCDC raw data'!C$2:I$6925,2,TRUE)</f>
        <v>0.36</v>
      </c>
      <c r="C6612">
        <f>VLOOKUP($A6612,'NCDC raw data'!$C$2:$I$6925,3,TRUE)</f>
        <v>0</v>
      </c>
      <c r="D6612">
        <f>VLOOKUP($A6612,'NCDC raw data'!$C$2:$I$6925,4,TRUE)</f>
        <v>3</v>
      </c>
      <c r="E6612">
        <f>VLOOKUP($A6612,'NCDC raw data'!$C$2:$I$6925,5,TRUE)</f>
        <v>47</v>
      </c>
      <c r="F6612">
        <f>VLOOKUP($A6612,'NCDC raw data'!$C$2:$I$6925,6,TRUE)</f>
        <v>31</v>
      </c>
      <c r="G6612">
        <f>VLOOKUP($A6612,'NCDC raw data'!$C$2:$I$6925,7,TRUE)</f>
        <v>45</v>
      </c>
    </row>
    <row r="6613" spans="1:7" x14ac:dyDescent="0.25">
      <c r="A6613" s="1">
        <f t="shared" si="103"/>
        <v>43411</v>
      </c>
      <c r="B6613">
        <f>VLOOKUP(A6613,'NCDC raw data'!C$2:I$6925,2,TRUE)</f>
        <v>0.03</v>
      </c>
      <c r="C6613">
        <f>VLOOKUP($A6613,'NCDC raw data'!$C$2:$I$6925,3,TRUE)</f>
        <v>0</v>
      </c>
      <c r="D6613">
        <f>VLOOKUP($A6613,'NCDC raw data'!$C$2:$I$6925,4,TRUE)</f>
        <v>3</v>
      </c>
      <c r="E6613">
        <f>VLOOKUP($A6613,'NCDC raw data'!$C$2:$I$6925,5,TRUE)</f>
        <v>45</v>
      </c>
      <c r="F6613">
        <f>VLOOKUP($A6613,'NCDC raw data'!$C$2:$I$6925,6,TRUE)</f>
        <v>35</v>
      </c>
      <c r="G6613">
        <f>VLOOKUP($A6613,'NCDC raw data'!$C$2:$I$6925,7,TRUE)</f>
        <v>35</v>
      </c>
    </row>
    <row r="6614" spans="1:7" x14ac:dyDescent="0.25">
      <c r="A6614" s="1">
        <f t="shared" si="103"/>
        <v>43412</v>
      </c>
      <c r="B6614">
        <f>VLOOKUP(A6614,'NCDC raw data'!C$2:I$6925,2,TRUE)</f>
        <v>0</v>
      </c>
      <c r="C6614">
        <f>VLOOKUP($A6614,'NCDC raw data'!$C$2:$I$6925,3,TRUE)</f>
        <v>0</v>
      </c>
      <c r="D6614">
        <f>VLOOKUP($A6614,'NCDC raw data'!$C$2:$I$6925,4,TRUE)</f>
        <v>3</v>
      </c>
      <c r="E6614">
        <f>VLOOKUP($A6614,'NCDC raw data'!$C$2:$I$6925,5,TRUE)</f>
        <v>36</v>
      </c>
      <c r="F6614">
        <f>VLOOKUP($A6614,'NCDC raw data'!$C$2:$I$6925,6,TRUE)</f>
        <v>27</v>
      </c>
      <c r="G6614">
        <f>VLOOKUP($A6614,'NCDC raw data'!$C$2:$I$6925,7,TRUE)</f>
        <v>29</v>
      </c>
    </row>
    <row r="6615" spans="1:7" x14ac:dyDescent="0.25">
      <c r="A6615" s="1">
        <f t="shared" si="103"/>
        <v>43413</v>
      </c>
      <c r="B6615">
        <f>VLOOKUP(A6615,'NCDC raw data'!C$2:I$6925,2,TRUE)</f>
        <v>0.02</v>
      </c>
      <c r="C6615">
        <f>VLOOKUP($A6615,'NCDC raw data'!$C$2:$I$6925,3,TRUE)</f>
        <v>0</v>
      </c>
      <c r="D6615">
        <f>VLOOKUP($A6615,'NCDC raw data'!$C$2:$I$6925,4,TRUE)</f>
        <v>1</v>
      </c>
      <c r="E6615">
        <f>VLOOKUP($A6615,'NCDC raw data'!$C$2:$I$6925,5,TRUE)</f>
        <v>30</v>
      </c>
      <c r="F6615">
        <f>VLOOKUP($A6615,'NCDC raw data'!$C$2:$I$6925,6,TRUE)</f>
        <v>24</v>
      </c>
      <c r="G6615">
        <f>VLOOKUP($A6615,'NCDC raw data'!$C$2:$I$6925,7,TRUE)</f>
        <v>26</v>
      </c>
    </row>
    <row r="6616" spans="1:7" x14ac:dyDescent="0.25">
      <c r="A6616" s="1">
        <f t="shared" si="103"/>
        <v>43414</v>
      </c>
      <c r="B6616">
        <f>VLOOKUP(A6616,'NCDC raw data'!C$2:I$6925,2,TRUE)</f>
        <v>0.85</v>
      </c>
      <c r="C6616">
        <f>VLOOKUP($A6616,'NCDC raw data'!$C$2:$I$6925,3,TRUE)</f>
        <v>0</v>
      </c>
      <c r="D6616">
        <f>VLOOKUP($A6616,'NCDC raw data'!$C$2:$I$6925,4,TRUE)</f>
        <v>7</v>
      </c>
      <c r="E6616">
        <f>VLOOKUP($A6616,'NCDC raw data'!$C$2:$I$6925,5,TRUE)</f>
        <v>31</v>
      </c>
      <c r="F6616">
        <f>VLOOKUP($A6616,'NCDC raw data'!$C$2:$I$6925,6,TRUE)</f>
        <v>19</v>
      </c>
      <c r="G6616">
        <f>VLOOKUP($A6616,'NCDC raw data'!$C$2:$I$6925,7,TRUE)</f>
        <v>19</v>
      </c>
    </row>
    <row r="6617" spans="1:7" x14ac:dyDescent="0.25">
      <c r="A6617" s="1">
        <f t="shared" si="103"/>
        <v>43415</v>
      </c>
      <c r="B6617">
        <f>VLOOKUP(A6617,'NCDC raw data'!C$2:I$6925,2,TRUE)</f>
        <v>0.04</v>
      </c>
      <c r="C6617">
        <f>VLOOKUP($A6617,'NCDC raw data'!$C$2:$I$6925,3,TRUE)</f>
        <v>0</v>
      </c>
      <c r="D6617">
        <f>VLOOKUP($A6617,'NCDC raw data'!$C$2:$I$6925,4,TRUE)</f>
        <v>8</v>
      </c>
      <c r="E6617">
        <f>VLOOKUP($A6617,'NCDC raw data'!$C$2:$I$6925,5,TRUE)</f>
        <v>20</v>
      </c>
      <c r="F6617">
        <f>VLOOKUP($A6617,'NCDC raw data'!$C$2:$I$6925,6,TRUE)</f>
        <v>12</v>
      </c>
      <c r="G6617">
        <f>VLOOKUP($A6617,'NCDC raw data'!$C$2:$I$6925,7,TRUE)</f>
        <v>15</v>
      </c>
    </row>
    <row r="6618" spans="1:7" x14ac:dyDescent="0.25">
      <c r="A6618" s="1">
        <f t="shared" si="103"/>
        <v>43416</v>
      </c>
      <c r="B6618">
        <f>VLOOKUP(A6618,'NCDC raw data'!C$2:I$6925,2,TRUE)</f>
        <v>0</v>
      </c>
      <c r="C6618">
        <f>VLOOKUP($A6618,'NCDC raw data'!$C$2:$I$6925,3,TRUE)</f>
        <v>0</v>
      </c>
      <c r="D6618">
        <f>VLOOKUP($A6618,'NCDC raw data'!$C$2:$I$6925,4,TRUE)</f>
        <v>8</v>
      </c>
      <c r="E6618">
        <f>VLOOKUP($A6618,'NCDC raw data'!$C$2:$I$6925,5,TRUE)</f>
        <v>28</v>
      </c>
      <c r="F6618">
        <f>VLOOKUP($A6618,'NCDC raw data'!$C$2:$I$6925,6,TRUE)</f>
        <v>14</v>
      </c>
      <c r="G6618">
        <f>VLOOKUP($A6618,'NCDC raw data'!$C$2:$I$6925,7,TRUE)</f>
        <v>25</v>
      </c>
    </row>
    <row r="6619" spans="1:7" x14ac:dyDescent="0.25">
      <c r="A6619" s="1">
        <f t="shared" si="103"/>
        <v>43417</v>
      </c>
      <c r="B6619">
        <f>VLOOKUP(A6619,'NCDC raw data'!C$2:I$6925,2,TRUE)</f>
        <v>0.67</v>
      </c>
      <c r="C6619">
        <f>VLOOKUP($A6619,'NCDC raw data'!$C$2:$I$6925,3,TRUE)</f>
        <v>0</v>
      </c>
      <c r="D6619">
        <f>VLOOKUP($A6619,'NCDC raw data'!$C$2:$I$6925,4,TRUE)</f>
        <v>12</v>
      </c>
      <c r="E6619">
        <f>VLOOKUP($A6619,'NCDC raw data'!$C$2:$I$6925,5,TRUE)</f>
        <v>30</v>
      </c>
      <c r="F6619">
        <f>VLOOKUP($A6619,'NCDC raw data'!$C$2:$I$6925,6,TRUE)</f>
        <v>25</v>
      </c>
      <c r="G6619">
        <f>VLOOKUP($A6619,'NCDC raw data'!$C$2:$I$6925,7,TRUE)</f>
        <v>26</v>
      </c>
    </row>
    <row r="6620" spans="1:7" x14ac:dyDescent="0.25">
      <c r="A6620" s="1">
        <f t="shared" si="103"/>
        <v>43418</v>
      </c>
      <c r="B6620">
        <f>VLOOKUP(A6620,'NCDC raw data'!C$2:I$6925,2,TRUE)</f>
        <v>0.13</v>
      </c>
      <c r="C6620">
        <f>VLOOKUP($A6620,'NCDC raw data'!$C$2:$I$6925,3,TRUE)</f>
        <v>0</v>
      </c>
      <c r="D6620">
        <f>VLOOKUP($A6620,'NCDC raw data'!$C$2:$I$6925,4,TRUE)</f>
        <v>14</v>
      </c>
      <c r="E6620">
        <f>VLOOKUP($A6620,'NCDC raw data'!$C$2:$I$6925,5,TRUE)</f>
        <v>27</v>
      </c>
      <c r="F6620">
        <f>VLOOKUP($A6620,'NCDC raw data'!$C$2:$I$6925,6,TRUE)</f>
        <v>2</v>
      </c>
      <c r="G6620">
        <f>VLOOKUP($A6620,'NCDC raw data'!$C$2:$I$6925,7,TRUE)</f>
        <v>2</v>
      </c>
    </row>
    <row r="6621" spans="1:7" x14ac:dyDescent="0.25">
      <c r="A6621" s="1">
        <f t="shared" si="103"/>
        <v>43419</v>
      </c>
      <c r="B6621">
        <f>VLOOKUP(A6621,'NCDC raw data'!C$2:I$6925,2,TRUE)</f>
        <v>0.02</v>
      </c>
      <c r="C6621">
        <f>VLOOKUP($A6621,'NCDC raw data'!$C$2:$I$6925,3,TRUE)</f>
        <v>0</v>
      </c>
      <c r="D6621">
        <f>VLOOKUP($A6621,'NCDC raw data'!$C$2:$I$6925,4,TRUE)</f>
        <v>14</v>
      </c>
      <c r="E6621">
        <f>VLOOKUP($A6621,'NCDC raw data'!$C$2:$I$6925,5,TRUE)</f>
        <v>18</v>
      </c>
      <c r="F6621">
        <f>VLOOKUP($A6621,'NCDC raw data'!$C$2:$I$6925,6,TRUE)</f>
        <v>2</v>
      </c>
      <c r="G6621">
        <f>VLOOKUP($A6621,'NCDC raw data'!$C$2:$I$6925,7,TRUE)</f>
        <v>13</v>
      </c>
    </row>
    <row r="6622" spans="1:7" x14ac:dyDescent="0.25">
      <c r="A6622" s="1">
        <f t="shared" si="103"/>
        <v>43420</v>
      </c>
      <c r="B6622">
        <f>VLOOKUP(A6622,'NCDC raw data'!C$2:I$6925,2,TRUE)</f>
        <v>0.46</v>
      </c>
      <c r="C6622">
        <f>VLOOKUP($A6622,'NCDC raw data'!$C$2:$I$6925,3,TRUE)</f>
        <v>0</v>
      </c>
      <c r="D6622">
        <f>VLOOKUP($A6622,'NCDC raw data'!$C$2:$I$6925,4,TRUE)</f>
        <v>19</v>
      </c>
      <c r="E6622">
        <f>VLOOKUP($A6622,'NCDC raw data'!$C$2:$I$6925,5,TRUE)</f>
        <v>26</v>
      </c>
      <c r="F6622">
        <f>VLOOKUP($A6622,'NCDC raw data'!$C$2:$I$6925,6,TRUE)</f>
        <v>11</v>
      </c>
      <c r="G6622">
        <f>VLOOKUP($A6622,'NCDC raw data'!$C$2:$I$6925,7,TRUE)</f>
        <v>21</v>
      </c>
    </row>
    <row r="6623" spans="1:7" x14ac:dyDescent="0.25">
      <c r="A6623" s="1">
        <f t="shared" si="103"/>
        <v>43421</v>
      </c>
      <c r="B6623">
        <f>VLOOKUP(A6623,'NCDC raw data'!C$2:I$6925,2,TRUE)</f>
        <v>0.16</v>
      </c>
      <c r="C6623">
        <f>VLOOKUP($A6623,'NCDC raw data'!$C$2:$I$6925,3,TRUE)</f>
        <v>0</v>
      </c>
      <c r="D6623">
        <f>VLOOKUP($A6623,'NCDC raw data'!$C$2:$I$6925,4,TRUE)</f>
        <v>20</v>
      </c>
      <c r="E6623">
        <f>VLOOKUP($A6623,'NCDC raw data'!$C$2:$I$6925,5,TRUE)</f>
        <v>27</v>
      </c>
      <c r="F6623">
        <f>VLOOKUP($A6623,'NCDC raw data'!$C$2:$I$6925,6,TRUE)</f>
        <v>21</v>
      </c>
      <c r="G6623">
        <f>VLOOKUP($A6623,'NCDC raw data'!$C$2:$I$6925,7,TRUE)</f>
        <v>23</v>
      </c>
    </row>
    <row r="6624" spans="1:7" x14ac:dyDescent="0.25">
      <c r="A6624" s="1">
        <f t="shared" si="103"/>
        <v>43422</v>
      </c>
      <c r="B6624">
        <f>VLOOKUP(A6624,'NCDC raw data'!C$2:I$6925,2,TRUE)</f>
        <v>0.06</v>
      </c>
      <c r="C6624">
        <f>VLOOKUP($A6624,'NCDC raw data'!$C$2:$I$6925,3,TRUE)</f>
        <v>0</v>
      </c>
      <c r="D6624">
        <f>VLOOKUP($A6624,'NCDC raw data'!$C$2:$I$6925,4,TRUE)</f>
        <v>20</v>
      </c>
      <c r="E6624">
        <f>VLOOKUP($A6624,'NCDC raw data'!$C$2:$I$6925,5,TRUE)</f>
        <v>24</v>
      </c>
      <c r="F6624">
        <f>VLOOKUP($A6624,'NCDC raw data'!$C$2:$I$6925,6,TRUE)</f>
        <v>9</v>
      </c>
      <c r="G6624">
        <f>VLOOKUP($A6624,'NCDC raw data'!$C$2:$I$6925,7,TRUE)</f>
        <v>14</v>
      </c>
    </row>
    <row r="6625" spans="1:7" x14ac:dyDescent="0.25">
      <c r="A6625" s="1">
        <f t="shared" si="103"/>
        <v>43423</v>
      </c>
      <c r="B6625">
        <f>VLOOKUP(A6625,'NCDC raw data'!C$2:I$6925,2,TRUE)</f>
        <v>0</v>
      </c>
      <c r="C6625">
        <f>VLOOKUP($A6625,'NCDC raw data'!$C$2:$I$6925,3,TRUE)</f>
        <v>0</v>
      </c>
      <c r="D6625">
        <f>VLOOKUP($A6625,'NCDC raw data'!$C$2:$I$6925,4,TRUE)</f>
        <v>20</v>
      </c>
      <c r="E6625">
        <f>VLOOKUP($A6625,'NCDC raw data'!$C$2:$I$6925,5,TRUE)</f>
        <v>29</v>
      </c>
      <c r="F6625">
        <f>VLOOKUP($A6625,'NCDC raw data'!$C$2:$I$6925,6,TRUE)</f>
        <v>14</v>
      </c>
      <c r="G6625">
        <f>VLOOKUP($A6625,'NCDC raw data'!$C$2:$I$6925,7,TRUE)</f>
        <v>25</v>
      </c>
    </row>
    <row r="6626" spans="1:7" x14ac:dyDescent="0.25">
      <c r="A6626" s="1">
        <f t="shared" si="103"/>
        <v>43424</v>
      </c>
      <c r="B6626">
        <f>VLOOKUP(A6626,'NCDC raw data'!C$2:I$6925,2,TRUE)</f>
        <v>0.12</v>
      </c>
      <c r="C6626">
        <f>VLOOKUP($A6626,'NCDC raw data'!$C$2:$I$6925,3,TRUE)</f>
        <v>0</v>
      </c>
      <c r="D6626">
        <f>VLOOKUP($A6626,'NCDC raw data'!$C$2:$I$6925,4,TRUE)</f>
        <v>21</v>
      </c>
      <c r="E6626">
        <f>VLOOKUP($A6626,'NCDC raw data'!$C$2:$I$6925,5,TRUE)</f>
        <v>26</v>
      </c>
      <c r="F6626">
        <f>VLOOKUP($A6626,'NCDC raw data'!$C$2:$I$6925,6,TRUE)</f>
        <v>19</v>
      </c>
      <c r="G6626">
        <f>VLOOKUP($A6626,'NCDC raw data'!$C$2:$I$6925,7,TRUE)</f>
        <v>24</v>
      </c>
    </row>
    <row r="6627" spans="1:7" x14ac:dyDescent="0.25">
      <c r="A6627" s="1">
        <f t="shared" si="103"/>
        <v>43425</v>
      </c>
      <c r="B6627">
        <f>VLOOKUP(A6627,'NCDC raw data'!C$2:I$6925,2,TRUE)</f>
        <v>0</v>
      </c>
      <c r="C6627">
        <f>VLOOKUP($A6627,'NCDC raw data'!$C$2:$I$6925,3,TRUE)</f>
        <v>0</v>
      </c>
      <c r="D6627">
        <f>VLOOKUP($A6627,'NCDC raw data'!$C$2:$I$6925,4,TRUE)</f>
        <v>23</v>
      </c>
      <c r="E6627">
        <f>VLOOKUP($A6627,'NCDC raw data'!$C$2:$I$6925,5,TRUE)</f>
        <v>24</v>
      </c>
      <c r="F6627">
        <f>VLOOKUP($A6627,'NCDC raw data'!$C$2:$I$6925,6,TRUE)</f>
        <v>10</v>
      </c>
      <c r="G6627">
        <f>VLOOKUP($A6627,'NCDC raw data'!$C$2:$I$6925,7,TRUE)</f>
        <v>10</v>
      </c>
    </row>
    <row r="6628" spans="1:7" x14ac:dyDescent="0.25">
      <c r="A6628" s="1">
        <f t="shared" si="103"/>
        <v>43426</v>
      </c>
      <c r="B6628">
        <f>VLOOKUP(A6628,'NCDC raw data'!C$2:I$6925,2,TRUE)</f>
        <v>0</v>
      </c>
      <c r="C6628">
        <f>VLOOKUP($A6628,'NCDC raw data'!$C$2:$I$6925,3,TRUE)</f>
        <v>0</v>
      </c>
      <c r="D6628">
        <f>VLOOKUP($A6628,'NCDC raw data'!$C$2:$I$6925,4,TRUE)</f>
        <v>23</v>
      </c>
      <c r="E6628">
        <f>VLOOKUP($A6628,'NCDC raw data'!$C$2:$I$6925,5,TRUE)</f>
        <v>10</v>
      </c>
      <c r="F6628">
        <f>VLOOKUP($A6628,'NCDC raw data'!$C$2:$I$6925,6,TRUE)</f>
        <v>-11</v>
      </c>
      <c r="G6628">
        <f>VLOOKUP($A6628,'NCDC raw data'!$C$2:$I$6925,7,TRUE)</f>
        <v>-3</v>
      </c>
    </row>
    <row r="6629" spans="1:7" x14ac:dyDescent="0.25">
      <c r="A6629" s="1">
        <f t="shared" si="103"/>
        <v>43427</v>
      </c>
      <c r="B6629">
        <f>VLOOKUP(A6629,'NCDC raw data'!C$2:I$6925,2,TRUE)</f>
        <v>0.01</v>
      </c>
      <c r="C6629">
        <f>VLOOKUP($A6629,'NCDC raw data'!$C$2:$I$6925,3,TRUE)</f>
        <v>0</v>
      </c>
      <c r="D6629">
        <f>VLOOKUP($A6629,'NCDC raw data'!$C$2:$I$6925,4,TRUE)</f>
        <v>23</v>
      </c>
      <c r="E6629">
        <f>VLOOKUP($A6629,'NCDC raw data'!$C$2:$I$6925,5,TRUE)</f>
        <v>21</v>
      </c>
      <c r="F6629">
        <f>VLOOKUP($A6629,'NCDC raw data'!$C$2:$I$6925,6,TRUE)</f>
        <v>-4</v>
      </c>
      <c r="G6629">
        <f>VLOOKUP($A6629,'NCDC raw data'!$C$2:$I$6925,7,TRUE)</f>
        <v>14</v>
      </c>
    </row>
    <row r="6630" spans="1:7" x14ac:dyDescent="0.25">
      <c r="A6630" s="1">
        <f t="shared" si="103"/>
        <v>43428</v>
      </c>
      <c r="B6630">
        <f>VLOOKUP(A6630,'NCDC raw data'!C$2:I$6925,2,TRUE)</f>
        <v>0</v>
      </c>
      <c r="C6630">
        <f>VLOOKUP($A6630,'NCDC raw data'!$C$2:$I$6925,3,TRUE)</f>
        <v>0</v>
      </c>
      <c r="D6630">
        <f>VLOOKUP($A6630,'NCDC raw data'!$C$2:$I$6925,4,TRUE)</f>
        <v>20</v>
      </c>
      <c r="E6630">
        <f>VLOOKUP($A6630,'NCDC raw data'!$C$2:$I$6925,5,TRUE)</f>
        <v>34</v>
      </c>
      <c r="F6630">
        <f>VLOOKUP($A6630,'NCDC raw data'!$C$2:$I$6925,6,TRUE)</f>
        <v>11</v>
      </c>
      <c r="G6630">
        <f>VLOOKUP($A6630,'NCDC raw data'!$C$2:$I$6925,7,TRUE)</f>
        <v>31</v>
      </c>
    </row>
    <row r="6631" spans="1:7" x14ac:dyDescent="0.25">
      <c r="A6631" s="1">
        <f t="shared" si="103"/>
        <v>43429</v>
      </c>
      <c r="B6631">
        <f>VLOOKUP(A6631,'NCDC raw data'!C$2:I$6925,2,TRUE)</f>
        <v>0.21</v>
      </c>
      <c r="C6631">
        <f>VLOOKUP($A6631,'NCDC raw data'!$C$2:$I$6925,3,TRUE)</f>
        <v>0</v>
      </c>
      <c r="D6631">
        <f>VLOOKUP($A6631,'NCDC raw data'!$C$2:$I$6925,4,TRUE)</f>
        <v>19</v>
      </c>
      <c r="E6631">
        <f>VLOOKUP($A6631,'NCDC raw data'!$C$2:$I$6925,5,TRUE)</f>
        <v>36</v>
      </c>
      <c r="F6631">
        <f>VLOOKUP($A6631,'NCDC raw data'!$C$2:$I$6925,6,TRUE)</f>
        <v>31</v>
      </c>
      <c r="G6631">
        <f>VLOOKUP($A6631,'NCDC raw data'!$C$2:$I$6925,7,TRUE)</f>
        <v>34</v>
      </c>
    </row>
    <row r="6632" spans="1:7" x14ac:dyDescent="0.25">
      <c r="A6632" s="1">
        <f t="shared" si="103"/>
        <v>43430</v>
      </c>
      <c r="B6632">
        <f>VLOOKUP(A6632,'NCDC raw data'!C$2:I$6925,2,TRUE)</f>
        <v>0.11</v>
      </c>
      <c r="C6632">
        <f>VLOOKUP($A6632,'NCDC raw data'!$C$2:$I$6925,3,TRUE)</f>
        <v>0</v>
      </c>
      <c r="D6632">
        <f>VLOOKUP($A6632,'NCDC raw data'!$C$2:$I$6925,4,TRUE)</f>
        <v>19</v>
      </c>
      <c r="E6632">
        <f>VLOOKUP($A6632,'NCDC raw data'!$C$2:$I$6925,5,TRUE)</f>
        <v>34</v>
      </c>
      <c r="F6632">
        <f>VLOOKUP($A6632,'NCDC raw data'!$C$2:$I$6925,6,TRUE)</f>
        <v>27</v>
      </c>
      <c r="G6632">
        <f>VLOOKUP($A6632,'NCDC raw data'!$C$2:$I$6925,7,TRUE)</f>
        <v>27</v>
      </c>
    </row>
    <row r="6633" spans="1:7" x14ac:dyDescent="0.25">
      <c r="A6633" s="1">
        <f t="shared" si="103"/>
        <v>43431</v>
      </c>
      <c r="B6633">
        <f>VLOOKUP(A6633,'NCDC raw data'!C$2:I$6925,2,TRUE)</f>
        <v>0.66</v>
      </c>
      <c r="C6633">
        <f>VLOOKUP($A6633,'NCDC raw data'!$C$2:$I$6925,3,TRUE)</f>
        <v>0</v>
      </c>
      <c r="D6633">
        <f>VLOOKUP($A6633,'NCDC raw data'!$C$2:$I$6925,4,TRUE)</f>
        <v>32</v>
      </c>
      <c r="E6633">
        <f>VLOOKUP($A6633,'NCDC raw data'!$C$2:$I$6925,5,TRUE)</f>
        <v>29</v>
      </c>
      <c r="F6633">
        <f>VLOOKUP($A6633,'NCDC raw data'!$C$2:$I$6925,6,TRUE)</f>
        <v>24</v>
      </c>
      <c r="G6633">
        <f>VLOOKUP($A6633,'NCDC raw data'!$C$2:$I$6925,7,TRUE)</f>
        <v>27</v>
      </c>
    </row>
    <row r="6634" spans="1:7" x14ac:dyDescent="0.25">
      <c r="A6634" s="1">
        <f t="shared" si="103"/>
        <v>43432</v>
      </c>
      <c r="B6634">
        <f>VLOOKUP(A6634,'NCDC raw data'!C$2:I$6925,2,TRUE)</f>
        <v>0.73</v>
      </c>
      <c r="C6634">
        <f>VLOOKUP($A6634,'NCDC raw data'!$C$2:$I$6925,3,TRUE)</f>
        <v>0</v>
      </c>
      <c r="D6634">
        <f>VLOOKUP($A6634,'NCDC raw data'!$C$2:$I$6925,4,TRUE)</f>
        <v>43</v>
      </c>
      <c r="E6634">
        <f>VLOOKUP($A6634,'NCDC raw data'!$C$2:$I$6925,5,TRUE)</f>
        <v>27</v>
      </c>
      <c r="F6634">
        <f>VLOOKUP($A6634,'NCDC raw data'!$C$2:$I$6925,6,TRUE)</f>
        <v>22</v>
      </c>
      <c r="G6634">
        <f>VLOOKUP($A6634,'NCDC raw data'!$C$2:$I$6925,7,TRUE)</f>
        <v>23</v>
      </c>
    </row>
    <row r="6635" spans="1:7" x14ac:dyDescent="0.25">
      <c r="A6635" s="1">
        <f t="shared" si="103"/>
        <v>43433</v>
      </c>
      <c r="B6635">
        <f>VLOOKUP(A6635,'NCDC raw data'!C$2:I$6925,2,TRUE)</f>
        <v>0.17</v>
      </c>
      <c r="C6635">
        <f>VLOOKUP($A6635,'NCDC raw data'!$C$2:$I$6925,3,TRUE)</f>
        <v>0</v>
      </c>
      <c r="D6635">
        <f>VLOOKUP($A6635,'NCDC raw data'!$C$2:$I$6925,4,TRUE)</f>
        <v>46</v>
      </c>
      <c r="E6635">
        <f>VLOOKUP($A6635,'NCDC raw data'!$C$2:$I$6925,5,TRUE)</f>
        <v>24</v>
      </c>
      <c r="F6635">
        <f>VLOOKUP($A6635,'NCDC raw data'!$C$2:$I$6925,6,TRUE)</f>
        <v>22</v>
      </c>
      <c r="G6635">
        <f>VLOOKUP($A6635,'NCDC raw data'!$C$2:$I$6925,7,TRUE)</f>
        <v>22</v>
      </c>
    </row>
    <row r="6636" spans="1:7" x14ac:dyDescent="0.25">
      <c r="A6636" s="1">
        <f t="shared" si="103"/>
        <v>43434</v>
      </c>
      <c r="B6636">
        <f>VLOOKUP(A6636,'NCDC raw data'!C$2:I$6925,2,TRUE)</f>
        <v>0.01</v>
      </c>
      <c r="C6636">
        <f>VLOOKUP($A6636,'NCDC raw data'!$C$2:$I$6925,3,TRUE)</f>
        <v>0</v>
      </c>
      <c r="D6636">
        <f>VLOOKUP($A6636,'NCDC raw data'!$C$2:$I$6925,4,TRUE)</f>
        <v>44</v>
      </c>
      <c r="E6636">
        <f>VLOOKUP($A6636,'NCDC raw data'!$C$2:$I$6925,5,TRUE)</f>
        <v>30</v>
      </c>
      <c r="F6636">
        <f>VLOOKUP($A6636,'NCDC raw data'!$C$2:$I$6925,6,TRUE)</f>
        <v>20</v>
      </c>
      <c r="G6636">
        <f>VLOOKUP($A6636,'NCDC raw data'!$C$2:$I$6925,7,TRUE)</f>
        <v>22</v>
      </c>
    </row>
    <row r="6637" spans="1:7" x14ac:dyDescent="0.25">
      <c r="A6637" s="1">
        <f t="shared" si="103"/>
        <v>43435</v>
      </c>
      <c r="B6637">
        <f>VLOOKUP(A6637,'NCDC raw data'!C$2:I$6925,2,TRUE)</f>
        <v>0</v>
      </c>
      <c r="C6637">
        <f>VLOOKUP($A6637,'NCDC raw data'!$C$2:$I$6925,3,TRUE)</f>
        <v>0</v>
      </c>
      <c r="D6637">
        <f>VLOOKUP($A6637,'NCDC raw data'!$C$2:$I$6925,4,TRUE)</f>
        <v>44</v>
      </c>
      <c r="E6637">
        <f>VLOOKUP($A6637,'NCDC raw data'!$C$2:$I$6925,5,TRUE)</f>
        <v>34</v>
      </c>
      <c r="F6637">
        <f>VLOOKUP($A6637,'NCDC raw data'!$C$2:$I$6925,6,TRUE)</f>
        <v>19</v>
      </c>
      <c r="G6637">
        <f>VLOOKUP($A6637,'NCDC raw data'!$C$2:$I$6925,7,TRUE)</f>
        <v>33</v>
      </c>
    </row>
    <row r="6638" spans="1:7" x14ac:dyDescent="0.25">
      <c r="A6638" s="1">
        <f t="shared" si="103"/>
        <v>43436</v>
      </c>
      <c r="B6638">
        <f>VLOOKUP(A6638,'NCDC raw data'!C$2:I$6925,2,TRUE)</f>
        <v>0.17</v>
      </c>
      <c r="C6638">
        <f>VLOOKUP($A6638,'NCDC raw data'!$C$2:$I$6925,3,TRUE)</f>
        <v>0</v>
      </c>
      <c r="D6638">
        <f>VLOOKUP($A6638,'NCDC raw data'!$C$2:$I$6925,4,TRUE)</f>
        <v>44</v>
      </c>
      <c r="E6638">
        <f>VLOOKUP($A6638,'NCDC raw data'!$C$2:$I$6925,5,TRUE)</f>
        <v>33</v>
      </c>
      <c r="F6638">
        <f>VLOOKUP($A6638,'NCDC raw data'!$C$2:$I$6925,6,TRUE)</f>
        <v>22</v>
      </c>
      <c r="G6638">
        <f>VLOOKUP($A6638,'NCDC raw data'!$C$2:$I$6925,7,TRUE)</f>
        <v>32</v>
      </c>
    </row>
    <row r="6639" spans="1:7" x14ac:dyDescent="0.25">
      <c r="A6639" s="1">
        <f t="shared" si="103"/>
        <v>43437</v>
      </c>
      <c r="B6639">
        <f>VLOOKUP(A6639,'NCDC raw data'!C$2:I$6925,2,TRUE)</f>
        <v>0.41</v>
      </c>
      <c r="C6639">
        <f>VLOOKUP($A6639,'NCDC raw data'!$C$2:$I$6925,3,TRUE)</f>
        <v>0</v>
      </c>
      <c r="D6639">
        <f>VLOOKUP($A6639,'NCDC raw data'!$C$2:$I$6925,4,TRUE)</f>
        <v>38</v>
      </c>
      <c r="E6639">
        <f>VLOOKUP($A6639,'NCDC raw data'!$C$2:$I$6925,5,TRUE)</f>
        <v>39</v>
      </c>
      <c r="F6639">
        <f>VLOOKUP($A6639,'NCDC raw data'!$C$2:$I$6925,6,TRUE)</f>
        <v>24</v>
      </c>
      <c r="G6639">
        <f>VLOOKUP($A6639,'NCDC raw data'!$C$2:$I$6925,7,TRUE)</f>
        <v>24</v>
      </c>
    </row>
    <row r="6640" spans="1:7" x14ac:dyDescent="0.25">
      <c r="A6640" s="1">
        <f t="shared" si="103"/>
        <v>43438</v>
      </c>
      <c r="B6640">
        <f>VLOOKUP(A6640,'NCDC raw data'!C$2:I$6925,2,TRUE)</f>
        <v>0.15</v>
      </c>
      <c r="C6640">
        <f>VLOOKUP($A6640,'NCDC raw data'!$C$2:$I$6925,3,TRUE)</f>
        <v>0</v>
      </c>
      <c r="D6640">
        <f>VLOOKUP($A6640,'NCDC raw data'!$C$2:$I$6925,4,TRUE)</f>
        <v>43</v>
      </c>
      <c r="E6640">
        <f>VLOOKUP($A6640,'NCDC raw data'!$C$2:$I$6925,5,TRUE)</f>
        <v>24</v>
      </c>
      <c r="F6640">
        <f>VLOOKUP($A6640,'NCDC raw data'!$C$2:$I$6925,6,TRUE)</f>
        <v>8</v>
      </c>
      <c r="G6640">
        <f>VLOOKUP($A6640,'NCDC raw data'!$C$2:$I$6925,7,TRUE)</f>
        <v>8</v>
      </c>
    </row>
    <row r="6641" spans="1:7" x14ac:dyDescent="0.25">
      <c r="A6641" s="1">
        <f t="shared" si="103"/>
        <v>43439</v>
      </c>
      <c r="B6641">
        <f>VLOOKUP(A6641,'NCDC raw data'!C$2:I$6925,2,TRUE)</f>
        <v>0.01</v>
      </c>
      <c r="C6641">
        <f>VLOOKUP($A6641,'NCDC raw data'!$C$2:$I$6925,3,TRUE)</f>
        <v>0</v>
      </c>
      <c r="D6641">
        <f>VLOOKUP($A6641,'NCDC raw data'!$C$2:$I$6925,4,TRUE)</f>
        <v>43</v>
      </c>
      <c r="E6641">
        <f>VLOOKUP($A6641,'NCDC raw data'!$C$2:$I$6925,5,TRUE)</f>
        <v>20</v>
      </c>
      <c r="F6641">
        <f>VLOOKUP($A6641,'NCDC raw data'!$C$2:$I$6925,6,TRUE)</f>
        <v>8</v>
      </c>
      <c r="G6641">
        <f>VLOOKUP($A6641,'NCDC raw data'!$C$2:$I$6925,7,TRUE)</f>
        <v>16</v>
      </c>
    </row>
    <row r="6642" spans="1:7" x14ac:dyDescent="0.25">
      <c r="A6642" s="1">
        <f t="shared" si="103"/>
        <v>43440</v>
      </c>
      <c r="B6642">
        <f>VLOOKUP(A6642,'NCDC raw data'!C$2:I$6925,2,TRUE)</f>
        <v>0.1</v>
      </c>
      <c r="C6642">
        <f>VLOOKUP($A6642,'NCDC raw data'!$C$2:$I$6925,3,TRUE)</f>
        <v>0</v>
      </c>
      <c r="D6642">
        <f>VLOOKUP($A6642,'NCDC raw data'!$C$2:$I$6925,4,TRUE)</f>
        <v>44</v>
      </c>
      <c r="E6642">
        <f>VLOOKUP($A6642,'NCDC raw data'!$C$2:$I$6925,5,TRUE)</f>
        <v>19</v>
      </c>
      <c r="F6642">
        <f>VLOOKUP($A6642,'NCDC raw data'!$C$2:$I$6925,6,TRUE)</f>
        <v>14</v>
      </c>
      <c r="G6642">
        <f>VLOOKUP($A6642,'NCDC raw data'!$C$2:$I$6925,7,TRUE)</f>
        <v>18</v>
      </c>
    </row>
    <row r="6643" spans="1:7" x14ac:dyDescent="0.25">
      <c r="A6643" s="1">
        <f t="shared" si="103"/>
        <v>43441</v>
      </c>
      <c r="B6643">
        <f>VLOOKUP(A6643,'NCDC raw data'!C$2:I$6925,2,TRUE)</f>
        <v>0.33</v>
      </c>
      <c r="C6643">
        <f>VLOOKUP($A6643,'NCDC raw data'!$C$2:$I$6925,3,TRUE)</f>
        <v>0</v>
      </c>
      <c r="D6643">
        <f>VLOOKUP($A6643,'NCDC raw data'!$C$2:$I$6925,4,TRUE)</f>
        <v>47</v>
      </c>
      <c r="E6643">
        <f>VLOOKUP($A6643,'NCDC raw data'!$C$2:$I$6925,5,TRUE)</f>
        <v>20</v>
      </c>
      <c r="F6643">
        <f>VLOOKUP($A6643,'NCDC raw data'!$C$2:$I$6925,6,TRUE)</f>
        <v>7</v>
      </c>
      <c r="G6643">
        <f>VLOOKUP($A6643,'NCDC raw data'!$C$2:$I$6925,7,TRUE)</f>
        <v>7</v>
      </c>
    </row>
    <row r="6644" spans="1:7" x14ac:dyDescent="0.25">
      <c r="A6644" s="1">
        <f t="shared" si="103"/>
        <v>43442</v>
      </c>
      <c r="B6644">
        <f>VLOOKUP(A6644,'NCDC raw data'!C$2:I$6925,2,TRUE)</f>
        <v>0.05</v>
      </c>
      <c r="C6644">
        <f>VLOOKUP($A6644,'NCDC raw data'!$C$2:$I$6925,3,TRUE)</f>
        <v>0</v>
      </c>
      <c r="D6644">
        <f>VLOOKUP($A6644,'NCDC raw data'!$C$2:$I$6925,4,TRUE)</f>
        <v>48</v>
      </c>
      <c r="E6644">
        <f>VLOOKUP($A6644,'NCDC raw data'!$C$2:$I$6925,5,TRUE)</f>
        <v>16</v>
      </c>
      <c r="F6644">
        <f>VLOOKUP($A6644,'NCDC raw data'!$C$2:$I$6925,6,TRUE)</f>
        <v>-5</v>
      </c>
      <c r="G6644">
        <f>VLOOKUP($A6644,'NCDC raw data'!$C$2:$I$6925,7,TRUE)</f>
        <v>8</v>
      </c>
    </row>
    <row r="6645" spans="1:7" x14ac:dyDescent="0.25">
      <c r="A6645" s="1">
        <f t="shared" si="103"/>
        <v>43443</v>
      </c>
      <c r="B6645">
        <f>VLOOKUP(A6645,'NCDC raw data'!C$2:I$6925,2,TRUE)</f>
        <v>0.02</v>
      </c>
      <c r="C6645">
        <f>VLOOKUP($A6645,'NCDC raw data'!$C$2:$I$6925,3,TRUE)</f>
        <v>0</v>
      </c>
      <c r="D6645">
        <f>VLOOKUP($A6645,'NCDC raw data'!$C$2:$I$6925,4,TRUE)</f>
        <v>48</v>
      </c>
      <c r="E6645">
        <f>VLOOKUP($A6645,'NCDC raw data'!$C$2:$I$6925,5,TRUE)</f>
        <v>19</v>
      </c>
      <c r="F6645">
        <f>VLOOKUP($A6645,'NCDC raw data'!$C$2:$I$6925,6,TRUE)</f>
        <v>4</v>
      </c>
      <c r="G6645">
        <f>VLOOKUP($A6645,'NCDC raw data'!$C$2:$I$6925,7,TRUE)</f>
        <v>18</v>
      </c>
    </row>
    <row r="6646" spans="1:7" x14ac:dyDescent="0.25">
      <c r="A6646" s="1">
        <f t="shared" si="103"/>
        <v>43444</v>
      </c>
      <c r="B6646">
        <f>VLOOKUP(A6646,'NCDC raw data'!C$2:I$6925,2,TRUE)</f>
        <v>0</v>
      </c>
      <c r="C6646">
        <f>VLOOKUP($A6646,'NCDC raw data'!$C$2:$I$6925,3,TRUE)</f>
        <v>0</v>
      </c>
      <c r="D6646">
        <f>VLOOKUP($A6646,'NCDC raw data'!$C$2:$I$6925,4,TRUE)</f>
        <v>0</v>
      </c>
      <c r="E6646">
        <f>VLOOKUP($A6646,'NCDC raw data'!$C$2:$I$6925,5,TRUE)</f>
        <v>22</v>
      </c>
      <c r="F6646">
        <f>VLOOKUP($A6646,'NCDC raw data'!$C$2:$I$6925,6,TRUE)</f>
        <v>9</v>
      </c>
      <c r="G6646">
        <f>VLOOKUP($A6646,'NCDC raw data'!$C$2:$I$6925,7,TRUE)</f>
        <v>15</v>
      </c>
    </row>
    <row r="6647" spans="1:7" x14ac:dyDescent="0.25">
      <c r="A6647" s="1">
        <f t="shared" si="103"/>
        <v>43445</v>
      </c>
      <c r="B6647">
        <f>VLOOKUP(A6647,'NCDC raw data'!C$2:I$6925,2,TRUE)</f>
        <v>0</v>
      </c>
      <c r="C6647">
        <f>VLOOKUP($A6647,'NCDC raw data'!$C$2:$I$6925,3,TRUE)</f>
        <v>0</v>
      </c>
      <c r="D6647">
        <f>VLOOKUP($A6647,'NCDC raw data'!$C$2:$I$6925,4,TRUE)</f>
        <v>46</v>
      </c>
      <c r="E6647">
        <f>VLOOKUP($A6647,'NCDC raw data'!$C$2:$I$6925,5,TRUE)</f>
        <v>29</v>
      </c>
      <c r="F6647">
        <f>VLOOKUP($A6647,'NCDC raw data'!$C$2:$I$6925,6,TRUE)</f>
        <v>7</v>
      </c>
      <c r="G6647">
        <f>VLOOKUP($A6647,'NCDC raw data'!$C$2:$I$6925,7,TRUE)</f>
        <v>18</v>
      </c>
    </row>
    <row r="6648" spans="1:7" x14ac:dyDescent="0.25">
      <c r="A6648" s="1">
        <f t="shared" si="103"/>
        <v>43446</v>
      </c>
      <c r="B6648">
        <f>VLOOKUP(A6648,'NCDC raw data'!C$2:I$6925,2,TRUE)</f>
        <v>0.06</v>
      </c>
      <c r="C6648">
        <f>VLOOKUP($A6648,'NCDC raw data'!$C$2:$I$6925,3,TRUE)</f>
        <v>0</v>
      </c>
      <c r="D6648">
        <f>VLOOKUP($A6648,'NCDC raw data'!$C$2:$I$6925,4,TRUE)</f>
        <v>48</v>
      </c>
      <c r="E6648">
        <f>VLOOKUP($A6648,'NCDC raw data'!$C$2:$I$6925,5,TRUE)</f>
        <v>18</v>
      </c>
      <c r="F6648">
        <f>VLOOKUP($A6648,'NCDC raw data'!$C$2:$I$6925,6,TRUE)</f>
        <v>5</v>
      </c>
      <c r="G6648">
        <f>VLOOKUP($A6648,'NCDC raw data'!$C$2:$I$6925,7,TRUE)</f>
        <v>6</v>
      </c>
    </row>
    <row r="6649" spans="1:7" x14ac:dyDescent="0.25">
      <c r="A6649" s="1">
        <f t="shared" si="103"/>
        <v>43447</v>
      </c>
      <c r="B6649">
        <f>VLOOKUP(A6649,'NCDC raw data'!C$2:I$6925,2,TRUE)</f>
        <v>0</v>
      </c>
      <c r="C6649">
        <f>VLOOKUP($A6649,'NCDC raw data'!$C$2:$I$6925,3,TRUE)</f>
        <v>0</v>
      </c>
      <c r="D6649">
        <f>VLOOKUP($A6649,'NCDC raw data'!$C$2:$I$6925,4,TRUE)</f>
        <v>47</v>
      </c>
      <c r="E6649">
        <f>VLOOKUP($A6649,'NCDC raw data'!$C$2:$I$6925,5,TRUE)</f>
        <v>24</v>
      </c>
      <c r="F6649">
        <f>VLOOKUP($A6649,'NCDC raw data'!$C$2:$I$6925,6,TRUE)</f>
        <v>3</v>
      </c>
      <c r="G6649">
        <f>VLOOKUP($A6649,'NCDC raw data'!$C$2:$I$6925,7,TRUE)</f>
        <v>20</v>
      </c>
    </row>
    <row r="6650" spans="1:7" x14ac:dyDescent="0.25">
      <c r="A6650" s="1">
        <f t="shared" si="103"/>
        <v>43448</v>
      </c>
      <c r="B6650">
        <f>VLOOKUP(A6650,'NCDC raw data'!C$2:I$6925,2,TRUE)</f>
        <v>0.02</v>
      </c>
      <c r="C6650">
        <f>VLOOKUP($A6650,'NCDC raw data'!$C$2:$I$6925,3,TRUE)</f>
        <v>0</v>
      </c>
      <c r="D6650">
        <f>VLOOKUP($A6650,'NCDC raw data'!$C$2:$I$6925,4,TRUE)</f>
        <v>46</v>
      </c>
      <c r="E6650">
        <f>VLOOKUP($A6650,'NCDC raw data'!$C$2:$I$6925,5,TRUE)</f>
        <v>31</v>
      </c>
      <c r="F6650">
        <f>VLOOKUP($A6650,'NCDC raw data'!$C$2:$I$6925,6,TRUE)</f>
        <v>20</v>
      </c>
      <c r="G6650">
        <f>VLOOKUP($A6650,'NCDC raw data'!$C$2:$I$6925,7,TRUE)</f>
        <v>30</v>
      </c>
    </row>
    <row r="6651" spans="1:7" x14ac:dyDescent="0.25">
      <c r="A6651" s="1">
        <f t="shared" si="103"/>
        <v>43449</v>
      </c>
      <c r="B6651">
        <f>VLOOKUP(A6651,'NCDC raw data'!C$2:I$6925,2,TRUE)</f>
        <v>0.18</v>
      </c>
      <c r="C6651">
        <f>VLOOKUP($A6651,'NCDC raw data'!$C$2:$I$6925,3,TRUE)</f>
        <v>0</v>
      </c>
      <c r="D6651">
        <f>VLOOKUP($A6651,'NCDC raw data'!$C$2:$I$6925,4,TRUE)</f>
        <v>46</v>
      </c>
      <c r="E6651">
        <f>VLOOKUP($A6651,'NCDC raw data'!$C$2:$I$6925,5,TRUE)</f>
        <v>33</v>
      </c>
      <c r="F6651">
        <f>VLOOKUP($A6651,'NCDC raw data'!$C$2:$I$6925,6,TRUE)</f>
        <v>26</v>
      </c>
      <c r="G6651">
        <f>VLOOKUP($A6651,'NCDC raw data'!$C$2:$I$6925,7,TRUE)</f>
        <v>26</v>
      </c>
    </row>
    <row r="6652" spans="1:7" x14ac:dyDescent="0.25">
      <c r="A6652" s="1">
        <f t="shared" si="103"/>
        <v>43450</v>
      </c>
      <c r="B6652">
        <f>VLOOKUP(A6652,'NCDC raw data'!C$2:I$6925,2,TRUE)</f>
        <v>0</v>
      </c>
      <c r="C6652">
        <f>VLOOKUP($A6652,'NCDC raw data'!$C$2:$I$6925,3,TRUE)</f>
        <v>0</v>
      </c>
      <c r="D6652">
        <f>VLOOKUP($A6652,'NCDC raw data'!$C$2:$I$6925,4,TRUE)</f>
        <v>45</v>
      </c>
      <c r="E6652">
        <f>VLOOKUP($A6652,'NCDC raw data'!$C$2:$I$6925,5,TRUE)</f>
        <v>26</v>
      </c>
      <c r="F6652">
        <f>VLOOKUP($A6652,'NCDC raw data'!$C$2:$I$6925,6,TRUE)</f>
        <v>22</v>
      </c>
      <c r="G6652">
        <f>VLOOKUP($A6652,'NCDC raw data'!$C$2:$I$6925,7,TRUE)</f>
        <v>24</v>
      </c>
    </row>
    <row r="6653" spans="1:7" x14ac:dyDescent="0.25">
      <c r="A6653" s="1">
        <f t="shared" si="103"/>
        <v>43451</v>
      </c>
      <c r="B6653">
        <f>VLOOKUP(A6653,'NCDC raw data'!C$2:I$6925,2,TRUE)</f>
        <v>0</v>
      </c>
      <c r="C6653">
        <f>VLOOKUP($A6653,'NCDC raw data'!$C$2:$I$6925,3,TRUE)</f>
        <v>0</v>
      </c>
      <c r="D6653">
        <f>VLOOKUP($A6653,'NCDC raw data'!$C$2:$I$6925,4,TRUE)</f>
        <v>45</v>
      </c>
      <c r="E6653">
        <f>VLOOKUP($A6653,'NCDC raw data'!$C$2:$I$6925,5,TRUE)</f>
        <v>25</v>
      </c>
      <c r="F6653">
        <f>VLOOKUP($A6653,'NCDC raw data'!$C$2:$I$6925,6,TRUE)</f>
        <v>21</v>
      </c>
      <c r="G6653">
        <f>VLOOKUP($A6653,'NCDC raw data'!$C$2:$I$6925,7,TRUE)</f>
        <v>21</v>
      </c>
    </row>
    <row r="6654" spans="1:7" x14ac:dyDescent="0.25">
      <c r="A6654" s="1">
        <f t="shared" si="103"/>
        <v>43452</v>
      </c>
      <c r="B6654">
        <f>VLOOKUP(A6654,'NCDC raw data'!C$2:I$6925,2,TRUE)</f>
        <v>0.45</v>
      </c>
      <c r="C6654">
        <f>VLOOKUP($A6654,'NCDC raw data'!$C$2:$I$6925,3,TRUE)</f>
        <v>0</v>
      </c>
      <c r="D6654">
        <f>VLOOKUP($A6654,'NCDC raw data'!$C$2:$I$6925,4,TRUE)</f>
        <v>49</v>
      </c>
      <c r="E6654">
        <f>VLOOKUP($A6654,'NCDC raw data'!$C$2:$I$6925,5,TRUE)</f>
        <v>21</v>
      </c>
      <c r="F6654">
        <f>VLOOKUP($A6654,'NCDC raw data'!$C$2:$I$6925,6,TRUE)</f>
        <v>2</v>
      </c>
      <c r="G6654">
        <f>VLOOKUP($A6654,'NCDC raw data'!$C$2:$I$6925,7,TRUE)</f>
        <v>6</v>
      </c>
    </row>
    <row r="6655" spans="1:7" x14ac:dyDescent="0.25">
      <c r="A6655" s="1">
        <f t="shared" si="103"/>
        <v>43453</v>
      </c>
      <c r="B6655">
        <f>VLOOKUP(A6655,'NCDC raw data'!C$2:I$6925,2,TRUE)</f>
        <v>0.03</v>
      </c>
      <c r="C6655">
        <f>VLOOKUP($A6655,'NCDC raw data'!$C$2:$I$6925,3,TRUE)</f>
        <v>0</v>
      </c>
      <c r="D6655">
        <f>VLOOKUP($A6655,'NCDC raw data'!$C$2:$I$6925,4,TRUE)</f>
        <v>49</v>
      </c>
      <c r="E6655">
        <f>VLOOKUP($A6655,'NCDC raw data'!$C$2:$I$6925,5,TRUE)</f>
        <v>25</v>
      </c>
      <c r="F6655">
        <f>VLOOKUP($A6655,'NCDC raw data'!$C$2:$I$6925,6,TRUE)</f>
        <v>4</v>
      </c>
      <c r="G6655">
        <f>VLOOKUP($A6655,'NCDC raw data'!$C$2:$I$6925,7,TRUE)</f>
        <v>20</v>
      </c>
    </row>
    <row r="6656" spans="1:7" x14ac:dyDescent="0.25">
      <c r="A6656" s="1">
        <f t="shared" si="103"/>
        <v>43454</v>
      </c>
      <c r="B6656">
        <f>VLOOKUP(A6656,'NCDC raw data'!C$2:I$6925,2,TRUE)</f>
        <v>0</v>
      </c>
      <c r="C6656">
        <f>VLOOKUP($A6656,'NCDC raw data'!$C$2:$I$6925,3,TRUE)</f>
        <v>0</v>
      </c>
      <c r="D6656">
        <f>VLOOKUP($A6656,'NCDC raw data'!$C$2:$I$6925,4,TRUE)</f>
        <v>47</v>
      </c>
      <c r="E6656">
        <f>VLOOKUP($A6656,'NCDC raw data'!$C$2:$I$6925,5,TRUE)</f>
        <v>40</v>
      </c>
      <c r="F6656">
        <f>VLOOKUP($A6656,'NCDC raw data'!$C$2:$I$6925,6,TRUE)</f>
        <v>20</v>
      </c>
      <c r="G6656">
        <f>VLOOKUP($A6656,'NCDC raw data'!$C$2:$I$6925,7,TRUE)</f>
        <v>40</v>
      </c>
    </row>
    <row r="6657" spans="1:7" x14ac:dyDescent="0.25">
      <c r="A6657" s="1">
        <f t="shared" si="103"/>
        <v>43455</v>
      </c>
      <c r="B6657">
        <f>VLOOKUP(A6657,'NCDC raw data'!C$2:I$6925,2,TRUE)</f>
        <v>0.97</v>
      </c>
      <c r="C6657">
        <f>VLOOKUP($A6657,'NCDC raw data'!$C$2:$I$6925,3,TRUE)</f>
        <v>0</v>
      </c>
      <c r="D6657">
        <f>VLOOKUP($A6657,'NCDC raw data'!$C$2:$I$6925,4,TRUE)</f>
        <v>42</v>
      </c>
      <c r="E6657">
        <f>VLOOKUP($A6657,'NCDC raw data'!$C$2:$I$6925,5,TRUE)</f>
        <v>47</v>
      </c>
      <c r="F6657">
        <f>VLOOKUP($A6657,'NCDC raw data'!$C$2:$I$6925,6,TRUE)</f>
        <v>33</v>
      </c>
      <c r="G6657">
        <f>VLOOKUP($A6657,'NCDC raw data'!$C$2:$I$6925,7,TRUE)</f>
        <v>46</v>
      </c>
    </row>
    <row r="6658" spans="1:7" x14ac:dyDescent="0.25">
      <c r="A6658" s="1">
        <f t="shared" si="103"/>
        <v>43456</v>
      </c>
      <c r="B6658">
        <f>VLOOKUP(A6658,'NCDC raw data'!C$2:I$6925,2,TRUE)</f>
        <v>0.84</v>
      </c>
      <c r="C6658">
        <f>VLOOKUP($A6658,'NCDC raw data'!$C$2:$I$6925,3,TRUE)</f>
        <v>0</v>
      </c>
      <c r="D6658">
        <f>VLOOKUP($A6658,'NCDC raw data'!$C$2:$I$6925,4,TRUE)</f>
        <v>39</v>
      </c>
      <c r="E6658">
        <f>VLOOKUP($A6658,'NCDC raw data'!$C$2:$I$6925,5,TRUE)</f>
        <v>49</v>
      </c>
      <c r="F6658">
        <f>VLOOKUP($A6658,'NCDC raw data'!$C$2:$I$6925,6,TRUE)</f>
        <v>16</v>
      </c>
      <c r="G6658">
        <f>VLOOKUP($A6658,'NCDC raw data'!$C$2:$I$6925,7,TRUE)</f>
        <v>16</v>
      </c>
    </row>
    <row r="6659" spans="1:7" x14ac:dyDescent="0.25">
      <c r="A6659" s="1">
        <f t="shared" si="103"/>
        <v>43457</v>
      </c>
      <c r="B6659">
        <f>VLOOKUP(A6659,'NCDC raw data'!C$2:I$6925,2,TRUE)</f>
        <v>0.05</v>
      </c>
      <c r="C6659">
        <f>VLOOKUP($A6659,'NCDC raw data'!$C$2:$I$6925,3,TRUE)</f>
        <v>0</v>
      </c>
      <c r="D6659">
        <f>VLOOKUP($A6659,'NCDC raw data'!$C$2:$I$6925,4,TRUE)</f>
        <v>39</v>
      </c>
      <c r="E6659">
        <f>VLOOKUP($A6659,'NCDC raw data'!$C$2:$I$6925,5,TRUE)</f>
        <v>20</v>
      </c>
      <c r="F6659">
        <f>VLOOKUP($A6659,'NCDC raw data'!$C$2:$I$6925,6,TRUE)</f>
        <v>5</v>
      </c>
      <c r="G6659">
        <f>VLOOKUP($A6659,'NCDC raw data'!$C$2:$I$6925,7,TRUE)</f>
        <v>11</v>
      </c>
    </row>
    <row r="6660" spans="1:7" x14ac:dyDescent="0.25">
      <c r="A6660" s="1">
        <f t="shared" ref="A6660:A6723" si="104">A6659+1</f>
        <v>43458</v>
      </c>
      <c r="B6660">
        <f>VLOOKUP(A6660,'NCDC raw data'!C$2:I$6925,2,TRUE)</f>
        <v>0.08</v>
      </c>
      <c r="C6660">
        <f>VLOOKUP($A6660,'NCDC raw data'!$C$2:$I$6925,3,TRUE)</f>
        <v>0</v>
      </c>
      <c r="D6660">
        <f>VLOOKUP($A6660,'NCDC raw data'!$C$2:$I$6925,4,TRUE)</f>
        <v>40</v>
      </c>
      <c r="E6660">
        <f>VLOOKUP($A6660,'NCDC raw data'!$C$2:$I$6925,5,TRUE)</f>
        <v>22</v>
      </c>
      <c r="F6660">
        <f>VLOOKUP($A6660,'NCDC raw data'!$C$2:$I$6925,6,TRUE)</f>
        <v>11</v>
      </c>
      <c r="G6660">
        <f>VLOOKUP($A6660,'NCDC raw data'!$C$2:$I$6925,7,TRUE)</f>
        <v>16</v>
      </c>
    </row>
    <row r="6661" spans="1:7" x14ac:dyDescent="0.25">
      <c r="A6661" s="1">
        <f t="shared" si="104"/>
        <v>43459</v>
      </c>
      <c r="B6661">
        <f>VLOOKUP(A6661,'NCDC raw data'!C$2:I$6925,2,TRUE)</f>
        <v>0.06</v>
      </c>
      <c r="C6661">
        <f>VLOOKUP($A6661,'NCDC raw data'!$C$2:$I$6925,3,TRUE)</f>
        <v>0</v>
      </c>
      <c r="D6661">
        <f>VLOOKUP($A6661,'NCDC raw data'!$C$2:$I$6925,4,TRUE)</f>
        <v>42</v>
      </c>
      <c r="E6661">
        <f>VLOOKUP($A6661,'NCDC raw data'!$C$2:$I$6925,5,TRUE)</f>
        <v>17</v>
      </c>
      <c r="F6661">
        <f>VLOOKUP($A6661,'NCDC raw data'!$C$2:$I$6925,6,TRUE)</f>
        <v>1</v>
      </c>
      <c r="G6661">
        <f>VLOOKUP($A6661,'NCDC raw data'!$C$2:$I$6925,7,TRUE)</f>
        <v>10</v>
      </c>
    </row>
    <row r="6662" spans="1:7" x14ac:dyDescent="0.25">
      <c r="A6662" s="1">
        <f t="shared" si="104"/>
        <v>43460</v>
      </c>
      <c r="B6662">
        <f>VLOOKUP(A6662,'NCDC raw data'!C$2:I$6925,2,TRUE)</f>
        <v>0.01</v>
      </c>
      <c r="C6662">
        <f>VLOOKUP($A6662,'NCDC raw data'!$C$2:$I$6925,3,TRUE)</f>
        <v>0</v>
      </c>
      <c r="D6662">
        <f>VLOOKUP($A6662,'NCDC raw data'!$C$2:$I$6925,4,TRUE)</f>
        <v>40</v>
      </c>
      <c r="E6662">
        <f>VLOOKUP($A6662,'NCDC raw data'!$C$2:$I$6925,5,TRUE)</f>
        <v>16</v>
      </c>
      <c r="F6662">
        <f>VLOOKUP($A6662,'NCDC raw data'!$C$2:$I$6925,6,TRUE)</f>
        <v>2</v>
      </c>
      <c r="G6662">
        <f>VLOOKUP($A6662,'NCDC raw data'!$C$2:$I$6925,7,TRUE)</f>
        <v>13</v>
      </c>
    </row>
    <row r="6663" spans="1:7" x14ac:dyDescent="0.25">
      <c r="A6663" s="1">
        <f t="shared" si="104"/>
        <v>43461</v>
      </c>
      <c r="B6663">
        <f>VLOOKUP(A6663,'NCDC raw data'!C$2:I$6925,2,TRUE)</f>
        <v>0.04</v>
      </c>
      <c r="C6663">
        <f>VLOOKUP($A6663,'NCDC raw data'!$C$2:$I$6925,3,TRUE)</f>
        <v>0</v>
      </c>
      <c r="D6663">
        <f>VLOOKUP($A6663,'NCDC raw data'!$C$2:$I$6925,4,TRUE)</f>
        <v>41</v>
      </c>
      <c r="E6663">
        <f>VLOOKUP($A6663,'NCDC raw data'!$C$2:$I$6925,5,TRUE)</f>
        <v>21</v>
      </c>
      <c r="F6663">
        <f>VLOOKUP($A6663,'NCDC raw data'!$C$2:$I$6925,6,TRUE)</f>
        <v>2</v>
      </c>
      <c r="G6663">
        <f>VLOOKUP($A6663,'NCDC raw data'!$C$2:$I$6925,7,TRUE)</f>
        <v>16</v>
      </c>
    </row>
    <row r="6664" spans="1:7" x14ac:dyDescent="0.25">
      <c r="A6664" s="1">
        <f t="shared" si="104"/>
        <v>43462</v>
      </c>
      <c r="B6664">
        <f>VLOOKUP(A6664,'NCDC raw data'!C$2:I$6925,2,TRUE)</f>
        <v>0.66</v>
      </c>
      <c r="C6664">
        <f>VLOOKUP($A6664,'NCDC raw data'!$C$2:$I$6925,3,TRUE)</f>
        <v>0</v>
      </c>
      <c r="D6664">
        <f>VLOOKUP($A6664,'NCDC raw data'!$C$2:$I$6925,4,TRUE)</f>
        <v>42</v>
      </c>
      <c r="E6664">
        <f>VLOOKUP($A6664,'NCDC raw data'!$C$2:$I$6925,5,TRUE)</f>
        <v>41</v>
      </c>
      <c r="F6664">
        <f>VLOOKUP($A6664,'NCDC raw data'!$C$2:$I$6925,6,TRUE)</f>
        <v>11</v>
      </c>
      <c r="G6664">
        <f>VLOOKUP($A6664,'NCDC raw data'!$C$2:$I$6925,7,TRUE)</f>
        <v>41</v>
      </c>
    </row>
    <row r="6665" spans="1:7" x14ac:dyDescent="0.25">
      <c r="A6665" s="1">
        <f t="shared" si="104"/>
        <v>43463</v>
      </c>
      <c r="B6665">
        <f>VLOOKUP(A6665,'NCDC raw data'!C$2:I$6925,2,TRUE)</f>
        <v>0.41</v>
      </c>
      <c r="C6665">
        <f>VLOOKUP($A6665,'NCDC raw data'!$C$2:$I$6925,3,TRUE)</f>
        <v>0</v>
      </c>
      <c r="D6665">
        <f>VLOOKUP($A6665,'NCDC raw data'!$C$2:$I$6925,4,TRUE)</f>
        <v>42</v>
      </c>
      <c r="E6665">
        <f>VLOOKUP($A6665,'NCDC raw data'!$C$2:$I$6925,5,TRUE)</f>
        <v>42</v>
      </c>
      <c r="F6665">
        <f>VLOOKUP($A6665,'NCDC raw data'!$C$2:$I$6925,6,TRUE)</f>
        <v>10</v>
      </c>
      <c r="G6665">
        <f>VLOOKUP($A6665,'NCDC raw data'!$C$2:$I$6925,7,TRUE)</f>
        <v>10</v>
      </c>
    </row>
    <row r="6666" spans="1:7" x14ac:dyDescent="0.25">
      <c r="A6666" s="1">
        <f t="shared" si="104"/>
        <v>43464</v>
      </c>
      <c r="B6666">
        <f>VLOOKUP(A6666,'NCDC raw data'!C$2:I$6925,2,TRUE)</f>
        <v>0.06</v>
      </c>
      <c r="C6666">
        <f>VLOOKUP($A6666,'NCDC raw data'!$C$2:$I$6925,3,TRUE)</f>
        <v>0</v>
      </c>
      <c r="D6666">
        <f>VLOOKUP($A6666,'NCDC raw data'!$C$2:$I$6925,4,TRUE)</f>
        <v>42</v>
      </c>
      <c r="E6666">
        <f>VLOOKUP($A6666,'NCDC raw data'!$C$2:$I$6925,5,TRUE)</f>
        <v>16</v>
      </c>
      <c r="F6666">
        <f>VLOOKUP($A6666,'NCDC raw data'!$C$2:$I$6925,6,TRUE)</f>
        <v>3</v>
      </c>
      <c r="G6666">
        <f>VLOOKUP($A6666,'NCDC raw data'!$C$2:$I$6925,7,TRUE)</f>
        <v>16</v>
      </c>
    </row>
    <row r="6667" spans="1:7" x14ac:dyDescent="0.25">
      <c r="A6667" s="1">
        <f t="shared" si="104"/>
        <v>43465</v>
      </c>
      <c r="B6667">
        <f>VLOOKUP(A6667,'NCDC raw data'!C$2:I$6925,2,TRUE)</f>
        <v>0.02</v>
      </c>
      <c r="C6667">
        <f>VLOOKUP($A6667,'NCDC raw data'!$C$2:$I$6925,3,TRUE)</f>
        <v>0</v>
      </c>
      <c r="D6667">
        <f>VLOOKUP($A6667,'NCDC raw data'!$C$2:$I$6925,4,TRUE)</f>
        <v>41</v>
      </c>
      <c r="E6667">
        <f>VLOOKUP($A6667,'NCDC raw data'!$C$2:$I$6925,5,TRUE)</f>
        <v>26</v>
      </c>
      <c r="F6667">
        <f>VLOOKUP($A6667,'NCDC raw data'!$C$2:$I$6925,6,TRUE)</f>
        <v>13</v>
      </c>
      <c r="G6667">
        <f>VLOOKUP($A6667,'NCDC raw data'!$C$2:$I$6925,7,TRUE)</f>
        <v>25</v>
      </c>
    </row>
    <row r="6668" spans="1:7" x14ac:dyDescent="0.25">
      <c r="A6668" s="1">
        <f t="shared" si="104"/>
        <v>43466</v>
      </c>
      <c r="B6668">
        <f>VLOOKUP(A6668,'NCDC raw data'!C$2:I$6925,2,TRUE)</f>
        <v>0.44</v>
      </c>
      <c r="C6668">
        <f>VLOOKUP($A6668,'NCDC raw data'!$C$2:$I$6925,3,TRUE)</f>
        <v>0</v>
      </c>
      <c r="D6668">
        <f>VLOOKUP($A6668,'NCDC raw data'!$C$2:$I$6925,4,TRUE)</f>
        <v>45</v>
      </c>
      <c r="E6668">
        <f>VLOOKUP($A6668,'NCDC raw data'!$C$2:$I$6925,5,TRUE)</f>
        <v>38</v>
      </c>
      <c r="F6668">
        <f>VLOOKUP($A6668,'NCDC raw data'!$C$2:$I$6925,6,TRUE)</f>
        <v>18</v>
      </c>
      <c r="G6668">
        <f>VLOOKUP($A6668,'NCDC raw data'!$C$2:$I$6925,7,TRUE)</f>
        <v>18</v>
      </c>
    </row>
    <row r="6669" spans="1:7" x14ac:dyDescent="0.25">
      <c r="A6669" s="1">
        <f t="shared" si="104"/>
        <v>43467</v>
      </c>
      <c r="B6669">
        <f>VLOOKUP(A6669,'NCDC raw data'!C$2:I$6925,2,TRUE)</f>
        <v>0</v>
      </c>
      <c r="C6669">
        <f>VLOOKUP($A6669,'NCDC raw data'!$C$2:$I$6925,3,TRUE)</f>
        <v>0</v>
      </c>
      <c r="D6669">
        <f>VLOOKUP($A6669,'NCDC raw data'!$C$2:$I$6925,4,TRUE)</f>
        <v>45</v>
      </c>
      <c r="E6669">
        <f>VLOOKUP($A6669,'NCDC raw data'!$C$2:$I$6925,5,TRUE)</f>
        <v>18</v>
      </c>
      <c r="F6669">
        <f>VLOOKUP($A6669,'NCDC raw data'!$C$2:$I$6925,6,TRUE)</f>
        <v>2</v>
      </c>
      <c r="G6669">
        <f>VLOOKUP($A6669,'NCDC raw data'!$C$2:$I$6925,7,TRUE)</f>
        <v>9</v>
      </c>
    </row>
    <row r="6670" spans="1:7" x14ac:dyDescent="0.25">
      <c r="A6670" s="1">
        <f t="shared" si="104"/>
        <v>43468</v>
      </c>
      <c r="B6670">
        <f>VLOOKUP(A6670,'NCDC raw data'!C$2:I$6925,2,TRUE)</f>
        <v>0.33</v>
      </c>
      <c r="C6670">
        <f>VLOOKUP($A6670,'NCDC raw data'!$C$2:$I$6925,3,TRUE)</f>
        <v>0</v>
      </c>
      <c r="D6670">
        <f>VLOOKUP($A6670,'NCDC raw data'!$C$2:$I$6925,4,TRUE)</f>
        <v>48</v>
      </c>
      <c r="E6670">
        <f>VLOOKUP($A6670,'NCDC raw data'!$C$2:$I$6925,5,TRUE)</f>
        <v>21</v>
      </c>
      <c r="F6670">
        <f>VLOOKUP($A6670,'NCDC raw data'!$C$2:$I$6925,6,TRUE)</f>
        <v>9</v>
      </c>
      <c r="G6670">
        <f>VLOOKUP($A6670,'NCDC raw data'!$C$2:$I$6925,7,TRUE)</f>
        <v>19</v>
      </c>
    </row>
    <row r="6671" spans="1:7" x14ac:dyDescent="0.25">
      <c r="A6671" s="1">
        <f t="shared" si="104"/>
        <v>43469</v>
      </c>
      <c r="B6671">
        <f>VLOOKUP(A6671,'NCDC raw data'!C$2:I$6925,2,TRUE)</f>
        <v>0.03</v>
      </c>
      <c r="C6671">
        <f>VLOOKUP($A6671,'NCDC raw data'!$C$2:$I$6925,3,TRUE)</f>
        <v>0</v>
      </c>
      <c r="D6671">
        <f>VLOOKUP($A6671,'NCDC raw data'!$C$2:$I$6925,4,TRUE)</f>
        <v>48</v>
      </c>
      <c r="E6671">
        <f>VLOOKUP($A6671,'NCDC raw data'!$C$2:$I$6925,5,TRUE)</f>
        <v>28</v>
      </c>
      <c r="F6671">
        <f>VLOOKUP($A6671,'NCDC raw data'!$C$2:$I$6925,6,TRUE)</f>
        <v>18</v>
      </c>
      <c r="G6671">
        <f>VLOOKUP($A6671,'NCDC raw data'!$C$2:$I$6925,7,TRUE)</f>
        <v>27</v>
      </c>
    </row>
    <row r="6672" spans="1:7" x14ac:dyDescent="0.25">
      <c r="A6672" s="1">
        <f t="shared" si="104"/>
        <v>43470</v>
      </c>
      <c r="B6672">
        <f>VLOOKUP(A6672,'NCDC raw data'!C$2:I$6925,2,TRUE)</f>
        <v>0</v>
      </c>
      <c r="C6672">
        <f>VLOOKUP($A6672,'NCDC raw data'!$C$2:$I$6925,3,TRUE)</f>
        <v>0</v>
      </c>
      <c r="D6672">
        <f>VLOOKUP($A6672,'NCDC raw data'!$C$2:$I$6925,4,TRUE)</f>
        <v>48</v>
      </c>
      <c r="E6672">
        <f>VLOOKUP($A6672,'NCDC raw data'!$C$2:$I$6925,5,TRUE)</f>
        <v>35</v>
      </c>
      <c r="F6672">
        <f>VLOOKUP($A6672,'NCDC raw data'!$C$2:$I$6925,6,TRUE)</f>
        <v>25</v>
      </c>
      <c r="G6672">
        <f>VLOOKUP($A6672,'NCDC raw data'!$C$2:$I$6925,7,TRUE)</f>
        <v>31</v>
      </c>
    </row>
    <row r="6673" spans="1:7" x14ac:dyDescent="0.25">
      <c r="A6673" s="1">
        <f t="shared" si="104"/>
        <v>43471</v>
      </c>
      <c r="B6673">
        <f>VLOOKUP(A6673,'NCDC raw data'!C$2:I$6925,2,TRUE)</f>
        <v>0.34</v>
      </c>
      <c r="C6673">
        <f>VLOOKUP($A6673,'NCDC raw data'!$C$2:$I$6925,3,TRUE)</f>
        <v>0</v>
      </c>
      <c r="D6673">
        <f>VLOOKUP($A6673,'NCDC raw data'!$C$2:$I$6925,4,TRUE)</f>
        <v>54</v>
      </c>
      <c r="E6673">
        <f>VLOOKUP($A6673,'NCDC raw data'!$C$2:$I$6925,5,TRUE)</f>
        <v>31</v>
      </c>
      <c r="F6673">
        <f>VLOOKUP($A6673,'NCDC raw data'!$C$2:$I$6925,6,TRUE)</f>
        <v>9</v>
      </c>
      <c r="G6673">
        <f>VLOOKUP($A6673,'NCDC raw data'!$C$2:$I$6925,7,TRUE)</f>
        <v>9</v>
      </c>
    </row>
    <row r="6674" spans="1:7" x14ac:dyDescent="0.25">
      <c r="A6674" s="1">
        <f t="shared" si="104"/>
        <v>43472</v>
      </c>
      <c r="B6674">
        <f>VLOOKUP(A6674,'NCDC raw data'!C$2:I$6925,2,TRUE)</f>
        <v>0</v>
      </c>
      <c r="C6674">
        <f>VLOOKUP($A6674,'NCDC raw data'!$C$2:$I$6925,3,TRUE)</f>
        <v>0</v>
      </c>
      <c r="D6674">
        <f>VLOOKUP($A6674,'NCDC raw data'!$C$2:$I$6925,4,TRUE)</f>
        <v>53</v>
      </c>
      <c r="E6674">
        <f>VLOOKUP($A6674,'NCDC raw data'!$C$2:$I$6925,5,TRUE)</f>
        <v>12</v>
      </c>
      <c r="F6674">
        <f>VLOOKUP($A6674,'NCDC raw data'!$C$2:$I$6925,6,TRUE)</f>
        <v>-6</v>
      </c>
      <c r="G6674">
        <f>VLOOKUP($A6674,'NCDC raw data'!$C$2:$I$6925,7,TRUE)</f>
        <v>6</v>
      </c>
    </row>
    <row r="6675" spans="1:7" x14ac:dyDescent="0.25">
      <c r="A6675" s="1">
        <f t="shared" si="104"/>
        <v>43473</v>
      </c>
      <c r="B6675">
        <f>VLOOKUP(A6675,'NCDC raw data'!C$2:I$6925,2,TRUE)</f>
        <v>0.14000000000000001</v>
      </c>
      <c r="C6675">
        <f>VLOOKUP($A6675,'NCDC raw data'!$C$2:$I$6925,3,TRUE)</f>
        <v>0</v>
      </c>
      <c r="D6675">
        <f>VLOOKUP($A6675,'NCDC raw data'!$C$2:$I$6925,4,TRUE)</f>
        <v>53</v>
      </c>
      <c r="E6675">
        <f>VLOOKUP($A6675,'NCDC raw data'!$C$2:$I$6925,5,TRUE)</f>
        <v>30</v>
      </c>
      <c r="F6675">
        <f>VLOOKUP($A6675,'NCDC raw data'!$C$2:$I$6925,6,TRUE)</f>
        <v>6</v>
      </c>
      <c r="G6675">
        <f>VLOOKUP($A6675,'NCDC raw data'!$C$2:$I$6925,7,TRUE)</f>
        <v>29</v>
      </c>
    </row>
    <row r="6676" spans="1:7" x14ac:dyDescent="0.25">
      <c r="A6676" s="1">
        <f t="shared" si="104"/>
        <v>43474</v>
      </c>
      <c r="B6676">
        <f>VLOOKUP(A6676,'NCDC raw data'!C$2:I$6925,2,TRUE)</f>
        <v>0.6</v>
      </c>
      <c r="C6676">
        <f>VLOOKUP($A6676,'NCDC raw data'!$C$2:$I$6925,3,TRUE)</f>
        <v>0</v>
      </c>
      <c r="D6676">
        <f>VLOOKUP($A6676,'NCDC raw data'!$C$2:$I$6925,4,TRUE)</f>
        <v>59</v>
      </c>
      <c r="E6676">
        <f>VLOOKUP($A6676,'NCDC raw data'!$C$2:$I$6925,5,TRUE)</f>
        <v>34</v>
      </c>
      <c r="F6676">
        <f>VLOOKUP($A6676,'NCDC raw data'!$C$2:$I$6925,6,TRUE)</f>
        <v>19</v>
      </c>
      <c r="G6676">
        <f>VLOOKUP($A6676,'NCDC raw data'!$C$2:$I$6925,7,TRUE)</f>
        <v>21</v>
      </c>
    </row>
    <row r="6677" spans="1:7" x14ac:dyDescent="0.25">
      <c r="A6677" s="1">
        <f t="shared" si="104"/>
        <v>43475</v>
      </c>
      <c r="B6677">
        <f>VLOOKUP(A6677,'NCDC raw data'!C$2:I$6925,2,TRUE)</f>
        <v>0.42</v>
      </c>
      <c r="C6677">
        <f>VLOOKUP($A6677,'NCDC raw data'!$C$2:$I$6925,3,TRUE)</f>
        <v>0</v>
      </c>
      <c r="D6677">
        <f>VLOOKUP($A6677,'NCDC raw data'!$C$2:$I$6925,4,TRUE)</f>
        <v>65</v>
      </c>
      <c r="E6677">
        <f>VLOOKUP($A6677,'NCDC raw data'!$C$2:$I$6925,5,TRUE)</f>
        <v>22</v>
      </c>
      <c r="F6677">
        <f>VLOOKUP($A6677,'NCDC raw data'!$C$2:$I$6925,6,TRUE)</f>
        <v>5</v>
      </c>
      <c r="G6677">
        <f>VLOOKUP($A6677,'NCDC raw data'!$C$2:$I$6925,7,TRUE)</f>
        <v>5</v>
      </c>
    </row>
    <row r="6678" spans="1:7" x14ac:dyDescent="0.25">
      <c r="A6678" s="1">
        <f t="shared" si="104"/>
        <v>43476</v>
      </c>
      <c r="B6678">
        <f>VLOOKUP(A6678,'NCDC raw data'!C$2:I$6925,2,TRUE)</f>
        <v>0.03</v>
      </c>
      <c r="C6678">
        <f>VLOOKUP($A6678,'NCDC raw data'!$C$2:$I$6925,3,TRUE)</f>
        <v>0</v>
      </c>
      <c r="D6678">
        <f>VLOOKUP($A6678,'NCDC raw data'!$C$2:$I$6925,4,TRUE)</f>
        <v>66</v>
      </c>
      <c r="E6678">
        <f>VLOOKUP($A6678,'NCDC raw data'!$C$2:$I$6925,5,TRUE)</f>
        <v>5</v>
      </c>
      <c r="F6678">
        <f>VLOOKUP($A6678,'NCDC raw data'!$C$2:$I$6925,6,TRUE)</f>
        <v>-10</v>
      </c>
      <c r="G6678">
        <f>VLOOKUP($A6678,'NCDC raw data'!$C$2:$I$6925,7,TRUE)</f>
        <v>-10</v>
      </c>
    </row>
    <row r="6679" spans="1:7" x14ac:dyDescent="0.25">
      <c r="A6679" s="1">
        <f t="shared" si="104"/>
        <v>43477</v>
      </c>
      <c r="B6679">
        <f>VLOOKUP(A6679,'NCDC raw data'!C$2:I$6925,2,TRUE)</f>
        <v>0</v>
      </c>
      <c r="C6679">
        <f>VLOOKUP($A6679,'NCDC raw data'!$C$2:$I$6925,3,TRUE)</f>
        <v>0</v>
      </c>
      <c r="D6679">
        <f>VLOOKUP($A6679,'NCDC raw data'!$C$2:$I$6925,4,TRUE)</f>
        <v>65</v>
      </c>
      <c r="E6679">
        <f>VLOOKUP($A6679,'NCDC raw data'!$C$2:$I$6925,5,TRUE)</f>
        <v>5</v>
      </c>
      <c r="F6679">
        <f>VLOOKUP($A6679,'NCDC raw data'!$C$2:$I$6925,6,TRUE)</f>
        <v>-11</v>
      </c>
      <c r="G6679">
        <f>VLOOKUP($A6679,'NCDC raw data'!$C$2:$I$6925,7,TRUE)</f>
        <v>5</v>
      </c>
    </row>
    <row r="6680" spans="1:7" x14ac:dyDescent="0.25">
      <c r="A6680" s="1">
        <f t="shared" si="104"/>
        <v>43478</v>
      </c>
      <c r="B6680">
        <f>VLOOKUP(A6680,'NCDC raw data'!C$2:I$6925,2,TRUE)</f>
        <v>0</v>
      </c>
      <c r="C6680">
        <f>VLOOKUP($A6680,'NCDC raw data'!$C$2:$I$6925,3,TRUE)</f>
        <v>0</v>
      </c>
      <c r="D6680">
        <f>VLOOKUP($A6680,'NCDC raw data'!$C$2:$I$6925,4,TRUE)</f>
        <v>64</v>
      </c>
      <c r="E6680">
        <f>VLOOKUP($A6680,'NCDC raw data'!$C$2:$I$6925,5,TRUE)</f>
        <v>0</v>
      </c>
      <c r="F6680">
        <f>VLOOKUP($A6680,'NCDC raw data'!$C$2:$I$6925,6,TRUE)</f>
        <v>-5</v>
      </c>
      <c r="G6680">
        <f>VLOOKUP($A6680,'NCDC raw data'!$C$2:$I$6925,7,TRUE)</f>
        <v>0</v>
      </c>
    </row>
    <row r="6681" spans="1:7" x14ac:dyDescent="0.25">
      <c r="A6681" s="1">
        <f t="shared" si="104"/>
        <v>43479</v>
      </c>
      <c r="B6681">
        <f>VLOOKUP(A6681,'NCDC raw data'!C$2:I$6925,2,TRUE)</f>
        <v>0</v>
      </c>
      <c r="C6681">
        <f>VLOOKUP($A6681,'NCDC raw data'!$C$2:$I$6925,3,TRUE)</f>
        <v>0</v>
      </c>
      <c r="D6681">
        <f>VLOOKUP($A6681,'NCDC raw data'!$C$2:$I$6925,4,TRUE)</f>
        <v>64</v>
      </c>
      <c r="E6681">
        <f>VLOOKUP($A6681,'NCDC raw data'!$C$2:$I$6925,5,TRUE)</f>
        <v>0</v>
      </c>
      <c r="F6681">
        <f>VLOOKUP($A6681,'NCDC raw data'!$C$2:$I$6925,6,TRUE)</f>
        <v>8</v>
      </c>
      <c r="G6681">
        <f>VLOOKUP($A6681,'NCDC raw data'!$C$2:$I$6925,7,TRUE)</f>
        <v>0</v>
      </c>
    </row>
    <row r="6682" spans="1:7" x14ac:dyDescent="0.25">
      <c r="A6682" s="1">
        <f t="shared" si="104"/>
        <v>43480</v>
      </c>
      <c r="B6682">
        <f>VLOOKUP(A6682,'NCDC raw data'!C$2:I$6925,2,TRUE)</f>
        <v>0.06</v>
      </c>
      <c r="C6682">
        <f>VLOOKUP($A6682,'NCDC raw data'!$C$2:$I$6925,3,TRUE)</f>
        <v>0</v>
      </c>
      <c r="D6682">
        <f>VLOOKUP($A6682,'NCDC raw data'!$C$2:$I$6925,4,TRUE)</f>
        <v>0</v>
      </c>
      <c r="E6682">
        <f>VLOOKUP($A6682,'NCDC raw data'!$C$2:$I$6925,5,TRUE)</f>
        <v>18</v>
      </c>
      <c r="F6682">
        <f>VLOOKUP($A6682,'NCDC raw data'!$C$2:$I$6925,6,TRUE)</f>
        <v>7</v>
      </c>
      <c r="G6682">
        <f>VLOOKUP($A6682,'NCDC raw data'!$C$2:$I$6925,7,TRUE)</f>
        <v>16</v>
      </c>
    </row>
    <row r="6683" spans="1:7" x14ac:dyDescent="0.25">
      <c r="A6683" s="1">
        <f t="shared" si="104"/>
        <v>43481</v>
      </c>
      <c r="B6683">
        <f>VLOOKUP(A6683,'NCDC raw data'!C$2:I$6925,2,TRUE)</f>
        <v>7.0000000000000007E-2</v>
      </c>
      <c r="C6683">
        <f>VLOOKUP($A6683,'NCDC raw data'!$C$2:$I$6925,3,TRUE)</f>
        <v>0</v>
      </c>
      <c r="D6683">
        <f>VLOOKUP($A6683,'NCDC raw data'!$C$2:$I$6925,4,TRUE)</f>
        <v>0</v>
      </c>
      <c r="E6683">
        <f>VLOOKUP($A6683,'NCDC raw data'!$C$2:$I$6925,5,TRUE)</f>
        <v>20</v>
      </c>
      <c r="F6683">
        <f>VLOOKUP($A6683,'NCDC raw data'!$C$2:$I$6925,6,TRUE)</f>
        <v>16</v>
      </c>
      <c r="G6683">
        <f>VLOOKUP($A6683,'NCDC raw data'!$C$2:$I$6925,7,TRUE)</f>
        <v>18</v>
      </c>
    </row>
    <row r="6684" spans="1:7" x14ac:dyDescent="0.25">
      <c r="A6684" s="1">
        <f t="shared" si="104"/>
        <v>43482</v>
      </c>
      <c r="B6684">
        <f>VLOOKUP(A6684,'NCDC raw data'!C$2:I$6925,2,TRUE)</f>
        <v>0</v>
      </c>
      <c r="C6684">
        <f>VLOOKUP($A6684,'NCDC raw data'!$C$2:$I$6925,3,TRUE)</f>
        <v>0</v>
      </c>
      <c r="D6684">
        <f>VLOOKUP($A6684,'NCDC raw data'!$C$2:$I$6925,4,TRUE)</f>
        <v>64</v>
      </c>
      <c r="E6684">
        <f>VLOOKUP($A6684,'NCDC raw data'!$C$2:$I$6925,5,TRUE)</f>
        <v>18</v>
      </c>
      <c r="F6684">
        <f>VLOOKUP($A6684,'NCDC raw data'!$C$2:$I$6925,6,TRUE)</f>
        <v>-11</v>
      </c>
      <c r="G6684">
        <f>VLOOKUP($A6684,'NCDC raw data'!$C$2:$I$6925,7,TRUE)</f>
        <v>8</v>
      </c>
    </row>
    <row r="6685" spans="1:7" x14ac:dyDescent="0.25">
      <c r="A6685" s="1">
        <f t="shared" si="104"/>
        <v>43483</v>
      </c>
      <c r="B6685">
        <f>VLOOKUP(A6685,'NCDC raw data'!C$2:I$6925,2,TRUE)</f>
        <v>0.13</v>
      </c>
      <c r="C6685">
        <f>VLOOKUP($A6685,'NCDC raw data'!$C$2:$I$6925,3,TRUE)</f>
        <v>0</v>
      </c>
      <c r="D6685">
        <f>VLOOKUP($A6685,'NCDC raw data'!$C$2:$I$6925,4,TRUE)</f>
        <v>66</v>
      </c>
      <c r="E6685">
        <f>VLOOKUP($A6685,'NCDC raw data'!$C$2:$I$6925,5,TRUE)</f>
        <v>19</v>
      </c>
      <c r="F6685">
        <f>VLOOKUP($A6685,'NCDC raw data'!$C$2:$I$6925,6,TRUE)</f>
        <v>1</v>
      </c>
      <c r="G6685">
        <f>VLOOKUP($A6685,'NCDC raw data'!$C$2:$I$6925,7,TRUE)</f>
        <v>18</v>
      </c>
    </row>
    <row r="6686" spans="1:7" x14ac:dyDescent="0.25">
      <c r="A6686" s="1">
        <f t="shared" si="104"/>
        <v>43484</v>
      </c>
      <c r="B6686">
        <f>VLOOKUP(A6686,'NCDC raw data'!C$2:I$6925,2,TRUE)</f>
        <v>7.0000000000000007E-2</v>
      </c>
      <c r="C6686">
        <f>VLOOKUP($A6686,'NCDC raw data'!$C$2:$I$6925,3,TRUE)</f>
        <v>0</v>
      </c>
      <c r="D6686">
        <f>VLOOKUP($A6686,'NCDC raw data'!$C$2:$I$6925,4,TRUE)</f>
        <v>67</v>
      </c>
      <c r="E6686">
        <f>VLOOKUP($A6686,'NCDC raw data'!$C$2:$I$6925,5,TRUE)</f>
        <v>18</v>
      </c>
      <c r="F6686">
        <f>VLOOKUP($A6686,'NCDC raw data'!$C$2:$I$6925,6,TRUE)</f>
        <v>-2</v>
      </c>
      <c r="G6686">
        <f>VLOOKUP($A6686,'NCDC raw data'!$C$2:$I$6925,7,TRUE)</f>
        <v>6</v>
      </c>
    </row>
    <row r="6687" spans="1:7" x14ac:dyDescent="0.25">
      <c r="A6687" s="1">
        <f t="shared" si="104"/>
        <v>43485</v>
      </c>
      <c r="B6687">
        <f>VLOOKUP(A6687,'NCDC raw data'!C$2:I$6925,2,TRUE)</f>
        <v>0.33</v>
      </c>
      <c r="C6687">
        <f>VLOOKUP($A6687,'NCDC raw data'!$C$2:$I$6925,3,TRUE)</f>
        <v>0</v>
      </c>
      <c r="D6687">
        <f>VLOOKUP($A6687,'NCDC raw data'!$C$2:$I$6925,4,TRUE)</f>
        <v>80</v>
      </c>
      <c r="E6687">
        <f>VLOOKUP($A6687,'NCDC raw data'!$C$2:$I$6925,5,TRUE)</f>
        <v>16</v>
      </c>
      <c r="F6687">
        <f>VLOOKUP($A6687,'NCDC raw data'!$C$2:$I$6925,6,TRUE)</f>
        <v>3</v>
      </c>
      <c r="G6687">
        <f>VLOOKUP($A6687,'NCDC raw data'!$C$2:$I$6925,7,TRUE)</f>
        <v>4</v>
      </c>
    </row>
    <row r="6688" spans="1:7" x14ac:dyDescent="0.25">
      <c r="A6688" s="1">
        <f t="shared" si="104"/>
        <v>43486</v>
      </c>
      <c r="B6688">
        <f>VLOOKUP(A6688,'NCDC raw data'!C$2:I$6925,2,TRUE)</f>
        <v>0.06</v>
      </c>
      <c r="C6688">
        <f>VLOOKUP($A6688,'NCDC raw data'!$C$2:$I$6925,3,TRUE)</f>
        <v>0</v>
      </c>
      <c r="D6688">
        <f>VLOOKUP($A6688,'NCDC raw data'!$C$2:$I$6925,4,TRUE)</f>
        <v>0</v>
      </c>
      <c r="E6688">
        <f>VLOOKUP($A6688,'NCDC raw data'!$C$2:$I$6925,5,TRUE)</f>
        <v>4</v>
      </c>
      <c r="F6688">
        <f>VLOOKUP($A6688,'NCDC raw data'!$C$2:$I$6925,6,TRUE)</f>
        <v>-23</v>
      </c>
      <c r="G6688">
        <f>VLOOKUP($A6688,'NCDC raw data'!$C$2:$I$6925,7,TRUE)</f>
        <v>-17</v>
      </c>
    </row>
    <row r="6689" spans="1:7" x14ac:dyDescent="0.25">
      <c r="A6689" s="1">
        <f t="shared" si="104"/>
        <v>43487</v>
      </c>
      <c r="B6689">
        <f>VLOOKUP(A6689,'NCDC raw data'!C$2:I$6925,2,TRUE)</f>
        <v>0.03</v>
      </c>
      <c r="C6689">
        <f>VLOOKUP($A6689,'NCDC raw data'!$C$2:$I$6925,3,TRUE)</f>
        <v>0</v>
      </c>
      <c r="D6689">
        <f>VLOOKUP($A6689,'NCDC raw data'!$C$2:$I$6925,4,TRUE)</f>
        <v>0</v>
      </c>
      <c r="E6689">
        <f>VLOOKUP($A6689,'NCDC raw data'!$C$2:$I$6925,5,TRUE)</f>
        <v>8</v>
      </c>
      <c r="F6689">
        <f>VLOOKUP($A6689,'NCDC raw data'!$C$2:$I$6925,6,TRUE)</f>
        <v>-17</v>
      </c>
      <c r="G6689">
        <f>VLOOKUP($A6689,'NCDC raw data'!$C$2:$I$6925,7,TRUE)</f>
        <v>4</v>
      </c>
    </row>
    <row r="6690" spans="1:7" x14ac:dyDescent="0.25">
      <c r="A6690" s="1">
        <f t="shared" si="104"/>
        <v>43488</v>
      </c>
      <c r="B6690">
        <f>VLOOKUP(A6690,'NCDC raw data'!C$2:I$6925,2,TRUE)</f>
        <v>0.22</v>
      </c>
      <c r="C6690">
        <f>VLOOKUP($A6690,'NCDC raw data'!$C$2:$I$6925,3,TRUE)</f>
        <v>0</v>
      </c>
      <c r="D6690">
        <f>VLOOKUP($A6690,'NCDC raw data'!$C$2:$I$6925,4,TRUE)</f>
        <v>0</v>
      </c>
      <c r="E6690">
        <f>VLOOKUP($A6690,'NCDC raw data'!$C$2:$I$6925,5,TRUE)</f>
        <v>23</v>
      </c>
      <c r="F6690">
        <f>VLOOKUP($A6690,'NCDC raw data'!$C$2:$I$6925,6,TRUE)</f>
        <v>1</v>
      </c>
      <c r="G6690">
        <f>VLOOKUP($A6690,'NCDC raw data'!$C$2:$I$6925,7,TRUE)</f>
        <v>23</v>
      </c>
    </row>
    <row r="6691" spans="1:7" x14ac:dyDescent="0.25">
      <c r="A6691" s="1">
        <f t="shared" si="104"/>
        <v>43489</v>
      </c>
      <c r="B6691">
        <f>VLOOKUP(A6691,'NCDC raw data'!C$2:I$6925,2,TRUE)</f>
        <v>1.1000000000000001</v>
      </c>
      <c r="C6691">
        <f>VLOOKUP($A6691,'NCDC raw data'!$C$2:$I$6925,3,TRUE)</f>
        <v>0</v>
      </c>
      <c r="D6691">
        <f>VLOOKUP($A6691,'NCDC raw data'!$C$2:$I$6925,4,TRUE)</f>
        <v>0</v>
      </c>
      <c r="E6691">
        <f>VLOOKUP($A6691,'NCDC raw data'!$C$2:$I$6925,5,TRUE)</f>
        <v>44</v>
      </c>
      <c r="F6691">
        <f>VLOOKUP($A6691,'NCDC raw data'!$C$2:$I$6925,6,TRUE)</f>
        <v>23</v>
      </c>
      <c r="G6691">
        <f>VLOOKUP($A6691,'NCDC raw data'!$C$2:$I$6925,7,TRUE)</f>
        <v>33</v>
      </c>
    </row>
    <row r="6692" spans="1:7" x14ac:dyDescent="0.25">
      <c r="A6692" s="1">
        <f t="shared" si="104"/>
        <v>43490</v>
      </c>
      <c r="B6692">
        <f>VLOOKUP(A6692,'NCDC raw data'!C$2:I$6925,2,TRUE)</f>
        <v>0.43</v>
      </c>
      <c r="C6692">
        <f>VLOOKUP($A6692,'NCDC raw data'!$C$2:$I$6925,3,TRUE)</f>
        <v>0</v>
      </c>
      <c r="D6692">
        <f>VLOOKUP($A6692,'NCDC raw data'!$C$2:$I$6925,4,TRUE)</f>
        <v>82</v>
      </c>
      <c r="E6692">
        <f>VLOOKUP($A6692,'NCDC raw data'!$C$2:$I$6925,5,TRUE)</f>
        <v>33</v>
      </c>
      <c r="F6692">
        <f>VLOOKUP($A6692,'NCDC raw data'!$C$2:$I$6925,6,TRUE)</f>
        <v>12</v>
      </c>
      <c r="G6692">
        <f>VLOOKUP($A6692,'NCDC raw data'!$C$2:$I$6925,7,TRUE)</f>
        <v>12</v>
      </c>
    </row>
    <row r="6693" spans="1:7" x14ac:dyDescent="0.25">
      <c r="A6693" s="1">
        <f t="shared" si="104"/>
        <v>43491</v>
      </c>
      <c r="B6693">
        <f>VLOOKUP(A6693,'NCDC raw data'!C$2:I$6925,2,TRUE)</f>
        <v>0.15</v>
      </c>
      <c r="C6693">
        <f>VLOOKUP($A6693,'NCDC raw data'!$C$2:$I$6925,3,TRUE)</f>
        <v>0</v>
      </c>
      <c r="D6693">
        <f>VLOOKUP($A6693,'NCDC raw data'!$C$2:$I$6925,4,TRUE)</f>
        <v>0</v>
      </c>
      <c r="E6693">
        <f>VLOOKUP($A6693,'NCDC raw data'!$C$2:$I$6925,5,TRUE)</f>
        <v>15</v>
      </c>
      <c r="F6693">
        <f>VLOOKUP($A6693,'NCDC raw data'!$C$2:$I$6925,6,TRUE)</f>
        <v>1</v>
      </c>
      <c r="G6693">
        <f>VLOOKUP($A6693,'NCDC raw data'!$C$2:$I$6925,7,TRUE)</f>
        <v>4</v>
      </c>
    </row>
    <row r="6694" spans="1:7" x14ac:dyDescent="0.25">
      <c r="A6694" s="1">
        <f t="shared" si="104"/>
        <v>43492</v>
      </c>
      <c r="B6694">
        <f>VLOOKUP(A6694,'NCDC raw data'!C$2:I$6925,2,TRUE)</f>
        <v>0</v>
      </c>
      <c r="C6694">
        <f>VLOOKUP($A6694,'NCDC raw data'!$C$2:$I$6925,3,TRUE)</f>
        <v>0</v>
      </c>
      <c r="D6694">
        <f>VLOOKUP($A6694,'NCDC raw data'!$C$2:$I$6925,4,TRUE)</f>
        <v>0</v>
      </c>
      <c r="E6694">
        <f>VLOOKUP($A6694,'NCDC raw data'!$C$2:$I$6925,5,TRUE)</f>
        <v>22</v>
      </c>
      <c r="F6694">
        <f>VLOOKUP($A6694,'NCDC raw data'!$C$2:$I$6925,6,TRUE)</f>
        <v>1</v>
      </c>
      <c r="G6694">
        <f>VLOOKUP($A6694,'NCDC raw data'!$C$2:$I$6925,7,TRUE)</f>
        <v>21</v>
      </c>
    </row>
    <row r="6695" spans="1:7" x14ac:dyDescent="0.25">
      <c r="A6695" s="1">
        <f t="shared" si="104"/>
        <v>43493</v>
      </c>
      <c r="B6695">
        <f>VLOOKUP(A6695,'NCDC raw data'!C$2:I$6925,2,TRUE)</f>
        <v>0</v>
      </c>
      <c r="C6695">
        <f>VLOOKUP($A6695,'NCDC raw data'!$C$2:$I$6925,3,TRUE)</f>
        <v>0</v>
      </c>
      <c r="D6695">
        <f>VLOOKUP($A6695,'NCDC raw data'!$C$2:$I$6925,4,TRUE)</f>
        <v>93</v>
      </c>
      <c r="E6695">
        <f>VLOOKUP($A6695,'NCDC raw data'!$C$2:$I$6925,5,TRUE)</f>
        <v>21</v>
      </c>
      <c r="F6695">
        <f>VLOOKUP($A6695,'NCDC raw data'!$C$2:$I$6925,6,TRUE)</f>
        <v>-6</v>
      </c>
      <c r="G6695">
        <f>VLOOKUP($A6695,'NCDC raw data'!$C$2:$I$6925,7,TRUE)</f>
        <v>9</v>
      </c>
    </row>
    <row r="6696" spans="1:7" x14ac:dyDescent="0.25">
      <c r="A6696" s="1">
        <f t="shared" si="104"/>
        <v>43494</v>
      </c>
      <c r="B6696">
        <f>VLOOKUP(A6696,'NCDC raw data'!C$2:I$6925,2,TRUE)</f>
        <v>0.04</v>
      </c>
      <c r="C6696">
        <f>VLOOKUP($A6696,'NCDC raw data'!$C$2:$I$6925,3,TRUE)</f>
        <v>0</v>
      </c>
      <c r="D6696">
        <f>VLOOKUP($A6696,'NCDC raw data'!$C$2:$I$6925,4,TRUE)</f>
        <v>93</v>
      </c>
      <c r="E6696">
        <f>VLOOKUP($A6696,'NCDC raw data'!$C$2:$I$6925,5,TRUE)</f>
        <v>14</v>
      </c>
      <c r="F6696">
        <f>VLOOKUP($A6696,'NCDC raw data'!$C$2:$I$6925,6,TRUE)</f>
        <v>-1</v>
      </c>
      <c r="G6696">
        <f>VLOOKUP($A6696,'NCDC raw data'!$C$2:$I$6925,7,TRUE)</f>
        <v>12</v>
      </c>
    </row>
    <row r="6697" spans="1:7" x14ac:dyDescent="0.25">
      <c r="A6697" s="1">
        <f t="shared" si="104"/>
        <v>43495</v>
      </c>
      <c r="B6697">
        <f>VLOOKUP(A6697,'NCDC raw data'!C$2:I$6925,2,TRUE)</f>
        <v>0.15</v>
      </c>
      <c r="C6697">
        <f>VLOOKUP($A6697,'NCDC raw data'!$C$2:$I$6925,3,TRUE)</f>
        <v>0</v>
      </c>
      <c r="D6697">
        <f>VLOOKUP($A6697,'NCDC raw data'!$C$2:$I$6925,4,TRUE)</f>
        <v>97</v>
      </c>
      <c r="E6697">
        <f>VLOOKUP($A6697,'NCDC raw data'!$C$2:$I$6925,5,TRUE)</f>
        <v>18</v>
      </c>
      <c r="F6697">
        <f>VLOOKUP($A6697,'NCDC raw data'!$C$2:$I$6925,6,TRUE)</f>
        <v>5</v>
      </c>
      <c r="G6697">
        <f>VLOOKUP($A6697,'NCDC raw data'!$C$2:$I$6925,7,TRUE)</f>
        <v>7</v>
      </c>
    </row>
    <row r="6698" spans="1:7" x14ac:dyDescent="0.25">
      <c r="A6698" s="1">
        <f t="shared" si="104"/>
        <v>43496</v>
      </c>
      <c r="B6698">
        <f>VLOOKUP(A6698,'NCDC raw data'!C$2:I$6925,2,TRUE)</f>
        <v>0</v>
      </c>
      <c r="C6698">
        <f>VLOOKUP($A6698,'NCDC raw data'!$C$2:$I$6925,3,TRUE)</f>
        <v>0</v>
      </c>
      <c r="D6698">
        <f>VLOOKUP($A6698,'NCDC raw data'!$C$2:$I$6925,4,TRUE)</f>
        <v>98</v>
      </c>
      <c r="E6698">
        <f>VLOOKUP($A6698,'NCDC raw data'!$C$2:$I$6925,5,TRUE)</f>
        <v>7</v>
      </c>
      <c r="F6698">
        <f>VLOOKUP($A6698,'NCDC raw data'!$C$2:$I$6925,6,TRUE)</f>
        <v>-16</v>
      </c>
      <c r="G6698">
        <f>VLOOKUP($A6698,'NCDC raw data'!$C$2:$I$6925,7,TRUE)</f>
        <v>-4</v>
      </c>
    </row>
    <row r="6699" spans="1:7" x14ac:dyDescent="0.25">
      <c r="A6699" s="1">
        <f t="shared" si="104"/>
        <v>43497</v>
      </c>
      <c r="B6699">
        <f>VLOOKUP(A6699,'NCDC raw data'!C$2:I$6925,2,TRUE)</f>
        <v>0</v>
      </c>
      <c r="C6699">
        <f>VLOOKUP($A6699,'NCDC raw data'!$C$2:$I$6925,3,TRUE)</f>
        <v>0</v>
      </c>
      <c r="D6699">
        <f>VLOOKUP($A6699,'NCDC raw data'!$C$2:$I$6925,4,TRUE)</f>
        <v>98</v>
      </c>
      <c r="E6699">
        <f>VLOOKUP($A6699,'NCDC raw data'!$C$2:$I$6925,5,TRUE)</f>
        <v>6</v>
      </c>
      <c r="F6699">
        <f>VLOOKUP($A6699,'NCDC raw data'!$C$2:$I$6925,6,TRUE)</f>
        <v>-9</v>
      </c>
      <c r="G6699">
        <f>VLOOKUP($A6699,'NCDC raw data'!$C$2:$I$6925,7,TRUE)</f>
        <v>5</v>
      </c>
    </row>
    <row r="6700" spans="1:7" x14ac:dyDescent="0.25">
      <c r="A6700" s="1">
        <f t="shared" si="104"/>
        <v>43498</v>
      </c>
      <c r="B6700">
        <f>VLOOKUP(A6700,'NCDC raw data'!C$2:I$6925,2,TRUE)</f>
        <v>0.1</v>
      </c>
      <c r="C6700">
        <f>VLOOKUP($A6700,'NCDC raw data'!$C$2:$I$6925,3,TRUE)</f>
        <v>0</v>
      </c>
      <c r="D6700">
        <f>VLOOKUP($A6700,'NCDC raw data'!$C$2:$I$6925,4,TRUE)</f>
        <v>96</v>
      </c>
      <c r="E6700">
        <f>VLOOKUP($A6700,'NCDC raw data'!$C$2:$I$6925,5,TRUE)</f>
        <v>9</v>
      </c>
      <c r="F6700">
        <f>VLOOKUP($A6700,'NCDC raw data'!$C$2:$I$6925,6,TRUE)</f>
        <v>-4</v>
      </c>
      <c r="G6700">
        <f>VLOOKUP($A6700,'NCDC raw data'!$C$2:$I$6925,7,TRUE)</f>
        <v>6</v>
      </c>
    </row>
    <row r="6701" spans="1:7" x14ac:dyDescent="0.25">
      <c r="A6701" s="1">
        <f t="shared" si="104"/>
        <v>43499</v>
      </c>
      <c r="B6701">
        <f>VLOOKUP(A6701,'NCDC raw data'!C$2:I$6925,2,TRUE)</f>
        <v>0.05</v>
      </c>
      <c r="C6701">
        <f>VLOOKUP($A6701,'NCDC raw data'!$C$2:$I$6925,3,TRUE)</f>
        <v>0</v>
      </c>
      <c r="D6701">
        <f>VLOOKUP($A6701,'NCDC raw data'!$C$2:$I$6925,4,TRUE)</f>
        <v>0</v>
      </c>
      <c r="E6701">
        <f>VLOOKUP($A6701,'NCDC raw data'!$C$2:$I$6925,5,TRUE)</f>
        <v>28</v>
      </c>
      <c r="F6701">
        <f>VLOOKUP($A6701,'NCDC raw data'!$C$2:$I$6925,6,TRUE)</f>
        <v>6</v>
      </c>
      <c r="G6701">
        <f>VLOOKUP($A6701,'NCDC raw data'!$C$2:$I$6925,7,TRUE)</f>
        <v>28</v>
      </c>
    </row>
    <row r="6702" spans="1:7" x14ac:dyDescent="0.25">
      <c r="A6702" s="1">
        <f t="shared" si="104"/>
        <v>43500</v>
      </c>
      <c r="B6702">
        <f>VLOOKUP(A6702,'NCDC raw data'!C$2:I$6925,2,TRUE)</f>
        <v>0.53</v>
      </c>
      <c r="C6702">
        <f>VLOOKUP($A6702,'NCDC raw data'!$C$2:$I$6925,3,TRUE)</f>
        <v>0</v>
      </c>
      <c r="D6702">
        <f>VLOOKUP($A6702,'NCDC raw data'!$C$2:$I$6925,4,TRUE)</f>
        <v>96</v>
      </c>
      <c r="E6702">
        <f>VLOOKUP($A6702,'NCDC raw data'!$C$2:$I$6925,5,TRUE)</f>
        <v>38</v>
      </c>
      <c r="F6702">
        <f>VLOOKUP($A6702,'NCDC raw data'!$C$2:$I$6925,6,TRUE)</f>
        <v>26</v>
      </c>
      <c r="G6702">
        <f>VLOOKUP($A6702,'NCDC raw data'!$C$2:$I$6925,7,TRUE)</f>
        <v>38</v>
      </c>
    </row>
    <row r="6703" spans="1:7" x14ac:dyDescent="0.25">
      <c r="A6703" s="1">
        <f t="shared" si="104"/>
        <v>43501</v>
      </c>
      <c r="B6703">
        <f>VLOOKUP(A6703,'NCDC raw data'!C$2:I$6925,2,TRUE)</f>
        <v>0.04</v>
      </c>
      <c r="C6703">
        <f>VLOOKUP($A6703,'NCDC raw data'!$C$2:$I$6925,3,TRUE)</f>
        <v>0</v>
      </c>
      <c r="D6703">
        <f>VLOOKUP($A6703,'NCDC raw data'!$C$2:$I$6925,4,TRUE)</f>
        <v>90</v>
      </c>
      <c r="E6703">
        <f>VLOOKUP($A6703,'NCDC raw data'!$C$2:$I$6925,5,TRUE)</f>
        <v>43</v>
      </c>
      <c r="F6703">
        <f>VLOOKUP($A6703,'NCDC raw data'!$C$2:$I$6925,6,TRUE)</f>
        <v>25</v>
      </c>
      <c r="G6703">
        <f>VLOOKUP($A6703,'NCDC raw data'!$C$2:$I$6925,7,TRUE)</f>
        <v>25</v>
      </c>
    </row>
    <row r="6704" spans="1:7" x14ac:dyDescent="0.25">
      <c r="A6704" s="1">
        <f t="shared" si="104"/>
        <v>43502</v>
      </c>
      <c r="B6704">
        <f>VLOOKUP(A6704,'NCDC raw data'!C$2:I$6925,2,TRUE)</f>
        <v>0</v>
      </c>
      <c r="C6704">
        <f>VLOOKUP($A6704,'NCDC raw data'!$C$2:$I$6925,3,TRUE)</f>
        <v>0</v>
      </c>
      <c r="D6704">
        <f>VLOOKUP($A6704,'NCDC raw data'!$C$2:$I$6925,4,TRUE)</f>
        <v>89</v>
      </c>
      <c r="E6704">
        <f>VLOOKUP($A6704,'NCDC raw data'!$C$2:$I$6925,5,TRUE)</f>
        <v>33</v>
      </c>
      <c r="F6704">
        <f>VLOOKUP($A6704,'NCDC raw data'!$C$2:$I$6925,6,TRUE)</f>
        <v>9</v>
      </c>
      <c r="G6704">
        <f>VLOOKUP($A6704,'NCDC raw data'!$C$2:$I$6925,7,TRUE)</f>
        <v>26</v>
      </c>
    </row>
    <row r="6705" spans="1:7" x14ac:dyDescent="0.25">
      <c r="A6705" s="1">
        <f t="shared" si="104"/>
        <v>43503</v>
      </c>
      <c r="B6705">
        <f>VLOOKUP(A6705,'NCDC raw data'!C$2:I$6925,2,TRUE)</f>
        <v>0.37</v>
      </c>
      <c r="C6705">
        <f>VLOOKUP($A6705,'NCDC raw data'!$C$2:$I$6925,3,TRUE)</f>
        <v>0</v>
      </c>
      <c r="D6705">
        <f>VLOOKUP($A6705,'NCDC raw data'!$C$2:$I$6925,4,TRUE)</f>
        <v>0</v>
      </c>
      <c r="E6705">
        <f>VLOOKUP($A6705,'NCDC raw data'!$C$2:$I$6925,5,TRUE)</f>
        <v>41</v>
      </c>
      <c r="F6705">
        <f>VLOOKUP($A6705,'NCDC raw data'!$C$2:$I$6925,6,TRUE)</f>
        <v>23</v>
      </c>
      <c r="G6705">
        <f>VLOOKUP($A6705,'NCDC raw data'!$C$2:$I$6925,7,TRUE)</f>
        <v>34</v>
      </c>
    </row>
    <row r="6706" spans="1:7" x14ac:dyDescent="0.25">
      <c r="A6706" s="1">
        <f t="shared" si="104"/>
        <v>43504</v>
      </c>
      <c r="B6706">
        <f>VLOOKUP(A6706,'NCDC raw data'!C$2:I$6925,2,TRUE)</f>
        <v>0.09</v>
      </c>
      <c r="C6706">
        <f>VLOOKUP($A6706,'NCDC raw data'!$C$2:$I$6925,3,TRUE)</f>
        <v>0</v>
      </c>
      <c r="D6706">
        <f>VLOOKUP($A6706,'NCDC raw data'!$C$2:$I$6925,4,TRUE)</f>
        <v>88</v>
      </c>
      <c r="E6706">
        <f>VLOOKUP($A6706,'NCDC raw data'!$C$2:$I$6925,5,TRUE)</f>
        <v>44</v>
      </c>
      <c r="F6706">
        <f>VLOOKUP($A6706,'NCDC raw data'!$C$2:$I$6925,6,TRUE)</f>
        <v>15</v>
      </c>
      <c r="G6706">
        <f>VLOOKUP($A6706,'NCDC raw data'!$C$2:$I$6925,7,TRUE)</f>
        <v>15</v>
      </c>
    </row>
    <row r="6707" spans="1:7" x14ac:dyDescent="0.25">
      <c r="A6707" s="1">
        <f t="shared" si="104"/>
        <v>43505</v>
      </c>
      <c r="B6707">
        <f>VLOOKUP(A6707,'NCDC raw data'!C$2:I$6925,2,TRUE)</f>
        <v>0</v>
      </c>
      <c r="C6707">
        <f>VLOOKUP($A6707,'NCDC raw data'!$C$2:$I$6925,3,TRUE)</f>
        <v>0</v>
      </c>
      <c r="D6707">
        <f>VLOOKUP($A6707,'NCDC raw data'!$C$2:$I$6925,4,TRUE)</f>
        <v>88</v>
      </c>
      <c r="E6707">
        <f>VLOOKUP($A6707,'NCDC raw data'!$C$2:$I$6925,5,TRUE)</f>
        <v>15</v>
      </c>
      <c r="F6707">
        <f>VLOOKUP($A6707,'NCDC raw data'!$C$2:$I$6925,6,TRUE)</f>
        <v>-1</v>
      </c>
      <c r="G6707">
        <f>VLOOKUP($A6707,'NCDC raw data'!$C$2:$I$6925,7,TRUE)</f>
        <v>5</v>
      </c>
    </row>
    <row r="6708" spans="1:7" x14ac:dyDescent="0.25">
      <c r="A6708" s="1">
        <f t="shared" si="104"/>
        <v>43506</v>
      </c>
      <c r="B6708">
        <f>VLOOKUP(A6708,'NCDC raw data'!C$2:I$6925,2,TRUE)</f>
        <v>0</v>
      </c>
      <c r="C6708">
        <f>VLOOKUP($A6708,'NCDC raw data'!$C$2:$I$6925,3,TRUE)</f>
        <v>0</v>
      </c>
      <c r="D6708">
        <f>VLOOKUP($A6708,'NCDC raw data'!$C$2:$I$6925,4,TRUE)</f>
        <v>88</v>
      </c>
      <c r="E6708">
        <f>VLOOKUP($A6708,'NCDC raw data'!$C$2:$I$6925,5,TRUE)</f>
        <v>12</v>
      </c>
      <c r="F6708">
        <f>VLOOKUP($A6708,'NCDC raw data'!$C$2:$I$6925,6,TRUE)</f>
        <v>-1</v>
      </c>
      <c r="G6708">
        <f>VLOOKUP($A6708,'NCDC raw data'!$C$2:$I$6925,7,TRUE)</f>
        <v>11</v>
      </c>
    </row>
    <row r="6709" spans="1:7" x14ac:dyDescent="0.25">
      <c r="A6709" s="1">
        <f t="shared" si="104"/>
        <v>43507</v>
      </c>
      <c r="B6709">
        <f>VLOOKUP(A6709,'NCDC raw data'!C$2:I$6925,2,TRUE)</f>
        <v>0</v>
      </c>
      <c r="C6709">
        <f>VLOOKUP($A6709,'NCDC raw data'!$C$2:$I$6925,3,TRUE)</f>
        <v>0</v>
      </c>
      <c r="D6709">
        <f>VLOOKUP($A6709,'NCDC raw data'!$C$2:$I$6925,4,TRUE)</f>
        <v>88</v>
      </c>
      <c r="E6709">
        <f>VLOOKUP($A6709,'NCDC raw data'!$C$2:$I$6925,5,TRUE)</f>
        <v>11</v>
      </c>
      <c r="F6709">
        <f>VLOOKUP($A6709,'NCDC raw data'!$C$2:$I$6925,6,TRUE)</f>
        <v>2</v>
      </c>
      <c r="G6709">
        <f>VLOOKUP($A6709,'NCDC raw data'!$C$2:$I$6925,7,TRUE)</f>
        <v>7</v>
      </c>
    </row>
    <row r="6710" spans="1:7" x14ac:dyDescent="0.25">
      <c r="A6710" s="1">
        <f t="shared" si="104"/>
        <v>43508</v>
      </c>
      <c r="B6710">
        <f>VLOOKUP(A6710,'NCDC raw data'!C$2:I$6925,2,TRUE)</f>
        <v>0</v>
      </c>
      <c r="C6710">
        <f>VLOOKUP($A6710,'NCDC raw data'!$C$2:$I$6925,3,TRUE)</f>
        <v>0</v>
      </c>
      <c r="D6710">
        <f>VLOOKUP($A6710,'NCDC raw data'!$C$2:$I$6925,4,TRUE)</f>
        <v>90</v>
      </c>
      <c r="E6710">
        <f>VLOOKUP($A6710,'NCDC raw data'!$C$2:$I$6925,5,TRUE)</f>
        <v>11</v>
      </c>
      <c r="F6710">
        <f>VLOOKUP($A6710,'NCDC raw data'!$C$2:$I$6925,6,TRUE)</f>
        <v>1</v>
      </c>
      <c r="G6710">
        <f>VLOOKUP($A6710,'NCDC raw data'!$C$2:$I$6925,7,TRUE)</f>
        <v>7</v>
      </c>
    </row>
    <row r="6711" spans="1:7" x14ac:dyDescent="0.25">
      <c r="A6711" s="1">
        <f t="shared" si="104"/>
        <v>43509</v>
      </c>
      <c r="B6711">
        <f>VLOOKUP(A6711,'NCDC raw data'!C$2:I$6925,2,TRUE)</f>
        <v>0.36</v>
      </c>
      <c r="C6711">
        <f>VLOOKUP($A6711,'NCDC raw data'!$C$2:$I$6925,3,TRUE)</f>
        <v>0</v>
      </c>
      <c r="D6711">
        <f>VLOOKUP($A6711,'NCDC raw data'!$C$2:$I$6925,4,TRUE)</f>
        <v>98</v>
      </c>
      <c r="E6711">
        <f>VLOOKUP($A6711,'NCDC raw data'!$C$2:$I$6925,5,TRUE)</f>
        <v>23</v>
      </c>
      <c r="F6711">
        <f>VLOOKUP($A6711,'NCDC raw data'!$C$2:$I$6925,6,TRUE)</f>
        <v>6</v>
      </c>
      <c r="G6711">
        <f>VLOOKUP($A6711,'NCDC raw data'!$C$2:$I$6925,7,TRUE)</f>
        <v>19</v>
      </c>
    </row>
    <row r="6712" spans="1:7" x14ac:dyDescent="0.25">
      <c r="A6712" s="1">
        <f t="shared" si="104"/>
        <v>43510</v>
      </c>
      <c r="B6712">
        <f>VLOOKUP(A6712,'NCDC raw data'!C$2:I$6925,2,TRUE)</f>
        <v>0.01</v>
      </c>
      <c r="C6712">
        <f>VLOOKUP($A6712,'NCDC raw data'!$C$2:$I$6925,3,TRUE)</f>
        <v>0</v>
      </c>
      <c r="D6712">
        <f>VLOOKUP($A6712,'NCDC raw data'!$C$2:$I$6925,4,TRUE)</f>
        <v>96</v>
      </c>
      <c r="E6712">
        <f>VLOOKUP($A6712,'NCDC raw data'!$C$2:$I$6925,5,TRUE)</f>
        <v>19</v>
      </c>
      <c r="F6712">
        <f>VLOOKUP($A6712,'NCDC raw data'!$C$2:$I$6925,6,TRUE)</f>
        <v>8</v>
      </c>
      <c r="G6712">
        <f>VLOOKUP($A6712,'NCDC raw data'!$C$2:$I$6925,7,TRUE)</f>
        <v>16</v>
      </c>
    </row>
    <row r="6713" spans="1:7" x14ac:dyDescent="0.25">
      <c r="A6713" s="1">
        <f t="shared" si="104"/>
        <v>43511</v>
      </c>
      <c r="B6713">
        <f>VLOOKUP(A6713,'NCDC raw data'!C$2:I$6925,2,TRUE)</f>
        <v>0.08</v>
      </c>
      <c r="C6713">
        <f>VLOOKUP($A6713,'NCDC raw data'!$C$2:$I$6925,3,TRUE)</f>
        <v>0</v>
      </c>
      <c r="D6713">
        <f>VLOOKUP($A6713,'NCDC raw data'!$C$2:$I$6925,4,TRUE)</f>
        <v>98</v>
      </c>
      <c r="E6713">
        <f>VLOOKUP($A6713,'NCDC raw data'!$C$2:$I$6925,5,TRUE)</f>
        <v>32</v>
      </c>
      <c r="F6713">
        <f>VLOOKUP($A6713,'NCDC raw data'!$C$2:$I$6925,6,TRUE)</f>
        <v>13</v>
      </c>
      <c r="G6713">
        <f>VLOOKUP($A6713,'NCDC raw data'!$C$2:$I$6925,7,TRUE)</f>
        <v>32</v>
      </c>
    </row>
    <row r="6714" spans="1:7" x14ac:dyDescent="0.25">
      <c r="A6714" s="1">
        <f t="shared" si="104"/>
        <v>43512</v>
      </c>
      <c r="B6714">
        <f>VLOOKUP(A6714,'NCDC raw data'!C$2:I$6925,2,TRUE)</f>
        <v>0.14000000000000001</v>
      </c>
      <c r="C6714">
        <f>VLOOKUP($A6714,'NCDC raw data'!$C$2:$I$6925,3,TRUE)</f>
        <v>0</v>
      </c>
      <c r="D6714">
        <f>VLOOKUP($A6714,'NCDC raw data'!$C$2:$I$6925,4,TRUE)</f>
        <v>100</v>
      </c>
      <c r="E6714">
        <f>VLOOKUP($A6714,'NCDC raw data'!$C$2:$I$6925,5,TRUE)</f>
        <v>32</v>
      </c>
      <c r="F6714">
        <f>VLOOKUP($A6714,'NCDC raw data'!$C$2:$I$6925,6,TRUE)</f>
        <v>11</v>
      </c>
      <c r="G6714">
        <f>VLOOKUP($A6714,'NCDC raw data'!$C$2:$I$6925,7,TRUE)</f>
        <v>11</v>
      </c>
    </row>
    <row r="6715" spans="1:7" x14ac:dyDescent="0.25">
      <c r="A6715" s="1">
        <f t="shared" si="104"/>
        <v>43513</v>
      </c>
      <c r="B6715">
        <f>VLOOKUP(A6715,'NCDC raw data'!C$2:I$6925,2,TRUE)</f>
        <v>0</v>
      </c>
      <c r="C6715">
        <f>VLOOKUP($A6715,'NCDC raw data'!$C$2:$I$6925,3,TRUE)</f>
        <v>0</v>
      </c>
      <c r="D6715">
        <f>VLOOKUP($A6715,'NCDC raw data'!$C$2:$I$6925,4,TRUE)</f>
        <v>100</v>
      </c>
      <c r="E6715">
        <f>VLOOKUP($A6715,'NCDC raw data'!$C$2:$I$6925,5,TRUE)</f>
        <v>24</v>
      </c>
      <c r="F6715">
        <f>VLOOKUP($A6715,'NCDC raw data'!$C$2:$I$6925,6,TRUE)</f>
        <v>0</v>
      </c>
      <c r="G6715">
        <f>VLOOKUP($A6715,'NCDC raw data'!$C$2:$I$6925,7,TRUE)</f>
        <v>19</v>
      </c>
    </row>
    <row r="6716" spans="1:7" x14ac:dyDescent="0.25">
      <c r="A6716" s="1">
        <f t="shared" si="104"/>
        <v>43514</v>
      </c>
      <c r="B6716">
        <f>VLOOKUP(A6716,'NCDC raw data'!C$2:I$6925,2,TRUE)</f>
        <v>0.08</v>
      </c>
      <c r="C6716">
        <f>VLOOKUP($A6716,'NCDC raw data'!$C$2:$I$6925,3,TRUE)</f>
        <v>0</v>
      </c>
      <c r="D6716">
        <f>VLOOKUP($A6716,'NCDC raw data'!$C$2:$I$6925,4,TRUE)</f>
        <v>102</v>
      </c>
      <c r="E6716">
        <f>VLOOKUP($A6716,'NCDC raw data'!$C$2:$I$6925,5,TRUE)</f>
        <v>23</v>
      </c>
      <c r="F6716">
        <f>VLOOKUP($A6716,'NCDC raw data'!$C$2:$I$6925,6,TRUE)</f>
        <v>2</v>
      </c>
      <c r="G6716">
        <f>VLOOKUP($A6716,'NCDC raw data'!$C$2:$I$6925,7,TRUE)</f>
        <v>2</v>
      </c>
    </row>
    <row r="6717" spans="1:7" x14ac:dyDescent="0.25">
      <c r="A6717" s="1">
        <f t="shared" si="104"/>
        <v>43515</v>
      </c>
      <c r="B6717">
        <f>VLOOKUP(A6717,'NCDC raw data'!C$2:I$6925,2,TRUE)</f>
        <v>0</v>
      </c>
      <c r="C6717">
        <f>VLOOKUP($A6717,'NCDC raw data'!$C$2:$I$6925,3,TRUE)</f>
        <v>0</v>
      </c>
      <c r="D6717">
        <f>VLOOKUP($A6717,'NCDC raw data'!$C$2:$I$6925,4,TRUE)</f>
        <v>101</v>
      </c>
      <c r="E6717">
        <f>VLOOKUP($A6717,'NCDC raw data'!$C$2:$I$6925,5,TRUE)</f>
        <v>5</v>
      </c>
      <c r="F6717">
        <f>VLOOKUP($A6717,'NCDC raw data'!$C$2:$I$6925,6,TRUE)</f>
        <v>-8</v>
      </c>
      <c r="G6717">
        <f>VLOOKUP($A6717,'NCDC raw data'!$C$2:$I$6925,7,TRUE)</f>
        <v>3</v>
      </c>
    </row>
    <row r="6718" spans="1:7" x14ac:dyDescent="0.25">
      <c r="A6718" s="1">
        <f t="shared" si="104"/>
        <v>43516</v>
      </c>
      <c r="B6718">
        <f>VLOOKUP(A6718,'NCDC raw data'!C$2:I$6925,2,TRUE)</f>
        <v>0</v>
      </c>
      <c r="C6718">
        <f>VLOOKUP($A6718,'NCDC raw data'!$C$2:$I$6925,3,TRUE)</f>
        <v>0</v>
      </c>
      <c r="D6718">
        <f>VLOOKUP($A6718,'NCDC raw data'!$C$2:$I$6925,4,TRUE)</f>
        <v>101</v>
      </c>
      <c r="E6718">
        <f>VLOOKUP($A6718,'NCDC raw data'!$C$2:$I$6925,5,TRUE)</f>
        <v>14</v>
      </c>
      <c r="F6718">
        <f>VLOOKUP($A6718,'NCDC raw data'!$C$2:$I$6925,6,TRUE)</f>
        <v>-1</v>
      </c>
      <c r="G6718">
        <f>VLOOKUP($A6718,'NCDC raw data'!$C$2:$I$6925,7,TRUE)</f>
        <v>14</v>
      </c>
    </row>
    <row r="6719" spans="1:7" x14ac:dyDescent="0.25">
      <c r="A6719" s="1">
        <f t="shared" si="104"/>
        <v>43517</v>
      </c>
      <c r="B6719">
        <f>VLOOKUP(A6719,'NCDC raw data'!C$2:I$6925,2,TRUE)</f>
        <v>0.31</v>
      </c>
      <c r="C6719">
        <f>VLOOKUP($A6719,'NCDC raw data'!$C$2:$I$6925,3,TRUE)</f>
        <v>0</v>
      </c>
      <c r="D6719">
        <f>VLOOKUP($A6719,'NCDC raw data'!$C$2:$I$6925,4,TRUE)</f>
        <v>103</v>
      </c>
      <c r="E6719">
        <f>VLOOKUP($A6719,'NCDC raw data'!$C$2:$I$6925,5,TRUE)</f>
        <v>26</v>
      </c>
      <c r="F6719">
        <f>VLOOKUP($A6719,'NCDC raw data'!$C$2:$I$6925,6,TRUE)</f>
        <v>10</v>
      </c>
      <c r="G6719">
        <f>VLOOKUP($A6719,'NCDC raw data'!$C$2:$I$6925,7,TRUE)</f>
        <v>24</v>
      </c>
    </row>
    <row r="6720" spans="1:7" x14ac:dyDescent="0.25">
      <c r="A6720" s="1">
        <f t="shared" si="104"/>
        <v>43518</v>
      </c>
      <c r="B6720">
        <f>VLOOKUP(A6720,'NCDC raw data'!C$2:I$6925,2,TRUE)</f>
        <v>0.12</v>
      </c>
      <c r="C6720">
        <f>VLOOKUP($A6720,'NCDC raw data'!$C$2:$I$6925,3,TRUE)</f>
        <v>0</v>
      </c>
      <c r="D6720">
        <f>VLOOKUP($A6720,'NCDC raw data'!$C$2:$I$6925,4,TRUE)</f>
        <v>104</v>
      </c>
      <c r="E6720">
        <f>VLOOKUP($A6720,'NCDC raw data'!$C$2:$I$6925,5,TRUE)</f>
        <v>24</v>
      </c>
      <c r="F6720">
        <f>VLOOKUP($A6720,'NCDC raw data'!$C$2:$I$6925,6,TRUE)</f>
        <v>12</v>
      </c>
      <c r="G6720">
        <f>VLOOKUP($A6720,'NCDC raw data'!$C$2:$I$6925,7,TRUE)</f>
        <v>18</v>
      </c>
    </row>
    <row r="6721" spans="1:7" x14ac:dyDescent="0.25">
      <c r="A6721" s="1">
        <f t="shared" si="104"/>
        <v>43519</v>
      </c>
      <c r="B6721">
        <f>VLOOKUP(A6721,'NCDC raw data'!C$2:I$6925,2,TRUE)</f>
        <v>0</v>
      </c>
      <c r="C6721">
        <f>VLOOKUP($A6721,'NCDC raw data'!$C$2:$I$6925,3,TRUE)</f>
        <v>0</v>
      </c>
      <c r="D6721">
        <f>VLOOKUP($A6721,'NCDC raw data'!$C$2:$I$6925,4,TRUE)</f>
        <v>103</v>
      </c>
      <c r="E6721">
        <f>VLOOKUP($A6721,'NCDC raw data'!$C$2:$I$6925,5,TRUE)</f>
        <v>33</v>
      </c>
      <c r="F6721">
        <f>VLOOKUP($A6721,'NCDC raw data'!$C$2:$I$6925,6,TRUE)</f>
        <v>11</v>
      </c>
      <c r="G6721">
        <f>VLOOKUP($A6721,'NCDC raw data'!$C$2:$I$6925,7,TRUE)</f>
        <v>33</v>
      </c>
    </row>
    <row r="6722" spans="1:7" x14ac:dyDescent="0.25">
      <c r="A6722" s="1">
        <f t="shared" si="104"/>
        <v>43520</v>
      </c>
      <c r="B6722">
        <f>VLOOKUP(A6722,'NCDC raw data'!C$2:I$6925,2,TRUE)</f>
        <v>0</v>
      </c>
      <c r="C6722">
        <f>VLOOKUP($A6722,'NCDC raw data'!$C$2:$I$6925,3,TRUE)</f>
        <v>0</v>
      </c>
      <c r="D6722">
        <f>VLOOKUP($A6722,'NCDC raw data'!$C$2:$I$6925,4,TRUE)</f>
        <v>103</v>
      </c>
      <c r="E6722">
        <f>VLOOKUP($A6722,'NCDC raw data'!$C$2:$I$6925,5,TRUE)</f>
        <v>33</v>
      </c>
      <c r="F6722">
        <f>VLOOKUP($A6722,'NCDC raw data'!$C$2:$I$6925,6,TRUE)</f>
        <v>18</v>
      </c>
      <c r="G6722">
        <f>VLOOKUP($A6722,'NCDC raw data'!$C$2:$I$6925,7,TRUE)</f>
        <v>26</v>
      </c>
    </row>
    <row r="6723" spans="1:7" x14ac:dyDescent="0.25">
      <c r="A6723" s="1">
        <f t="shared" si="104"/>
        <v>43521</v>
      </c>
      <c r="B6723">
        <f>VLOOKUP(A6723,'NCDC raw data'!C$2:I$6925,2,TRUE)</f>
        <v>0.45</v>
      </c>
      <c r="C6723">
        <f>VLOOKUP($A6723,'NCDC raw data'!$C$2:$I$6925,3,TRUE)</f>
        <v>0</v>
      </c>
      <c r="D6723">
        <f>VLOOKUP($A6723,'NCDC raw data'!$C$2:$I$6925,4,TRUE)</f>
        <v>106</v>
      </c>
      <c r="E6723">
        <f>VLOOKUP($A6723,'NCDC raw data'!$C$2:$I$6925,5,TRUE)</f>
        <v>28</v>
      </c>
      <c r="F6723">
        <f>VLOOKUP($A6723,'NCDC raw data'!$C$2:$I$6925,6,TRUE)</f>
        <v>8</v>
      </c>
      <c r="G6723">
        <f>VLOOKUP($A6723,'NCDC raw data'!$C$2:$I$6925,7,TRUE)</f>
        <v>8</v>
      </c>
    </row>
    <row r="6724" spans="1:7" x14ac:dyDescent="0.25">
      <c r="A6724" s="1">
        <f t="shared" ref="A6724:A6787" si="105">A6723+1</f>
        <v>43522</v>
      </c>
      <c r="B6724">
        <f>VLOOKUP(A6724,'NCDC raw data'!C$2:I$6925,2,TRUE)</f>
        <v>0</v>
      </c>
      <c r="C6724">
        <f>VLOOKUP($A6724,'NCDC raw data'!$C$2:$I$6925,3,TRUE)</f>
        <v>0</v>
      </c>
      <c r="D6724">
        <f>VLOOKUP($A6724,'NCDC raw data'!$C$2:$I$6925,4,TRUE)</f>
        <v>107</v>
      </c>
      <c r="E6724">
        <f>VLOOKUP($A6724,'NCDC raw data'!$C$2:$I$6925,5,TRUE)</f>
        <v>10</v>
      </c>
      <c r="F6724">
        <f>VLOOKUP($A6724,'NCDC raw data'!$C$2:$I$6925,6,TRUE)</f>
        <v>-10</v>
      </c>
      <c r="G6724">
        <f>VLOOKUP($A6724,'NCDC raw data'!$C$2:$I$6925,7,TRUE)</f>
        <v>-1</v>
      </c>
    </row>
    <row r="6725" spans="1:7" x14ac:dyDescent="0.25">
      <c r="A6725" s="1">
        <f t="shared" si="105"/>
        <v>43523</v>
      </c>
      <c r="B6725">
        <f>VLOOKUP(A6725,'NCDC raw data'!C$2:I$6925,2,TRUE)</f>
        <v>0</v>
      </c>
      <c r="C6725">
        <f>VLOOKUP($A6725,'NCDC raw data'!$C$2:$I$6925,3,TRUE)</f>
        <v>0</v>
      </c>
      <c r="D6725">
        <f>VLOOKUP($A6725,'NCDC raw data'!$C$2:$I$6925,4,TRUE)</f>
        <v>0</v>
      </c>
      <c r="E6725">
        <f>VLOOKUP($A6725,'NCDC raw data'!$C$2:$I$6925,5,TRUE)</f>
        <v>4</v>
      </c>
      <c r="F6725">
        <f>VLOOKUP($A6725,'NCDC raw data'!$C$2:$I$6925,6,TRUE)</f>
        <v>-16</v>
      </c>
      <c r="G6725">
        <f>VLOOKUP($A6725,'NCDC raw data'!$C$2:$I$6925,7,TRUE)</f>
        <v>1</v>
      </c>
    </row>
    <row r="6726" spans="1:7" x14ac:dyDescent="0.25">
      <c r="A6726" s="1">
        <f t="shared" si="105"/>
        <v>43524</v>
      </c>
      <c r="B6726">
        <f>VLOOKUP(A6726,'NCDC raw data'!C$2:I$6925,2,TRUE)</f>
        <v>0</v>
      </c>
      <c r="C6726">
        <f>VLOOKUP($A6726,'NCDC raw data'!$C$2:$I$6925,3,TRUE)</f>
        <v>0</v>
      </c>
      <c r="D6726">
        <f>VLOOKUP($A6726,'NCDC raw data'!$C$2:$I$6925,4,TRUE)</f>
        <v>0</v>
      </c>
      <c r="E6726">
        <f>VLOOKUP($A6726,'NCDC raw data'!$C$2:$I$6925,5,TRUE)</f>
        <v>17</v>
      </c>
      <c r="F6726">
        <f>VLOOKUP($A6726,'NCDC raw data'!$C$2:$I$6925,6,TRUE)</f>
        <v>0</v>
      </c>
      <c r="G6726">
        <f>VLOOKUP($A6726,'NCDC raw data'!$C$2:$I$6925,7,TRUE)</f>
        <v>15</v>
      </c>
    </row>
    <row r="6727" spans="1:7" x14ac:dyDescent="0.25">
      <c r="A6727" s="1">
        <f t="shared" si="105"/>
        <v>43525</v>
      </c>
      <c r="B6727">
        <f>VLOOKUP(A6727,'NCDC raw data'!C$2:I$6925,2,TRUE)</f>
        <v>0</v>
      </c>
      <c r="C6727">
        <f>VLOOKUP($A6727,'NCDC raw data'!$C$2:$I$6925,3,TRUE)</f>
        <v>0</v>
      </c>
      <c r="D6727">
        <f>VLOOKUP($A6727,'NCDC raw data'!$C$2:$I$6925,4,TRUE)</f>
        <v>0</v>
      </c>
      <c r="E6727">
        <f>VLOOKUP($A6727,'NCDC raw data'!$C$2:$I$6925,5,TRUE)</f>
        <v>24</v>
      </c>
      <c r="F6727">
        <f>VLOOKUP($A6727,'NCDC raw data'!$C$2:$I$6925,6,TRUE)</f>
        <v>2</v>
      </c>
      <c r="G6727">
        <f>VLOOKUP($A6727,'NCDC raw data'!$C$2:$I$6925,7,TRUE)</f>
        <v>23</v>
      </c>
    </row>
    <row r="6728" spans="1:7" x14ac:dyDescent="0.25">
      <c r="A6728" s="1">
        <f t="shared" si="105"/>
        <v>43526</v>
      </c>
      <c r="B6728">
        <f>VLOOKUP(A6728,'NCDC raw data'!C$2:I$6925,2,TRUE)</f>
        <v>0</v>
      </c>
      <c r="C6728">
        <f>VLOOKUP($A6728,'NCDC raw data'!$C$2:$I$6925,3,TRUE)</f>
        <v>0</v>
      </c>
      <c r="D6728">
        <f>VLOOKUP($A6728,'NCDC raw data'!$C$2:$I$6925,4,TRUE)</f>
        <v>105</v>
      </c>
      <c r="E6728">
        <f>VLOOKUP($A6728,'NCDC raw data'!$C$2:$I$6925,5,TRUE)</f>
        <v>32</v>
      </c>
      <c r="F6728">
        <f>VLOOKUP($A6728,'NCDC raw data'!$C$2:$I$6925,6,TRUE)</f>
        <v>12</v>
      </c>
      <c r="G6728">
        <f>VLOOKUP($A6728,'NCDC raw data'!$C$2:$I$6925,7,TRUE)</f>
        <v>21</v>
      </c>
    </row>
    <row r="6729" spans="1:7" x14ac:dyDescent="0.25">
      <c r="A6729" s="1">
        <f t="shared" si="105"/>
        <v>43527</v>
      </c>
      <c r="B6729">
        <f>VLOOKUP(A6729,'NCDC raw data'!C$2:I$6925,2,TRUE)</f>
        <v>0</v>
      </c>
      <c r="C6729">
        <f>VLOOKUP($A6729,'NCDC raw data'!$C$2:$I$6925,3,TRUE)</f>
        <v>0</v>
      </c>
      <c r="D6729">
        <f>VLOOKUP($A6729,'NCDC raw data'!$C$2:$I$6925,4,TRUE)</f>
        <v>105</v>
      </c>
      <c r="E6729">
        <f>VLOOKUP($A6729,'NCDC raw data'!$C$2:$I$6925,5,TRUE)</f>
        <v>28</v>
      </c>
      <c r="F6729">
        <f>VLOOKUP($A6729,'NCDC raw data'!$C$2:$I$6925,6,TRUE)</f>
        <v>13</v>
      </c>
      <c r="G6729">
        <f>VLOOKUP($A6729,'NCDC raw data'!$C$2:$I$6925,7,TRUE)</f>
        <v>18</v>
      </c>
    </row>
    <row r="6730" spans="1:7" x14ac:dyDescent="0.25">
      <c r="A6730" s="1">
        <f t="shared" si="105"/>
        <v>43528</v>
      </c>
      <c r="B6730">
        <f>VLOOKUP(A6730,'NCDC raw data'!C$2:I$6925,2,TRUE)</f>
        <v>0.2</v>
      </c>
      <c r="C6730">
        <f>VLOOKUP($A6730,'NCDC raw data'!$C$2:$I$6925,3,TRUE)</f>
        <v>0</v>
      </c>
      <c r="D6730">
        <f>VLOOKUP($A6730,'NCDC raw data'!$C$2:$I$6925,4,TRUE)</f>
        <v>107</v>
      </c>
      <c r="E6730">
        <f>VLOOKUP($A6730,'NCDC raw data'!$C$2:$I$6925,5,TRUE)</f>
        <v>20</v>
      </c>
      <c r="F6730">
        <f>VLOOKUP($A6730,'NCDC raw data'!$C$2:$I$6925,6,TRUE)</f>
        <v>10</v>
      </c>
      <c r="G6730">
        <f>VLOOKUP($A6730,'NCDC raw data'!$C$2:$I$6925,7,TRUE)</f>
        <v>10</v>
      </c>
    </row>
    <row r="6731" spans="1:7" x14ac:dyDescent="0.25">
      <c r="A6731" s="1">
        <f t="shared" si="105"/>
        <v>43529</v>
      </c>
      <c r="B6731">
        <f>VLOOKUP(A6731,'NCDC raw data'!C$2:I$6925,2,TRUE)</f>
        <v>0</v>
      </c>
      <c r="C6731">
        <f>VLOOKUP($A6731,'NCDC raw data'!$C$2:$I$6925,3,TRUE)</f>
        <v>0</v>
      </c>
      <c r="D6731">
        <f>VLOOKUP($A6731,'NCDC raw data'!$C$2:$I$6925,4,TRUE)</f>
        <v>108</v>
      </c>
      <c r="E6731">
        <f>VLOOKUP($A6731,'NCDC raw data'!$C$2:$I$6925,5,TRUE)</f>
        <v>14</v>
      </c>
      <c r="F6731">
        <f>VLOOKUP($A6731,'NCDC raw data'!$C$2:$I$6925,6,TRUE)</f>
        <v>-3</v>
      </c>
      <c r="G6731">
        <f>VLOOKUP($A6731,'NCDC raw data'!$C$2:$I$6925,7,TRUE)</f>
        <v>12</v>
      </c>
    </row>
    <row r="6732" spans="1:7" x14ac:dyDescent="0.25">
      <c r="A6732" s="1">
        <f t="shared" si="105"/>
        <v>43530</v>
      </c>
      <c r="B6732">
        <f>VLOOKUP(A6732,'NCDC raw data'!C$2:I$6925,2,TRUE)</f>
        <v>0</v>
      </c>
      <c r="C6732">
        <f>VLOOKUP($A6732,'NCDC raw data'!$C$2:$I$6925,3,TRUE)</f>
        <v>0</v>
      </c>
      <c r="D6732">
        <f>VLOOKUP($A6732,'NCDC raw data'!$C$2:$I$6925,4,TRUE)</f>
        <v>108</v>
      </c>
      <c r="E6732">
        <f>VLOOKUP($A6732,'NCDC raw data'!$C$2:$I$6925,5,TRUE)</f>
        <v>12</v>
      </c>
      <c r="F6732">
        <f>VLOOKUP($A6732,'NCDC raw data'!$C$2:$I$6925,6,TRUE)</f>
        <v>-5</v>
      </c>
      <c r="G6732">
        <f>VLOOKUP($A6732,'NCDC raw data'!$C$2:$I$6925,7,TRUE)</f>
        <v>4</v>
      </c>
    </row>
    <row r="6733" spans="1:7" x14ac:dyDescent="0.25">
      <c r="A6733" s="1">
        <f t="shared" si="105"/>
        <v>43531</v>
      </c>
      <c r="B6733">
        <f>VLOOKUP(A6733,'NCDC raw data'!C$2:I$6925,2,TRUE)</f>
        <v>0.03</v>
      </c>
      <c r="C6733">
        <f>VLOOKUP($A6733,'NCDC raw data'!$C$2:$I$6925,3,TRUE)</f>
        <v>0</v>
      </c>
      <c r="D6733">
        <f>VLOOKUP($A6733,'NCDC raw data'!$C$2:$I$6925,4,TRUE)</f>
        <v>0</v>
      </c>
      <c r="E6733">
        <f>VLOOKUP($A6733,'NCDC raw data'!$C$2:$I$6925,5,TRUE)</f>
        <v>9</v>
      </c>
      <c r="F6733">
        <f>VLOOKUP($A6733,'NCDC raw data'!$C$2:$I$6925,6,TRUE)</f>
        <v>-6</v>
      </c>
      <c r="G6733">
        <f>VLOOKUP($A6733,'NCDC raw data'!$C$2:$I$6925,7,TRUE)</f>
        <v>6</v>
      </c>
    </row>
    <row r="6734" spans="1:7" x14ac:dyDescent="0.25">
      <c r="A6734" s="1">
        <f t="shared" si="105"/>
        <v>43532</v>
      </c>
      <c r="B6734">
        <f>VLOOKUP(A6734,'NCDC raw data'!C$2:I$6925,2,TRUE)</f>
        <v>0</v>
      </c>
      <c r="C6734">
        <f>VLOOKUP($A6734,'NCDC raw data'!$C$2:$I$6925,3,TRUE)</f>
        <v>0</v>
      </c>
      <c r="D6734">
        <f>VLOOKUP($A6734,'NCDC raw data'!$C$2:$I$6925,4,TRUE)</f>
        <v>108</v>
      </c>
      <c r="E6734">
        <f>VLOOKUP($A6734,'NCDC raw data'!$C$2:$I$6925,5,TRUE)</f>
        <v>19</v>
      </c>
      <c r="F6734">
        <f>VLOOKUP($A6734,'NCDC raw data'!$C$2:$I$6925,6,TRUE)</f>
        <v>-1</v>
      </c>
      <c r="G6734">
        <f>VLOOKUP($A6734,'NCDC raw data'!$C$2:$I$6925,7,TRUE)</f>
        <v>18</v>
      </c>
    </row>
    <row r="6735" spans="1:7" x14ac:dyDescent="0.25">
      <c r="A6735" s="1">
        <f t="shared" si="105"/>
        <v>43533</v>
      </c>
      <c r="B6735">
        <f>VLOOKUP(A6735,'NCDC raw data'!C$2:I$6925,2,TRUE)</f>
        <v>0</v>
      </c>
      <c r="C6735">
        <f>VLOOKUP($A6735,'NCDC raw data'!$C$2:$I$6925,3,TRUE)</f>
        <v>0</v>
      </c>
      <c r="D6735">
        <f>VLOOKUP($A6735,'NCDC raw data'!$C$2:$I$6925,4,TRUE)</f>
        <v>0</v>
      </c>
      <c r="E6735">
        <f>VLOOKUP($A6735,'NCDC raw data'!$C$2:$I$6925,5,TRUE)</f>
        <v>21</v>
      </c>
      <c r="F6735">
        <f>VLOOKUP($A6735,'NCDC raw data'!$C$2:$I$6925,6,TRUE)</f>
        <v>9</v>
      </c>
      <c r="G6735">
        <f>VLOOKUP($A6735,'NCDC raw data'!$C$2:$I$6925,7,TRUE)</f>
        <v>19</v>
      </c>
    </row>
    <row r="6736" spans="1:7" x14ac:dyDescent="0.25">
      <c r="A6736" s="1">
        <f t="shared" si="105"/>
        <v>43534</v>
      </c>
      <c r="B6736">
        <f>VLOOKUP(A6736,'NCDC raw data'!C$2:I$6925,2,TRUE)</f>
        <v>0</v>
      </c>
      <c r="C6736">
        <f>VLOOKUP($A6736,'NCDC raw data'!$C$2:$I$6925,3,TRUE)</f>
        <v>0</v>
      </c>
      <c r="D6736">
        <f>VLOOKUP($A6736,'NCDC raw data'!$C$2:$I$6925,4,TRUE)</f>
        <v>0</v>
      </c>
      <c r="E6736">
        <f>VLOOKUP($A6736,'NCDC raw data'!$C$2:$I$6925,5,TRUE)</f>
        <v>25</v>
      </c>
      <c r="F6736">
        <f>VLOOKUP($A6736,'NCDC raw data'!$C$2:$I$6925,6,TRUE)</f>
        <v>11</v>
      </c>
      <c r="G6736">
        <f>VLOOKUP($A6736,'NCDC raw data'!$C$2:$I$6925,7,TRUE)</f>
        <v>19</v>
      </c>
    </row>
    <row r="6737" spans="1:7" x14ac:dyDescent="0.25">
      <c r="A6737" s="1">
        <f t="shared" si="105"/>
        <v>43535</v>
      </c>
      <c r="B6737">
        <f>VLOOKUP(A6737,'NCDC raw data'!C$2:I$6925,2,TRUE)</f>
        <v>0</v>
      </c>
      <c r="C6737">
        <f>VLOOKUP($A6737,'NCDC raw data'!$C$2:$I$6925,3,TRUE)</f>
        <v>0</v>
      </c>
      <c r="D6737">
        <f>VLOOKUP($A6737,'NCDC raw data'!$C$2:$I$6925,4,TRUE)</f>
        <v>109</v>
      </c>
      <c r="E6737">
        <f>VLOOKUP($A6737,'NCDC raw data'!$C$2:$I$6925,5,TRUE)</f>
        <v>28</v>
      </c>
      <c r="F6737">
        <f>VLOOKUP($A6737,'NCDC raw data'!$C$2:$I$6925,6,TRUE)</f>
        <v>19</v>
      </c>
      <c r="G6737">
        <f>VLOOKUP($A6737,'NCDC raw data'!$C$2:$I$6925,7,TRUE)</f>
        <v>22</v>
      </c>
    </row>
    <row r="6738" spans="1:7" x14ac:dyDescent="0.25">
      <c r="A6738" s="1">
        <f t="shared" si="105"/>
        <v>43536</v>
      </c>
      <c r="B6738">
        <f>VLOOKUP(A6738,'NCDC raw data'!C$2:I$6925,2,TRUE)</f>
        <v>0.48</v>
      </c>
      <c r="C6738">
        <f>VLOOKUP($A6738,'NCDC raw data'!$C$2:$I$6925,3,TRUE)</f>
        <v>0</v>
      </c>
      <c r="D6738">
        <f>VLOOKUP($A6738,'NCDC raw data'!$C$2:$I$6925,4,TRUE)</f>
        <v>116</v>
      </c>
      <c r="E6738">
        <f>VLOOKUP($A6738,'NCDC raw data'!$C$2:$I$6925,5,TRUE)</f>
        <v>22</v>
      </c>
      <c r="F6738">
        <f>VLOOKUP($A6738,'NCDC raw data'!$C$2:$I$6925,6,TRUE)</f>
        <v>12</v>
      </c>
      <c r="G6738">
        <f>VLOOKUP($A6738,'NCDC raw data'!$C$2:$I$6925,7,TRUE)</f>
        <v>18</v>
      </c>
    </row>
    <row r="6739" spans="1:7" x14ac:dyDescent="0.25">
      <c r="A6739" s="1">
        <f t="shared" si="105"/>
        <v>43537</v>
      </c>
      <c r="B6739">
        <f>VLOOKUP(A6739,'NCDC raw data'!C$2:I$6925,2,TRUE)</f>
        <v>0</v>
      </c>
      <c r="C6739">
        <f>VLOOKUP($A6739,'NCDC raw data'!$C$2:$I$6925,3,TRUE)</f>
        <v>0</v>
      </c>
      <c r="D6739">
        <f>VLOOKUP($A6739,'NCDC raw data'!$C$2:$I$6925,4,TRUE)</f>
        <v>116</v>
      </c>
      <c r="E6739">
        <f>VLOOKUP($A6739,'NCDC raw data'!$C$2:$I$6925,5,TRUE)</f>
        <v>30</v>
      </c>
      <c r="F6739">
        <f>VLOOKUP($A6739,'NCDC raw data'!$C$2:$I$6925,6,TRUE)</f>
        <v>11</v>
      </c>
      <c r="G6739">
        <f>VLOOKUP($A6739,'NCDC raw data'!$C$2:$I$6925,7,TRUE)</f>
        <v>22</v>
      </c>
    </row>
    <row r="6740" spans="1:7" x14ac:dyDescent="0.25">
      <c r="A6740" s="1">
        <f t="shared" si="105"/>
        <v>43538</v>
      </c>
      <c r="B6740">
        <f>VLOOKUP(A6740,'NCDC raw data'!C$2:I$6925,2,TRUE)</f>
        <v>7.0000000000000007E-2</v>
      </c>
      <c r="C6740">
        <f>VLOOKUP($A6740,'NCDC raw data'!$C$2:$I$6925,3,TRUE)</f>
        <v>0</v>
      </c>
      <c r="D6740">
        <f>VLOOKUP($A6740,'NCDC raw data'!$C$2:$I$6925,4,TRUE)</f>
        <v>117</v>
      </c>
      <c r="E6740">
        <f>VLOOKUP($A6740,'NCDC raw data'!$C$2:$I$6925,5,TRUE)</f>
        <v>48</v>
      </c>
      <c r="F6740">
        <f>VLOOKUP($A6740,'NCDC raw data'!$C$2:$I$6925,6,TRUE)</f>
        <v>22</v>
      </c>
      <c r="G6740">
        <f>VLOOKUP($A6740,'NCDC raw data'!$C$2:$I$6925,7,TRUE)</f>
        <v>47</v>
      </c>
    </row>
    <row r="6741" spans="1:7" x14ac:dyDescent="0.25">
      <c r="A6741" s="1">
        <f t="shared" si="105"/>
        <v>43539</v>
      </c>
      <c r="B6741">
        <f>VLOOKUP(A6741,'NCDC raw data'!C$2:I$6925,2,TRUE)</f>
        <v>7.0000000000000007E-2</v>
      </c>
      <c r="C6741">
        <f>VLOOKUP($A6741,'NCDC raw data'!$C$2:$I$6925,3,TRUE)</f>
        <v>0</v>
      </c>
      <c r="D6741">
        <f>VLOOKUP($A6741,'NCDC raw data'!$C$2:$I$6925,4,TRUE)</f>
        <v>108</v>
      </c>
      <c r="E6741">
        <f>VLOOKUP($A6741,'NCDC raw data'!$C$2:$I$6925,5,TRUE)</f>
        <v>48</v>
      </c>
      <c r="F6741">
        <f>VLOOKUP($A6741,'NCDC raw data'!$C$2:$I$6925,6,TRUE)</f>
        <v>33</v>
      </c>
      <c r="G6741">
        <f>VLOOKUP($A6741,'NCDC raw data'!$C$2:$I$6925,7,TRUE)</f>
        <v>40</v>
      </c>
    </row>
    <row r="6742" spans="1:7" x14ac:dyDescent="0.25">
      <c r="A6742" s="1">
        <f t="shared" si="105"/>
        <v>43540</v>
      </c>
      <c r="B6742">
        <f>VLOOKUP(A6742,'NCDC raw data'!C$2:I$6925,2,TRUE)</f>
        <v>0</v>
      </c>
      <c r="C6742">
        <f>VLOOKUP($A6742,'NCDC raw data'!$C$2:$I$6925,3,TRUE)</f>
        <v>0</v>
      </c>
      <c r="D6742">
        <f>VLOOKUP($A6742,'NCDC raw data'!$C$2:$I$6925,4,TRUE)</f>
        <v>106</v>
      </c>
      <c r="E6742">
        <f>VLOOKUP($A6742,'NCDC raw data'!$C$2:$I$6925,5,TRUE)</f>
        <v>40</v>
      </c>
      <c r="F6742">
        <f>VLOOKUP($A6742,'NCDC raw data'!$C$2:$I$6925,6,TRUE)</f>
        <v>16</v>
      </c>
      <c r="G6742">
        <f>VLOOKUP($A6742,'NCDC raw data'!$C$2:$I$6925,7,TRUE)</f>
        <v>16</v>
      </c>
    </row>
    <row r="6743" spans="1:7" x14ac:dyDescent="0.25">
      <c r="A6743" s="1">
        <f t="shared" si="105"/>
        <v>43541</v>
      </c>
      <c r="B6743">
        <f>VLOOKUP(A6743,'NCDC raw data'!C$2:I$6925,2,TRUE)</f>
        <v>0.28999999999999998</v>
      </c>
      <c r="C6743">
        <f>VLOOKUP($A6743,'NCDC raw data'!$C$2:$I$6925,3,TRUE)</f>
        <v>0</v>
      </c>
      <c r="D6743">
        <f>VLOOKUP($A6743,'NCDC raw data'!$C$2:$I$6925,4,TRUE)</f>
        <v>110</v>
      </c>
      <c r="E6743">
        <f>VLOOKUP($A6743,'NCDC raw data'!$C$2:$I$6925,5,TRUE)</f>
        <v>17</v>
      </c>
      <c r="F6743">
        <f>VLOOKUP($A6743,'NCDC raw data'!$C$2:$I$6925,6,TRUE)</f>
        <v>4</v>
      </c>
      <c r="G6743">
        <f>VLOOKUP($A6743,'NCDC raw data'!$C$2:$I$6925,7,TRUE)</f>
        <v>13</v>
      </c>
    </row>
    <row r="6744" spans="1:7" x14ac:dyDescent="0.25">
      <c r="A6744" s="1">
        <f t="shared" si="105"/>
        <v>43542</v>
      </c>
      <c r="B6744">
        <f>VLOOKUP(A6744,'NCDC raw data'!C$2:I$6925,2,TRUE)</f>
        <v>0</v>
      </c>
      <c r="C6744">
        <f>VLOOKUP($A6744,'NCDC raw data'!$C$2:$I$6925,3,TRUE)</f>
        <v>0</v>
      </c>
      <c r="D6744">
        <f>VLOOKUP($A6744,'NCDC raw data'!$C$2:$I$6925,4,TRUE)</f>
        <v>0</v>
      </c>
      <c r="E6744">
        <f>VLOOKUP($A6744,'NCDC raw data'!$C$2:$I$6925,5,TRUE)</f>
        <v>18</v>
      </c>
      <c r="F6744">
        <f>VLOOKUP($A6744,'NCDC raw data'!$C$2:$I$6925,6,TRUE)</f>
        <v>5</v>
      </c>
      <c r="G6744">
        <f>VLOOKUP($A6744,'NCDC raw data'!$C$2:$I$6925,7,TRUE)</f>
        <v>17</v>
      </c>
    </row>
    <row r="6745" spans="1:7" x14ac:dyDescent="0.25">
      <c r="A6745" s="1">
        <f t="shared" si="105"/>
        <v>43543</v>
      </c>
      <c r="B6745">
        <f>VLOOKUP(A6745,'NCDC raw data'!C$2:I$6925,2,TRUE)</f>
        <v>0</v>
      </c>
      <c r="C6745">
        <f>VLOOKUP($A6745,'NCDC raw data'!$C$2:$I$6925,3,TRUE)</f>
        <v>0</v>
      </c>
      <c r="D6745">
        <f>VLOOKUP($A6745,'NCDC raw data'!$C$2:$I$6925,4,TRUE)</f>
        <v>107</v>
      </c>
      <c r="E6745">
        <f>VLOOKUP($A6745,'NCDC raw data'!$C$2:$I$6925,5,TRUE)</f>
        <v>22</v>
      </c>
      <c r="F6745">
        <f>VLOOKUP($A6745,'NCDC raw data'!$C$2:$I$6925,6,TRUE)</f>
        <v>9</v>
      </c>
      <c r="G6745">
        <f>VLOOKUP($A6745,'NCDC raw data'!$C$2:$I$6925,7,TRUE)</f>
        <v>21</v>
      </c>
    </row>
    <row r="6746" spans="1:7" x14ac:dyDescent="0.25">
      <c r="A6746" s="1">
        <f t="shared" si="105"/>
        <v>43544</v>
      </c>
      <c r="B6746">
        <f>VLOOKUP(A6746,'NCDC raw data'!C$2:I$6925,2,TRUE)</f>
        <v>0</v>
      </c>
      <c r="C6746">
        <f>VLOOKUP($A6746,'NCDC raw data'!$C$2:$I$6925,3,TRUE)</f>
        <v>0</v>
      </c>
      <c r="D6746">
        <f>VLOOKUP($A6746,'NCDC raw data'!$C$2:$I$6925,4,TRUE)</f>
        <v>106</v>
      </c>
      <c r="E6746">
        <f>VLOOKUP($A6746,'NCDC raw data'!$C$2:$I$6925,5,TRUE)</f>
        <v>35</v>
      </c>
      <c r="F6746">
        <f>VLOOKUP($A6746,'NCDC raw data'!$C$2:$I$6925,6,TRUE)</f>
        <v>16</v>
      </c>
      <c r="G6746">
        <f>VLOOKUP($A6746,'NCDC raw data'!$C$2:$I$6925,7,TRUE)</f>
        <v>35</v>
      </c>
    </row>
    <row r="6747" spans="1:7" x14ac:dyDescent="0.25">
      <c r="A6747" s="1">
        <f t="shared" si="105"/>
        <v>43545</v>
      </c>
      <c r="B6747">
        <f>VLOOKUP(A6747,'NCDC raw data'!C$2:I$6925,2,TRUE)</f>
        <v>0</v>
      </c>
      <c r="C6747">
        <f>VLOOKUP($A6747,'NCDC raw data'!$C$2:$I$6925,3,TRUE)</f>
        <v>0</v>
      </c>
      <c r="D6747">
        <f>VLOOKUP($A6747,'NCDC raw data'!$C$2:$I$6925,4,TRUE)</f>
        <v>105</v>
      </c>
      <c r="E6747">
        <f>VLOOKUP($A6747,'NCDC raw data'!$C$2:$I$6925,5,TRUE)</f>
        <v>36</v>
      </c>
      <c r="F6747">
        <f>VLOOKUP($A6747,'NCDC raw data'!$C$2:$I$6925,6,TRUE)</f>
        <v>27</v>
      </c>
      <c r="G6747">
        <f>VLOOKUP($A6747,'NCDC raw data'!$C$2:$I$6925,7,TRUE)</f>
        <v>32</v>
      </c>
    </row>
    <row r="6748" spans="1:7" x14ac:dyDescent="0.25">
      <c r="A6748" s="1">
        <f t="shared" si="105"/>
        <v>43546</v>
      </c>
      <c r="B6748">
        <f>VLOOKUP(A6748,'NCDC raw data'!C$2:I$6925,2,TRUE)</f>
        <v>0.51</v>
      </c>
      <c r="C6748">
        <f>VLOOKUP($A6748,'NCDC raw data'!$C$2:$I$6925,3,TRUE)</f>
        <v>0</v>
      </c>
      <c r="D6748">
        <f>VLOOKUP($A6748,'NCDC raw data'!$C$2:$I$6925,4,TRUE)</f>
        <v>108</v>
      </c>
      <c r="E6748">
        <f>VLOOKUP($A6748,'NCDC raw data'!$C$2:$I$6925,5,TRUE)</f>
        <v>34</v>
      </c>
      <c r="F6748">
        <f>VLOOKUP($A6748,'NCDC raw data'!$C$2:$I$6925,6,TRUE)</f>
        <v>24</v>
      </c>
      <c r="G6748">
        <f>VLOOKUP($A6748,'NCDC raw data'!$C$2:$I$6925,7,TRUE)</f>
        <v>24</v>
      </c>
    </row>
    <row r="6749" spans="1:7" x14ac:dyDescent="0.25">
      <c r="A6749" s="1">
        <f t="shared" si="105"/>
        <v>43547</v>
      </c>
      <c r="B6749">
        <f>VLOOKUP(A6749,'NCDC raw data'!C$2:I$6925,2,TRUE)</f>
        <v>0</v>
      </c>
      <c r="C6749">
        <f>VLOOKUP($A6749,'NCDC raw data'!$C$2:$I$6925,3,TRUE)</f>
        <v>0</v>
      </c>
      <c r="D6749">
        <f>VLOOKUP($A6749,'NCDC raw data'!$C$2:$I$6925,4,TRUE)</f>
        <v>124</v>
      </c>
      <c r="E6749">
        <f>VLOOKUP($A6749,'NCDC raw data'!$C$2:$I$6925,5,TRUE)</f>
        <v>24</v>
      </c>
      <c r="F6749">
        <f>VLOOKUP($A6749,'NCDC raw data'!$C$2:$I$6925,6,TRUE)</f>
        <v>10</v>
      </c>
      <c r="G6749">
        <f>VLOOKUP($A6749,'NCDC raw data'!$C$2:$I$6925,7,TRUE)</f>
        <v>14</v>
      </c>
    </row>
    <row r="6750" spans="1:7" x14ac:dyDescent="0.25">
      <c r="A6750" s="1">
        <f t="shared" si="105"/>
        <v>43548</v>
      </c>
      <c r="B6750">
        <f>VLOOKUP(A6750,'NCDC raw data'!C$2:I$6925,2,TRUE)</f>
        <v>0</v>
      </c>
      <c r="C6750">
        <f>VLOOKUP($A6750,'NCDC raw data'!$C$2:$I$6925,3,TRUE)</f>
        <v>0</v>
      </c>
      <c r="D6750">
        <f>VLOOKUP($A6750,'NCDC raw data'!$C$2:$I$6925,4,TRUE)</f>
        <v>122</v>
      </c>
      <c r="E6750">
        <f>VLOOKUP($A6750,'NCDC raw data'!$C$2:$I$6925,5,TRUE)</f>
        <v>30</v>
      </c>
      <c r="F6750">
        <f>VLOOKUP($A6750,'NCDC raw data'!$C$2:$I$6925,6,TRUE)</f>
        <v>13</v>
      </c>
      <c r="G6750">
        <f>VLOOKUP($A6750,'NCDC raw data'!$C$2:$I$6925,7,TRUE)</f>
        <v>30</v>
      </c>
    </row>
    <row r="6751" spans="1:7" x14ac:dyDescent="0.25">
      <c r="A6751" s="1">
        <f t="shared" si="105"/>
        <v>43549</v>
      </c>
      <c r="B6751">
        <f>VLOOKUP(A6751,'NCDC raw data'!C$2:I$6925,2,TRUE)</f>
        <v>0.09</v>
      </c>
      <c r="C6751">
        <f>VLOOKUP($A6751,'NCDC raw data'!$C$2:$I$6925,3,TRUE)</f>
        <v>0</v>
      </c>
      <c r="D6751">
        <f>VLOOKUP($A6751,'NCDC raw data'!$C$2:$I$6925,4,TRUE)</f>
        <v>122</v>
      </c>
      <c r="E6751">
        <f>VLOOKUP($A6751,'NCDC raw data'!$C$2:$I$6925,5,TRUE)</f>
        <v>30</v>
      </c>
      <c r="F6751">
        <f>VLOOKUP($A6751,'NCDC raw data'!$C$2:$I$6925,6,TRUE)</f>
        <v>6</v>
      </c>
      <c r="G6751">
        <f>VLOOKUP($A6751,'NCDC raw data'!$C$2:$I$6925,7,TRUE)</f>
        <v>17</v>
      </c>
    </row>
    <row r="6752" spans="1:7" x14ac:dyDescent="0.25">
      <c r="A6752" s="1">
        <f t="shared" si="105"/>
        <v>43550</v>
      </c>
      <c r="B6752">
        <f>VLOOKUP(A6752,'NCDC raw data'!C$2:I$6925,2,TRUE)</f>
        <v>0</v>
      </c>
      <c r="C6752">
        <f>VLOOKUP($A6752,'NCDC raw data'!$C$2:$I$6925,3,TRUE)</f>
        <v>0</v>
      </c>
      <c r="D6752">
        <f>VLOOKUP($A6752,'NCDC raw data'!$C$2:$I$6925,4,TRUE)</f>
        <v>121</v>
      </c>
      <c r="E6752">
        <f>VLOOKUP($A6752,'NCDC raw data'!$C$2:$I$6925,5,TRUE)</f>
        <v>19</v>
      </c>
      <c r="F6752">
        <f>VLOOKUP($A6752,'NCDC raw data'!$C$2:$I$6925,6,TRUE)</f>
        <v>7</v>
      </c>
      <c r="G6752">
        <f>VLOOKUP($A6752,'NCDC raw data'!$C$2:$I$6925,7,TRUE)</f>
        <v>18</v>
      </c>
    </row>
    <row r="6753" spans="1:7" x14ac:dyDescent="0.25">
      <c r="A6753" s="1">
        <f t="shared" si="105"/>
        <v>43551</v>
      </c>
      <c r="B6753">
        <f>VLOOKUP(A6753,'NCDC raw data'!C$2:I$6925,2,TRUE)</f>
        <v>0</v>
      </c>
      <c r="C6753">
        <f>VLOOKUP($A6753,'NCDC raw data'!$C$2:$I$6925,3,TRUE)</f>
        <v>0</v>
      </c>
      <c r="D6753">
        <f>VLOOKUP($A6753,'NCDC raw data'!$C$2:$I$6925,4,TRUE)</f>
        <v>119</v>
      </c>
      <c r="E6753">
        <f>VLOOKUP($A6753,'NCDC raw data'!$C$2:$I$6925,5,TRUE)</f>
        <v>36</v>
      </c>
      <c r="F6753">
        <f>VLOOKUP($A6753,'NCDC raw data'!$C$2:$I$6925,6,TRUE)</f>
        <v>13</v>
      </c>
      <c r="G6753">
        <f>VLOOKUP($A6753,'NCDC raw data'!$C$2:$I$6925,7,TRUE)</f>
        <v>35</v>
      </c>
    </row>
    <row r="6754" spans="1:7" x14ac:dyDescent="0.25">
      <c r="A6754" s="1">
        <f t="shared" si="105"/>
        <v>43552</v>
      </c>
      <c r="B6754">
        <f>VLOOKUP(A6754,'NCDC raw data'!C$2:I$6925,2,TRUE)</f>
        <v>0.06</v>
      </c>
      <c r="C6754">
        <f>VLOOKUP($A6754,'NCDC raw data'!$C$2:$I$6925,3,TRUE)</f>
        <v>0</v>
      </c>
      <c r="D6754">
        <f>VLOOKUP($A6754,'NCDC raw data'!$C$2:$I$6925,4,TRUE)</f>
        <v>118</v>
      </c>
      <c r="E6754">
        <f>VLOOKUP($A6754,'NCDC raw data'!$C$2:$I$6925,5,TRUE)</f>
        <v>40</v>
      </c>
      <c r="F6754">
        <f>VLOOKUP($A6754,'NCDC raw data'!$C$2:$I$6925,6,TRUE)</f>
        <v>26</v>
      </c>
      <c r="G6754">
        <f>VLOOKUP($A6754,'NCDC raw data'!$C$2:$I$6925,7,TRUE)</f>
        <v>37</v>
      </c>
    </row>
    <row r="6755" spans="1:7" x14ac:dyDescent="0.25">
      <c r="A6755" s="1">
        <f t="shared" si="105"/>
        <v>43553</v>
      </c>
      <c r="B6755">
        <f>VLOOKUP(A6755,'NCDC raw data'!C$2:I$6925,2,TRUE)</f>
        <v>0.04</v>
      </c>
      <c r="C6755">
        <f>VLOOKUP($A6755,'NCDC raw data'!$C$2:$I$6925,3,TRUE)</f>
        <v>0</v>
      </c>
      <c r="D6755">
        <f>VLOOKUP($A6755,'NCDC raw data'!$C$2:$I$6925,4,TRUE)</f>
        <v>118</v>
      </c>
      <c r="E6755">
        <f>VLOOKUP($A6755,'NCDC raw data'!$C$2:$I$6925,5,TRUE)</f>
        <v>37</v>
      </c>
      <c r="F6755">
        <f>VLOOKUP($A6755,'NCDC raw data'!$C$2:$I$6925,6,TRUE)</f>
        <v>32</v>
      </c>
      <c r="G6755">
        <f>VLOOKUP($A6755,'NCDC raw data'!$C$2:$I$6925,7,TRUE)</f>
        <v>32</v>
      </c>
    </row>
    <row r="6756" spans="1:7" x14ac:dyDescent="0.25">
      <c r="A6756" s="1">
        <f t="shared" si="105"/>
        <v>43554</v>
      </c>
      <c r="B6756">
        <f>VLOOKUP(A6756,'NCDC raw data'!C$2:I$6925,2,TRUE)</f>
        <v>0.02</v>
      </c>
      <c r="C6756">
        <f>VLOOKUP($A6756,'NCDC raw data'!$C$2:$I$6925,3,TRUE)</f>
        <v>0</v>
      </c>
      <c r="D6756">
        <f>VLOOKUP($A6756,'NCDC raw data'!$C$2:$I$6925,4,TRUE)</f>
        <v>117</v>
      </c>
      <c r="E6756">
        <f>VLOOKUP($A6756,'NCDC raw data'!$C$2:$I$6925,5,TRUE)</f>
        <v>44</v>
      </c>
      <c r="F6756">
        <f>VLOOKUP($A6756,'NCDC raw data'!$C$2:$I$6925,6,TRUE)</f>
        <v>25</v>
      </c>
      <c r="G6756">
        <f>VLOOKUP($A6756,'NCDC raw data'!$C$2:$I$6925,7,TRUE)</f>
        <v>41</v>
      </c>
    </row>
    <row r="6757" spans="1:7" x14ac:dyDescent="0.25">
      <c r="A6757" s="1">
        <f t="shared" si="105"/>
        <v>43555</v>
      </c>
      <c r="B6757">
        <f>VLOOKUP(A6757,'NCDC raw data'!C$2:I$6925,2,TRUE)</f>
        <v>0.53</v>
      </c>
      <c r="C6757">
        <f>VLOOKUP($A6757,'NCDC raw data'!$C$2:$I$6925,3,TRUE)</f>
        <v>0</v>
      </c>
      <c r="D6757">
        <f>VLOOKUP($A6757,'NCDC raw data'!$C$2:$I$6925,4,TRUE)</f>
        <v>114</v>
      </c>
      <c r="E6757">
        <f>VLOOKUP($A6757,'NCDC raw data'!$C$2:$I$6925,5,TRUE)</f>
        <v>48</v>
      </c>
      <c r="F6757">
        <f>VLOOKUP($A6757,'NCDC raw data'!$C$2:$I$6925,6,TRUE)</f>
        <v>27</v>
      </c>
      <c r="G6757">
        <f>VLOOKUP($A6757,'NCDC raw data'!$C$2:$I$6925,7,TRUE)</f>
        <v>27</v>
      </c>
    </row>
    <row r="6758" spans="1:7" x14ac:dyDescent="0.25">
      <c r="A6758" s="1">
        <f t="shared" si="105"/>
        <v>43556</v>
      </c>
      <c r="B6758">
        <f>VLOOKUP(A6758,'NCDC raw data'!C$2:I$6925,2,TRUE)</f>
        <v>0.22</v>
      </c>
      <c r="C6758">
        <f>VLOOKUP($A6758,'NCDC raw data'!$C$2:$I$6925,3,TRUE)</f>
        <v>0</v>
      </c>
      <c r="D6758">
        <f>VLOOKUP($A6758,'NCDC raw data'!$C$2:$I$6925,4,TRUE)</f>
        <v>118</v>
      </c>
      <c r="E6758">
        <f>VLOOKUP($A6758,'NCDC raw data'!$C$2:$I$6925,5,TRUE)</f>
        <v>27</v>
      </c>
      <c r="F6758">
        <f>VLOOKUP($A6758,'NCDC raw data'!$C$2:$I$6925,6,TRUE)</f>
        <v>9</v>
      </c>
      <c r="G6758">
        <f>VLOOKUP($A6758,'NCDC raw data'!$C$2:$I$6925,7,TRUE)</f>
        <v>18</v>
      </c>
    </row>
    <row r="6759" spans="1:7" x14ac:dyDescent="0.25">
      <c r="A6759" s="1">
        <f t="shared" si="105"/>
        <v>43557</v>
      </c>
      <c r="B6759">
        <f>VLOOKUP(A6759,'NCDC raw data'!C$2:I$6925,2,TRUE)</f>
        <v>0</v>
      </c>
      <c r="C6759">
        <f>VLOOKUP($A6759,'NCDC raw data'!$C$2:$I$6925,3,TRUE)</f>
        <v>0</v>
      </c>
      <c r="D6759">
        <f>VLOOKUP($A6759,'NCDC raw data'!$C$2:$I$6925,4,TRUE)</f>
        <v>117</v>
      </c>
      <c r="E6759">
        <f>VLOOKUP($A6759,'NCDC raw data'!$C$2:$I$6925,5,TRUE)</f>
        <v>33</v>
      </c>
      <c r="F6759">
        <f>VLOOKUP($A6759,'NCDC raw data'!$C$2:$I$6925,6,TRUE)</f>
        <v>14</v>
      </c>
      <c r="G6759">
        <f>VLOOKUP($A6759,'NCDC raw data'!$C$2:$I$6925,7,TRUE)</f>
        <v>32</v>
      </c>
    </row>
    <row r="6760" spans="1:7" x14ac:dyDescent="0.25">
      <c r="A6760" s="1">
        <f t="shared" si="105"/>
        <v>43558</v>
      </c>
      <c r="B6760">
        <f>VLOOKUP(A6760,'NCDC raw data'!C$2:I$6925,2,TRUE)</f>
        <v>0</v>
      </c>
      <c r="C6760">
        <f>VLOOKUP($A6760,'NCDC raw data'!$C$2:$I$6925,3,TRUE)</f>
        <v>0</v>
      </c>
      <c r="D6760">
        <f>VLOOKUP($A6760,'NCDC raw data'!$C$2:$I$6925,4,TRUE)</f>
        <v>117</v>
      </c>
      <c r="E6760">
        <f>VLOOKUP($A6760,'NCDC raw data'!$C$2:$I$6925,5,TRUE)</f>
        <v>39</v>
      </c>
      <c r="F6760">
        <f>VLOOKUP($A6760,'NCDC raw data'!$C$2:$I$6925,6,TRUE)</f>
        <v>23</v>
      </c>
      <c r="G6760">
        <f>VLOOKUP($A6760,'NCDC raw data'!$C$2:$I$6925,7,TRUE)</f>
        <v>26</v>
      </c>
    </row>
    <row r="6761" spans="1:7" x14ac:dyDescent="0.25">
      <c r="A6761" s="1">
        <f t="shared" si="105"/>
        <v>43559</v>
      </c>
      <c r="B6761">
        <f>VLOOKUP(A6761,'NCDC raw data'!C$2:I$6925,2,TRUE)</f>
        <v>0</v>
      </c>
      <c r="C6761">
        <f>VLOOKUP($A6761,'NCDC raw data'!$C$2:$I$6925,3,TRUE)</f>
        <v>0</v>
      </c>
      <c r="D6761">
        <f>VLOOKUP($A6761,'NCDC raw data'!$C$2:$I$6925,4,TRUE)</f>
        <v>116</v>
      </c>
      <c r="E6761">
        <f>VLOOKUP($A6761,'NCDC raw data'!$C$2:$I$6925,5,TRUE)</f>
        <v>28</v>
      </c>
      <c r="F6761">
        <f>VLOOKUP($A6761,'NCDC raw data'!$C$2:$I$6925,6,TRUE)</f>
        <v>14</v>
      </c>
      <c r="G6761">
        <f>VLOOKUP($A6761,'NCDC raw data'!$C$2:$I$6925,7,TRUE)</f>
        <v>21</v>
      </c>
    </row>
    <row r="6762" spans="1:7" x14ac:dyDescent="0.25">
      <c r="A6762" s="1">
        <f t="shared" si="105"/>
        <v>43560</v>
      </c>
      <c r="B6762">
        <f>VLOOKUP(A6762,'NCDC raw data'!C$2:I$6925,2,TRUE)</f>
        <v>0</v>
      </c>
      <c r="C6762">
        <f>VLOOKUP($A6762,'NCDC raw data'!$C$2:$I$6925,3,TRUE)</f>
        <v>0</v>
      </c>
      <c r="D6762">
        <f>VLOOKUP($A6762,'NCDC raw data'!$C$2:$I$6925,4,TRUE)</f>
        <v>116</v>
      </c>
      <c r="E6762">
        <f>VLOOKUP($A6762,'NCDC raw data'!$C$2:$I$6925,5,TRUE)</f>
        <v>36</v>
      </c>
      <c r="F6762">
        <f>VLOOKUP($A6762,'NCDC raw data'!$C$2:$I$6925,6,TRUE)</f>
        <v>13</v>
      </c>
      <c r="G6762">
        <f>VLOOKUP($A6762,'NCDC raw data'!$C$2:$I$6925,7,TRUE)</f>
        <v>30</v>
      </c>
    </row>
    <row r="6763" spans="1:7" x14ac:dyDescent="0.25">
      <c r="A6763" s="1">
        <f t="shared" si="105"/>
        <v>43561</v>
      </c>
      <c r="B6763">
        <f>VLOOKUP(A6763,'NCDC raw data'!C$2:I$6925,2,TRUE)</f>
        <v>0</v>
      </c>
      <c r="C6763">
        <f>VLOOKUP($A6763,'NCDC raw data'!$C$2:$I$6925,3,TRUE)</f>
        <v>0</v>
      </c>
      <c r="D6763">
        <f>VLOOKUP($A6763,'NCDC raw data'!$C$2:$I$6925,4,TRUE)</f>
        <v>118</v>
      </c>
      <c r="E6763">
        <f>VLOOKUP($A6763,'NCDC raw data'!$C$2:$I$6925,5,TRUE)</f>
        <v>33</v>
      </c>
      <c r="F6763">
        <f>VLOOKUP($A6763,'NCDC raw data'!$C$2:$I$6925,6,TRUE)</f>
        <v>24</v>
      </c>
      <c r="G6763">
        <f>VLOOKUP($A6763,'NCDC raw data'!$C$2:$I$6925,7,TRUE)</f>
        <v>33</v>
      </c>
    </row>
    <row r="6764" spans="1:7" x14ac:dyDescent="0.25">
      <c r="A6764" s="1">
        <f t="shared" si="105"/>
        <v>43562</v>
      </c>
      <c r="B6764">
        <f>VLOOKUP(A6764,'NCDC raw data'!C$2:I$6925,2,TRUE)</f>
        <v>0.01</v>
      </c>
      <c r="C6764">
        <f>VLOOKUP($A6764,'NCDC raw data'!$C$2:$I$6925,3,TRUE)</f>
        <v>0</v>
      </c>
      <c r="D6764">
        <f>VLOOKUP($A6764,'NCDC raw data'!$C$2:$I$6925,4,TRUE)</f>
        <v>115</v>
      </c>
      <c r="E6764">
        <f>VLOOKUP($A6764,'NCDC raw data'!$C$2:$I$6925,5,TRUE)</f>
        <v>39</v>
      </c>
      <c r="F6764">
        <f>VLOOKUP($A6764,'NCDC raw data'!$C$2:$I$6925,6,TRUE)</f>
        <v>31</v>
      </c>
      <c r="G6764">
        <f>VLOOKUP($A6764,'NCDC raw data'!$C$2:$I$6925,7,TRUE)</f>
        <v>37</v>
      </c>
    </row>
    <row r="6765" spans="1:7" x14ac:dyDescent="0.25">
      <c r="A6765" s="1">
        <f t="shared" si="105"/>
        <v>43563</v>
      </c>
      <c r="B6765">
        <f>VLOOKUP(A6765,'NCDC raw data'!C$2:I$6925,2,TRUE)</f>
        <v>0.33</v>
      </c>
      <c r="C6765">
        <f>VLOOKUP($A6765,'NCDC raw data'!$C$2:$I$6925,3,TRUE)</f>
        <v>0</v>
      </c>
      <c r="D6765">
        <f>VLOOKUP($A6765,'NCDC raw data'!$C$2:$I$6925,4,TRUE)</f>
        <v>116</v>
      </c>
      <c r="E6765">
        <f>VLOOKUP($A6765,'NCDC raw data'!$C$2:$I$6925,5,TRUE)</f>
        <v>41</v>
      </c>
      <c r="F6765">
        <f>VLOOKUP($A6765,'NCDC raw data'!$C$2:$I$6925,6,TRUE)</f>
        <v>26</v>
      </c>
      <c r="G6765">
        <f>VLOOKUP($A6765,'NCDC raw data'!$C$2:$I$6925,7,TRUE)</f>
        <v>40</v>
      </c>
    </row>
    <row r="6766" spans="1:7" x14ac:dyDescent="0.25">
      <c r="A6766" s="1">
        <f t="shared" si="105"/>
        <v>43564</v>
      </c>
      <c r="B6766">
        <f>VLOOKUP(A6766,'NCDC raw data'!C$2:I$6925,2,TRUE)</f>
        <v>0.17</v>
      </c>
      <c r="C6766">
        <f>VLOOKUP($A6766,'NCDC raw data'!$C$2:$I$6925,3,TRUE)</f>
        <v>0</v>
      </c>
      <c r="D6766">
        <f>VLOOKUP($A6766,'NCDC raw data'!$C$2:$I$6925,4,TRUE)</f>
        <v>116</v>
      </c>
      <c r="E6766">
        <f>VLOOKUP($A6766,'NCDC raw data'!$C$2:$I$6925,5,TRUE)</f>
        <v>41</v>
      </c>
      <c r="F6766">
        <f>VLOOKUP($A6766,'NCDC raw data'!$C$2:$I$6925,6,TRUE)</f>
        <v>28</v>
      </c>
      <c r="G6766">
        <f>VLOOKUP($A6766,'NCDC raw data'!$C$2:$I$6925,7,TRUE)</f>
        <v>34</v>
      </c>
    </row>
    <row r="6767" spans="1:7" x14ac:dyDescent="0.25">
      <c r="A6767" s="1">
        <f t="shared" si="105"/>
        <v>43565</v>
      </c>
      <c r="B6767">
        <f>VLOOKUP(A6767,'NCDC raw data'!C$2:I$6925,2,TRUE)</f>
        <v>0.19</v>
      </c>
      <c r="C6767">
        <f>VLOOKUP($A6767,'NCDC raw data'!$C$2:$I$6925,3,TRUE)</f>
        <v>0</v>
      </c>
      <c r="D6767">
        <f>VLOOKUP($A6767,'NCDC raw data'!$C$2:$I$6925,4,TRUE)</f>
        <v>117</v>
      </c>
      <c r="E6767">
        <f>VLOOKUP($A6767,'NCDC raw data'!$C$2:$I$6925,5,TRUE)</f>
        <v>35</v>
      </c>
      <c r="F6767">
        <f>VLOOKUP($A6767,'NCDC raw data'!$C$2:$I$6925,6,TRUE)</f>
        <v>18</v>
      </c>
      <c r="G6767">
        <f>VLOOKUP($A6767,'NCDC raw data'!$C$2:$I$6925,7,TRUE)</f>
        <v>20</v>
      </c>
    </row>
    <row r="6768" spans="1:7" x14ac:dyDescent="0.25">
      <c r="A6768" s="1">
        <f t="shared" si="105"/>
        <v>43566</v>
      </c>
      <c r="B6768">
        <f>VLOOKUP(A6768,'NCDC raw data'!C$2:I$6925,2,TRUE)</f>
        <v>0</v>
      </c>
      <c r="C6768">
        <f>VLOOKUP($A6768,'NCDC raw data'!$C$2:$I$6925,3,TRUE)</f>
        <v>0</v>
      </c>
      <c r="D6768">
        <f>VLOOKUP($A6768,'NCDC raw data'!$C$2:$I$6925,4,TRUE)</f>
        <v>117</v>
      </c>
      <c r="E6768">
        <f>VLOOKUP($A6768,'NCDC raw data'!$C$2:$I$6925,5,TRUE)</f>
        <v>34</v>
      </c>
      <c r="F6768">
        <f>VLOOKUP($A6768,'NCDC raw data'!$C$2:$I$6925,6,TRUE)</f>
        <v>16</v>
      </c>
      <c r="G6768">
        <f>VLOOKUP($A6768,'NCDC raw data'!$C$2:$I$6925,7,TRUE)</f>
        <v>33</v>
      </c>
    </row>
    <row r="6769" spans="1:7" x14ac:dyDescent="0.25">
      <c r="A6769" s="1">
        <f t="shared" si="105"/>
        <v>43567</v>
      </c>
      <c r="B6769">
        <f>VLOOKUP(A6769,'NCDC raw data'!C$2:I$6925,2,TRUE)</f>
        <v>0</v>
      </c>
      <c r="C6769">
        <f>VLOOKUP($A6769,'NCDC raw data'!$C$2:$I$6925,3,TRUE)</f>
        <v>0</v>
      </c>
      <c r="D6769">
        <f>VLOOKUP($A6769,'NCDC raw data'!$C$2:$I$6925,4,TRUE)</f>
        <v>117</v>
      </c>
      <c r="E6769">
        <f>VLOOKUP($A6769,'NCDC raw data'!$C$2:$I$6925,5,TRUE)</f>
        <v>46</v>
      </c>
      <c r="F6769">
        <f>VLOOKUP($A6769,'NCDC raw data'!$C$2:$I$6925,6,TRUE)</f>
        <v>23</v>
      </c>
      <c r="G6769">
        <f>VLOOKUP($A6769,'NCDC raw data'!$C$2:$I$6925,7,TRUE)</f>
        <v>44</v>
      </c>
    </row>
    <row r="6770" spans="1:7" x14ac:dyDescent="0.25">
      <c r="A6770" s="1">
        <f t="shared" si="105"/>
        <v>43568</v>
      </c>
      <c r="B6770">
        <f>VLOOKUP(A6770,'NCDC raw data'!C$2:I$6925,2,TRUE)</f>
        <v>0.17</v>
      </c>
      <c r="C6770">
        <f>VLOOKUP($A6770,'NCDC raw data'!$C$2:$I$6925,3,TRUE)</f>
        <v>0</v>
      </c>
      <c r="D6770">
        <f>VLOOKUP($A6770,'NCDC raw data'!$C$2:$I$6925,4,TRUE)</f>
        <v>111</v>
      </c>
      <c r="E6770">
        <f>VLOOKUP($A6770,'NCDC raw data'!$C$2:$I$6925,5,TRUE)</f>
        <v>54</v>
      </c>
      <c r="F6770">
        <f>VLOOKUP($A6770,'NCDC raw data'!$C$2:$I$6925,6,TRUE)</f>
        <v>43</v>
      </c>
      <c r="G6770">
        <f>VLOOKUP($A6770,'NCDC raw data'!$C$2:$I$6925,7,TRUE)</f>
        <v>54</v>
      </c>
    </row>
    <row r="6771" spans="1:7" x14ac:dyDescent="0.25">
      <c r="A6771" s="1">
        <f t="shared" si="105"/>
        <v>43569</v>
      </c>
      <c r="B6771">
        <f>VLOOKUP(A6771,'NCDC raw data'!C$2:I$6925,2,TRUE)</f>
        <v>0</v>
      </c>
      <c r="C6771">
        <f>VLOOKUP($A6771,'NCDC raw data'!$C$2:$I$6925,3,TRUE)</f>
        <v>0</v>
      </c>
      <c r="D6771">
        <f>VLOOKUP($A6771,'NCDC raw data'!$C$2:$I$6925,4,TRUE)</f>
        <v>110</v>
      </c>
      <c r="E6771">
        <f>VLOOKUP($A6771,'NCDC raw data'!$C$2:$I$6925,5,TRUE)</f>
        <v>54</v>
      </c>
      <c r="F6771">
        <f>VLOOKUP($A6771,'NCDC raw data'!$C$2:$I$6925,6,TRUE)</f>
        <v>30</v>
      </c>
      <c r="G6771">
        <f>VLOOKUP($A6771,'NCDC raw data'!$C$2:$I$6925,7,TRUE)</f>
        <v>37</v>
      </c>
    </row>
    <row r="6772" spans="1:7" x14ac:dyDescent="0.25">
      <c r="A6772" s="1">
        <f t="shared" si="105"/>
        <v>43570</v>
      </c>
      <c r="B6772">
        <f>VLOOKUP(A6772,'NCDC raw data'!C$2:I$6925,2,TRUE)</f>
        <v>0.63</v>
      </c>
      <c r="C6772">
        <f>VLOOKUP($A6772,'NCDC raw data'!$C$2:$I$6925,3,TRUE)</f>
        <v>0</v>
      </c>
      <c r="D6772">
        <f>VLOOKUP($A6772,'NCDC raw data'!$C$2:$I$6925,4,TRUE)</f>
        <v>106</v>
      </c>
      <c r="E6772">
        <f>VLOOKUP($A6772,'NCDC raw data'!$C$2:$I$6925,5,TRUE)</f>
        <v>50</v>
      </c>
      <c r="F6772">
        <f>VLOOKUP($A6772,'NCDC raw data'!$C$2:$I$6925,6,TRUE)</f>
        <v>31</v>
      </c>
      <c r="G6772">
        <f>VLOOKUP($A6772,'NCDC raw data'!$C$2:$I$6925,7,TRUE)</f>
        <v>31</v>
      </c>
    </row>
    <row r="6773" spans="1:7" x14ac:dyDescent="0.25">
      <c r="A6773" s="1">
        <f t="shared" si="105"/>
        <v>43571</v>
      </c>
      <c r="B6773">
        <f>VLOOKUP(A6773,'NCDC raw data'!C$2:I$6925,2,TRUE)</f>
        <v>0.24</v>
      </c>
      <c r="C6773">
        <f>VLOOKUP($A6773,'NCDC raw data'!$C$2:$I$6925,3,TRUE)</f>
        <v>0</v>
      </c>
      <c r="D6773">
        <f>VLOOKUP($A6773,'NCDC raw data'!$C$2:$I$6925,4,TRUE)</f>
        <v>108</v>
      </c>
      <c r="E6773">
        <f>VLOOKUP($A6773,'NCDC raw data'!$C$2:$I$6925,5,TRUE)</f>
        <v>31</v>
      </c>
      <c r="F6773">
        <f>VLOOKUP($A6773,'NCDC raw data'!$C$2:$I$6925,6,TRUE)</f>
        <v>22</v>
      </c>
      <c r="G6773">
        <f>VLOOKUP($A6773,'NCDC raw data'!$C$2:$I$6925,7,TRUE)</f>
        <v>26</v>
      </c>
    </row>
    <row r="6774" spans="1:7" x14ac:dyDescent="0.25">
      <c r="A6774" s="1">
        <f t="shared" si="105"/>
        <v>43572</v>
      </c>
      <c r="B6774">
        <f>VLOOKUP(A6774,'NCDC raw data'!C$2:I$6925,2,TRUE)</f>
        <v>0</v>
      </c>
      <c r="C6774">
        <f>VLOOKUP($A6774,'NCDC raw data'!$C$2:$I$6925,3,TRUE)</f>
        <v>0</v>
      </c>
      <c r="D6774">
        <f>VLOOKUP($A6774,'NCDC raw data'!$C$2:$I$6925,4,TRUE)</f>
        <v>108</v>
      </c>
      <c r="E6774">
        <f>VLOOKUP($A6774,'NCDC raw data'!$C$2:$I$6925,5,TRUE)</f>
        <v>34</v>
      </c>
      <c r="F6774">
        <f>VLOOKUP($A6774,'NCDC raw data'!$C$2:$I$6925,6,TRUE)</f>
        <v>25</v>
      </c>
      <c r="G6774">
        <f>VLOOKUP($A6774,'NCDC raw data'!$C$2:$I$6925,7,TRUE)</f>
        <v>34</v>
      </c>
    </row>
    <row r="6775" spans="1:7" x14ac:dyDescent="0.25">
      <c r="A6775" s="1">
        <f t="shared" si="105"/>
        <v>43573</v>
      </c>
      <c r="B6775">
        <f>VLOOKUP(A6775,'NCDC raw data'!C$2:I$6925,2,TRUE)</f>
        <v>7.0000000000000007E-2</v>
      </c>
      <c r="C6775">
        <f>VLOOKUP($A6775,'NCDC raw data'!$C$2:$I$6925,3,TRUE)</f>
        <v>0</v>
      </c>
      <c r="D6775">
        <f>VLOOKUP($A6775,'NCDC raw data'!$C$2:$I$6925,4,TRUE)</f>
        <v>107</v>
      </c>
      <c r="E6775">
        <f>VLOOKUP($A6775,'NCDC raw data'!$C$2:$I$6925,5,TRUE)</f>
        <v>40</v>
      </c>
      <c r="F6775">
        <f>VLOOKUP($A6775,'NCDC raw data'!$C$2:$I$6925,6,TRUE)</f>
        <v>31</v>
      </c>
      <c r="G6775">
        <f>VLOOKUP($A6775,'NCDC raw data'!$C$2:$I$6925,7,TRUE)</f>
        <v>36</v>
      </c>
    </row>
    <row r="6776" spans="1:7" x14ac:dyDescent="0.25">
      <c r="A6776" s="1">
        <f t="shared" si="105"/>
        <v>43574</v>
      </c>
      <c r="B6776">
        <f>VLOOKUP(A6776,'NCDC raw data'!C$2:I$6925,2,TRUE)</f>
        <v>0.04</v>
      </c>
      <c r="C6776">
        <f>VLOOKUP($A6776,'NCDC raw data'!$C$2:$I$6925,3,TRUE)</f>
        <v>0</v>
      </c>
      <c r="D6776">
        <f>VLOOKUP($A6776,'NCDC raw data'!$C$2:$I$6925,4,TRUE)</f>
        <v>99</v>
      </c>
      <c r="E6776">
        <f>VLOOKUP($A6776,'NCDC raw data'!$C$2:$I$6925,5,TRUE)</f>
        <v>55</v>
      </c>
      <c r="F6776">
        <f>VLOOKUP($A6776,'NCDC raw data'!$C$2:$I$6925,6,TRUE)</f>
        <v>36</v>
      </c>
      <c r="G6776">
        <f>VLOOKUP($A6776,'NCDC raw data'!$C$2:$I$6925,7,TRUE)</f>
        <v>54</v>
      </c>
    </row>
    <row r="6777" spans="1:7" x14ac:dyDescent="0.25">
      <c r="A6777" s="1">
        <f t="shared" si="105"/>
        <v>43575</v>
      </c>
      <c r="B6777">
        <f>VLOOKUP(A6777,'NCDC raw data'!C$2:I$6925,2,TRUE)</f>
        <v>0.81</v>
      </c>
      <c r="C6777">
        <f>VLOOKUP($A6777,'NCDC raw data'!$C$2:$I$6925,3,TRUE)</f>
        <v>0</v>
      </c>
      <c r="D6777">
        <f>VLOOKUP($A6777,'NCDC raw data'!$C$2:$I$6925,4,TRUE)</f>
        <v>90</v>
      </c>
      <c r="E6777">
        <f>VLOOKUP($A6777,'NCDC raw data'!$C$2:$I$6925,5,TRUE)</f>
        <v>56</v>
      </c>
      <c r="F6777">
        <f>VLOOKUP($A6777,'NCDC raw data'!$C$2:$I$6925,6,TRUE)</f>
        <v>50</v>
      </c>
      <c r="G6777">
        <f>VLOOKUP($A6777,'NCDC raw data'!$C$2:$I$6925,7,TRUE)</f>
        <v>51</v>
      </c>
    </row>
    <row r="6778" spans="1:7" x14ac:dyDescent="0.25">
      <c r="A6778" s="1">
        <f t="shared" si="105"/>
        <v>43576</v>
      </c>
      <c r="B6778">
        <f>VLOOKUP(A6778,'NCDC raw data'!C$2:I$6925,2,TRUE)</f>
        <v>0</v>
      </c>
      <c r="C6778">
        <f>VLOOKUP($A6778,'NCDC raw data'!$C$2:$I$6925,3,TRUE)</f>
        <v>0</v>
      </c>
      <c r="D6778">
        <f>VLOOKUP($A6778,'NCDC raw data'!$C$2:$I$6925,4,TRUE)</f>
        <v>88</v>
      </c>
      <c r="E6778">
        <f>VLOOKUP($A6778,'NCDC raw data'!$C$2:$I$6925,5,TRUE)</f>
        <v>62</v>
      </c>
      <c r="F6778">
        <f>VLOOKUP($A6778,'NCDC raw data'!$C$2:$I$6925,6,TRUE)</f>
        <v>44</v>
      </c>
      <c r="G6778">
        <f>VLOOKUP($A6778,'NCDC raw data'!$C$2:$I$6925,7,TRUE)</f>
        <v>56</v>
      </c>
    </row>
    <row r="6779" spans="1:7" x14ac:dyDescent="0.25">
      <c r="A6779" s="1">
        <f t="shared" si="105"/>
        <v>43577</v>
      </c>
      <c r="B6779">
        <f>VLOOKUP(A6779,'NCDC raw data'!C$2:I$6925,2,TRUE)</f>
        <v>0</v>
      </c>
      <c r="C6779">
        <f>VLOOKUP($A6779,'NCDC raw data'!$C$2:$I$6925,3,TRUE)</f>
        <v>0</v>
      </c>
      <c r="D6779">
        <f>VLOOKUP($A6779,'NCDC raw data'!$C$2:$I$6925,4,TRUE)</f>
        <v>83</v>
      </c>
      <c r="E6779">
        <f>VLOOKUP($A6779,'NCDC raw data'!$C$2:$I$6925,5,TRUE)</f>
        <v>58</v>
      </c>
      <c r="F6779">
        <f>VLOOKUP($A6779,'NCDC raw data'!$C$2:$I$6925,6,TRUE)</f>
        <v>45</v>
      </c>
      <c r="G6779">
        <f>VLOOKUP($A6779,'NCDC raw data'!$C$2:$I$6925,7,TRUE)</f>
        <v>53</v>
      </c>
    </row>
    <row r="6780" spans="1:7" x14ac:dyDescent="0.25">
      <c r="A6780" s="1">
        <f t="shared" si="105"/>
        <v>43578</v>
      </c>
      <c r="B6780">
        <f>VLOOKUP(A6780,'NCDC raw data'!C$2:I$6925,2,TRUE)</f>
        <v>0</v>
      </c>
      <c r="C6780">
        <f>VLOOKUP($A6780,'NCDC raw data'!$C$2:$I$6925,3,TRUE)</f>
        <v>0</v>
      </c>
      <c r="D6780">
        <f>VLOOKUP($A6780,'NCDC raw data'!$C$2:$I$6925,4,TRUE)</f>
        <v>78</v>
      </c>
      <c r="E6780">
        <f>VLOOKUP($A6780,'NCDC raw data'!$C$2:$I$6925,5,TRUE)</f>
        <v>61</v>
      </c>
      <c r="F6780">
        <f>VLOOKUP($A6780,'NCDC raw data'!$C$2:$I$6925,6,TRUE)</f>
        <v>43</v>
      </c>
      <c r="G6780">
        <f>VLOOKUP($A6780,'NCDC raw data'!$C$2:$I$6925,7,TRUE)</f>
        <v>60</v>
      </c>
    </row>
    <row r="6781" spans="1:7" x14ac:dyDescent="0.25">
      <c r="A6781" s="1">
        <f t="shared" si="105"/>
        <v>43579</v>
      </c>
      <c r="B6781">
        <f>VLOOKUP(A6781,'NCDC raw data'!C$2:I$6925,2,TRUE)</f>
        <v>0.31</v>
      </c>
      <c r="C6781">
        <f>VLOOKUP($A6781,'NCDC raw data'!$C$2:$I$6925,3,TRUE)</f>
        <v>0</v>
      </c>
      <c r="D6781">
        <f>VLOOKUP($A6781,'NCDC raw data'!$C$2:$I$6925,4,TRUE)</f>
        <v>75</v>
      </c>
      <c r="E6781">
        <f>VLOOKUP($A6781,'NCDC raw data'!$C$2:$I$6925,5,TRUE)</f>
        <v>60</v>
      </c>
      <c r="F6781">
        <f>VLOOKUP($A6781,'NCDC raw data'!$C$2:$I$6925,6,TRUE)</f>
        <v>32</v>
      </c>
      <c r="G6781">
        <f>VLOOKUP($A6781,'NCDC raw data'!$C$2:$I$6925,7,TRUE)</f>
        <v>32</v>
      </c>
    </row>
    <row r="6782" spans="1:7" x14ac:dyDescent="0.25">
      <c r="A6782" s="1">
        <f t="shared" si="105"/>
        <v>43580</v>
      </c>
      <c r="B6782">
        <f>VLOOKUP(A6782,'NCDC raw data'!C$2:I$6925,2,TRUE)</f>
        <v>0.18</v>
      </c>
      <c r="C6782">
        <f>VLOOKUP($A6782,'NCDC raw data'!$C$2:$I$6925,3,TRUE)</f>
        <v>0</v>
      </c>
      <c r="D6782">
        <f>VLOOKUP($A6782,'NCDC raw data'!$C$2:$I$6925,4,TRUE)</f>
        <v>75</v>
      </c>
      <c r="E6782">
        <f>VLOOKUP($A6782,'NCDC raw data'!$C$2:$I$6925,5,TRUE)</f>
        <v>34</v>
      </c>
      <c r="F6782">
        <f>VLOOKUP($A6782,'NCDC raw data'!$C$2:$I$6925,6,TRUE)</f>
        <v>31</v>
      </c>
      <c r="G6782">
        <f>VLOOKUP($A6782,'NCDC raw data'!$C$2:$I$6925,7,TRUE)</f>
        <v>34</v>
      </c>
    </row>
    <row r="6783" spans="1:7" x14ac:dyDescent="0.25">
      <c r="A6783" s="1">
        <f t="shared" si="105"/>
        <v>43581</v>
      </c>
      <c r="B6783">
        <f>VLOOKUP(A6783,'NCDC raw data'!C$2:I$6925,2,TRUE)</f>
        <v>0.14000000000000001</v>
      </c>
      <c r="C6783">
        <f>VLOOKUP($A6783,'NCDC raw data'!$C$2:$I$6925,3,TRUE)</f>
        <v>0</v>
      </c>
      <c r="D6783">
        <f>VLOOKUP($A6783,'NCDC raw data'!$C$2:$I$6925,4,TRUE)</f>
        <v>73</v>
      </c>
      <c r="E6783">
        <f>VLOOKUP($A6783,'NCDC raw data'!$C$2:$I$6925,5,TRUE)</f>
        <v>44</v>
      </c>
      <c r="F6783">
        <f>VLOOKUP($A6783,'NCDC raw data'!$C$2:$I$6925,6,TRUE)</f>
        <v>34</v>
      </c>
      <c r="G6783">
        <f>VLOOKUP($A6783,'NCDC raw data'!$C$2:$I$6925,7,TRUE)</f>
        <v>36</v>
      </c>
    </row>
    <row r="6784" spans="1:7" x14ac:dyDescent="0.25">
      <c r="A6784" s="1">
        <f t="shared" si="105"/>
        <v>43582</v>
      </c>
      <c r="B6784">
        <f>VLOOKUP(A6784,'NCDC raw data'!C$2:I$6925,2,TRUE)</f>
        <v>1.29</v>
      </c>
      <c r="C6784">
        <f>VLOOKUP($A6784,'NCDC raw data'!$C$2:$I$6925,3,TRUE)</f>
        <v>0</v>
      </c>
      <c r="D6784">
        <f>VLOOKUP($A6784,'NCDC raw data'!$C$2:$I$6925,4,TRUE)</f>
        <v>78</v>
      </c>
      <c r="E6784">
        <f>VLOOKUP($A6784,'NCDC raw data'!$C$2:$I$6925,5,TRUE)</f>
        <v>38</v>
      </c>
      <c r="F6784">
        <f>VLOOKUP($A6784,'NCDC raw data'!$C$2:$I$6925,6,TRUE)</f>
        <v>28</v>
      </c>
      <c r="G6784">
        <f>VLOOKUP($A6784,'NCDC raw data'!$C$2:$I$6925,7,TRUE)</f>
        <v>29</v>
      </c>
    </row>
    <row r="6785" spans="1:7" x14ac:dyDescent="0.25">
      <c r="A6785" s="1">
        <f t="shared" si="105"/>
        <v>43583</v>
      </c>
      <c r="B6785">
        <f>VLOOKUP(A6785,'NCDC raw data'!C$2:I$6925,2,TRUE)</f>
        <v>0.05</v>
      </c>
      <c r="C6785">
        <f>VLOOKUP($A6785,'NCDC raw data'!$C$2:$I$6925,3,TRUE)</f>
        <v>0</v>
      </c>
      <c r="D6785">
        <f>VLOOKUP($A6785,'NCDC raw data'!$C$2:$I$6925,4,TRUE)</f>
        <v>78</v>
      </c>
      <c r="E6785">
        <f>VLOOKUP($A6785,'NCDC raw data'!$C$2:$I$6925,5,TRUE)</f>
        <v>31</v>
      </c>
      <c r="F6785">
        <f>VLOOKUP($A6785,'NCDC raw data'!$C$2:$I$6925,6,TRUE)</f>
        <v>24</v>
      </c>
      <c r="G6785">
        <f>VLOOKUP($A6785,'NCDC raw data'!$C$2:$I$6925,7,TRUE)</f>
        <v>30</v>
      </c>
    </row>
    <row r="6786" spans="1:7" x14ac:dyDescent="0.25">
      <c r="A6786" s="1">
        <f t="shared" si="105"/>
        <v>43584</v>
      </c>
      <c r="B6786">
        <f>VLOOKUP(A6786,'NCDC raw data'!C$2:I$6925,2,TRUE)</f>
        <v>0.05</v>
      </c>
      <c r="C6786">
        <f>VLOOKUP($A6786,'NCDC raw data'!$C$2:$I$6925,3,TRUE)</f>
        <v>0</v>
      </c>
      <c r="D6786">
        <f>VLOOKUP($A6786,'NCDC raw data'!$C$2:$I$6925,4,TRUE)</f>
        <v>77</v>
      </c>
      <c r="E6786">
        <f>VLOOKUP($A6786,'NCDC raw data'!$C$2:$I$6925,5,TRUE)</f>
        <v>33</v>
      </c>
      <c r="F6786">
        <f>VLOOKUP($A6786,'NCDC raw data'!$C$2:$I$6925,6,TRUE)</f>
        <v>20</v>
      </c>
      <c r="G6786">
        <f>VLOOKUP($A6786,'NCDC raw data'!$C$2:$I$6925,7,TRUE)</f>
        <v>30</v>
      </c>
    </row>
    <row r="6787" spans="1:7" x14ac:dyDescent="0.25">
      <c r="A6787" s="1">
        <f t="shared" si="105"/>
        <v>43585</v>
      </c>
      <c r="B6787">
        <f>VLOOKUP(A6787,'NCDC raw data'!C$2:I$6925,2,TRUE)</f>
        <v>0.06</v>
      </c>
      <c r="C6787">
        <f>VLOOKUP($A6787,'NCDC raw data'!$C$2:$I$6925,3,TRUE)</f>
        <v>0</v>
      </c>
      <c r="D6787">
        <f>VLOOKUP($A6787,'NCDC raw data'!$C$2:$I$6925,4,TRUE)</f>
        <v>76</v>
      </c>
      <c r="E6787">
        <f>VLOOKUP($A6787,'NCDC raw data'!$C$2:$I$6925,5,TRUE)</f>
        <v>36</v>
      </c>
      <c r="F6787">
        <f>VLOOKUP($A6787,'NCDC raw data'!$C$2:$I$6925,6,TRUE)</f>
        <v>25</v>
      </c>
      <c r="G6787">
        <f>VLOOKUP($A6787,'NCDC raw data'!$C$2:$I$6925,7,TRUE)</f>
        <v>35</v>
      </c>
    </row>
    <row r="6788" spans="1:7" x14ac:dyDescent="0.25">
      <c r="A6788" s="1">
        <f t="shared" ref="A6788:A6851" si="106">A6787+1</f>
        <v>43586</v>
      </c>
      <c r="B6788">
        <f>VLOOKUP(A6788,'NCDC raw data'!C$2:I$6925,2,TRUE)</f>
        <v>0.02</v>
      </c>
      <c r="C6788">
        <f>VLOOKUP($A6788,'NCDC raw data'!$C$2:$I$6925,3,TRUE)</f>
        <v>0</v>
      </c>
      <c r="D6788">
        <f>VLOOKUP($A6788,'NCDC raw data'!$C$2:$I$6925,4,TRUE)</f>
        <v>75</v>
      </c>
      <c r="E6788">
        <f>VLOOKUP($A6788,'NCDC raw data'!$C$2:$I$6925,5,TRUE)</f>
        <v>39</v>
      </c>
      <c r="F6788">
        <f>VLOOKUP($A6788,'NCDC raw data'!$C$2:$I$6925,6,TRUE)</f>
        <v>31</v>
      </c>
      <c r="G6788">
        <f>VLOOKUP($A6788,'NCDC raw data'!$C$2:$I$6925,7,TRUE)</f>
        <v>31</v>
      </c>
    </row>
    <row r="6789" spans="1:7" x14ac:dyDescent="0.25">
      <c r="A6789" s="1">
        <f t="shared" si="106"/>
        <v>43587</v>
      </c>
      <c r="B6789">
        <f>VLOOKUP(A6789,'NCDC raw data'!C$2:I$6925,2,TRUE)</f>
        <v>0.25</v>
      </c>
      <c r="C6789">
        <f>VLOOKUP($A6789,'NCDC raw data'!$C$2:$I$6925,3,TRUE)</f>
        <v>0</v>
      </c>
      <c r="D6789">
        <f>VLOOKUP($A6789,'NCDC raw data'!$C$2:$I$6925,4,TRUE)</f>
        <v>73</v>
      </c>
      <c r="E6789">
        <f>VLOOKUP($A6789,'NCDC raw data'!$C$2:$I$6925,5,TRUE)</f>
        <v>44</v>
      </c>
      <c r="F6789">
        <f>VLOOKUP($A6789,'NCDC raw data'!$C$2:$I$6925,6,TRUE)</f>
        <v>31</v>
      </c>
      <c r="G6789">
        <f>VLOOKUP($A6789,'NCDC raw data'!$C$2:$I$6925,7,TRUE)</f>
        <v>40</v>
      </c>
    </row>
    <row r="6790" spans="1:7" x14ac:dyDescent="0.25">
      <c r="A6790" s="1">
        <f t="shared" si="106"/>
        <v>43588</v>
      </c>
      <c r="B6790">
        <f>VLOOKUP(A6790,'NCDC raw data'!C$2:I$6925,2,TRUE)</f>
        <v>0.26</v>
      </c>
      <c r="C6790">
        <f>VLOOKUP($A6790,'NCDC raw data'!$C$2:$I$6925,3,TRUE)</f>
        <v>0</v>
      </c>
      <c r="D6790">
        <f>VLOOKUP($A6790,'NCDC raw data'!$C$2:$I$6925,4,TRUE)</f>
        <v>69</v>
      </c>
      <c r="E6790">
        <f>VLOOKUP($A6790,'NCDC raw data'!$C$2:$I$6925,5,TRUE)</f>
        <v>49</v>
      </c>
      <c r="F6790">
        <f>VLOOKUP($A6790,'NCDC raw data'!$C$2:$I$6925,6,TRUE)</f>
        <v>39</v>
      </c>
      <c r="G6790">
        <f>VLOOKUP($A6790,'NCDC raw data'!$C$2:$I$6925,7,TRUE)</f>
        <v>45</v>
      </c>
    </row>
    <row r="6791" spans="1:7" x14ac:dyDescent="0.25">
      <c r="A6791" s="1">
        <f t="shared" si="106"/>
        <v>43589</v>
      </c>
      <c r="B6791">
        <f>VLOOKUP(A6791,'NCDC raw data'!C$2:I$6925,2,TRUE)</f>
        <v>0.08</v>
      </c>
      <c r="C6791">
        <f>VLOOKUP($A6791,'NCDC raw data'!$C$2:$I$6925,3,TRUE)</f>
        <v>0</v>
      </c>
      <c r="D6791">
        <f>VLOOKUP($A6791,'NCDC raw data'!$C$2:$I$6925,4,TRUE)</f>
        <v>65</v>
      </c>
      <c r="E6791">
        <f>VLOOKUP($A6791,'NCDC raw data'!$C$2:$I$6925,5,TRUE)</f>
        <v>48</v>
      </c>
      <c r="F6791">
        <f>VLOOKUP($A6791,'NCDC raw data'!$C$2:$I$6925,6,TRUE)</f>
        <v>43</v>
      </c>
      <c r="G6791">
        <f>VLOOKUP($A6791,'NCDC raw data'!$C$2:$I$6925,7,TRUE)</f>
        <v>44</v>
      </c>
    </row>
    <row r="6792" spans="1:7" x14ac:dyDescent="0.25">
      <c r="A6792" s="1">
        <f t="shared" si="106"/>
        <v>43590</v>
      </c>
      <c r="B6792">
        <f>VLOOKUP(A6792,'NCDC raw data'!C$2:I$6925,2,TRUE)</f>
        <v>0.08</v>
      </c>
      <c r="C6792">
        <f>VLOOKUP($A6792,'NCDC raw data'!$C$2:$I$6925,3,TRUE)</f>
        <v>0</v>
      </c>
      <c r="D6792">
        <f>VLOOKUP($A6792,'NCDC raw data'!$C$2:$I$6925,4,TRUE)</f>
        <v>63</v>
      </c>
      <c r="E6792">
        <f>VLOOKUP($A6792,'NCDC raw data'!$C$2:$I$6925,5,TRUE)</f>
        <v>58</v>
      </c>
      <c r="F6792">
        <f>VLOOKUP($A6792,'NCDC raw data'!$C$2:$I$6925,6,TRUE)</f>
        <v>38</v>
      </c>
      <c r="G6792">
        <f>VLOOKUP($A6792,'NCDC raw data'!$C$2:$I$6925,7,TRUE)</f>
        <v>55</v>
      </c>
    </row>
    <row r="6793" spans="1:7" x14ac:dyDescent="0.25">
      <c r="A6793" s="1">
        <f t="shared" si="106"/>
        <v>43591</v>
      </c>
      <c r="B6793">
        <f>VLOOKUP(A6793,'NCDC raw data'!C$2:I$6925,2,TRUE)</f>
        <v>0</v>
      </c>
      <c r="C6793">
        <f>VLOOKUP($A6793,'NCDC raw data'!$C$2:$I$6925,3,TRUE)</f>
        <v>0</v>
      </c>
      <c r="D6793">
        <f>VLOOKUP($A6793,'NCDC raw data'!$C$2:$I$6925,4,TRUE)</f>
        <v>60</v>
      </c>
      <c r="E6793">
        <f>VLOOKUP($A6793,'NCDC raw data'!$C$2:$I$6925,5,TRUE)</f>
        <v>64</v>
      </c>
      <c r="F6793">
        <f>VLOOKUP($A6793,'NCDC raw data'!$C$2:$I$6925,6,TRUE)</f>
        <v>42</v>
      </c>
      <c r="G6793">
        <f>VLOOKUP($A6793,'NCDC raw data'!$C$2:$I$6925,7,TRUE)</f>
        <v>60</v>
      </c>
    </row>
    <row r="6794" spans="1:7" x14ac:dyDescent="0.25">
      <c r="A6794" s="1">
        <f t="shared" si="106"/>
        <v>43592</v>
      </c>
      <c r="B6794">
        <f>VLOOKUP(A6794,'NCDC raw data'!C$2:I$6925,2,TRUE)</f>
        <v>0.37</v>
      </c>
      <c r="C6794">
        <f>VLOOKUP($A6794,'NCDC raw data'!$C$2:$I$6925,3,TRUE)</f>
        <v>0</v>
      </c>
      <c r="D6794">
        <f>VLOOKUP($A6794,'NCDC raw data'!$C$2:$I$6925,4,TRUE)</f>
        <v>56</v>
      </c>
      <c r="E6794">
        <f>VLOOKUP($A6794,'NCDC raw data'!$C$2:$I$6925,5,TRUE)</f>
        <v>62</v>
      </c>
      <c r="F6794">
        <f>VLOOKUP($A6794,'NCDC raw data'!$C$2:$I$6925,6,TRUE)</f>
        <v>41</v>
      </c>
      <c r="G6794">
        <f>VLOOKUP($A6794,'NCDC raw data'!$C$2:$I$6925,7,TRUE)</f>
        <v>43</v>
      </c>
    </row>
    <row r="6795" spans="1:7" x14ac:dyDescent="0.25">
      <c r="A6795" s="1">
        <f t="shared" si="106"/>
        <v>43593</v>
      </c>
      <c r="B6795">
        <f>VLOOKUP(A6795,'NCDC raw data'!C$2:I$6925,2,TRUE)</f>
        <v>0</v>
      </c>
      <c r="C6795">
        <f>VLOOKUP($A6795,'NCDC raw data'!$C$2:$I$6925,3,TRUE)</f>
        <v>0</v>
      </c>
      <c r="D6795">
        <f>VLOOKUP($A6795,'NCDC raw data'!$C$2:$I$6925,4,TRUE)</f>
        <v>55</v>
      </c>
      <c r="E6795">
        <f>VLOOKUP($A6795,'NCDC raw data'!$C$2:$I$6925,5,TRUE)</f>
        <v>46</v>
      </c>
      <c r="F6795">
        <f>VLOOKUP($A6795,'NCDC raw data'!$C$2:$I$6925,6,TRUE)</f>
        <v>28</v>
      </c>
      <c r="G6795">
        <f>VLOOKUP($A6795,'NCDC raw data'!$C$2:$I$6925,7,TRUE)</f>
        <v>39</v>
      </c>
    </row>
    <row r="6796" spans="1:7" x14ac:dyDescent="0.25">
      <c r="A6796" s="1">
        <f t="shared" si="106"/>
        <v>43594</v>
      </c>
      <c r="B6796">
        <f>VLOOKUP(A6796,'NCDC raw data'!C$2:I$6925,2,TRUE)</f>
        <v>0</v>
      </c>
      <c r="C6796">
        <f>VLOOKUP($A6796,'NCDC raw data'!$C$2:$I$6925,3,TRUE)</f>
        <v>0</v>
      </c>
      <c r="D6796">
        <f>VLOOKUP($A6796,'NCDC raw data'!$C$2:$I$6925,4,TRUE)</f>
        <v>50</v>
      </c>
      <c r="E6796">
        <f>VLOOKUP($A6796,'NCDC raw data'!$C$2:$I$6925,5,TRUE)</f>
        <v>54</v>
      </c>
      <c r="F6796">
        <f>VLOOKUP($A6796,'NCDC raw data'!$C$2:$I$6925,6,TRUE)</f>
        <v>31</v>
      </c>
      <c r="G6796">
        <f>VLOOKUP($A6796,'NCDC raw data'!$C$2:$I$6925,7,TRUE)</f>
        <v>49</v>
      </c>
    </row>
    <row r="6797" spans="1:7" x14ac:dyDescent="0.25">
      <c r="A6797" s="1">
        <f t="shared" si="106"/>
        <v>43595</v>
      </c>
      <c r="B6797">
        <f>VLOOKUP(A6797,'NCDC raw data'!C$2:I$6925,2,TRUE)</f>
        <v>1.57</v>
      </c>
      <c r="C6797">
        <f>VLOOKUP($A6797,'NCDC raw data'!$C$2:$I$6925,3,TRUE)</f>
        <v>0</v>
      </c>
      <c r="D6797">
        <f>VLOOKUP($A6797,'NCDC raw data'!$C$2:$I$6925,4,TRUE)</f>
        <v>48</v>
      </c>
      <c r="E6797">
        <f>VLOOKUP($A6797,'NCDC raw data'!$C$2:$I$6925,5,TRUE)</f>
        <v>52</v>
      </c>
      <c r="F6797">
        <f>VLOOKUP($A6797,'NCDC raw data'!$C$2:$I$6925,6,TRUE)</f>
        <v>38</v>
      </c>
      <c r="G6797">
        <f>VLOOKUP($A6797,'NCDC raw data'!$C$2:$I$6925,7,TRUE)</f>
        <v>51</v>
      </c>
    </row>
    <row r="6798" spans="1:7" x14ac:dyDescent="0.25">
      <c r="A6798" s="1">
        <f t="shared" si="106"/>
        <v>43596</v>
      </c>
      <c r="B6798">
        <f>VLOOKUP(A6798,'NCDC raw data'!C$2:I$6925,2,TRUE)</f>
        <v>0.05</v>
      </c>
      <c r="C6798">
        <f>VLOOKUP($A6798,'NCDC raw data'!$C$2:$I$6925,3,TRUE)</f>
        <v>0</v>
      </c>
      <c r="D6798">
        <f>VLOOKUP($A6798,'NCDC raw data'!$C$2:$I$6925,4,TRUE)</f>
        <v>48</v>
      </c>
      <c r="E6798">
        <f>VLOOKUP($A6798,'NCDC raw data'!$C$2:$I$6925,5,TRUE)</f>
        <v>53</v>
      </c>
      <c r="F6798">
        <f>VLOOKUP($A6798,'NCDC raw data'!$C$2:$I$6925,6,TRUE)</f>
        <v>31</v>
      </c>
      <c r="G6798">
        <f>VLOOKUP($A6798,'NCDC raw data'!$C$2:$I$6925,7,TRUE)</f>
        <v>33</v>
      </c>
    </row>
    <row r="6799" spans="1:7" x14ac:dyDescent="0.25">
      <c r="A6799" s="1">
        <f t="shared" si="106"/>
        <v>43597</v>
      </c>
      <c r="B6799">
        <f>VLOOKUP(A6799,'NCDC raw data'!C$2:I$6925,2,TRUE)</f>
        <v>0</v>
      </c>
      <c r="C6799">
        <f>VLOOKUP($A6799,'NCDC raw data'!$C$2:$I$6925,3,TRUE)</f>
        <v>0</v>
      </c>
      <c r="D6799">
        <f>VLOOKUP($A6799,'NCDC raw data'!$C$2:$I$6925,4,TRUE)</f>
        <v>48</v>
      </c>
      <c r="E6799">
        <f>VLOOKUP($A6799,'NCDC raw data'!$C$2:$I$6925,5,TRUE)</f>
        <v>45</v>
      </c>
      <c r="F6799">
        <f>VLOOKUP($A6799,'NCDC raw data'!$C$2:$I$6925,6,TRUE)</f>
        <v>33</v>
      </c>
      <c r="G6799">
        <f>VLOOKUP($A6799,'NCDC raw data'!$C$2:$I$6925,7,TRUE)</f>
        <v>43</v>
      </c>
    </row>
    <row r="6800" spans="1:7" x14ac:dyDescent="0.25">
      <c r="A6800" s="1">
        <f t="shared" si="106"/>
        <v>43598</v>
      </c>
      <c r="B6800">
        <f>VLOOKUP(A6800,'NCDC raw data'!C$2:I$6925,2,TRUE)</f>
        <v>0</v>
      </c>
      <c r="C6800">
        <f>VLOOKUP($A6800,'NCDC raw data'!$C$2:$I$6925,3,TRUE)</f>
        <v>0</v>
      </c>
      <c r="D6800">
        <f>VLOOKUP($A6800,'NCDC raw data'!$C$2:$I$6925,4,TRUE)</f>
        <v>47</v>
      </c>
      <c r="E6800">
        <f>VLOOKUP($A6800,'NCDC raw data'!$C$2:$I$6925,5,TRUE)</f>
        <v>49</v>
      </c>
      <c r="F6800">
        <f>VLOOKUP($A6800,'NCDC raw data'!$C$2:$I$6925,6,TRUE)</f>
        <v>37</v>
      </c>
      <c r="G6800">
        <f>VLOOKUP($A6800,'NCDC raw data'!$C$2:$I$6925,7,TRUE)</f>
        <v>42</v>
      </c>
    </row>
    <row r="6801" spans="1:7" x14ac:dyDescent="0.25">
      <c r="A6801" s="1">
        <f t="shared" si="106"/>
        <v>43599</v>
      </c>
      <c r="B6801">
        <f>VLOOKUP(A6801,'NCDC raw data'!C$2:I$6925,2,TRUE)</f>
        <v>0.48</v>
      </c>
      <c r="C6801">
        <f>VLOOKUP($A6801,'NCDC raw data'!$C$2:$I$6925,3,TRUE)</f>
        <v>0</v>
      </c>
      <c r="D6801">
        <f>VLOOKUP($A6801,'NCDC raw data'!$C$2:$I$6925,4,TRUE)</f>
        <v>59</v>
      </c>
      <c r="E6801">
        <f>VLOOKUP($A6801,'NCDC raw data'!$C$2:$I$6925,5,TRUE)</f>
        <v>42</v>
      </c>
      <c r="F6801">
        <f>VLOOKUP($A6801,'NCDC raw data'!$C$2:$I$6925,6,TRUE)</f>
        <v>29</v>
      </c>
      <c r="G6801">
        <f>VLOOKUP($A6801,'NCDC raw data'!$C$2:$I$6925,7,TRUE)</f>
        <v>36</v>
      </c>
    </row>
    <row r="6802" spans="1:7" x14ac:dyDescent="0.25">
      <c r="A6802" s="1">
        <f t="shared" si="106"/>
        <v>43600</v>
      </c>
      <c r="B6802">
        <f>VLOOKUP(A6802,'NCDC raw data'!C$2:I$6925,2,TRUE)</f>
        <v>0.04</v>
      </c>
      <c r="C6802">
        <f>VLOOKUP($A6802,'NCDC raw data'!$C$2:$I$6925,3,TRUE)</f>
        <v>0</v>
      </c>
      <c r="D6802">
        <f>VLOOKUP($A6802,'NCDC raw data'!$C$2:$I$6925,4,TRUE)</f>
        <v>58</v>
      </c>
      <c r="E6802">
        <f>VLOOKUP($A6802,'NCDC raw data'!$C$2:$I$6925,5,TRUE)</f>
        <v>42</v>
      </c>
      <c r="F6802">
        <f>VLOOKUP($A6802,'NCDC raw data'!$C$2:$I$6925,6,TRUE)</f>
        <v>31</v>
      </c>
      <c r="G6802">
        <f>VLOOKUP($A6802,'NCDC raw data'!$C$2:$I$6925,7,TRUE)</f>
        <v>40</v>
      </c>
    </row>
    <row r="6803" spans="1:7" x14ac:dyDescent="0.25">
      <c r="A6803" s="1">
        <f t="shared" si="106"/>
        <v>43601</v>
      </c>
      <c r="B6803">
        <f>VLOOKUP(A6803,'NCDC raw data'!C$2:I$6925,2,TRUE)</f>
        <v>0.14000000000000001</v>
      </c>
      <c r="C6803">
        <f>VLOOKUP($A6803,'NCDC raw data'!$C$2:$I$6925,3,TRUE)</f>
        <v>0</v>
      </c>
      <c r="D6803">
        <f>VLOOKUP($A6803,'NCDC raw data'!$C$2:$I$6925,4,TRUE)</f>
        <v>57</v>
      </c>
      <c r="E6803">
        <f>VLOOKUP($A6803,'NCDC raw data'!$C$2:$I$6925,5,TRUE)</f>
        <v>47</v>
      </c>
      <c r="F6803">
        <f>VLOOKUP($A6803,'NCDC raw data'!$C$2:$I$6925,6,TRUE)</f>
        <v>36</v>
      </c>
      <c r="G6803">
        <f>VLOOKUP($A6803,'NCDC raw data'!$C$2:$I$6925,7,TRUE)</f>
        <v>44</v>
      </c>
    </row>
    <row r="6804" spans="1:7" x14ac:dyDescent="0.25">
      <c r="A6804" s="1">
        <f t="shared" si="106"/>
        <v>43602</v>
      </c>
      <c r="B6804">
        <f>VLOOKUP(A6804,'NCDC raw data'!C$2:I$6925,2,TRUE)</f>
        <v>0</v>
      </c>
      <c r="C6804">
        <f>VLOOKUP($A6804,'NCDC raw data'!$C$2:$I$6925,3,TRUE)</f>
        <v>0</v>
      </c>
      <c r="D6804">
        <f>VLOOKUP($A6804,'NCDC raw data'!$C$2:$I$6925,4,TRUE)</f>
        <v>56</v>
      </c>
      <c r="E6804">
        <f>VLOOKUP($A6804,'NCDC raw data'!$C$2:$I$6925,5,TRUE)</f>
        <v>59</v>
      </c>
      <c r="F6804">
        <f>VLOOKUP($A6804,'NCDC raw data'!$C$2:$I$6925,6,TRUE)</f>
        <v>38</v>
      </c>
      <c r="G6804">
        <f>VLOOKUP($A6804,'NCDC raw data'!$C$2:$I$6925,7,TRUE)</f>
        <v>58</v>
      </c>
    </row>
    <row r="6805" spans="1:7" x14ac:dyDescent="0.25">
      <c r="A6805" s="1">
        <f t="shared" si="106"/>
        <v>43603</v>
      </c>
      <c r="B6805">
        <f>VLOOKUP(A6805,'NCDC raw data'!C$2:I$6925,2,TRUE)</f>
        <v>0</v>
      </c>
      <c r="C6805">
        <f>VLOOKUP($A6805,'NCDC raw data'!$C$2:$I$6925,3,TRUE)</f>
        <v>0</v>
      </c>
      <c r="D6805">
        <f>VLOOKUP($A6805,'NCDC raw data'!$C$2:$I$6925,4,TRUE)</f>
        <v>55</v>
      </c>
      <c r="E6805">
        <f>VLOOKUP($A6805,'NCDC raw data'!$C$2:$I$6925,5,TRUE)</f>
        <v>59</v>
      </c>
      <c r="F6805">
        <f>VLOOKUP($A6805,'NCDC raw data'!$C$2:$I$6925,6,TRUE)</f>
        <v>34</v>
      </c>
      <c r="G6805">
        <f>VLOOKUP($A6805,'NCDC raw data'!$C$2:$I$6925,7,TRUE)</f>
        <v>45</v>
      </c>
    </row>
    <row r="6806" spans="1:7" x14ac:dyDescent="0.25">
      <c r="A6806" s="1">
        <f t="shared" si="106"/>
        <v>43604</v>
      </c>
      <c r="B6806">
        <f>VLOOKUP(A6806,'NCDC raw data'!C$2:I$6925,2,TRUE)</f>
        <v>0</v>
      </c>
      <c r="C6806">
        <f>VLOOKUP($A6806,'NCDC raw data'!$C$2:$I$6925,3,TRUE)</f>
        <v>0</v>
      </c>
      <c r="D6806">
        <f>VLOOKUP($A6806,'NCDC raw data'!$C$2:$I$6925,4,TRUE)</f>
        <v>52</v>
      </c>
      <c r="E6806">
        <f>VLOOKUP($A6806,'NCDC raw data'!$C$2:$I$6925,5,TRUE)</f>
        <v>71</v>
      </c>
      <c r="F6806">
        <f>VLOOKUP($A6806,'NCDC raw data'!$C$2:$I$6925,6,TRUE)</f>
        <v>42</v>
      </c>
      <c r="G6806">
        <f>VLOOKUP($A6806,'NCDC raw data'!$C$2:$I$6925,7,TRUE)</f>
        <v>70</v>
      </c>
    </row>
    <row r="6807" spans="1:7" x14ac:dyDescent="0.25">
      <c r="A6807" s="1">
        <f t="shared" si="106"/>
        <v>43605</v>
      </c>
      <c r="B6807">
        <f>VLOOKUP(A6807,'NCDC raw data'!C$2:I$6925,2,TRUE)</f>
        <v>1.35</v>
      </c>
      <c r="C6807">
        <f>VLOOKUP($A6807,'NCDC raw data'!$C$2:$I$6925,3,TRUE)</f>
        <v>0</v>
      </c>
      <c r="D6807">
        <f>VLOOKUP($A6807,'NCDC raw data'!$C$2:$I$6925,4,TRUE)</f>
        <v>42</v>
      </c>
      <c r="E6807">
        <f>VLOOKUP($A6807,'NCDC raw data'!$C$2:$I$6925,5,TRUE)</f>
        <v>70</v>
      </c>
      <c r="F6807">
        <f>VLOOKUP($A6807,'NCDC raw data'!$C$2:$I$6925,6,TRUE)</f>
        <v>55</v>
      </c>
      <c r="G6807">
        <f>VLOOKUP($A6807,'NCDC raw data'!$C$2:$I$6925,7,TRUE)</f>
        <v>56</v>
      </c>
    </row>
    <row r="6808" spans="1:7" x14ac:dyDescent="0.25">
      <c r="A6808" s="1">
        <f t="shared" si="106"/>
        <v>43606</v>
      </c>
      <c r="B6808">
        <f>VLOOKUP(A6808,'NCDC raw data'!C$2:I$6925,2,TRUE)</f>
        <v>0.1</v>
      </c>
      <c r="C6808">
        <f>VLOOKUP($A6808,'NCDC raw data'!$C$2:$I$6925,3,TRUE)</f>
        <v>0</v>
      </c>
      <c r="D6808">
        <f>VLOOKUP($A6808,'NCDC raw data'!$C$2:$I$6925,4,TRUE)</f>
        <v>38</v>
      </c>
      <c r="E6808">
        <f>VLOOKUP($A6808,'NCDC raw data'!$C$2:$I$6925,5,TRUE)</f>
        <v>58</v>
      </c>
      <c r="F6808">
        <f>VLOOKUP($A6808,'NCDC raw data'!$C$2:$I$6925,6,TRUE)</f>
        <v>32</v>
      </c>
      <c r="G6808">
        <f>VLOOKUP($A6808,'NCDC raw data'!$C$2:$I$6925,7,TRUE)</f>
        <v>38</v>
      </c>
    </row>
    <row r="6809" spans="1:7" x14ac:dyDescent="0.25">
      <c r="A6809" s="1">
        <f t="shared" si="106"/>
        <v>43607</v>
      </c>
      <c r="B6809">
        <f>VLOOKUP(A6809,'NCDC raw data'!C$2:I$6925,2,TRUE)</f>
        <v>0.02</v>
      </c>
      <c r="C6809">
        <f>VLOOKUP($A6809,'NCDC raw data'!$C$2:$I$6925,3,TRUE)</f>
        <v>0</v>
      </c>
      <c r="D6809">
        <f>VLOOKUP($A6809,'NCDC raw data'!$C$2:$I$6925,4,TRUE)</f>
        <v>0</v>
      </c>
      <c r="E6809">
        <f>VLOOKUP($A6809,'NCDC raw data'!$C$2:$I$6925,5,TRUE)</f>
        <v>54</v>
      </c>
      <c r="F6809">
        <f>VLOOKUP($A6809,'NCDC raw data'!$C$2:$I$6925,6,TRUE)</f>
        <v>33</v>
      </c>
      <c r="G6809">
        <f>VLOOKUP($A6809,'NCDC raw data'!$C$2:$I$6925,7,TRUE)</f>
        <v>53</v>
      </c>
    </row>
    <row r="6810" spans="1:7" x14ac:dyDescent="0.25">
      <c r="A6810" s="1">
        <f t="shared" si="106"/>
        <v>43608</v>
      </c>
      <c r="B6810">
        <f>VLOOKUP(A6810,'NCDC raw data'!C$2:I$6925,2,TRUE)</f>
        <v>0.01</v>
      </c>
      <c r="C6810">
        <f>VLOOKUP($A6810,'NCDC raw data'!$C$2:$I$6925,3,TRUE)</f>
        <v>0</v>
      </c>
      <c r="D6810">
        <f>VLOOKUP($A6810,'NCDC raw data'!$C$2:$I$6925,4,TRUE)</f>
        <v>0</v>
      </c>
      <c r="E6810">
        <f>VLOOKUP($A6810,'NCDC raw data'!$C$2:$I$6925,5,TRUE)</f>
        <v>62</v>
      </c>
      <c r="F6810">
        <f>VLOOKUP($A6810,'NCDC raw data'!$C$2:$I$6925,6,TRUE)</f>
        <v>44</v>
      </c>
      <c r="G6810">
        <f>VLOOKUP($A6810,'NCDC raw data'!$C$2:$I$6925,7,TRUE)</f>
        <v>56</v>
      </c>
    </row>
    <row r="6811" spans="1:7" x14ac:dyDescent="0.25">
      <c r="A6811" s="1">
        <f t="shared" si="106"/>
        <v>43609</v>
      </c>
      <c r="B6811">
        <f>VLOOKUP(A6811,'NCDC raw data'!C$2:I$6925,2,TRUE)</f>
        <v>0.39</v>
      </c>
      <c r="C6811">
        <f>VLOOKUP($A6811,'NCDC raw data'!$C$2:$I$6925,3,TRUE)</f>
        <v>0</v>
      </c>
      <c r="D6811">
        <f>VLOOKUP($A6811,'NCDC raw data'!$C$2:$I$6925,4,TRUE)</f>
        <v>0</v>
      </c>
      <c r="E6811">
        <f>VLOOKUP($A6811,'NCDC raw data'!$C$2:$I$6925,5,TRUE)</f>
        <v>56</v>
      </c>
      <c r="F6811">
        <f>VLOOKUP($A6811,'NCDC raw data'!$C$2:$I$6925,6,TRUE)</f>
        <v>43</v>
      </c>
      <c r="G6811">
        <f>VLOOKUP($A6811,'NCDC raw data'!$C$2:$I$6925,7,TRUE)</f>
        <v>44</v>
      </c>
    </row>
    <row r="6812" spans="1:7" x14ac:dyDescent="0.25">
      <c r="A6812" s="1">
        <f t="shared" si="106"/>
        <v>43610</v>
      </c>
      <c r="B6812">
        <f>VLOOKUP(A6812,'NCDC raw data'!C$2:I$6925,2,TRUE)</f>
        <v>0</v>
      </c>
      <c r="C6812">
        <f>VLOOKUP($A6812,'NCDC raw data'!$C$2:$I$6925,3,TRUE)</f>
        <v>0</v>
      </c>
      <c r="D6812">
        <f>VLOOKUP($A6812,'NCDC raw data'!$C$2:$I$6925,4,TRUE)</f>
        <v>0</v>
      </c>
      <c r="E6812">
        <f>VLOOKUP($A6812,'NCDC raw data'!$C$2:$I$6925,5,TRUE)</f>
        <v>60</v>
      </c>
      <c r="F6812">
        <f>VLOOKUP($A6812,'NCDC raw data'!$C$2:$I$6925,6,TRUE)</f>
        <v>41</v>
      </c>
      <c r="G6812">
        <f>VLOOKUP($A6812,'NCDC raw data'!$C$2:$I$6925,7,TRUE)</f>
        <v>56</v>
      </c>
    </row>
    <row r="6813" spans="1:7" x14ac:dyDescent="0.25">
      <c r="A6813" s="1">
        <f t="shared" si="106"/>
        <v>43611</v>
      </c>
      <c r="B6813">
        <f>VLOOKUP(A6813,'NCDC raw data'!C$2:I$6925,2,TRUE)</f>
        <v>1.24</v>
      </c>
      <c r="C6813">
        <f>VLOOKUP($A6813,'NCDC raw data'!$C$2:$I$6925,3,TRUE)</f>
        <v>0</v>
      </c>
      <c r="D6813">
        <f>VLOOKUP($A6813,'NCDC raw data'!$C$2:$I$6925,4,TRUE)</f>
        <v>0</v>
      </c>
      <c r="E6813">
        <f>VLOOKUP($A6813,'NCDC raw data'!$C$2:$I$6925,5,TRUE)</f>
        <v>61</v>
      </c>
      <c r="F6813">
        <f>VLOOKUP($A6813,'NCDC raw data'!$C$2:$I$6925,6,TRUE)</f>
        <v>50</v>
      </c>
      <c r="G6813">
        <f>VLOOKUP($A6813,'NCDC raw data'!$C$2:$I$6925,7,TRUE)</f>
        <v>59</v>
      </c>
    </row>
    <row r="6814" spans="1:7" x14ac:dyDescent="0.25">
      <c r="A6814" s="1">
        <f t="shared" si="106"/>
        <v>43612</v>
      </c>
      <c r="B6814">
        <f>VLOOKUP(A6814,'NCDC raw data'!C$2:I$6925,2,TRUE)</f>
        <v>0</v>
      </c>
      <c r="C6814">
        <f>VLOOKUP($A6814,'NCDC raw data'!$C$2:$I$6925,3,TRUE)</f>
        <v>0</v>
      </c>
      <c r="D6814">
        <f>VLOOKUP($A6814,'NCDC raw data'!$C$2:$I$6925,4,TRUE)</f>
        <v>0</v>
      </c>
      <c r="E6814">
        <f>VLOOKUP($A6814,'NCDC raw data'!$C$2:$I$6925,5,TRUE)</f>
        <v>61</v>
      </c>
      <c r="F6814">
        <f>VLOOKUP($A6814,'NCDC raw data'!$C$2:$I$6925,6,TRUE)</f>
        <v>44</v>
      </c>
      <c r="G6814">
        <f>VLOOKUP($A6814,'NCDC raw data'!$C$2:$I$6925,7,TRUE)</f>
        <v>47</v>
      </c>
    </row>
    <row r="6815" spans="1:7" x14ac:dyDescent="0.25">
      <c r="A6815" s="1">
        <f t="shared" si="106"/>
        <v>43613</v>
      </c>
      <c r="B6815">
        <f>VLOOKUP(A6815,'NCDC raw data'!C$2:I$6925,2,TRUE)</f>
        <v>0.43</v>
      </c>
      <c r="C6815">
        <f>VLOOKUP($A6815,'NCDC raw data'!$C$2:$I$6925,3,TRUE)</f>
        <v>0</v>
      </c>
      <c r="D6815">
        <f>VLOOKUP($A6815,'NCDC raw data'!$C$2:$I$6925,4,TRUE)</f>
        <v>0</v>
      </c>
      <c r="E6815">
        <f>VLOOKUP($A6815,'NCDC raw data'!$C$2:$I$6925,5,TRUE)</f>
        <v>50</v>
      </c>
      <c r="F6815">
        <f>VLOOKUP($A6815,'NCDC raw data'!$C$2:$I$6925,6,TRUE)</f>
        <v>37</v>
      </c>
      <c r="G6815">
        <f>VLOOKUP($A6815,'NCDC raw data'!$C$2:$I$6925,7,TRUE)</f>
        <v>37</v>
      </c>
    </row>
    <row r="6816" spans="1:7" x14ac:dyDescent="0.25">
      <c r="A6816" s="1">
        <f t="shared" si="106"/>
        <v>43614</v>
      </c>
      <c r="B6816">
        <f>VLOOKUP(A6816,'NCDC raw data'!C$2:I$6925,2,TRUE)</f>
        <v>0.06</v>
      </c>
      <c r="C6816">
        <f>VLOOKUP($A6816,'NCDC raw data'!$C$2:$I$6925,3,TRUE)</f>
        <v>0</v>
      </c>
      <c r="D6816">
        <f>VLOOKUP($A6816,'NCDC raw data'!$C$2:$I$6925,4,TRUE)</f>
        <v>0</v>
      </c>
      <c r="E6816">
        <f>VLOOKUP($A6816,'NCDC raw data'!$C$2:$I$6925,5,TRUE)</f>
        <v>51</v>
      </c>
      <c r="F6816">
        <f>VLOOKUP($A6816,'NCDC raw data'!$C$2:$I$6925,6,TRUE)</f>
        <v>35</v>
      </c>
      <c r="G6816">
        <f>VLOOKUP($A6816,'NCDC raw data'!$C$2:$I$6925,7,TRUE)</f>
        <v>51</v>
      </c>
    </row>
    <row r="6817" spans="1:7" x14ac:dyDescent="0.25">
      <c r="A6817" s="1">
        <f t="shared" si="106"/>
        <v>43615</v>
      </c>
      <c r="B6817">
        <f>VLOOKUP(A6817,'NCDC raw data'!C$2:I$6925,2,TRUE)</f>
        <v>0</v>
      </c>
      <c r="C6817">
        <f>VLOOKUP($A6817,'NCDC raw data'!$C$2:$I$6925,3,TRUE)</f>
        <v>0</v>
      </c>
      <c r="D6817">
        <f>VLOOKUP($A6817,'NCDC raw data'!$C$2:$I$6925,4,TRUE)</f>
        <v>0</v>
      </c>
      <c r="E6817">
        <f>VLOOKUP($A6817,'NCDC raw data'!$C$2:$I$6925,5,TRUE)</f>
        <v>61</v>
      </c>
      <c r="F6817">
        <f>VLOOKUP($A6817,'NCDC raw data'!$C$2:$I$6925,6,TRUE)</f>
        <v>46</v>
      </c>
      <c r="G6817">
        <f>VLOOKUP($A6817,'NCDC raw data'!$C$2:$I$6925,7,TRUE)</f>
        <v>61</v>
      </c>
    </row>
    <row r="6818" spans="1:7" x14ac:dyDescent="0.25">
      <c r="A6818" s="1">
        <f t="shared" si="106"/>
        <v>43616</v>
      </c>
      <c r="B6818">
        <f>VLOOKUP(A6818,'NCDC raw data'!C$2:I$6925,2,TRUE)</f>
        <v>0</v>
      </c>
      <c r="C6818">
        <f>VLOOKUP($A6818,'NCDC raw data'!$C$2:$I$6925,3,TRUE)</f>
        <v>0</v>
      </c>
      <c r="D6818">
        <f>VLOOKUP($A6818,'NCDC raw data'!$C$2:$I$6925,4,TRUE)</f>
        <v>11</v>
      </c>
      <c r="E6818">
        <f>VLOOKUP($A6818,'NCDC raw data'!$C$2:$I$6925,5,TRUE)</f>
        <v>61</v>
      </c>
      <c r="F6818">
        <f>VLOOKUP($A6818,'NCDC raw data'!$C$2:$I$6925,6,TRUE)</f>
        <v>39</v>
      </c>
      <c r="G6818">
        <f>VLOOKUP($A6818,'NCDC raw data'!$C$2:$I$6925,7,TRUE)</f>
        <v>50</v>
      </c>
    </row>
    <row r="6819" spans="1:7" x14ac:dyDescent="0.25">
      <c r="A6819" s="1">
        <f t="shared" si="106"/>
        <v>43617</v>
      </c>
      <c r="B6819">
        <f>VLOOKUP(A6819,'NCDC raw data'!C$2:I$6925,2,TRUE)</f>
        <v>0.05</v>
      </c>
      <c r="C6819">
        <f>VLOOKUP($A6819,'NCDC raw data'!$C$2:$I$6925,3,TRUE)</f>
        <v>0</v>
      </c>
      <c r="D6819">
        <f>VLOOKUP($A6819,'NCDC raw data'!$C$2:$I$6925,4,TRUE)</f>
        <v>9</v>
      </c>
      <c r="E6819">
        <f>VLOOKUP($A6819,'NCDC raw data'!$C$2:$I$6925,5,TRUE)</f>
        <v>61</v>
      </c>
      <c r="F6819">
        <f>VLOOKUP($A6819,'NCDC raw data'!$C$2:$I$6925,6,TRUE)</f>
        <v>43</v>
      </c>
      <c r="G6819">
        <f>VLOOKUP($A6819,'NCDC raw data'!$C$2:$I$6925,7,TRUE)</f>
        <v>60</v>
      </c>
    </row>
    <row r="6820" spans="1:7" x14ac:dyDescent="0.25">
      <c r="A6820" s="1">
        <f t="shared" si="106"/>
        <v>43618</v>
      </c>
      <c r="B6820">
        <f>VLOOKUP(A6820,'NCDC raw data'!C$2:I$6925,2,TRUE)</f>
        <v>0</v>
      </c>
      <c r="C6820">
        <f>VLOOKUP($A6820,'NCDC raw data'!$C$2:$I$6925,3,TRUE)</f>
        <v>0</v>
      </c>
      <c r="D6820">
        <f>VLOOKUP($A6820,'NCDC raw data'!$C$2:$I$6925,4,TRUE)</f>
        <v>8</v>
      </c>
      <c r="E6820">
        <f>VLOOKUP($A6820,'NCDC raw data'!$C$2:$I$6925,5,TRUE)</f>
        <v>60</v>
      </c>
      <c r="F6820">
        <f>VLOOKUP($A6820,'NCDC raw data'!$C$2:$I$6925,6,TRUE)</f>
        <v>51</v>
      </c>
      <c r="G6820">
        <f>VLOOKUP($A6820,'NCDC raw data'!$C$2:$I$6925,7,TRUE)</f>
        <v>53</v>
      </c>
    </row>
    <row r="6821" spans="1:7" x14ac:dyDescent="0.25">
      <c r="A6821" s="1">
        <f t="shared" si="106"/>
        <v>43619</v>
      </c>
      <c r="B6821">
        <f>VLOOKUP(A6821,'NCDC raw data'!C$2:I$6925,2,TRUE)</f>
        <v>0</v>
      </c>
      <c r="C6821">
        <f>VLOOKUP($A6821,'NCDC raw data'!$C$2:$I$6925,3,TRUE)</f>
        <v>0</v>
      </c>
      <c r="D6821">
        <f>VLOOKUP($A6821,'NCDC raw data'!$C$2:$I$6925,4,TRUE)</f>
        <v>7</v>
      </c>
      <c r="E6821">
        <f>VLOOKUP($A6821,'NCDC raw data'!$C$2:$I$6925,5,TRUE)</f>
        <v>55</v>
      </c>
      <c r="F6821">
        <f>VLOOKUP($A6821,'NCDC raw data'!$C$2:$I$6925,6,TRUE)</f>
        <v>35</v>
      </c>
      <c r="G6821">
        <f>VLOOKUP($A6821,'NCDC raw data'!$C$2:$I$6925,7,TRUE)</f>
        <v>35</v>
      </c>
    </row>
    <row r="6822" spans="1:7" x14ac:dyDescent="0.25">
      <c r="A6822" s="1">
        <f t="shared" si="106"/>
        <v>43620</v>
      </c>
      <c r="B6822">
        <f>VLOOKUP(A6822,'NCDC raw data'!C$2:I$6925,2,TRUE)</f>
        <v>0</v>
      </c>
      <c r="C6822">
        <f>VLOOKUP($A6822,'NCDC raw data'!$C$2:$I$6925,3,TRUE)</f>
        <v>0</v>
      </c>
      <c r="D6822">
        <f>VLOOKUP($A6822,'NCDC raw data'!$C$2:$I$6925,4,TRUE)</f>
        <v>6</v>
      </c>
      <c r="E6822">
        <f>VLOOKUP($A6822,'NCDC raw data'!$C$2:$I$6925,5,TRUE)</f>
        <v>53</v>
      </c>
      <c r="F6822">
        <f>VLOOKUP($A6822,'NCDC raw data'!$C$2:$I$6925,6,TRUE)</f>
        <v>34</v>
      </c>
      <c r="G6822">
        <f>VLOOKUP($A6822,'NCDC raw data'!$C$2:$I$6925,7,TRUE)</f>
        <v>52</v>
      </c>
    </row>
    <row r="6823" spans="1:7" x14ac:dyDescent="0.25">
      <c r="A6823" s="1">
        <f t="shared" si="106"/>
        <v>43621</v>
      </c>
      <c r="B6823">
        <f>VLOOKUP(A6823,'NCDC raw data'!C$2:I$6925,2,TRUE)</f>
        <v>0.46</v>
      </c>
      <c r="C6823">
        <f>VLOOKUP($A6823,'NCDC raw data'!$C$2:$I$6925,3,TRUE)</f>
        <v>0</v>
      </c>
      <c r="D6823">
        <f>VLOOKUP($A6823,'NCDC raw data'!$C$2:$I$6925,4,TRUE)</f>
        <v>5</v>
      </c>
      <c r="E6823">
        <f>VLOOKUP($A6823,'NCDC raw data'!$C$2:$I$6925,5,TRUE)</f>
        <v>53</v>
      </c>
      <c r="F6823">
        <f>VLOOKUP($A6823,'NCDC raw data'!$C$2:$I$6925,6,TRUE)</f>
        <v>39</v>
      </c>
      <c r="G6823">
        <f>VLOOKUP($A6823,'NCDC raw data'!$C$2:$I$6925,7,TRUE)</f>
        <v>52</v>
      </c>
    </row>
    <row r="6824" spans="1:7" x14ac:dyDescent="0.25">
      <c r="A6824" s="1">
        <f t="shared" si="106"/>
        <v>43622</v>
      </c>
      <c r="B6824">
        <f>VLOOKUP(A6824,'NCDC raw data'!C$2:I$6925,2,TRUE)</f>
        <v>0.35</v>
      </c>
      <c r="C6824">
        <f>VLOOKUP($A6824,'NCDC raw data'!$C$2:$I$6925,3,TRUE)</f>
        <v>0</v>
      </c>
      <c r="D6824">
        <f>VLOOKUP($A6824,'NCDC raw data'!$C$2:$I$6925,4,TRUE)</f>
        <v>5</v>
      </c>
      <c r="E6824">
        <f>VLOOKUP($A6824,'NCDC raw data'!$C$2:$I$6925,5,TRUE)</f>
        <v>60</v>
      </c>
      <c r="F6824">
        <f>VLOOKUP($A6824,'NCDC raw data'!$C$2:$I$6925,6,TRUE)</f>
        <v>47</v>
      </c>
      <c r="G6824">
        <f>VLOOKUP($A6824,'NCDC raw data'!$C$2:$I$6925,7,TRUE)</f>
        <v>60</v>
      </c>
    </row>
    <row r="6825" spans="1:7" x14ac:dyDescent="0.25">
      <c r="A6825" s="1">
        <f t="shared" si="106"/>
        <v>43623</v>
      </c>
      <c r="B6825">
        <f>VLOOKUP(A6825,'NCDC raw data'!C$2:I$6925,2,TRUE)</f>
        <v>0</v>
      </c>
      <c r="C6825">
        <f>VLOOKUP($A6825,'NCDC raw data'!$C$2:$I$6925,3,TRUE)</f>
        <v>0</v>
      </c>
      <c r="D6825">
        <f>VLOOKUP($A6825,'NCDC raw data'!$C$2:$I$6925,4,TRUE)</f>
        <v>3</v>
      </c>
      <c r="E6825">
        <f>VLOOKUP($A6825,'NCDC raw data'!$C$2:$I$6925,5,TRUE)</f>
        <v>67</v>
      </c>
      <c r="F6825">
        <f>VLOOKUP($A6825,'NCDC raw data'!$C$2:$I$6925,6,TRUE)</f>
        <v>49</v>
      </c>
      <c r="G6825">
        <f>VLOOKUP($A6825,'NCDC raw data'!$C$2:$I$6925,7,TRUE)</f>
        <v>65</v>
      </c>
    </row>
    <row r="6826" spans="1:7" x14ac:dyDescent="0.25">
      <c r="A6826" s="1">
        <f t="shared" si="106"/>
        <v>43624</v>
      </c>
      <c r="B6826">
        <f>VLOOKUP(A6826,'NCDC raw data'!C$2:I$6925,2,TRUE)</f>
        <v>0</v>
      </c>
      <c r="C6826">
        <f>VLOOKUP($A6826,'NCDC raw data'!$C$2:$I$6925,3,TRUE)</f>
        <v>0</v>
      </c>
      <c r="D6826">
        <f>VLOOKUP($A6826,'NCDC raw data'!$C$2:$I$6925,4,TRUE)</f>
        <v>1</v>
      </c>
      <c r="E6826">
        <f>VLOOKUP($A6826,'NCDC raw data'!$C$2:$I$6925,5,TRUE)</f>
        <v>67</v>
      </c>
      <c r="F6826">
        <f>VLOOKUP($A6826,'NCDC raw data'!$C$2:$I$6925,6,TRUE)</f>
        <v>49</v>
      </c>
      <c r="G6826">
        <f>VLOOKUP($A6826,'NCDC raw data'!$C$2:$I$6925,7,TRUE)</f>
        <v>63</v>
      </c>
    </row>
    <row r="6827" spans="1:7" x14ac:dyDescent="0.25">
      <c r="A6827" s="1">
        <f t="shared" si="106"/>
        <v>43625</v>
      </c>
      <c r="B6827">
        <f>VLOOKUP(A6827,'NCDC raw data'!C$2:I$6925,2,TRUE)</f>
        <v>0</v>
      </c>
      <c r="C6827">
        <f>VLOOKUP($A6827,'NCDC raw data'!$C$2:$I$6925,3,TRUE)</f>
        <v>0</v>
      </c>
      <c r="D6827">
        <f>VLOOKUP($A6827,'NCDC raw data'!$C$2:$I$6925,4,TRUE)</f>
        <v>0</v>
      </c>
      <c r="E6827">
        <f>VLOOKUP($A6827,'NCDC raw data'!$C$2:$I$6925,5,TRUE)</f>
        <v>76</v>
      </c>
      <c r="F6827">
        <f>VLOOKUP($A6827,'NCDC raw data'!$C$2:$I$6925,6,TRUE)</f>
        <v>52</v>
      </c>
      <c r="G6827">
        <f>VLOOKUP($A6827,'NCDC raw data'!$C$2:$I$6925,7,TRUE)</f>
        <v>75</v>
      </c>
    </row>
    <row r="6828" spans="1:7" x14ac:dyDescent="0.25">
      <c r="A6828" s="1">
        <f t="shared" si="106"/>
        <v>43626</v>
      </c>
      <c r="B6828">
        <f>VLOOKUP(A6828,'NCDC raw data'!C$2:I$6925,2,TRUE)</f>
        <v>0</v>
      </c>
      <c r="C6828">
        <f>VLOOKUP($A6828,'NCDC raw data'!$C$2:$I$6925,3,TRUE)</f>
        <v>0</v>
      </c>
      <c r="D6828">
        <f>VLOOKUP($A6828,'NCDC raw data'!$C$2:$I$6925,4,TRUE)</f>
        <v>0</v>
      </c>
      <c r="E6828">
        <f>VLOOKUP($A6828,'NCDC raw data'!$C$2:$I$6925,5,TRUE)</f>
        <v>76</v>
      </c>
      <c r="F6828">
        <f>VLOOKUP($A6828,'NCDC raw data'!$C$2:$I$6925,6,TRUE)</f>
        <v>60</v>
      </c>
      <c r="G6828">
        <f>VLOOKUP($A6828,'NCDC raw data'!$C$2:$I$6925,7,TRUE)</f>
        <v>70</v>
      </c>
    </row>
    <row r="6829" spans="1:7" x14ac:dyDescent="0.25">
      <c r="A6829" s="1">
        <f t="shared" si="106"/>
        <v>43627</v>
      </c>
      <c r="B6829">
        <f>VLOOKUP(A6829,'NCDC raw data'!C$2:I$6925,2,TRUE)</f>
        <v>0.93</v>
      </c>
      <c r="C6829">
        <f>VLOOKUP($A6829,'NCDC raw data'!$C$2:$I$6925,3,TRUE)</f>
        <v>0</v>
      </c>
      <c r="D6829">
        <f>VLOOKUP($A6829,'NCDC raw data'!$C$2:$I$6925,4,TRUE)</f>
        <v>0</v>
      </c>
      <c r="E6829">
        <f>VLOOKUP($A6829,'NCDC raw data'!$C$2:$I$6925,5,TRUE)</f>
        <v>70</v>
      </c>
      <c r="F6829">
        <f>VLOOKUP($A6829,'NCDC raw data'!$C$2:$I$6925,6,TRUE)</f>
        <v>46</v>
      </c>
      <c r="G6829">
        <f>VLOOKUP($A6829,'NCDC raw data'!$C$2:$I$6925,7,TRUE)</f>
        <v>48</v>
      </c>
    </row>
    <row r="6830" spans="1:7" x14ac:dyDescent="0.25">
      <c r="A6830" s="1">
        <f t="shared" si="106"/>
        <v>43628</v>
      </c>
      <c r="B6830">
        <f>VLOOKUP(A6830,'NCDC raw data'!C$2:I$6925,2,TRUE)</f>
        <v>0</v>
      </c>
      <c r="C6830">
        <f>VLOOKUP($A6830,'NCDC raw data'!$C$2:$I$6925,3,TRUE)</f>
        <v>0</v>
      </c>
      <c r="D6830">
        <f>VLOOKUP($A6830,'NCDC raw data'!$C$2:$I$6925,4,TRUE)</f>
        <v>0</v>
      </c>
      <c r="E6830">
        <f>VLOOKUP($A6830,'NCDC raw data'!$C$2:$I$6925,5,TRUE)</f>
        <v>65</v>
      </c>
      <c r="F6830">
        <f>VLOOKUP($A6830,'NCDC raw data'!$C$2:$I$6925,6,TRUE)</f>
        <v>43</v>
      </c>
      <c r="G6830">
        <f>VLOOKUP($A6830,'NCDC raw data'!$C$2:$I$6925,7,TRUE)</f>
        <v>63</v>
      </c>
    </row>
    <row r="6831" spans="1:7" x14ac:dyDescent="0.25">
      <c r="A6831" s="1">
        <f t="shared" si="106"/>
        <v>43629</v>
      </c>
      <c r="B6831">
        <f>VLOOKUP(A6831,'NCDC raw data'!C$2:I$6925,2,TRUE)</f>
        <v>0.09</v>
      </c>
      <c r="C6831">
        <f>VLOOKUP($A6831,'NCDC raw data'!$C$2:$I$6925,3,TRUE)</f>
        <v>0</v>
      </c>
      <c r="D6831">
        <f>VLOOKUP($A6831,'NCDC raw data'!$C$2:$I$6925,4,TRUE)</f>
        <v>0</v>
      </c>
      <c r="E6831">
        <f>VLOOKUP($A6831,'NCDC raw data'!$C$2:$I$6925,5,TRUE)</f>
        <v>66</v>
      </c>
      <c r="F6831">
        <f>VLOOKUP($A6831,'NCDC raw data'!$C$2:$I$6925,6,TRUE)</f>
        <v>41</v>
      </c>
      <c r="G6831">
        <f>VLOOKUP($A6831,'NCDC raw data'!$C$2:$I$6925,7,TRUE)</f>
        <v>43</v>
      </c>
    </row>
    <row r="6832" spans="1:7" x14ac:dyDescent="0.25">
      <c r="A6832" s="1">
        <f t="shared" si="106"/>
        <v>43630</v>
      </c>
      <c r="B6832">
        <f>VLOOKUP(A6832,'NCDC raw data'!C$2:I$6925,2,TRUE)</f>
        <v>0.1</v>
      </c>
      <c r="C6832">
        <f>VLOOKUP($A6832,'NCDC raw data'!$C$2:$I$6925,3,TRUE)</f>
        <v>0</v>
      </c>
      <c r="D6832">
        <f>VLOOKUP($A6832,'NCDC raw data'!$C$2:$I$6925,4,TRUE)</f>
        <v>0</v>
      </c>
      <c r="E6832">
        <f>VLOOKUP($A6832,'NCDC raw data'!$C$2:$I$6925,5,TRUE)</f>
        <v>50</v>
      </c>
      <c r="F6832">
        <f>VLOOKUP($A6832,'NCDC raw data'!$C$2:$I$6925,6,TRUE)</f>
        <v>43</v>
      </c>
      <c r="G6832">
        <f>VLOOKUP($A6832,'NCDC raw data'!$C$2:$I$6925,7,TRUE)</f>
        <v>46</v>
      </c>
    </row>
    <row r="6833" spans="1:7" x14ac:dyDescent="0.25">
      <c r="A6833" s="1">
        <f t="shared" si="106"/>
        <v>43631</v>
      </c>
      <c r="B6833">
        <f>VLOOKUP(A6833,'NCDC raw data'!C$2:I$6925,2,TRUE)</f>
        <v>0.04</v>
      </c>
      <c r="C6833">
        <f>VLOOKUP($A6833,'NCDC raw data'!$C$2:$I$6925,3,TRUE)</f>
        <v>0</v>
      </c>
      <c r="D6833">
        <f>VLOOKUP($A6833,'NCDC raw data'!$C$2:$I$6925,4,TRUE)</f>
        <v>0</v>
      </c>
      <c r="E6833">
        <f>VLOOKUP($A6833,'NCDC raw data'!$C$2:$I$6925,5,TRUE)</f>
        <v>66</v>
      </c>
      <c r="F6833">
        <f>VLOOKUP($A6833,'NCDC raw data'!$C$2:$I$6925,6,TRUE)</f>
        <v>45</v>
      </c>
      <c r="G6833">
        <f>VLOOKUP($A6833,'NCDC raw data'!$C$2:$I$6925,7,TRUE)</f>
        <v>63</v>
      </c>
    </row>
    <row r="6834" spans="1:7" x14ac:dyDescent="0.25">
      <c r="A6834" s="1">
        <f t="shared" si="106"/>
        <v>43632</v>
      </c>
      <c r="B6834">
        <f>VLOOKUP(A6834,'NCDC raw data'!C$2:I$6925,2,TRUE)</f>
        <v>0.21</v>
      </c>
      <c r="C6834">
        <f>VLOOKUP($A6834,'NCDC raw data'!$C$2:$I$6925,3,TRUE)</f>
        <v>0</v>
      </c>
      <c r="D6834">
        <f>VLOOKUP($A6834,'NCDC raw data'!$C$2:$I$6925,4,TRUE)</f>
        <v>0</v>
      </c>
      <c r="E6834">
        <f>VLOOKUP($A6834,'NCDC raw data'!$C$2:$I$6925,5,TRUE)</f>
        <v>63</v>
      </c>
      <c r="F6834">
        <f>VLOOKUP($A6834,'NCDC raw data'!$C$2:$I$6925,6,TRUE)</f>
        <v>49</v>
      </c>
      <c r="G6834">
        <f>VLOOKUP($A6834,'NCDC raw data'!$C$2:$I$6925,7,TRUE)</f>
        <v>57</v>
      </c>
    </row>
    <row r="6835" spans="1:7" x14ac:dyDescent="0.25">
      <c r="A6835" s="1">
        <f t="shared" si="106"/>
        <v>43633</v>
      </c>
      <c r="B6835">
        <f>VLOOKUP(A6835,'NCDC raw data'!C$2:I$6925,2,TRUE)</f>
        <v>0</v>
      </c>
      <c r="C6835">
        <f>VLOOKUP($A6835,'NCDC raw data'!$C$2:$I$6925,3,TRUE)</f>
        <v>0</v>
      </c>
      <c r="D6835">
        <f>VLOOKUP($A6835,'NCDC raw data'!$C$2:$I$6925,4,TRUE)</f>
        <v>0</v>
      </c>
      <c r="E6835">
        <f>VLOOKUP($A6835,'NCDC raw data'!$C$2:$I$6925,5,TRUE)</f>
        <v>61</v>
      </c>
      <c r="F6835">
        <f>VLOOKUP($A6835,'NCDC raw data'!$C$2:$I$6925,6,TRUE)</f>
        <v>48</v>
      </c>
      <c r="G6835">
        <f>VLOOKUP($A6835,'NCDC raw data'!$C$2:$I$6925,7,TRUE)</f>
        <v>60</v>
      </c>
    </row>
    <row r="6836" spans="1:7" x14ac:dyDescent="0.25">
      <c r="A6836" s="1">
        <f t="shared" si="106"/>
        <v>43634</v>
      </c>
      <c r="B6836">
        <f>VLOOKUP(A6836,'NCDC raw data'!C$2:I$6925,2,TRUE)</f>
        <v>0</v>
      </c>
      <c r="C6836">
        <f>VLOOKUP($A6836,'NCDC raw data'!$C$2:$I$6925,3,TRUE)</f>
        <v>0</v>
      </c>
      <c r="D6836">
        <f>VLOOKUP($A6836,'NCDC raw data'!$C$2:$I$6925,4,TRUE)</f>
        <v>0</v>
      </c>
      <c r="E6836">
        <f>VLOOKUP($A6836,'NCDC raw data'!$C$2:$I$6925,5,TRUE)</f>
        <v>68</v>
      </c>
      <c r="F6836">
        <f>VLOOKUP($A6836,'NCDC raw data'!$C$2:$I$6925,6,TRUE)</f>
        <v>53</v>
      </c>
      <c r="G6836">
        <f>VLOOKUP($A6836,'NCDC raw data'!$C$2:$I$6925,7,TRUE)</f>
        <v>64</v>
      </c>
    </row>
    <row r="6837" spans="1:7" x14ac:dyDescent="0.25">
      <c r="A6837" s="1">
        <f t="shared" si="106"/>
        <v>43635</v>
      </c>
      <c r="B6837">
        <f>VLOOKUP(A6837,'NCDC raw data'!C$2:I$6925,2,TRUE)</f>
        <v>0</v>
      </c>
      <c r="C6837">
        <f>VLOOKUP($A6837,'NCDC raw data'!$C$2:$I$6925,3,TRUE)</f>
        <v>0</v>
      </c>
      <c r="D6837">
        <f>VLOOKUP($A6837,'NCDC raw data'!$C$2:$I$6925,4,TRUE)</f>
        <v>0</v>
      </c>
      <c r="E6837">
        <f>VLOOKUP($A6837,'NCDC raw data'!$C$2:$I$6925,5,TRUE)</f>
        <v>72</v>
      </c>
      <c r="F6837">
        <f>VLOOKUP($A6837,'NCDC raw data'!$C$2:$I$6925,6,TRUE)</f>
        <v>56</v>
      </c>
      <c r="G6837">
        <f>VLOOKUP($A6837,'NCDC raw data'!$C$2:$I$6925,7,TRUE)</f>
        <v>70</v>
      </c>
    </row>
    <row r="6838" spans="1:7" x14ac:dyDescent="0.25">
      <c r="A6838" s="1">
        <f t="shared" si="106"/>
        <v>43636</v>
      </c>
      <c r="B6838">
        <f>VLOOKUP(A6838,'NCDC raw data'!C$2:I$6925,2,TRUE)</f>
        <v>2.19</v>
      </c>
      <c r="C6838">
        <f>VLOOKUP($A6838,'NCDC raw data'!$C$2:$I$6925,3,TRUE)</f>
        <v>0</v>
      </c>
      <c r="D6838">
        <f>VLOOKUP($A6838,'NCDC raw data'!$C$2:$I$6925,4,TRUE)</f>
        <v>0</v>
      </c>
      <c r="E6838">
        <f>VLOOKUP($A6838,'NCDC raw data'!$C$2:$I$6925,5,TRUE)</f>
        <v>70</v>
      </c>
      <c r="F6838">
        <f>VLOOKUP($A6838,'NCDC raw data'!$C$2:$I$6925,6,TRUE)</f>
        <v>59</v>
      </c>
      <c r="G6838">
        <f>VLOOKUP($A6838,'NCDC raw data'!$C$2:$I$6925,7,TRUE)</f>
        <v>59</v>
      </c>
    </row>
    <row r="6839" spans="1:7" x14ac:dyDescent="0.25">
      <c r="A6839" s="1">
        <f t="shared" si="106"/>
        <v>43637</v>
      </c>
      <c r="B6839">
        <f>VLOOKUP(A6839,'NCDC raw data'!C$2:I$6925,2,TRUE)</f>
        <v>0.04</v>
      </c>
      <c r="C6839">
        <f>VLOOKUP($A6839,'NCDC raw data'!$C$2:$I$6925,3,TRUE)</f>
        <v>0</v>
      </c>
      <c r="D6839">
        <f>VLOOKUP($A6839,'NCDC raw data'!$C$2:$I$6925,4,TRUE)</f>
        <v>0</v>
      </c>
      <c r="E6839">
        <f>VLOOKUP($A6839,'NCDC raw data'!$C$2:$I$6925,5,TRUE)</f>
        <v>60</v>
      </c>
      <c r="F6839">
        <f>VLOOKUP($A6839,'NCDC raw data'!$C$2:$I$6925,6,TRUE)</f>
        <v>51</v>
      </c>
      <c r="G6839">
        <f>VLOOKUP($A6839,'NCDC raw data'!$C$2:$I$6925,7,TRUE)</f>
        <v>55</v>
      </c>
    </row>
    <row r="6840" spans="1:7" x14ac:dyDescent="0.25">
      <c r="A6840" s="1">
        <f t="shared" si="106"/>
        <v>43638</v>
      </c>
      <c r="B6840">
        <f>VLOOKUP(A6840,'NCDC raw data'!C$2:I$6925,2,TRUE)</f>
        <v>7.0000000000000007E-2</v>
      </c>
      <c r="C6840">
        <f>VLOOKUP($A6840,'NCDC raw data'!$C$2:$I$6925,3,TRUE)</f>
        <v>0</v>
      </c>
      <c r="D6840">
        <f>VLOOKUP($A6840,'NCDC raw data'!$C$2:$I$6925,4,TRUE)</f>
        <v>0</v>
      </c>
      <c r="E6840">
        <f>VLOOKUP($A6840,'NCDC raw data'!$C$2:$I$6925,5,TRUE)</f>
        <v>62</v>
      </c>
      <c r="F6840">
        <f>VLOOKUP($A6840,'NCDC raw data'!$C$2:$I$6925,6,TRUE)</f>
        <v>47</v>
      </c>
      <c r="G6840">
        <f>VLOOKUP($A6840,'NCDC raw data'!$C$2:$I$6925,7,TRUE)</f>
        <v>59</v>
      </c>
    </row>
    <row r="6841" spans="1:7" x14ac:dyDescent="0.25">
      <c r="A6841" s="1">
        <f t="shared" si="106"/>
        <v>43639</v>
      </c>
      <c r="B6841">
        <f>VLOOKUP(A6841,'NCDC raw data'!C$2:I$6925,2,TRUE)</f>
        <v>0</v>
      </c>
      <c r="C6841">
        <f>VLOOKUP($A6841,'NCDC raw data'!$C$2:$I$6925,3,TRUE)</f>
        <v>0</v>
      </c>
      <c r="D6841">
        <f>VLOOKUP($A6841,'NCDC raw data'!$C$2:$I$6925,4,TRUE)</f>
        <v>0</v>
      </c>
      <c r="E6841">
        <f>VLOOKUP($A6841,'NCDC raw data'!$C$2:$I$6925,5,TRUE)</f>
        <v>69</v>
      </c>
      <c r="F6841">
        <f>VLOOKUP($A6841,'NCDC raw data'!$C$2:$I$6925,6,TRUE)</f>
        <v>50</v>
      </c>
      <c r="G6841">
        <f>VLOOKUP($A6841,'NCDC raw data'!$C$2:$I$6925,7,TRUE)</f>
        <v>69</v>
      </c>
    </row>
    <row r="6842" spans="1:7" x14ac:dyDescent="0.25">
      <c r="A6842" s="1">
        <f t="shared" si="106"/>
        <v>43640</v>
      </c>
      <c r="B6842">
        <f>VLOOKUP(A6842,'NCDC raw data'!C$2:I$6925,2,TRUE)</f>
        <v>0</v>
      </c>
      <c r="C6842">
        <f>VLOOKUP($A6842,'NCDC raw data'!$C$2:$I$6925,3,TRUE)</f>
        <v>0</v>
      </c>
      <c r="D6842">
        <f>VLOOKUP($A6842,'NCDC raw data'!$C$2:$I$6925,4,TRUE)</f>
        <v>0</v>
      </c>
      <c r="E6842">
        <f>VLOOKUP($A6842,'NCDC raw data'!$C$2:$I$6925,5,TRUE)</f>
        <v>69</v>
      </c>
      <c r="F6842">
        <f>VLOOKUP($A6842,'NCDC raw data'!$C$2:$I$6925,6,TRUE)</f>
        <v>54</v>
      </c>
      <c r="G6842">
        <f>VLOOKUP($A6842,'NCDC raw data'!$C$2:$I$6925,7,TRUE)</f>
        <v>69</v>
      </c>
    </row>
    <row r="6843" spans="1:7" x14ac:dyDescent="0.25">
      <c r="A6843" s="1">
        <f t="shared" si="106"/>
        <v>43641</v>
      </c>
      <c r="B6843">
        <f>VLOOKUP(A6843,'NCDC raw data'!C$2:I$6925,2,TRUE)</f>
        <v>0.41</v>
      </c>
      <c r="C6843">
        <f>VLOOKUP($A6843,'NCDC raw data'!$C$2:$I$6925,3,TRUE)</f>
        <v>0</v>
      </c>
      <c r="D6843">
        <f>VLOOKUP($A6843,'NCDC raw data'!$C$2:$I$6925,4,TRUE)</f>
        <v>0</v>
      </c>
      <c r="E6843">
        <f>VLOOKUP($A6843,'NCDC raw data'!$C$2:$I$6925,5,TRUE)</f>
        <v>69</v>
      </c>
      <c r="F6843">
        <f>VLOOKUP($A6843,'NCDC raw data'!$C$2:$I$6925,6,TRUE)</f>
        <v>54</v>
      </c>
      <c r="G6843">
        <f>VLOOKUP($A6843,'NCDC raw data'!$C$2:$I$6925,7,TRUE)</f>
        <v>63</v>
      </c>
    </row>
    <row r="6844" spans="1:7" x14ac:dyDescent="0.25">
      <c r="A6844" s="1">
        <f t="shared" si="106"/>
        <v>43642</v>
      </c>
      <c r="B6844">
        <f>VLOOKUP(A6844,'NCDC raw data'!C$2:I$6925,2,TRUE)</f>
        <v>0</v>
      </c>
      <c r="C6844">
        <f>VLOOKUP($A6844,'NCDC raw data'!$C$2:$I$6925,3,TRUE)</f>
        <v>0</v>
      </c>
      <c r="D6844">
        <f>VLOOKUP($A6844,'NCDC raw data'!$C$2:$I$6925,4,TRUE)</f>
        <v>0</v>
      </c>
      <c r="E6844">
        <f>VLOOKUP($A6844,'NCDC raw data'!$C$2:$I$6925,5,TRUE)</f>
        <v>75</v>
      </c>
      <c r="F6844">
        <f>VLOOKUP($A6844,'NCDC raw data'!$C$2:$I$6925,6,TRUE)</f>
        <v>56</v>
      </c>
      <c r="G6844">
        <f>VLOOKUP($A6844,'NCDC raw data'!$C$2:$I$6925,7,TRUE)</f>
        <v>70</v>
      </c>
    </row>
    <row r="6845" spans="1:7" x14ac:dyDescent="0.25">
      <c r="A6845" s="1">
        <f t="shared" si="106"/>
        <v>43643</v>
      </c>
      <c r="B6845">
        <f>VLOOKUP(A6845,'NCDC raw data'!C$2:I$6925,2,TRUE)</f>
        <v>0</v>
      </c>
      <c r="C6845">
        <f>VLOOKUP($A6845,'NCDC raw data'!$C$2:$I$6925,3,TRUE)</f>
        <v>0</v>
      </c>
      <c r="D6845">
        <f>VLOOKUP($A6845,'NCDC raw data'!$C$2:$I$6925,4,TRUE)</f>
        <v>0</v>
      </c>
      <c r="E6845">
        <f>VLOOKUP($A6845,'NCDC raw data'!$C$2:$I$6925,5,TRUE)</f>
        <v>75</v>
      </c>
      <c r="F6845">
        <f>VLOOKUP($A6845,'NCDC raw data'!$C$2:$I$6925,6,TRUE)</f>
        <v>57</v>
      </c>
      <c r="G6845">
        <f>VLOOKUP($A6845,'NCDC raw data'!$C$2:$I$6925,7,TRUE)</f>
        <v>71</v>
      </c>
    </row>
    <row r="6846" spans="1:7" x14ac:dyDescent="0.25">
      <c r="A6846" s="1">
        <f t="shared" si="106"/>
        <v>43644</v>
      </c>
      <c r="B6846">
        <f>VLOOKUP(A6846,'NCDC raw data'!C$2:I$6925,2,TRUE)</f>
        <v>0.06</v>
      </c>
      <c r="C6846">
        <f>VLOOKUP($A6846,'NCDC raw data'!$C$2:$I$6925,3,TRUE)</f>
        <v>0</v>
      </c>
      <c r="D6846">
        <f>VLOOKUP($A6846,'NCDC raw data'!$C$2:$I$6925,4,TRUE)</f>
        <v>0</v>
      </c>
      <c r="E6846">
        <f>VLOOKUP($A6846,'NCDC raw data'!$C$2:$I$6925,5,TRUE)</f>
        <v>75</v>
      </c>
      <c r="F6846">
        <f>VLOOKUP($A6846,'NCDC raw data'!$C$2:$I$6925,6,TRUE)</f>
        <v>57</v>
      </c>
      <c r="G6846">
        <f>VLOOKUP($A6846,'NCDC raw data'!$C$2:$I$6925,7,TRUE)</f>
        <v>72</v>
      </c>
    </row>
    <row r="6847" spans="1:7" x14ac:dyDescent="0.25">
      <c r="A6847" s="1">
        <f t="shared" si="106"/>
        <v>43645</v>
      </c>
      <c r="B6847">
        <f>VLOOKUP(A6847,'NCDC raw data'!C$2:I$6925,2,TRUE)</f>
        <v>0.14000000000000001</v>
      </c>
      <c r="C6847">
        <f>VLOOKUP($A6847,'NCDC raw data'!$C$2:$I$6925,3,TRUE)</f>
        <v>0</v>
      </c>
      <c r="D6847">
        <f>VLOOKUP($A6847,'NCDC raw data'!$C$2:$I$6925,4,TRUE)</f>
        <v>0</v>
      </c>
      <c r="E6847">
        <f>VLOOKUP($A6847,'NCDC raw data'!$C$2:$I$6925,5,TRUE)</f>
        <v>74</v>
      </c>
      <c r="F6847">
        <f>VLOOKUP($A6847,'NCDC raw data'!$C$2:$I$6925,6,TRUE)</f>
        <v>55</v>
      </c>
      <c r="G6847">
        <f>VLOOKUP($A6847,'NCDC raw data'!$C$2:$I$6925,7,TRUE)</f>
        <v>62</v>
      </c>
    </row>
    <row r="6848" spans="1:7" x14ac:dyDescent="0.25">
      <c r="A6848" s="1">
        <f t="shared" si="106"/>
        <v>43646</v>
      </c>
      <c r="B6848">
        <f>VLOOKUP(A6848,'NCDC raw data'!C$2:I$6925,2,TRUE)</f>
        <v>1.8</v>
      </c>
      <c r="C6848">
        <f>VLOOKUP($A6848,'NCDC raw data'!$C$2:$I$6925,3,TRUE)</f>
        <v>0</v>
      </c>
      <c r="D6848">
        <f>VLOOKUP($A6848,'NCDC raw data'!$C$2:$I$6925,4,TRUE)</f>
        <v>0</v>
      </c>
      <c r="E6848">
        <f>VLOOKUP($A6848,'NCDC raw data'!$C$2:$I$6925,5,TRUE)</f>
        <v>65</v>
      </c>
      <c r="F6848">
        <f>VLOOKUP($A6848,'NCDC raw data'!$C$2:$I$6925,6,TRUE)</f>
        <v>53</v>
      </c>
      <c r="G6848">
        <f>VLOOKUP($A6848,'NCDC raw data'!$C$2:$I$6925,7,TRUE)</f>
        <v>54</v>
      </c>
    </row>
    <row r="6849" spans="1:7" x14ac:dyDescent="0.25">
      <c r="A6849" s="1">
        <f t="shared" si="106"/>
        <v>43647</v>
      </c>
      <c r="B6849">
        <f>VLOOKUP(A6849,'NCDC raw data'!C$2:I$6925,2,TRUE)</f>
        <v>0.14000000000000001</v>
      </c>
      <c r="C6849">
        <f>VLOOKUP($A6849,'NCDC raw data'!$C$2:$I$6925,3,TRUE)</f>
        <v>0</v>
      </c>
      <c r="D6849">
        <f>VLOOKUP($A6849,'NCDC raw data'!$C$2:$I$6925,4,TRUE)</f>
        <v>0</v>
      </c>
      <c r="E6849">
        <f>VLOOKUP($A6849,'NCDC raw data'!$C$2:$I$6925,5,TRUE)</f>
        <v>69</v>
      </c>
      <c r="F6849">
        <f>VLOOKUP($A6849,'NCDC raw data'!$C$2:$I$6925,6,TRUE)</f>
        <v>51</v>
      </c>
      <c r="G6849">
        <f>VLOOKUP($A6849,'NCDC raw data'!$C$2:$I$6925,7,TRUE)</f>
        <v>68</v>
      </c>
    </row>
    <row r="6850" spans="1:7" x14ac:dyDescent="0.25">
      <c r="A6850" s="1">
        <f t="shared" si="106"/>
        <v>43648</v>
      </c>
      <c r="B6850">
        <f>VLOOKUP(A6850,'NCDC raw data'!C$2:I$6925,2,TRUE)</f>
        <v>0.09</v>
      </c>
      <c r="C6850">
        <f>VLOOKUP($A6850,'NCDC raw data'!$C$2:$I$6925,3,TRUE)</f>
        <v>0</v>
      </c>
      <c r="D6850">
        <f>VLOOKUP($A6850,'NCDC raw data'!$C$2:$I$6925,4,TRUE)</f>
        <v>0</v>
      </c>
      <c r="E6850">
        <f>VLOOKUP($A6850,'NCDC raw data'!$C$2:$I$6925,5,TRUE)</f>
        <v>72</v>
      </c>
      <c r="F6850">
        <f>VLOOKUP($A6850,'NCDC raw data'!$C$2:$I$6925,6,TRUE)</f>
        <v>57</v>
      </c>
      <c r="G6850">
        <f>VLOOKUP($A6850,'NCDC raw data'!$C$2:$I$6925,7,TRUE)</f>
        <v>71</v>
      </c>
    </row>
    <row r="6851" spans="1:7" x14ac:dyDescent="0.25">
      <c r="A6851" s="1">
        <f t="shared" si="106"/>
        <v>43649</v>
      </c>
      <c r="B6851">
        <f>VLOOKUP(A6851,'NCDC raw data'!C$2:I$6925,2,TRUE)</f>
        <v>0.11</v>
      </c>
      <c r="C6851">
        <f>VLOOKUP($A6851,'NCDC raw data'!$C$2:$I$6925,3,TRUE)</f>
        <v>0</v>
      </c>
      <c r="D6851">
        <f>VLOOKUP($A6851,'NCDC raw data'!$C$2:$I$6925,4,TRUE)</f>
        <v>0</v>
      </c>
      <c r="E6851">
        <f>VLOOKUP($A6851,'NCDC raw data'!$C$2:$I$6925,5,TRUE)</f>
        <v>75</v>
      </c>
      <c r="F6851">
        <f>VLOOKUP($A6851,'NCDC raw data'!$C$2:$I$6925,6,TRUE)</f>
        <v>59</v>
      </c>
      <c r="G6851">
        <f>VLOOKUP($A6851,'NCDC raw data'!$C$2:$I$6925,7,TRUE)</f>
        <v>73</v>
      </c>
    </row>
    <row r="6852" spans="1:7" x14ac:dyDescent="0.25">
      <c r="A6852" s="1">
        <f t="shared" ref="A6852:A6915" si="107">A6851+1</f>
        <v>43650</v>
      </c>
      <c r="B6852">
        <f>VLOOKUP(A6852,'NCDC raw data'!C$2:I$6925,2,TRUE)</f>
        <v>0</v>
      </c>
      <c r="C6852">
        <f>VLOOKUP($A6852,'NCDC raw data'!$C$2:$I$6925,3,TRUE)</f>
        <v>0</v>
      </c>
      <c r="D6852">
        <f>VLOOKUP($A6852,'NCDC raw data'!$C$2:$I$6925,4,TRUE)</f>
        <v>0</v>
      </c>
      <c r="E6852">
        <f>VLOOKUP($A6852,'NCDC raw data'!$C$2:$I$6925,5,TRUE)</f>
        <v>79</v>
      </c>
      <c r="F6852">
        <f>VLOOKUP($A6852,'NCDC raw data'!$C$2:$I$6925,6,TRUE)</f>
        <v>64</v>
      </c>
      <c r="G6852">
        <f>VLOOKUP($A6852,'NCDC raw data'!$C$2:$I$6925,7,TRUE)</f>
        <v>78</v>
      </c>
    </row>
    <row r="6853" spans="1:7" x14ac:dyDescent="0.25">
      <c r="A6853" s="1">
        <f t="shared" si="107"/>
        <v>43651</v>
      </c>
      <c r="B6853">
        <f>VLOOKUP(A6853,'NCDC raw data'!C$2:I$6925,2,TRUE)</f>
        <v>0</v>
      </c>
      <c r="C6853">
        <f>VLOOKUP($A6853,'NCDC raw data'!$C$2:$I$6925,3,TRUE)</f>
        <v>0</v>
      </c>
      <c r="D6853">
        <f>VLOOKUP($A6853,'NCDC raw data'!$C$2:$I$6925,4,TRUE)</f>
        <v>0</v>
      </c>
      <c r="E6853">
        <f>VLOOKUP($A6853,'NCDC raw data'!$C$2:$I$6925,5,TRUE)</f>
        <v>80</v>
      </c>
      <c r="F6853">
        <f>VLOOKUP($A6853,'NCDC raw data'!$C$2:$I$6925,6,TRUE)</f>
        <v>65</v>
      </c>
      <c r="G6853">
        <f>VLOOKUP($A6853,'NCDC raw data'!$C$2:$I$6925,7,TRUE)</f>
        <v>73</v>
      </c>
    </row>
    <row r="6854" spans="1:7" x14ac:dyDescent="0.25">
      <c r="A6854" s="1">
        <f t="shared" si="107"/>
        <v>43652</v>
      </c>
      <c r="B6854">
        <f>VLOOKUP(A6854,'NCDC raw data'!C$2:I$6925,2,TRUE)</f>
        <v>0</v>
      </c>
      <c r="C6854">
        <f>VLOOKUP($A6854,'NCDC raw data'!$C$2:$I$6925,3,TRUE)</f>
        <v>0</v>
      </c>
      <c r="D6854">
        <f>VLOOKUP($A6854,'NCDC raw data'!$C$2:$I$6925,4,TRUE)</f>
        <v>0</v>
      </c>
      <c r="E6854">
        <f>VLOOKUP($A6854,'NCDC raw data'!$C$2:$I$6925,5,TRUE)</f>
        <v>75</v>
      </c>
      <c r="F6854">
        <f>VLOOKUP($A6854,'NCDC raw data'!$C$2:$I$6925,6,TRUE)</f>
        <v>64</v>
      </c>
      <c r="G6854">
        <f>VLOOKUP($A6854,'NCDC raw data'!$C$2:$I$6925,7,TRUE)</f>
        <v>66</v>
      </c>
    </row>
    <row r="6855" spans="1:7" x14ac:dyDescent="0.25">
      <c r="A6855" s="1">
        <f t="shared" si="107"/>
        <v>43653</v>
      </c>
      <c r="B6855">
        <f>VLOOKUP(A6855,'NCDC raw data'!C$2:I$6925,2,TRUE)</f>
        <v>0</v>
      </c>
      <c r="C6855">
        <f>VLOOKUP($A6855,'NCDC raw data'!$C$2:$I$6925,3,TRUE)</f>
        <v>0</v>
      </c>
      <c r="D6855">
        <f>VLOOKUP($A6855,'NCDC raw data'!$C$2:$I$6925,4,TRUE)</f>
        <v>0</v>
      </c>
      <c r="E6855">
        <f>VLOOKUP($A6855,'NCDC raw data'!$C$2:$I$6925,5,TRUE)</f>
        <v>67</v>
      </c>
      <c r="F6855">
        <f>VLOOKUP($A6855,'NCDC raw data'!$C$2:$I$6925,6,TRUE)</f>
        <v>52</v>
      </c>
      <c r="G6855">
        <f>VLOOKUP($A6855,'NCDC raw data'!$C$2:$I$6925,7,TRUE)</f>
        <v>62</v>
      </c>
    </row>
    <row r="6856" spans="1:7" x14ac:dyDescent="0.25">
      <c r="A6856" s="1">
        <f t="shared" si="107"/>
        <v>43654</v>
      </c>
      <c r="B6856">
        <f>VLOOKUP(A6856,'NCDC raw data'!C$2:I$6925,2,TRUE)</f>
        <v>0</v>
      </c>
      <c r="C6856">
        <f>VLOOKUP($A6856,'NCDC raw data'!$C$2:$I$6925,3,TRUE)</f>
        <v>0</v>
      </c>
      <c r="D6856">
        <f>VLOOKUP($A6856,'NCDC raw data'!$C$2:$I$6925,4,TRUE)</f>
        <v>0</v>
      </c>
      <c r="E6856">
        <f>VLOOKUP($A6856,'NCDC raw data'!$C$2:$I$6925,5,TRUE)</f>
        <v>70</v>
      </c>
      <c r="F6856">
        <f>VLOOKUP($A6856,'NCDC raw data'!$C$2:$I$6925,6,TRUE)</f>
        <v>53</v>
      </c>
      <c r="G6856">
        <f>VLOOKUP($A6856,'NCDC raw data'!$C$2:$I$6925,7,TRUE)</f>
        <v>68</v>
      </c>
    </row>
    <row r="6857" spans="1:7" x14ac:dyDescent="0.25">
      <c r="A6857" s="1">
        <f t="shared" si="107"/>
        <v>43655</v>
      </c>
      <c r="B6857">
        <f>VLOOKUP(A6857,'NCDC raw data'!C$2:I$6925,2,TRUE)</f>
        <v>0</v>
      </c>
      <c r="C6857">
        <f>VLOOKUP($A6857,'NCDC raw data'!$C$2:$I$6925,3,TRUE)</f>
        <v>0</v>
      </c>
      <c r="D6857">
        <f>VLOOKUP($A6857,'NCDC raw data'!$C$2:$I$6925,4,TRUE)</f>
        <v>0</v>
      </c>
      <c r="E6857">
        <f>VLOOKUP($A6857,'NCDC raw data'!$C$2:$I$6925,5,TRUE)</f>
        <v>73</v>
      </c>
      <c r="F6857">
        <f>VLOOKUP($A6857,'NCDC raw data'!$C$2:$I$6925,6,TRUE)</f>
        <v>57</v>
      </c>
      <c r="G6857">
        <f>VLOOKUP($A6857,'NCDC raw data'!$C$2:$I$6925,7,TRUE)</f>
        <v>71</v>
      </c>
    </row>
    <row r="6858" spans="1:7" x14ac:dyDescent="0.25">
      <c r="A6858" s="1">
        <f t="shared" si="107"/>
        <v>43656</v>
      </c>
      <c r="B6858">
        <f>VLOOKUP(A6858,'NCDC raw data'!C$2:I$6925,2,TRUE)</f>
        <v>0</v>
      </c>
      <c r="C6858">
        <f>VLOOKUP($A6858,'NCDC raw data'!$C$2:$I$6925,3,TRUE)</f>
        <v>0</v>
      </c>
      <c r="D6858">
        <f>VLOOKUP($A6858,'NCDC raw data'!$C$2:$I$6925,4,TRUE)</f>
        <v>0</v>
      </c>
      <c r="E6858">
        <f>VLOOKUP($A6858,'NCDC raw data'!$C$2:$I$6925,5,TRUE)</f>
        <v>76</v>
      </c>
      <c r="F6858">
        <f>VLOOKUP($A6858,'NCDC raw data'!$C$2:$I$6925,6,TRUE)</f>
        <v>60</v>
      </c>
      <c r="G6858">
        <f>VLOOKUP($A6858,'NCDC raw data'!$C$2:$I$6925,7,TRUE)</f>
        <v>73</v>
      </c>
    </row>
    <row r="6859" spans="1:7" x14ac:dyDescent="0.25">
      <c r="A6859" s="1">
        <f t="shared" si="107"/>
        <v>43657</v>
      </c>
      <c r="B6859">
        <f>VLOOKUP(A6859,'NCDC raw data'!C$2:I$6925,2,TRUE)</f>
        <v>0</v>
      </c>
      <c r="C6859">
        <f>VLOOKUP($A6859,'NCDC raw data'!$C$2:$I$6925,3,TRUE)</f>
        <v>0</v>
      </c>
      <c r="D6859">
        <f>VLOOKUP($A6859,'NCDC raw data'!$C$2:$I$6925,4,TRUE)</f>
        <v>0</v>
      </c>
      <c r="E6859">
        <f>VLOOKUP($A6859,'NCDC raw data'!$C$2:$I$6925,5,TRUE)</f>
        <v>77</v>
      </c>
      <c r="F6859">
        <f>VLOOKUP($A6859,'NCDC raw data'!$C$2:$I$6925,6,TRUE)</f>
        <v>64</v>
      </c>
      <c r="G6859">
        <f>VLOOKUP($A6859,'NCDC raw data'!$C$2:$I$6925,7,TRUE)</f>
        <v>67</v>
      </c>
    </row>
    <row r="6860" spans="1:7" x14ac:dyDescent="0.25">
      <c r="A6860" s="1">
        <f t="shared" si="107"/>
        <v>43658</v>
      </c>
      <c r="B6860">
        <f>VLOOKUP(A6860,'NCDC raw data'!C$2:I$6925,2,TRUE)</f>
        <v>0.33</v>
      </c>
      <c r="C6860">
        <f>VLOOKUP($A6860,'NCDC raw data'!$C$2:$I$6925,3,TRUE)</f>
        <v>0</v>
      </c>
      <c r="D6860">
        <f>VLOOKUP($A6860,'NCDC raw data'!$C$2:$I$6925,4,TRUE)</f>
        <v>0</v>
      </c>
      <c r="E6860">
        <f>VLOOKUP($A6860,'NCDC raw data'!$C$2:$I$6925,5,TRUE)</f>
        <v>72</v>
      </c>
      <c r="F6860">
        <f>VLOOKUP($A6860,'NCDC raw data'!$C$2:$I$6925,6,TRUE)</f>
        <v>59</v>
      </c>
      <c r="G6860">
        <f>VLOOKUP($A6860,'NCDC raw data'!$C$2:$I$6925,7,TRUE)</f>
        <v>62</v>
      </c>
    </row>
    <row r="6861" spans="1:7" x14ac:dyDescent="0.25">
      <c r="A6861" s="1">
        <f t="shared" si="107"/>
        <v>43659</v>
      </c>
      <c r="B6861">
        <f>VLOOKUP(A6861,'NCDC raw data'!C$2:I$6925,2,TRUE)</f>
        <v>0.09</v>
      </c>
      <c r="C6861">
        <f>VLOOKUP($A6861,'NCDC raw data'!$C$2:$I$6925,3,TRUE)</f>
        <v>0</v>
      </c>
      <c r="D6861">
        <f>VLOOKUP($A6861,'NCDC raw data'!$C$2:$I$6925,4,TRUE)</f>
        <v>0</v>
      </c>
      <c r="E6861">
        <f>VLOOKUP($A6861,'NCDC raw data'!$C$2:$I$6925,5,TRUE)</f>
        <v>69</v>
      </c>
      <c r="F6861">
        <f>VLOOKUP($A6861,'NCDC raw data'!$C$2:$I$6925,6,TRUE)</f>
        <v>57</v>
      </c>
      <c r="G6861">
        <f>VLOOKUP($A6861,'NCDC raw data'!$C$2:$I$6925,7,TRUE)</f>
        <v>67</v>
      </c>
    </row>
    <row r="6862" spans="1:7" x14ac:dyDescent="0.25">
      <c r="A6862" s="1">
        <f t="shared" si="107"/>
        <v>43660</v>
      </c>
      <c r="B6862">
        <f>VLOOKUP(A6862,'NCDC raw data'!C$2:I$6925,2,TRUE)</f>
        <v>0.28000000000000003</v>
      </c>
      <c r="C6862">
        <f>VLOOKUP($A6862,'NCDC raw data'!$C$2:$I$6925,3,TRUE)</f>
        <v>0</v>
      </c>
      <c r="D6862">
        <f>VLOOKUP($A6862,'NCDC raw data'!$C$2:$I$6925,4,TRUE)</f>
        <v>0</v>
      </c>
      <c r="E6862">
        <f>VLOOKUP($A6862,'NCDC raw data'!$C$2:$I$6925,5,TRUE)</f>
        <v>70</v>
      </c>
      <c r="F6862">
        <f>VLOOKUP($A6862,'NCDC raw data'!$C$2:$I$6925,6,TRUE)</f>
        <v>57</v>
      </c>
      <c r="G6862">
        <f>VLOOKUP($A6862,'NCDC raw data'!$C$2:$I$6925,7,TRUE)</f>
        <v>62</v>
      </c>
    </row>
    <row r="6863" spans="1:7" x14ac:dyDescent="0.25">
      <c r="A6863" s="1">
        <f t="shared" si="107"/>
        <v>43661</v>
      </c>
      <c r="B6863">
        <f>VLOOKUP(A6863,'NCDC raw data'!C$2:I$6925,2,TRUE)</f>
        <v>0.08</v>
      </c>
      <c r="C6863">
        <f>VLOOKUP($A6863,'NCDC raw data'!$C$2:$I$6925,3,TRUE)</f>
        <v>0</v>
      </c>
      <c r="D6863">
        <f>VLOOKUP($A6863,'NCDC raw data'!$C$2:$I$6925,4,TRUE)</f>
        <v>0</v>
      </c>
      <c r="E6863">
        <f>VLOOKUP($A6863,'NCDC raw data'!$C$2:$I$6925,5,TRUE)</f>
        <v>66</v>
      </c>
      <c r="F6863">
        <f>VLOOKUP($A6863,'NCDC raw data'!$C$2:$I$6925,6,TRUE)</f>
        <v>51</v>
      </c>
      <c r="G6863">
        <f>VLOOKUP($A6863,'NCDC raw data'!$C$2:$I$6925,7,TRUE)</f>
        <v>66</v>
      </c>
    </row>
    <row r="6864" spans="1:7" x14ac:dyDescent="0.25">
      <c r="A6864" s="1">
        <f t="shared" si="107"/>
        <v>43662</v>
      </c>
      <c r="B6864">
        <f>VLOOKUP(A6864,'NCDC raw data'!C$2:I$6925,2,TRUE)</f>
        <v>0</v>
      </c>
      <c r="C6864">
        <f>VLOOKUP($A6864,'NCDC raw data'!$C$2:$I$6925,3,TRUE)</f>
        <v>0</v>
      </c>
      <c r="D6864">
        <f>VLOOKUP($A6864,'NCDC raw data'!$C$2:$I$6925,4,TRUE)</f>
        <v>0</v>
      </c>
      <c r="E6864">
        <f>VLOOKUP($A6864,'NCDC raw data'!$C$2:$I$6925,5,TRUE)</f>
        <v>72</v>
      </c>
      <c r="F6864">
        <f>VLOOKUP($A6864,'NCDC raw data'!$C$2:$I$6925,6,TRUE)</f>
        <v>57</v>
      </c>
      <c r="G6864">
        <f>VLOOKUP($A6864,'NCDC raw data'!$C$2:$I$6925,7,TRUE)</f>
        <v>72</v>
      </c>
    </row>
    <row r="6865" spans="1:7" x14ac:dyDescent="0.25">
      <c r="A6865" s="1">
        <f t="shared" si="107"/>
        <v>43663</v>
      </c>
      <c r="B6865">
        <f>VLOOKUP(A6865,'NCDC raw data'!C$2:I$6925,2,TRUE)</f>
        <v>1.03</v>
      </c>
      <c r="C6865">
        <f>VLOOKUP($A6865,'NCDC raw data'!$C$2:$I$6925,3,TRUE)</f>
        <v>0</v>
      </c>
      <c r="D6865">
        <f>VLOOKUP($A6865,'NCDC raw data'!$C$2:$I$6925,4,TRUE)</f>
        <v>0</v>
      </c>
      <c r="E6865">
        <f>VLOOKUP($A6865,'NCDC raw data'!$C$2:$I$6925,5,TRUE)</f>
        <v>72</v>
      </c>
      <c r="F6865">
        <f>VLOOKUP($A6865,'NCDC raw data'!$C$2:$I$6925,6,TRUE)</f>
        <v>63</v>
      </c>
      <c r="G6865">
        <f>VLOOKUP($A6865,'NCDC raw data'!$C$2:$I$6925,7,TRUE)</f>
        <v>66</v>
      </c>
    </row>
    <row r="6866" spans="1:7" x14ac:dyDescent="0.25">
      <c r="A6866" s="1">
        <f t="shared" si="107"/>
        <v>43664</v>
      </c>
      <c r="B6866">
        <f>VLOOKUP(A6866,'NCDC raw data'!C$2:I$6925,2,TRUE)</f>
        <v>0</v>
      </c>
      <c r="C6866">
        <f>VLOOKUP($A6866,'NCDC raw data'!$C$2:$I$6925,3,TRUE)</f>
        <v>0</v>
      </c>
      <c r="D6866">
        <f>VLOOKUP($A6866,'NCDC raw data'!$C$2:$I$6925,4,TRUE)</f>
        <v>0</v>
      </c>
      <c r="E6866">
        <f>VLOOKUP($A6866,'NCDC raw data'!$C$2:$I$6925,5,TRUE)</f>
        <v>0</v>
      </c>
      <c r="F6866">
        <f>VLOOKUP($A6866,'NCDC raw data'!$C$2:$I$6925,6,TRUE)</f>
        <v>0</v>
      </c>
      <c r="G6866">
        <f>VLOOKUP($A6866,'NCDC raw data'!$C$2:$I$6925,7,TRUE)</f>
        <v>0</v>
      </c>
    </row>
    <row r="6867" spans="1:7" x14ac:dyDescent="0.25">
      <c r="A6867" s="1">
        <f t="shared" si="107"/>
        <v>43665</v>
      </c>
      <c r="B6867">
        <f>VLOOKUP(A6867,'NCDC raw data'!C$2:I$6925,2,TRUE)</f>
        <v>0.08</v>
      </c>
      <c r="C6867">
        <f>VLOOKUP($A6867,'NCDC raw data'!$C$2:$I$6925,3,TRUE)</f>
        <v>0</v>
      </c>
      <c r="D6867">
        <f>VLOOKUP($A6867,'NCDC raw data'!$C$2:$I$6925,4,TRUE)</f>
        <v>0</v>
      </c>
      <c r="E6867">
        <f>VLOOKUP($A6867,'NCDC raw data'!$C$2:$I$6925,5,TRUE)</f>
        <v>75</v>
      </c>
      <c r="F6867">
        <f>VLOOKUP($A6867,'NCDC raw data'!$C$2:$I$6925,6,TRUE)</f>
        <v>62</v>
      </c>
      <c r="G6867">
        <f>VLOOKUP($A6867,'NCDC raw data'!$C$2:$I$6925,7,TRUE)</f>
        <v>71</v>
      </c>
    </row>
    <row r="6868" spans="1:7" x14ac:dyDescent="0.25">
      <c r="A6868" s="1">
        <f t="shared" si="107"/>
        <v>43666</v>
      </c>
      <c r="B6868">
        <f>VLOOKUP(A6868,'NCDC raw data'!C$2:I$6925,2,TRUE)</f>
        <v>0</v>
      </c>
      <c r="C6868">
        <f>VLOOKUP($A6868,'NCDC raw data'!$C$2:$I$6925,3,TRUE)</f>
        <v>0</v>
      </c>
      <c r="D6868">
        <f>VLOOKUP($A6868,'NCDC raw data'!$C$2:$I$6925,4,TRUE)</f>
        <v>0</v>
      </c>
      <c r="E6868">
        <f>VLOOKUP($A6868,'NCDC raw data'!$C$2:$I$6925,5,TRUE)</f>
        <v>80</v>
      </c>
      <c r="F6868">
        <f>VLOOKUP($A6868,'NCDC raw data'!$C$2:$I$6925,6,TRUE)</f>
        <v>66</v>
      </c>
      <c r="G6868">
        <f>VLOOKUP($A6868,'NCDC raw data'!$C$2:$I$6925,7,TRUE)</f>
        <v>76</v>
      </c>
    </row>
    <row r="6869" spans="1:7" x14ac:dyDescent="0.25">
      <c r="A6869" s="1">
        <f t="shared" si="107"/>
        <v>43667</v>
      </c>
      <c r="B6869">
        <f>VLOOKUP(A6869,'NCDC raw data'!C$2:I$6925,2,TRUE)</f>
        <v>0.08</v>
      </c>
      <c r="C6869">
        <f>VLOOKUP($A6869,'NCDC raw data'!$C$2:$I$6925,3,TRUE)</f>
        <v>0</v>
      </c>
      <c r="D6869">
        <f>VLOOKUP($A6869,'NCDC raw data'!$C$2:$I$6925,4,TRUE)</f>
        <v>0</v>
      </c>
      <c r="E6869">
        <f>VLOOKUP($A6869,'NCDC raw data'!$C$2:$I$6925,5,TRUE)</f>
        <v>79</v>
      </c>
      <c r="F6869">
        <f>VLOOKUP($A6869,'NCDC raw data'!$C$2:$I$6925,6,TRUE)</f>
        <v>65</v>
      </c>
      <c r="G6869">
        <f>VLOOKUP($A6869,'NCDC raw data'!$C$2:$I$6925,7,TRUE)</f>
        <v>72</v>
      </c>
    </row>
    <row r="6870" spans="1:7" x14ac:dyDescent="0.25">
      <c r="A6870" s="1">
        <f t="shared" si="107"/>
        <v>43668</v>
      </c>
      <c r="B6870">
        <f>VLOOKUP(A6870,'NCDC raw data'!C$2:I$6925,2,TRUE)</f>
        <v>0.08</v>
      </c>
      <c r="C6870">
        <f>VLOOKUP($A6870,'NCDC raw data'!$C$2:$I$6925,3,TRUE)</f>
        <v>0</v>
      </c>
      <c r="D6870">
        <f>VLOOKUP($A6870,'NCDC raw data'!$C$2:$I$6925,4,TRUE)</f>
        <v>0</v>
      </c>
      <c r="E6870">
        <f>VLOOKUP($A6870,'NCDC raw data'!$C$2:$I$6925,5,TRUE)</f>
        <v>72</v>
      </c>
      <c r="F6870">
        <f>VLOOKUP($A6870,'NCDC raw data'!$C$2:$I$6925,6,TRUE)</f>
        <v>56</v>
      </c>
      <c r="G6870">
        <f>VLOOKUP($A6870,'NCDC raw data'!$C$2:$I$6925,7,TRUE)</f>
        <v>58</v>
      </c>
    </row>
    <row r="6871" spans="1:7" x14ac:dyDescent="0.25">
      <c r="A6871" s="1">
        <f t="shared" si="107"/>
        <v>43669</v>
      </c>
      <c r="B6871">
        <f>VLOOKUP(A6871,'NCDC raw data'!C$2:I$6925,2,TRUE)</f>
        <v>0</v>
      </c>
      <c r="C6871">
        <f>VLOOKUP($A6871,'NCDC raw data'!$C$2:$I$6925,3,TRUE)</f>
        <v>0</v>
      </c>
      <c r="D6871">
        <f>VLOOKUP($A6871,'NCDC raw data'!$C$2:$I$6925,4,TRUE)</f>
        <v>0</v>
      </c>
      <c r="E6871">
        <f>VLOOKUP($A6871,'NCDC raw data'!$C$2:$I$6925,5,TRUE)</f>
        <v>67</v>
      </c>
      <c r="F6871">
        <f>VLOOKUP($A6871,'NCDC raw data'!$C$2:$I$6925,6,TRUE)</f>
        <v>53</v>
      </c>
      <c r="G6871">
        <f>VLOOKUP($A6871,'NCDC raw data'!$C$2:$I$6925,7,TRUE)</f>
        <v>65</v>
      </c>
    </row>
    <row r="6872" spans="1:7" x14ac:dyDescent="0.25">
      <c r="A6872" s="1">
        <f t="shared" si="107"/>
        <v>43670</v>
      </c>
      <c r="B6872">
        <f>VLOOKUP(A6872,'NCDC raw data'!C$2:I$6925,2,TRUE)</f>
        <v>0.11</v>
      </c>
      <c r="C6872">
        <f>VLOOKUP($A6872,'NCDC raw data'!$C$2:$I$6925,3,TRUE)</f>
        <v>0</v>
      </c>
      <c r="D6872">
        <f>VLOOKUP($A6872,'NCDC raw data'!$C$2:$I$6925,4,TRUE)</f>
        <v>0</v>
      </c>
      <c r="E6872">
        <f>VLOOKUP($A6872,'NCDC raw data'!$C$2:$I$6925,5,TRUE)</f>
        <v>66</v>
      </c>
      <c r="F6872">
        <f>VLOOKUP($A6872,'NCDC raw data'!$C$2:$I$6925,6,TRUE)</f>
        <v>52</v>
      </c>
      <c r="G6872">
        <f>VLOOKUP($A6872,'NCDC raw data'!$C$2:$I$6925,7,TRUE)</f>
        <v>62</v>
      </c>
    </row>
    <row r="6873" spans="1:7" x14ac:dyDescent="0.25">
      <c r="A6873" s="1">
        <f t="shared" si="107"/>
        <v>43671</v>
      </c>
      <c r="B6873">
        <f>VLOOKUP(A6873,'NCDC raw data'!C$2:I$6925,2,TRUE)</f>
        <v>0</v>
      </c>
      <c r="C6873">
        <f>VLOOKUP($A6873,'NCDC raw data'!$C$2:$I$6925,3,TRUE)</f>
        <v>0</v>
      </c>
      <c r="D6873">
        <f>VLOOKUP($A6873,'NCDC raw data'!$C$2:$I$6925,4,TRUE)</f>
        <v>0</v>
      </c>
      <c r="E6873">
        <f>VLOOKUP($A6873,'NCDC raw data'!$C$2:$I$6925,5,TRUE)</f>
        <v>68</v>
      </c>
      <c r="F6873">
        <f>VLOOKUP($A6873,'NCDC raw data'!$C$2:$I$6925,6,TRUE)</f>
        <v>53</v>
      </c>
      <c r="G6873">
        <f>VLOOKUP($A6873,'NCDC raw data'!$C$2:$I$6925,7,TRUE)</f>
        <v>65</v>
      </c>
    </row>
    <row r="6874" spans="1:7" x14ac:dyDescent="0.25">
      <c r="A6874" s="1">
        <f t="shared" si="107"/>
        <v>43672</v>
      </c>
      <c r="B6874">
        <f>VLOOKUP(A6874,'NCDC raw data'!C$2:I$6925,2,TRUE)</f>
        <v>0</v>
      </c>
      <c r="C6874">
        <f>VLOOKUP($A6874,'NCDC raw data'!$C$2:$I$6925,3,TRUE)</f>
        <v>0</v>
      </c>
      <c r="D6874">
        <f>VLOOKUP($A6874,'NCDC raw data'!$C$2:$I$6925,4,TRUE)</f>
        <v>0</v>
      </c>
      <c r="E6874">
        <f>VLOOKUP($A6874,'NCDC raw data'!$C$2:$I$6925,5,TRUE)</f>
        <v>74</v>
      </c>
      <c r="F6874">
        <f>VLOOKUP($A6874,'NCDC raw data'!$C$2:$I$6925,6,TRUE)</f>
        <v>58</v>
      </c>
      <c r="G6874">
        <f>VLOOKUP($A6874,'NCDC raw data'!$C$2:$I$6925,7,TRUE)</f>
        <v>72</v>
      </c>
    </row>
    <row r="6875" spans="1:7" x14ac:dyDescent="0.25">
      <c r="A6875" s="1">
        <f t="shared" si="107"/>
        <v>43673</v>
      </c>
      <c r="B6875">
        <f>VLOOKUP(A6875,'NCDC raw data'!C$2:I$6925,2,TRUE)</f>
        <v>0</v>
      </c>
      <c r="C6875">
        <f>VLOOKUP($A6875,'NCDC raw data'!$C$2:$I$6925,3,TRUE)</f>
        <v>0</v>
      </c>
      <c r="D6875">
        <f>VLOOKUP($A6875,'NCDC raw data'!$C$2:$I$6925,4,TRUE)</f>
        <v>0</v>
      </c>
      <c r="E6875">
        <f>VLOOKUP($A6875,'NCDC raw data'!$C$2:$I$6925,5,TRUE)</f>
        <v>76</v>
      </c>
      <c r="F6875">
        <f>VLOOKUP($A6875,'NCDC raw data'!$C$2:$I$6925,6,TRUE)</f>
        <v>63</v>
      </c>
      <c r="G6875">
        <f>VLOOKUP($A6875,'NCDC raw data'!$C$2:$I$6925,7,TRUE)</f>
        <v>75</v>
      </c>
    </row>
    <row r="6876" spans="1:7" x14ac:dyDescent="0.25">
      <c r="A6876" s="1">
        <f t="shared" si="107"/>
        <v>43674</v>
      </c>
      <c r="B6876">
        <f>VLOOKUP(A6876,'NCDC raw data'!C$2:I$6925,2,TRUE)</f>
        <v>1.01</v>
      </c>
      <c r="C6876">
        <f>VLOOKUP($A6876,'NCDC raw data'!$C$2:$I$6925,3,TRUE)</f>
        <v>0</v>
      </c>
      <c r="D6876">
        <f>VLOOKUP($A6876,'NCDC raw data'!$C$2:$I$6925,4,TRUE)</f>
        <v>0</v>
      </c>
      <c r="E6876">
        <f>VLOOKUP($A6876,'NCDC raw data'!$C$2:$I$6925,5,TRUE)</f>
        <v>76</v>
      </c>
      <c r="F6876">
        <f>VLOOKUP($A6876,'NCDC raw data'!$C$2:$I$6925,6,TRUE)</f>
        <v>62</v>
      </c>
      <c r="G6876">
        <f>VLOOKUP($A6876,'NCDC raw data'!$C$2:$I$6925,7,TRUE)</f>
        <v>64</v>
      </c>
    </row>
    <row r="6877" spans="1:7" x14ac:dyDescent="0.25">
      <c r="A6877" s="1">
        <f t="shared" si="107"/>
        <v>43675</v>
      </c>
      <c r="B6877">
        <f>VLOOKUP(A6877,'NCDC raw data'!C$2:I$6925,2,TRUE)</f>
        <v>0.2</v>
      </c>
      <c r="C6877">
        <f>VLOOKUP($A6877,'NCDC raw data'!$C$2:$I$6925,3,TRUE)</f>
        <v>0</v>
      </c>
      <c r="D6877">
        <f>VLOOKUP($A6877,'NCDC raw data'!$C$2:$I$6925,4,TRUE)</f>
        <v>0</v>
      </c>
      <c r="E6877">
        <f>VLOOKUP($A6877,'NCDC raw data'!$C$2:$I$6925,5,TRUE)</f>
        <v>75</v>
      </c>
      <c r="F6877">
        <f>VLOOKUP($A6877,'NCDC raw data'!$C$2:$I$6925,6,TRUE)</f>
        <v>62</v>
      </c>
      <c r="G6877">
        <f>VLOOKUP($A6877,'NCDC raw data'!$C$2:$I$6925,7,TRUE)</f>
        <v>74</v>
      </c>
    </row>
    <row r="6878" spans="1:7" x14ac:dyDescent="0.25">
      <c r="A6878" s="1">
        <f t="shared" si="107"/>
        <v>43676</v>
      </c>
      <c r="B6878">
        <f>VLOOKUP(A6878,'NCDC raw data'!C$2:I$6925,2,TRUE)</f>
        <v>0</v>
      </c>
      <c r="C6878">
        <f>VLOOKUP($A6878,'NCDC raw data'!$C$2:$I$6925,3,TRUE)</f>
        <v>0</v>
      </c>
      <c r="D6878">
        <f>VLOOKUP($A6878,'NCDC raw data'!$C$2:$I$6925,4,TRUE)</f>
        <v>0</v>
      </c>
      <c r="E6878">
        <f>VLOOKUP($A6878,'NCDC raw data'!$C$2:$I$6925,5,TRUE)</f>
        <v>81</v>
      </c>
      <c r="F6878">
        <f>VLOOKUP($A6878,'NCDC raw data'!$C$2:$I$6925,6,TRUE)</f>
        <v>66</v>
      </c>
      <c r="G6878">
        <f>VLOOKUP($A6878,'NCDC raw data'!$C$2:$I$6925,7,TRUE)</f>
        <v>78</v>
      </c>
    </row>
    <row r="6879" spans="1:7" x14ac:dyDescent="0.25">
      <c r="A6879" s="1">
        <f t="shared" si="107"/>
        <v>43677</v>
      </c>
      <c r="B6879">
        <f>VLOOKUP(A6879,'NCDC raw data'!C$2:I$6925,2,TRUE)</f>
        <v>0.15</v>
      </c>
      <c r="C6879">
        <f>VLOOKUP($A6879,'NCDC raw data'!$C$2:$I$6925,3,TRUE)</f>
        <v>0</v>
      </c>
      <c r="D6879">
        <f>VLOOKUP($A6879,'NCDC raw data'!$C$2:$I$6925,4,TRUE)</f>
        <v>0</v>
      </c>
      <c r="E6879">
        <f>VLOOKUP($A6879,'NCDC raw data'!$C$2:$I$6925,5,TRUE)</f>
        <v>80</v>
      </c>
      <c r="F6879">
        <f>VLOOKUP($A6879,'NCDC raw data'!$C$2:$I$6925,6,TRUE)</f>
        <v>60</v>
      </c>
      <c r="G6879">
        <f>VLOOKUP($A6879,'NCDC raw data'!$C$2:$I$6925,7,TRUE)</f>
        <v>64</v>
      </c>
    </row>
    <row r="6880" spans="1:7" x14ac:dyDescent="0.25">
      <c r="A6880" s="1">
        <f t="shared" si="107"/>
        <v>43678</v>
      </c>
      <c r="B6880">
        <f>VLOOKUP(A6880,'NCDC raw data'!C$2:I$6925,2,TRUE)</f>
        <v>0</v>
      </c>
      <c r="C6880">
        <f>VLOOKUP($A6880,'NCDC raw data'!$C$2:$I$6925,3,TRUE)</f>
        <v>0</v>
      </c>
      <c r="D6880">
        <f>VLOOKUP($A6880,'NCDC raw data'!$C$2:$I$6925,4,TRUE)</f>
        <v>0</v>
      </c>
      <c r="E6880">
        <f>VLOOKUP($A6880,'NCDC raw data'!$C$2:$I$6925,5,TRUE)</f>
        <v>69</v>
      </c>
      <c r="F6880">
        <f>VLOOKUP($A6880,'NCDC raw data'!$C$2:$I$6925,6,TRUE)</f>
        <v>56</v>
      </c>
      <c r="G6880">
        <f>VLOOKUP($A6880,'NCDC raw data'!$C$2:$I$6925,7,TRUE)</f>
        <v>65</v>
      </c>
    </row>
    <row r="6881" spans="1:7" x14ac:dyDescent="0.25">
      <c r="A6881" s="1">
        <f t="shared" si="107"/>
        <v>43679</v>
      </c>
      <c r="B6881">
        <f>VLOOKUP(A6881,'NCDC raw data'!C$2:I$6925,2,TRUE)</f>
        <v>0</v>
      </c>
      <c r="C6881">
        <f>VLOOKUP($A6881,'NCDC raw data'!$C$2:$I$6925,3,TRUE)</f>
        <v>0</v>
      </c>
      <c r="D6881">
        <f>VLOOKUP($A6881,'NCDC raw data'!$C$2:$I$6925,4,TRUE)</f>
        <v>0</v>
      </c>
      <c r="E6881">
        <f>VLOOKUP($A6881,'NCDC raw data'!$C$2:$I$6925,5,TRUE)</f>
        <v>70</v>
      </c>
      <c r="F6881">
        <f>VLOOKUP($A6881,'NCDC raw data'!$C$2:$I$6925,6,TRUE)</f>
        <v>57</v>
      </c>
      <c r="G6881">
        <f>VLOOKUP($A6881,'NCDC raw data'!$C$2:$I$6925,7,TRUE)</f>
        <v>69</v>
      </c>
    </row>
    <row r="6882" spans="1:7" x14ac:dyDescent="0.25">
      <c r="A6882" s="1">
        <f t="shared" si="107"/>
        <v>43680</v>
      </c>
      <c r="B6882">
        <f>VLOOKUP(A6882,'NCDC raw data'!C$2:I$6925,2,TRUE)</f>
        <v>0</v>
      </c>
      <c r="C6882">
        <f>VLOOKUP($A6882,'NCDC raw data'!$C$2:$I$6925,3,TRUE)</f>
        <v>0</v>
      </c>
      <c r="D6882">
        <f>VLOOKUP($A6882,'NCDC raw data'!$C$2:$I$6925,4,TRUE)</f>
        <v>0</v>
      </c>
      <c r="E6882">
        <f>VLOOKUP($A6882,'NCDC raw data'!$C$2:$I$6925,5,TRUE)</f>
        <v>74</v>
      </c>
      <c r="F6882">
        <f>VLOOKUP($A6882,'NCDC raw data'!$C$2:$I$6925,6,TRUE)</f>
        <v>57</v>
      </c>
      <c r="G6882">
        <f>VLOOKUP($A6882,'NCDC raw data'!$C$2:$I$6925,7,TRUE)</f>
        <v>73</v>
      </c>
    </row>
    <row r="6883" spans="1:7" x14ac:dyDescent="0.25">
      <c r="A6883" s="1">
        <f t="shared" si="107"/>
        <v>43681</v>
      </c>
      <c r="B6883">
        <f>VLOOKUP(A6883,'NCDC raw data'!C$2:I$6925,2,TRUE)</f>
        <v>0</v>
      </c>
      <c r="C6883">
        <f>VLOOKUP($A6883,'NCDC raw data'!$C$2:$I$6925,3,TRUE)</f>
        <v>0</v>
      </c>
      <c r="D6883">
        <f>VLOOKUP($A6883,'NCDC raw data'!$C$2:$I$6925,4,TRUE)</f>
        <v>0</v>
      </c>
      <c r="E6883">
        <f>VLOOKUP($A6883,'NCDC raw data'!$C$2:$I$6925,5,TRUE)</f>
        <v>73</v>
      </c>
      <c r="F6883">
        <f>VLOOKUP($A6883,'NCDC raw data'!$C$2:$I$6925,6,TRUE)</f>
        <v>54</v>
      </c>
      <c r="G6883">
        <f>VLOOKUP($A6883,'NCDC raw data'!$C$2:$I$6925,7,TRUE)</f>
        <v>62</v>
      </c>
    </row>
    <row r="6884" spans="1:7" x14ac:dyDescent="0.25">
      <c r="A6884" s="1">
        <f t="shared" si="107"/>
        <v>43682</v>
      </c>
      <c r="B6884">
        <f>VLOOKUP(A6884,'NCDC raw data'!C$2:I$6925,2,TRUE)</f>
        <v>0</v>
      </c>
      <c r="C6884">
        <f>VLOOKUP($A6884,'NCDC raw data'!$C$2:$I$6925,3,TRUE)</f>
        <v>0</v>
      </c>
      <c r="D6884">
        <f>VLOOKUP($A6884,'NCDC raw data'!$C$2:$I$6925,4,TRUE)</f>
        <v>0</v>
      </c>
      <c r="E6884">
        <f>VLOOKUP($A6884,'NCDC raw data'!$C$2:$I$6925,5,TRUE)</f>
        <v>68</v>
      </c>
      <c r="F6884">
        <f>VLOOKUP($A6884,'NCDC raw data'!$C$2:$I$6925,6,TRUE)</f>
        <v>50</v>
      </c>
      <c r="G6884">
        <f>VLOOKUP($A6884,'NCDC raw data'!$C$2:$I$6925,7,TRUE)</f>
        <v>66</v>
      </c>
    </row>
    <row r="6885" spans="1:7" x14ac:dyDescent="0.25">
      <c r="A6885" s="1">
        <f t="shared" si="107"/>
        <v>43683</v>
      </c>
      <c r="B6885">
        <f>VLOOKUP(A6885,'NCDC raw data'!C$2:I$6925,2,TRUE)</f>
        <v>0</v>
      </c>
      <c r="C6885">
        <f>VLOOKUP($A6885,'NCDC raw data'!$C$2:$I$6925,3,TRUE)</f>
        <v>0</v>
      </c>
      <c r="D6885">
        <f>VLOOKUP($A6885,'NCDC raw data'!$C$2:$I$6925,4,TRUE)</f>
        <v>0</v>
      </c>
      <c r="E6885">
        <f>VLOOKUP($A6885,'NCDC raw data'!$C$2:$I$6925,5,TRUE)</f>
        <v>77</v>
      </c>
      <c r="F6885">
        <f>VLOOKUP($A6885,'NCDC raw data'!$C$2:$I$6925,6,TRUE)</f>
        <v>58</v>
      </c>
      <c r="G6885">
        <f>VLOOKUP($A6885,'NCDC raw data'!$C$2:$I$6925,7,TRUE)</f>
        <v>73</v>
      </c>
    </row>
    <row r="6886" spans="1:7" x14ac:dyDescent="0.25">
      <c r="A6886" s="1">
        <f t="shared" si="107"/>
        <v>43684</v>
      </c>
      <c r="B6886">
        <f>VLOOKUP(A6886,'NCDC raw data'!C$2:I$6925,2,TRUE)</f>
        <v>0</v>
      </c>
      <c r="C6886">
        <f>VLOOKUP($A6886,'NCDC raw data'!$C$2:$I$6925,3,TRUE)</f>
        <v>0</v>
      </c>
      <c r="D6886">
        <f>VLOOKUP($A6886,'NCDC raw data'!$C$2:$I$6925,4,TRUE)</f>
        <v>0</v>
      </c>
      <c r="E6886">
        <f>VLOOKUP($A6886,'NCDC raw data'!$C$2:$I$6925,5,TRUE)</f>
        <v>73</v>
      </c>
      <c r="F6886">
        <f>VLOOKUP($A6886,'NCDC raw data'!$C$2:$I$6925,6,TRUE)</f>
        <v>60</v>
      </c>
      <c r="G6886">
        <f>VLOOKUP($A6886,'NCDC raw data'!$C$2:$I$6925,7,TRUE)</f>
        <v>68</v>
      </c>
    </row>
    <row r="6887" spans="1:7" x14ac:dyDescent="0.25">
      <c r="A6887" s="1">
        <f t="shared" si="107"/>
        <v>43685</v>
      </c>
      <c r="B6887">
        <f>VLOOKUP(A6887,'NCDC raw data'!C$2:I$6925,2,TRUE)</f>
        <v>2.0499999999999998</v>
      </c>
      <c r="C6887">
        <f>VLOOKUP($A6887,'NCDC raw data'!$C$2:$I$6925,3,TRUE)</f>
        <v>0</v>
      </c>
      <c r="D6887">
        <f>VLOOKUP($A6887,'NCDC raw data'!$C$2:$I$6925,4,TRUE)</f>
        <v>0</v>
      </c>
      <c r="E6887">
        <f>VLOOKUP($A6887,'NCDC raw data'!$C$2:$I$6925,5,TRUE)</f>
        <v>70</v>
      </c>
      <c r="F6887">
        <f>VLOOKUP($A6887,'NCDC raw data'!$C$2:$I$6925,6,TRUE)</f>
        <v>59</v>
      </c>
      <c r="G6887">
        <f>VLOOKUP($A6887,'NCDC raw data'!$C$2:$I$6925,7,TRUE)</f>
        <v>65</v>
      </c>
    </row>
    <row r="6888" spans="1:7" x14ac:dyDescent="0.25">
      <c r="A6888" s="1">
        <f t="shared" si="107"/>
        <v>43686</v>
      </c>
      <c r="B6888">
        <f>VLOOKUP(A6888,'NCDC raw data'!C$2:I$6925,2,TRUE)</f>
        <v>0.39</v>
      </c>
      <c r="C6888">
        <f>VLOOKUP($A6888,'NCDC raw data'!$C$2:$I$6925,3,TRUE)</f>
        <v>0</v>
      </c>
      <c r="D6888">
        <f>VLOOKUP($A6888,'NCDC raw data'!$C$2:$I$6925,4,TRUE)</f>
        <v>0</v>
      </c>
      <c r="E6888">
        <f>VLOOKUP($A6888,'NCDC raw data'!$C$2:$I$6925,5,TRUE)</f>
        <v>68</v>
      </c>
      <c r="F6888">
        <f>VLOOKUP($A6888,'NCDC raw data'!$C$2:$I$6925,6,TRUE)</f>
        <v>53</v>
      </c>
      <c r="G6888">
        <f>VLOOKUP($A6888,'NCDC raw data'!$C$2:$I$6925,7,TRUE)</f>
        <v>62</v>
      </c>
    </row>
    <row r="6889" spans="1:7" x14ac:dyDescent="0.25">
      <c r="A6889" s="1">
        <f t="shared" si="107"/>
        <v>43687</v>
      </c>
      <c r="B6889">
        <f>VLOOKUP(A6889,'NCDC raw data'!C$2:I$6925,2,TRUE)</f>
        <v>0.14000000000000001</v>
      </c>
      <c r="C6889">
        <f>VLOOKUP($A6889,'NCDC raw data'!$C$2:$I$6925,3,TRUE)</f>
        <v>0</v>
      </c>
      <c r="D6889">
        <f>VLOOKUP($A6889,'NCDC raw data'!$C$2:$I$6925,4,TRUE)</f>
        <v>0</v>
      </c>
      <c r="E6889">
        <f>VLOOKUP($A6889,'NCDC raw data'!$C$2:$I$6925,5,TRUE)</f>
        <v>65</v>
      </c>
      <c r="F6889">
        <f>VLOOKUP($A6889,'NCDC raw data'!$C$2:$I$6925,6,TRUE)</f>
        <v>49</v>
      </c>
      <c r="G6889">
        <f>VLOOKUP($A6889,'NCDC raw data'!$C$2:$I$6925,7,TRUE)</f>
        <v>52</v>
      </c>
    </row>
    <row r="6890" spans="1:7" x14ac:dyDescent="0.25">
      <c r="A6890" s="1">
        <f t="shared" si="107"/>
        <v>43688</v>
      </c>
      <c r="B6890">
        <f>VLOOKUP(A6890,'NCDC raw data'!C$2:I$6925,2,TRUE)</f>
        <v>0.02</v>
      </c>
      <c r="C6890">
        <f>VLOOKUP($A6890,'NCDC raw data'!$C$2:$I$6925,3,TRUE)</f>
        <v>0</v>
      </c>
      <c r="D6890">
        <f>VLOOKUP($A6890,'NCDC raw data'!$C$2:$I$6925,4,TRUE)</f>
        <v>0</v>
      </c>
      <c r="E6890">
        <f>VLOOKUP($A6890,'NCDC raw data'!$C$2:$I$6925,5,TRUE)</f>
        <v>63</v>
      </c>
      <c r="F6890">
        <f>VLOOKUP($A6890,'NCDC raw data'!$C$2:$I$6925,6,TRUE)</f>
        <v>46</v>
      </c>
      <c r="G6890">
        <f>VLOOKUP($A6890,'NCDC raw data'!$C$2:$I$6925,7,TRUE)</f>
        <v>60</v>
      </c>
    </row>
    <row r="6891" spans="1:7" x14ac:dyDescent="0.25">
      <c r="A6891" s="1">
        <f t="shared" si="107"/>
        <v>43689</v>
      </c>
      <c r="B6891">
        <f>VLOOKUP(A6891,'NCDC raw data'!C$2:I$6925,2,TRUE)</f>
        <v>0</v>
      </c>
      <c r="C6891">
        <f>VLOOKUP($A6891,'NCDC raw data'!$C$2:$I$6925,3,TRUE)</f>
        <v>0</v>
      </c>
      <c r="D6891">
        <f>VLOOKUP($A6891,'NCDC raw data'!$C$2:$I$6925,4,TRUE)</f>
        <v>0</v>
      </c>
      <c r="E6891">
        <f>VLOOKUP($A6891,'NCDC raw data'!$C$2:$I$6925,5,TRUE)</f>
        <v>67</v>
      </c>
      <c r="F6891">
        <f>VLOOKUP($A6891,'NCDC raw data'!$C$2:$I$6925,6,TRUE)</f>
        <v>55</v>
      </c>
      <c r="G6891">
        <f>VLOOKUP($A6891,'NCDC raw data'!$C$2:$I$6925,7,TRUE)</f>
        <v>66</v>
      </c>
    </row>
    <row r="6892" spans="1:7" x14ac:dyDescent="0.25">
      <c r="A6892" s="1">
        <f t="shared" si="107"/>
        <v>43690</v>
      </c>
      <c r="B6892">
        <f>VLOOKUP(A6892,'NCDC raw data'!C$2:I$6925,2,TRUE)</f>
        <v>0</v>
      </c>
      <c r="C6892">
        <f>VLOOKUP($A6892,'NCDC raw data'!$C$2:$I$6925,3,TRUE)</f>
        <v>0</v>
      </c>
      <c r="D6892">
        <f>VLOOKUP($A6892,'NCDC raw data'!$C$2:$I$6925,4,TRUE)</f>
        <v>0</v>
      </c>
      <c r="E6892">
        <f>VLOOKUP($A6892,'NCDC raw data'!$C$2:$I$6925,5,TRUE)</f>
        <v>68</v>
      </c>
      <c r="F6892">
        <f>VLOOKUP($A6892,'NCDC raw data'!$C$2:$I$6925,6,TRUE)</f>
        <v>58</v>
      </c>
      <c r="G6892">
        <f>VLOOKUP($A6892,'NCDC raw data'!$C$2:$I$6925,7,TRUE)</f>
        <v>64</v>
      </c>
    </row>
    <row r="6893" spans="1:7" x14ac:dyDescent="0.25">
      <c r="A6893" s="1">
        <f t="shared" si="107"/>
        <v>43691</v>
      </c>
      <c r="B6893">
        <f>VLOOKUP(A6893,'NCDC raw data'!C$2:I$6925,2,TRUE)</f>
        <v>0</v>
      </c>
      <c r="C6893">
        <f>VLOOKUP($A6893,'NCDC raw data'!$C$2:$I$6925,3,TRUE)</f>
        <v>0</v>
      </c>
      <c r="D6893">
        <f>VLOOKUP($A6893,'NCDC raw data'!$C$2:$I$6925,4,TRUE)</f>
        <v>0</v>
      </c>
      <c r="E6893">
        <f>VLOOKUP($A6893,'NCDC raw data'!$C$2:$I$6925,5,TRUE)</f>
        <v>67</v>
      </c>
      <c r="F6893">
        <f>VLOOKUP($A6893,'NCDC raw data'!$C$2:$I$6925,6,TRUE)</f>
        <v>53</v>
      </c>
      <c r="G6893">
        <f>VLOOKUP($A6893,'NCDC raw data'!$C$2:$I$6925,7,TRUE)</f>
        <v>63</v>
      </c>
    </row>
    <row r="6894" spans="1:7" x14ac:dyDescent="0.25">
      <c r="A6894" s="1">
        <f t="shared" si="107"/>
        <v>43692</v>
      </c>
      <c r="B6894">
        <f>VLOOKUP(A6894,'NCDC raw data'!C$2:I$6925,2,TRUE)</f>
        <v>0</v>
      </c>
      <c r="C6894">
        <f>VLOOKUP($A6894,'NCDC raw data'!$C$2:$I$6925,3,TRUE)</f>
        <v>0</v>
      </c>
      <c r="D6894">
        <f>VLOOKUP($A6894,'NCDC raw data'!$C$2:$I$6925,4,TRUE)</f>
        <v>0</v>
      </c>
      <c r="E6894">
        <f>VLOOKUP($A6894,'NCDC raw data'!$C$2:$I$6925,5,TRUE)</f>
        <v>66</v>
      </c>
      <c r="F6894">
        <f>VLOOKUP($A6894,'NCDC raw data'!$C$2:$I$6925,6,TRUE)</f>
        <v>50</v>
      </c>
      <c r="G6894">
        <f>VLOOKUP($A6894,'NCDC raw data'!$C$2:$I$6925,7,TRUE)</f>
        <v>65</v>
      </c>
    </row>
    <row r="6895" spans="1:7" x14ac:dyDescent="0.25">
      <c r="A6895" s="1">
        <f t="shared" si="107"/>
        <v>43693</v>
      </c>
      <c r="B6895">
        <f>VLOOKUP(A6895,'NCDC raw data'!C$2:I$6925,2,TRUE)</f>
        <v>0</v>
      </c>
      <c r="C6895">
        <f>VLOOKUP($A6895,'NCDC raw data'!$C$2:$I$6925,3,TRUE)</f>
        <v>0</v>
      </c>
      <c r="D6895">
        <f>VLOOKUP($A6895,'NCDC raw data'!$C$2:$I$6925,4,TRUE)</f>
        <v>0</v>
      </c>
      <c r="E6895">
        <f>VLOOKUP($A6895,'NCDC raw data'!$C$2:$I$6925,5,TRUE)</f>
        <v>68</v>
      </c>
      <c r="F6895">
        <f>VLOOKUP($A6895,'NCDC raw data'!$C$2:$I$6925,6,TRUE)</f>
        <v>56</v>
      </c>
      <c r="G6895">
        <f>VLOOKUP($A6895,'NCDC raw data'!$C$2:$I$6925,7,TRUE)</f>
        <v>64</v>
      </c>
    </row>
    <row r="6896" spans="1:7" x14ac:dyDescent="0.25">
      <c r="A6896" s="1">
        <f t="shared" si="107"/>
        <v>43694</v>
      </c>
      <c r="B6896">
        <f>VLOOKUP(A6896,'NCDC raw data'!C$2:I$6925,2,TRUE)</f>
        <v>0</v>
      </c>
      <c r="C6896">
        <f>VLOOKUP($A6896,'NCDC raw data'!$C$2:$I$6925,3,TRUE)</f>
        <v>0</v>
      </c>
      <c r="D6896">
        <f>VLOOKUP($A6896,'NCDC raw data'!$C$2:$I$6925,4,TRUE)</f>
        <v>0</v>
      </c>
      <c r="E6896">
        <f>VLOOKUP($A6896,'NCDC raw data'!$C$2:$I$6925,5,TRUE)</f>
        <v>73</v>
      </c>
      <c r="F6896">
        <f>VLOOKUP($A6896,'NCDC raw data'!$C$2:$I$6925,6,TRUE)</f>
        <v>60</v>
      </c>
      <c r="G6896">
        <f>VLOOKUP($A6896,'NCDC raw data'!$C$2:$I$6925,7,TRUE)</f>
        <v>70</v>
      </c>
    </row>
    <row r="6897" spans="1:7" x14ac:dyDescent="0.25">
      <c r="A6897" s="1">
        <f t="shared" si="107"/>
        <v>43695</v>
      </c>
      <c r="B6897">
        <f>VLOOKUP(A6897,'NCDC raw data'!C$2:I$6925,2,TRUE)</f>
        <v>0</v>
      </c>
      <c r="C6897">
        <f>VLOOKUP($A6897,'NCDC raw data'!$C$2:$I$6925,3,TRUE)</f>
        <v>0</v>
      </c>
      <c r="D6897">
        <f>VLOOKUP($A6897,'NCDC raw data'!$C$2:$I$6925,4,TRUE)</f>
        <v>0</v>
      </c>
      <c r="E6897">
        <f>VLOOKUP($A6897,'NCDC raw data'!$C$2:$I$6925,5,TRUE)</f>
        <v>74</v>
      </c>
      <c r="F6897">
        <f>VLOOKUP($A6897,'NCDC raw data'!$C$2:$I$6925,6,TRUE)</f>
        <v>57</v>
      </c>
      <c r="G6897">
        <f>VLOOKUP($A6897,'NCDC raw data'!$C$2:$I$6925,7,TRUE)</f>
        <v>73</v>
      </c>
    </row>
    <row r="6898" spans="1:7" x14ac:dyDescent="0.25">
      <c r="A6898" s="1">
        <f t="shared" si="107"/>
        <v>43696</v>
      </c>
      <c r="B6898">
        <f>VLOOKUP(A6898,'NCDC raw data'!C$2:I$6925,2,TRUE)</f>
        <v>0</v>
      </c>
      <c r="C6898">
        <f>VLOOKUP($A6898,'NCDC raw data'!$C$2:$I$6925,3,TRUE)</f>
        <v>0</v>
      </c>
      <c r="D6898">
        <f>VLOOKUP($A6898,'NCDC raw data'!$C$2:$I$6925,4,TRUE)</f>
        <v>0</v>
      </c>
      <c r="E6898">
        <f>VLOOKUP($A6898,'NCDC raw data'!$C$2:$I$6925,5,TRUE)</f>
        <v>73</v>
      </c>
      <c r="F6898">
        <f>VLOOKUP($A6898,'NCDC raw data'!$C$2:$I$6925,6,TRUE)</f>
        <v>62</v>
      </c>
      <c r="G6898">
        <f>VLOOKUP($A6898,'NCDC raw data'!$C$2:$I$6925,7,TRUE)</f>
        <v>66</v>
      </c>
    </row>
    <row r="6899" spans="1:7" x14ac:dyDescent="0.25">
      <c r="A6899" s="1">
        <f t="shared" si="107"/>
        <v>43697</v>
      </c>
      <c r="B6899">
        <f>VLOOKUP(A6899,'NCDC raw data'!C$2:I$6925,2,TRUE)</f>
        <v>0</v>
      </c>
      <c r="C6899">
        <f>VLOOKUP($A6899,'NCDC raw data'!$C$2:$I$6925,3,TRUE)</f>
        <v>0</v>
      </c>
      <c r="D6899">
        <f>VLOOKUP($A6899,'NCDC raw data'!$C$2:$I$6925,4,TRUE)</f>
        <v>0</v>
      </c>
      <c r="E6899">
        <f>VLOOKUP($A6899,'NCDC raw data'!$C$2:$I$6925,5,TRUE)</f>
        <v>70</v>
      </c>
      <c r="F6899">
        <f>VLOOKUP($A6899,'NCDC raw data'!$C$2:$I$6925,6,TRUE)</f>
        <v>56</v>
      </c>
      <c r="G6899">
        <f>VLOOKUP($A6899,'NCDC raw data'!$C$2:$I$6925,7,TRUE)</f>
        <v>68</v>
      </c>
    </row>
    <row r="6900" spans="1:7" x14ac:dyDescent="0.25">
      <c r="A6900" s="1">
        <f t="shared" si="107"/>
        <v>43698</v>
      </c>
      <c r="B6900">
        <f>VLOOKUP(A6900,'NCDC raw data'!C$2:I$6925,2,TRUE)</f>
        <v>0</v>
      </c>
      <c r="C6900">
        <f>VLOOKUP($A6900,'NCDC raw data'!$C$2:$I$6925,3,TRUE)</f>
        <v>0</v>
      </c>
      <c r="D6900">
        <f>VLOOKUP($A6900,'NCDC raw data'!$C$2:$I$6925,4,TRUE)</f>
        <v>0</v>
      </c>
      <c r="E6900">
        <f>VLOOKUP($A6900,'NCDC raw data'!$C$2:$I$6925,5,TRUE)</f>
        <v>70</v>
      </c>
      <c r="F6900">
        <f>VLOOKUP($A6900,'NCDC raw data'!$C$2:$I$6925,6,TRUE)</f>
        <v>60</v>
      </c>
      <c r="G6900">
        <f>VLOOKUP($A6900,'NCDC raw data'!$C$2:$I$6925,7,TRUE)</f>
        <v>60</v>
      </c>
    </row>
    <row r="6901" spans="1:7" x14ac:dyDescent="0.25">
      <c r="A6901" s="1">
        <f t="shared" si="107"/>
        <v>43699</v>
      </c>
      <c r="B6901">
        <f>VLOOKUP(A6901,'NCDC raw data'!C$2:I$6925,2,TRUE)</f>
        <v>0</v>
      </c>
      <c r="C6901">
        <f>VLOOKUP($A6901,'NCDC raw data'!$C$2:$I$6925,3,TRUE)</f>
        <v>0</v>
      </c>
      <c r="D6901">
        <f>VLOOKUP($A6901,'NCDC raw data'!$C$2:$I$6925,4,TRUE)</f>
        <v>0</v>
      </c>
      <c r="E6901">
        <f>VLOOKUP($A6901,'NCDC raw data'!$C$2:$I$6925,5,TRUE)</f>
        <v>65</v>
      </c>
      <c r="F6901">
        <f>VLOOKUP($A6901,'NCDC raw data'!$C$2:$I$6925,6,TRUE)</f>
        <v>58</v>
      </c>
      <c r="G6901">
        <f>VLOOKUP($A6901,'NCDC raw data'!$C$2:$I$6925,7,TRUE)</f>
        <v>63</v>
      </c>
    </row>
    <row r="6902" spans="1:7" x14ac:dyDescent="0.25">
      <c r="A6902" s="1">
        <f t="shared" si="107"/>
        <v>43700</v>
      </c>
      <c r="B6902">
        <f>VLOOKUP(A6902,'NCDC raw data'!C$2:I$6925,2,TRUE)</f>
        <v>0</v>
      </c>
      <c r="C6902">
        <f>VLOOKUP($A6902,'NCDC raw data'!$C$2:$I$6925,3,TRUE)</f>
        <v>0</v>
      </c>
      <c r="D6902">
        <f>VLOOKUP($A6902,'NCDC raw data'!$C$2:$I$6925,4,TRUE)</f>
        <v>0</v>
      </c>
      <c r="E6902">
        <f>VLOOKUP($A6902,'NCDC raw data'!$C$2:$I$6925,5,TRUE)</f>
        <v>65</v>
      </c>
      <c r="F6902">
        <f>VLOOKUP($A6902,'NCDC raw data'!$C$2:$I$6925,6,TRUE)</f>
        <v>50</v>
      </c>
      <c r="G6902">
        <f>VLOOKUP($A6902,'NCDC raw data'!$C$2:$I$6925,7,TRUE)</f>
        <v>54</v>
      </c>
    </row>
    <row r="6903" spans="1:7" x14ac:dyDescent="0.25">
      <c r="A6903" s="1">
        <f t="shared" si="107"/>
        <v>43701</v>
      </c>
      <c r="B6903">
        <f>VLOOKUP(A6903,'NCDC raw data'!C$2:I$6925,2,TRUE)</f>
        <v>0</v>
      </c>
      <c r="C6903">
        <f>VLOOKUP($A6903,'NCDC raw data'!$C$2:$I$6925,3,TRUE)</f>
        <v>0</v>
      </c>
      <c r="D6903">
        <f>VLOOKUP($A6903,'NCDC raw data'!$C$2:$I$6925,4,TRUE)</f>
        <v>0</v>
      </c>
      <c r="E6903">
        <f>VLOOKUP($A6903,'NCDC raw data'!$C$2:$I$6925,5,TRUE)</f>
        <v>61</v>
      </c>
      <c r="F6903">
        <f>VLOOKUP($A6903,'NCDC raw data'!$C$2:$I$6925,6,TRUE)</f>
        <v>46</v>
      </c>
      <c r="G6903">
        <f>VLOOKUP($A6903,'NCDC raw data'!$C$2:$I$6925,7,TRUE)</f>
        <v>57</v>
      </c>
    </row>
    <row r="6904" spans="1:7" x14ac:dyDescent="0.25">
      <c r="A6904" s="1">
        <f t="shared" si="107"/>
        <v>43702</v>
      </c>
      <c r="B6904">
        <f>VLOOKUP(A6904,'NCDC raw data'!C$2:I$6925,2,TRUE)</f>
        <v>0</v>
      </c>
      <c r="C6904">
        <f>VLOOKUP($A6904,'NCDC raw data'!$C$2:$I$6925,3,TRUE)</f>
        <v>0</v>
      </c>
      <c r="D6904">
        <f>VLOOKUP($A6904,'NCDC raw data'!$C$2:$I$6925,4,TRUE)</f>
        <v>0</v>
      </c>
      <c r="E6904">
        <f>VLOOKUP($A6904,'NCDC raw data'!$C$2:$I$6925,5,TRUE)</f>
        <v>67</v>
      </c>
      <c r="F6904">
        <f>VLOOKUP($A6904,'NCDC raw data'!$C$2:$I$6925,6,TRUE)</f>
        <v>49</v>
      </c>
      <c r="G6904">
        <f>VLOOKUP($A6904,'NCDC raw data'!$C$2:$I$6925,7,TRUE)</f>
        <v>66</v>
      </c>
    </row>
    <row r="6905" spans="1:7" x14ac:dyDescent="0.25">
      <c r="A6905" s="1">
        <f t="shared" si="107"/>
        <v>43703</v>
      </c>
      <c r="B6905">
        <f>VLOOKUP(A6905,'NCDC raw data'!C$2:I$6925,2,TRUE)</f>
        <v>0</v>
      </c>
      <c r="C6905">
        <f>VLOOKUP($A6905,'NCDC raw data'!$C$2:$I$6925,3,TRUE)</f>
        <v>0</v>
      </c>
      <c r="D6905">
        <f>VLOOKUP($A6905,'NCDC raw data'!$C$2:$I$6925,4,TRUE)</f>
        <v>0</v>
      </c>
      <c r="E6905">
        <f>VLOOKUP($A6905,'NCDC raw data'!$C$2:$I$6925,5,TRUE)</f>
        <v>71</v>
      </c>
      <c r="F6905">
        <f>VLOOKUP($A6905,'NCDC raw data'!$C$2:$I$6925,6,TRUE)</f>
        <v>50</v>
      </c>
      <c r="G6905">
        <f>VLOOKUP($A6905,'NCDC raw data'!$C$2:$I$6925,7,TRUE)</f>
        <v>67</v>
      </c>
    </row>
    <row r="6906" spans="1:7" x14ac:dyDescent="0.25">
      <c r="A6906" s="1">
        <f t="shared" si="107"/>
        <v>43704</v>
      </c>
      <c r="B6906">
        <f>VLOOKUP(A6906,'NCDC raw data'!C$2:I$6925,2,TRUE)</f>
        <v>0</v>
      </c>
      <c r="C6906">
        <f>VLOOKUP($A6906,'NCDC raw data'!$C$2:$I$6925,3,TRUE)</f>
        <v>0</v>
      </c>
      <c r="D6906">
        <f>VLOOKUP($A6906,'NCDC raw data'!$C$2:$I$6925,4,TRUE)</f>
        <v>0</v>
      </c>
      <c r="E6906">
        <f>VLOOKUP($A6906,'NCDC raw data'!$C$2:$I$6925,5,TRUE)</f>
        <v>70</v>
      </c>
      <c r="F6906">
        <f>VLOOKUP($A6906,'NCDC raw data'!$C$2:$I$6925,6,TRUE)</f>
        <v>52</v>
      </c>
      <c r="G6906">
        <f>VLOOKUP($A6906,'NCDC raw data'!$C$2:$I$6925,7,TRUE)</f>
        <v>68</v>
      </c>
    </row>
    <row r="6907" spans="1:7" x14ac:dyDescent="0.25">
      <c r="A6907" s="1">
        <f t="shared" si="107"/>
        <v>43705</v>
      </c>
      <c r="B6907">
        <f>VLOOKUP(A6907,'NCDC raw data'!C$2:I$6925,2,TRUE)</f>
        <v>0</v>
      </c>
      <c r="C6907">
        <f>VLOOKUP($A6907,'NCDC raw data'!$C$2:$I$6925,3,TRUE)</f>
        <v>0</v>
      </c>
      <c r="D6907">
        <f>VLOOKUP($A6907,'NCDC raw data'!$C$2:$I$6925,4,TRUE)</f>
        <v>0</v>
      </c>
      <c r="E6907">
        <f>VLOOKUP($A6907,'NCDC raw data'!$C$2:$I$6925,5,TRUE)</f>
        <v>69</v>
      </c>
      <c r="F6907">
        <f>VLOOKUP($A6907,'NCDC raw data'!$C$2:$I$6925,6,TRUE)</f>
        <v>57</v>
      </c>
      <c r="G6907">
        <f>VLOOKUP($A6907,'NCDC raw data'!$C$2:$I$6925,7,TRUE)</f>
        <v>63</v>
      </c>
    </row>
    <row r="6908" spans="1:7" x14ac:dyDescent="0.25">
      <c r="A6908" s="1">
        <f t="shared" si="107"/>
        <v>43706</v>
      </c>
      <c r="B6908">
        <f>VLOOKUP(A6908,'NCDC raw data'!C$2:I$6925,2,TRUE)</f>
        <v>0</v>
      </c>
      <c r="C6908">
        <f>VLOOKUP($A6908,'NCDC raw data'!$C$2:$I$6925,3,TRUE)</f>
        <v>0</v>
      </c>
      <c r="D6908">
        <f>VLOOKUP($A6908,'NCDC raw data'!$C$2:$I$6925,4,TRUE)</f>
        <v>0</v>
      </c>
      <c r="E6908">
        <f>VLOOKUP($A6908,'NCDC raw data'!$C$2:$I$6925,5,TRUE)</f>
        <v>65</v>
      </c>
      <c r="F6908">
        <f>VLOOKUP($A6908,'NCDC raw data'!$C$2:$I$6925,6,TRUE)</f>
        <v>54</v>
      </c>
      <c r="G6908">
        <f>VLOOKUP($A6908,'NCDC raw data'!$C$2:$I$6925,7,TRUE)</f>
        <v>60</v>
      </c>
    </row>
    <row r="6909" spans="1:7" x14ac:dyDescent="0.25">
      <c r="A6909" s="1">
        <f t="shared" si="107"/>
        <v>43707</v>
      </c>
      <c r="B6909">
        <f>VLOOKUP(A6909,'NCDC raw data'!C$2:I$6925,2,TRUE)</f>
        <v>0</v>
      </c>
      <c r="C6909">
        <f>VLOOKUP($A6909,'NCDC raw data'!$C$2:$I$6925,3,TRUE)</f>
        <v>0</v>
      </c>
      <c r="D6909">
        <f>VLOOKUP($A6909,'NCDC raw data'!$C$2:$I$6925,4,TRUE)</f>
        <v>0</v>
      </c>
      <c r="E6909">
        <f>VLOOKUP($A6909,'NCDC raw data'!$C$2:$I$6925,5,TRUE)</f>
        <v>64</v>
      </c>
      <c r="F6909">
        <f>VLOOKUP($A6909,'NCDC raw data'!$C$2:$I$6925,6,TRUE)</f>
        <v>51</v>
      </c>
      <c r="G6909">
        <f>VLOOKUP($A6909,'NCDC raw data'!$C$2:$I$6925,7,TRUE)</f>
        <v>63</v>
      </c>
    </row>
    <row r="6910" spans="1:7" x14ac:dyDescent="0.25">
      <c r="A6910" s="1">
        <f t="shared" si="107"/>
        <v>43708</v>
      </c>
      <c r="B6910">
        <f>VLOOKUP(A6910,'NCDC raw data'!C$2:I$6925,2,TRUE)</f>
        <v>0</v>
      </c>
      <c r="C6910">
        <f>VLOOKUP($A6910,'NCDC raw data'!$C$2:$I$6925,3,TRUE)</f>
        <v>0</v>
      </c>
      <c r="D6910">
        <f>VLOOKUP($A6910,'NCDC raw data'!$C$2:$I$6925,4,TRUE)</f>
        <v>0</v>
      </c>
      <c r="E6910">
        <f>VLOOKUP($A6910,'NCDC raw data'!$C$2:$I$6925,5,TRUE)</f>
        <v>64</v>
      </c>
      <c r="F6910">
        <f>VLOOKUP($A6910,'NCDC raw data'!$C$2:$I$6925,6,TRUE)</f>
        <v>47</v>
      </c>
      <c r="G6910">
        <f>VLOOKUP($A6910,'NCDC raw data'!$C$2:$I$6925,7,TRUE)</f>
        <v>54</v>
      </c>
    </row>
    <row r="6911" spans="1:7" x14ac:dyDescent="0.25">
      <c r="A6911" s="1">
        <f t="shared" si="107"/>
        <v>43709</v>
      </c>
      <c r="B6911">
        <f>VLOOKUP(A6911,'NCDC raw data'!C$2:I$6925,2,TRUE)</f>
        <v>0</v>
      </c>
      <c r="C6911">
        <f>VLOOKUP($A6911,'NCDC raw data'!$C$2:$I$6925,3,TRUE)</f>
        <v>0</v>
      </c>
      <c r="D6911">
        <f>VLOOKUP($A6911,'NCDC raw data'!$C$2:$I$6925,4,TRUE)</f>
        <v>0</v>
      </c>
      <c r="E6911">
        <f>VLOOKUP($A6911,'NCDC raw data'!$C$2:$I$6925,5,TRUE)</f>
        <v>63</v>
      </c>
      <c r="F6911">
        <f>VLOOKUP($A6911,'NCDC raw data'!$C$2:$I$6925,6,TRUE)</f>
        <v>45</v>
      </c>
      <c r="G6911">
        <f>VLOOKUP($A6911,'NCDC raw data'!$C$2:$I$6925,7,TRUE)</f>
        <v>61</v>
      </c>
    </row>
    <row r="6912" spans="1:7" x14ac:dyDescent="0.25">
      <c r="A6912" s="1">
        <f t="shared" si="107"/>
        <v>43710</v>
      </c>
      <c r="B6912">
        <f>VLOOKUP(A6912,'NCDC raw data'!C$2:I$6925,2,TRUE)</f>
        <v>0</v>
      </c>
      <c r="C6912">
        <f>VLOOKUP($A6912,'NCDC raw data'!$C$2:$I$6925,3,TRUE)</f>
        <v>0</v>
      </c>
      <c r="D6912">
        <f>VLOOKUP($A6912,'NCDC raw data'!$C$2:$I$6925,4,TRUE)</f>
        <v>0</v>
      </c>
      <c r="E6912">
        <f>VLOOKUP($A6912,'NCDC raw data'!$C$2:$I$6925,5,TRUE)</f>
        <v>63</v>
      </c>
      <c r="F6912">
        <f>VLOOKUP($A6912,'NCDC raw data'!$C$2:$I$6925,6,TRUE)</f>
        <v>53</v>
      </c>
      <c r="G6912">
        <f>VLOOKUP($A6912,'NCDC raw data'!$C$2:$I$6925,7,TRUE)</f>
        <v>56</v>
      </c>
    </row>
    <row r="6913" spans="1:7" x14ac:dyDescent="0.25">
      <c r="A6913" s="1">
        <f t="shared" si="107"/>
        <v>43711</v>
      </c>
      <c r="B6913">
        <f>VLOOKUP(A6913,'NCDC raw data'!C$2:I$6925,2,TRUE)</f>
        <v>0</v>
      </c>
      <c r="C6913">
        <f>VLOOKUP($A6913,'NCDC raw data'!$C$2:$I$6925,3,TRUE)</f>
        <v>0</v>
      </c>
      <c r="D6913">
        <f>VLOOKUP($A6913,'NCDC raw data'!$C$2:$I$6925,4,TRUE)</f>
        <v>0</v>
      </c>
      <c r="E6913">
        <f>VLOOKUP($A6913,'NCDC raw data'!$C$2:$I$6925,5,TRUE)</f>
        <v>59</v>
      </c>
      <c r="F6913">
        <f>VLOOKUP($A6913,'NCDC raw data'!$C$2:$I$6925,6,TRUE)</f>
        <v>50</v>
      </c>
      <c r="G6913">
        <f>VLOOKUP($A6913,'NCDC raw data'!$C$2:$I$6925,7,TRUE)</f>
        <v>58</v>
      </c>
    </row>
    <row r="6914" spans="1:7" x14ac:dyDescent="0.25">
      <c r="A6914" s="1">
        <f t="shared" si="107"/>
        <v>43712</v>
      </c>
      <c r="B6914">
        <f>VLOOKUP(A6914,'NCDC raw data'!C$2:I$6925,2,TRUE)</f>
        <v>0</v>
      </c>
      <c r="C6914">
        <f>VLOOKUP($A6914,'NCDC raw data'!$C$2:$I$6925,3,TRUE)</f>
        <v>0</v>
      </c>
      <c r="D6914">
        <f>VLOOKUP($A6914,'NCDC raw data'!$C$2:$I$6925,4,TRUE)</f>
        <v>0</v>
      </c>
      <c r="E6914">
        <f>VLOOKUP($A6914,'NCDC raw data'!$C$2:$I$6925,5,TRUE)</f>
        <v>61</v>
      </c>
      <c r="F6914">
        <f>VLOOKUP($A6914,'NCDC raw data'!$C$2:$I$6925,6,TRUE)</f>
        <v>53</v>
      </c>
      <c r="G6914">
        <f>VLOOKUP($A6914,'NCDC raw data'!$C$2:$I$6925,7,TRUE)</f>
        <v>60</v>
      </c>
    </row>
    <row r="6915" spans="1:7" x14ac:dyDescent="0.25">
      <c r="A6915" s="1">
        <f t="shared" si="107"/>
        <v>43713</v>
      </c>
      <c r="B6915">
        <f>VLOOKUP(A6915,'NCDC raw data'!C$2:I$6925,2,TRUE)</f>
        <v>0</v>
      </c>
      <c r="C6915">
        <f>VLOOKUP($A6915,'NCDC raw data'!$C$2:$I$6925,3,TRUE)</f>
        <v>0</v>
      </c>
      <c r="D6915">
        <f>VLOOKUP($A6915,'NCDC raw data'!$C$2:$I$6925,4,TRUE)</f>
        <v>0</v>
      </c>
      <c r="E6915">
        <f>VLOOKUP($A6915,'NCDC raw data'!$C$2:$I$6925,5,TRUE)</f>
        <v>61</v>
      </c>
      <c r="F6915">
        <f>VLOOKUP($A6915,'NCDC raw data'!$C$2:$I$6925,6,TRUE)</f>
        <v>43</v>
      </c>
      <c r="G6915">
        <f>VLOOKUP($A6915,'NCDC raw data'!$C$2:$I$6925,7,TRUE)</f>
        <v>55</v>
      </c>
    </row>
    <row r="6916" spans="1:7" x14ac:dyDescent="0.25">
      <c r="A6916" s="1">
        <f t="shared" ref="A6916:A6940" si="108">A6915+1</f>
        <v>43714</v>
      </c>
      <c r="B6916">
        <f>VLOOKUP(A6916,'NCDC raw data'!C$2:I$6925,2,TRUE)</f>
        <v>0</v>
      </c>
      <c r="C6916">
        <f>VLOOKUP($A6916,'NCDC raw data'!$C$2:$I$6925,3,TRUE)</f>
        <v>0</v>
      </c>
      <c r="D6916">
        <f>VLOOKUP($A6916,'NCDC raw data'!$C$2:$I$6925,4,TRUE)</f>
        <v>0</v>
      </c>
      <c r="E6916">
        <f>VLOOKUP($A6916,'NCDC raw data'!$C$2:$I$6925,5,TRUE)</f>
        <v>63</v>
      </c>
      <c r="F6916">
        <f>VLOOKUP($A6916,'NCDC raw data'!$C$2:$I$6925,6,TRUE)</f>
        <v>47</v>
      </c>
      <c r="G6916">
        <f>VLOOKUP($A6916,'NCDC raw data'!$C$2:$I$6925,7,TRUE)</f>
        <v>63</v>
      </c>
    </row>
    <row r="6917" spans="1:7" x14ac:dyDescent="0.25">
      <c r="A6917" s="1">
        <f t="shared" si="108"/>
        <v>43715</v>
      </c>
      <c r="B6917">
        <f>VLOOKUP(A6917,'NCDC raw data'!C$2:I$6925,2,TRUE)</f>
        <v>0</v>
      </c>
      <c r="C6917">
        <f>VLOOKUP($A6917,'NCDC raw data'!$C$2:$I$6925,3,TRUE)</f>
        <v>0</v>
      </c>
      <c r="D6917">
        <f>VLOOKUP($A6917,'NCDC raw data'!$C$2:$I$6925,4,TRUE)</f>
        <v>0</v>
      </c>
      <c r="E6917">
        <f>VLOOKUP($A6917,'NCDC raw data'!$C$2:$I$6925,5,TRUE)</f>
        <v>63</v>
      </c>
      <c r="F6917">
        <f>VLOOKUP($A6917,'NCDC raw data'!$C$2:$I$6925,6,TRUE)</f>
        <v>45</v>
      </c>
      <c r="G6917">
        <f>VLOOKUP($A6917,'NCDC raw data'!$C$2:$I$6925,7,TRUE)</f>
        <v>50</v>
      </c>
    </row>
    <row r="6918" spans="1:7" x14ac:dyDescent="0.25">
      <c r="A6918" s="1">
        <f t="shared" si="108"/>
        <v>43716</v>
      </c>
      <c r="B6918">
        <f>VLOOKUP(A6918,'NCDC raw data'!C$2:I$6925,2,TRUE)</f>
        <v>0</v>
      </c>
      <c r="C6918">
        <f>VLOOKUP($A6918,'NCDC raw data'!$C$2:$I$6925,3,TRUE)</f>
        <v>0</v>
      </c>
      <c r="D6918">
        <f>VLOOKUP($A6918,'NCDC raw data'!$C$2:$I$6925,4,TRUE)</f>
        <v>0</v>
      </c>
      <c r="E6918">
        <f>VLOOKUP($A6918,'NCDC raw data'!$C$2:$I$6925,5,TRUE)</f>
        <v>50</v>
      </c>
      <c r="F6918">
        <f>VLOOKUP($A6918,'NCDC raw data'!$C$2:$I$6925,6,TRUE)</f>
        <v>43</v>
      </c>
      <c r="G6918">
        <f>VLOOKUP($A6918,'NCDC raw data'!$C$2:$I$6925,7,TRUE)</f>
        <v>46</v>
      </c>
    </row>
    <row r="6919" spans="1:7" x14ac:dyDescent="0.25">
      <c r="A6919" s="1">
        <f t="shared" si="108"/>
        <v>43717</v>
      </c>
      <c r="B6919">
        <f>VLOOKUP(A6919,'NCDC raw data'!C$2:I$6925,2,TRUE)</f>
        <v>0</v>
      </c>
      <c r="C6919">
        <f>VLOOKUP($A6919,'NCDC raw data'!$C$2:$I$6925,3,TRUE)</f>
        <v>0</v>
      </c>
      <c r="D6919">
        <f>VLOOKUP($A6919,'NCDC raw data'!$C$2:$I$6925,4,TRUE)</f>
        <v>0</v>
      </c>
      <c r="E6919">
        <f>VLOOKUP($A6919,'NCDC raw data'!$C$2:$I$6925,5,TRUE)</f>
        <v>52</v>
      </c>
      <c r="F6919">
        <f>VLOOKUP($A6919,'NCDC raw data'!$C$2:$I$6925,6,TRUE)</f>
        <v>41</v>
      </c>
      <c r="G6919">
        <f>VLOOKUP($A6919,'NCDC raw data'!$C$2:$I$6925,7,TRUE)</f>
        <v>51</v>
      </c>
    </row>
    <row r="6920" spans="1:7" x14ac:dyDescent="0.25">
      <c r="A6920" s="1">
        <f t="shared" si="108"/>
        <v>43718</v>
      </c>
      <c r="B6920">
        <f>VLOOKUP(A6920,'NCDC raw data'!C$2:I$6925,2,TRUE)</f>
        <v>0</v>
      </c>
      <c r="C6920">
        <f>VLOOKUP($A6920,'NCDC raw data'!$C$2:$I$6925,3,TRUE)</f>
        <v>0</v>
      </c>
      <c r="D6920">
        <f>VLOOKUP($A6920,'NCDC raw data'!$C$2:$I$6925,4,TRUE)</f>
        <v>0</v>
      </c>
      <c r="E6920">
        <f>VLOOKUP($A6920,'NCDC raw data'!$C$2:$I$6925,5,TRUE)</f>
        <v>60</v>
      </c>
      <c r="F6920">
        <f>VLOOKUP($A6920,'NCDC raw data'!$C$2:$I$6925,6,TRUE)</f>
        <v>43</v>
      </c>
      <c r="G6920">
        <f>VLOOKUP($A6920,'NCDC raw data'!$C$2:$I$6925,7,TRUE)</f>
        <v>58</v>
      </c>
    </row>
    <row r="6921" spans="1:7" x14ac:dyDescent="0.25">
      <c r="A6921" s="1">
        <f t="shared" si="108"/>
        <v>43719</v>
      </c>
      <c r="B6921">
        <f>VLOOKUP(A6921,'NCDC raw data'!C$2:I$6925,2,TRUE)</f>
        <v>0</v>
      </c>
      <c r="C6921">
        <f>VLOOKUP($A6921,'NCDC raw data'!$C$2:$I$6925,3,TRUE)</f>
        <v>0</v>
      </c>
      <c r="D6921">
        <f>VLOOKUP($A6921,'NCDC raw data'!$C$2:$I$6925,4,TRUE)</f>
        <v>0</v>
      </c>
      <c r="E6921">
        <f>VLOOKUP($A6921,'NCDC raw data'!$C$2:$I$6925,5,TRUE)</f>
        <v>62</v>
      </c>
      <c r="F6921">
        <f>VLOOKUP($A6921,'NCDC raw data'!$C$2:$I$6925,6,TRUE)</f>
        <v>57</v>
      </c>
      <c r="G6921">
        <f>VLOOKUP($A6921,'NCDC raw data'!$C$2:$I$6925,7,TRUE)</f>
        <v>62</v>
      </c>
    </row>
    <row r="6922" spans="1:7" x14ac:dyDescent="0.25">
      <c r="A6922" s="1">
        <f t="shared" si="108"/>
        <v>43720</v>
      </c>
      <c r="B6922">
        <f>VLOOKUP(A6922,'NCDC raw data'!C$2:I$6925,2,TRUE)</f>
        <v>0</v>
      </c>
      <c r="C6922">
        <f>VLOOKUP($A6922,'NCDC raw data'!$C$2:$I$6925,3,TRUE)</f>
        <v>0</v>
      </c>
      <c r="D6922">
        <f>VLOOKUP($A6922,'NCDC raw data'!$C$2:$I$6925,4,TRUE)</f>
        <v>0</v>
      </c>
      <c r="E6922">
        <f>VLOOKUP($A6922,'NCDC raw data'!$C$2:$I$6925,5,TRUE)</f>
        <v>62</v>
      </c>
      <c r="F6922">
        <f>VLOOKUP($A6922,'NCDC raw data'!$C$2:$I$6925,6,TRUE)</f>
        <v>43</v>
      </c>
      <c r="G6922">
        <f>VLOOKUP($A6922,'NCDC raw data'!$C$2:$I$6925,7,TRUE)</f>
        <v>49</v>
      </c>
    </row>
    <row r="6923" spans="1:7" x14ac:dyDescent="0.25">
      <c r="A6923" s="1">
        <f t="shared" si="108"/>
        <v>43721</v>
      </c>
      <c r="B6923">
        <f>VLOOKUP(A6923,'NCDC raw data'!C$2:I$6925,2,TRUE)</f>
        <v>0</v>
      </c>
      <c r="C6923">
        <f>VLOOKUP($A6923,'NCDC raw data'!$C$2:$I$6925,3,TRUE)</f>
        <v>0</v>
      </c>
      <c r="D6923">
        <f>VLOOKUP($A6923,'NCDC raw data'!$C$2:$I$6925,4,TRUE)</f>
        <v>0</v>
      </c>
      <c r="E6923">
        <f>VLOOKUP($A6923,'NCDC raw data'!$C$2:$I$6925,5,TRUE)</f>
        <v>57</v>
      </c>
      <c r="F6923">
        <f>VLOOKUP($A6923,'NCDC raw data'!$C$2:$I$6925,6,TRUE)</f>
        <v>40</v>
      </c>
      <c r="G6923">
        <f>VLOOKUP($A6923,'NCDC raw data'!$C$2:$I$6925,7,TRUE)</f>
        <v>54</v>
      </c>
    </row>
    <row r="6924" spans="1:7" x14ac:dyDescent="0.25">
      <c r="A6924" s="1">
        <f t="shared" si="108"/>
        <v>43722</v>
      </c>
      <c r="B6924">
        <f>VLOOKUP(A6924,'NCDC raw data'!C$2:I$6925,2,TRUE)</f>
        <v>0</v>
      </c>
      <c r="C6924">
        <f>VLOOKUP($A6924,'NCDC raw data'!$C$2:$I$6925,3,TRUE)</f>
        <v>0</v>
      </c>
      <c r="D6924">
        <f>VLOOKUP($A6924,'NCDC raw data'!$C$2:$I$6925,4,TRUE)</f>
        <v>0</v>
      </c>
      <c r="E6924">
        <f>VLOOKUP($A6924,'NCDC raw data'!$C$2:$I$6925,5,TRUE)</f>
        <v>55</v>
      </c>
      <c r="F6924">
        <f>VLOOKUP($A6924,'NCDC raw data'!$C$2:$I$6925,6,TRUE)</f>
        <v>42</v>
      </c>
      <c r="G6924">
        <f>VLOOKUP($A6924,'NCDC raw data'!$C$2:$I$6925,7,TRUE)</f>
        <v>54</v>
      </c>
    </row>
    <row r="6925" spans="1:7" x14ac:dyDescent="0.25">
      <c r="A6925" s="1">
        <f t="shared" si="108"/>
        <v>43723</v>
      </c>
      <c r="B6925">
        <f>VLOOKUP(A6925,'NCDC raw data'!C$2:I$6925,2,TRUE)</f>
        <v>0</v>
      </c>
      <c r="C6925">
        <f>VLOOKUP($A6925,'NCDC raw data'!$C$2:$I$6925,3,TRUE)</f>
        <v>0</v>
      </c>
      <c r="D6925">
        <f>VLOOKUP($A6925,'NCDC raw data'!$C$2:$I$6925,4,TRUE)</f>
        <v>0</v>
      </c>
      <c r="E6925">
        <f>VLOOKUP($A6925,'NCDC raw data'!$C$2:$I$6925,5,TRUE)</f>
        <v>55</v>
      </c>
      <c r="F6925">
        <f>VLOOKUP($A6925,'NCDC raw data'!$C$2:$I$6925,6,TRUE)</f>
        <v>44</v>
      </c>
      <c r="G6925">
        <f>VLOOKUP($A6925,'NCDC raw data'!$C$2:$I$6925,7,TRUE)</f>
        <v>52</v>
      </c>
    </row>
    <row r="6926" spans="1:7" x14ac:dyDescent="0.25">
      <c r="A6926" s="1">
        <f t="shared" si="108"/>
        <v>43724</v>
      </c>
      <c r="B6926">
        <f>VLOOKUP(A6926,'NCDC raw data'!C$2:I$6925,2,TRUE)</f>
        <v>0</v>
      </c>
      <c r="C6926">
        <f>VLOOKUP($A6926,'NCDC raw data'!$C$2:$I$6925,3,TRUE)</f>
        <v>0</v>
      </c>
      <c r="D6926">
        <f>VLOOKUP($A6926,'NCDC raw data'!$C$2:$I$6925,4,TRUE)</f>
        <v>0</v>
      </c>
      <c r="E6926">
        <f>VLOOKUP($A6926,'NCDC raw data'!$C$2:$I$6925,5,TRUE)</f>
        <v>53</v>
      </c>
      <c r="F6926">
        <f>VLOOKUP($A6926,'NCDC raw data'!$C$2:$I$6925,6,TRUE)</f>
        <v>41</v>
      </c>
      <c r="G6926">
        <f>VLOOKUP($A6926,'NCDC raw data'!$C$2:$I$6925,7,TRUE)</f>
        <v>51</v>
      </c>
    </row>
    <row r="6927" spans="1:7" x14ac:dyDescent="0.25">
      <c r="A6927" s="1">
        <f t="shared" si="108"/>
        <v>43725</v>
      </c>
      <c r="B6927">
        <f>VLOOKUP(A6927,'NCDC raw data'!C$2:I$6925,2,TRUE)</f>
        <v>0</v>
      </c>
      <c r="C6927">
        <f>VLOOKUP($A6927,'NCDC raw data'!$C$2:$I$6925,3,TRUE)</f>
        <v>0</v>
      </c>
      <c r="D6927">
        <f>VLOOKUP($A6927,'NCDC raw data'!$C$2:$I$6925,4,TRUE)</f>
        <v>0</v>
      </c>
      <c r="E6927">
        <f>VLOOKUP($A6927,'NCDC raw data'!$C$2:$I$6925,5,TRUE)</f>
        <v>54</v>
      </c>
      <c r="F6927">
        <f>VLOOKUP($A6927,'NCDC raw data'!$C$2:$I$6925,6,TRUE)</f>
        <v>43</v>
      </c>
      <c r="G6927">
        <f>VLOOKUP($A6927,'NCDC raw data'!$C$2:$I$6925,7,TRUE)</f>
        <v>53</v>
      </c>
    </row>
    <row r="6928" spans="1:7" x14ac:dyDescent="0.25">
      <c r="A6928" s="1">
        <f t="shared" si="108"/>
        <v>43726</v>
      </c>
      <c r="B6928">
        <f>VLOOKUP(A6928,'NCDC raw data'!C$2:I$6925,2,TRUE)</f>
        <v>0</v>
      </c>
      <c r="C6928">
        <f>VLOOKUP($A6928,'NCDC raw data'!$C$2:$I$6925,3,TRUE)</f>
        <v>0</v>
      </c>
      <c r="D6928">
        <f>VLOOKUP($A6928,'NCDC raw data'!$C$2:$I$6925,4,TRUE)</f>
        <v>0</v>
      </c>
      <c r="E6928">
        <f>VLOOKUP($A6928,'NCDC raw data'!$C$2:$I$6925,5,TRUE)</f>
        <v>57</v>
      </c>
      <c r="F6928">
        <f>VLOOKUP($A6928,'NCDC raw data'!$C$2:$I$6925,6,TRUE)</f>
        <v>40</v>
      </c>
      <c r="G6928">
        <f>VLOOKUP($A6928,'NCDC raw data'!$C$2:$I$6925,7,TRUE)</f>
        <v>56</v>
      </c>
    </row>
    <row r="6929" spans="1:7" x14ac:dyDescent="0.25">
      <c r="A6929" s="1">
        <f t="shared" si="108"/>
        <v>43727</v>
      </c>
      <c r="B6929">
        <f>VLOOKUP(A6929,'NCDC raw data'!C$2:I$6925,2,TRUE)</f>
        <v>0</v>
      </c>
      <c r="C6929">
        <f>VLOOKUP($A6929,'NCDC raw data'!$C$2:$I$6925,3,TRUE)</f>
        <v>0</v>
      </c>
      <c r="D6929">
        <f>VLOOKUP($A6929,'NCDC raw data'!$C$2:$I$6925,4,TRUE)</f>
        <v>0</v>
      </c>
      <c r="E6929">
        <f>VLOOKUP($A6929,'NCDC raw data'!$C$2:$I$6925,5,TRUE)</f>
        <v>64</v>
      </c>
      <c r="F6929">
        <f>VLOOKUP($A6929,'NCDC raw data'!$C$2:$I$6925,6,TRUE)</f>
        <v>43</v>
      </c>
      <c r="G6929">
        <f>VLOOKUP($A6929,'NCDC raw data'!$C$2:$I$6925,7,TRUE)</f>
        <v>56</v>
      </c>
    </row>
    <row r="6930" spans="1:7" x14ac:dyDescent="0.25">
      <c r="A6930" s="1">
        <f t="shared" si="108"/>
        <v>43728</v>
      </c>
      <c r="B6930">
        <f>VLOOKUP(A6930,'NCDC raw data'!C$2:I$6925,2,TRUE)</f>
        <v>0</v>
      </c>
      <c r="C6930">
        <f>VLOOKUP($A6930,'NCDC raw data'!$C$2:$I$6925,3,TRUE)</f>
        <v>0</v>
      </c>
      <c r="D6930">
        <f>VLOOKUP($A6930,'NCDC raw data'!$C$2:$I$6925,4,TRUE)</f>
        <v>0</v>
      </c>
      <c r="E6930">
        <f>VLOOKUP($A6930,'NCDC raw data'!$C$2:$I$6925,5,TRUE)</f>
        <v>65</v>
      </c>
      <c r="F6930">
        <f>VLOOKUP($A6930,'NCDC raw data'!$C$2:$I$6925,6,TRUE)</f>
        <v>51</v>
      </c>
      <c r="G6930">
        <f>VLOOKUP($A6930,'NCDC raw data'!$C$2:$I$6925,7,TRUE)</f>
        <v>64</v>
      </c>
    </row>
    <row r="6931" spans="1:7" x14ac:dyDescent="0.25">
      <c r="A6931" s="1">
        <f t="shared" si="108"/>
        <v>43729</v>
      </c>
      <c r="B6931">
        <f>VLOOKUP(A6931,'NCDC raw data'!C$2:I$6925,2,TRUE)</f>
        <v>0</v>
      </c>
      <c r="C6931">
        <f>VLOOKUP($A6931,'NCDC raw data'!$C$2:$I$6925,3,TRUE)</f>
        <v>0</v>
      </c>
      <c r="D6931">
        <f>VLOOKUP($A6931,'NCDC raw data'!$C$2:$I$6925,4,TRUE)</f>
        <v>0</v>
      </c>
      <c r="E6931">
        <f>VLOOKUP($A6931,'NCDC raw data'!$C$2:$I$6925,5,TRUE)</f>
        <v>68</v>
      </c>
      <c r="F6931">
        <f>VLOOKUP($A6931,'NCDC raw data'!$C$2:$I$6925,6,TRUE)</f>
        <v>56</v>
      </c>
      <c r="G6931">
        <f>VLOOKUP($A6931,'NCDC raw data'!$C$2:$I$6925,7,TRUE)</f>
        <v>67</v>
      </c>
    </row>
    <row r="6932" spans="1:7" x14ac:dyDescent="0.25">
      <c r="A6932" s="1">
        <f t="shared" si="108"/>
        <v>43730</v>
      </c>
      <c r="B6932">
        <f>VLOOKUP(A6932,'NCDC raw data'!C$2:I$6925,2,TRUE)</f>
        <v>0</v>
      </c>
      <c r="C6932">
        <f>VLOOKUP($A6932,'NCDC raw data'!$C$2:$I$6925,3,TRUE)</f>
        <v>0</v>
      </c>
      <c r="D6932">
        <f>VLOOKUP($A6932,'NCDC raw data'!$C$2:$I$6925,4,TRUE)</f>
        <v>0</v>
      </c>
      <c r="E6932">
        <f>VLOOKUP($A6932,'NCDC raw data'!$C$2:$I$6925,5,TRUE)</f>
        <v>71</v>
      </c>
      <c r="F6932">
        <f>VLOOKUP($A6932,'NCDC raw data'!$C$2:$I$6925,6,TRUE)</f>
        <v>58</v>
      </c>
      <c r="G6932">
        <f>VLOOKUP($A6932,'NCDC raw data'!$C$2:$I$6925,7,TRUE)</f>
        <v>65</v>
      </c>
    </row>
    <row r="6933" spans="1:7" x14ac:dyDescent="0.25">
      <c r="A6933" s="1">
        <f t="shared" si="108"/>
        <v>43731</v>
      </c>
      <c r="B6933">
        <f>VLOOKUP(A6933,'NCDC raw data'!C$2:I$6925,2,TRUE)</f>
        <v>0</v>
      </c>
      <c r="C6933">
        <f>VLOOKUP($A6933,'NCDC raw data'!$C$2:$I$6925,3,TRUE)</f>
        <v>0</v>
      </c>
      <c r="D6933">
        <f>VLOOKUP($A6933,'NCDC raw data'!$C$2:$I$6925,4,TRUE)</f>
        <v>0</v>
      </c>
      <c r="E6933">
        <f>VLOOKUP($A6933,'NCDC raw data'!$C$2:$I$6925,5,TRUE)</f>
        <v>66</v>
      </c>
      <c r="F6933">
        <f>VLOOKUP($A6933,'NCDC raw data'!$C$2:$I$6925,6,TRUE)</f>
        <v>61</v>
      </c>
      <c r="G6933">
        <f>VLOOKUP($A6933,'NCDC raw data'!$C$2:$I$6925,7,TRUE)</f>
        <v>62</v>
      </c>
    </row>
    <row r="6934" spans="1:7" x14ac:dyDescent="0.25">
      <c r="A6934" s="1">
        <f t="shared" si="108"/>
        <v>43732</v>
      </c>
      <c r="B6934">
        <f>VLOOKUP(A6934,'NCDC raw data'!C$2:I$6925,2,TRUE)</f>
        <v>0</v>
      </c>
      <c r="C6934">
        <f>VLOOKUP($A6934,'NCDC raw data'!$C$2:$I$6925,3,TRUE)</f>
        <v>0</v>
      </c>
      <c r="D6934">
        <f>VLOOKUP($A6934,'NCDC raw data'!$C$2:$I$6925,4,TRUE)</f>
        <v>0</v>
      </c>
      <c r="E6934">
        <f>VLOOKUP($A6934,'NCDC raw data'!$C$2:$I$6925,5,TRUE)</f>
        <v>63</v>
      </c>
      <c r="F6934">
        <f>VLOOKUP($A6934,'NCDC raw data'!$C$2:$I$6925,6,TRUE)</f>
        <v>47</v>
      </c>
      <c r="G6934">
        <f>VLOOKUP($A6934,'NCDC raw data'!$C$2:$I$6925,7,TRUE)</f>
        <v>47</v>
      </c>
    </row>
    <row r="6935" spans="1:7" x14ac:dyDescent="0.25">
      <c r="A6935" s="1">
        <f t="shared" si="108"/>
        <v>43733</v>
      </c>
      <c r="B6935">
        <f>VLOOKUP(A6935,'NCDC raw data'!C$2:I$6925,2,TRUE)</f>
        <v>0</v>
      </c>
      <c r="C6935">
        <f>VLOOKUP($A6935,'NCDC raw data'!$C$2:$I$6925,3,TRUE)</f>
        <v>0</v>
      </c>
      <c r="D6935">
        <f>VLOOKUP($A6935,'NCDC raw data'!$C$2:$I$6925,4,TRUE)</f>
        <v>0</v>
      </c>
      <c r="E6935">
        <f>VLOOKUP($A6935,'NCDC raw data'!$C$2:$I$6925,5,TRUE)</f>
        <v>55</v>
      </c>
      <c r="F6935">
        <f>VLOOKUP($A6935,'NCDC raw data'!$C$2:$I$6925,6,TRUE)</f>
        <v>44</v>
      </c>
      <c r="G6935">
        <f>VLOOKUP($A6935,'NCDC raw data'!$C$2:$I$6925,7,TRUE)</f>
        <v>54</v>
      </c>
    </row>
    <row r="6936" spans="1:7" x14ac:dyDescent="0.25">
      <c r="A6936" s="1">
        <f t="shared" si="108"/>
        <v>43734</v>
      </c>
      <c r="B6936">
        <f>VLOOKUP(A6936,'NCDC raw data'!C$2:I$6925,2,TRUE)</f>
        <v>0</v>
      </c>
      <c r="C6936">
        <f>VLOOKUP($A6936,'NCDC raw data'!$C$2:$I$6925,3,TRUE)</f>
        <v>0</v>
      </c>
      <c r="D6936">
        <f>VLOOKUP($A6936,'NCDC raw data'!$C$2:$I$6925,4,TRUE)</f>
        <v>0</v>
      </c>
      <c r="E6936">
        <f>VLOOKUP($A6936,'NCDC raw data'!$C$2:$I$6925,5,TRUE)</f>
        <v>58</v>
      </c>
      <c r="F6936">
        <f>VLOOKUP($A6936,'NCDC raw data'!$C$2:$I$6925,6,TRUE)</f>
        <v>47</v>
      </c>
      <c r="G6936">
        <f>VLOOKUP($A6936,'NCDC raw data'!$C$2:$I$6925,7,TRUE)</f>
        <v>47</v>
      </c>
    </row>
    <row r="6937" spans="1:7" x14ac:dyDescent="0.25">
      <c r="A6937" s="1">
        <f t="shared" si="108"/>
        <v>43735</v>
      </c>
      <c r="B6937">
        <f>VLOOKUP(A6937,'NCDC raw data'!C$2:I$6925,2,TRUE)</f>
        <v>0</v>
      </c>
      <c r="C6937">
        <f>VLOOKUP($A6937,'NCDC raw data'!$C$2:$I$6925,3,TRUE)</f>
        <v>0</v>
      </c>
      <c r="D6937">
        <f>VLOOKUP($A6937,'NCDC raw data'!$C$2:$I$6925,4,TRUE)</f>
        <v>0</v>
      </c>
      <c r="E6937">
        <f>VLOOKUP($A6937,'NCDC raw data'!$C$2:$I$6925,5,TRUE)</f>
        <v>57</v>
      </c>
      <c r="F6937">
        <f>VLOOKUP($A6937,'NCDC raw data'!$C$2:$I$6925,6,TRUE)</f>
        <v>43</v>
      </c>
      <c r="G6937">
        <f>VLOOKUP($A6937,'NCDC raw data'!$C$2:$I$6925,7,TRUE)</f>
        <v>55</v>
      </c>
    </row>
    <row r="6938" spans="1:7" x14ac:dyDescent="0.25">
      <c r="A6938" s="1">
        <f t="shared" si="108"/>
        <v>43736</v>
      </c>
      <c r="B6938">
        <f>VLOOKUP(A6938,'NCDC raw data'!C$2:I$6925,2,TRUE)</f>
        <v>0</v>
      </c>
      <c r="C6938">
        <f>VLOOKUP($A6938,'NCDC raw data'!$C$2:$I$6925,3,TRUE)</f>
        <v>0</v>
      </c>
      <c r="D6938">
        <f>VLOOKUP($A6938,'NCDC raw data'!$C$2:$I$6925,4,TRUE)</f>
        <v>0</v>
      </c>
      <c r="E6938">
        <f>VLOOKUP($A6938,'NCDC raw data'!$C$2:$I$6925,5,TRUE)</f>
        <v>65</v>
      </c>
      <c r="F6938">
        <f>VLOOKUP($A6938,'NCDC raw data'!$C$2:$I$6925,6,TRUE)</f>
        <v>50</v>
      </c>
      <c r="G6938">
        <f>VLOOKUP($A6938,'NCDC raw data'!$C$2:$I$6925,7,TRUE)</f>
        <v>56</v>
      </c>
    </row>
    <row r="6939" spans="1:7" x14ac:dyDescent="0.25">
      <c r="A6939" s="1">
        <f t="shared" si="108"/>
        <v>43737</v>
      </c>
      <c r="B6939">
        <f>VLOOKUP(A6939,'NCDC raw data'!C$2:I$6925,2,TRUE)</f>
        <v>0</v>
      </c>
      <c r="C6939">
        <f>VLOOKUP($A6939,'NCDC raw data'!$C$2:$I$6925,3,TRUE)</f>
        <v>0</v>
      </c>
      <c r="D6939">
        <f>VLOOKUP($A6939,'NCDC raw data'!$C$2:$I$6925,4,TRUE)</f>
        <v>0</v>
      </c>
      <c r="E6939">
        <f>VLOOKUP($A6939,'NCDC raw data'!$C$2:$I$6925,5,TRUE)</f>
        <v>59</v>
      </c>
      <c r="F6939">
        <f>VLOOKUP($A6939,'NCDC raw data'!$C$2:$I$6925,6,TRUE)</f>
        <v>36</v>
      </c>
      <c r="G6939">
        <f>VLOOKUP($A6939,'NCDC raw data'!$C$2:$I$6925,7,TRUE)</f>
        <v>45</v>
      </c>
    </row>
    <row r="6940" spans="1:7" x14ac:dyDescent="0.25">
      <c r="A6940" s="1">
        <f t="shared" si="108"/>
        <v>43738</v>
      </c>
      <c r="B6940">
        <f>VLOOKUP(A6940,'NCDC raw data'!C$2:I$6925,2,TRUE)</f>
        <v>0</v>
      </c>
      <c r="C6940">
        <f>VLOOKUP($A6940,'NCDC raw data'!$C$2:$I$6925,3,TRUE)</f>
        <v>0</v>
      </c>
      <c r="D6940">
        <f>VLOOKUP($A6940,'NCDC raw data'!$C$2:$I$6925,4,TRUE)</f>
        <v>0</v>
      </c>
      <c r="E6940">
        <f>VLOOKUP($A6940,'NCDC raw data'!$C$2:$I$6925,5,TRUE)</f>
        <v>56</v>
      </c>
      <c r="F6940">
        <f>VLOOKUP($A6940,'NCDC raw data'!$C$2:$I$6925,6,TRUE)</f>
        <v>38</v>
      </c>
      <c r="G6940">
        <f>VLOOKUP($A6940,'NCDC raw data'!$C$2:$I$6925,7,TRUE)</f>
        <v>50</v>
      </c>
    </row>
    <row r="6941" spans="1:7" x14ac:dyDescent="0.25">
      <c r="B6941">
        <f>SUM(B2:B6940)</f>
        <v>1447.2699999999838</v>
      </c>
      <c r="C6941">
        <f>SUM(C2:C6940)</f>
        <v>3883.6999999999935</v>
      </c>
    </row>
    <row r="6953" spans="1:2" x14ac:dyDescent="0.25">
      <c r="A6953" s="2">
        <f>COUNT(A2:A6940)</f>
        <v>6939</v>
      </c>
      <c r="B6953" t="s">
        <v>20</v>
      </c>
    </row>
    <row r="6954" spans="1:2" x14ac:dyDescent="0.25">
      <c r="A6954" s="2">
        <f>19*365</f>
        <v>6935</v>
      </c>
      <c r="B6954" t="s">
        <v>17</v>
      </c>
    </row>
    <row r="6955" spans="1:2" x14ac:dyDescent="0.25">
      <c r="A6955" s="2">
        <v>4</v>
      </c>
      <c r="B6955" t="s">
        <v>18</v>
      </c>
    </row>
    <row r="6956" spans="1:2" x14ac:dyDescent="0.25">
      <c r="A6956" s="2">
        <f>A6954+A6955</f>
        <v>6939</v>
      </c>
      <c r="B6956" t="s">
        <v>19</v>
      </c>
    </row>
    <row r="6958" spans="1:2" x14ac:dyDescent="0.25">
      <c r="A6958" s="2">
        <f>A6953-'NCDC raw data'!C6927</f>
        <v>15</v>
      </c>
      <c r="B6958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71"/>
  <sheetViews>
    <sheetView topLeftCell="DQ1" workbookViewId="0">
      <pane ySplit="1" topLeftCell="A353" activePane="bottomLeft" state="frozen"/>
      <selection pane="bottomLeft" activeCell="E370" sqref="E370"/>
    </sheetView>
  </sheetViews>
  <sheetFormatPr defaultRowHeight="15" x14ac:dyDescent="0.25"/>
  <cols>
    <col min="2" max="2" width="10.7109375" style="1" bestFit="1" customWidth="1"/>
    <col min="6" max="8" width="0" hidden="1" customWidth="1"/>
    <col min="10" max="10" width="10.7109375" style="1" bestFit="1" customWidth="1"/>
    <col min="14" max="16" width="0" hidden="1" customWidth="1"/>
    <col min="18" max="18" width="10.7109375" style="1" bestFit="1" customWidth="1"/>
    <col min="22" max="24" width="0" hidden="1" customWidth="1"/>
    <col min="26" max="26" width="10.7109375" style="1" bestFit="1" customWidth="1"/>
    <col min="30" max="32" width="0" hidden="1" customWidth="1"/>
    <col min="34" max="34" width="10.7109375" style="1" bestFit="1" customWidth="1"/>
    <col min="38" max="40" width="0" hidden="1" customWidth="1"/>
    <col min="42" max="42" width="10.7109375" style="1" bestFit="1" customWidth="1"/>
    <col min="46" max="48" width="0" hidden="1" customWidth="1"/>
    <col min="50" max="50" width="10.7109375" style="1" bestFit="1" customWidth="1"/>
    <col min="54" max="56" width="0" hidden="1" customWidth="1"/>
    <col min="58" max="58" width="10.7109375" style="1" bestFit="1" customWidth="1"/>
    <col min="62" max="64" width="0" hidden="1" customWidth="1"/>
    <col min="66" max="66" width="10.7109375" style="1" bestFit="1" customWidth="1"/>
    <col min="70" max="72" width="0" hidden="1" customWidth="1"/>
    <col min="74" max="74" width="10.7109375" style="1" bestFit="1" customWidth="1"/>
    <col min="78" max="80" width="0" hidden="1" customWidth="1"/>
    <col min="82" max="82" width="10.7109375" style="1" bestFit="1" customWidth="1"/>
    <col min="86" max="88" width="0" hidden="1" customWidth="1"/>
    <col min="90" max="90" width="10.7109375" style="1" bestFit="1" customWidth="1"/>
    <col min="94" max="96" width="0" hidden="1" customWidth="1"/>
    <col min="98" max="98" width="10.7109375" style="1" bestFit="1" customWidth="1"/>
    <col min="102" max="104" width="0" hidden="1" customWidth="1"/>
    <col min="106" max="106" width="10.7109375" style="1" bestFit="1" customWidth="1"/>
    <col min="110" max="112" width="0" hidden="1" customWidth="1"/>
    <col min="114" max="114" width="10.7109375" style="1" bestFit="1" customWidth="1"/>
    <col min="118" max="120" width="0" hidden="1" customWidth="1"/>
    <col min="122" max="122" width="10.7109375" style="1" bestFit="1" customWidth="1"/>
    <col min="126" max="128" width="0" hidden="1" customWidth="1"/>
    <col min="130" max="130" width="10.7109375" style="1" bestFit="1" customWidth="1"/>
    <col min="134" max="136" width="0" hidden="1" customWidth="1"/>
    <col min="138" max="138" width="10.7109375" style="1" bestFit="1" customWidth="1"/>
    <col min="142" max="144" width="0" hidden="1" customWidth="1"/>
    <col min="146" max="146" width="10.7109375" style="1" bestFit="1" customWidth="1"/>
    <col min="150" max="152" width="0" hidden="1" customWidth="1"/>
  </cols>
  <sheetData>
    <row r="1" spans="1:152" x14ac:dyDescent="0.25">
      <c r="A1" t="s">
        <v>47</v>
      </c>
      <c r="B1" s="5" t="s">
        <v>23</v>
      </c>
      <c r="C1" s="4" t="s">
        <v>3</v>
      </c>
      <c r="D1" s="4" t="s">
        <v>4</v>
      </c>
      <c r="E1" s="4" t="s">
        <v>48</v>
      </c>
      <c r="F1" s="4" t="s">
        <v>6</v>
      </c>
      <c r="G1" s="4" t="s">
        <v>7</v>
      </c>
      <c r="H1" s="4" t="s">
        <v>8</v>
      </c>
      <c r="J1" s="5" t="s">
        <v>23</v>
      </c>
      <c r="K1" s="4" t="s">
        <v>3</v>
      </c>
      <c r="L1" s="4" t="s">
        <v>4</v>
      </c>
      <c r="M1" s="4" t="s">
        <v>49</v>
      </c>
      <c r="N1" s="4" t="s">
        <v>6</v>
      </c>
      <c r="O1" s="4" t="s">
        <v>7</v>
      </c>
      <c r="P1" s="4" t="s">
        <v>8</v>
      </c>
      <c r="R1" s="5" t="s">
        <v>23</v>
      </c>
      <c r="S1" s="4" t="s">
        <v>3</v>
      </c>
      <c r="T1" s="4" t="s">
        <v>4</v>
      </c>
      <c r="U1" s="4" t="s">
        <v>50</v>
      </c>
      <c r="V1" s="4" t="s">
        <v>6</v>
      </c>
      <c r="W1" s="4" t="s">
        <v>7</v>
      </c>
      <c r="X1" s="4" t="s">
        <v>8</v>
      </c>
      <c r="Z1" s="5" t="s">
        <v>23</v>
      </c>
      <c r="AA1" s="4" t="s">
        <v>3</v>
      </c>
      <c r="AB1" s="4" t="s">
        <v>4</v>
      </c>
      <c r="AC1" s="4" t="s">
        <v>51</v>
      </c>
      <c r="AD1" s="4" t="s">
        <v>6</v>
      </c>
      <c r="AE1" s="4" t="s">
        <v>7</v>
      </c>
      <c r="AF1" s="4" t="s">
        <v>8</v>
      </c>
      <c r="AH1" s="5" t="s">
        <v>23</v>
      </c>
      <c r="AI1" s="4" t="s">
        <v>3</v>
      </c>
      <c r="AJ1" s="4" t="s">
        <v>4</v>
      </c>
      <c r="AK1" s="4" t="s">
        <v>52</v>
      </c>
      <c r="AL1" s="4" t="s">
        <v>6</v>
      </c>
      <c r="AM1" s="4" t="s">
        <v>7</v>
      </c>
      <c r="AN1" s="4" t="s">
        <v>8</v>
      </c>
      <c r="AP1" s="5" t="s">
        <v>23</v>
      </c>
      <c r="AQ1" s="4" t="s">
        <v>3</v>
      </c>
      <c r="AR1" s="4" t="s">
        <v>4</v>
      </c>
      <c r="AS1" s="4" t="s">
        <v>53</v>
      </c>
      <c r="AT1" s="4" t="s">
        <v>6</v>
      </c>
      <c r="AU1" s="4" t="s">
        <v>7</v>
      </c>
      <c r="AV1" s="4" t="s">
        <v>8</v>
      </c>
      <c r="AX1" s="5" t="s">
        <v>23</v>
      </c>
      <c r="AY1" s="4" t="s">
        <v>3</v>
      </c>
      <c r="AZ1" s="4" t="s">
        <v>4</v>
      </c>
      <c r="BA1" s="4" t="s">
        <v>54</v>
      </c>
      <c r="BB1" s="4" t="s">
        <v>6</v>
      </c>
      <c r="BC1" s="4" t="s">
        <v>7</v>
      </c>
      <c r="BD1" s="4" t="s">
        <v>8</v>
      </c>
      <c r="BF1" s="5" t="s">
        <v>23</v>
      </c>
      <c r="BG1" s="4" t="s">
        <v>3</v>
      </c>
      <c r="BH1" s="4" t="s">
        <v>4</v>
      </c>
      <c r="BI1" s="4" t="s">
        <v>55</v>
      </c>
      <c r="BJ1" s="4" t="s">
        <v>6</v>
      </c>
      <c r="BK1" s="4" t="s">
        <v>7</v>
      </c>
      <c r="BL1" s="4" t="s">
        <v>8</v>
      </c>
      <c r="BN1" s="5" t="s">
        <v>23</v>
      </c>
      <c r="BO1" s="4" t="s">
        <v>3</v>
      </c>
      <c r="BP1" s="4" t="s">
        <v>4</v>
      </c>
      <c r="BQ1" s="4" t="s">
        <v>56</v>
      </c>
      <c r="BR1" s="4" t="s">
        <v>6</v>
      </c>
      <c r="BS1" s="4" t="s">
        <v>7</v>
      </c>
      <c r="BT1" s="4" t="s">
        <v>8</v>
      </c>
      <c r="BV1" s="5" t="s">
        <v>23</v>
      </c>
      <c r="BW1" s="4" t="s">
        <v>3</v>
      </c>
      <c r="BX1" s="4" t="s">
        <v>4</v>
      </c>
      <c r="BY1" s="4" t="s">
        <v>57</v>
      </c>
      <c r="BZ1" s="4" t="s">
        <v>6</v>
      </c>
      <c r="CA1" s="4" t="s">
        <v>7</v>
      </c>
      <c r="CB1" s="4" t="s">
        <v>8</v>
      </c>
      <c r="CD1" s="5" t="s">
        <v>23</v>
      </c>
      <c r="CE1" s="4" t="s">
        <v>3</v>
      </c>
      <c r="CF1" s="4" t="s">
        <v>4</v>
      </c>
      <c r="CG1" s="4" t="s">
        <v>58</v>
      </c>
      <c r="CH1" s="4" t="s">
        <v>6</v>
      </c>
      <c r="CI1" s="4" t="s">
        <v>7</v>
      </c>
      <c r="CJ1" s="4" t="s">
        <v>8</v>
      </c>
      <c r="CL1" s="5" t="s">
        <v>23</v>
      </c>
      <c r="CM1" s="4" t="s">
        <v>3</v>
      </c>
      <c r="CN1" s="4" t="s">
        <v>4</v>
      </c>
      <c r="CO1" s="4" t="s">
        <v>59</v>
      </c>
      <c r="CP1" s="4" t="s">
        <v>6</v>
      </c>
      <c r="CQ1" s="4" t="s">
        <v>7</v>
      </c>
      <c r="CR1" s="4" t="s">
        <v>8</v>
      </c>
      <c r="CT1" s="5" t="s">
        <v>23</v>
      </c>
      <c r="CU1" s="4" t="s">
        <v>3</v>
      </c>
      <c r="CV1" s="4" t="s">
        <v>4</v>
      </c>
      <c r="CW1" s="4" t="s">
        <v>60</v>
      </c>
      <c r="CX1" s="4" t="s">
        <v>6</v>
      </c>
      <c r="CY1" s="4" t="s">
        <v>7</v>
      </c>
      <c r="CZ1" s="4" t="s">
        <v>8</v>
      </c>
      <c r="DB1" s="5" t="s">
        <v>23</v>
      </c>
      <c r="DC1" s="4" t="s">
        <v>3</v>
      </c>
      <c r="DD1" s="4" t="s">
        <v>4</v>
      </c>
      <c r="DE1" s="4" t="s">
        <v>61</v>
      </c>
      <c r="DF1" s="4" t="s">
        <v>6</v>
      </c>
      <c r="DG1" s="4" t="s">
        <v>7</v>
      </c>
      <c r="DH1" s="4" t="s">
        <v>8</v>
      </c>
      <c r="DJ1" s="5" t="s">
        <v>23</v>
      </c>
      <c r="DK1" s="4" t="s">
        <v>3</v>
      </c>
      <c r="DL1" s="4" t="s">
        <v>4</v>
      </c>
      <c r="DM1" s="4" t="s">
        <v>62</v>
      </c>
      <c r="DN1" s="4" t="s">
        <v>6</v>
      </c>
      <c r="DO1" s="4" t="s">
        <v>7</v>
      </c>
      <c r="DP1" s="4" t="s">
        <v>8</v>
      </c>
      <c r="DR1" s="5" t="s">
        <v>23</v>
      </c>
      <c r="DS1" s="4" t="s">
        <v>3</v>
      </c>
      <c r="DT1" s="4" t="s">
        <v>4</v>
      </c>
      <c r="DU1" s="4" t="s">
        <v>63</v>
      </c>
      <c r="DV1" s="4" t="s">
        <v>6</v>
      </c>
      <c r="DW1" s="4" t="s">
        <v>7</v>
      </c>
      <c r="DX1" s="4" t="s">
        <v>8</v>
      </c>
      <c r="DZ1" s="5" t="s">
        <v>23</v>
      </c>
      <c r="EA1" s="4" t="s">
        <v>3</v>
      </c>
      <c r="EB1" s="4" t="s">
        <v>4</v>
      </c>
      <c r="EC1" s="4" t="s">
        <v>64</v>
      </c>
      <c r="ED1" s="4" t="s">
        <v>6</v>
      </c>
      <c r="EE1" s="4" t="s">
        <v>7</v>
      </c>
      <c r="EF1" s="4" t="s">
        <v>8</v>
      </c>
      <c r="EH1" s="5" t="s">
        <v>23</v>
      </c>
      <c r="EI1" s="4" t="s">
        <v>3</v>
      </c>
      <c r="EJ1" s="4" t="s">
        <v>4</v>
      </c>
      <c r="EK1" s="4" t="s">
        <v>65</v>
      </c>
      <c r="EL1" s="4" t="s">
        <v>6</v>
      </c>
      <c r="EM1" s="4" t="s">
        <v>7</v>
      </c>
      <c r="EN1" s="4" t="s">
        <v>8</v>
      </c>
      <c r="EP1" s="5" t="s">
        <v>23</v>
      </c>
      <c r="EQ1" s="4" t="s">
        <v>3</v>
      </c>
      <c r="ER1" s="4" t="s">
        <v>4</v>
      </c>
      <c r="ES1" s="4" t="s">
        <v>66</v>
      </c>
      <c r="ET1" s="4" t="s">
        <v>6</v>
      </c>
      <c r="EU1" s="4" t="s">
        <v>7</v>
      </c>
      <c r="EV1" s="4" t="s">
        <v>8</v>
      </c>
    </row>
    <row r="2" spans="1:152" x14ac:dyDescent="0.25">
      <c r="A2">
        <v>1</v>
      </c>
      <c r="B2" s="1">
        <v>36800</v>
      </c>
      <c r="C2">
        <v>0</v>
      </c>
      <c r="D2">
        <v>0</v>
      </c>
      <c r="E2">
        <v>0</v>
      </c>
      <c r="F2">
        <v>59</v>
      </c>
      <c r="G2">
        <v>43</v>
      </c>
      <c r="H2">
        <v>57</v>
      </c>
      <c r="J2" s="1">
        <v>37165</v>
      </c>
      <c r="K2">
        <v>0</v>
      </c>
      <c r="L2">
        <v>0</v>
      </c>
      <c r="M2">
        <v>0</v>
      </c>
      <c r="N2">
        <v>56</v>
      </c>
      <c r="O2">
        <v>41</v>
      </c>
      <c r="P2">
        <v>53</v>
      </c>
      <c r="R2" s="1">
        <v>37530</v>
      </c>
      <c r="S2">
        <v>0.01</v>
      </c>
      <c r="T2">
        <v>0</v>
      </c>
      <c r="U2">
        <v>0</v>
      </c>
      <c r="V2">
        <v>63</v>
      </c>
      <c r="W2">
        <v>50</v>
      </c>
      <c r="X2">
        <v>61</v>
      </c>
      <c r="Z2" s="1">
        <v>37895</v>
      </c>
      <c r="AA2">
        <v>7.0000000000000007E-2</v>
      </c>
      <c r="AB2">
        <v>0</v>
      </c>
      <c r="AC2">
        <v>0</v>
      </c>
      <c r="AD2">
        <v>41</v>
      </c>
      <c r="AE2">
        <v>32</v>
      </c>
      <c r="AF2">
        <v>35</v>
      </c>
      <c r="AH2" s="1">
        <v>38261</v>
      </c>
      <c r="AI2">
        <v>0</v>
      </c>
      <c r="AJ2">
        <v>0</v>
      </c>
      <c r="AK2">
        <v>0</v>
      </c>
      <c r="AL2">
        <v>55</v>
      </c>
      <c r="AM2">
        <v>40</v>
      </c>
      <c r="AN2">
        <v>54</v>
      </c>
      <c r="AP2" s="1">
        <v>38626</v>
      </c>
      <c r="AQ2">
        <v>0</v>
      </c>
      <c r="AR2">
        <v>0</v>
      </c>
      <c r="AS2">
        <v>0</v>
      </c>
      <c r="AT2">
        <v>57</v>
      </c>
      <c r="AU2">
        <v>36</v>
      </c>
      <c r="AV2">
        <v>56</v>
      </c>
      <c r="AX2" s="1">
        <v>38991</v>
      </c>
      <c r="AY2">
        <v>0.67</v>
      </c>
      <c r="AZ2">
        <v>0</v>
      </c>
      <c r="BA2">
        <v>0</v>
      </c>
      <c r="BB2">
        <v>44</v>
      </c>
      <c r="BC2">
        <v>37</v>
      </c>
      <c r="BD2">
        <v>40</v>
      </c>
      <c r="BF2" s="1">
        <v>39356</v>
      </c>
      <c r="BG2">
        <v>0</v>
      </c>
      <c r="BH2">
        <v>0</v>
      </c>
      <c r="BI2">
        <v>0</v>
      </c>
      <c r="BJ2">
        <v>58</v>
      </c>
      <c r="BK2">
        <v>44</v>
      </c>
      <c r="BL2">
        <v>53</v>
      </c>
      <c r="BN2" s="1">
        <v>39722</v>
      </c>
      <c r="BO2">
        <v>0.85</v>
      </c>
      <c r="BP2">
        <v>0</v>
      </c>
      <c r="BQ2">
        <v>0</v>
      </c>
      <c r="BR2">
        <v>52</v>
      </c>
      <c r="BS2">
        <v>43</v>
      </c>
      <c r="BT2">
        <v>43</v>
      </c>
      <c r="BV2" s="1">
        <v>40087</v>
      </c>
      <c r="BW2">
        <v>0.52</v>
      </c>
      <c r="BX2">
        <v>3</v>
      </c>
      <c r="BY2">
        <v>3</v>
      </c>
      <c r="BZ2">
        <v>30</v>
      </c>
      <c r="CA2">
        <v>26</v>
      </c>
      <c r="CB2">
        <v>29</v>
      </c>
      <c r="CD2" s="1">
        <v>40452</v>
      </c>
      <c r="CE2">
        <v>5.05</v>
      </c>
      <c r="CF2">
        <v>0</v>
      </c>
      <c r="CG2">
        <v>0</v>
      </c>
      <c r="CH2">
        <v>62</v>
      </c>
      <c r="CI2">
        <v>45</v>
      </c>
      <c r="CJ2">
        <v>46</v>
      </c>
      <c r="CL2" s="1">
        <v>40817</v>
      </c>
      <c r="CM2">
        <v>0.25</v>
      </c>
      <c r="CN2">
        <v>0</v>
      </c>
      <c r="CO2">
        <v>0</v>
      </c>
      <c r="CP2">
        <v>53</v>
      </c>
      <c r="CQ2">
        <v>37</v>
      </c>
      <c r="CR2">
        <v>37</v>
      </c>
      <c r="CT2" s="1">
        <v>41183</v>
      </c>
      <c r="CU2">
        <v>2.21</v>
      </c>
      <c r="CV2">
        <v>0</v>
      </c>
      <c r="CW2">
        <v>0</v>
      </c>
      <c r="CX2">
        <v>44</v>
      </c>
      <c r="CY2">
        <v>39</v>
      </c>
      <c r="CZ2">
        <v>43</v>
      </c>
      <c r="DB2" s="1">
        <v>41548</v>
      </c>
      <c r="DC2">
        <v>0</v>
      </c>
      <c r="DD2">
        <v>0</v>
      </c>
      <c r="DE2">
        <v>0</v>
      </c>
      <c r="DF2">
        <v>60</v>
      </c>
      <c r="DG2">
        <v>48</v>
      </c>
      <c r="DH2">
        <v>59</v>
      </c>
      <c r="DJ2" s="1">
        <v>41913</v>
      </c>
      <c r="DK2">
        <v>0</v>
      </c>
      <c r="DL2">
        <v>0</v>
      </c>
      <c r="DM2">
        <v>0</v>
      </c>
      <c r="DN2">
        <v>55</v>
      </c>
      <c r="DO2">
        <v>47</v>
      </c>
      <c r="DP2">
        <v>52</v>
      </c>
      <c r="DR2" s="1">
        <v>42278</v>
      </c>
      <c r="DS2">
        <v>0.03</v>
      </c>
      <c r="DT2">
        <v>0</v>
      </c>
      <c r="DU2">
        <v>0</v>
      </c>
      <c r="DV2">
        <v>47</v>
      </c>
      <c r="DW2">
        <v>34</v>
      </c>
      <c r="DX2">
        <v>37</v>
      </c>
      <c r="DZ2" s="1">
        <v>42644</v>
      </c>
      <c r="EA2">
        <v>0.11</v>
      </c>
      <c r="EB2">
        <v>0</v>
      </c>
      <c r="EC2">
        <v>0</v>
      </c>
      <c r="ED2">
        <v>48</v>
      </c>
      <c r="EE2">
        <v>39</v>
      </c>
      <c r="EF2">
        <v>45</v>
      </c>
      <c r="EH2" s="1">
        <v>43009</v>
      </c>
      <c r="EI2">
        <v>0</v>
      </c>
      <c r="EJ2">
        <v>0</v>
      </c>
      <c r="EK2">
        <v>0</v>
      </c>
      <c r="EL2">
        <v>49</v>
      </c>
      <c r="EM2">
        <v>32</v>
      </c>
      <c r="EN2">
        <v>47</v>
      </c>
      <c r="EP2" s="1">
        <v>43374</v>
      </c>
      <c r="EQ2">
        <v>0.23</v>
      </c>
      <c r="ER2">
        <v>0</v>
      </c>
      <c r="ES2">
        <v>0</v>
      </c>
      <c r="ET2">
        <v>45</v>
      </c>
      <c r="EU2">
        <v>32</v>
      </c>
      <c r="EV2">
        <v>44</v>
      </c>
    </row>
    <row r="3" spans="1:152" x14ac:dyDescent="0.25">
      <c r="A3">
        <v>2</v>
      </c>
      <c r="B3" s="1">
        <v>36801</v>
      </c>
      <c r="C3">
        <v>0</v>
      </c>
      <c r="D3">
        <v>0</v>
      </c>
      <c r="E3">
        <v>0</v>
      </c>
      <c r="F3">
        <v>59</v>
      </c>
      <c r="G3">
        <v>46</v>
      </c>
      <c r="H3">
        <v>56</v>
      </c>
      <c r="J3" s="1">
        <v>37166</v>
      </c>
      <c r="K3">
        <v>0</v>
      </c>
      <c r="L3">
        <v>0</v>
      </c>
      <c r="M3">
        <v>0</v>
      </c>
      <c r="N3">
        <v>53</v>
      </c>
      <c r="O3">
        <v>41</v>
      </c>
      <c r="P3">
        <v>48</v>
      </c>
      <c r="R3" s="1">
        <v>37531</v>
      </c>
      <c r="S3">
        <v>0.19</v>
      </c>
      <c r="T3">
        <v>0</v>
      </c>
      <c r="U3">
        <v>0</v>
      </c>
      <c r="V3">
        <v>62</v>
      </c>
      <c r="W3">
        <v>56</v>
      </c>
      <c r="X3">
        <v>59</v>
      </c>
      <c r="Z3" s="1">
        <v>37896</v>
      </c>
      <c r="AA3">
        <v>0.06</v>
      </c>
      <c r="AB3">
        <v>0</v>
      </c>
      <c r="AC3">
        <v>0</v>
      </c>
      <c r="AD3">
        <v>38</v>
      </c>
      <c r="AE3">
        <v>29</v>
      </c>
      <c r="AF3">
        <v>31</v>
      </c>
      <c r="AH3" s="1">
        <v>38262</v>
      </c>
      <c r="AI3">
        <v>0</v>
      </c>
      <c r="AJ3">
        <v>0</v>
      </c>
      <c r="AK3">
        <v>0</v>
      </c>
      <c r="AL3">
        <v>55</v>
      </c>
      <c r="AM3">
        <v>45</v>
      </c>
      <c r="AN3">
        <v>48</v>
      </c>
      <c r="AP3" s="1">
        <v>38627</v>
      </c>
      <c r="AQ3">
        <v>0</v>
      </c>
      <c r="AR3">
        <v>0</v>
      </c>
      <c r="AS3">
        <v>0</v>
      </c>
      <c r="AT3">
        <v>65</v>
      </c>
      <c r="AU3">
        <v>48</v>
      </c>
      <c r="AV3">
        <v>64</v>
      </c>
      <c r="AX3" s="1">
        <v>38992</v>
      </c>
      <c r="AY3">
        <v>0.56000000000000005</v>
      </c>
      <c r="AZ3">
        <v>0</v>
      </c>
      <c r="BA3">
        <v>0</v>
      </c>
      <c r="BB3">
        <v>41</v>
      </c>
      <c r="BC3">
        <v>39</v>
      </c>
      <c r="BD3">
        <v>40</v>
      </c>
      <c r="BF3" s="1">
        <v>39357</v>
      </c>
      <c r="BG3">
        <v>0</v>
      </c>
      <c r="BH3">
        <v>0</v>
      </c>
      <c r="BI3">
        <v>0</v>
      </c>
      <c r="BJ3">
        <v>58</v>
      </c>
      <c r="BK3">
        <v>45</v>
      </c>
      <c r="BL3">
        <v>53</v>
      </c>
      <c r="BN3" s="1">
        <v>39723</v>
      </c>
      <c r="BO3">
        <v>0.68</v>
      </c>
      <c r="BP3">
        <v>0</v>
      </c>
      <c r="BQ3">
        <v>0</v>
      </c>
      <c r="BR3">
        <v>44</v>
      </c>
      <c r="BS3">
        <v>33</v>
      </c>
      <c r="BT3">
        <v>33</v>
      </c>
      <c r="BV3" s="1">
        <v>40088</v>
      </c>
      <c r="BW3">
        <v>0.25</v>
      </c>
      <c r="BX3">
        <v>0</v>
      </c>
      <c r="BY3">
        <v>1</v>
      </c>
      <c r="BZ3">
        <v>35</v>
      </c>
      <c r="CA3">
        <v>27</v>
      </c>
      <c r="CB3">
        <v>34</v>
      </c>
      <c r="CD3" s="1">
        <v>40453</v>
      </c>
      <c r="CE3">
        <v>0.13</v>
      </c>
      <c r="CF3">
        <v>0</v>
      </c>
      <c r="CG3">
        <v>0</v>
      </c>
      <c r="CH3">
        <v>46</v>
      </c>
      <c r="CI3">
        <v>31</v>
      </c>
      <c r="CJ3">
        <v>34</v>
      </c>
      <c r="CL3" s="1">
        <v>40818</v>
      </c>
      <c r="CM3">
        <v>0.61</v>
      </c>
      <c r="CN3">
        <v>0</v>
      </c>
      <c r="CO3">
        <v>0</v>
      </c>
      <c r="CP3">
        <v>51</v>
      </c>
      <c r="CQ3">
        <v>33</v>
      </c>
      <c r="CR3">
        <v>49</v>
      </c>
      <c r="CT3" s="1">
        <v>41184</v>
      </c>
      <c r="CU3">
        <v>0</v>
      </c>
      <c r="CV3">
        <v>0</v>
      </c>
      <c r="CW3">
        <v>0</v>
      </c>
      <c r="CX3">
        <v>50</v>
      </c>
      <c r="CY3">
        <v>43</v>
      </c>
      <c r="CZ3">
        <v>47</v>
      </c>
      <c r="DB3" s="1">
        <v>41549</v>
      </c>
      <c r="DC3">
        <v>0</v>
      </c>
      <c r="DD3">
        <v>0</v>
      </c>
      <c r="DE3">
        <v>0</v>
      </c>
      <c r="DF3">
        <v>60</v>
      </c>
      <c r="DG3">
        <v>49</v>
      </c>
      <c r="DH3">
        <v>58</v>
      </c>
      <c r="DJ3" s="1">
        <v>41914</v>
      </c>
      <c r="DK3">
        <v>0</v>
      </c>
      <c r="DL3">
        <v>0</v>
      </c>
      <c r="DM3">
        <v>0</v>
      </c>
      <c r="DN3">
        <v>57</v>
      </c>
      <c r="DO3">
        <v>45</v>
      </c>
      <c r="DP3">
        <v>56</v>
      </c>
      <c r="DR3" s="1">
        <v>42279</v>
      </c>
      <c r="DS3">
        <v>0</v>
      </c>
      <c r="DT3">
        <v>0</v>
      </c>
      <c r="DU3">
        <v>0</v>
      </c>
      <c r="DV3">
        <v>39</v>
      </c>
      <c r="DW3">
        <v>29</v>
      </c>
      <c r="DX3">
        <v>37</v>
      </c>
      <c r="DZ3" s="1">
        <v>42645</v>
      </c>
      <c r="EA3">
        <v>0.11</v>
      </c>
      <c r="EB3">
        <v>0</v>
      </c>
      <c r="EC3">
        <v>0</v>
      </c>
      <c r="ED3">
        <v>50</v>
      </c>
      <c r="EE3">
        <v>41</v>
      </c>
      <c r="EF3">
        <v>48</v>
      </c>
      <c r="EH3" s="1">
        <v>43010</v>
      </c>
      <c r="EI3">
        <v>0</v>
      </c>
      <c r="EJ3">
        <v>0</v>
      </c>
      <c r="EK3">
        <v>0</v>
      </c>
      <c r="EL3">
        <v>55</v>
      </c>
      <c r="EM3">
        <v>39</v>
      </c>
      <c r="EN3">
        <v>54</v>
      </c>
      <c r="EP3" s="1">
        <v>43375</v>
      </c>
      <c r="EQ3">
        <v>0.23</v>
      </c>
      <c r="ER3">
        <v>0</v>
      </c>
      <c r="ES3">
        <v>0</v>
      </c>
      <c r="ET3">
        <v>45</v>
      </c>
      <c r="EU3">
        <v>32</v>
      </c>
      <c r="EV3">
        <v>44</v>
      </c>
    </row>
    <row r="4" spans="1:152" x14ac:dyDescent="0.25">
      <c r="A4">
        <v>3</v>
      </c>
      <c r="B4" s="1">
        <v>36802</v>
      </c>
      <c r="C4">
        <v>0</v>
      </c>
      <c r="D4">
        <v>0</v>
      </c>
      <c r="E4">
        <v>0</v>
      </c>
      <c r="F4">
        <v>57</v>
      </c>
      <c r="G4">
        <v>48</v>
      </c>
      <c r="H4">
        <v>50</v>
      </c>
      <c r="J4" s="1">
        <v>37167</v>
      </c>
      <c r="K4">
        <v>0</v>
      </c>
      <c r="L4">
        <v>0</v>
      </c>
      <c r="M4">
        <v>0</v>
      </c>
      <c r="N4">
        <v>60</v>
      </c>
      <c r="O4">
        <v>46</v>
      </c>
      <c r="P4">
        <v>60</v>
      </c>
      <c r="R4" s="1">
        <v>37532</v>
      </c>
      <c r="S4">
        <v>0.4</v>
      </c>
      <c r="T4">
        <v>0</v>
      </c>
      <c r="U4">
        <v>0</v>
      </c>
      <c r="V4">
        <v>59</v>
      </c>
      <c r="W4">
        <v>36</v>
      </c>
      <c r="X4">
        <v>40</v>
      </c>
      <c r="Z4" s="1">
        <v>37897</v>
      </c>
      <c r="AA4">
        <v>0.4</v>
      </c>
      <c r="AB4">
        <v>2</v>
      </c>
      <c r="AC4">
        <v>2</v>
      </c>
      <c r="AD4">
        <v>35</v>
      </c>
      <c r="AE4">
        <v>24</v>
      </c>
      <c r="AF4">
        <v>34</v>
      </c>
      <c r="AH4" s="1">
        <v>38263</v>
      </c>
      <c r="AI4">
        <v>0.16</v>
      </c>
      <c r="AJ4">
        <v>0</v>
      </c>
      <c r="AK4">
        <v>0</v>
      </c>
      <c r="AL4">
        <v>50</v>
      </c>
      <c r="AM4">
        <v>32</v>
      </c>
      <c r="AN4">
        <v>47</v>
      </c>
      <c r="AP4" s="1">
        <v>38628</v>
      </c>
      <c r="AQ4">
        <v>0</v>
      </c>
      <c r="AR4">
        <v>0</v>
      </c>
      <c r="AS4">
        <v>0</v>
      </c>
      <c r="AT4">
        <v>66</v>
      </c>
      <c r="AU4">
        <v>54</v>
      </c>
      <c r="AV4">
        <v>65</v>
      </c>
      <c r="AX4" s="1">
        <v>38993</v>
      </c>
      <c r="AY4">
        <v>0.03</v>
      </c>
      <c r="AZ4">
        <v>0</v>
      </c>
      <c r="BA4">
        <v>0</v>
      </c>
      <c r="BB4">
        <v>54</v>
      </c>
      <c r="BC4">
        <v>39</v>
      </c>
      <c r="BD4">
        <v>48</v>
      </c>
      <c r="BF4" s="1">
        <v>39358</v>
      </c>
      <c r="BG4">
        <v>0</v>
      </c>
      <c r="BH4">
        <v>0</v>
      </c>
      <c r="BI4">
        <v>0</v>
      </c>
      <c r="BJ4">
        <v>59</v>
      </c>
      <c r="BK4">
        <v>47</v>
      </c>
      <c r="BL4">
        <v>57</v>
      </c>
      <c r="BN4" s="1">
        <v>39724</v>
      </c>
      <c r="BO4">
        <v>0.22</v>
      </c>
      <c r="BP4">
        <v>1</v>
      </c>
      <c r="BQ4">
        <v>0</v>
      </c>
      <c r="BR4">
        <v>36</v>
      </c>
      <c r="BS4">
        <v>26</v>
      </c>
      <c r="BT4">
        <v>35</v>
      </c>
      <c r="BV4" s="1">
        <v>40089</v>
      </c>
      <c r="BW4">
        <v>0.25</v>
      </c>
      <c r="BX4">
        <v>0</v>
      </c>
      <c r="BY4">
        <v>0</v>
      </c>
      <c r="BZ4">
        <v>44</v>
      </c>
      <c r="CA4">
        <v>34</v>
      </c>
      <c r="CB4">
        <v>44</v>
      </c>
      <c r="CD4" s="1">
        <v>40454</v>
      </c>
      <c r="CE4">
        <v>0</v>
      </c>
      <c r="CF4">
        <v>0</v>
      </c>
      <c r="CG4">
        <v>0</v>
      </c>
      <c r="CH4">
        <v>44</v>
      </c>
      <c r="CI4">
        <v>30</v>
      </c>
      <c r="CJ4">
        <v>38</v>
      </c>
      <c r="CL4" s="1">
        <v>40819</v>
      </c>
      <c r="CM4">
        <v>0.32</v>
      </c>
      <c r="CN4">
        <v>0</v>
      </c>
      <c r="CO4">
        <v>0</v>
      </c>
      <c r="CP4">
        <v>52</v>
      </c>
      <c r="CQ4">
        <v>48</v>
      </c>
      <c r="CR4">
        <v>51</v>
      </c>
      <c r="CT4" s="1">
        <v>41185</v>
      </c>
      <c r="CU4">
        <v>0.41</v>
      </c>
      <c r="CV4">
        <v>0</v>
      </c>
      <c r="CW4">
        <v>0</v>
      </c>
      <c r="CX4">
        <v>57</v>
      </c>
      <c r="CY4">
        <v>47</v>
      </c>
      <c r="CZ4">
        <v>57</v>
      </c>
      <c r="DB4" s="1">
        <v>41550</v>
      </c>
      <c r="DC4">
        <v>0</v>
      </c>
      <c r="DD4">
        <v>0</v>
      </c>
      <c r="DE4">
        <v>0</v>
      </c>
      <c r="DF4">
        <v>60</v>
      </c>
      <c r="DG4">
        <v>44</v>
      </c>
      <c r="DH4">
        <v>56</v>
      </c>
      <c r="DJ4" s="1">
        <v>41915</v>
      </c>
      <c r="DK4">
        <v>0.01</v>
      </c>
      <c r="DL4">
        <v>0</v>
      </c>
      <c r="DM4">
        <v>0</v>
      </c>
      <c r="DN4">
        <v>57</v>
      </c>
      <c r="DO4">
        <v>45</v>
      </c>
      <c r="DP4">
        <v>55</v>
      </c>
      <c r="DR4" s="1">
        <v>42280</v>
      </c>
      <c r="DS4">
        <v>0</v>
      </c>
      <c r="DT4">
        <v>0</v>
      </c>
      <c r="DU4">
        <v>0</v>
      </c>
      <c r="DV4">
        <v>42</v>
      </c>
      <c r="DW4">
        <v>27</v>
      </c>
      <c r="DX4">
        <v>41</v>
      </c>
      <c r="DZ4" s="1">
        <v>42646</v>
      </c>
      <c r="EA4">
        <v>0.22</v>
      </c>
      <c r="EB4">
        <v>0</v>
      </c>
      <c r="EC4">
        <v>0</v>
      </c>
      <c r="ED4">
        <v>49</v>
      </c>
      <c r="EE4">
        <v>46</v>
      </c>
      <c r="EF4">
        <v>48</v>
      </c>
      <c r="EH4" s="1">
        <v>43011</v>
      </c>
      <c r="EI4">
        <v>0</v>
      </c>
      <c r="EJ4">
        <v>0</v>
      </c>
      <c r="EK4">
        <v>0</v>
      </c>
      <c r="EL4">
        <v>60</v>
      </c>
      <c r="EM4">
        <v>44</v>
      </c>
      <c r="EN4">
        <v>59</v>
      </c>
      <c r="EP4" s="1">
        <v>43376</v>
      </c>
      <c r="EQ4">
        <v>0</v>
      </c>
      <c r="ER4">
        <v>0</v>
      </c>
      <c r="ES4">
        <v>0</v>
      </c>
      <c r="ET4">
        <v>0</v>
      </c>
      <c r="EU4">
        <v>0</v>
      </c>
      <c r="EV4">
        <v>52</v>
      </c>
    </row>
    <row r="5" spans="1:152" x14ac:dyDescent="0.25">
      <c r="A5">
        <v>4</v>
      </c>
      <c r="B5" s="1">
        <v>36803</v>
      </c>
      <c r="C5">
        <v>0.09</v>
      </c>
      <c r="D5">
        <v>0</v>
      </c>
      <c r="E5">
        <v>0</v>
      </c>
      <c r="F5">
        <v>50</v>
      </c>
      <c r="G5">
        <v>37</v>
      </c>
      <c r="H5">
        <v>39</v>
      </c>
      <c r="J5" s="1">
        <v>37168</v>
      </c>
      <c r="K5">
        <v>0</v>
      </c>
      <c r="L5">
        <v>0</v>
      </c>
      <c r="M5">
        <v>0</v>
      </c>
      <c r="N5">
        <v>61</v>
      </c>
      <c r="O5">
        <v>53</v>
      </c>
      <c r="P5">
        <v>56</v>
      </c>
      <c r="R5" s="1">
        <v>37533</v>
      </c>
      <c r="S5">
        <v>0.02</v>
      </c>
      <c r="T5">
        <v>0</v>
      </c>
      <c r="U5">
        <v>0</v>
      </c>
      <c r="V5">
        <v>41</v>
      </c>
      <c r="W5">
        <v>32</v>
      </c>
      <c r="X5">
        <v>39</v>
      </c>
      <c r="Z5" s="1">
        <v>37898</v>
      </c>
      <c r="AA5">
        <v>0.3</v>
      </c>
      <c r="AB5">
        <v>0</v>
      </c>
      <c r="AC5">
        <v>1</v>
      </c>
      <c r="AD5">
        <v>35</v>
      </c>
      <c r="AE5">
        <v>29</v>
      </c>
      <c r="AF5">
        <v>35</v>
      </c>
      <c r="AH5" s="1">
        <v>38264</v>
      </c>
      <c r="AI5">
        <v>0</v>
      </c>
      <c r="AJ5">
        <v>0</v>
      </c>
      <c r="AK5">
        <v>0</v>
      </c>
      <c r="AL5">
        <v>55</v>
      </c>
      <c r="AM5">
        <v>40</v>
      </c>
      <c r="AN5">
        <v>46</v>
      </c>
      <c r="AP5" s="1">
        <v>38629</v>
      </c>
      <c r="AQ5">
        <v>0</v>
      </c>
      <c r="AR5">
        <v>0</v>
      </c>
      <c r="AS5">
        <v>0</v>
      </c>
      <c r="AT5">
        <v>68</v>
      </c>
      <c r="AU5">
        <v>54</v>
      </c>
      <c r="AV5">
        <v>67</v>
      </c>
      <c r="AX5" s="1">
        <v>38994</v>
      </c>
      <c r="AY5">
        <v>0.09</v>
      </c>
      <c r="AZ5">
        <v>0</v>
      </c>
      <c r="BA5">
        <v>0</v>
      </c>
      <c r="BB5">
        <v>53</v>
      </c>
      <c r="BC5">
        <v>48</v>
      </c>
      <c r="BD5">
        <v>52</v>
      </c>
      <c r="BF5" s="1">
        <v>39359</v>
      </c>
      <c r="BG5">
        <v>0</v>
      </c>
      <c r="BH5">
        <v>0</v>
      </c>
      <c r="BI5">
        <v>0</v>
      </c>
      <c r="BJ5">
        <v>60</v>
      </c>
      <c r="BK5">
        <v>47</v>
      </c>
      <c r="BL5">
        <v>59</v>
      </c>
      <c r="BN5" s="1">
        <v>39725</v>
      </c>
      <c r="BO5">
        <v>0</v>
      </c>
      <c r="BP5">
        <v>0</v>
      </c>
      <c r="BQ5">
        <v>0</v>
      </c>
      <c r="BR5">
        <v>36</v>
      </c>
      <c r="BS5">
        <v>30</v>
      </c>
      <c r="BT5">
        <v>36</v>
      </c>
      <c r="BV5" s="1">
        <v>40090</v>
      </c>
      <c r="BW5">
        <v>0</v>
      </c>
      <c r="BX5">
        <v>0</v>
      </c>
      <c r="BY5">
        <v>0</v>
      </c>
      <c r="BZ5">
        <v>55</v>
      </c>
      <c r="CA5">
        <v>34</v>
      </c>
      <c r="CB5">
        <v>45</v>
      </c>
      <c r="CD5" s="1">
        <v>40455</v>
      </c>
      <c r="CE5">
        <v>0</v>
      </c>
      <c r="CF5">
        <v>0</v>
      </c>
      <c r="CG5">
        <v>0</v>
      </c>
      <c r="CH5">
        <v>47</v>
      </c>
      <c r="CI5">
        <v>32</v>
      </c>
      <c r="CJ5">
        <v>43</v>
      </c>
      <c r="CL5" s="1">
        <v>40820</v>
      </c>
      <c r="CM5">
        <v>0.2</v>
      </c>
      <c r="CN5">
        <v>0</v>
      </c>
      <c r="CO5">
        <v>0</v>
      </c>
      <c r="CP5">
        <v>53</v>
      </c>
      <c r="CQ5">
        <v>40</v>
      </c>
      <c r="CR5">
        <v>46</v>
      </c>
      <c r="CT5" s="1">
        <v>41186</v>
      </c>
      <c r="CU5">
        <v>0.3</v>
      </c>
      <c r="CV5">
        <v>0</v>
      </c>
      <c r="CW5">
        <v>0</v>
      </c>
      <c r="CX5">
        <v>59</v>
      </c>
      <c r="CY5">
        <v>54</v>
      </c>
      <c r="CZ5">
        <v>54</v>
      </c>
      <c r="DB5" s="1">
        <v>41551</v>
      </c>
      <c r="DC5">
        <v>0</v>
      </c>
      <c r="DD5">
        <v>0</v>
      </c>
      <c r="DE5">
        <v>0</v>
      </c>
      <c r="DF5">
        <v>56</v>
      </c>
      <c r="DG5">
        <v>47</v>
      </c>
      <c r="DH5">
        <v>49</v>
      </c>
      <c r="DJ5" s="1">
        <v>41916</v>
      </c>
      <c r="DK5">
        <v>0.31</v>
      </c>
      <c r="DL5">
        <v>0</v>
      </c>
      <c r="DM5">
        <v>0</v>
      </c>
      <c r="DN5">
        <v>55</v>
      </c>
      <c r="DO5">
        <v>41</v>
      </c>
      <c r="DP5">
        <v>46</v>
      </c>
      <c r="DR5" s="1">
        <v>42281</v>
      </c>
      <c r="DS5">
        <v>0</v>
      </c>
      <c r="DT5">
        <v>0</v>
      </c>
      <c r="DU5">
        <v>0</v>
      </c>
      <c r="DV5">
        <v>46</v>
      </c>
      <c r="DW5">
        <v>28</v>
      </c>
      <c r="DX5">
        <v>43</v>
      </c>
      <c r="DZ5" s="1">
        <v>42647</v>
      </c>
      <c r="EA5">
        <v>0.15</v>
      </c>
      <c r="EB5">
        <v>0</v>
      </c>
      <c r="EC5">
        <v>0</v>
      </c>
      <c r="ED5">
        <v>52</v>
      </c>
      <c r="EE5">
        <v>43</v>
      </c>
      <c r="EF5">
        <v>50</v>
      </c>
      <c r="EH5" s="1">
        <v>43012</v>
      </c>
      <c r="EI5">
        <v>0</v>
      </c>
      <c r="EJ5">
        <v>0</v>
      </c>
      <c r="EK5">
        <v>0</v>
      </c>
      <c r="EL5">
        <v>65</v>
      </c>
      <c r="EM5">
        <v>48</v>
      </c>
      <c r="EN5">
        <v>61</v>
      </c>
      <c r="EP5" s="1">
        <v>43377</v>
      </c>
      <c r="EQ5">
        <v>0.04</v>
      </c>
      <c r="ER5">
        <v>0</v>
      </c>
      <c r="ES5">
        <v>0</v>
      </c>
      <c r="ET5">
        <v>59</v>
      </c>
      <c r="EU5">
        <v>46</v>
      </c>
      <c r="EV5">
        <v>57</v>
      </c>
    </row>
    <row r="6" spans="1:152" x14ac:dyDescent="0.25">
      <c r="A6">
        <v>5</v>
      </c>
      <c r="B6" s="1">
        <v>36804</v>
      </c>
      <c r="C6">
        <v>0</v>
      </c>
      <c r="D6">
        <v>0</v>
      </c>
      <c r="E6">
        <v>0</v>
      </c>
      <c r="F6">
        <v>41</v>
      </c>
      <c r="G6">
        <v>37</v>
      </c>
      <c r="H6">
        <v>40</v>
      </c>
      <c r="J6" s="1">
        <v>37169</v>
      </c>
      <c r="K6">
        <v>0</v>
      </c>
      <c r="L6">
        <v>0</v>
      </c>
      <c r="M6">
        <v>0</v>
      </c>
      <c r="N6">
        <v>56</v>
      </c>
      <c r="O6">
        <v>43</v>
      </c>
      <c r="P6">
        <v>50</v>
      </c>
      <c r="R6" s="1">
        <v>37534</v>
      </c>
      <c r="S6">
        <v>0.11</v>
      </c>
      <c r="T6">
        <v>0</v>
      </c>
      <c r="U6">
        <v>0</v>
      </c>
      <c r="V6">
        <v>58</v>
      </c>
      <c r="W6">
        <v>39</v>
      </c>
      <c r="X6">
        <v>45</v>
      </c>
      <c r="Z6" s="1">
        <v>37899</v>
      </c>
      <c r="AA6">
        <v>0.73</v>
      </c>
      <c r="AB6">
        <v>1</v>
      </c>
      <c r="AC6">
        <v>1</v>
      </c>
      <c r="AD6">
        <v>36</v>
      </c>
      <c r="AE6">
        <v>28</v>
      </c>
      <c r="AF6">
        <v>31</v>
      </c>
      <c r="AH6" s="1">
        <v>38265</v>
      </c>
      <c r="AI6">
        <v>0.16</v>
      </c>
      <c r="AJ6">
        <v>0</v>
      </c>
      <c r="AK6">
        <v>0</v>
      </c>
      <c r="AL6">
        <v>49</v>
      </c>
      <c r="AM6">
        <v>20</v>
      </c>
      <c r="AN6">
        <v>27</v>
      </c>
      <c r="AP6" s="1">
        <v>38630</v>
      </c>
      <c r="AQ6">
        <v>0</v>
      </c>
      <c r="AR6">
        <v>0</v>
      </c>
      <c r="AS6">
        <v>0</v>
      </c>
      <c r="AT6">
        <v>69</v>
      </c>
      <c r="AU6">
        <v>54</v>
      </c>
      <c r="AV6">
        <v>66</v>
      </c>
      <c r="AX6" s="1">
        <v>38995</v>
      </c>
      <c r="AY6">
        <v>1.27</v>
      </c>
      <c r="AZ6">
        <v>0</v>
      </c>
      <c r="BA6">
        <v>0</v>
      </c>
      <c r="BB6">
        <v>53</v>
      </c>
      <c r="BC6">
        <v>28</v>
      </c>
      <c r="BD6">
        <v>34</v>
      </c>
      <c r="BF6" s="1">
        <v>39360</v>
      </c>
      <c r="BG6">
        <v>0</v>
      </c>
      <c r="BH6">
        <v>0</v>
      </c>
      <c r="BI6">
        <v>0</v>
      </c>
      <c r="BJ6">
        <v>65</v>
      </c>
      <c r="BK6">
        <v>51</v>
      </c>
      <c r="BL6">
        <v>63</v>
      </c>
      <c r="BN6" s="1">
        <v>39726</v>
      </c>
      <c r="BO6">
        <v>0</v>
      </c>
      <c r="BP6">
        <v>0</v>
      </c>
      <c r="BQ6">
        <v>0</v>
      </c>
      <c r="BR6">
        <v>37</v>
      </c>
      <c r="BS6">
        <v>30</v>
      </c>
      <c r="BT6">
        <v>35</v>
      </c>
      <c r="BV6" s="1">
        <v>40091</v>
      </c>
      <c r="BW6">
        <v>0.12</v>
      </c>
      <c r="BX6">
        <v>0</v>
      </c>
      <c r="BY6">
        <v>0</v>
      </c>
      <c r="BZ6">
        <v>48</v>
      </c>
      <c r="CA6">
        <v>38</v>
      </c>
      <c r="CB6">
        <v>40</v>
      </c>
      <c r="CD6" s="1">
        <v>40456</v>
      </c>
      <c r="CE6">
        <v>0</v>
      </c>
      <c r="CF6">
        <v>0</v>
      </c>
      <c r="CG6">
        <v>0</v>
      </c>
      <c r="CH6">
        <v>56</v>
      </c>
      <c r="CI6">
        <v>40</v>
      </c>
      <c r="CJ6">
        <v>53</v>
      </c>
      <c r="CL6" s="1">
        <v>40821</v>
      </c>
      <c r="CM6">
        <v>0.52</v>
      </c>
      <c r="CN6">
        <v>0</v>
      </c>
      <c r="CO6">
        <v>0</v>
      </c>
      <c r="CP6">
        <v>47</v>
      </c>
      <c r="CQ6">
        <v>36</v>
      </c>
      <c r="CR6">
        <v>39</v>
      </c>
      <c r="CT6" s="1">
        <v>41187</v>
      </c>
      <c r="CU6">
        <v>0.7</v>
      </c>
      <c r="CV6">
        <v>0</v>
      </c>
      <c r="CW6">
        <v>0</v>
      </c>
      <c r="CX6">
        <v>56</v>
      </c>
      <c r="CY6">
        <v>47</v>
      </c>
      <c r="CZ6">
        <v>53</v>
      </c>
      <c r="DB6" s="1">
        <v>41552</v>
      </c>
      <c r="DC6">
        <v>0</v>
      </c>
      <c r="DD6">
        <v>0</v>
      </c>
      <c r="DE6">
        <v>0</v>
      </c>
      <c r="DF6">
        <v>56</v>
      </c>
      <c r="DG6">
        <v>44</v>
      </c>
      <c r="DH6">
        <v>50</v>
      </c>
      <c r="DJ6" s="1">
        <v>41917</v>
      </c>
      <c r="DK6">
        <v>0.71</v>
      </c>
      <c r="DL6">
        <v>0</v>
      </c>
      <c r="DM6">
        <v>0</v>
      </c>
      <c r="DN6">
        <v>48</v>
      </c>
      <c r="DO6">
        <v>31</v>
      </c>
      <c r="DP6">
        <v>39</v>
      </c>
      <c r="DR6" s="1">
        <v>42282</v>
      </c>
      <c r="DS6">
        <v>0</v>
      </c>
      <c r="DT6">
        <v>0</v>
      </c>
      <c r="DU6">
        <v>0</v>
      </c>
      <c r="DV6">
        <v>50</v>
      </c>
      <c r="DW6">
        <v>35</v>
      </c>
      <c r="DX6">
        <v>48</v>
      </c>
      <c r="DZ6" s="1">
        <v>42648</v>
      </c>
      <c r="EA6">
        <v>0</v>
      </c>
      <c r="EB6">
        <v>0</v>
      </c>
      <c r="EC6">
        <v>0</v>
      </c>
      <c r="ED6">
        <v>52</v>
      </c>
      <c r="EE6">
        <v>45</v>
      </c>
      <c r="EF6">
        <v>52</v>
      </c>
      <c r="EH6" s="1">
        <v>43013</v>
      </c>
      <c r="EI6">
        <v>0.46</v>
      </c>
      <c r="EJ6">
        <v>0</v>
      </c>
      <c r="EK6">
        <v>0</v>
      </c>
      <c r="EL6">
        <v>61</v>
      </c>
      <c r="EM6">
        <v>45</v>
      </c>
      <c r="EN6">
        <v>51</v>
      </c>
      <c r="EP6" s="1">
        <v>43378</v>
      </c>
      <c r="EQ6">
        <v>0</v>
      </c>
      <c r="ER6">
        <v>0</v>
      </c>
      <c r="ES6">
        <v>0</v>
      </c>
      <c r="ET6">
        <v>58</v>
      </c>
      <c r="EU6">
        <v>30</v>
      </c>
      <c r="EV6">
        <v>44</v>
      </c>
    </row>
    <row r="7" spans="1:152" x14ac:dyDescent="0.25">
      <c r="A7">
        <v>6</v>
      </c>
      <c r="B7" s="1">
        <v>36805</v>
      </c>
      <c r="C7">
        <v>0.95</v>
      </c>
      <c r="D7">
        <v>0</v>
      </c>
      <c r="E7">
        <v>0</v>
      </c>
      <c r="F7">
        <v>43</v>
      </c>
      <c r="G7">
        <v>37</v>
      </c>
      <c r="H7">
        <v>42</v>
      </c>
      <c r="J7" s="1">
        <v>37170</v>
      </c>
      <c r="K7">
        <v>0.76</v>
      </c>
      <c r="L7">
        <v>0</v>
      </c>
      <c r="M7">
        <v>0</v>
      </c>
      <c r="N7">
        <v>55</v>
      </c>
      <c r="O7">
        <v>31</v>
      </c>
      <c r="P7">
        <v>32</v>
      </c>
      <c r="R7" s="1">
        <v>37535</v>
      </c>
      <c r="S7">
        <v>0</v>
      </c>
      <c r="T7">
        <v>0</v>
      </c>
      <c r="U7">
        <v>0</v>
      </c>
      <c r="V7">
        <v>48</v>
      </c>
      <c r="W7">
        <v>34</v>
      </c>
      <c r="X7">
        <v>44</v>
      </c>
      <c r="Z7" s="1">
        <v>37900</v>
      </c>
      <c r="AA7">
        <v>0.03</v>
      </c>
      <c r="AB7">
        <v>0</v>
      </c>
      <c r="AC7">
        <v>0</v>
      </c>
      <c r="AD7">
        <v>32</v>
      </c>
      <c r="AE7">
        <v>27</v>
      </c>
      <c r="AF7">
        <v>30</v>
      </c>
      <c r="AH7" s="1">
        <v>38266</v>
      </c>
      <c r="AI7">
        <v>0</v>
      </c>
      <c r="AJ7">
        <v>0</v>
      </c>
      <c r="AK7">
        <v>0</v>
      </c>
      <c r="AL7">
        <v>44</v>
      </c>
      <c r="AM7">
        <v>26</v>
      </c>
      <c r="AN7">
        <v>43</v>
      </c>
      <c r="AP7" s="1">
        <v>38631</v>
      </c>
      <c r="AQ7">
        <v>0</v>
      </c>
      <c r="AR7">
        <v>0</v>
      </c>
      <c r="AS7">
        <v>0</v>
      </c>
      <c r="AT7">
        <v>68</v>
      </c>
      <c r="AU7">
        <v>54</v>
      </c>
      <c r="AV7">
        <v>66</v>
      </c>
      <c r="AX7" s="1">
        <v>38996</v>
      </c>
      <c r="AY7">
        <v>0.03</v>
      </c>
      <c r="AZ7">
        <v>0</v>
      </c>
      <c r="BA7">
        <v>0</v>
      </c>
      <c r="BB7">
        <v>44</v>
      </c>
      <c r="BC7">
        <v>28</v>
      </c>
      <c r="BD7">
        <v>42</v>
      </c>
      <c r="BF7" s="1">
        <v>39361</v>
      </c>
      <c r="BG7">
        <v>0.31</v>
      </c>
      <c r="BH7">
        <v>0</v>
      </c>
      <c r="BI7">
        <v>0</v>
      </c>
      <c r="BJ7">
        <v>64</v>
      </c>
      <c r="BK7">
        <v>53</v>
      </c>
      <c r="BL7">
        <v>53</v>
      </c>
      <c r="BN7" s="1">
        <v>39727</v>
      </c>
      <c r="BO7">
        <v>0</v>
      </c>
      <c r="BP7">
        <v>0</v>
      </c>
      <c r="BQ7">
        <v>0</v>
      </c>
      <c r="BR7">
        <v>37</v>
      </c>
      <c r="BS7">
        <v>30</v>
      </c>
      <c r="BT7">
        <v>34</v>
      </c>
      <c r="BV7" s="1">
        <v>40092</v>
      </c>
      <c r="BW7">
        <v>0.25</v>
      </c>
      <c r="BX7">
        <v>0</v>
      </c>
      <c r="BY7">
        <v>0</v>
      </c>
      <c r="BZ7">
        <v>40</v>
      </c>
      <c r="CA7">
        <v>37</v>
      </c>
      <c r="CB7">
        <v>39</v>
      </c>
      <c r="CD7" s="1">
        <v>40457</v>
      </c>
      <c r="CE7">
        <v>0.8</v>
      </c>
      <c r="CF7">
        <v>0</v>
      </c>
      <c r="CG7">
        <v>0</v>
      </c>
      <c r="CH7">
        <v>54</v>
      </c>
      <c r="CI7">
        <v>38</v>
      </c>
      <c r="CJ7">
        <v>41</v>
      </c>
      <c r="CL7" s="1">
        <v>40822</v>
      </c>
      <c r="CM7">
        <v>0</v>
      </c>
      <c r="CN7">
        <v>0</v>
      </c>
      <c r="CO7">
        <v>0</v>
      </c>
      <c r="CP7">
        <v>40</v>
      </c>
      <c r="CQ7">
        <v>29</v>
      </c>
      <c r="CR7">
        <v>38</v>
      </c>
      <c r="CT7" s="1">
        <v>41188</v>
      </c>
      <c r="CU7">
        <v>0.66</v>
      </c>
      <c r="CV7">
        <v>0</v>
      </c>
      <c r="CW7">
        <v>0</v>
      </c>
      <c r="CX7">
        <v>56</v>
      </c>
      <c r="CY7">
        <v>37</v>
      </c>
      <c r="CZ7">
        <v>38</v>
      </c>
      <c r="DB7" s="1">
        <v>41553</v>
      </c>
      <c r="DC7">
        <v>0.04</v>
      </c>
      <c r="DD7">
        <v>0</v>
      </c>
      <c r="DE7">
        <v>0</v>
      </c>
      <c r="DF7">
        <v>51</v>
      </c>
      <c r="DG7">
        <v>39</v>
      </c>
      <c r="DH7">
        <v>40</v>
      </c>
      <c r="DJ7" s="1">
        <v>41918</v>
      </c>
      <c r="DK7">
        <v>0</v>
      </c>
      <c r="DL7">
        <v>0</v>
      </c>
      <c r="DM7">
        <v>0</v>
      </c>
      <c r="DN7">
        <v>51</v>
      </c>
      <c r="DO7">
        <v>31</v>
      </c>
      <c r="DP7">
        <v>44</v>
      </c>
      <c r="DR7" s="1">
        <v>42283</v>
      </c>
      <c r="DS7">
        <v>0</v>
      </c>
      <c r="DT7">
        <v>0</v>
      </c>
      <c r="DU7">
        <v>0</v>
      </c>
      <c r="DV7">
        <v>49</v>
      </c>
      <c r="DW7">
        <v>39</v>
      </c>
      <c r="DX7">
        <v>41</v>
      </c>
      <c r="DZ7" s="1">
        <v>42649</v>
      </c>
      <c r="EA7">
        <v>0</v>
      </c>
      <c r="EB7">
        <v>0</v>
      </c>
      <c r="EC7">
        <v>0</v>
      </c>
      <c r="ED7">
        <v>57</v>
      </c>
      <c r="EE7">
        <v>45</v>
      </c>
      <c r="EF7">
        <v>55</v>
      </c>
      <c r="EH7" s="1">
        <v>43014</v>
      </c>
      <c r="EI7">
        <v>0</v>
      </c>
      <c r="EJ7">
        <v>0</v>
      </c>
      <c r="EK7">
        <v>0</v>
      </c>
      <c r="EL7">
        <v>53</v>
      </c>
      <c r="EM7">
        <v>41</v>
      </c>
      <c r="EN7">
        <v>44</v>
      </c>
      <c r="EP7" s="1">
        <v>43379</v>
      </c>
      <c r="EQ7">
        <v>0.05</v>
      </c>
      <c r="ER7">
        <v>0</v>
      </c>
      <c r="ES7">
        <v>0</v>
      </c>
      <c r="ET7">
        <v>55</v>
      </c>
      <c r="EU7">
        <v>35</v>
      </c>
      <c r="EV7">
        <v>53</v>
      </c>
    </row>
    <row r="8" spans="1:152" x14ac:dyDescent="0.25">
      <c r="A8">
        <v>7</v>
      </c>
      <c r="B8" s="1">
        <v>36806</v>
      </c>
      <c r="C8">
        <v>0.17</v>
      </c>
      <c r="D8">
        <v>0</v>
      </c>
      <c r="E8">
        <v>0</v>
      </c>
      <c r="F8">
        <v>42</v>
      </c>
      <c r="G8">
        <v>28</v>
      </c>
      <c r="H8">
        <v>33</v>
      </c>
      <c r="J8" s="1">
        <v>37171</v>
      </c>
      <c r="K8">
        <v>0.5</v>
      </c>
      <c r="L8">
        <v>1.3</v>
      </c>
      <c r="M8">
        <v>1</v>
      </c>
      <c r="N8">
        <v>33</v>
      </c>
      <c r="O8">
        <v>26</v>
      </c>
      <c r="P8">
        <v>27</v>
      </c>
      <c r="R8" s="1">
        <v>37536</v>
      </c>
      <c r="S8">
        <v>0.08</v>
      </c>
      <c r="T8">
        <v>0</v>
      </c>
      <c r="U8">
        <v>0</v>
      </c>
      <c r="V8">
        <v>46</v>
      </c>
      <c r="W8">
        <v>35</v>
      </c>
      <c r="X8">
        <v>44</v>
      </c>
      <c r="Z8" s="1">
        <v>37901</v>
      </c>
      <c r="AA8">
        <v>0</v>
      </c>
      <c r="AB8">
        <v>0</v>
      </c>
      <c r="AC8">
        <v>0</v>
      </c>
      <c r="AD8">
        <v>37</v>
      </c>
      <c r="AE8">
        <v>27</v>
      </c>
      <c r="AF8">
        <v>35</v>
      </c>
      <c r="AH8" s="1">
        <v>38267</v>
      </c>
      <c r="AI8">
        <v>0</v>
      </c>
      <c r="AJ8">
        <v>0</v>
      </c>
      <c r="AK8">
        <v>0</v>
      </c>
      <c r="AL8">
        <v>56</v>
      </c>
      <c r="AM8">
        <v>40</v>
      </c>
      <c r="AN8">
        <v>55</v>
      </c>
      <c r="AP8" s="1">
        <v>38632</v>
      </c>
      <c r="AQ8">
        <v>0</v>
      </c>
      <c r="AR8">
        <v>0</v>
      </c>
      <c r="AS8">
        <v>0</v>
      </c>
      <c r="AT8">
        <v>68</v>
      </c>
      <c r="AU8">
        <v>54</v>
      </c>
      <c r="AV8">
        <v>57</v>
      </c>
      <c r="AX8" s="1">
        <v>38997</v>
      </c>
      <c r="AY8">
        <v>0</v>
      </c>
      <c r="AZ8">
        <v>0</v>
      </c>
      <c r="BA8">
        <v>0</v>
      </c>
      <c r="BB8">
        <v>51</v>
      </c>
      <c r="BC8">
        <v>34</v>
      </c>
      <c r="BD8">
        <v>48</v>
      </c>
      <c r="BF8" s="1">
        <v>39362</v>
      </c>
      <c r="BG8">
        <v>0.92</v>
      </c>
      <c r="BH8">
        <v>0</v>
      </c>
      <c r="BI8">
        <v>0</v>
      </c>
      <c r="BJ8">
        <v>57</v>
      </c>
      <c r="BK8">
        <v>38</v>
      </c>
      <c r="BL8">
        <v>48</v>
      </c>
      <c r="BN8" s="1">
        <v>39728</v>
      </c>
      <c r="BO8">
        <v>0</v>
      </c>
      <c r="BP8">
        <v>0</v>
      </c>
      <c r="BQ8">
        <v>0</v>
      </c>
      <c r="BR8">
        <v>42</v>
      </c>
      <c r="BS8">
        <v>29</v>
      </c>
      <c r="BT8">
        <v>41</v>
      </c>
      <c r="BV8" s="1">
        <v>40093</v>
      </c>
      <c r="BW8">
        <v>0.27</v>
      </c>
      <c r="BX8">
        <v>0</v>
      </c>
      <c r="BY8">
        <v>0</v>
      </c>
      <c r="BZ8">
        <v>44</v>
      </c>
      <c r="CA8">
        <v>37</v>
      </c>
      <c r="CB8">
        <v>38</v>
      </c>
      <c r="CD8" s="1">
        <v>40458</v>
      </c>
      <c r="CE8">
        <v>1</v>
      </c>
      <c r="CF8">
        <v>0</v>
      </c>
      <c r="CG8">
        <v>0</v>
      </c>
      <c r="CH8">
        <v>41</v>
      </c>
      <c r="CI8">
        <v>35</v>
      </c>
      <c r="CJ8">
        <v>39</v>
      </c>
      <c r="CL8" s="1">
        <v>40823</v>
      </c>
      <c r="CM8">
        <v>0</v>
      </c>
      <c r="CN8">
        <v>0</v>
      </c>
      <c r="CO8">
        <v>0</v>
      </c>
      <c r="CP8">
        <v>53</v>
      </c>
      <c r="CQ8">
        <v>34</v>
      </c>
      <c r="CR8">
        <v>52</v>
      </c>
      <c r="CT8" s="1">
        <v>41189</v>
      </c>
      <c r="CU8">
        <v>0.03</v>
      </c>
      <c r="CV8">
        <v>0</v>
      </c>
      <c r="CW8">
        <v>0</v>
      </c>
      <c r="CX8">
        <v>38</v>
      </c>
      <c r="CY8">
        <v>29</v>
      </c>
      <c r="CZ8">
        <v>32</v>
      </c>
      <c r="DB8" s="1">
        <v>41554</v>
      </c>
      <c r="DC8">
        <v>0.38</v>
      </c>
      <c r="DD8">
        <v>0</v>
      </c>
      <c r="DE8">
        <v>0</v>
      </c>
      <c r="DF8">
        <v>56</v>
      </c>
      <c r="DG8">
        <v>38</v>
      </c>
      <c r="DH8">
        <v>55</v>
      </c>
      <c r="DJ8" s="1">
        <v>41919</v>
      </c>
      <c r="DK8">
        <v>0.17</v>
      </c>
      <c r="DL8">
        <v>0</v>
      </c>
      <c r="DM8">
        <v>0</v>
      </c>
      <c r="DN8">
        <v>52</v>
      </c>
      <c r="DO8">
        <v>41</v>
      </c>
      <c r="DP8">
        <v>50</v>
      </c>
      <c r="DR8" s="1">
        <v>42284</v>
      </c>
      <c r="DS8">
        <v>0</v>
      </c>
      <c r="DT8">
        <v>0</v>
      </c>
      <c r="DU8">
        <v>0</v>
      </c>
      <c r="DV8">
        <v>46</v>
      </c>
      <c r="DW8">
        <v>39</v>
      </c>
      <c r="DX8">
        <v>44</v>
      </c>
      <c r="DZ8" s="1">
        <v>42650</v>
      </c>
      <c r="EA8">
        <v>0</v>
      </c>
      <c r="EB8">
        <v>0</v>
      </c>
      <c r="EC8">
        <v>0</v>
      </c>
      <c r="ED8">
        <v>61</v>
      </c>
      <c r="EE8">
        <v>50</v>
      </c>
      <c r="EF8">
        <v>58</v>
      </c>
      <c r="EH8" s="1">
        <v>43015</v>
      </c>
      <c r="EI8">
        <v>0.05</v>
      </c>
      <c r="EJ8">
        <v>0</v>
      </c>
      <c r="EK8">
        <v>0</v>
      </c>
      <c r="EL8">
        <v>56</v>
      </c>
      <c r="EM8">
        <v>44</v>
      </c>
      <c r="EN8">
        <v>56</v>
      </c>
      <c r="EP8" s="1">
        <v>43380</v>
      </c>
      <c r="EQ8">
        <v>0.12</v>
      </c>
      <c r="ER8">
        <v>0</v>
      </c>
      <c r="ES8">
        <v>0</v>
      </c>
      <c r="ET8">
        <v>56</v>
      </c>
      <c r="EU8">
        <v>46</v>
      </c>
      <c r="EV8">
        <v>46</v>
      </c>
    </row>
    <row r="9" spans="1:152" x14ac:dyDescent="0.25">
      <c r="A9">
        <v>8</v>
      </c>
      <c r="B9" s="1">
        <v>36807</v>
      </c>
      <c r="C9">
        <v>0.93</v>
      </c>
      <c r="D9">
        <v>6</v>
      </c>
      <c r="E9">
        <v>5</v>
      </c>
      <c r="F9">
        <v>33</v>
      </c>
      <c r="G9">
        <v>25</v>
      </c>
      <c r="H9">
        <v>26</v>
      </c>
      <c r="J9" s="1">
        <v>37172</v>
      </c>
      <c r="K9">
        <v>0.84</v>
      </c>
      <c r="L9">
        <v>3.5</v>
      </c>
      <c r="M9">
        <v>7</v>
      </c>
      <c r="N9">
        <v>27</v>
      </c>
      <c r="O9">
        <v>21</v>
      </c>
      <c r="P9">
        <v>25</v>
      </c>
      <c r="R9" s="1">
        <v>37537</v>
      </c>
      <c r="S9">
        <v>0</v>
      </c>
      <c r="T9">
        <v>0</v>
      </c>
      <c r="U9">
        <v>0</v>
      </c>
      <c r="V9">
        <v>45</v>
      </c>
      <c r="W9">
        <v>25</v>
      </c>
      <c r="X9">
        <v>31</v>
      </c>
      <c r="Z9" s="1">
        <v>37902</v>
      </c>
      <c r="AA9">
        <v>0</v>
      </c>
      <c r="AB9">
        <v>0</v>
      </c>
      <c r="AC9">
        <v>0</v>
      </c>
      <c r="AD9">
        <v>54</v>
      </c>
      <c r="AE9">
        <v>35</v>
      </c>
      <c r="AF9">
        <v>53</v>
      </c>
      <c r="AH9" s="1">
        <v>38268</v>
      </c>
      <c r="AI9">
        <v>0</v>
      </c>
      <c r="AJ9">
        <v>0</v>
      </c>
      <c r="AK9">
        <v>0</v>
      </c>
      <c r="AL9">
        <v>64</v>
      </c>
      <c r="AM9">
        <v>50</v>
      </c>
      <c r="AN9">
        <v>61</v>
      </c>
      <c r="AP9" s="1">
        <v>38633</v>
      </c>
      <c r="AQ9">
        <v>1.79</v>
      </c>
      <c r="AR9">
        <v>0</v>
      </c>
      <c r="AS9">
        <v>0</v>
      </c>
      <c r="AT9">
        <v>58</v>
      </c>
      <c r="AU9">
        <v>40</v>
      </c>
      <c r="AV9">
        <v>41</v>
      </c>
      <c r="AX9" s="1">
        <v>38998</v>
      </c>
      <c r="AY9">
        <v>0</v>
      </c>
      <c r="AZ9">
        <v>0</v>
      </c>
      <c r="BA9">
        <v>0</v>
      </c>
      <c r="BB9">
        <v>58</v>
      </c>
      <c r="BC9">
        <v>42</v>
      </c>
      <c r="BD9">
        <v>56</v>
      </c>
      <c r="BF9" s="1">
        <v>39363</v>
      </c>
      <c r="BG9">
        <v>1.5</v>
      </c>
      <c r="BH9">
        <v>0</v>
      </c>
      <c r="BI9">
        <v>0</v>
      </c>
      <c r="BJ9">
        <v>51</v>
      </c>
      <c r="BK9">
        <v>39</v>
      </c>
      <c r="BL9">
        <v>50</v>
      </c>
      <c r="BN9" s="1">
        <v>39729</v>
      </c>
      <c r="BO9">
        <v>0</v>
      </c>
      <c r="BP9">
        <v>0</v>
      </c>
      <c r="BQ9">
        <v>0</v>
      </c>
      <c r="BR9">
        <v>55</v>
      </c>
      <c r="BS9">
        <v>37</v>
      </c>
      <c r="BT9">
        <v>51</v>
      </c>
      <c r="BV9" s="1">
        <v>40094</v>
      </c>
      <c r="BW9">
        <v>0.6</v>
      </c>
      <c r="BX9">
        <v>0</v>
      </c>
      <c r="BY9">
        <v>0</v>
      </c>
      <c r="BZ9">
        <v>40</v>
      </c>
      <c r="CA9">
        <v>34</v>
      </c>
      <c r="CB9">
        <v>36</v>
      </c>
      <c r="CD9" s="1">
        <v>40459</v>
      </c>
      <c r="CE9">
        <v>0.17</v>
      </c>
      <c r="CF9">
        <v>0</v>
      </c>
      <c r="CG9">
        <v>0</v>
      </c>
      <c r="CH9">
        <v>42</v>
      </c>
      <c r="CI9">
        <v>36</v>
      </c>
      <c r="CJ9">
        <v>40</v>
      </c>
      <c r="CL9" s="1">
        <v>40824</v>
      </c>
      <c r="CM9">
        <v>0</v>
      </c>
      <c r="CN9">
        <v>0</v>
      </c>
      <c r="CO9">
        <v>0</v>
      </c>
      <c r="CP9">
        <v>64</v>
      </c>
      <c r="CQ9">
        <v>48</v>
      </c>
      <c r="CR9">
        <v>63</v>
      </c>
      <c r="CT9" s="1">
        <v>41190</v>
      </c>
      <c r="CU9">
        <v>0.27</v>
      </c>
      <c r="CV9">
        <v>1.5</v>
      </c>
      <c r="CW9">
        <v>1</v>
      </c>
      <c r="CX9">
        <v>36</v>
      </c>
      <c r="CY9">
        <v>29</v>
      </c>
      <c r="CZ9">
        <v>36</v>
      </c>
      <c r="DB9" s="1">
        <v>41555</v>
      </c>
      <c r="DC9">
        <v>1.3</v>
      </c>
      <c r="DD9">
        <v>0</v>
      </c>
      <c r="DE9">
        <v>0</v>
      </c>
      <c r="DF9">
        <v>56</v>
      </c>
      <c r="DG9">
        <v>30</v>
      </c>
      <c r="DH9">
        <v>42</v>
      </c>
      <c r="DJ9" s="1">
        <v>41920</v>
      </c>
      <c r="DK9">
        <v>0.54</v>
      </c>
      <c r="DL9">
        <v>0</v>
      </c>
      <c r="DM9">
        <v>0</v>
      </c>
      <c r="DN9">
        <v>51</v>
      </c>
      <c r="DO9">
        <v>40</v>
      </c>
      <c r="DP9">
        <v>43</v>
      </c>
      <c r="DR9" s="1">
        <v>42285</v>
      </c>
      <c r="DS9">
        <v>0</v>
      </c>
      <c r="DT9">
        <v>0</v>
      </c>
      <c r="DU9">
        <v>0</v>
      </c>
      <c r="DV9">
        <v>46</v>
      </c>
      <c r="DW9">
        <v>29</v>
      </c>
      <c r="DX9">
        <v>40</v>
      </c>
      <c r="DZ9" s="1">
        <v>42651</v>
      </c>
      <c r="EA9">
        <v>0</v>
      </c>
      <c r="EB9">
        <v>0</v>
      </c>
      <c r="EC9">
        <v>0</v>
      </c>
      <c r="ED9">
        <v>58</v>
      </c>
      <c r="EE9">
        <v>50</v>
      </c>
      <c r="EF9">
        <v>50</v>
      </c>
      <c r="EH9" s="1">
        <v>43016</v>
      </c>
      <c r="EI9">
        <v>0.32</v>
      </c>
      <c r="EJ9">
        <v>0</v>
      </c>
      <c r="EK9">
        <v>0</v>
      </c>
      <c r="EL9">
        <v>60</v>
      </c>
      <c r="EM9">
        <v>55</v>
      </c>
      <c r="EN9">
        <v>59</v>
      </c>
      <c r="EP9" s="1">
        <v>43381</v>
      </c>
      <c r="EQ9">
        <v>0.04</v>
      </c>
      <c r="ER9">
        <v>0</v>
      </c>
      <c r="ES9">
        <v>0</v>
      </c>
      <c r="ET9">
        <v>53</v>
      </c>
      <c r="EU9">
        <v>41</v>
      </c>
      <c r="EV9">
        <v>53</v>
      </c>
    </row>
    <row r="10" spans="1:152" x14ac:dyDescent="0.25">
      <c r="A10">
        <v>9</v>
      </c>
      <c r="B10" s="1">
        <v>36808</v>
      </c>
      <c r="C10">
        <v>0.11</v>
      </c>
      <c r="D10">
        <v>1.5</v>
      </c>
      <c r="E10">
        <v>6</v>
      </c>
      <c r="F10">
        <v>27</v>
      </c>
      <c r="G10">
        <v>22</v>
      </c>
      <c r="H10">
        <v>25</v>
      </c>
      <c r="J10" s="1">
        <v>37173</v>
      </c>
      <c r="K10">
        <v>0</v>
      </c>
      <c r="L10">
        <v>0</v>
      </c>
      <c r="M10">
        <v>5</v>
      </c>
      <c r="N10">
        <v>34</v>
      </c>
      <c r="O10">
        <v>24</v>
      </c>
      <c r="P10">
        <v>33</v>
      </c>
      <c r="R10" s="1">
        <v>37538</v>
      </c>
      <c r="S10">
        <v>0</v>
      </c>
      <c r="T10">
        <v>0</v>
      </c>
      <c r="U10">
        <v>0</v>
      </c>
      <c r="V10">
        <v>43</v>
      </c>
      <c r="W10">
        <v>28</v>
      </c>
      <c r="X10">
        <v>37</v>
      </c>
      <c r="Z10" s="1">
        <v>37903</v>
      </c>
      <c r="AA10">
        <v>0</v>
      </c>
      <c r="AB10">
        <v>0</v>
      </c>
      <c r="AC10">
        <v>0</v>
      </c>
      <c r="AD10">
        <v>60</v>
      </c>
      <c r="AE10">
        <v>47</v>
      </c>
      <c r="AF10">
        <v>58</v>
      </c>
      <c r="AH10" s="1">
        <v>38269</v>
      </c>
      <c r="AI10">
        <v>0</v>
      </c>
      <c r="AJ10">
        <v>0</v>
      </c>
      <c r="AK10">
        <v>0</v>
      </c>
      <c r="AL10">
        <v>61</v>
      </c>
      <c r="AM10">
        <v>49</v>
      </c>
      <c r="AN10">
        <v>53</v>
      </c>
      <c r="AP10" s="1">
        <v>38634</v>
      </c>
      <c r="AQ10">
        <v>0.19</v>
      </c>
      <c r="AR10">
        <v>0</v>
      </c>
      <c r="AS10">
        <v>0</v>
      </c>
      <c r="AT10">
        <v>49</v>
      </c>
      <c r="AU10">
        <v>39</v>
      </c>
      <c r="AV10">
        <v>45</v>
      </c>
      <c r="AX10" s="1">
        <v>38999</v>
      </c>
      <c r="AY10">
        <v>0</v>
      </c>
      <c r="AZ10">
        <v>0</v>
      </c>
      <c r="BA10">
        <v>0</v>
      </c>
      <c r="BB10">
        <v>60</v>
      </c>
      <c r="BC10">
        <v>48</v>
      </c>
      <c r="BD10">
        <v>54</v>
      </c>
      <c r="BF10" s="1">
        <v>39364</v>
      </c>
      <c r="BG10">
        <v>0.1</v>
      </c>
      <c r="BH10">
        <v>0</v>
      </c>
      <c r="BI10">
        <v>0</v>
      </c>
      <c r="BJ10">
        <v>51</v>
      </c>
      <c r="BK10">
        <v>32</v>
      </c>
      <c r="BL10">
        <v>42</v>
      </c>
      <c r="BN10" s="1">
        <v>39730</v>
      </c>
      <c r="BO10">
        <v>0.4</v>
      </c>
      <c r="BP10">
        <v>0</v>
      </c>
      <c r="BQ10">
        <v>0</v>
      </c>
      <c r="BR10">
        <v>52</v>
      </c>
      <c r="BS10">
        <v>40</v>
      </c>
      <c r="BT10">
        <v>49</v>
      </c>
      <c r="BV10" s="1">
        <v>40095</v>
      </c>
      <c r="BW10">
        <v>0.01</v>
      </c>
      <c r="BX10">
        <v>0</v>
      </c>
      <c r="BY10">
        <v>0</v>
      </c>
      <c r="BZ10">
        <v>42</v>
      </c>
      <c r="CA10">
        <v>34</v>
      </c>
      <c r="CB10">
        <v>41</v>
      </c>
      <c r="CD10" s="1">
        <v>40460</v>
      </c>
      <c r="CE10">
        <v>0.21</v>
      </c>
      <c r="CF10">
        <v>0</v>
      </c>
      <c r="CG10">
        <v>0</v>
      </c>
      <c r="CH10">
        <v>41</v>
      </c>
      <c r="CI10">
        <v>24</v>
      </c>
      <c r="CJ10">
        <v>30</v>
      </c>
      <c r="CL10" s="1">
        <v>40825</v>
      </c>
      <c r="CM10">
        <v>0</v>
      </c>
      <c r="CN10">
        <v>0</v>
      </c>
      <c r="CO10">
        <v>0</v>
      </c>
      <c r="CP10">
        <v>65</v>
      </c>
      <c r="CQ10">
        <v>55</v>
      </c>
      <c r="CR10">
        <v>65</v>
      </c>
      <c r="CT10" s="1">
        <v>41191</v>
      </c>
      <c r="CU10">
        <v>0</v>
      </c>
      <c r="CV10">
        <v>0</v>
      </c>
      <c r="CW10">
        <v>0</v>
      </c>
      <c r="CX10">
        <v>38</v>
      </c>
      <c r="CY10">
        <v>31</v>
      </c>
      <c r="CZ10">
        <v>37</v>
      </c>
      <c r="DB10" s="1">
        <v>41556</v>
      </c>
      <c r="DC10">
        <v>0</v>
      </c>
      <c r="DD10">
        <v>0</v>
      </c>
      <c r="DE10">
        <v>0</v>
      </c>
      <c r="DF10">
        <v>55</v>
      </c>
      <c r="DG10">
        <v>38</v>
      </c>
      <c r="DH10">
        <v>53</v>
      </c>
      <c r="DJ10" s="1">
        <v>41921</v>
      </c>
      <c r="DK10">
        <v>0</v>
      </c>
      <c r="DL10">
        <v>0</v>
      </c>
      <c r="DM10">
        <v>0</v>
      </c>
      <c r="DN10">
        <v>43</v>
      </c>
      <c r="DO10">
        <v>29</v>
      </c>
      <c r="DP10">
        <v>33</v>
      </c>
      <c r="DR10" s="1">
        <v>42286</v>
      </c>
      <c r="DS10">
        <v>0.76</v>
      </c>
      <c r="DT10">
        <v>0</v>
      </c>
      <c r="DU10">
        <v>0</v>
      </c>
      <c r="DV10">
        <v>48</v>
      </c>
      <c r="DW10">
        <v>35</v>
      </c>
      <c r="DX10">
        <v>48</v>
      </c>
      <c r="DZ10" s="1">
        <v>42652</v>
      </c>
      <c r="EA10">
        <v>0.15</v>
      </c>
      <c r="EB10">
        <v>0</v>
      </c>
      <c r="EC10">
        <v>0</v>
      </c>
      <c r="ED10">
        <v>50</v>
      </c>
      <c r="EE10">
        <v>34</v>
      </c>
      <c r="EF10">
        <v>34</v>
      </c>
      <c r="EH10" s="1">
        <v>43017</v>
      </c>
      <c r="EI10">
        <v>0.66</v>
      </c>
      <c r="EJ10">
        <v>0</v>
      </c>
      <c r="EK10">
        <v>0</v>
      </c>
      <c r="EL10">
        <v>59</v>
      </c>
      <c r="EM10">
        <v>51</v>
      </c>
      <c r="EN10">
        <v>57</v>
      </c>
      <c r="EP10" s="1">
        <v>43382</v>
      </c>
      <c r="EQ10">
        <v>0.01</v>
      </c>
      <c r="ER10">
        <v>0</v>
      </c>
      <c r="ES10">
        <v>0</v>
      </c>
      <c r="ET10">
        <v>62</v>
      </c>
      <c r="EU10">
        <v>52</v>
      </c>
      <c r="EV10">
        <v>61</v>
      </c>
    </row>
    <row r="11" spans="1:152" x14ac:dyDescent="0.25">
      <c r="A11">
        <v>10</v>
      </c>
      <c r="B11" s="1">
        <v>36809</v>
      </c>
      <c r="C11">
        <v>0.41</v>
      </c>
      <c r="D11">
        <v>3</v>
      </c>
      <c r="E11">
        <v>7</v>
      </c>
      <c r="F11">
        <v>25</v>
      </c>
      <c r="G11">
        <v>20</v>
      </c>
      <c r="H11">
        <v>22</v>
      </c>
      <c r="J11" s="1">
        <v>37174</v>
      </c>
      <c r="K11">
        <v>0</v>
      </c>
      <c r="L11">
        <v>0</v>
      </c>
      <c r="M11">
        <v>2</v>
      </c>
      <c r="N11">
        <v>55</v>
      </c>
      <c r="O11">
        <v>32</v>
      </c>
      <c r="P11">
        <v>54</v>
      </c>
      <c r="R11" s="1">
        <v>37539</v>
      </c>
      <c r="S11">
        <v>0</v>
      </c>
      <c r="T11">
        <v>0</v>
      </c>
      <c r="U11">
        <v>0</v>
      </c>
      <c r="V11">
        <v>45</v>
      </c>
      <c r="W11">
        <v>36</v>
      </c>
      <c r="X11">
        <v>45</v>
      </c>
      <c r="Z11" s="1">
        <v>37904</v>
      </c>
      <c r="AA11">
        <v>0</v>
      </c>
      <c r="AB11">
        <v>0</v>
      </c>
      <c r="AC11">
        <v>0</v>
      </c>
      <c r="AD11">
        <v>64</v>
      </c>
      <c r="AE11">
        <v>52</v>
      </c>
      <c r="AF11">
        <v>63</v>
      </c>
      <c r="AH11" s="1">
        <v>38270</v>
      </c>
      <c r="AI11">
        <v>0.16</v>
      </c>
      <c r="AJ11">
        <v>0</v>
      </c>
      <c r="AK11">
        <v>0</v>
      </c>
      <c r="AL11">
        <v>53</v>
      </c>
      <c r="AM11">
        <v>34</v>
      </c>
      <c r="AN11">
        <v>34</v>
      </c>
      <c r="AP11" s="1">
        <v>38635</v>
      </c>
      <c r="AQ11">
        <v>0.05</v>
      </c>
      <c r="AR11">
        <v>0</v>
      </c>
      <c r="AS11">
        <v>0</v>
      </c>
      <c r="AT11">
        <v>50</v>
      </c>
      <c r="AU11">
        <v>41</v>
      </c>
      <c r="AV11">
        <v>48</v>
      </c>
      <c r="AX11" s="1">
        <v>39000</v>
      </c>
      <c r="AY11">
        <v>0</v>
      </c>
      <c r="AZ11">
        <v>0</v>
      </c>
      <c r="BA11">
        <v>0</v>
      </c>
      <c r="BB11">
        <v>54</v>
      </c>
      <c r="BC11">
        <v>41</v>
      </c>
      <c r="BD11">
        <v>42</v>
      </c>
      <c r="BF11" s="1">
        <v>39365</v>
      </c>
      <c r="BG11">
        <v>0.24</v>
      </c>
      <c r="BH11">
        <v>0</v>
      </c>
      <c r="BI11">
        <v>0</v>
      </c>
      <c r="BJ11">
        <v>48</v>
      </c>
      <c r="BK11">
        <v>41</v>
      </c>
      <c r="BL11">
        <v>47</v>
      </c>
      <c r="BN11" s="1">
        <v>39731</v>
      </c>
      <c r="BO11">
        <v>0</v>
      </c>
      <c r="BP11">
        <v>0</v>
      </c>
      <c r="BQ11">
        <v>0</v>
      </c>
      <c r="BR11">
        <v>50</v>
      </c>
      <c r="BS11">
        <v>37</v>
      </c>
      <c r="BT11">
        <v>47</v>
      </c>
      <c r="BV11" s="1">
        <v>40096</v>
      </c>
      <c r="BW11">
        <v>0.5</v>
      </c>
      <c r="BX11">
        <v>0</v>
      </c>
      <c r="BY11">
        <v>0</v>
      </c>
      <c r="BZ11">
        <v>41</v>
      </c>
      <c r="CA11">
        <v>29</v>
      </c>
      <c r="CB11">
        <v>32</v>
      </c>
      <c r="CD11" s="1">
        <v>40461</v>
      </c>
      <c r="CE11">
        <v>0</v>
      </c>
      <c r="CF11">
        <v>0</v>
      </c>
      <c r="CG11">
        <v>0</v>
      </c>
      <c r="CH11">
        <v>44</v>
      </c>
      <c r="CI11">
        <v>28</v>
      </c>
      <c r="CJ11">
        <v>42</v>
      </c>
      <c r="CL11" s="1">
        <v>40826</v>
      </c>
      <c r="CM11">
        <v>0</v>
      </c>
      <c r="CN11">
        <v>0</v>
      </c>
      <c r="CO11">
        <v>0</v>
      </c>
      <c r="CP11">
        <v>65</v>
      </c>
      <c r="CQ11">
        <v>51</v>
      </c>
      <c r="CR11">
        <v>58</v>
      </c>
      <c r="CT11" s="1">
        <v>41192</v>
      </c>
      <c r="CU11">
        <v>0.2</v>
      </c>
      <c r="CV11">
        <v>0</v>
      </c>
      <c r="CW11">
        <v>0</v>
      </c>
      <c r="CX11">
        <v>42</v>
      </c>
      <c r="CY11">
        <v>35</v>
      </c>
      <c r="CZ11">
        <v>42</v>
      </c>
      <c r="DB11" s="1">
        <v>41557</v>
      </c>
      <c r="DC11">
        <v>0</v>
      </c>
      <c r="DD11">
        <v>0</v>
      </c>
      <c r="DE11">
        <v>0</v>
      </c>
      <c r="DF11">
        <v>58</v>
      </c>
      <c r="DG11">
        <v>47</v>
      </c>
      <c r="DH11">
        <v>56</v>
      </c>
      <c r="DJ11" s="1">
        <v>41922</v>
      </c>
      <c r="DK11">
        <v>0.04</v>
      </c>
      <c r="DL11">
        <v>0</v>
      </c>
      <c r="DM11">
        <v>0</v>
      </c>
      <c r="DN11">
        <v>35</v>
      </c>
      <c r="DO11">
        <v>28</v>
      </c>
      <c r="DP11">
        <v>35</v>
      </c>
      <c r="DR11" s="1">
        <v>42287</v>
      </c>
      <c r="DS11">
        <v>0.34</v>
      </c>
      <c r="DT11">
        <v>0</v>
      </c>
      <c r="DU11">
        <v>0</v>
      </c>
      <c r="DV11">
        <v>48</v>
      </c>
      <c r="DW11">
        <v>24</v>
      </c>
      <c r="DX11">
        <v>33</v>
      </c>
      <c r="DZ11" s="1">
        <v>42653</v>
      </c>
      <c r="EA11">
        <v>0</v>
      </c>
      <c r="EB11">
        <v>0</v>
      </c>
      <c r="EC11">
        <v>0</v>
      </c>
      <c r="ED11">
        <v>35</v>
      </c>
      <c r="EE11">
        <v>24</v>
      </c>
      <c r="EF11">
        <v>30</v>
      </c>
      <c r="EH11" s="1">
        <v>43018</v>
      </c>
      <c r="EI11">
        <v>0.79</v>
      </c>
      <c r="EJ11">
        <v>0</v>
      </c>
      <c r="EK11">
        <v>0</v>
      </c>
      <c r="EL11">
        <v>60</v>
      </c>
      <c r="EM11">
        <v>49</v>
      </c>
      <c r="EN11">
        <v>55</v>
      </c>
      <c r="EP11" s="1">
        <v>43383</v>
      </c>
      <c r="EQ11">
        <v>0.02</v>
      </c>
      <c r="ER11">
        <v>0</v>
      </c>
      <c r="ES11">
        <v>0</v>
      </c>
      <c r="ET11">
        <v>64</v>
      </c>
      <c r="EU11">
        <v>28</v>
      </c>
      <c r="EV11">
        <v>62</v>
      </c>
    </row>
    <row r="12" spans="1:152" x14ac:dyDescent="0.25">
      <c r="A12">
        <v>11</v>
      </c>
      <c r="B12" s="1">
        <v>36810</v>
      </c>
      <c r="C12">
        <v>0.69</v>
      </c>
      <c r="D12">
        <v>4</v>
      </c>
      <c r="E12">
        <v>11</v>
      </c>
      <c r="F12">
        <v>38</v>
      </c>
      <c r="G12">
        <v>22</v>
      </c>
      <c r="H12">
        <v>38</v>
      </c>
      <c r="J12" s="1">
        <v>37175</v>
      </c>
      <c r="K12">
        <v>0</v>
      </c>
      <c r="L12">
        <v>0</v>
      </c>
      <c r="M12">
        <v>0</v>
      </c>
      <c r="N12">
        <v>62</v>
      </c>
      <c r="O12">
        <v>47</v>
      </c>
      <c r="P12">
        <v>59</v>
      </c>
      <c r="R12" s="1">
        <v>37540</v>
      </c>
      <c r="S12">
        <v>0.03</v>
      </c>
      <c r="T12">
        <v>0</v>
      </c>
      <c r="U12">
        <v>0</v>
      </c>
      <c r="V12">
        <v>45</v>
      </c>
      <c r="W12">
        <v>41</v>
      </c>
      <c r="X12">
        <v>42</v>
      </c>
      <c r="Z12" s="1">
        <v>37905</v>
      </c>
      <c r="AA12">
        <v>0</v>
      </c>
      <c r="AB12">
        <v>0</v>
      </c>
      <c r="AC12">
        <v>0</v>
      </c>
      <c r="AD12">
        <v>66</v>
      </c>
      <c r="AE12">
        <v>50</v>
      </c>
      <c r="AF12">
        <v>64</v>
      </c>
      <c r="AH12" s="1">
        <v>38271</v>
      </c>
      <c r="AI12">
        <v>0.36</v>
      </c>
      <c r="AJ12">
        <v>0</v>
      </c>
      <c r="AK12">
        <v>0</v>
      </c>
      <c r="AL12">
        <v>35</v>
      </c>
      <c r="AM12">
        <v>31</v>
      </c>
      <c r="AN12">
        <v>33</v>
      </c>
      <c r="AP12" s="1">
        <v>38636</v>
      </c>
      <c r="AQ12">
        <v>0.04</v>
      </c>
      <c r="AR12">
        <v>0</v>
      </c>
      <c r="AS12">
        <v>0</v>
      </c>
      <c r="AT12">
        <v>49</v>
      </c>
      <c r="AU12">
        <v>44</v>
      </c>
      <c r="AV12">
        <v>44</v>
      </c>
      <c r="AX12" s="1">
        <v>39001</v>
      </c>
      <c r="AY12">
        <v>0</v>
      </c>
      <c r="AZ12">
        <v>0</v>
      </c>
      <c r="BA12">
        <v>0</v>
      </c>
      <c r="BB12">
        <v>44</v>
      </c>
      <c r="BC12">
        <v>36</v>
      </c>
      <c r="BD12">
        <v>40</v>
      </c>
      <c r="BF12" s="1">
        <v>39366</v>
      </c>
      <c r="BG12">
        <v>0.1</v>
      </c>
      <c r="BH12">
        <v>0</v>
      </c>
      <c r="BI12">
        <v>0</v>
      </c>
      <c r="BJ12">
        <v>48</v>
      </c>
      <c r="BK12">
        <v>41</v>
      </c>
      <c r="BL12">
        <v>44</v>
      </c>
      <c r="BN12" s="1">
        <v>39732</v>
      </c>
      <c r="BO12">
        <v>0</v>
      </c>
      <c r="BP12">
        <v>0</v>
      </c>
      <c r="BQ12">
        <v>0</v>
      </c>
      <c r="BR12">
        <v>49</v>
      </c>
      <c r="BS12">
        <v>37</v>
      </c>
      <c r="BT12">
        <v>47</v>
      </c>
      <c r="BV12" s="1">
        <v>40097</v>
      </c>
      <c r="BW12">
        <v>0.08</v>
      </c>
      <c r="BX12">
        <v>0</v>
      </c>
      <c r="BY12">
        <v>0</v>
      </c>
      <c r="BZ12">
        <v>41</v>
      </c>
      <c r="CA12">
        <v>25</v>
      </c>
      <c r="CB12">
        <v>30</v>
      </c>
      <c r="CD12" s="1">
        <v>40462</v>
      </c>
      <c r="CE12">
        <v>0</v>
      </c>
      <c r="CF12">
        <v>0</v>
      </c>
      <c r="CG12">
        <v>0</v>
      </c>
      <c r="CH12">
        <v>43</v>
      </c>
      <c r="CI12">
        <v>31</v>
      </c>
      <c r="CJ12">
        <v>39</v>
      </c>
      <c r="CL12" s="1">
        <v>40827</v>
      </c>
      <c r="CM12">
        <v>0</v>
      </c>
      <c r="CN12">
        <v>0</v>
      </c>
      <c r="CO12">
        <v>0</v>
      </c>
      <c r="CP12">
        <v>59</v>
      </c>
      <c r="CQ12">
        <v>47</v>
      </c>
      <c r="CR12">
        <v>56</v>
      </c>
      <c r="CT12" s="1">
        <v>41193</v>
      </c>
      <c r="CU12">
        <v>0.41</v>
      </c>
      <c r="CV12">
        <v>0</v>
      </c>
      <c r="CW12">
        <v>0</v>
      </c>
      <c r="CX12">
        <v>43</v>
      </c>
      <c r="CY12">
        <v>27</v>
      </c>
      <c r="CZ12">
        <v>31</v>
      </c>
      <c r="DB12" s="1">
        <v>41558</v>
      </c>
      <c r="DC12">
        <v>0</v>
      </c>
      <c r="DD12">
        <v>0</v>
      </c>
      <c r="DE12">
        <v>0</v>
      </c>
      <c r="DF12">
        <v>64</v>
      </c>
      <c r="DG12">
        <v>50</v>
      </c>
      <c r="DH12">
        <v>59</v>
      </c>
      <c r="DJ12" s="1">
        <v>41923</v>
      </c>
      <c r="DK12">
        <v>0</v>
      </c>
      <c r="DL12">
        <v>0</v>
      </c>
      <c r="DM12">
        <v>0</v>
      </c>
      <c r="DN12">
        <v>40</v>
      </c>
      <c r="DO12">
        <v>31</v>
      </c>
      <c r="DP12">
        <v>36</v>
      </c>
      <c r="DR12" s="1">
        <v>42288</v>
      </c>
      <c r="DS12">
        <v>0</v>
      </c>
      <c r="DT12">
        <v>0</v>
      </c>
      <c r="DU12">
        <v>0</v>
      </c>
      <c r="DV12">
        <v>49</v>
      </c>
      <c r="DW12">
        <v>32</v>
      </c>
      <c r="DX12">
        <v>48</v>
      </c>
      <c r="DZ12" s="1">
        <v>42654</v>
      </c>
      <c r="EA12">
        <v>0</v>
      </c>
      <c r="EB12">
        <v>0</v>
      </c>
      <c r="EC12">
        <v>0</v>
      </c>
      <c r="ED12">
        <v>59</v>
      </c>
      <c r="EE12">
        <v>29</v>
      </c>
      <c r="EF12">
        <v>51</v>
      </c>
      <c r="EH12" s="1">
        <v>43019</v>
      </c>
      <c r="EI12">
        <v>0</v>
      </c>
      <c r="EJ12">
        <v>0</v>
      </c>
      <c r="EK12">
        <v>0</v>
      </c>
      <c r="EL12">
        <v>56</v>
      </c>
      <c r="EM12">
        <v>38</v>
      </c>
      <c r="EN12">
        <v>39</v>
      </c>
      <c r="EP12" s="1">
        <v>43384</v>
      </c>
      <c r="EQ12">
        <v>0.09</v>
      </c>
      <c r="ER12">
        <v>0</v>
      </c>
      <c r="ES12">
        <v>0</v>
      </c>
      <c r="ET12">
        <v>64</v>
      </c>
      <c r="EU12">
        <v>59</v>
      </c>
      <c r="EV12">
        <v>60</v>
      </c>
    </row>
    <row r="13" spans="1:152" x14ac:dyDescent="0.25">
      <c r="A13">
        <v>12</v>
      </c>
      <c r="B13" s="1">
        <v>36811</v>
      </c>
      <c r="C13">
        <v>0</v>
      </c>
      <c r="D13">
        <v>0</v>
      </c>
      <c r="E13">
        <v>9</v>
      </c>
      <c r="F13">
        <v>48</v>
      </c>
      <c r="G13">
        <v>35</v>
      </c>
      <c r="H13">
        <v>47</v>
      </c>
      <c r="J13" s="1">
        <v>37176</v>
      </c>
      <c r="K13">
        <v>0.01</v>
      </c>
      <c r="L13">
        <v>0</v>
      </c>
      <c r="M13">
        <v>0</v>
      </c>
      <c r="N13">
        <v>60</v>
      </c>
      <c r="O13">
        <v>48</v>
      </c>
      <c r="P13">
        <v>53</v>
      </c>
      <c r="R13" s="1">
        <v>37541</v>
      </c>
      <c r="S13">
        <v>0.03</v>
      </c>
      <c r="T13">
        <v>0</v>
      </c>
      <c r="U13">
        <v>0</v>
      </c>
      <c r="V13">
        <v>45</v>
      </c>
      <c r="W13">
        <v>38</v>
      </c>
      <c r="X13">
        <v>42</v>
      </c>
      <c r="Z13" s="1">
        <v>37906</v>
      </c>
      <c r="AA13">
        <v>0</v>
      </c>
      <c r="AB13">
        <v>0</v>
      </c>
      <c r="AC13">
        <v>0</v>
      </c>
      <c r="AD13">
        <v>65</v>
      </c>
      <c r="AE13">
        <v>48</v>
      </c>
      <c r="AF13">
        <v>55</v>
      </c>
      <c r="AH13" s="1">
        <v>38272</v>
      </c>
      <c r="AI13">
        <v>0.21</v>
      </c>
      <c r="AJ13">
        <v>0</v>
      </c>
      <c r="AK13">
        <v>0</v>
      </c>
      <c r="AL13">
        <v>34</v>
      </c>
      <c r="AM13">
        <v>30</v>
      </c>
      <c r="AN13">
        <v>33</v>
      </c>
      <c r="AP13" s="1">
        <v>38637</v>
      </c>
      <c r="AQ13">
        <v>0</v>
      </c>
      <c r="AR13">
        <v>0</v>
      </c>
      <c r="AS13">
        <v>0</v>
      </c>
      <c r="AT13">
        <v>46</v>
      </c>
      <c r="AU13">
        <v>33</v>
      </c>
      <c r="AV13">
        <v>43</v>
      </c>
      <c r="AX13" s="1">
        <v>39002</v>
      </c>
      <c r="AY13">
        <v>0.53</v>
      </c>
      <c r="AZ13">
        <v>0</v>
      </c>
      <c r="BA13">
        <v>0</v>
      </c>
      <c r="BB13">
        <v>49</v>
      </c>
      <c r="BC13">
        <v>40</v>
      </c>
      <c r="BD13">
        <v>43</v>
      </c>
      <c r="BF13" s="1">
        <v>39367</v>
      </c>
      <c r="BG13">
        <v>0.51</v>
      </c>
      <c r="BH13">
        <v>0</v>
      </c>
      <c r="BI13">
        <v>0</v>
      </c>
      <c r="BJ13">
        <v>44</v>
      </c>
      <c r="BK13">
        <v>30</v>
      </c>
      <c r="BL13">
        <v>30</v>
      </c>
      <c r="BN13" s="1">
        <v>39733</v>
      </c>
      <c r="BO13">
        <v>0</v>
      </c>
      <c r="BP13">
        <v>0</v>
      </c>
      <c r="BQ13">
        <v>0</v>
      </c>
      <c r="BR13">
        <v>52</v>
      </c>
      <c r="BS13">
        <v>41</v>
      </c>
      <c r="BT13">
        <v>52</v>
      </c>
      <c r="BV13" s="1">
        <v>40098</v>
      </c>
      <c r="BW13">
        <v>0</v>
      </c>
      <c r="BX13">
        <v>0</v>
      </c>
      <c r="BY13">
        <v>0</v>
      </c>
      <c r="BZ13">
        <v>34</v>
      </c>
      <c r="CA13">
        <v>23</v>
      </c>
      <c r="CB13">
        <v>32</v>
      </c>
      <c r="CD13" s="1">
        <v>40463</v>
      </c>
      <c r="CE13">
        <v>0</v>
      </c>
      <c r="CF13">
        <v>0</v>
      </c>
      <c r="CG13">
        <v>0</v>
      </c>
      <c r="CH13">
        <v>40</v>
      </c>
      <c r="CI13">
        <v>31</v>
      </c>
      <c r="CJ13">
        <v>37</v>
      </c>
      <c r="CL13" s="1">
        <v>40828</v>
      </c>
      <c r="CM13">
        <v>0</v>
      </c>
      <c r="CN13">
        <v>0</v>
      </c>
      <c r="CO13">
        <v>0</v>
      </c>
      <c r="CP13">
        <v>56</v>
      </c>
      <c r="CQ13">
        <v>43</v>
      </c>
      <c r="CR13">
        <v>48</v>
      </c>
      <c r="CT13" s="1">
        <v>41194</v>
      </c>
      <c r="CU13">
        <v>0.21</v>
      </c>
      <c r="CV13">
        <v>1.5</v>
      </c>
      <c r="CW13">
        <v>1</v>
      </c>
      <c r="CX13">
        <v>33</v>
      </c>
      <c r="CY13">
        <v>22</v>
      </c>
      <c r="CZ13">
        <v>22</v>
      </c>
      <c r="DB13" s="1">
        <v>41559</v>
      </c>
      <c r="DC13">
        <v>0</v>
      </c>
      <c r="DD13">
        <v>0</v>
      </c>
      <c r="DE13">
        <v>0</v>
      </c>
      <c r="DF13">
        <v>59</v>
      </c>
      <c r="DG13">
        <v>47</v>
      </c>
      <c r="DH13">
        <v>56</v>
      </c>
      <c r="DJ13" s="1">
        <v>41924</v>
      </c>
      <c r="DK13">
        <v>0</v>
      </c>
      <c r="DL13">
        <v>0</v>
      </c>
      <c r="DM13">
        <v>0</v>
      </c>
      <c r="DN13">
        <v>42</v>
      </c>
      <c r="DO13">
        <v>29</v>
      </c>
      <c r="DP13">
        <v>41</v>
      </c>
      <c r="DR13" s="1">
        <v>42289</v>
      </c>
      <c r="DS13">
        <v>0</v>
      </c>
      <c r="DT13">
        <v>0</v>
      </c>
      <c r="DU13">
        <v>0</v>
      </c>
      <c r="DV13">
        <v>62</v>
      </c>
      <c r="DW13">
        <v>32</v>
      </c>
      <c r="DX13">
        <v>61</v>
      </c>
      <c r="DZ13" s="1">
        <v>42655</v>
      </c>
      <c r="EA13">
        <v>0</v>
      </c>
      <c r="EB13">
        <v>0</v>
      </c>
      <c r="EC13">
        <v>0</v>
      </c>
      <c r="ED13">
        <v>57</v>
      </c>
      <c r="EE13">
        <v>30</v>
      </c>
      <c r="EF13">
        <v>56</v>
      </c>
      <c r="EH13" s="1">
        <v>43020</v>
      </c>
      <c r="EI13">
        <v>0</v>
      </c>
      <c r="EJ13">
        <v>0</v>
      </c>
      <c r="EK13">
        <v>0</v>
      </c>
      <c r="EL13">
        <v>47</v>
      </c>
      <c r="EM13">
        <v>31</v>
      </c>
      <c r="EN13">
        <v>46</v>
      </c>
      <c r="EP13" s="1">
        <v>43385</v>
      </c>
      <c r="EQ13">
        <v>0</v>
      </c>
      <c r="ER13">
        <v>0</v>
      </c>
      <c r="ES13">
        <v>0</v>
      </c>
      <c r="ET13">
        <v>60</v>
      </c>
      <c r="EU13">
        <v>33</v>
      </c>
      <c r="EV13">
        <v>33</v>
      </c>
    </row>
    <row r="14" spans="1:152" x14ac:dyDescent="0.25">
      <c r="A14">
        <v>13</v>
      </c>
      <c r="B14" s="1">
        <v>36812</v>
      </c>
      <c r="C14">
        <v>0</v>
      </c>
      <c r="D14">
        <v>0</v>
      </c>
      <c r="E14">
        <v>5</v>
      </c>
      <c r="F14">
        <v>52</v>
      </c>
      <c r="G14">
        <v>40</v>
      </c>
      <c r="H14">
        <v>49</v>
      </c>
      <c r="J14" s="1">
        <v>37177</v>
      </c>
      <c r="K14">
        <v>0</v>
      </c>
      <c r="L14">
        <v>0</v>
      </c>
      <c r="M14">
        <v>0</v>
      </c>
      <c r="N14">
        <v>61</v>
      </c>
      <c r="O14">
        <v>46</v>
      </c>
      <c r="P14">
        <v>57</v>
      </c>
      <c r="R14" s="1">
        <v>37542</v>
      </c>
      <c r="S14">
        <v>0.05</v>
      </c>
      <c r="T14">
        <v>0</v>
      </c>
      <c r="U14">
        <v>0</v>
      </c>
      <c r="V14">
        <v>48</v>
      </c>
      <c r="W14">
        <v>36</v>
      </c>
      <c r="X14">
        <v>47</v>
      </c>
      <c r="Z14" s="1">
        <v>37907</v>
      </c>
      <c r="AA14">
        <v>0.05</v>
      </c>
      <c r="AB14">
        <v>0</v>
      </c>
      <c r="AC14">
        <v>0</v>
      </c>
      <c r="AD14">
        <v>56</v>
      </c>
      <c r="AE14">
        <v>35</v>
      </c>
      <c r="AF14">
        <v>46</v>
      </c>
      <c r="AH14" s="1">
        <v>38273</v>
      </c>
      <c r="AI14">
        <v>0</v>
      </c>
      <c r="AJ14">
        <v>0</v>
      </c>
      <c r="AK14">
        <v>0</v>
      </c>
      <c r="AL14">
        <v>51</v>
      </c>
      <c r="AM14">
        <v>33</v>
      </c>
      <c r="AN14">
        <v>48</v>
      </c>
      <c r="AP14" s="1">
        <v>38638</v>
      </c>
      <c r="AQ14">
        <v>0.08</v>
      </c>
      <c r="AR14">
        <v>0</v>
      </c>
      <c r="AS14">
        <v>0</v>
      </c>
      <c r="AT14">
        <v>43</v>
      </c>
      <c r="AU14">
        <v>34</v>
      </c>
      <c r="AV14">
        <v>40</v>
      </c>
      <c r="AX14" s="1">
        <v>39003</v>
      </c>
      <c r="AY14">
        <v>0.25</v>
      </c>
      <c r="AZ14">
        <v>0</v>
      </c>
      <c r="BA14">
        <v>0</v>
      </c>
      <c r="BB14">
        <v>44</v>
      </c>
      <c r="BC14">
        <v>21</v>
      </c>
      <c r="BD14">
        <v>28</v>
      </c>
      <c r="BF14" s="1">
        <v>39368</v>
      </c>
      <c r="BG14">
        <v>0.06</v>
      </c>
      <c r="BH14">
        <v>0</v>
      </c>
      <c r="BI14">
        <v>0</v>
      </c>
      <c r="BJ14">
        <v>31</v>
      </c>
      <c r="BK14">
        <v>25</v>
      </c>
      <c r="BL14">
        <v>31</v>
      </c>
      <c r="BN14" s="1">
        <v>39734</v>
      </c>
      <c r="BO14">
        <v>0</v>
      </c>
      <c r="BP14">
        <v>0</v>
      </c>
      <c r="BQ14">
        <v>0</v>
      </c>
      <c r="BR14">
        <v>55</v>
      </c>
      <c r="BS14">
        <v>46</v>
      </c>
      <c r="BT14">
        <v>50</v>
      </c>
      <c r="BV14" s="1">
        <v>40099</v>
      </c>
      <c r="BW14">
        <v>0.66</v>
      </c>
      <c r="BX14">
        <v>4</v>
      </c>
      <c r="BY14">
        <v>3</v>
      </c>
      <c r="BZ14">
        <v>32</v>
      </c>
      <c r="CA14">
        <v>25</v>
      </c>
      <c r="CB14">
        <v>26</v>
      </c>
      <c r="CD14" s="1">
        <v>40464</v>
      </c>
      <c r="CE14">
        <v>0</v>
      </c>
      <c r="CF14">
        <v>0</v>
      </c>
      <c r="CG14">
        <v>0</v>
      </c>
      <c r="CH14">
        <v>43</v>
      </c>
      <c r="CI14">
        <v>30</v>
      </c>
      <c r="CJ14">
        <v>43</v>
      </c>
      <c r="CL14" s="1">
        <v>40829</v>
      </c>
      <c r="CM14">
        <v>0.2</v>
      </c>
      <c r="CN14">
        <v>0</v>
      </c>
      <c r="CO14">
        <v>0</v>
      </c>
      <c r="CP14">
        <v>49</v>
      </c>
      <c r="CQ14">
        <v>40</v>
      </c>
      <c r="CR14">
        <v>49</v>
      </c>
      <c r="CT14" s="1">
        <v>41195</v>
      </c>
      <c r="CU14">
        <v>0</v>
      </c>
      <c r="CV14">
        <v>0</v>
      </c>
      <c r="CW14">
        <v>1</v>
      </c>
      <c r="CX14">
        <v>31</v>
      </c>
      <c r="CY14">
        <v>18</v>
      </c>
      <c r="CZ14">
        <v>30</v>
      </c>
      <c r="DB14" s="1">
        <v>41560</v>
      </c>
      <c r="DC14">
        <v>0</v>
      </c>
      <c r="DD14">
        <v>0</v>
      </c>
      <c r="DE14">
        <v>0</v>
      </c>
      <c r="DF14">
        <v>57</v>
      </c>
      <c r="DG14">
        <v>42</v>
      </c>
      <c r="DH14">
        <v>53</v>
      </c>
      <c r="DJ14" s="1">
        <v>41925</v>
      </c>
      <c r="DK14">
        <v>0</v>
      </c>
      <c r="DL14">
        <v>0</v>
      </c>
      <c r="DM14">
        <v>0</v>
      </c>
      <c r="DN14">
        <v>48</v>
      </c>
      <c r="DO14">
        <v>29</v>
      </c>
      <c r="DP14">
        <v>45</v>
      </c>
      <c r="DR14" s="1">
        <v>42290</v>
      </c>
      <c r="DS14">
        <v>0</v>
      </c>
      <c r="DT14">
        <v>0</v>
      </c>
      <c r="DU14">
        <v>0</v>
      </c>
      <c r="DV14">
        <v>61</v>
      </c>
      <c r="DW14">
        <v>48</v>
      </c>
      <c r="DX14">
        <v>48</v>
      </c>
      <c r="DZ14" s="1">
        <v>42656</v>
      </c>
      <c r="EA14">
        <v>0.19</v>
      </c>
      <c r="EB14">
        <v>0</v>
      </c>
      <c r="EC14">
        <v>0</v>
      </c>
      <c r="ED14">
        <v>56</v>
      </c>
      <c r="EE14">
        <v>42</v>
      </c>
      <c r="EF14">
        <v>44</v>
      </c>
      <c r="EH14" s="1">
        <v>43021</v>
      </c>
      <c r="EI14">
        <v>0</v>
      </c>
      <c r="EJ14">
        <v>0</v>
      </c>
      <c r="EK14">
        <v>0</v>
      </c>
      <c r="EL14">
        <v>48</v>
      </c>
      <c r="EM14">
        <v>36</v>
      </c>
      <c r="EN14">
        <v>46</v>
      </c>
      <c r="EP14" s="1">
        <v>43386</v>
      </c>
      <c r="EQ14">
        <v>0</v>
      </c>
      <c r="ER14">
        <v>0</v>
      </c>
      <c r="ES14">
        <v>0</v>
      </c>
      <c r="ET14">
        <v>34</v>
      </c>
      <c r="EU14">
        <v>28</v>
      </c>
      <c r="EV14">
        <v>30</v>
      </c>
    </row>
    <row r="15" spans="1:152" x14ac:dyDescent="0.25">
      <c r="A15">
        <v>14</v>
      </c>
      <c r="B15" s="1">
        <v>36813</v>
      </c>
      <c r="C15">
        <v>0.02</v>
      </c>
      <c r="D15">
        <v>0</v>
      </c>
      <c r="E15">
        <v>0</v>
      </c>
      <c r="F15">
        <v>59</v>
      </c>
      <c r="G15">
        <v>44</v>
      </c>
      <c r="H15">
        <v>57</v>
      </c>
      <c r="J15" s="1">
        <v>37178</v>
      </c>
      <c r="K15">
        <v>0</v>
      </c>
      <c r="L15">
        <v>0</v>
      </c>
      <c r="M15">
        <v>0</v>
      </c>
      <c r="N15">
        <v>58</v>
      </c>
      <c r="O15">
        <v>40</v>
      </c>
      <c r="P15">
        <v>47</v>
      </c>
      <c r="R15" s="1">
        <v>37543</v>
      </c>
      <c r="S15">
        <v>0</v>
      </c>
      <c r="T15">
        <v>0</v>
      </c>
      <c r="U15">
        <v>0</v>
      </c>
      <c r="V15">
        <v>48</v>
      </c>
      <c r="W15">
        <v>22</v>
      </c>
      <c r="X15">
        <v>28</v>
      </c>
      <c r="Z15" s="1">
        <v>37908</v>
      </c>
      <c r="AA15">
        <v>0</v>
      </c>
      <c r="AB15">
        <v>0</v>
      </c>
      <c r="AC15">
        <v>0</v>
      </c>
      <c r="AD15">
        <v>56</v>
      </c>
      <c r="AE15">
        <v>37</v>
      </c>
      <c r="AF15">
        <v>46</v>
      </c>
      <c r="AH15" s="1">
        <v>38274</v>
      </c>
      <c r="AI15">
        <v>0</v>
      </c>
      <c r="AJ15">
        <v>0</v>
      </c>
      <c r="AK15">
        <v>0</v>
      </c>
      <c r="AL15">
        <v>55</v>
      </c>
      <c r="AM15">
        <v>42</v>
      </c>
      <c r="AN15">
        <v>49</v>
      </c>
      <c r="AP15" s="1">
        <v>38639</v>
      </c>
      <c r="AQ15">
        <v>0.01</v>
      </c>
      <c r="AR15">
        <v>0</v>
      </c>
      <c r="AS15">
        <v>0</v>
      </c>
      <c r="AT15">
        <v>47</v>
      </c>
      <c r="AU15">
        <v>40</v>
      </c>
      <c r="AV15">
        <v>47</v>
      </c>
      <c r="AX15" s="1">
        <v>39004</v>
      </c>
      <c r="AY15">
        <v>0</v>
      </c>
      <c r="AZ15">
        <v>0</v>
      </c>
      <c r="BA15">
        <v>0</v>
      </c>
      <c r="BB15">
        <v>40</v>
      </c>
      <c r="BC15">
        <v>27</v>
      </c>
      <c r="BD15">
        <v>35</v>
      </c>
      <c r="BF15" s="1">
        <v>39369</v>
      </c>
      <c r="BG15">
        <v>0.22</v>
      </c>
      <c r="BH15">
        <v>0</v>
      </c>
      <c r="BI15">
        <v>0</v>
      </c>
      <c r="BJ15">
        <v>32</v>
      </c>
      <c r="BK15">
        <v>27</v>
      </c>
      <c r="BL15">
        <v>28</v>
      </c>
      <c r="BN15" s="1">
        <v>39735</v>
      </c>
      <c r="BO15">
        <v>0.03</v>
      </c>
      <c r="BP15">
        <v>0</v>
      </c>
      <c r="BQ15">
        <v>0</v>
      </c>
      <c r="BR15">
        <v>60</v>
      </c>
      <c r="BS15">
        <v>46</v>
      </c>
      <c r="BT15">
        <v>55</v>
      </c>
      <c r="BV15" s="1">
        <v>40100</v>
      </c>
      <c r="BW15">
        <v>0.12</v>
      </c>
      <c r="BX15">
        <v>1</v>
      </c>
      <c r="BY15">
        <v>3</v>
      </c>
      <c r="BZ15">
        <v>27</v>
      </c>
      <c r="CA15">
        <v>20</v>
      </c>
      <c r="CB15">
        <v>20</v>
      </c>
      <c r="CD15" s="1">
        <v>40465</v>
      </c>
      <c r="CE15">
        <v>0</v>
      </c>
      <c r="CF15">
        <v>0</v>
      </c>
      <c r="CG15">
        <v>0</v>
      </c>
      <c r="CH15">
        <v>47</v>
      </c>
      <c r="CI15">
        <v>36</v>
      </c>
      <c r="CJ15">
        <v>43</v>
      </c>
      <c r="CL15" s="1">
        <v>40830</v>
      </c>
      <c r="CM15">
        <v>0.25</v>
      </c>
      <c r="CN15">
        <v>0</v>
      </c>
      <c r="CO15">
        <v>0</v>
      </c>
      <c r="CP15">
        <v>55</v>
      </c>
      <c r="CQ15">
        <v>48</v>
      </c>
      <c r="CR15">
        <v>55</v>
      </c>
      <c r="CT15" s="1">
        <v>41196</v>
      </c>
      <c r="CU15">
        <v>0.44</v>
      </c>
      <c r="CV15">
        <v>1</v>
      </c>
      <c r="CW15">
        <v>1</v>
      </c>
      <c r="CX15">
        <v>48</v>
      </c>
      <c r="CY15">
        <v>27</v>
      </c>
      <c r="CZ15">
        <v>48</v>
      </c>
      <c r="DB15" s="1">
        <v>41561</v>
      </c>
      <c r="DC15">
        <v>0.3</v>
      </c>
      <c r="DD15">
        <v>0</v>
      </c>
      <c r="DE15">
        <v>0</v>
      </c>
      <c r="DF15">
        <v>53</v>
      </c>
      <c r="DG15">
        <v>42</v>
      </c>
      <c r="DH15">
        <v>47</v>
      </c>
      <c r="DJ15" s="1">
        <v>41926</v>
      </c>
      <c r="DK15">
        <v>0</v>
      </c>
      <c r="DL15">
        <v>0</v>
      </c>
      <c r="DM15">
        <v>0</v>
      </c>
      <c r="DN15">
        <v>59</v>
      </c>
      <c r="DO15">
        <v>44</v>
      </c>
      <c r="DP15">
        <v>59</v>
      </c>
      <c r="DR15" s="1">
        <v>42291</v>
      </c>
      <c r="DS15">
        <v>0.56999999999999995</v>
      </c>
      <c r="DT15">
        <v>0</v>
      </c>
      <c r="DU15">
        <v>0</v>
      </c>
      <c r="DV15">
        <v>48</v>
      </c>
      <c r="DW15">
        <v>33</v>
      </c>
      <c r="DX15">
        <v>33</v>
      </c>
      <c r="DZ15" s="1">
        <v>42657</v>
      </c>
      <c r="EA15">
        <v>7.0000000000000007E-2</v>
      </c>
      <c r="EB15">
        <v>0</v>
      </c>
      <c r="EC15">
        <v>0</v>
      </c>
      <c r="ED15">
        <v>44</v>
      </c>
      <c r="EE15">
        <v>23</v>
      </c>
      <c r="EF15">
        <v>35</v>
      </c>
      <c r="EH15" s="1">
        <v>43022</v>
      </c>
      <c r="EI15">
        <v>0</v>
      </c>
      <c r="EJ15">
        <v>0</v>
      </c>
      <c r="EK15">
        <v>0</v>
      </c>
      <c r="EL15">
        <v>50</v>
      </c>
      <c r="EM15">
        <v>42</v>
      </c>
      <c r="EN15">
        <v>49</v>
      </c>
      <c r="EP15" s="1">
        <v>43387</v>
      </c>
      <c r="EQ15">
        <v>0</v>
      </c>
      <c r="ER15">
        <v>0</v>
      </c>
      <c r="ES15">
        <v>0</v>
      </c>
      <c r="ET15">
        <v>38</v>
      </c>
      <c r="EU15">
        <v>26</v>
      </c>
      <c r="EV15">
        <v>38</v>
      </c>
    </row>
    <row r="16" spans="1:152" x14ac:dyDescent="0.25">
      <c r="A16">
        <v>15</v>
      </c>
      <c r="B16" s="1">
        <v>36814</v>
      </c>
      <c r="C16">
        <v>0</v>
      </c>
      <c r="D16">
        <v>0</v>
      </c>
      <c r="E16">
        <v>0</v>
      </c>
      <c r="F16">
        <v>58</v>
      </c>
      <c r="G16">
        <v>33</v>
      </c>
      <c r="H16">
        <v>36</v>
      </c>
      <c r="J16" s="1">
        <v>37179</v>
      </c>
      <c r="K16">
        <v>0.89</v>
      </c>
      <c r="L16">
        <v>0</v>
      </c>
      <c r="M16">
        <v>0</v>
      </c>
      <c r="N16">
        <v>49</v>
      </c>
      <c r="O16">
        <v>39</v>
      </c>
      <c r="P16">
        <v>42</v>
      </c>
      <c r="R16" s="1">
        <v>37544</v>
      </c>
      <c r="S16">
        <v>0</v>
      </c>
      <c r="T16">
        <v>0</v>
      </c>
      <c r="U16">
        <v>0</v>
      </c>
      <c r="V16">
        <v>40</v>
      </c>
      <c r="W16">
        <v>21</v>
      </c>
      <c r="X16">
        <v>37</v>
      </c>
      <c r="Z16" s="1">
        <v>37909</v>
      </c>
      <c r="AA16">
        <v>3.03</v>
      </c>
      <c r="AB16">
        <v>0</v>
      </c>
      <c r="AC16">
        <v>0</v>
      </c>
      <c r="AD16">
        <v>47</v>
      </c>
      <c r="AE16">
        <v>35</v>
      </c>
      <c r="AF16">
        <v>35</v>
      </c>
      <c r="AH16" s="1">
        <v>38275</v>
      </c>
      <c r="AI16">
        <v>0.36</v>
      </c>
      <c r="AJ16">
        <v>0</v>
      </c>
      <c r="AK16">
        <v>0</v>
      </c>
      <c r="AL16">
        <v>49</v>
      </c>
      <c r="AM16">
        <v>37</v>
      </c>
      <c r="AN16">
        <v>43</v>
      </c>
      <c r="AP16" s="1">
        <v>38640</v>
      </c>
      <c r="AQ16">
        <v>1.86</v>
      </c>
      <c r="AR16">
        <v>0</v>
      </c>
      <c r="AS16">
        <v>0</v>
      </c>
      <c r="AT16">
        <v>48</v>
      </c>
      <c r="AU16">
        <v>41</v>
      </c>
      <c r="AV16">
        <v>41</v>
      </c>
      <c r="AX16" s="1">
        <v>39005</v>
      </c>
      <c r="AY16">
        <v>0.03</v>
      </c>
      <c r="AZ16">
        <v>0.3</v>
      </c>
      <c r="BA16">
        <v>0</v>
      </c>
      <c r="BB16">
        <v>36</v>
      </c>
      <c r="BC16">
        <v>23</v>
      </c>
      <c r="BD16">
        <v>28</v>
      </c>
      <c r="BF16" s="1">
        <v>39370</v>
      </c>
      <c r="BG16">
        <v>0</v>
      </c>
      <c r="BH16">
        <v>0</v>
      </c>
      <c r="BI16">
        <v>0</v>
      </c>
      <c r="BJ16">
        <v>32</v>
      </c>
      <c r="BK16">
        <v>28</v>
      </c>
      <c r="BL16">
        <v>32</v>
      </c>
      <c r="BN16" s="1">
        <v>39736</v>
      </c>
      <c r="BO16">
        <v>0</v>
      </c>
      <c r="BP16">
        <v>0</v>
      </c>
      <c r="BQ16">
        <v>0</v>
      </c>
      <c r="BR16">
        <v>55</v>
      </c>
      <c r="BS16">
        <v>35</v>
      </c>
      <c r="BT16">
        <v>45</v>
      </c>
      <c r="BV16" s="1">
        <v>40101</v>
      </c>
      <c r="BW16">
        <v>0</v>
      </c>
      <c r="BX16">
        <v>0</v>
      </c>
      <c r="BY16">
        <v>3</v>
      </c>
      <c r="BZ16">
        <v>22</v>
      </c>
      <c r="CA16">
        <v>18</v>
      </c>
      <c r="CB16">
        <v>21</v>
      </c>
      <c r="CD16" s="1">
        <v>40466</v>
      </c>
      <c r="CE16">
        <v>1.51</v>
      </c>
      <c r="CF16">
        <v>7</v>
      </c>
      <c r="CG16">
        <v>6</v>
      </c>
      <c r="CH16">
        <v>43</v>
      </c>
      <c r="CI16">
        <v>29</v>
      </c>
      <c r="CJ16">
        <v>29</v>
      </c>
      <c r="CL16" s="1">
        <v>40831</v>
      </c>
      <c r="CM16">
        <v>2.09</v>
      </c>
      <c r="CN16">
        <v>0</v>
      </c>
      <c r="CO16">
        <v>0</v>
      </c>
      <c r="CP16">
        <v>55</v>
      </c>
      <c r="CQ16">
        <v>37</v>
      </c>
      <c r="CR16">
        <v>39</v>
      </c>
      <c r="CT16" s="1">
        <v>41197</v>
      </c>
      <c r="CU16">
        <v>0</v>
      </c>
      <c r="CV16">
        <v>0</v>
      </c>
      <c r="CW16">
        <v>0</v>
      </c>
      <c r="CX16">
        <v>51</v>
      </c>
      <c r="CY16">
        <v>46</v>
      </c>
      <c r="CZ16">
        <v>50</v>
      </c>
      <c r="DB16" s="1">
        <v>41562</v>
      </c>
      <c r="DC16">
        <v>0.12</v>
      </c>
      <c r="DD16">
        <v>0</v>
      </c>
      <c r="DE16">
        <v>0</v>
      </c>
      <c r="DF16">
        <v>51</v>
      </c>
      <c r="DG16">
        <v>41</v>
      </c>
      <c r="DH16">
        <v>48</v>
      </c>
      <c r="DJ16" s="1">
        <v>41927</v>
      </c>
      <c r="DK16">
        <v>0</v>
      </c>
      <c r="DL16">
        <v>0</v>
      </c>
      <c r="DM16">
        <v>0</v>
      </c>
      <c r="DN16">
        <v>64</v>
      </c>
      <c r="DO16">
        <v>55</v>
      </c>
      <c r="DP16">
        <v>61</v>
      </c>
      <c r="DR16" s="1">
        <v>42292</v>
      </c>
      <c r="DS16">
        <v>0</v>
      </c>
      <c r="DT16">
        <v>0</v>
      </c>
      <c r="DU16">
        <v>0</v>
      </c>
      <c r="DV16">
        <v>42</v>
      </c>
      <c r="DW16">
        <v>28</v>
      </c>
      <c r="DX16">
        <v>41</v>
      </c>
      <c r="DZ16" s="1">
        <v>42658</v>
      </c>
      <c r="EA16">
        <v>0</v>
      </c>
      <c r="EB16">
        <v>0</v>
      </c>
      <c r="EC16">
        <v>0</v>
      </c>
      <c r="ED16">
        <v>50</v>
      </c>
      <c r="EE16">
        <v>23</v>
      </c>
      <c r="EF16">
        <v>48</v>
      </c>
      <c r="EH16" s="1">
        <v>43023</v>
      </c>
      <c r="EI16">
        <v>0</v>
      </c>
      <c r="EJ16">
        <v>0</v>
      </c>
      <c r="EK16">
        <v>0</v>
      </c>
      <c r="EL16">
        <v>57</v>
      </c>
      <c r="EM16">
        <v>48</v>
      </c>
      <c r="EN16">
        <v>57</v>
      </c>
      <c r="EP16" s="1">
        <v>43388</v>
      </c>
      <c r="EQ16">
        <v>0</v>
      </c>
      <c r="ER16">
        <v>0</v>
      </c>
      <c r="ES16">
        <v>0</v>
      </c>
      <c r="ET16">
        <v>46</v>
      </c>
      <c r="EU16">
        <v>35</v>
      </c>
      <c r="EV16">
        <v>45</v>
      </c>
    </row>
    <row r="17" spans="1:152" x14ac:dyDescent="0.25">
      <c r="A17">
        <v>16</v>
      </c>
      <c r="B17" s="1">
        <v>36815</v>
      </c>
      <c r="C17">
        <v>0.03</v>
      </c>
      <c r="D17">
        <v>0</v>
      </c>
      <c r="E17">
        <v>0</v>
      </c>
      <c r="F17">
        <v>38</v>
      </c>
      <c r="G17">
        <v>29</v>
      </c>
      <c r="H17">
        <v>35</v>
      </c>
      <c r="J17" s="1">
        <v>37180</v>
      </c>
      <c r="K17">
        <v>0</v>
      </c>
      <c r="L17">
        <v>0</v>
      </c>
      <c r="M17">
        <v>0</v>
      </c>
      <c r="N17">
        <v>49</v>
      </c>
      <c r="O17">
        <v>36</v>
      </c>
      <c r="P17">
        <v>45</v>
      </c>
      <c r="R17" s="1">
        <v>37545</v>
      </c>
      <c r="S17">
        <v>0.47</v>
      </c>
      <c r="T17">
        <v>0</v>
      </c>
      <c r="U17">
        <v>0</v>
      </c>
      <c r="V17">
        <v>37</v>
      </c>
      <c r="W17">
        <v>30</v>
      </c>
      <c r="X17">
        <v>31</v>
      </c>
      <c r="Z17" s="1">
        <v>37910</v>
      </c>
      <c r="AA17">
        <v>0.28000000000000003</v>
      </c>
      <c r="AB17">
        <v>0.3</v>
      </c>
      <c r="AC17">
        <v>0</v>
      </c>
      <c r="AD17">
        <v>35</v>
      </c>
      <c r="AE17">
        <v>25</v>
      </c>
      <c r="AF17">
        <v>30</v>
      </c>
      <c r="AH17" s="1">
        <v>38276</v>
      </c>
      <c r="AI17">
        <v>1.03</v>
      </c>
      <c r="AJ17">
        <v>0</v>
      </c>
      <c r="AK17">
        <v>0</v>
      </c>
      <c r="AL17">
        <v>45</v>
      </c>
      <c r="AM17">
        <v>36</v>
      </c>
      <c r="AN17">
        <v>37</v>
      </c>
      <c r="AP17" s="1">
        <v>38641</v>
      </c>
      <c r="AQ17">
        <v>1.77</v>
      </c>
      <c r="AR17">
        <v>0</v>
      </c>
      <c r="AS17">
        <v>0</v>
      </c>
      <c r="AT17">
        <v>42</v>
      </c>
      <c r="AU17">
        <v>34</v>
      </c>
      <c r="AV17">
        <v>36</v>
      </c>
      <c r="AX17" s="1">
        <v>39006</v>
      </c>
      <c r="AY17">
        <v>0</v>
      </c>
      <c r="AZ17">
        <v>0</v>
      </c>
      <c r="BA17">
        <v>0</v>
      </c>
      <c r="BB17">
        <v>44</v>
      </c>
      <c r="BC17">
        <v>28</v>
      </c>
      <c r="BD17">
        <v>41</v>
      </c>
      <c r="BF17" s="1">
        <v>39371</v>
      </c>
      <c r="BG17">
        <v>0</v>
      </c>
      <c r="BH17">
        <v>0</v>
      </c>
      <c r="BI17">
        <v>0</v>
      </c>
      <c r="BJ17">
        <v>40</v>
      </c>
      <c r="BK17">
        <v>28</v>
      </c>
      <c r="BL17">
        <v>40</v>
      </c>
      <c r="BN17" s="1">
        <v>39737</v>
      </c>
      <c r="BO17">
        <v>0.62</v>
      </c>
      <c r="BP17">
        <v>0</v>
      </c>
      <c r="BQ17">
        <v>0</v>
      </c>
      <c r="BR17">
        <v>51</v>
      </c>
      <c r="BS17">
        <v>38</v>
      </c>
      <c r="BT17">
        <v>39</v>
      </c>
      <c r="BV17" s="1">
        <v>40102</v>
      </c>
      <c r="BW17">
        <v>0</v>
      </c>
      <c r="BX17">
        <v>0</v>
      </c>
      <c r="BY17">
        <v>2</v>
      </c>
      <c r="BZ17">
        <v>26</v>
      </c>
      <c r="CA17">
        <v>15</v>
      </c>
      <c r="CB17">
        <v>25</v>
      </c>
      <c r="CD17" s="1">
        <v>40467</v>
      </c>
      <c r="CE17">
        <v>3.41</v>
      </c>
      <c r="CF17">
        <v>18</v>
      </c>
      <c r="CG17">
        <v>12</v>
      </c>
      <c r="CH17">
        <v>32</v>
      </c>
      <c r="CI17">
        <v>25</v>
      </c>
      <c r="CJ17">
        <v>32</v>
      </c>
      <c r="CL17" s="1">
        <v>40832</v>
      </c>
      <c r="CM17">
        <v>0.04</v>
      </c>
      <c r="CN17">
        <v>0</v>
      </c>
      <c r="CO17">
        <v>0</v>
      </c>
      <c r="CP17">
        <v>43</v>
      </c>
      <c r="CQ17">
        <v>36</v>
      </c>
      <c r="CR17">
        <v>40</v>
      </c>
      <c r="CT17" s="1">
        <v>41198</v>
      </c>
      <c r="CU17">
        <v>0.25</v>
      </c>
      <c r="CV17">
        <v>0</v>
      </c>
      <c r="CW17">
        <v>0</v>
      </c>
      <c r="CX17">
        <v>50</v>
      </c>
      <c r="CY17">
        <v>26</v>
      </c>
      <c r="CZ17">
        <v>28</v>
      </c>
      <c r="DB17" s="1">
        <v>41563</v>
      </c>
      <c r="DC17">
        <v>0</v>
      </c>
      <c r="DD17">
        <v>0</v>
      </c>
      <c r="DE17">
        <v>0</v>
      </c>
      <c r="DF17">
        <v>51</v>
      </c>
      <c r="DG17">
        <v>43</v>
      </c>
      <c r="DH17">
        <v>50</v>
      </c>
      <c r="DJ17" s="1">
        <v>41928</v>
      </c>
      <c r="DK17">
        <v>0.9</v>
      </c>
      <c r="DL17">
        <v>0</v>
      </c>
      <c r="DM17">
        <v>0</v>
      </c>
      <c r="DN17">
        <v>63</v>
      </c>
      <c r="DO17">
        <v>56</v>
      </c>
      <c r="DP17">
        <v>57</v>
      </c>
      <c r="DR17" s="1">
        <v>42293</v>
      </c>
      <c r="DS17">
        <v>0.18</v>
      </c>
      <c r="DT17">
        <v>0</v>
      </c>
      <c r="DU17">
        <v>0</v>
      </c>
      <c r="DV17">
        <v>42</v>
      </c>
      <c r="DW17">
        <v>27</v>
      </c>
      <c r="DX17">
        <v>32</v>
      </c>
      <c r="DZ17" s="1">
        <v>42659</v>
      </c>
      <c r="EA17">
        <v>0</v>
      </c>
      <c r="EB17">
        <v>0</v>
      </c>
      <c r="EC17">
        <v>0</v>
      </c>
      <c r="ED17">
        <v>53</v>
      </c>
      <c r="EE17">
        <v>41</v>
      </c>
      <c r="EF17">
        <v>49</v>
      </c>
      <c r="EH17" s="1">
        <v>43024</v>
      </c>
      <c r="EI17">
        <v>0.36</v>
      </c>
      <c r="EJ17">
        <v>0</v>
      </c>
      <c r="EK17">
        <v>0</v>
      </c>
      <c r="EL17">
        <v>59</v>
      </c>
      <c r="EM17">
        <v>27</v>
      </c>
      <c r="EN17">
        <v>27</v>
      </c>
      <c r="EP17" s="1">
        <v>43389</v>
      </c>
      <c r="EQ17">
        <v>0</v>
      </c>
      <c r="ER17">
        <v>0</v>
      </c>
      <c r="ES17">
        <v>0</v>
      </c>
      <c r="ET17">
        <v>48</v>
      </c>
      <c r="EU17">
        <v>25</v>
      </c>
      <c r="EV17">
        <v>28</v>
      </c>
    </row>
    <row r="18" spans="1:152" x14ac:dyDescent="0.25">
      <c r="A18">
        <v>17</v>
      </c>
      <c r="B18" s="1">
        <v>36816</v>
      </c>
      <c r="C18">
        <v>0</v>
      </c>
      <c r="D18">
        <v>0</v>
      </c>
      <c r="E18">
        <v>0</v>
      </c>
      <c r="F18">
        <v>47</v>
      </c>
      <c r="G18">
        <v>34</v>
      </c>
      <c r="H18">
        <v>43</v>
      </c>
      <c r="J18" s="1">
        <v>37181</v>
      </c>
      <c r="K18">
        <v>0.1</v>
      </c>
      <c r="L18">
        <v>0</v>
      </c>
      <c r="M18">
        <v>0</v>
      </c>
      <c r="N18">
        <v>45</v>
      </c>
      <c r="O18">
        <v>30</v>
      </c>
      <c r="P18">
        <v>30</v>
      </c>
      <c r="R18" s="1">
        <v>37546</v>
      </c>
      <c r="S18">
        <v>1.06</v>
      </c>
      <c r="T18">
        <v>0</v>
      </c>
      <c r="U18">
        <v>0</v>
      </c>
      <c r="V18">
        <v>32</v>
      </c>
      <c r="W18">
        <v>25</v>
      </c>
      <c r="X18">
        <v>31</v>
      </c>
      <c r="Z18" s="1">
        <v>37911</v>
      </c>
      <c r="AA18">
        <v>0.27</v>
      </c>
      <c r="AB18">
        <v>1</v>
      </c>
      <c r="AC18">
        <v>1</v>
      </c>
      <c r="AD18">
        <v>29</v>
      </c>
      <c r="AE18">
        <v>25</v>
      </c>
      <c r="AF18">
        <v>28</v>
      </c>
      <c r="AH18" s="1">
        <v>38277</v>
      </c>
      <c r="AI18">
        <v>7.0000000000000007E-2</v>
      </c>
      <c r="AJ18">
        <v>0.5</v>
      </c>
      <c r="AK18">
        <v>0</v>
      </c>
      <c r="AL18">
        <v>37</v>
      </c>
      <c r="AM18">
        <v>29</v>
      </c>
      <c r="AN18">
        <v>29</v>
      </c>
      <c r="AP18" s="1">
        <v>38642</v>
      </c>
      <c r="AQ18">
        <v>1.48</v>
      </c>
      <c r="AR18">
        <v>0</v>
      </c>
      <c r="AS18">
        <v>0</v>
      </c>
      <c r="AT18">
        <v>36</v>
      </c>
      <c r="AU18">
        <v>31</v>
      </c>
      <c r="AV18">
        <v>32</v>
      </c>
      <c r="AX18" s="1">
        <v>39007</v>
      </c>
      <c r="AY18">
        <v>0.03</v>
      </c>
      <c r="AZ18">
        <v>0</v>
      </c>
      <c r="BA18">
        <v>0</v>
      </c>
      <c r="BB18">
        <v>41</v>
      </c>
      <c r="BC18">
        <v>32</v>
      </c>
      <c r="BD18">
        <v>33</v>
      </c>
      <c r="BF18" s="1">
        <v>39372</v>
      </c>
      <c r="BG18">
        <v>0</v>
      </c>
      <c r="BH18">
        <v>0</v>
      </c>
      <c r="BI18">
        <v>0</v>
      </c>
      <c r="BJ18">
        <v>54</v>
      </c>
      <c r="BK18">
        <v>37</v>
      </c>
      <c r="BL18">
        <v>51</v>
      </c>
      <c r="BN18" s="1">
        <v>39738</v>
      </c>
      <c r="BO18">
        <v>0</v>
      </c>
      <c r="BP18">
        <v>0</v>
      </c>
      <c r="BQ18">
        <v>0</v>
      </c>
      <c r="BR18">
        <v>40</v>
      </c>
      <c r="BS18">
        <v>26</v>
      </c>
      <c r="BT18">
        <v>31</v>
      </c>
      <c r="BV18" s="1">
        <v>40103</v>
      </c>
      <c r="BW18">
        <v>0</v>
      </c>
      <c r="BX18">
        <v>0</v>
      </c>
      <c r="BY18">
        <v>2</v>
      </c>
      <c r="BZ18">
        <v>31</v>
      </c>
      <c r="CA18">
        <v>19</v>
      </c>
      <c r="CB18">
        <v>28</v>
      </c>
      <c r="CD18" s="1">
        <v>40468</v>
      </c>
      <c r="CE18">
        <v>0.01</v>
      </c>
      <c r="CF18">
        <v>0</v>
      </c>
      <c r="CG18">
        <v>11</v>
      </c>
      <c r="CH18">
        <v>35</v>
      </c>
      <c r="CI18">
        <v>25</v>
      </c>
      <c r="CJ18">
        <v>34</v>
      </c>
      <c r="CL18" s="1">
        <v>40833</v>
      </c>
      <c r="CM18">
        <v>0.12</v>
      </c>
      <c r="CN18">
        <v>0</v>
      </c>
      <c r="CO18">
        <v>0</v>
      </c>
      <c r="CP18">
        <v>41</v>
      </c>
      <c r="CQ18">
        <v>33</v>
      </c>
      <c r="CR18">
        <v>37</v>
      </c>
      <c r="CT18" s="1">
        <v>41199</v>
      </c>
      <c r="CU18">
        <v>0</v>
      </c>
      <c r="CV18">
        <v>0</v>
      </c>
      <c r="CW18">
        <v>0</v>
      </c>
      <c r="CX18">
        <v>43</v>
      </c>
      <c r="CY18">
        <v>27</v>
      </c>
      <c r="CZ18">
        <v>41</v>
      </c>
      <c r="DB18" s="1">
        <v>41564</v>
      </c>
      <c r="DC18">
        <v>0.41</v>
      </c>
      <c r="DD18">
        <v>0</v>
      </c>
      <c r="DE18">
        <v>0</v>
      </c>
      <c r="DF18">
        <v>52</v>
      </c>
      <c r="DG18">
        <v>42</v>
      </c>
      <c r="DH18">
        <v>45</v>
      </c>
      <c r="DJ18" s="1">
        <v>41929</v>
      </c>
      <c r="DK18">
        <v>0.14000000000000001</v>
      </c>
      <c r="DL18">
        <v>0</v>
      </c>
      <c r="DM18">
        <v>0</v>
      </c>
      <c r="DN18">
        <v>57</v>
      </c>
      <c r="DO18">
        <v>44</v>
      </c>
      <c r="DP18">
        <v>47</v>
      </c>
      <c r="DR18" s="1">
        <v>42294</v>
      </c>
      <c r="DS18">
        <v>0.37</v>
      </c>
      <c r="DT18">
        <v>2</v>
      </c>
      <c r="DU18">
        <v>2</v>
      </c>
      <c r="DV18">
        <v>32</v>
      </c>
      <c r="DW18">
        <v>22</v>
      </c>
      <c r="DX18">
        <v>24</v>
      </c>
      <c r="DZ18" s="1">
        <v>42660</v>
      </c>
      <c r="EA18">
        <v>0.1</v>
      </c>
      <c r="EB18">
        <v>0</v>
      </c>
      <c r="EC18">
        <v>0</v>
      </c>
      <c r="ED18">
        <v>53</v>
      </c>
      <c r="EE18">
        <v>41</v>
      </c>
      <c r="EF18">
        <v>50</v>
      </c>
      <c r="EH18" s="1">
        <v>43025</v>
      </c>
      <c r="EI18">
        <v>0</v>
      </c>
      <c r="EJ18">
        <v>0</v>
      </c>
      <c r="EK18">
        <v>0</v>
      </c>
      <c r="EL18">
        <v>34</v>
      </c>
      <c r="EM18">
        <v>22</v>
      </c>
      <c r="EN18">
        <v>34</v>
      </c>
      <c r="EP18" s="1">
        <v>43390</v>
      </c>
      <c r="EQ18">
        <v>0.14000000000000001</v>
      </c>
      <c r="ER18">
        <v>0</v>
      </c>
      <c r="ES18">
        <v>0</v>
      </c>
      <c r="ET18">
        <v>32</v>
      </c>
      <c r="EU18">
        <v>28</v>
      </c>
      <c r="EV18">
        <v>29</v>
      </c>
    </row>
    <row r="19" spans="1:152" x14ac:dyDescent="0.25">
      <c r="A19">
        <v>18</v>
      </c>
      <c r="B19" s="1">
        <v>36817</v>
      </c>
      <c r="C19">
        <v>0.6</v>
      </c>
      <c r="D19">
        <v>0</v>
      </c>
      <c r="E19">
        <v>0</v>
      </c>
      <c r="F19">
        <v>44</v>
      </c>
      <c r="G19">
        <v>34</v>
      </c>
      <c r="H19">
        <v>41</v>
      </c>
      <c r="J19" s="1">
        <v>37182</v>
      </c>
      <c r="K19">
        <v>0.23</v>
      </c>
      <c r="L19">
        <v>1.5</v>
      </c>
      <c r="M19">
        <v>1</v>
      </c>
      <c r="N19">
        <v>30</v>
      </c>
      <c r="O19">
        <v>20</v>
      </c>
      <c r="P19">
        <v>26</v>
      </c>
      <c r="R19" s="1">
        <v>37547</v>
      </c>
      <c r="S19">
        <v>0.61</v>
      </c>
      <c r="T19">
        <v>3</v>
      </c>
      <c r="U19">
        <v>2</v>
      </c>
      <c r="V19">
        <v>32</v>
      </c>
      <c r="W19">
        <v>24</v>
      </c>
      <c r="X19">
        <v>27</v>
      </c>
      <c r="Z19" s="1">
        <v>37912</v>
      </c>
      <c r="AA19">
        <v>0.5</v>
      </c>
      <c r="AB19">
        <v>0.1</v>
      </c>
      <c r="AC19">
        <v>2</v>
      </c>
      <c r="AD19">
        <v>29</v>
      </c>
      <c r="AE19">
        <v>24</v>
      </c>
      <c r="AF19">
        <v>26</v>
      </c>
      <c r="AH19" s="1">
        <v>38278</v>
      </c>
      <c r="AI19">
        <v>0.08</v>
      </c>
      <c r="AJ19">
        <v>0.5</v>
      </c>
      <c r="AK19">
        <v>0</v>
      </c>
      <c r="AL19">
        <v>30</v>
      </c>
      <c r="AM19">
        <v>26</v>
      </c>
      <c r="AN19">
        <v>29</v>
      </c>
      <c r="AP19" s="1">
        <v>38643</v>
      </c>
      <c r="AQ19">
        <v>0.42</v>
      </c>
      <c r="AR19">
        <v>0</v>
      </c>
      <c r="AS19">
        <v>0</v>
      </c>
      <c r="AT19">
        <v>39</v>
      </c>
      <c r="AU19">
        <v>31</v>
      </c>
      <c r="AV19">
        <v>39</v>
      </c>
      <c r="AX19" s="1">
        <v>39008</v>
      </c>
      <c r="AY19">
        <v>0.72</v>
      </c>
      <c r="AZ19">
        <v>0</v>
      </c>
      <c r="BA19">
        <v>0</v>
      </c>
      <c r="BB19">
        <v>44</v>
      </c>
      <c r="BC19">
        <v>32</v>
      </c>
      <c r="BD19">
        <v>41</v>
      </c>
      <c r="BF19" s="1">
        <v>39373</v>
      </c>
      <c r="BG19">
        <v>0</v>
      </c>
      <c r="BH19">
        <v>0</v>
      </c>
      <c r="BI19">
        <v>0</v>
      </c>
      <c r="BJ19">
        <v>57</v>
      </c>
      <c r="BK19">
        <v>46</v>
      </c>
      <c r="BL19">
        <v>55</v>
      </c>
      <c r="BN19" s="1">
        <v>39739</v>
      </c>
      <c r="BO19">
        <v>0</v>
      </c>
      <c r="BP19">
        <v>0</v>
      </c>
      <c r="BQ19">
        <v>0</v>
      </c>
      <c r="BR19">
        <v>33</v>
      </c>
      <c r="BS19">
        <v>23</v>
      </c>
      <c r="BT19">
        <v>30</v>
      </c>
      <c r="BV19" s="1">
        <v>40104</v>
      </c>
      <c r="BW19">
        <v>0</v>
      </c>
      <c r="BX19">
        <v>0</v>
      </c>
      <c r="BY19">
        <v>2</v>
      </c>
      <c r="BZ19">
        <v>30</v>
      </c>
      <c r="CA19">
        <v>23</v>
      </c>
      <c r="CB19">
        <v>28</v>
      </c>
      <c r="CD19" s="1">
        <v>40469</v>
      </c>
      <c r="CE19">
        <v>0</v>
      </c>
      <c r="CF19">
        <v>0</v>
      </c>
      <c r="CG19">
        <v>8</v>
      </c>
      <c r="CH19">
        <v>34</v>
      </c>
      <c r="CI19">
        <v>21</v>
      </c>
      <c r="CJ19">
        <v>30</v>
      </c>
      <c r="CL19" s="1">
        <v>40834</v>
      </c>
      <c r="CM19">
        <v>0.33</v>
      </c>
      <c r="CN19">
        <v>0</v>
      </c>
      <c r="CO19">
        <v>0</v>
      </c>
      <c r="CP19">
        <v>39</v>
      </c>
      <c r="CQ19">
        <v>34</v>
      </c>
      <c r="CR19">
        <v>38</v>
      </c>
      <c r="CT19" s="1">
        <v>41200</v>
      </c>
      <c r="CU19">
        <v>0</v>
      </c>
      <c r="CV19">
        <v>0</v>
      </c>
      <c r="CW19">
        <v>0</v>
      </c>
      <c r="CX19">
        <v>52</v>
      </c>
      <c r="CY19">
        <v>39</v>
      </c>
      <c r="CZ19">
        <v>49</v>
      </c>
      <c r="DB19" s="1">
        <v>41565</v>
      </c>
      <c r="DC19">
        <v>0.56000000000000005</v>
      </c>
      <c r="DD19">
        <v>0</v>
      </c>
      <c r="DE19">
        <v>0</v>
      </c>
      <c r="DF19">
        <v>46</v>
      </c>
      <c r="DG19">
        <v>39</v>
      </c>
      <c r="DH19">
        <v>40</v>
      </c>
      <c r="DJ19" s="1">
        <v>41930</v>
      </c>
      <c r="DK19">
        <v>0.34</v>
      </c>
      <c r="DL19">
        <v>0</v>
      </c>
      <c r="DM19">
        <v>0</v>
      </c>
      <c r="DN19">
        <v>47</v>
      </c>
      <c r="DO19">
        <v>41</v>
      </c>
      <c r="DP19">
        <v>42</v>
      </c>
      <c r="DR19" s="1">
        <v>42295</v>
      </c>
      <c r="DS19">
        <v>0.5</v>
      </c>
      <c r="DT19">
        <v>1</v>
      </c>
      <c r="DU19">
        <v>3</v>
      </c>
      <c r="DV19">
        <v>24</v>
      </c>
      <c r="DW19">
        <v>15</v>
      </c>
      <c r="DX19">
        <v>18</v>
      </c>
      <c r="DZ19" s="1">
        <v>42661</v>
      </c>
      <c r="EA19">
        <v>0</v>
      </c>
      <c r="EB19">
        <v>0</v>
      </c>
      <c r="EC19">
        <v>0</v>
      </c>
      <c r="ED19">
        <v>61</v>
      </c>
      <c r="EE19">
        <v>47</v>
      </c>
      <c r="EF19">
        <v>60</v>
      </c>
      <c r="EH19" s="1">
        <v>43026</v>
      </c>
      <c r="EI19">
        <v>0</v>
      </c>
      <c r="EJ19">
        <v>0</v>
      </c>
      <c r="EK19">
        <v>0</v>
      </c>
      <c r="EL19">
        <v>52</v>
      </c>
      <c r="EM19">
        <v>34</v>
      </c>
      <c r="EN19">
        <v>51</v>
      </c>
      <c r="EP19" s="1">
        <v>43391</v>
      </c>
      <c r="EQ19">
        <v>0.87</v>
      </c>
      <c r="ER19">
        <v>0</v>
      </c>
      <c r="ES19">
        <v>0</v>
      </c>
      <c r="ET19">
        <v>29</v>
      </c>
      <c r="EU19">
        <v>15</v>
      </c>
      <c r="EV19">
        <v>19</v>
      </c>
    </row>
    <row r="20" spans="1:152" x14ac:dyDescent="0.25">
      <c r="A20">
        <v>19</v>
      </c>
      <c r="B20" s="1">
        <v>36818</v>
      </c>
      <c r="C20">
        <v>0.12</v>
      </c>
      <c r="D20">
        <v>0</v>
      </c>
      <c r="E20">
        <v>0</v>
      </c>
      <c r="F20">
        <v>41</v>
      </c>
      <c r="G20">
        <v>33</v>
      </c>
      <c r="H20">
        <v>36</v>
      </c>
      <c r="J20" s="1">
        <v>37183</v>
      </c>
      <c r="K20">
        <v>0</v>
      </c>
      <c r="L20">
        <v>0</v>
      </c>
      <c r="M20">
        <v>0</v>
      </c>
      <c r="N20">
        <v>46</v>
      </c>
      <c r="O20">
        <v>24</v>
      </c>
      <c r="P20">
        <v>44</v>
      </c>
      <c r="R20" s="1">
        <v>37548</v>
      </c>
      <c r="S20">
        <v>0.35</v>
      </c>
      <c r="T20">
        <v>0</v>
      </c>
      <c r="U20">
        <v>0</v>
      </c>
      <c r="V20">
        <v>36</v>
      </c>
      <c r="W20">
        <v>27</v>
      </c>
      <c r="X20">
        <v>36</v>
      </c>
      <c r="Z20" s="1">
        <v>37913</v>
      </c>
      <c r="AA20">
        <v>0</v>
      </c>
      <c r="AB20">
        <v>0</v>
      </c>
      <c r="AC20">
        <v>2</v>
      </c>
      <c r="AD20">
        <v>29</v>
      </c>
      <c r="AE20">
        <v>20</v>
      </c>
      <c r="AF20">
        <v>26</v>
      </c>
      <c r="AH20" s="1">
        <v>38279</v>
      </c>
      <c r="AI20">
        <v>0</v>
      </c>
      <c r="AJ20">
        <v>0</v>
      </c>
      <c r="AK20">
        <v>0</v>
      </c>
      <c r="AL20">
        <v>33</v>
      </c>
      <c r="AM20">
        <v>24</v>
      </c>
      <c r="AN20">
        <v>32</v>
      </c>
      <c r="AP20" s="1">
        <v>38644</v>
      </c>
      <c r="AQ20">
        <v>1.27</v>
      </c>
      <c r="AR20">
        <v>0</v>
      </c>
      <c r="AS20">
        <v>0</v>
      </c>
      <c r="AT20">
        <v>40</v>
      </c>
      <c r="AU20">
        <v>33</v>
      </c>
      <c r="AV20">
        <v>39</v>
      </c>
      <c r="AX20" s="1">
        <v>39009</v>
      </c>
      <c r="AY20">
        <v>0</v>
      </c>
      <c r="AZ20">
        <v>0</v>
      </c>
      <c r="BA20">
        <v>0</v>
      </c>
      <c r="BB20">
        <v>49</v>
      </c>
      <c r="BC20">
        <v>40</v>
      </c>
      <c r="BD20">
        <v>48</v>
      </c>
      <c r="BF20" s="1">
        <v>39374</v>
      </c>
      <c r="BG20">
        <v>0</v>
      </c>
      <c r="BH20">
        <v>0</v>
      </c>
      <c r="BI20">
        <v>0</v>
      </c>
      <c r="BJ20">
        <v>57</v>
      </c>
      <c r="BK20">
        <v>51</v>
      </c>
      <c r="BL20">
        <v>57</v>
      </c>
      <c r="BN20" s="1">
        <v>39740</v>
      </c>
      <c r="BO20">
        <v>0</v>
      </c>
      <c r="BP20">
        <v>0</v>
      </c>
      <c r="BQ20">
        <v>0</v>
      </c>
      <c r="BR20">
        <v>39</v>
      </c>
      <c r="BS20">
        <v>23</v>
      </c>
      <c r="BT20">
        <v>39</v>
      </c>
      <c r="BV20" s="1">
        <v>40105</v>
      </c>
      <c r="BW20">
        <v>0</v>
      </c>
      <c r="BX20">
        <v>0</v>
      </c>
      <c r="BY20">
        <v>2</v>
      </c>
      <c r="BZ20">
        <v>36</v>
      </c>
      <c r="CA20">
        <v>24</v>
      </c>
      <c r="CB20">
        <v>35</v>
      </c>
      <c r="CD20" s="1">
        <v>40470</v>
      </c>
      <c r="CE20">
        <v>0</v>
      </c>
      <c r="CF20">
        <v>0</v>
      </c>
      <c r="CG20">
        <v>7</v>
      </c>
      <c r="CH20">
        <v>33</v>
      </c>
      <c r="CI20">
        <v>25</v>
      </c>
      <c r="CJ20">
        <v>31</v>
      </c>
      <c r="CL20" s="1">
        <v>40835</v>
      </c>
      <c r="CM20">
        <v>0</v>
      </c>
      <c r="CN20">
        <v>0</v>
      </c>
      <c r="CO20">
        <v>0</v>
      </c>
      <c r="CP20">
        <v>45</v>
      </c>
      <c r="CQ20">
        <v>38</v>
      </c>
      <c r="CR20">
        <v>42</v>
      </c>
      <c r="CT20" s="1">
        <v>41201</v>
      </c>
      <c r="CU20">
        <v>0.18</v>
      </c>
      <c r="CV20">
        <v>0</v>
      </c>
      <c r="CW20">
        <v>0</v>
      </c>
      <c r="CX20">
        <v>49</v>
      </c>
      <c r="CY20">
        <v>38</v>
      </c>
      <c r="CZ20">
        <v>46</v>
      </c>
      <c r="DB20" s="1">
        <v>41566</v>
      </c>
      <c r="DC20">
        <v>0</v>
      </c>
      <c r="DD20">
        <v>0</v>
      </c>
      <c r="DE20">
        <v>0</v>
      </c>
      <c r="DF20">
        <v>46</v>
      </c>
      <c r="DG20">
        <v>34</v>
      </c>
      <c r="DH20">
        <v>44</v>
      </c>
      <c r="DJ20" s="1">
        <v>41931</v>
      </c>
      <c r="DK20">
        <v>1.57</v>
      </c>
      <c r="DL20">
        <v>0</v>
      </c>
      <c r="DM20">
        <v>0</v>
      </c>
      <c r="DN20">
        <v>42</v>
      </c>
      <c r="DO20">
        <v>24</v>
      </c>
      <c r="DP20">
        <v>25</v>
      </c>
      <c r="DR20" s="1">
        <v>42296</v>
      </c>
      <c r="DS20">
        <v>0</v>
      </c>
      <c r="DT20">
        <v>0</v>
      </c>
      <c r="DU20">
        <v>3</v>
      </c>
      <c r="DV20">
        <v>26</v>
      </c>
      <c r="DW20">
        <v>11</v>
      </c>
      <c r="DX20">
        <v>26</v>
      </c>
      <c r="DZ20" s="1">
        <v>42662</v>
      </c>
      <c r="EA20">
        <v>0.48</v>
      </c>
      <c r="EB20">
        <v>0</v>
      </c>
      <c r="EC20">
        <v>0</v>
      </c>
      <c r="ED20">
        <v>61</v>
      </c>
      <c r="EE20">
        <v>41</v>
      </c>
      <c r="EF20">
        <v>49</v>
      </c>
      <c r="EH20" s="1">
        <v>43027</v>
      </c>
      <c r="EI20">
        <v>0</v>
      </c>
      <c r="EJ20">
        <v>0</v>
      </c>
      <c r="EK20">
        <v>0</v>
      </c>
      <c r="EL20">
        <v>54</v>
      </c>
      <c r="EM20">
        <v>46</v>
      </c>
      <c r="EN20">
        <v>53</v>
      </c>
      <c r="EP20" s="1">
        <v>43392</v>
      </c>
      <c r="EQ20">
        <v>0</v>
      </c>
      <c r="ER20">
        <v>0</v>
      </c>
      <c r="ES20">
        <v>0</v>
      </c>
      <c r="ET20">
        <v>45</v>
      </c>
      <c r="EU20">
        <v>18</v>
      </c>
      <c r="EV20">
        <v>45</v>
      </c>
    </row>
    <row r="21" spans="1:152" x14ac:dyDescent="0.25">
      <c r="A21">
        <v>20</v>
      </c>
      <c r="B21" s="1">
        <v>36819</v>
      </c>
      <c r="C21">
        <v>0</v>
      </c>
      <c r="D21">
        <v>0</v>
      </c>
      <c r="E21">
        <v>0</v>
      </c>
      <c r="F21">
        <v>53</v>
      </c>
      <c r="G21">
        <v>31</v>
      </c>
      <c r="H21">
        <v>52</v>
      </c>
      <c r="J21" s="1">
        <v>37184</v>
      </c>
      <c r="K21">
        <v>0.04</v>
      </c>
      <c r="L21">
        <v>0</v>
      </c>
      <c r="M21">
        <v>0</v>
      </c>
      <c r="N21">
        <v>45</v>
      </c>
      <c r="O21">
        <v>36</v>
      </c>
      <c r="P21">
        <v>41</v>
      </c>
      <c r="R21" s="1">
        <v>37549</v>
      </c>
      <c r="S21">
        <v>0.46</v>
      </c>
      <c r="T21">
        <v>1</v>
      </c>
      <c r="U21">
        <v>1</v>
      </c>
      <c r="V21">
        <v>38</v>
      </c>
      <c r="W21">
        <v>23</v>
      </c>
      <c r="X21">
        <v>24</v>
      </c>
      <c r="Z21" s="1">
        <v>37914</v>
      </c>
      <c r="AA21">
        <v>0</v>
      </c>
      <c r="AB21">
        <v>0</v>
      </c>
      <c r="AC21">
        <v>0</v>
      </c>
      <c r="AD21">
        <v>28</v>
      </c>
      <c r="AE21">
        <v>20</v>
      </c>
      <c r="AF21">
        <v>27</v>
      </c>
      <c r="AH21" s="1">
        <v>38280</v>
      </c>
      <c r="AI21">
        <v>0</v>
      </c>
      <c r="AJ21">
        <v>0</v>
      </c>
      <c r="AK21">
        <v>0</v>
      </c>
      <c r="AL21">
        <v>40</v>
      </c>
      <c r="AM21">
        <v>28</v>
      </c>
      <c r="AN21">
        <v>33</v>
      </c>
      <c r="AP21" s="1">
        <v>38645</v>
      </c>
      <c r="AQ21">
        <v>0.26</v>
      </c>
      <c r="AR21">
        <v>0.3</v>
      </c>
      <c r="AS21">
        <v>0</v>
      </c>
      <c r="AT21">
        <v>41</v>
      </c>
      <c r="AU21">
        <v>24</v>
      </c>
      <c r="AV21">
        <v>29</v>
      </c>
      <c r="AX21" s="1">
        <v>39010</v>
      </c>
      <c r="AY21">
        <v>1.54</v>
      </c>
      <c r="AZ21">
        <v>0</v>
      </c>
      <c r="BA21">
        <v>0</v>
      </c>
      <c r="BB21">
        <v>49</v>
      </c>
      <c r="BC21">
        <v>35</v>
      </c>
      <c r="BD21">
        <v>35</v>
      </c>
      <c r="BF21" s="1">
        <v>39375</v>
      </c>
      <c r="BG21">
        <v>1.62</v>
      </c>
      <c r="BH21">
        <v>0</v>
      </c>
      <c r="BI21">
        <v>0</v>
      </c>
      <c r="BJ21">
        <v>58</v>
      </c>
      <c r="BK21">
        <v>43</v>
      </c>
      <c r="BL21">
        <v>43</v>
      </c>
      <c r="BN21" s="1">
        <v>39741</v>
      </c>
      <c r="BO21">
        <v>0</v>
      </c>
      <c r="BP21">
        <v>0</v>
      </c>
      <c r="BQ21">
        <v>0</v>
      </c>
      <c r="BR21">
        <v>41</v>
      </c>
      <c r="BS21">
        <v>31</v>
      </c>
      <c r="BT21">
        <v>37</v>
      </c>
      <c r="BV21" s="1">
        <v>40106</v>
      </c>
      <c r="BW21">
        <v>0</v>
      </c>
      <c r="BX21">
        <v>0</v>
      </c>
      <c r="BY21">
        <v>1</v>
      </c>
      <c r="BZ21">
        <v>38</v>
      </c>
      <c r="CA21">
        <v>32</v>
      </c>
      <c r="CB21">
        <v>38</v>
      </c>
      <c r="CD21" s="1">
        <v>40471</v>
      </c>
      <c r="CE21">
        <v>0</v>
      </c>
      <c r="CF21">
        <v>0</v>
      </c>
      <c r="CG21">
        <v>6</v>
      </c>
      <c r="CH21">
        <v>41</v>
      </c>
      <c r="CI21">
        <v>31</v>
      </c>
      <c r="CJ21">
        <v>39</v>
      </c>
      <c r="CL21" s="1">
        <v>40836</v>
      </c>
      <c r="CM21">
        <v>0.13</v>
      </c>
      <c r="CN21">
        <v>0</v>
      </c>
      <c r="CO21">
        <v>0</v>
      </c>
      <c r="CP21">
        <v>51</v>
      </c>
      <c r="CQ21">
        <v>40</v>
      </c>
      <c r="CR21">
        <v>49</v>
      </c>
      <c r="CT21" s="1">
        <v>41202</v>
      </c>
      <c r="CU21">
        <v>0.78</v>
      </c>
      <c r="CV21">
        <v>0</v>
      </c>
      <c r="CW21">
        <v>0</v>
      </c>
      <c r="CX21">
        <v>55</v>
      </c>
      <c r="CY21">
        <v>46</v>
      </c>
      <c r="CZ21">
        <v>49</v>
      </c>
      <c r="DB21" s="1">
        <v>41567</v>
      </c>
      <c r="DC21">
        <v>7.0000000000000007E-2</v>
      </c>
      <c r="DD21">
        <v>0</v>
      </c>
      <c r="DE21">
        <v>0</v>
      </c>
      <c r="DF21">
        <v>44</v>
      </c>
      <c r="DG21">
        <v>31</v>
      </c>
      <c r="DH21">
        <v>37</v>
      </c>
      <c r="DJ21" s="1">
        <v>41932</v>
      </c>
      <c r="DK21">
        <v>0</v>
      </c>
      <c r="DL21">
        <v>0</v>
      </c>
      <c r="DM21">
        <v>0</v>
      </c>
      <c r="DN21">
        <v>29</v>
      </c>
      <c r="DO21">
        <v>21</v>
      </c>
      <c r="DP21">
        <v>29</v>
      </c>
      <c r="DR21" s="1">
        <v>42297</v>
      </c>
      <c r="DS21">
        <v>0.05</v>
      </c>
      <c r="DT21">
        <v>0</v>
      </c>
      <c r="DU21">
        <v>0</v>
      </c>
      <c r="DV21">
        <v>43</v>
      </c>
      <c r="DW21">
        <v>24</v>
      </c>
      <c r="DX21">
        <v>42</v>
      </c>
      <c r="DZ21" s="1">
        <v>42663</v>
      </c>
      <c r="EA21">
        <v>0</v>
      </c>
      <c r="EB21">
        <v>0</v>
      </c>
      <c r="EC21">
        <v>0</v>
      </c>
      <c r="ED21">
        <v>49</v>
      </c>
      <c r="EE21">
        <v>40</v>
      </c>
      <c r="EF21">
        <v>40</v>
      </c>
      <c r="EH21" s="1">
        <v>43028</v>
      </c>
      <c r="EI21">
        <v>0</v>
      </c>
      <c r="EJ21">
        <v>0</v>
      </c>
      <c r="EK21">
        <v>0</v>
      </c>
      <c r="EL21">
        <v>53</v>
      </c>
      <c r="EM21">
        <v>35</v>
      </c>
      <c r="EN21">
        <v>47</v>
      </c>
      <c r="EP21" s="1">
        <v>43393</v>
      </c>
      <c r="EQ21">
        <v>0.02</v>
      </c>
      <c r="ER21">
        <v>0</v>
      </c>
      <c r="ES21">
        <v>0</v>
      </c>
      <c r="ET21">
        <v>45</v>
      </c>
      <c r="EU21">
        <v>36</v>
      </c>
      <c r="EV21">
        <v>42</v>
      </c>
    </row>
    <row r="22" spans="1:152" x14ac:dyDescent="0.25">
      <c r="A22">
        <v>21</v>
      </c>
      <c r="B22" s="1">
        <v>36820</v>
      </c>
      <c r="C22">
        <v>0</v>
      </c>
      <c r="D22">
        <v>0</v>
      </c>
      <c r="E22">
        <v>0</v>
      </c>
      <c r="F22">
        <v>52</v>
      </c>
      <c r="G22">
        <v>45</v>
      </c>
      <c r="H22">
        <v>46</v>
      </c>
      <c r="J22" s="1">
        <v>37185</v>
      </c>
      <c r="K22">
        <v>0.22</v>
      </c>
      <c r="L22">
        <v>0</v>
      </c>
      <c r="M22">
        <v>0</v>
      </c>
      <c r="N22">
        <v>48</v>
      </c>
      <c r="O22">
        <v>38</v>
      </c>
      <c r="P22">
        <v>43</v>
      </c>
      <c r="R22" s="1">
        <v>37550</v>
      </c>
      <c r="S22">
        <v>0.05</v>
      </c>
      <c r="T22">
        <v>0</v>
      </c>
      <c r="U22">
        <v>0</v>
      </c>
      <c r="V22">
        <v>27</v>
      </c>
      <c r="W22">
        <v>20</v>
      </c>
      <c r="X22">
        <v>24</v>
      </c>
      <c r="Z22" s="1">
        <v>37915</v>
      </c>
      <c r="AA22">
        <v>2.36</v>
      </c>
      <c r="AB22">
        <v>0</v>
      </c>
      <c r="AC22">
        <v>1</v>
      </c>
      <c r="AD22">
        <v>41</v>
      </c>
      <c r="AE22">
        <v>27</v>
      </c>
      <c r="AF22">
        <v>27</v>
      </c>
      <c r="AH22" s="1">
        <v>38281</v>
      </c>
      <c r="AI22">
        <v>0</v>
      </c>
      <c r="AJ22">
        <v>0</v>
      </c>
      <c r="AK22">
        <v>0</v>
      </c>
      <c r="AL22">
        <v>34</v>
      </c>
      <c r="AM22">
        <v>29</v>
      </c>
      <c r="AN22">
        <v>32</v>
      </c>
      <c r="AP22" s="1">
        <v>38646</v>
      </c>
      <c r="AQ22">
        <v>0</v>
      </c>
      <c r="AR22">
        <v>0</v>
      </c>
      <c r="AS22">
        <v>0</v>
      </c>
      <c r="AT22">
        <v>30</v>
      </c>
      <c r="AU22">
        <v>22</v>
      </c>
      <c r="AV22">
        <v>30</v>
      </c>
      <c r="AX22" s="1">
        <v>39011</v>
      </c>
      <c r="AY22">
        <v>2.1800000000000002</v>
      </c>
      <c r="AZ22">
        <v>8</v>
      </c>
      <c r="BA22">
        <v>5</v>
      </c>
      <c r="BB22">
        <v>37</v>
      </c>
      <c r="BC22">
        <v>19</v>
      </c>
      <c r="BD22">
        <v>22</v>
      </c>
      <c r="BF22" s="1">
        <v>39376</v>
      </c>
      <c r="BG22">
        <v>0</v>
      </c>
      <c r="BH22">
        <v>0</v>
      </c>
      <c r="BI22">
        <v>0</v>
      </c>
      <c r="BJ22">
        <v>57</v>
      </c>
      <c r="BK22">
        <v>39</v>
      </c>
      <c r="BL22">
        <v>57</v>
      </c>
      <c r="BN22" s="1">
        <v>39742</v>
      </c>
      <c r="BO22">
        <v>0.26</v>
      </c>
      <c r="BP22">
        <v>0</v>
      </c>
      <c r="BQ22">
        <v>0</v>
      </c>
      <c r="BR22">
        <v>37</v>
      </c>
      <c r="BS22">
        <v>26</v>
      </c>
      <c r="BT22">
        <v>34</v>
      </c>
      <c r="BV22" s="1">
        <v>40107</v>
      </c>
      <c r="BW22">
        <v>0</v>
      </c>
      <c r="BX22">
        <v>0</v>
      </c>
      <c r="BY22">
        <v>0</v>
      </c>
      <c r="BZ22">
        <v>39</v>
      </c>
      <c r="CA22">
        <v>35</v>
      </c>
      <c r="CB22">
        <v>36</v>
      </c>
      <c r="CD22" s="1">
        <v>40472</v>
      </c>
      <c r="CE22">
        <v>0.51</v>
      </c>
      <c r="CF22">
        <v>1</v>
      </c>
      <c r="CG22">
        <v>6</v>
      </c>
      <c r="CH22">
        <v>40</v>
      </c>
      <c r="CI22">
        <v>29</v>
      </c>
      <c r="CJ22">
        <v>31</v>
      </c>
      <c r="CL22" s="1">
        <v>40837</v>
      </c>
      <c r="CM22">
        <v>0.17</v>
      </c>
      <c r="CN22">
        <v>0</v>
      </c>
      <c r="CO22">
        <v>0</v>
      </c>
      <c r="CP22">
        <v>49</v>
      </c>
      <c r="CQ22">
        <v>34</v>
      </c>
      <c r="CR22">
        <v>39</v>
      </c>
      <c r="CT22" s="1">
        <v>41203</v>
      </c>
      <c r="CU22">
        <v>0.02</v>
      </c>
      <c r="CV22">
        <v>0</v>
      </c>
      <c r="CW22">
        <v>0</v>
      </c>
      <c r="CX22">
        <v>49</v>
      </c>
      <c r="CY22">
        <v>34</v>
      </c>
      <c r="CZ22">
        <v>36</v>
      </c>
      <c r="DB22" s="1">
        <v>41568</v>
      </c>
      <c r="DC22">
        <v>0</v>
      </c>
      <c r="DD22">
        <v>0</v>
      </c>
      <c r="DE22">
        <v>0</v>
      </c>
      <c r="DF22">
        <v>45</v>
      </c>
      <c r="DG22">
        <v>31</v>
      </c>
      <c r="DH22">
        <v>43</v>
      </c>
      <c r="DJ22" s="1">
        <v>41933</v>
      </c>
      <c r="DK22">
        <v>0.22</v>
      </c>
      <c r="DL22">
        <v>0</v>
      </c>
      <c r="DM22">
        <v>0</v>
      </c>
      <c r="DN22">
        <v>36</v>
      </c>
      <c r="DO22">
        <v>21</v>
      </c>
      <c r="DP22">
        <v>36</v>
      </c>
      <c r="DR22" s="1">
        <v>42298</v>
      </c>
      <c r="DS22">
        <v>0</v>
      </c>
      <c r="DT22">
        <v>0</v>
      </c>
      <c r="DU22">
        <v>0</v>
      </c>
      <c r="DV22">
        <v>44</v>
      </c>
      <c r="DW22">
        <v>35</v>
      </c>
      <c r="DX22">
        <v>41</v>
      </c>
      <c r="DZ22" s="1">
        <v>42664</v>
      </c>
      <c r="EA22">
        <v>0.56000000000000005</v>
      </c>
      <c r="EB22">
        <v>0</v>
      </c>
      <c r="EC22">
        <v>0</v>
      </c>
      <c r="ED22">
        <v>58</v>
      </c>
      <c r="EE22">
        <v>40</v>
      </c>
      <c r="EF22">
        <v>42</v>
      </c>
      <c r="EH22" s="1">
        <v>43029</v>
      </c>
      <c r="EI22">
        <v>0</v>
      </c>
      <c r="EJ22">
        <v>0</v>
      </c>
      <c r="EK22">
        <v>0</v>
      </c>
      <c r="EL22">
        <v>59</v>
      </c>
      <c r="EM22">
        <v>43</v>
      </c>
      <c r="EN22">
        <v>58</v>
      </c>
      <c r="EP22" s="1">
        <v>43394</v>
      </c>
      <c r="EQ22">
        <v>0</v>
      </c>
      <c r="ER22">
        <v>0</v>
      </c>
      <c r="ES22">
        <v>0</v>
      </c>
      <c r="ET22">
        <v>43</v>
      </c>
      <c r="EU22">
        <v>18</v>
      </c>
      <c r="EV22">
        <v>19</v>
      </c>
    </row>
    <row r="23" spans="1:152" x14ac:dyDescent="0.25">
      <c r="A23">
        <v>22</v>
      </c>
      <c r="B23" s="1">
        <v>36821</v>
      </c>
      <c r="C23">
        <v>0</v>
      </c>
      <c r="D23">
        <v>0</v>
      </c>
      <c r="E23">
        <v>0</v>
      </c>
      <c r="F23">
        <v>46</v>
      </c>
      <c r="G23">
        <v>22</v>
      </c>
      <c r="H23">
        <v>30</v>
      </c>
      <c r="J23" s="1">
        <v>37186</v>
      </c>
      <c r="K23">
        <v>0.75</v>
      </c>
      <c r="L23">
        <v>0</v>
      </c>
      <c r="M23">
        <v>0</v>
      </c>
      <c r="N23">
        <v>46</v>
      </c>
      <c r="O23">
        <v>38</v>
      </c>
      <c r="P23">
        <v>43</v>
      </c>
      <c r="R23" s="1">
        <v>37551</v>
      </c>
      <c r="S23">
        <v>0</v>
      </c>
      <c r="T23">
        <v>0</v>
      </c>
      <c r="U23">
        <v>0</v>
      </c>
      <c r="V23">
        <v>26</v>
      </c>
      <c r="W23">
        <v>17</v>
      </c>
      <c r="X23">
        <v>25</v>
      </c>
      <c r="Z23" s="1">
        <v>37916</v>
      </c>
      <c r="AA23">
        <v>0</v>
      </c>
      <c r="AB23">
        <v>0</v>
      </c>
      <c r="AC23">
        <v>1</v>
      </c>
      <c r="AD23">
        <v>30</v>
      </c>
      <c r="AE23">
        <v>22</v>
      </c>
      <c r="AF23">
        <v>22</v>
      </c>
      <c r="AH23" s="1">
        <v>38282</v>
      </c>
      <c r="AI23">
        <v>0</v>
      </c>
      <c r="AJ23">
        <v>0</v>
      </c>
      <c r="AK23">
        <v>0</v>
      </c>
      <c r="AL23">
        <v>37</v>
      </c>
      <c r="AM23">
        <v>27</v>
      </c>
      <c r="AN23">
        <v>33</v>
      </c>
      <c r="AP23" s="1">
        <v>38647</v>
      </c>
      <c r="AQ23">
        <v>0</v>
      </c>
      <c r="AR23">
        <v>0</v>
      </c>
      <c r="AS23">
        <v>0</v>
      </c>
      <c r="AT23">
        <v>37</v>
      </c>
      <c r="AU23">
        <v>22</v>
      </c>
      <c r="AV23">
        <v>30</v>
      </c>
      <c r="AX23" s="1">
        <v>39012</v>
      </c>
      <c r="AY23">
        <v>0</v>
      </c>
      <c r="AZ23">
        <v>0</v>
      </c>
      <c r="BA23">
        <v>4</v>
      </c>
      <c r="BB23">
        <v>30</v>
      </c>
      <c r="BC23">
        <v>19</v>
      </c>
      <c r="BD23">
        <v>30</v>
      </c>
      <c r="BF23" s="1">
        <v>39377</v>
      </c>
      <c r="BG23">
        <v>0</v>
      </c>
      <c r="BH23">
        <v>0</v>
      </c>
      <c r="BI23">
        <v>0</v>
      </c>
      <c r="BJ23">
        <v>65</v>
      </c>
      <c r="BK23">
        <v>52</v>
      </c>
      <c r="BL23">
        <v>64</v>
      </c>
      <c r="BN23" s="1">
        <v>39743</v>
      </c>
      <c r="BO23">
        <v>0.12</v>
      </c>
      <c r="BP23">
        <v>1</v>
      </c>
      <c r="BQ23">
        <v>1</v>
      </c>
      <c r="BR23">
        <v>34</v>
      </c>
      <c r="BS23">
        <v>22</v>
      </c>
      <c r="BT23">
        <v>25</v>
      </c>
      <c r="BV23" s="1">
        <v>40108</v>
      </c>
      <c r="BW23">
        <v>0.18</v>
      </c>
      <c r="BX23">
        <v>0</v>
      </c>
      <c r="BY23">
        <v>0</v>
      </c>
      <c r="BZ23">
        <v>47</v>
      </c>
      <c r="CA23">
        <v>36</v>
      </c>
      <c r="CB23">
        <v>40</v>
      </c>
      <c r="CD23" s="1">
        <v>40473</v>
      </c>
      <c r="CE23">
        <v>0.15</v>
      </c>
      <c r="CF23">
        <v>1</v>
      </c>
      <c r="CG23">
        <v>7</v>
      </c>
      <c r="CH23">
        <v>31</v>
      </c>
      <c r="CI23">
        <v>20</v>
      </c>
      <c r="CJ23">
        <v>22</v>
      </c>
      <c r="CL23" s="1">
        <v>40838</v>
      </c>
      <c r="CM23">
        <v>0.43</v>
      </c>
      <c r="CN23">
        <v>0</v>
      </c>
      <c r="CO23">
        <v>0</v>
      </c>
      <c r="CP23">
        <v>40</v>
      </c>
      <c r="CQ23">
        <v>33</v>
      </c>
      <c r="CR23">
        <v>34</v>
      </c>
      <c r="CT23" s="1">
        <v>41204</v>
      </c>
      <c r="CU23">
        <v>0.01</v>
      </c>
      <c r="CV23">
        <v>0</v>
      </c>
      <c r="CW23">
        <v>0</v>
      </c>
      <c r="CX23">
        <v>39</v>
      </c>
      <c r="CY23">
        <v>32</v>
      </c>
      <c r="CZ23">
        <v>39</v>
      </c>
      <c r="DB23" s="1">
        <v>41569</v>
      </c>
      <c r="DC23">
        <v>0.18</v>
      </c>
      <c r="DD23">
        <v>0</v>
      </c>
      <c r="DE23">
        <v>0</v>
      </c>
      <c r="DF23">
        <v>43</v>
      </c>
      <c r="DG23">
        <v>31</v>
      </c>
      <c r="DH23">
        <v>32</v>
      </c>
      <c r="DJ23" s="1">
        <v>41934</v>
      </c>
      <c r="DK23">
        <v>0.14000000000000001</v>
      </c>
      <c r="DL23">
        <v>0</v>
      </c>
      <c r="DM23">
        <v>0</v>
      </c>
      <c r="DN23">
        <v>38</v>
      </c>
      <c r="DO23">
        <v>35</v>
      </c>
      <c r="DP23">
        <v>36</v>
      </c>
      <c r="DR23" s="1">
        <v>42299</v>
      </c>
      <c r="DS23">
        <v>0</v>
      </c>
      <c r="DT23">
        <v>0</v>
      </c>
      <c r="DU23">
        <v>0</v>
      </c>
      <c r="DV23">
        <v>49</v>
      </c>
      <c r="DW23">
        <v>39</v>
      </c>
      <c r="DX23">
        <v>47</v>
      </c>
      <c r="DZ23" s="1">
        <v>42665</v>
      </c>
      <c r="EA23">
        <v>0.54</v>
      </c>
      <c r="EB23">
        <v>0</v>
      </c>
      <c r="EC23">
        <v>0</v>
      </c>
      <c r="ED23">
        <v>53</v>
      </c>
      <c r="EE23">
        <v>32</v>
      </c>
      <c r="EF23">
        <v>32</v>
      </c>
      <c r="EH23" s="1">
        <v>43030</v>
      </c>
      <c r="EI23">
        <v>0</v>
      </c>
      <c r="EJ23">
        <v>0</v>
      </c>
      <c r="EK23">
        <v>0</v>
      </c>
      <c r="EL23">
        <v>66</v>
      </c>
      <c r="EM23">
        <v>52</v>
      </c>
      <c r="EN23">
        <v>62</v>
      </c>
      <c r="EP23" s="1">
        <v>43395</v>
      </c>
      <c r="EQ23">
        <v>0</v>
      </c>
      <c r="ER23">
        <v>0</v>
      </c>
      <c r="ES23">
        <v>0</v>
      </c>
      <c r="ET23">
        <v>24</v>
      </c>
      <c r="EU23">
        <v>17</v>
      </c>
      <c r="EV23">
        <v>23</v>
      </c>
    </row>
    <row r="24" spans="1:152" x14ac:dyDescent="0.25">
      <c r="A24">
        <v>23</v>
      </c>
      <c r="B24" s="1">
        <v>36822</v>
      </c>
      <c r="C24">
        <v>0</v>
      </c>
      <c r="D24">
        <v>0</v>
      </c>
      <c r="E24">
        <v>0</v>
      </c>
      <c r="F24">
        <v>43</v>
      </c>
      <c r="G24">
        <v>29</v>
      </c>
      <c r="H24">
        <v>43</v>
      </c>
      <c r="J24" s="1">
        <v>37187</v>
      </c>
      <c r="K24">
        <v>0</v>
      </c>
      <c r="L24">
        <v>0</v>
      </c>
      <c r="M24">
        <v>0</v>
      </c>
      <c r="N24">
        <v>39</v>
      </c>
      <c r="O24">
        <v>33</v>
      </c>
      <c r="P24">
        <v>38</v>
      </c>
      <c r="R24" s="1">
        <v>37552</v>
      </c>
      <c r="S24">
        <v>0</v>
      </c>
      <c r="T24">
        <v>0</v>
      </c>
      <c r="U24">
        <v>0</v>
      </c>
      <c r="V24">
        <v>24</v>
      </c>
      <c r="W24">
        <v>17</v>
      </c>
      <c r="X24">
        <v>23</v>
      </c>
      <c r="Z24" s="1">
        <v>37917</v>
      </c>
      <c r="AA24">
        <v>0.24</v>
      </c>
      <c r="AB24">
        <v>2</v>
      </c>
      <c r="AC24">
        <v>2</v>
      </c>
      <c r="AD24">
        <v>22</v>
      </c>
      <c r="AE24">
        <v>18</v>
      </c>
      <c r="AF24">
        <v>20</v>
      </c>
      <c r="AH24" s="1">
        <v>38283</v>
      </c>
      <c r="AI24">
        <v>0</v>
      </c>
      <c r="AJ24">
        <v>0</v>
      </c>
      <c r="AK24">
        <v>0</v>
      </c>
      <c r="AL24">
        <v>42</v>
      </c>
      <c r="AM24">
        <v>26</v>
      </c>
      <c r="AN24">
        <v>39</v>
      </c>
      <c r="AP24" s="1">
        <v>38648</v>
      </c>
      <c r="AQ24">
        <v>0.98</v>
      </c>
      <c r="AR24">
        <v>5.5</v>
      </c>
      <c r="AS24">
        <v>5</v>
      </c>
      <c r="AT24">
        <v>30</v>
      </c>
      <c r="AU24">
        <v>27</v>
      </c>
      <c r="AV24">
        <v>29</v>
      </c>
      <c r="AX24" s="1">
        <v>39013</v>
      </c>
      <c r="AY24">
        <v>0.4</v>
      </c>
      <c r="AZ24">
        <v>0.5</v>
      </c>
      <c r="BA24">
        <v>4</v>
      </c>
      <c r="BB24">
        <v>34</v>
      </c>
      <c r="BC24">
        <v>27</v>
      </c>
      <c r="BD24">
        <v>31</v>
      </c>
      <c r="BF24" s="1">
        <v>39378</v>
      </c>
      <c r="BG24">
        <v>0.95</v>
      </c>
      <c r="BH24">
        <v>0</v>
      </c>
      <c r="BI24">
        <v>0</v>
      </c>
      <c r="BJ24">
        <v>64</v>
      </c>
      <c r="BK24">
        <v>47</v>
      </c>
      <c r="BL24">
        <v>55</v>
      </c>
      <c r="BN24" s="1">
        <v>39744</v>
      </c>
      <c r="BO24">
        <v>0</v>
      </c>
      <c r="BP24">
        <v>0</v>
      </c>
      <c r="BQ24">
        <v>1</v>
      </c>
      <c r="BR24">
        <v>36</v>
      </c>
      <c r="BS24">
        <v>15</v>
      </c>
      <c r="BT24">
        <v>36</v>
      </c>
      <c r="BV24" s="1">
        <v>40109</v>
      </c>
      <c r="BW24">
        <v>0.46</v>
      </c>
      <c r="BX24">
        <v>0</v>
      </c>
      <c r="BY24">
        <v>0</v>
      </c>
      <c r="BZ24">
        <v>41</v>
      </c>
      <c r="CA24">
        <v>20</v>
      </c>
      <c r="CB24">
        <v>27</v>
      </c>
      <c r="CD24" s="1">
        <v>40474</v>
      </c>
      <c r="CE24">
        <v>0</v>
      </c>
      <c r="CF24">
        <v>0</v>
      </c>
      <c r="CG24">
        <v>7</v>
      </c>
      <c r="CH24">
        <v>27</v>
      </c>
      <c r="CI24">
        <v>17</v>
      </c>
      <c r="CJ24">
        <v>27</v>
      </c>
      <c r="CL24" s="1">
        <v>40839</v>
      </c>
      <c r="CM24">
        <v>0</v>
      </c>
      <c r="CN24">
        <v>0</v>
      </c>
      <c r="CO24">
        <v>0</v>
      </c>
      <c r="CP24">
        <v>36</v>
      </c>
      <c r="CQ24">
        <v>32</v>
      </c>
      <c r="CR24">
        <v>33</v>
      </c>
      <c r="CT24" s="1">
        <v>41205</v>
      </c>
      <c r="CU24">
        <v>0</v>
      </c>
      <c r="CV24">
        <v>0</v>
      </c>
      <c r="CW24">
        <v>0</v>
      </c>
      <c r="CX24">
        <v>43</v>
      </c>
      <c r="CY24">
        <v>32</v>
      </c>
      <c r="CZ24">
        <v>41</v>
      </c>
      <c r="DB24" s="1">
        <v>41570</v>
      </c>
      <c r="DC24">
        <v>0</v>
      </c>
      <c r="DD24">
        <v>0</v>
      </c>
      <c r="DE24">
        <v>0</v>
      </c>
      <c r="DF24">
        <v>34</v>
      </c>
      <c r="DG24">
        <v>26</v>
      </c>
      <c r="DH24">
        <v>30</v>
      </c>
      <c r="DJ24" s="1">
        <v>41935</v>
      </c>
      <c r="DK24">
        <v>0.44</v>
      </c>
      <c r="DL24">
        <v>0</v>
      </c>
      <c r="DM24">
        <v>0</v>
      </c>
      <c r="DN24">
        <v>37</v>
      </c>
      <c r="DO24">
        <v>34</v>
      </c>
      <c r="DP24">
        <v>37</v>
      </c>
      <c r="DR24" s="1">
        <v>42300</v>
      </c>
      <c r="DS24">
        <v>0</v>
      </c>
      <c r="DT24">
        <v>0</v>
      </c>
      <c r="DU24">
        <v>0</v>
      </c>
      <c r="DV24">
        <v>48</v>
      </c>
      <c r="DW24">
        <v>22</v>
      </c>
      <c r="DX24">
        <v>24</v>
      </c>
      <c r="DZ24" s="1">
        <v>42666</v>
      </c>
      <c r="EA24">
        <v>0</v>
      </c>
      <c r="EB24">
        <v>8</v>
      </c>
      <c r="EC24">
        <v>10</v>
      </c>
      <c r="ED24">
        <v>32</v>
      </c>
      <c r="EE24">
        <v>23</v>
      </c>
      <c r="EF24">
        <v>28</v>
      </c>
      <c r="EH24" s="1">
        <v>43031</v>
      </c>
      <c r="EI24">
        <v>0</v>
      </c>
      <c r="EJ24">
        <v>0</v>
      </c>
      <c r="EK24">
        <v>0</v>
      </c>
      <c r="EL24">
        <v>63</v>
      </c>
      <c r="EM24">
        <v>51</v>
      </c>
      <c r="EN24">
        <v>52</v>
      </c>
      <c r="EP24" s="1">
        <v>43396</v>
      </c>
      <c r="EQ24">
        <v>0.12</v>
      </c>
      <c r="ER24">
        <v>0</v>
      </c>
      <c r="ES24">
        <v>0</v>
      </c>
      <c r="ET24">
        <v>32</v>
      </c>
      <c r="EU24">
        <v>23</v>
      </c>
      <c r="EV24">
        <v>30</v>
      </c>
    </row>
    <row r="25" spans="1:152" x14ac:dyDescent="0.25">
      <c r="A25">
        <v>24</v>
      </c>
      <c r="B25" s="1">
        <v>36823</v>
      </c>
      <c r="C25">
        <v>0</v>
      </c>
      <c r="D25">
        <v>0</v>
      </c>
      <c r="E25">
        <v>0</v>
      </c>
      <c r="F25">
        <v>47</v>
      </c>
      <c r="G25">
        <v>37</v>
      </c>
      <c r="H25">
        <v>46</v>
      </c>
      <c r="J25" s="1">
        <v>37188</v>
      </c>
      <c r="K25">
        <v>0.05</v>
      </c>
      <c r="L25">
        <v>0</v>
      </c>
      <c r="M25">
        <v>0</v>
      </c>
      <c r="N25">
        <v>51</v>
      </c>
      <c r="O25">
        <v>36</v>
      </c>
      <c r="P25">
        <v>50</v>
      </c>
      <c r="R25" s="1">
        <v>37553</v>
      </c>
      <c r="S25">
        <v>0</v>
      </c>
      <c r="T25">
        <v>0</v>
      </c>
      <c r="U25">
        <v>0</v>
      </c>
      <c r="V25">
        <v>26</v>
      </c>
      <c r="W25">
        <v>19</v>
      </c>
      <c r="X25">
        <v>23</v>
      </c>
      <c r="Z25" s="1">
        <v>37918</v>
      </c>
      <c r="AA25">
        <v>0.11</v>
      </c>
      <c r="AB25">
        <v>0.5</v>
      </c>
      <c r="AC25">
        <v>2</v>
      </c>
      <c r="AD25">
        <v>22</v>
      </c>
      <c r="AE25">
        <v>19</v>
      </c>
      <c r="AF25">
        <v>22</v>
      </c>
      <c r="AH25" s="1">
        <v>38284</v>
      </c>
      <c r="AI25">
        <v>0</v>
      </c>
      <c r="AJ25">
        <v>0</v>
      </c>
      <c r="AK25">
        <v>0</v>
      </c>
      <c r="AL25">
        <v>40</v>
      </c>
      <c r="AM25">
        <v>26</v>
      </c>
      <c r="AN25">
        <v>38</v>
      </c>
      <c r="AP25" s="1">
        <v>38649</v>
      </c>
      <c r="AQ25">
        <v>0.1</v>
      </c>
      <c r="AR25">
        <v>0</v>
      </c>
      <c r="AS25">
        <v>3</v>
      </c>
      <c r="AT25">
        <v>31</v>
      </c>
      <c r="AU25">
        <v>29</v>
      </c>
      <c r="AV25">
        <v>31</v>
      </c>
      <c r="AX25" s="1">
        <v>39014</v>
      </c>
      <c r="AY25">
        <v>0.6</v>
      </c>
      <c r="AZ25">
        <v>2</v>
      </c>
      <c r="BA25">
        <v>6</v>
      </c>
      <c r="BB25">
        <v>31</v>
      </c>
      <c r="BC25">
        <v>26</v>
      </c>
      <c r="BD25">
        <v>26</v>
      </c>
      <c r="BF25" s="1">
        <v>39379</v>
      </c>
      <c r="BG25">
        <v>1.1000000000000001</v>
      </c>
      <c r="BH25">
        <v>0</v>
      </c>
      <c r="BI25">
        <v>0</v>
      </c>
      <c r="BJ25">
        <v>55</v>
      </c>
      <c r="BK25">
        <v>30</v>
      </c>
      <c r="BL25">
        <v>36</v>
      </c>
      <c r="BN25" s="1">
        <v>39745</v>
      </c>
      <c r="BO25">
        <v>0</v>
      </c>
      <c r="BP25">
        <v>0</v>
      </c>
      <c r="BQ25">
        <v>0</v>
      </c>
      <c r="BR25">
        <v>49</v>
      </c>
      <c r="BS25">
        <v>31</v>
      </c>
      <c r="BT25">
        <v>46</v>
      </c>
      <c r="BV25" s="1">
        <v>40110</v>
      </c>
      <c r="BW25">
        <v>0.43</v>
      </c>
      <c r="BX25">
        <v>0</v>
      </c>
      <c r="BY25">
        <v>0</v>
      </c>
      <c r="BZ25">
        <v>44</v>
      </c>
      <c r="CA25">
        <v>25</v>
      </c>
      <c r="CB25">
        <v>40</v>
      </c>
      <c r="CD25" s="1">
        <v>40475</v>
      </c>
      <c r="CE25">
        <v>0.08</v>
      </c>
      <c r="CF25">
        <v>0</v>
      </c>
      <c r="CG25">
        <v>7</v>
      </c>
      <c r="CH25">
        <v>36</v>
      </c>
      <c r="CI25">
        <v>22</v>
      </c>
      <c r="CJ25">
        <v>35</v>
      </c>
      <c r="CL25" s="1">
        <v>40840</v>
      </c>
      <c r="CM25">
        <v>0</v>
      </c>
      <c r="CN25">
        <v>0</v>
      </c>
      <c r="CO25">
        <v>0</v>
      </c>
      <c r="CP25">
        <v>48</v>
      </c>
      <c r="CQ25">
        <v>33</v>
      </c>
      <c r="CR25">
        <v>44</v>
      </c>
      <c r="CT25" s="1">
        <v>41206</v>
      </c>
      <c r="CU25">
        <v>0</v>
      </c>
      <c r="CV25">
        <v>0</v>
      </c>
      <c r="CW25">
        <v>0</v>
      </c>
      <c r="CX25">
        <v>47</v>
      </c>
      <c r="CY25">
        <v>34</v>
      </c>
      <c r="CZ25">
        <v>45</v>
      </c>
      <c r="DB25" s="1">
        <v>41571</v>
      </c>
      <c r="DC25">
        <v>0.24</v>
      </c>
      <c r="DD25">
        <v>2.5</v>
      </c>
      <c r="DE25">
        <v>3</v>
      </c>
      <c r="DF25">
        <v>34</v>
      </c>
      <c r="DG25">
        <v>19</v>
      </c>
      <c r="DH25">
        <v>26</v>
      </c>
      <c r="DJ25" s="1">
        <v>41936</v>
      </c>
      <c r="DK25">
        <v>0.24</v>
      </c>
      <c r="DL25">
        <v>0</v>
      </c>
      <c r="DM25">
        <v>0</v>
      </c>
      <c r="DN25">
        <v>41</v>
      </c>
      <c r="DO25">
        <v>30</v>
      </c>
      <c r="DP25">
        <v>32</v>
      </c>
      <c r="DR25" s="1">
        <v>42301</v>
      </c>
      <c r="DS25">
        <v>0</v>
      </c>
      <c r="DT25">
        <v>0</v>
      </c>
      <c r="DU25">
        <v>0</v>
      </c>
      <c r="DV25">
        <v>44</v>
      </c>
      <c r="DW25">
        <v>22</v>
      </c>
      <c r="DX25">
        <v>33</v>
      </c>
      <c r="DZ25" s="1">
        <v>42667</v>
      </c>
      <c r="EA25">
        <v>0</v>
      </c>
      <c r="EB25">
        <v>0</v>
      </c>
      <c r="EC25">
        <v>10</v>
      </c>
      <c r="ED25">
        <v>29</v>
      </c>
      <c r="EE25">
        <v>24</v>
      </c>
      <c r="EF25">
        <v>25</v>
      </c>
      <c r="EH25" s="1">
        <v>43032</v>
      </c>
      <c r="EI25">
        <v>0.15</v>
      </c>
      <c r="EJ25">
        <v>0</v>
      </c>
      <c r="EK25">
        <v>0</v>
      </c>
      <c r="EL25">
        <v>57</v>
      </c>
      <c r="EM25">
        <v>50</v>
      </c>
      <c r="EN25">
        <v>56</v>
      </c>
      <c r="EP25" s="1">
        <v>43397</v>
      </c>
      <c r="EQ25">
        <v>0.15</v>
      </c>
      <c r="ER25">
        <v>0</v>
      </c>
      <c r="ES25">
        <v>3</v>
      </c>
      <c r="ET25">
        <v>32</v>
      </c>
      <c r="EU25">
        <v>24</v>
      </c>
      <c r="EV25">
        <v>24</v>
      </c>
    </row>
    <row r="26" spans="1:152" x14ac:dyDescent="0.25">
      <c r="A26">
        <v>25</v>
      </c>
      <c r="B26" s="1">
        <v>36824</v>
      </c>
      <c r="C26">
        <v>0</v>
      </c>
      <c r="D26">
        <v>0</v>
      </c>
      <c r="E26">
        <v>0</v>
      </c>
      <c r="F26">
        <v>53</v>
      </c>
      <c r="G26">
        <v>41</v>
      </c>
      <c r="H26">
        <v>52</v>
      </c>
      <c r="J26" s="1">
        <v>37189</v>
      </c>
      <c r="K26">
        <v>0.88</v>
      </c>
      <c r="L26">
        <v>0</v>
      </c>
      <c r="M26">
        <v>0</v>
      </c>
      <c r="N26">
        <v>54</v>
      </c>
      <c r="O26">
        <v>38</v>
      </c>
      <c r="P26">
        <v>43</v>
      </c>
      <c r="R26" s="1">
        <v>37554</v>
      </c>
      <c r="S26">
        <v>0</v>
      </c>
      <c r="T26">
        <v>0</v>
      </c>
      <c r="U26">
        <v>0</v>
      </c>
      <c r="V26">
        <v>30</v>
      </c>
      <c r="W26">
        <v>18</v>
      </c>
      <c r="X26">
        <v>27</v>
      </c>
      <c r="Z26" s="1">
        <v>37919</v>
      </c>
      <c r="AA26">
        <v>0.02</v>
      </c>
      <c r="AB26">
        <v>0</v>
      </c>
      <c r="AC26">
        <v>2</v>
      </c>
      <c r="AD26">
        <v>30</v>
      </c>
      <c r="AE26">
        <v>20</v>
      </c>
      <c r="AF26">
        <v>30</v>
      </c>
      <c r="AH26" s="1">
        <v>38285</v>
      </c>
      <c r="AI26">
        <v>0</v>
      </c>
      <c r="AJ26">
        <v>0</v>
      </c>
      <c r="AK26">
        <v>0</v>
      </c>
      <c r="AL26">
        <v>39</v>
      </c>
      <c r="AM26">
        <v>27</v>
      </c>
      <c r="AN26">
        <v>38</v>
      </c>
      <c r="AP26" s="1">
        <v>38650</v>
      </c>
      <c r="AQ26">
        <v>1.1000000000000001</v>
      </c>
      <c r="AR26">
        <v>10</v>
      </c>
      <c r="AS26">
        <v>11</v>
      </c>
      <c r="AT26">
        <v>31</v>
      </c>
      <c r="AU26">
        <v>25</v>
      </c>
      <c r="AV26">
        <v>25</v>
      </c>
      <c r="AX26" s="1">
        <v>39015</v>
      </c>
      <c r="AY26">
        <v>2.13</v>
      </c>
      <c r="AZ26">
        <v>11</v>
      </c>
      <c r="BA26">
        <v>17</v>
      </c>
      <c r="BB26">
        <v>28</v>
      </c>
      <c r="BC26">
        <v>26</v>
      </c>
      <c r="BD26">
        <v>27</v>
      </c>
      <c r="BF26" s="1">
        <v>39380</v>
      </c>
      <c r="BG26">
        <v>0</v>
      </c>
      <c r="BH26">
        <v>0</v>
      </c>
      <c r="BI26">
        <v>0</v>
      </c>
      <c r="BJ26">
        <v>44</v>
      </c>
      <c r="BK26">
        <v>32</v>
      </c>
      <c r="BL26">
        <v>40</v>
      </c>
      <c r="BN26" s="1">
        <v>39746</v>
      </c>
      <c r="BO26">
        <v>0.06</v>
      </c>
      <c r="BP26">
        <v>0</v>
      </c>
      <c r="BQ26">
        <v>0</v>
      </c>
      <c r="BR26">
        <v>47</v>
      </c>
      <c r="BS26">
        <v>36</v>
      </c>
      <c r="BT26">
        <v>42</v>
      </c>
      <c r="BV26" s="1">
        <v>40111</v>
      </c>
      <c r="BW26">
        <v>0.56999999999999995</v>
      </c>
      <c r="BX26">
        <v>0</v>
      </c>
      <c r="BY26">
        <v>0</v>
      </c>
      <c r="BZ26">
        <v>51</v>
      </c>
      <c r="CA26">
        <v>25</v>
      </c>
      <c r="CB26">
        <v>32</v>
      </c>
      <c r="CD26" s="1">
        <v>40476</v>
      </c>
      <c r="CE26">
        <v>0</v>
      </c>
      <c r="CF26">
        <v>0</v>
      </c>
      <c r="CG26">
        <v>5</v>
      </c>
      <c r="CH26">
        <v>52</v>
      </c>
      <c r="CI26">
        <v>35</v>
      </c>
      <c r="CJ26">
        <v>52</v>
      </c>
      <c r="CL26" s="1">
        <v>40841</v>
      </c>
      <c r="CM26">
        <v>0.46</v>
      </c>
      <c r="CN26">
        <v>0</v>
      </c>
      <c r="CO26">
        <v>0</v>
      </c>
      <c r="CP26">
        <v>44</v>
      </c>
      <c r="CQ26">
        <v>31</v>
      </c>
      <c r="CR26">
        <v>32</v>
      </c>
      <c r="CT26" s="1">
        <v>41207</v>
      </c>
      <c r="CU26">
        <v>0</v>
      </c>
      <c r="CV26">
        <v>0</v>
      </c>
      <c r="CW26">
        <v>0</v>
      </c>
      <c r="CX26">
        <v>58</v>
      </c>
      <c r="CY26">
        <v>39</v>
      </c>
      <c r="CZ26">
        <v>51</v>
      </c>
      <c r="DB26" s="1">
        <v>41572</v>
      </c>
      <c r="DC26">
        <v>0.62</v>
      </c>
      <c r="DD26">
        <v>5.5</v>
      </c>
      <c r="DE26">
        <v>7</v>
      </c>
      <c r="DF26">
        <v>26</v>
      </c>
      <c r="DG26">
        <v>20</v>
      </c>
      <c r="DH26">
        <v>23</v>
      </c>
      <c r="DJ26" s="1">
        <v>41937</v>
      </c>
      <c r="DK26">
        <v>0</v>
      </c>
      <c r="DL26">
        <v>0</v>
      </c>
      <c r="DM26">
        <v>0</v>
      </c>
      <c r="DN26">
        <v>44</v>
      </c>
      <c r="DO26">
        <v>32</v>
      </c>
      <c r="DP26">
        <v>39</v>
      </c>
      <c r="DR26" s="1">
        <v>42302</v>
      </c>
      <c r="DS26">
        <v>0.48</v>
      </c>
      <c r="DT26">
        <v>0</v>
      </c>
      <c r="DU26">
        <v>0</v>
      </c>
      <c r="DV26">
        <v>41</v>
      </c>
      <c r="DW26">
        <v>30</v>
      </c>
      <c r="DX26">
        <v>34</v>
      </c>
      <c r="DZ26" s="1">
        <v>42668</v>
      </c>
      <c r="EA26">
        <v>7.0000000000000007E-2</v>
      </c>
      <c r="EB26">
        <v>1</v>
      </c>
      <c r="EC26">
        <v>10</v>
      </c>
      <c r="ED26">
        <v>26</v>
      </c>
      <c r="EE26">
        <v>20</v>
      </c>
      <c r="EF26">
        <v>22</v>
      </c>
      <c r="EH26" s="1">
        <v>43033</v>
      </c>
      <c r="EI26">
        <v>0.3</v>
      </c>
      <c r="EJ26">
        <v>0</v>
      </c>
      <c r="EK26">
        <v>0</v>
      </c>
      <c r="EL26">
        <v>57</v>
      </c>
      <c r="EM26">
        <v>46</v>
      </c>
      <c r="EN26">
        <v>49</v>
      </c>
      <c r="EP26" s="1">
        <v>43398</v>
      </c>
      <c r="EQ26">
        <v>0</v>
      </c>
      <c r="ER26">
        <v>0</v>
      </c>
      <c r="ES26">
        <v>3</v>
      </c>
      <c r="ET26">
        <v>27</v>
      </c>
      <c r="EU26">
        <v>18</v>
      </c>
      <c r="EV26">
        <v>18</v>
      </c>
    </row>
    <row r="27" spans="1:152" x14ac:dyDescent="0.25">
      <c r="A27">
        <v>26</v>
      </c>
      <c r="B27" s="1">
        <v>36825</v>
      </c>
      <c r="C27">
        <v>0</v>
      </c>
      <c r="D27">
        <v>0</v>
      </c>
      <c r="E27">
        <v>0</v>
      </c>
      <c r="F27">
        <v>55</v>
      </c>
      <c r="G27">
        <v>44</v>
      </c>
      <c r="H27">
        <v>52</v>
      </c>
      <c r="J27" s="1">
        <v>37190</v>
      </c>
      <c r="K27">
        <v>0</v>
      </c>
      <c r="L27">
        <v>0</v>
      </c>
      <c r="M27">
        <v>0</v>
      </c>
      <c r="N27">
        <v>43</v>
      </c>
      <c r="O27">
        <v>29</v>
      </c>
      <c r="P27">
        <v>29</v>
      </c>
      <c r="R27" s="1">
        <v>37555</v>
      </c>
      <c r="S27">
        <v>0.6</v>
      </c>
      <c r="T27">
        <v>3</v>
      </c>
      <c r="U27">
        <v>5</v>
      </c>
      <c r="V27">
        <v>32</v>
      </c>
      <c r="W27">
        <v>23</v>
      </c>
      <c r="X27">
        <v>32</v>
      </c>
      <c r="Z27" s="1">
        <v>37920</v>
      </c>
      <c r="AA27">
        <v>0</v>
      </c>
      <c r="AB27">
        <v>0</v>
      </c>
      <c r="AC27">
        <v>1</v>
      </c>
      <c r="AD27">
        <v>48</v>
      </c>
      <c r="AE27">
        <v>30</v>
      </c>
      <c r="AF27">
        <v>48</v>
      </c>
      <c r="AH27" s="1">
        <v>38286</v>
      </c>
      <c r="AI27">
        <v>0</v>
      </c>
      <c r="AJ27">
        <v>0</v>
      </c>
      <c r="AK27">
        <v>0</v>
      </c>
      <c r="AL27">
        <v>40</v>
      </c>
      <c r="AM27">
        <v>28</v>
      </c>
      <c r="AN27">
        <v>37</v>
      </c>
      <c r="AP27" s="1">
        <v>38651</v>
      </c>
      <c r="AQ27">
        <v>1.69</v>
      </c>
      <c r="AR27">
        <v>13</v>
      </c>
      <c r="AS27">
        <v>21</v>
      </c>
      <c r="AT27">
        <v>26</v>
      </c>
      <c r="AU27">
        <v>21</v>
      </c>
      <c r="AV27">
        <v>26</v>
      </c>
      <c r="AX27" s="1">
        <v>39016</v>
      </c>
      <c r="AY27">
        <v>0.53</v>
      </c>
      <c r="AZ27">
        <v>2.5</v>
      </c>
      <c r="BA27">
        <v>19</v>
      </c>
      <c r="BB27">
        <v>28</v>
      </c>
      <c r="BC27">
        <v>23</v>
      </c>
      <c r="BD27">
        <v>24</v>
      </c>
      <c r="BF27" s="1">
        <v>39381</v>
      </c>
      <c r="BG27">
        <v>0</v>
      </c>
      <c r="BH27">
        <v>0</v>
      </c>
      <c r="BI27">
        <v>0</v>
      </c>
      <c r="BJ27">
        <v>47</v>
      </c>
      <c r="BK27">
        <v>34</v>
      </c>
      <c r="BL27">
        <v>44</v>
      </c>
      <c r="BN27" s="1">
        <v>39747</v>
      </c>
      <c r="BO27">
        <v>0.23</v>
      </c>
      <c r="BP27">
        <v>0</v>
      </c>
      <c r="BQ27">
        <v>0</v>
      </c>
      <c r="BR27">
        <v>47</v>
      </c>
      <c r="BS27">
        <v>32</v>
      </c>
      <c r="BT27">
        <v>43</v>
      </c>
      <c r="BV27" s="1">
        <v>40112</v>
      </c>
      <c r="BW27">
        <v>0</v>
      </c>
      <c r="BX27">
        <v>0</v>
      </c>
      <c r="BY27">
        <v>0</v>
      </c>
      <c r="BZ27">
        <v>41</v>
      </c>
      <c r="CA27">
        <v>22</v>
      </c>
      <c r="CB27">
        <v>37</v>
      </c>
      <c r="CD27" s="1">
        <v>40477</v>
      </c>
      <c r="CE27">
        <v>0.28000000000000003</v>
      </c>
      <c r="CF27">
        <v>0</v>
      </c>
      <c r="CG27">
        <v>4</v>
      </c>
      <c r="CH27">
        <v>56</v>
      </c>
      <c r="CI27">
        <v>45</v>
      </c>
      <c r="CJ27">
        <v>52</v>
      </c>
      <c r="CL27" s="1">
        <v>40842</v>
      </c>
      <c r="CM27">
        <v>0</v>
      </c>
      <c r="CN27">
        <v>0</v>
      </c>
      <c r="CO27">
        <v>0</v>
      </c>
      <c r="CP27">
        <v>33</v>
      </c>
      <c r="CQ27">
        <v>27</v>
      </c>
      <c r="CR27">
        <v>32</v>
      </c>
      <c r="CT27" s="1">
        <v>41208</v>
      </c>
      <c r="CU27">
        <v>0</v>
      </c>
      <c r="CV27">
        <v>0</v>
      </c>
      <c r="CW27">
        <v>0</v>
      </c>
      <c r="CX27">
        <v>65</v>
      </c>
      <c r="CY27">
        <v>50</v>
      </c>
      <c r="CZ27">
        <v>62</v>
      </c>
      <c r="DB27" s="1">
        <v>41573</v>
      </c>
      <c r="DC27">
        <v>0.11</v>
      </c>
      <c r="DD27">
        <v>1</v>
      </c>
      <c r="DE27">
        <v>8</v>
      </c>
      <c r="DF27">
        <v>26</v>
      </c>
      <c r="DG27">
        <v>19</v>
      </c>
      <c r="DH27">
        <v>26</v>
      </c>
      <c r="DJ27" s="1">
        <v>41938</v>
      </c>
      <c r="DK27">
        <v>0.88</v>
      </c>
      <c r="DL27">
        <v>0.1</v>
      </c>
      <c r="DM27">
        <v>0</v>
      </c>
      <c r="DN27">
        <v>40</v>
      </c>
      <c r="DO27">
        <v>30</v>
      </c>
      <c r="DP27">
        <v>30</v>
      </c>
      <c r="DR27" s="1">
        <v>42303</v>
      </c>
      <c r="DS27">
        <v>0</v>
      </c>
      <c r="DT27">
        <v>0</v>
      </c>
      <c r="DU27">
        <v>0</v>
      </c>
      <c r="DV27">
        <v>34</v>
      </c>
      <c r="DW27">
        <v>23</v>
      </c>
      <c r="DX27">
        <v>28</v>
      </c>
      <c r="DZ27" s="1">
        <v>42669</v>
      </c>
      <c r="EA27">
        <v>0.1</v>
      </c>
      <c r="EB27">
        <v>0.7</v>
      </c>
      <c r="EC27">
        <v>11</v>
      </c>
      <c r="ED27">
        <v>23</v>
      </c>
      <c r="EE27">
        <v>19</v>
      </c>
      <c r="EF27">
        <v>19</v>
      </c>
      <c r="EH27" s="1">
        <v>43034</v>
      </c>
      <c r="EI27">
        <v>0.93</v>
      </c>
      <c r="EJ27">
        <v>0</v>
      </c>
      <c r="EK27">
        <v>0</v>
      </c>
      <c r="EL27">
        <v>49</v>
      </c>
      <c r="EM27">
        <v>33</v>
      </c>
      <c r="EN27">
        <v>34</v>
      </c>
      <c r="EP27" s="1">
        <v>43399</v>
      </c>
      <c r="EQ27">
        <v>0</v>
      </c>
      <c r="ER27">
        <v>0</v>
      </c>
      <c r="ES27">
        <v>3</v>
      </c>
      <c r="ET27">
        <v>29</v>
      </c>
      <c r="EU27">
        <v>15</v>
      </c>
      <c r="EV27">
        <v>26</v>
      </c>
    </row>
    <row r="28" spans="1:152" x14ac:dyDescent="0.25">
      <c r="A28">
        <v>27</v>
      </c>
      <c r="B28" s="1">
        <v>36826</v>
      </c>
      <c r="C28">
        <v>0</v>
      </c>
      <c r="D28">
        <v>0</v>
      </c>
      <c r="E28">
        <v>0</v>
      </c>
      <c r="F28">
        <v>58</v>
      </c>
      <c r="G28">
        <v>49</v>
      </c>
      <c r="H28">
        <v>57</v>
      </c>
      <c r="J28" s="1">
        <v>37191</v>
      </c>
      <c r="K28">
        <v>0.97</v>
      </c>
      <c r="L28">
        <v>5</v>
      </c>
      <c r="M28">
        <v>4</v>
      </c>
      <c r="N28">
        <v>29</v>
      </c>
      <c r="O28">
        <v>25</v>
      </c>
      <c r="P28">
        <v>25</v>
      </c>
      <c r="R28" s="1">
        <v>37556</v>
      </c>
      <c r="S28">
        <v>0</v>
      </c>
      <c r="T28">
        <v>0</v>
      </c>
      <c r="U28">
        <v>4</v>
      </c>
      <c r="V28">
        <v>33</v>
      </c>
      <c r="W28">
        <v>23</v>
      </c>
      <c r="X28">
        <v>29</v>
      </c>
      <c r="Z28" s="1">
        <v>37921</v>
      </c>
      <c r="AA28">
        <v>2.13</v>
      </c>
      <c r="AB28">
        <v>0</v>
      </c>
      <c r="AC28">
        <v>0</v>
      </c>
      <c r="AD28">
        <v>49</v>
      </c>
      <c r="AE28">
        <v>41</v>
      </c>
      <c r="AF28">
        <v>46</v>
      </c>
      <c r="AH28" s="1">
        <v>38287</v>
      </c>
      <c r="AI28">
        <v>0</v>
      </c>
      <c r="AJ28">
        <v>0</v>
      </c>
      <c r="AK28">
        <v>0</v>
      </c>
      <c r="AL28">
        <v>38</v>
      </c>
      <c r="AM28">
        <v>32</v>
      </c>
      <c r="AN28">
        <v>33</v>
      </c>
      <c r="AP28" s="1">
        <v>38652</v>
      </c>
      <c r="AQ28">
        <v>0.57999999999999996</v>
      </c>
      <c r="AR28">
        <v>3</v>
      </c>
      <c r="AS28">
        <v>20</v>
      </c>
      <c r="AT28">
        <v>27</v>
      </c>
      <c r="AU28">
        <v>21</v>
      </c>
      <c r="AV28">
        <v>21</v>
      </c>
      <c r="AX28" s="1">
        <v>39017</v>
      </c>
      <c r="AY28">
        <v>0</v>
      </c>
      <c r="AZ28">
        <v>0</v>
      </c>
      <c r="BA28">
        <v>18</v>
      </c>
      <c r="BB28">
        <v>31</v>
      </c>
      <c r="BC28">
        <v>21</v>
      </c>
      <c r="BD28">
        <v>29</v>
      </c>
      <c r="BF28" s="1">
        <v>39382</v>
      </c>
      <c r="BG28">
        <v>1.81</v>
      </c>
      <c r="BH28">
        <v>0</v>
      </c>
      <c r="BI28">
        <v>0</v>
      </c>
      <c r="BJ28">
        <v>53</v>
      </c>
      <c r="BK28">
        <v>39</v>
      </c>
      <c r="BL28">
        <v>49</v>
      </c>
      <c r="BN28" s="1">
        <v>39748</v>
      </c>
      <c r="BO28">
        <v>0</v>
      </c>
      <c r="BP28">
        <v>0</v>
      </c>
      <c r="BQ28">
        <v>0</v>
      </c>
      <c r="BR28">
        <v>44</v>
      </c>
      <c r="BS28">
        <v>35</v>
      </c>
      <c r="BT28">
        <v>35</v>
      </c>
      <c r="BV28" s="1">
        <v>40113</v>
      </c>
      <c r="BW28">
        <v>0</v>
      </c>
      <c r="BX28">
        <v>0</v>
      </c>
      <c r="BY28">
        <v>0</v>
      </c>
      <c r="BZ28">
        <v>42</v>
      </c>
      <c r="CA28">
        <v>29</v>
      </c>
      <c r="CB28">
        <v>37</v>
      </c>
      <c r="CD28" s="1">
        <v>40478</v>
      </c>
      <c r="CE28">
        <v>0.18</v>
      </c>
      <c r="CF28">
        <v>0</v>
      </c>
      <c r="CG28">
        <v>0</v>
      </c>
      <c r="CH28">
        <v>55</v>
      </c>
      <c r="CI28">
        <v>48</v>
      </c>
      <c r="CJ28">
        <v>50</v>
      </c>
      <c r="CL28" s="1">
        <v>40843</v>
      </c>
      <c r="CM28">
        <v>0</v>
      </c>
      <c r="CN28">
        <v>0</v>
      </c>
      <c r="CO28">
        <v>0</v>
      </c>
      <c r="CP28">
        <v>33</v>
      </c>
      <c r="CQ28">
        <v>23</v>
      </c>
      <c r="CR28">
        <v>25</v>
      </c>
      <c r="CT28" s="1">
        <v>41209</v>
      </c>
      <c r="CU28">
        <v>0</v>
      </c>
      <c r="CV28">
        <v>0</v>
      </c>
      <c r="CW28">
        <v>0</v>
      </c>
      <c r="CX28">
        <v>62</v>
      </c>
      <c r="CY28">
        <v>48</v>
      </c>
      <c r="CZ28">
        <v>50</v>
      </c>
      <c r="DB28" s="1">
        <v>41574</v>
      </c>
      <c r="DC28">
        <v>0.17</v>
      </c>
      <c r="DD28">
        <v>1.6</v>
      </c>
      <c r="DE28">
        <v>8</v>
      </c>
      <c r="DF28">
        <v>28</v>
      </c>
      <c r="DG28">
        <v>19</v>
      </c>
      <c r="DH28">
        <v>25</v>
      </c>
      <c r="DJ28" s="1">
        <v>41939</v>
      </c>
      <c r="DK28">
        <v>0.25</v>
      </c>
      <c r="DL28">
        <v>0.4</v>
      </c>
      <c r="DM28">
        <v>0</v>
      </c>
      <c r="DN28">
        <v>32</v>
      </c>
      <c r="DO28">
        <v>28</v>
      </c>
      <c r="DP28">
        <v>32</v>
      </c>
      <c r="DR28" s="1">
        <v>42304</v>
      </c>
      <c r="DS28">
        <v>0</v>
      </c>
      <c r="DT28">
        <v>0</v>
      </c>
      <c r="DU28">
        <v>0</v>
      </c>
      <c r="DV28">
        <v>35</v>
      </c>
      <c r="DW28">
        <v>24</v>
      </c>
      <c r="DX28">
        <v>33</v>
      </c>
      <c r="DZ28" s="1">
        <v>42670</v>
      </c>
      <c r="EA28">
        <v>7.0000000000000007E-2</v>
      </c>
      <c r="EB28">
        <v>0</v>
      </c>
      <c r="EC28">
        <v>11</v>
      </c>
      <c r="ED28">
        <v>23</v>
      </c>
      <c r="EE28">
        <v>19</v>
      </c>
      <c r="EF28">
        <v>19</v>
      </c>
      <c r="EH28" s="1">
        <v>43035</v>
      </c>
      <c r="EI28">
        <v>0.63</v>
      </c>
      <c r="EJ28">
        <v>1</v>
      </c>
      <c r="EK28">
        <v>1</v>
      </c>
      <c r="EL28">
        <v>35</v>
      </c>
      <c r="EM28">
        <v>29</v>
      </c>
      <c r="EN28">
        <v>35</v>
      </c>
      <c r="EP28" s="1">
        <v>43400</v>
      </c>
      <c r="EQ28">
        <v>0.22</v>
      </c>
      <c r="ER28">
        <v>0</v>
      </c>
      <c r="ES28">
        <v>0</v>
      </c>
      <c r="ET28">
        <v>29</v>
      </c>
      <c r="EU28">
        <v>19</v>
      </c>
      <c r="EV28">
        <v>27</v>
      </c>
    </row>
    <row r="29" spans="1:152" x14ac:dyDescent="0.25">
      <c r="A29">
        <v>28</v>
      </c>
      <c r="B29" s="1">
        <v>36827</v>
      </c>
      <c r="C29">
        <v>0</v>
      </c>
      <c r="D29">
        <v>0</v>
      </c>
      <c r="E29">
        <v>0</v>
      </c>
      <c r="F29">
        <v>57</v>
      </c>
      <c r="G29">
        <v>17</v>
      </c>
      <c r="H29">
        <v>17</v>
      </c>
      <c r="J29" s="1">
        <v>37192</v>
      </c>
      <c r="K29">
        <v>0</v>
      </c>
      <c r="L29">
        <v>0</v>
      </c>
      <c r="M29">
        <v>4</v>
      </c>
      <c r="N29">
        <v>25</v>
      </c>
      <c r="O29">
        <v>18</v>
      </c>
      <c r="P29">
        <v>25</v>
      </c>
      <c r="R29" s="1">
        <v>37557</v>
      </c>
      <c r="S29">
        <v>0.03</v>
      </c>
      <c r="T29">
        <v>0</v>
      </c>
      <c r="U29">
        <v>4</v>
      </c>
      <c r="V29">
        <v>29</v>
      </c>
      <c r="W29">
        <v>21</v>
      </c>
      <c r="X29">
        <v>21</v>
      </c>
      <c r="Z29" s="1">
        <v>37922</v>
      </c>
      <c r="AA29">
        <v>0.82</v>
      </c>
      <c r="AB29">
        <v>0</v>
      </c>
      <c r="AC29">
        <v>0</v>
      </c>
      <c r="AD29">
        <v>46</v>
      </c>
      <c r="AE29">
        <v>30</v>
      </c>
      <c r="AF29">
        <v>32</v>
      </c>
      <c r="AH29" s="1">
        <v>38288</v>
      </c>
      <c r="AI29">
        <v>0</v>
      </c>
      <c r="AJ29">
        <v>0</v>
      </c>
      <c r="AK29">
        <v>0</v>
      </c>
      <c r="AL29">
        <v>27</v>
      </c>
      <c r="AM29">
        <v>36</v>
      </c>
      <c r="AN29">
        <v>32</v>
      </c>
      <c r="AP29" s="1">
        <v>38653</v>
      </c>
      <c r="AQ29">
        <v>0</v>
      </c>
      <c r="AR29">
        <v>0</v>
      </c>
      <c r="AS29">
        <v>18</v>
      </c>
      <c r="AT29">
        <v>23</v>
      </c>
      <c r="AU29">
        <v>19</v>
      </c>
      <c r="AV29">
        <v>22</v>
      </c>
      <c r="AX29" s="1">
        <v>39018</v>
      </c>
      <c r="AY29">
        <v>0.89</v>
      </c>
      <c r="AZ29">
        <v>0</v>
      </c>
      <c r="BA29">
        <v>13</v>
      </c>
      <c r="BB29">
        <v>40</v>
      </c>
      <c r="BC29">
        <v>24</v>
      </c>
      <c r="BD29">
        <v>40</v>
      </c>
      <c r="BF29" s="1">
        <v>39383</v>
      </c>
      <c r="BG29">
        <v>0.39</v>
      </c>
      <c r="BH29">
        <v>0</v>
      </c>
      <c r="BI29">
        <v>0</v>
      </c>
      <c r="BJ29">
        <v>53</v>
      </c>
      <c r="BK29">
        <v>23</v>
      </c>
      <c r="BL29">
        <v>25</v>
      </c>
      <c r="BN29" s="1">
        <v>39749</v>
      </c>
      <c r="BO29">
        <v>0.24</v>
      </c>
      <c r="BP29">
        <v>0</v>
      </c>
      <c r="BQ29">
        <v>0</v>
      </c>
      <c r="BR29">
        <v>37</v>
      </c>
      <c r="BS29">
        <v>31</v>
      </c>
      <c r="BT29">
        <v>32</v>
      </c>
      <c r="BV29" s="1">
        <v>40114</v>
      </c>
      <c r="BW29">
        <v>0.19</v>
      </c>
      <c r="BX29">
        <v>0</v>
      </c>
      <c r="BY29">
        <v>0</v>
      </c>
      <c r="BZ29">
        <v>42</v>
      </c>
      <c r="CA29">
        <v>34</v>
      </c>
      <c r="CB29">
        <v>37</v>
      </c>
      <c r="CD29" s="1">
        <v>40479</v>
      </c>
      <c r="CE29">
        <v>0</v>
      </c>
      <c r="CF29">
        <v>0</v>
      </c>
      <c r="CG29">
        <v>0</v>
      </c>
      <c r="CH29">
        <v>51</v>
      </c>
      <c r="CI29">
        <v>39</v>
      </c>
      <c r="CJ29">
        <v>40</v>
      </c>
      <c r="CL29" s="1">
        <v>40844</v>
      </c>
      <c r="CM29">
        <v>0</v>
      </c>
      <c r="CN29">
        <v>0</v>
      </c>
      <c r="CO29">
        <v>0</v>
      </c>
      <c r="CP29">
        <v>28</v>
      </c>
      <c r="CQ29">
        <v>20</v>
      </c>
      <c r="CR29">
        <v>27</v>
      </c>
      <c r="CT29" s="1">
        <v>41210</v>
      </c>
      <c r="CU29">
        <v>0</v>
      </c>
      <c r="CV29">
        <v>0</v>
      </c>
      <c r="CW29">
        <v>0</v>
      </c>
      <c r="CX29">
        <v>50</v>
      </c>
      <c r="CY29">
        <v>41</v>
      </c>
      <c r="CZ29">
        <v>45</v>
      </c>
      <c r="DB29" s="1">
        <v>41575</v>
      </c>
      <c r="DC29">
        <v>0.15</v>
      </c>
      <c r="DD29">
        <v>0.5</v>
      </c>
      <c r="DE29">
        <v>8</v>
      </c>
      <c r="DF29">
        <v>28</v>
      </c>
      <c r="DG29">
        <v>21</v>
      </c>
      <c r="DH29">
        <v>21</v>
      </c>
      <c r="DJ29" s="1">
        <v>41940</v>
      </c>
      <c r="DK29">
        <v>0.13</v>
      </c>
      <c r="DL29">
        <v>0</v>
      </c>
      <c r="DM29">
        <v>0</v>
      </c>
      <c r="DN29">
        <v>54</v>
      </c>
      <c r="DO29">
        <v>28</v>
      </c>
      <c r="DP29">
        <v>52</v>
      </c>
      <c r="DR29" s="1">
        <v>42305</v>
      </c>
      <c r="DS29">
        <v>0.18</v>
      </c>
      <c r="DT29">
        <v>0</v>
      </c>
      <c r="DU29">
        <v>0</v>
      </c>
      <c r="DV29">
        <v>35</v>
      </c>
      <c r="DW29">
        <v>30</v>
      </c>
      <c r="DX29">
        <v>32</v>
      </c>
      <c r="DZ29" s="1">
        <v>42671</v>
      </c>
      <c r="EA29">
        <v>0.52</v>
      </c>
      <c r="EB29">
        <v>0</v>
      </c>
      <c r="EC29">
        <v>11</v>
      </c>
      <c r="ED29">
        <v>32</v>
      </c>
      <c r="EE29">
        <v>17</v>
      </c>
      <c r="EF29">
        <v>31</v>
      </c>
      <c r="EH29" s="1">
        <v>43036</v>
      </c>
      <c r="EI29">
        <v>0</v>
      </c>
      <c r="EJ29">
        <v>0</v>
      </c>
      <c r="EK29">
        <v>0</v>
      </c>
      <c r="EL29">
        <v>51</v>
      </c>
      <c r="EM29">
        <v>29</v>
      </c>
      <c r="EN29">
        <v>47</v>
      </c>
      <c r="EP29" s="1">
        <v>43401</v>
      </c>
      <c r="EQ29">
        <v>0.08</v>
      </c>
      <c r="ER29">
        <v>0</v>
      </c>
      <c r="ES29">
        <v>0</v>
      </c>
      <c r="ET29">
        <v>33</v>
      </c>
      <c r="EU29">
        <v>27</v>
      </c>
      <c r="EV29">
        <v>31</v>
      </c>
    </row>
    <row r="30" spans="1:152" x14ac:dyDescent="0.25">
      <c r="A30">
        <v>29</v>
      </c>
      <c r="B30" s="1">
        <v>36828</v>
      </c>
      <c r="C30">
        <v>0</v>
      </c>
      <c r="D30">
        <v>3.5</v>
      </c>
      <c r="E30">
        <v>7</v>
      </c>
      <c r="F30">
        <v>17</v>
      </c>
      <c r="G30">
        <v>12</v>
      </c>
      <c r="H30">
        <v>14</v>
      </c>
      <c r="J30" s="1">
        <v>37193</v>
      </c>
      <c r="K30">
        <v>0</v>
      </c>
      <c r="L30">
        <v>0</v>
      </c>
      <c r="M30">
        <v>4</v>
      </c>
      <c r="N30">
        <v>32</v>
      </c>
      <c r="O30">
        <v>25</v>
      </c>
      <c r="P30">
        <v>32</v>
      </c>
      <c r="R30" s="1">
        <v>37558</v>
      </c>
      <c r="S30">
        <v>0</v>
      </c>
      <c r="T30">
        <v>0</v>
      </c>
      <c r="U30">
        <v>4</v>
      </c>
      <c r="V30">
        <v>22</v>
      </c>
      <c r="W30">
        <v>14</v>
      </c>
      <c r="X30">
        <v>17</v>
      </c>
      <c r="Z30" s="1">
        <v>37923</v>
      </c>
      <c r="AA30">
        <v>1.92</v>
      </c>
      <c r="AB30">
        <v>0</v>
      </c>
      <c r="AC30">
        <v>0</v>
      </c>
      <c r="AD30">
        <v>40</v>
      </c>
      <c r="AE30">
        <v>32</v>
      </c>
      <c r="AF30">
        <v>34</v>
      </c>
      <c r="AH30" s="1">
        <v>38289</v>
      </c>
      <c r="AI30">
        <v>0</v>
      </c>
      <c r="AJ30">
        <v>0</v>
      </c>
      <c r="AK30">
        <v>0</v>
      </c>
      <c r="AL30">
        <v>43</v>
      </c>
      <c r="AM30">
        <v>27</v>
      </c>
      <c r="AN30">
        <v>41</v>
      </c>
      <c r="AP30" s="1">
        <v>38654</v>
      </c>
      <c r="AQ30">
        <v>0</v>
      </c>
      <c r="AR30">
        <v>0</v>
      </c>
      <c r="AS30">
        <v>18</v>
      </c>
      <c r="AT30">
        <v>30</v>
      </c>
      <c r="AU30">
        <v>20</v>
      </c>
      <c r="AV30">
        <v>28</v>
      </c>
      <c r="AX30" s="1">
        <v>39019</v>
      </c>
      <c r="AY30">
        <v>1.6</v>
      </c>
      <c r="AZ30">
        <v>4</v>
      </c>
      <c r="BA30">
        <v>21</v>
      </c>
      <c r="BB30">
        <v>42</v>
      </c>
      <c r="BC30">
        <v>23</v>
      </c>
      <c r="BD30">
        <v>24</v>
      </c>
      <c r="BF30" s="1">
        <v>39384</v>
      </c>
      <c r="BG30">
        <v>0</v>
      </c>
      <c r="BH30">
        <v>0</v>
      </c>
      <c r="BI30">
        <v>0</v>
      </c>
      <c r="BJ30">
        <v>25</v>
      </c>
      <c r="BK30">
        <v>15</v>
      </c>
      <c r="BL30">
        <v>24</v>
      </c>
      <c r="BN30" s="1">
        <v>39750</v>
      </c>
      <c r="BO30">
        <v>1.89</v>
      </c>
      <c r="BP30">
        <v>12</v>
      </c>
      <c r="BQ30">
        <v>11</v>
      </c>
      <c r="BR30">
        <v>33</v>
      </c>
      <c r="BS30">
        <v>17</v>
      </c>
      <c r="BT30">
        <v>17</v>
      </c>
      <c r="BV30" s="1">
        <v>40115</v>
      </c>
      <c r="BW30">
        <v>0.02</v>
      </c>
      <c r="BX30">
        <v>0</v>
      </c>
      <c r="BY30">
        <v>0</v>
      </c>
      <c r="BZ30">
        <v>41</v>
      </c>
      <c r="CA30">
        <v>35</v>
      </c>
      <c r="CB30">
        <v>39</v>
      </c>
      <c r="CD30" s="1">
        <v>40480</v>
      </c>
      <c r="CE30">
        <v>0.15</v>
      </c>
      <c r="CF30">
        <v>0.1</v>
      </c>
      <c r="CG30">
        <v>0</v>
      </c>
      <c r="CH30">
        <v>40</v>
      </c>
      <c r="CI30">
        <v>28</v>
      </c>
      <c r="CJ30">
        <v>29</v>
      </c>
      <c r="CL30" s="1">
        <v>40845</v>
      </c>
      <c r="CM30">
        <v>0</v>
      </c>
      <c r="CN30">
        <v>0</v>
      </c>
      <c r="CO30">
        <v>0</v>
      </c>
      <c r="CP30">
        <v>28</v>
      </c>
      <c r="CQ30">
        <v>21</v>
      </c>
      <c r="CR30">
        <v>23</v>
      </c>
      <c r="CT30" s="1">
        <v>41211</v>
      </c>
      <c r="CU30">
        <v>0</v>
      </c>
      <c r="CV30">
        <v>0</v>
      </c>
      <c r="CW30">
        <v>0</v>
      </c>
      <c r="CX30">
        <v>45</v>
      </c>
      <c r="CY30">
        <v>38</v>
      </c>
      <c r="CZ30">
        <v>44</v>
      </c>
      <c r="DB30" s="1">
        <v>41576</v>
      </c>
      <c r="DC30">
        <v>0</v>
      </c>
      <c r="DD30">
        <v>0</v>
      </c>
      <c r="DE30">
        <v>8</v>
      </c>
      <c r="DF30">
        <v>26</v>
      </c>
      <c r="DG30">
        <v>15</v>
      </c>
      <c r="DH30">
        <v>24</v>
      </c>
      <c r="DJ30" s="1">
        <v>41941</v>
      </c>
      <c r="DK30">
        <v>0.1</v>
      </c>
      <c r="DL30">
        <v>0</v>
      </c>
      <c r="DM30">
        <v>0</v>
      </c>
      <c r="DN30">
        <v>53</v>
      </c>
      <c r="DO30">
        <v>37</v>
      </c>
      <c r="DP30">
        <v>37</v>
      </c>
      <c r="DR30" s="1">
        <v>42306</v>
      </c>
      <c r="DS30">
        <v>1.33</v>
      </c>
      <c r="DT30">
        <v>0</v>
      </c>
      <c r="DU30">
        <v>0</v>
      </c>
      <c r="DV30">
        <v>52</v>
      </c>
      <c r="DW30">
        <v>29</v>
      </c>
      <c r="DX30">
        <v>35</v>
      </c>
      <c r="DZ30" s="1">
        <v>42672</v>
      </c>
      <c r="EA30">
        <v>0.49</v>
      </c>
      <c r="EB30">
        <v>0</v>
      </c>
      <c r="EC30">
        <v>10</v>
      </c>
      <c r="ED30">
        <v>33</v>
      </c>
      <c r="EE30">
        <v>28</v>
      </c>
      <c r="EF30">
        <v>32</v>
      </c>
      <c r="EH30" s="1">
        <v>43037</v>
      </c>
      <c r="EI30">
        <v>0.16</v>
      </c>
      <c r="EJ30">
        <v>0</v>
      </c>
      <c r="EK30">
        <v>0</v>
      </c>
      <c r="EL30">
        <v>48</v>
      </c>
      <c r="EM30">
        <v>40</v>
      </c>
      <c r="EN30">
        <v>40</v>
      </c>
      <c r="EP30" s="1">
        <v>43402</v>
      </c>
      <c r="EQ30">
        <v>0</v>
      </c>
      <c r="ER30">
        <v>0</v>
      </c>
      <c r="ES30">
        <v>0</v>
      </c>
      <c r="ET30">
        <v>34</v>
      </c>
      <c r="EU30">
        <v>31</v>
      </c>
      <c r="EV30">
        <v>33</v>
      </c>
    </row>
    <row r="31" spans="1:152" x14ac:dyDescent="0.25">
      <c r="A31">
        <v>30</v>
      </c>
      <c r="B31" s="1">
        <v>36829</v>
      </c>
      <c r="C31">
        <v>0.3</v>
      </c>
      <c r="D31">
        <v>3</v>
      </c>
      <c r="E31">
        <v>7</v>
      </c>
      <c r="F31">
        <v>25</v>
      </c>
      <c r="G31">
        <v>14</v>
      </c>
      <c r="H31">
        <v>25</v>
      </c>
      <c r="J31" s="1">
        <v>37194</v>
      </c>
      <c r="K31">
        <v>0</v>
      </c>
      <c r="L31">
        <v>0</v>
      </c>
      <c r="M31">
        <v>4</v>
      </c>
      <c r="N31">
        <v>33</v>
      </c>
      <c r="O31">
        <v>19</v>
      </c>
      <c r="P31">
        <v>23</v>
      </c>
      <c r="R31" s="1">
        <v>37559</v>
      </c>
      <c r="S31">
        <v>0</v>
      </c>
      <c r="T31">
        <v>0</v>
      </c>
      <c r="U31">
        <v>4</v>
      </c>
      <c r="V31">
        <v>25</v>
      </c>
      <c r="W31">
        <v>13</v>
      </c>
      <c r="X31">
        <v>20</v>
      </c>
      <c r="Z31" s="1">
        <v>37924</v>
      </c>
      <c r="AA31">
        <v>0.17</v>
      </c>
      <c r="AB31">
        <v>0</v>
      </c>
      <c r="AC31">
        <v>0</v>
      </c>
      <c r="AD31">
        <v>35</v>
      </c>
      <c r="AE31">
        <v>29</v>
      </c>
      <c r="AF31">
        <v>32</v>
      </c>
      <c r="AH31" s="1">
        <v>38290</v>
      </c>
      <c r="AI31">
        <v>0</v>
      </c>
      <c r="AJ31">
        <v>0</v>
      </c>
      <c r="AK31">
        <v>0</v>
      </c>
      <c r="AL31">
        <v>49</v>
      </c>
      <c r="AM31">
        <v>34</v>
      </c>
      <c r="AN31">
        <v>48</v>
      </c>
      <c r="AP31" s="1">
        <v>38655</v>
      </c>
      <c r="AQ31">
        <v>0</v>
      </c>
      <c r="AR31">
        <v>0</v>
      </c>
      <c r="AS31">
        <v>14</v>
      </c>
      <c r="AT31">
        <v>40</v>
      </c>
      <c r="AU31">
        <v>24</v>
      </c>
      <c r="AV31">
        <v>39</v>
      </c>
      <c r="AX31" s="1">
        <v>39020</v>
      </c>
      <c r="AY31">
        <v>0.32</v>
      </c>
      <c r="AZ31">
        <v>1.5</v>
      </c>
      <c r="BA31">
        <v>24</v>
      </c>
      <c r="BB31">
        <v>27</v>
      </c>
      <c r="BC31">
        <v>20</v>
      </c>
      <c r="BD31">
        <v>27</v>
      </c>
      <c r="BF31" s="1">
        <v>39385</v>
      </c>
      <c r="BG31">
        <v>0</v>
      </c>
      <c r="BH31">
        <v>0</v>
      </c>
      <c r="BI31">
        <v>0</v>
      </c>
      <c r="BJ31">
        <v>38</v>
      </c>
      <c r="BK31">
        <v>24</v>
      </c>
      <c r="BL31">
        <v>38</v>
      </c>
      <c r="BN31" s="1">
        <v>39751</v>
      </c>
      <c r="BO31">
        <v>0.37</v>
      </c>
      <c r="BP31">
        <v>2</v>
      </c>
      <c r="BQ31">
        <v>12</v>
      </c>
      <c r="BR31">
        <v>19</v>
      </c>
      <c r="BS31">
        <v>15</v>
      </c>
      <c r="BT31">
        <v>19</v>
      </c>
      <c r="BV31" s="1">
        <v>40116</v>
      </c>
      <c r="BW31">
        <v>0.04</v>
      </c>
      <c r="BX31">
        <v>0</v>
      </c>
      <c r="BY31">
        <v>0</v>
      </c>
      <c r="BZ31">
        <v>42</v>
      </c>
      <c r="CA31">
        <v>37</v>
      </c>
      <c r="CB31">
        <v>40</v>
      </c>
      <c r="CD31" s="1">
        <v>40481</v>
      </c>
      <c r="CE31">
        <v>0.56999999999999995</v>
      </c>
      <c r="CF31">
        <v>3</v>
      </c>
      <c r="CG31">
        <v>3</v>
      </c>
      <c r="CH31">
        <v>29</v>
      </c>
      <c r="CI31">
        <v>19</v>
      </c>
      <c r="CJ31">
        <v>26</v>
      </c>
      <c r="CL31" s="1">
        <v>40846</v>
      </c>
      <c r="CM31">
        <v>0.33</v>
      </c>
      <c r="CN31">
        <v>1</v>
      </c>
      <c r="CO31">
        <v>1</v>
      </c>
      <c r="CP31">
        <v>26</v>
      </c>
      <c r="CQ31">
        <v>21</v>
      </c>
      <c r="CR31">
        <v>26</v>
      </c>
      <c r="CT31" s="1">
        <v>41212</v>
      </c>
      <c r="CU31">
        <v>0.61</v>
      </c>
      <c r="CV31">
        <v>0</v>
      </c>
      <c r="CW31">
        <v>0</v>
      </c>
      <c r="CX31">
        <v>49</v>
      </c>
      <c r="CY31">
        <v>44</v>
      </c>
      <c r="CZ31">
        <v>48</v>
      </c>
      <c r="DB31" s="1">
        <v>41577</v>
      </c>
      <c r="DC31">
        <v>0.02</v>
      </c>
      <c r="DD31">
        <v>0.2</v>
      </c>
      <c r="DE31">
        <v>7</v>
      </c>
      <c r="DF31">
        <v>26</v>
      </c>
      <c r="DG31">
        <v>18</v>
      </c>
      <c r="DH31">
        <v>26</v>
      </c>
      <c r="DJ31" s="1">
        <v>41942</v>
      </c>
      <c r="DK31">
        <v>0.3</v>
      </c>
      <c r="DL31">
        <v>0.7</v>
      </c>
      <c r="DM31">
        <v>0</v>
      </c>
      <c r="DN31">
        <v>38</v>
      </c>
      <c r="DO31">
        <v>29</v>
      </c>
      <c r="DP31">
        <v>29</v>
      </c>
      <c r="DR31" s="1">
        <v>42307</v>
      </c>
      <c r="DS31">
        <v>0</v>
      </c>
      <c r="DT31">
        <v>0</v>
      </c>
      <c r="DU31">
        <v>0</v>
      </c>
      <c r="DV31">
        <v>36</v>
      </c>
      <c r="DW31">
        <v>23</v>
      </c>
      <c r="DX31">
        <v>24</v>
      </c>
      <c r="DZ31" s="1">
        <v>42673</v>
      </c>
      <c r="EA31">
        <v>7.0000000000000007E-2</v>
      </c>
      <c r="EB31">
        <v>0</v>
      </c>
      <c r="EC31">
        <v>7</v>
      </c>
      <c r="ED31">
        <v>44</v>
      </c>
      <c r="EE31">
        <v>28</v>
      </c>
      <c r="EF31">
        <v>29</v>
      </c>
      <c r="EH31" s="1">
        <v>43038</v>
      </c>
      <c r="EI31">
        <v>0.95</v>
      </c>
      <c r="EJ31">
        <v>0</v>
      </c>
      <c r="EK31">
        <v>0</v>
      </c>
      <c r="EL31">
        <v>52</v>
      </c>
      <c r="EM31">
        <v>32</v>
      </c>
      <c r="EN31">
        <v>34</v>
      </c>
      <c r="EP31" s="1">
        <v>43403</v>
      </c>
      <c r="EQ31">
        <v>0</v>
      </c>
      <c r="ER31">
        <v>0</v>
      </c>
      <c r="ES31">
        <v>4</v>
      </c>
      <c r="ET31">
        <v>34</v>
      </c>
      <c r="EU31">
        <v>24</v>
      </c>
      <c r="EV31">
        <v>24</v>
      </c>
    </row>
    <row r="32" spans="1:152" x14ac:dyDescent="0.25">
      <c r="A32">
        <v>31</v>
      </c>
      <c r="B32" s="1">
        <v>36830</v>
      </c>
      <c r="C32">
        <v>0.2</v>
      </c>
      <c r="D32">
        <v>0</v>
      </c>
      <c r="E32">
        <v>6</v>
      </c>
      <c r="F32">
        <v>32</v>
      </c>
      <c r="G32">
        <v>14</v>
      </c>
      <c r="H32">
        <v>31</v>
      </c>
      <c r="J32" s="1">
        <v>37195</v>
      </c>
      <c r="K32">
        <v>0</v>
      </c>
      <c r="L32">
        <v>0</v>
      </c>
      <c r="M32">
        <v>4</v>
      </c>
      <c r="N32">
        <v>32</v>
      </c>
      <c r="O32">
        <v>19</v>
      </c>
      <c r="P32">
        <v>25</v>
      </c>
      <c r="R32" s="1">
        <v>37560</v>
      </c>
      <c r="S32">
        <v>0</v>
      </c>
      <c r="T32">
        <v>0</v>
      </c>
      <c r="U32">
        <v>4</v>
      </c>
      <c r="V32">
        <v>27</v>
      </c>
      <c r="W32">
        <v>17</v>
      </c>
      <c r="X32">
        <v>23</v>
      </c>
      <c r="Z32" s="1">
        <v>37925</v>
      </c>
      <c r="AA32">
        <v>0</v>
      </c>
      <c r="AB32">
        <v>0</v>
      </c>
      <c r="AC32">
        <v>0</v>
      </c>
      <c r="AD32">
        <v>56</v>
      </c>
      <c r="AE32">
        <v>31</v>
      </c>
      <c r="AF32">
        <v>53</v>
      </c>
      <c r="AH32" s="1">
        <v>38291</v>
      </c>
      <c r="AI32">
        <v>0.5</v>
      </c>
      <c r="AJ32">
        <v>0</v>
      </c>
      <c r="AK32">
        <v>0</v>
      </c>
      <c r="AL32">
        <v>52</v>
      </c>
      <c r="AM32">
        <v>38</v>
      </c>
      <c r="AN32">
        <v>38</v>
      </c>
      <c r="AP32" s="1">
        <v>38656</v>
      </c>
      <c r="AQ32">
        <v>0</v>
      </c>
      <c r="AR32">
        <v>0</v>
      </c>
      <c r="AS32">
        <v>11</v>
      </c>
      <c r="AT32">
        <v>45</v>
      </c>
      <c r="AU32">
        <v>35</v>
      </c>
      <c r="AV32">
        <v>41</v>
      </c>
      <c r="AX32" s="1">
        <v>39021</v>
      </c>
      <c r="AY32">
        <v>0.03</v>
      </c>
      <c r="AZ32">
        <v>0</v>
      </c>
      <c r="BA32">
        <v>21</v>
      </c>
      <c r="BB32">
        <v>46</v>
      </c>
      <c r="BC32">
        <v>27</v>
      </c>
      <c r="BD32">
        <v>45</v>
      </c>
      <c r="BF32" s="1">
        <v>39386</v>
      </c>
      <c r="BG32">
        <v>0</v>
      </c>
      <c r="BH32">
        <v>0</v>
      </c>
      <c r="BI32">
        <v>0</v>
      </c>
      <c r="BJ32">
        <v>51</v>
      </c>
      <c r="BK32">
        <v>35</v>
      </c>
      <c r="BL32">
        <v>45</v>
      </c>
      <c r="BN32" s="1">
        <v>39752</v>
      </c>
      <c r="BO32">
        <v>0</v>
      </c>
      <c r="BP32">
        <v>0</v>
      </c>
      <c r="BQ32">
        <v>12</v>
      </c>
      <c r="BR32">
        <v>38</v>
      </c>
      <c r="BS32">
        <v>18</v>
      </c>
      <c r="BT32">
        <v>37</v>
      </c>
      <c r="BV32" s="1">
        <v>40117</v>
      </c>
      <c r="BW32">
        <v>0.09</v>
      </c>
      <c r="BX32">
        <v>0</v>
      </c>
      <c r="BY32">
        <v>0</v>
      </c>
      <c r="BZ32">
        <v>52</v>
      </c>
      <c r="CA32">
        <v>38</v>
      </c>
      <c r="CB32">
        <v>52</v>
      </c>
      <c r="CD32" s="1">
        <v>40482</v>
      </c>
      <c r="CE32">
        <v>0.5</v>
      </c>
      <c r="CF32">
        <v>4</v>
      </c>
      <c r="CG32">
        <v>7</v>
      </c>
      <c r="CH32">
        <v>29</v>
      </c>
      <c r="CI32">
        <v>18</v>
      </c>
      <c r="CJ32">
        <v>19</v>
      </c>
      <c r="CL32" s="1">
        <v>40847</v>
      </c>
      <c r="CM32">
        <v>0</v>
      </c>
      <c r="CN32">
        <v>0</v>
      </c>
      <c r="CO32">
        <v>1</v>
      </c>
      <c r="CP32">
        <v>36</v>
      </c>
      <c r="CQ32">
        <v>24</v>
      </c>
      <c r="CR32">
        <v>34</v>
      </c>
      <c r="CT32" s="1">
        <v>41213</v>
      </c>
      <c r="CU32">
        <v>0.56000000000000005</v>
      </c>
      <c r="CV32">
        <v>0</v>
      </c>
      <c r="CW32">
        <v>0</v>
      </c>
      <c r="CX32">
        <v>49</v>
      </c>
      <c r="CY32">
        <v>37</v>
      </c>
      <c r="CZ32">
        <v>37</v>
      </c>
      <c r="DB32" s="1">
        <v>41578</v>
      </c>
      <c r="DC32">
        <v>0.43</v>
      </c>
      <c r="DD32">
        <v>0</v>
      </c>
      <c r="DE32">
        <v>6</v>
      </c>
      <c r="DF32">
        <v>43</v>
      </c>
      <c r="DG32">
        <v>25</v>
      </c>
      <c r="DH32">
        <v>43</v>
      </c>
      <c r="DJ32" s="1">
        <v>41943</v>
      </c>
      <c r="DK32">
        <v>0</v>
      </c>
      <c r="DL32">
        <v>0</v>
      </c>
      <c r="DM32">
        <v>0</v>
      </c>
      <c r="DN32">
        <v>30</v>
      </c>
      <c r="DO32">
        <v>24</v>
      </c>
      <c r="DP32">
        <v>30</v>
      </c>
      <c r="DR32" s="1">
        <v>42308</v>
      </c>
      <c r="DS32">
        <v>0</v>
      </c>
      <c r="DT32">
        <v>0</v>
      </c>
      <c r="DU32">
        <v>0</v>
      </c>
      <c r="DV32">
        <v>36</v>
      </c>
      <c r="DW32">
        <v>21</v>
      </c>
      <c r="DX32">
        <v>32</v>
      </c>
      <c r="DZ32" s="1">
        <v>42674</v>
      </c>
      <c r="EA32">
        <v>0.2</v>
      </c>
      <c r="EB32">
        <v>1.5</v>
      </c>
      <c r="EC32">
        <v>9</v>
      </c>
      <c r="ED32">
        <v>29</v>
      </c>
      <c r="EE32">
        <v>22</v>
      </c>
      <c r="EF32">
        <v>22</v>
      </c>
      <c r="EH32" s="1">
        <v>43039</v>
      </c>
      <c r="EI32">
        <v>0.16</v>
      </c>
      <c r="EJ32">
        <v>1</v>
      </c>
      <c r="EK32">
        <v>1</v>
      </c>
      <c r="EL32">
        <v>34</v>
      </c>
      <c r="EM32">
        <v>27</v>
      </c>
      <c r="EN32">
        <v>28</v>
      </c>
      <c r="EP32" s="1">
        <v>43404</v>
      </c>
      <c r="EQ32">
        <v>0.09</v>
      </c>
      <c r="ER32">
        <v>0</v>
      </c>
      <c r="ES32">
        <v>4</v>
      </c>
      <c r="ET32">
        <v>38</v>
      </c>
      <c r="EU32">
        <v>24</v>
      </c>
      <c r="EV32">
        <v>38</v>
      </c>
    </row>
    <row r="33" spans="1:152" x14ac:dyDescent="0.25">
      <c r="A33">
        <v>32</v>
      </c>
      <c r="B33" s="1">
        <v>36831</v>
      </c>
      <c r="C33">
        <v>0</v>
      </c>
      <c r="D33">
        <v>0</v>
      </c>
      <c r="E33">
        <v>5</v>
      </c>
      <c r="F33">
        <v>33</v>
      </c>
      <c r="G33">
        <v>26</v>
      </c>
      <c r="H33">
        <v>29</v>
      </c>
      <c r="J33" s="1">
        <v>37196</v>
      </c>
      <c r="K33">
        <v>0.48</v>
      </c>
      <c r="L33">
        <v>0</v>
      </c>
      <c r="M33">
        <v>2</v>
      </c>
      <c r="N33">
        <v>51</v>
      </c>
      <c r="O33">
        <v>25</v>
      </c>
      <c r="P33">
        <v>47</v>
      </c>
      <c r="R33" s="1">
        <v>37561</v>
      </c>
      <c r="S33">
        <v>0.25</v>
      </c>
      <c r="T33">
        <v>2</v>
      </c>
      <c r="U33">
        <v>7</v>
      </c>
      <c r="V33">
        <v>24</v>
      </c>
      <c r="W33">
        <v>18</v>
      </c>
      <c r="X33">
        <v>22</v>
      </c>
      <c r="Z33" s="1">
        <v>37926</v>
      </c>
      <c r="AA33">
        <v>0</v>
      </c>
      <c r="AB33">
        <v>0</v>
      </c>
      <c r="AC33">
        <v>0</v>
      </c>
      <c r="AD33">
        <v>53</v>
      </c>
      <c r="AE33">
        <v>41</v>
      </c>
      <c r="AF33">
        <v>41</v>
      </c>
      <c r="AH33" s="1">
        <v>38292</v>
      </c>
      <c r="AI33">
        <v>0.47</v>
      </c>
      <c r="AJ33">
        <v>1</v>
      </c>
      <c r="AK33">
        <v>1</v>
      </c>
      <c r="AL33">
        <v>38</v>
      </c>
      <c r="AM33">
        <v>26</v>
      </c>
      <c r="AN33">
        <v>27</v>
      </c>
      <c r="AP33" s="1">
        <v>38657</v>
      </c>
      <c r="AQ33">
        <v>0</v>
      </c>
      <c r="AR33">
        <v>0</v>
      </c>
      <c r="AS33">
        <v>9</v>
      </c>
      <c r="AT33">
        <v>52</v>
      </c>
      <c r="AU33">
        <v>38</v>
      </c>
      <c r="AV33">
        <v>47</v>
      </c>
      <c r="AX33" s="1">
        <v>39022</v>
      </c>
      <c r="AY33">
        <v>0.16</v>
      </c>
      <c r="AZ33">
        <v>0</v>
      </c>
      <c r="BA33">
        <v>18</v>
      </c>
      <c r="BB33">
        <v>45</v>
      </c>
      <c r="BC33">
        <v>27</v>
      </c>
      <c r="BD33">
        <v>33</v>
      </c>
      <c r="BF33" s="1">
        <v>39387</v>
      </c>
      <c r="BG33">
        <v>0.09</v>
      </c>
      <c r="BH33">
        <v>0</v>
      </c>
      <c r="BI33">
        <v>0</v>
      </c>
      <c r="BJ33">
        <v>46</v>
      </c>
      <c r="BK33">
        <v>31</v>
      </c>
      <c r="BL33">
        <v>34</v>
      </c>
      <c r="BN33" s="1">
        <v>39753</v>
      </c>
      <c r="BO33">
        <v>0</v>
      </c>
      <c r="BP33">
        <v>0</v>
      </c>
      <c r="BQ33">
        <v>12</v>
      </c>
      <c r="BR33">
        <v>39</v>
      </c>
      <c r="BS33">
        <v>19</v>
      </c>
      <c r="BT33">
        <v>22</v>
      </c>
      <c r="BV33" s="1">
        <v>40118</v>
      </c>
      <c r="BW33">
        <v>0.48</v>
      </c>
      <c r="BX33">
        <v>0</v>
      </c>
      <c r="BY33">
        <v>0</v>
      </c>
      <c r="BZ33">
        <v>52</v>
      </c>
      <c r="CA33">
        <v>29</v>
      </c>
      <c r="CB33">
        <v>33</v>
      </c>
      <c r="CD33" s="1">
        <v>40483</v>
      </c>
      <c r="CE33">
        <v>0.05</v>
      </c>
      <c r="CF33">
        <v>0.2</v>
      </c>
      <c r="CG33">
        <v>10</v>
      </c>
      <c r="CH33">
        <v>23</v>
      </c>
      <c r="CI33">
        <v>16</v>
      </c>
      <c r="CJ33">
        <v>22</v>
      </c>
      <c r="CL33" s="1">
        <v>40848</v>
      </c>
      <c r="CM33">
        <v>0</v>
      </c>
      <c r="CN33">
        <v>0</v>
      </c>
      <c r="CO33">
        <v>1</v>
      </c>
      <c r="CP33">
        <v>38</v>
      </c>
      <c r="CQ33">
        <v>28</v>
      </c>
      <c r="CR33">
        <v>38</v>
      </c>
      <c r="CT33" s="1">
        <v>41214</v>
      </c>
      <c r="CU33">
        <v>0</v>
      </c>
      <c r="CV33">
        <v>0</v>
      </c>
      <c r="CW33">
        <v>0</v>
      </c>
      <c r="CX33">
        <v>37</v>
      </c>
      <c r="CY33">
        <v>29</v>
      </c>
      <c r="CZ33">
        <v>31</v>
      </c>
      <c r="DB33" s="1">
        <v>41579</v>
      </c>
      <c r="DC33">
        <v>0.75</v>
      </c>
      <c r="DD33">
        <v>0</v>
      </c>
      <c r="DE33">
        <v>0</v>
      </c>
      <c r="DF33">
        <v>52</v>
      </c>
      <c r="DG33">
        <v>43</v>
      </c>
      <c r="DH33">
        <v>47</v>
      </c>
      <c r="DJ33" s="1">
        <v>41944</v>
      </c>
      <c r="DK33">
        <v>0.02</v>
      </c>
      <c r="DL33">
        <v>0.5</v>
      </c>
      <c r="DM33">
        <v>0</v>
      </c>
      <c r="DN33">
        <v>31</v>
      </c>
      <c r="DO33">
        <v>24</v>
      </c>
      <c r="DP33">
        <v>25</v>
      </c>
      <c r="DR33" s="1">
        <v>42309</v>
      </c>
      <c r="DS33">
        <v>0.12</v>
      </c>
      <c r="DT33">
        <v>0</v>
      </c>
      <c r="DU33">
        <v>0</v>
      </c>
      <c r="DV33">
        <v>39</v>
      </c>
      <c r="DW33">
        <v>29</v>
      </c>
      <c r="DX33">
        <v>38</v>
      </c>
      <c r="DZ33" s="1">
        <v>42675</v>
      </c>
      <c r="EA33">
        <v>0</v>
      </c>
      <c r="EB33">
        <v>0</v>
      </c>
      <c r="EC33">
        <v>7</v>
      </c>
      <c r="ED33">
        <v>42</v>
      </c>
      <c r="EE33">
        <v>19</v>
      </c>
      <c r="EF33">
        <v>41</v>
      </c>
      <c r="EH33" s="1">
        <v>43040</v>
      </c>
      <c r="EI33">
        <v>0</v>
      </c>
      <c r="EJ33">
        <v>0</v>
      </c>
      <c r="EK33">
        <v>0</v>
      </c>
      <c r="EL33">
        <v>33</v>
      </c>
      <c r="EM33">
        <v>26</v>
      </c>
      <c r="EN33">
        <v>31</v>
      </c>
      <c r="EP33" s="1">
        <v>43405</v>
      </c>
      <c r="EQ33">
        <v>0</v>
      </c>
      <c r="ER33">
        <v>0</v>
      </c>
      <c r="ES33">
        <v>2</v>
      </c>
      <c r="ET33">
        <v>43</v>
      </c>
      <c r="EU33">
        <v>36</v>
      </c>
      <c r="EV33">
        <v>36</v>
      </c>
    </row>
    <row r="34" spans="1:152" x14ac:dyDescent="0.25">
      <c r="A34">
        <v>33</v>
      </c>
      <c r="B34" s="1">
        <v>36832</v>
      </c>
      <c r="C34">
        <v>0</v>
      </c>
      <c r="D34">
        <v>0</v>
      </c>
      <c r="E34">
        <v>5</v>
      </c>
      <c r="F34">
        <v>42</v>
      </c>
      <c r="G34">
        <v>27</v>
      </c>
      <c r="H34">
        <v>39</v>
      </c>
      <c r="J34" s="1">
        <v>37197</v>
      </c>
      <c r="K34">
        <v>0</v>
      </c>
      <c r="L34">
        <v>0</v>
      </c>
      <c r="M34">
        <v>0</v>
      </c>
      <c r="N34">
        <v>55</v>
      </c>
      <c r="O34">
        <v>44</v>
      </c>
      <c r="P34">
        <v>53</v>
      </c>
      <c r="R34" s="1">
        <v>37562</v>
      </c>
      <c r="S34">
        <v>0.4</v>
      </c>
      <c r="T34">
        <v>6</v>
      </c>
      <c r="U34">
        <v>12</v>
      </c>
      <c r="V34">
        <v>22</v>
      </c>
      <c r="W34">
        <v>5</v>
      </c>
      <c r="X34">
        <v>12</v>
      </c>
      <c r="Z34" s="1">
        <v>37927</v>
      </c>
      <c r="AA34">
        <v>0.21</v>
      </c>
      <c r="AB34">
        <v>0</v>
      </c>
      <c r="AC34">
        <v>0</v>
      </c>
      <c r="AD34">
        <v>41</v>
      </c>
      <c r="AE34">
        <v>31</v>
      </c>
      <c r="AF34">
        <v>34</v>
      </c>
      <c r="AH34" s="1">
        <v>38293</v>
      </c>
      <c r="AI34">
        <v>0.3</v>
      </c>
      <c r="AJ34">
        <v>0.2</v>
      </c>
      <c r="AK34">
        <v>1</v>
      </c>
      <c r="AL34">
        <v>36</v>
      </c>
      <c r="AM34">
        <v>27</v>
      </c>
      <c r="AN34">
        <v>36</v>
      </c>
      <c r="AP34" s="1">
        <v>38658</v>
      </c>
      <c r="AQ34">
        <v>0.31</v>
      </c>
      <c r="AR34">
        <v>0</v>
      </c>
      <c r="AS34">
        <v>6</v>
      </c>
      <c r="AT34">
        <v>47</v>
      </c>
      <c r="AU34">
        <v>24</v>
      </c>
      <c r="AV34">
        <v>26</v>
      </c>
      <c r="AX34" s="1">
        <v>39023</v>
      </c>
      <c r="AY34">
        <v>0.14000000000000001</v>
      </c>
      <c r="AZ34">
        <v>0</v>
      </c>
      <c r="BA34">
        <v>18</v>
      </c>
      <c r="BB34">
        <v>34</v>
      </c>
      <c r="BC34">
        <v>22</v>
      </c>
      <c r="BD34">
        <v>24</v>
      </c>
      <c r="BF34" s="1">
        <v>39388</v>
      </c>
      <c r="BG34">
        <v>0</v>
      </c>
      <c r="BH34">
        <v>0</v>
      </c>
      <c r="BI34">
        <v>0</v>
      </c>
      <c r="BJ34">
        <v>37</v>
      </c>
      <c r="BK34">
        <v>20</v>
      </c>
      <c r="BL34">
        <v>36</v>
      </c>
      <c r="BN34" s="1">
        <v>39754</v>
      </c>
      <c r="BO34">
        <v>0</v>
      </c>
      <c r="BP34">
        <v>0</v>
      </c>
      <c r="BQ34">
        <v>12</v>
      </c>
      <c r="BR34">
        <v>27</v>
      </c>
      <c r="BS34">
        <v>12</v>
      </c>
      <c r="BT34">
        <v>24</v>
      </c>
      <c r="BV34" s="1">
        <v>40119</v>
      </c>
      <c r="BW34">
        <v>0</v>
      </c>
      <c r="BX34">
        <v>0</v>
      </c>
      <c r="BY34">
        <v>0</v>
      </c>
      <c r="BZ34">
        <v>36</v>
      </c>
      <c r="CA34">
        <v>26</v>
      </c>
      <c r="CB34">
        <v>32</v>
      </c>
      <c r="CD34" s="1">
        <v>40484</v>
      </c>
      <c r="CE34">
        <v>0</v>
      </c>
      <c r="CF34">
        <v>0</v>
      </c>
      <c r="CG34">
        <v>7</v>
      </c>
      <c r="CH34">
        <v>27</v>
      </c>
      <c r="CI34">
        <v>20</v>
      </c>
      <c r="CJ34">
        <v>22</v>
      </c>
      <c r="CL34" s="1">
        <v>40849</v>
      </c>
      <c r="CM34">
        <v>0</v>
      </c>
      <c r="CN34">
        <v>0</v>
      </c>
      <c r="CO34">
        <v>1</v>
      </c>
      <c r="CP34">
        <v>44</v>
      </c>
      <c r="CQ34">
        <v>32</v>
      </c>
      <c r="CR34">
        <v>43</v>
      </c>
      <c r="CT34" s="1">
        <v>41215</v>
      </c>
      <c r="CU34">
        <v>0.36</v>
      </c>
      <c r="CV34">
        <v>1.5</v>
      </c>
      <c r="CW34">
        <v>1</v>
      </c>
      <c r="CX34">
        <v>32</v>
      </c>
      <c r="CY34">
        <v>27</v>
      </c>
      <c r="CZ34">
        <v>27</v>
      </c>
      <c r="DB34" s="1">
        <v>41580</v>
      </c>
      <c r="DC34">
        <v>0.02</v>
      </c>
      <c r="DD34">
        <v>0</v>
      </c>
      <c r="DE34">
        <v>0</v>
      </c>
      <c r="DF34">
        <v>47</v>
      </c>
      <c r="DG34">
        <v>34</v>
      </c>
      <c r="DH34">
        <v>35</v>
      </c>
      <c r="DJ34" s="1">
        <v>41945</v>
      </c>
      <c r="DK34">
        <v>0.1</v>
      </c>
      <c r="DL34">
        <v>0.9</v>
      </c>
      <c r="DM34">
        <v>3</v>
      </c>
      <c r="DN34">
        <v>26</v>
      </c>
      <c r="DO34">
        <v>17</v>
      </c>
      <c r="DP34">
        <v>20</v>
      </c>
      <c r="DR34" s="1">
        <v>42310</v>
      </c>
      <c r="DS34">
        <v>0</v>
      </c>
      <c r="DT34">
        <v>0</v>
      </c>
      <c r="DU34">
        <v>0</v>
      </c>
      <c r="DV34">
        <v>38</v>
      </c>
      <c r="DW34">
        <v>34</v>
      </c>
      <c r="DX34">
        <v>36</v>
      </c>
      <c r="DZ34" s="1">
        <v>42676</v>
      </c>
      <c r="EA34">
        <v>0</v>
      </c>
      <c r="EB34">
        <v>0</v>
      </c>
      <c r="EC34">
        <v>6</v>
      </c>
      <c r="ED34">
        <v>48</v>
      </c>
      <c r="EE34">
        <v>37</v>
      </c>
      <c r="EF34">
        <v>47</v>
      </c>
      <c r="EH34" s="1">
        <v>43041</v>
      </c>
      <c r="EI34">
        <v>0.62</v>
      </c>
      <c r="EJ34">
        <v>0</v>
      </c>
      <c r="EK34">
        <v>0</v>
      </c>
      <c r="EL34">
        <v>46</v>
      </c>
      <c r="EM34">
        <v>28</v>
      </c>
      <c r="EN34">
        <v>46</v>
      </c>
      <c r="EP34" s="1">
        <v>43406</v>
      </c>
      <c r="EQ34">
        <v>0</v>
      </c>
      <c r="ER34">
        <v>0</v>
      </c>
      <c r="ES34">
        <v>1</v>
      </c>
      <c r="ET34">
        <v>51</v>
      </c>
      <c r="EU34">
        <v>34</v>
      </c>
      <c r="EV34">
        <v>47</v>
      </c>
    </row>
    <row r="35" spans="1:152" x14ac:dyDescent="0.25">
      <c r="A35">
        <v>34</v>
      </c>
      <c r="B35" s="1">
        <v>36833</v>
      </c>
      <c r="C35">
        <v>0</v>
      </c>
      <c r="D35">
        <v>0</v>
      </c>
      <c r="E35">
        <v>4</v>
      </c>
      <c r="F35">
        <v>50</v>
      </c>
      <c r="G35">
        <v>36</v>
      </c>
      <c r="H35">
        <v>47</v>
      </c>
      <c r="J35" s="1">
        <v>37198</v>
      </c>
      <c r="K35">
        <v>0.76</v>
      </c>
      <c r="L35">
        <v>0</v>
      </c>
      <c r="M35">
        <v>0</v>
      </c>
      <c r="N35">
        <v>53</v>
      </c>
      <c r="O35">
        <v>37</v>
      </c>
      <c r="P35">
        <v>37</v>
      </c>
      <c r="R35" s="1">
        <v>37563</v>
      </c>
      <c r="S35">
        <v>0</v>
      </c>
      <c r="T35">
        <v>0</v>
      </c>
      <c r="U35">
        <v>11</v>
      </c>
      <c r="V35">
        <v>18</v>
      </c>
      <c r="W35">
        <v>7</v>
      </c>
      <c r="X35">
        <v>12</v>
      </c>
      <c r="Z35" s="1">
        <v>37928</v>
      </c>
      <c r="AA35">
        <v>0.18</v>
      </c>
      <c r="AB35">
        <v>0</v>
      </c>
      <c r="AC35">
        <v>0</v>
      </c>
      <c r="AD35">
        <v>40</v>
      </c>
      <c r="AE35">
        <v>32</v>
      </c>
      <c r="AF35">
        <v>38</v>
      </c>
      <c r="AH35" s="1">
        <v>38294</v>
      </c>
      <c r="AI35">
        <v>0.82</v>
      </c>
      <c r="AJ35">
        <v>0.5</v>
      </c>
      <c r="AK35">
        <v>1</v>
      </c>
      <c r="AL35">
        <v>39</v>
      </c>
      <c r="AM35">
        <v>20</v>
      </c>
      <c r="AN35">
        <v>21</v>
      </c>
      <c r="AP35" s="1">
        <v>38659</v>
      </c>
      <c r="AQ35">
        <v>0</v>
      </c>
      <c r="AR35">
        <v>0</v>
      </c>
      <c r="AS35">
        <v>4</v>
      </c>
      <c r="AT35">
        <v>45</v>
      </c>
      <c r="AU35">
        <v>22</v>
      </c>
      <c r="AV35">
        <v>43</v>
      </c>
      <c r="AX35" s="1">
        <v>39024</v>
      </c>
      <c r="AY35">
        <v>0.02</v>
      </c>
      <c r="AZ35">
        <v>0</v>
      </c>
      <c r="BA35">
        <v>18</v>
      </c>
      <c r="BB35">
        <v>24</v>
      </c>
      <c r="BC35">
        <v>17</v>
      </c>
      <c r="BD35">
        <v>19</v>
      </c>
      <c r="BF35" s="1">
        <v>39389</v>
      </c>
      <c r="BG35">
        <v>0</v>
      </c>
      <c r="BH35">
        <v>0</v>
      </c>
      <c r="BI35">
        <v>0</v>
      </c>
      <c r="BJ35">
        <v>42</v>
      </c>
      <c r="BK35">
        <v>28</v>
      </c>
      <c r="BL35">
        <v>35</v>
      </c>
      <c r="BN35" s="1">
        <v>39755</v>
      </c>
      <c r="BO35">
        <v>0</v>
      </c>
      <c r="BP35">
        <v>0</v>
      </c>
      <c r="BQ35">
        <v>10</v>
      </c>
      <c r="BR35">
        <v>38</v>
      </c>
      <c r="BS35">
        <v>20</v>
      </c>
      <c r="BT35">
        <v>33</v>
      </c>
      <c r="BV35" s="1">
        <v>40120</v>
      </c>
      <c r="BW35">
        <v>0.23</v>
      </c>
      <c r="BX35">
        <v>0.5</v>
      </c>
      <c r="BY35">
        <v>0</v>
      </c>
      <c r="BZ35">
        <v>32</v>
      </c>
      <c r="CA35">
        <v>27</v>
      </c>
      <c r="CB35">
        <v>29</v>
      </c>
      <c r="CD35" s="1">
        <v>40485</v>
      </c>
      <c r="CE35">
        <v>0</v>
      </c>
      <c r="CF35">
        <v>0</v>
      </c>
      <c r="CG35">
        <v>7</v>
      </c>
      <c r="CH35">
        <v>31</v>
      </c>
      <c r="CI35">
        <v>19</v>
      </c>
      <c r="CJ35">
        <v>29</v>
      </c>
      <c r="CL35" s="1">
        <v>40850</v>
      </c>
      <c r="CM35">
        <v>0</v>
      </c>
      <c r="CN35">
        <v>0</v>
      </c>
      <c r="CO35">
        <v>0</v>
      </c>
      <c r="CP35">
        <v>45</v>
      </c>
      <c r="CQ35">
        <v>37</v>
      </c>
      <c r="CR35">
        <v>42</v>
      </c>
      <c r="CT35" s="1">
        <v>41216</v>
      </c>
      <c r="CU35">
        <v>0.51</v>
      </c>
      <c r="CV35">
        <v>2</v>
      </c>
      <c r="CW35">
        <v>3</v>
      </c>
      <c r="CX35">
        <v>28</v>
      </c>
      <c r="CY35">
        <v>24</v>
      </c>
      <c r="CZ35">
        <v>25</v>
      </c>
      <c r="DB35" s="1">
        <v>41581</v>
      </c>
      <c r="DC35">
        <v>0.1</v>
      </c>
      <c r="DD35">
        <v>0.6</v>
      </c>
      <c r="DE35">
        <v>0</v>
      </c>
      <c r="DF35">
        <v>35</v>
      </c>
      <c r="DG35">
        <v>12</v>
      </c>
      <c r="DH35">
        <v>18</v>
      </c>
      <c r="DJ35" s="1">
        <v>41946</v>
      </c>
      <c r="DK35">
        <v>0</v>
      </c>
      <c r="DL35">
        <v>0</v>
      </c>
      <c r="DM35">
        <v>2</v>
      </c>
      <c r="DN35">
        <v>29</v>
      </c>
      <c r="DO35">
        <v>14</v>
      </c>
      <c r="DP35">
        <v>25</v>
      </c>
      <c r="DR35" s="1">
        <v>42311</v>
      </c>
      <c r="DS35">
        <v>0</v>
      </c>
      <c r="DT35">
        <v>0</v>
      </c>
      <c r="DU35">
        <v>0</v>
      </c>
      <c r="DV35">
        <v>49</v>
      </c>
      <c r="DW35">
        <v>35</v>
      </c>
      <c r="DX35">
        <v>47</v>
      </c>
      <c r="DZ35" s="1">
        <v>42677</v>
      </c>
      <c r="EA35">
        <v>0.62</v>
      </c>
      <c r="EB35">
        <v>0</v>
      </c>
      <c r="EC35">
        <v>3</v>
      </c>
      <c r="ED35">
        <v>48</v>
      </c>
      <c r="EE35">
        <v>37</v>
      </c>
      <c r="EF35">
        <v>37</v>
      </c>
      <c r="EH35" s="1">
        <v>43042</v>
      </c>
      <c r="EI35">
        <v>0.42</v>
      </c>
      <c r="EJ35">
        <v>0</v>
      </c>
      <c r="EK35">
        <v>0</v>
      </c>
      <c r="EL35">
        <v>50</v>
      </c>
      <c r="EM35">
        <v>39</v>
      </c>
      <c r="EN35">
        <v>39</v>
      </c>
      <c r="EP35" s="1">
        <v>43407</v>
      </c>
      <c r="EQ35">
        <v>0.91</v>
      </c>
      <c r="ER35">
        <v>0</v>
      </c>
      <c r="ES35">
        <v>4</v>
      </c>
      <c r="ET35">
        <v>49</v>
      </c>
      <c r="EU35">
        <v>27</v>
      </c>
      <c r="EV35">
        <v>27</v>
      </c>
    </row>
    <row r="36" spans="1:152" x14ac:dyDescent="0.25">
      <c r="A36">
        <v>35</v>
      </c>
      <c r="B36" s="1">
        <v>36834</v>
      </c>
      <c r="C36">
        <v>0.03</v>
      </c>
      <c r="D36">
        <v>0</v>
      </c>
      <c r="E36">
        <v>2</v>
      </c>
      <c r="F36">
        <v>47</v>
      </c>
      <c r="G36">
        <v>36</v>
      </c>
      <c r="H36">
        <v>38</v>
      </c>
      <c r="J36" s="1">
        <v>37199</v>
      </c>
      <c r="K36">
        <v>0</v>
      </c>
      <c r="L36">
        <v>0</v>
      </c>
      <c r="M36">
        <v>0</v>
      </c>
      <c r="N36">
        <v>37</v>
      </c>
      <c r="O36">
        <v>28</v>
      </c>
      <c r="P36">
        <v>30</v>
      </c>
      <c r="R36" s="1">
        <v>37564</v>
      </c>
      <c r="S36">
        <v>0.11</v>
      </c>
      <c r="T36">
        <v>1</v>
      </c>
      <c r="U36">
        <v>11</v>
      </c>
      <c r="V36">
        <v>24</v>
      </c>
      <c r="W36">
        <v>12</v>
      </c>
      <c r="X36">
        <v>23</v>
      </c>
      <c r="Z36" s="1">
        <v>37929</v>
      </c>
      <c r="AA36">
        <v>0.23</v>
      </c>
      <c r="AB36">
        <v>0</v>
      </c>
      <c r="AC36">
        <v>0</v>
      </c>
      <c r="AD36">
        <v>38</v>
      </c>
      <c r="AE36">
        <v>18</v>
      </c>
      <c r="AF36">
        <v>24</v>
      </c>
      <c r="AH36" s="1">
        <v>38295</v>
      </c>
      <c r="AI36">
        <v>0</v>
      </c>
      <c r="AJ36">
        <v>0</v>
      </c>
      <c r="AK36">
        <v>1</v>
      </c>
      <c r="AL36">
        <v>32</v>
      </c>
      <c r="AM36">
        <v>18</v>
      </c>
      <c r="AN36">
        <v>27</v>
      </c>
      <c r="AP36" s="1">
        <v>38660</v>
      </c>
      <c r="AQ36">
        <v>0</v>
      </c>
      <c r="AR36">
        <v>0</v>
      </c>
      <c r="AS36">
        <v>3</v>
      </c>
      <c r="AT36">
        <v>43</v>
      </c>
      <c r="AU36">
        <v>31</v>
      </c>
      <c r="AV36">
        <v>42</v>
      </c>
      <c r="AX36" s="1">
        <v>39025</v>
      </c>
      <c r="AY36">
        <v>0</v>
      </c>
      <c r="AZ36">
        <v>0</v>
      </c>
      <c r="BA36">
        <v>18</v>
      </c>
      <c r="BB36">
        <v>21</v>
      </c>
      <c r="BC36">
        <v>15</v>
      </c>
      <c r="BD36">
        <v>19</v>
      </c>
      <c r="BF36" s="1">
        <v>39390</v>
      </c>
      <c r="BG36">
        <v>0</v>
      </c>
      <c r="BH36">
        <v>0</v>
      </c>
      <c r="BI36">
        <v>0</v>
      </c>
      <c r="BJ36">
        <v>39</v>
      </c>
      <c r="BK36">
        <v>21</v>
      </c>
      <c r="BL36">
        <v>30</v>
      </c>
      <c r="BN36" s="1">
        <v>39756</v>
      </c>
      <c r="BO36">
        <v>0</v>
      </c>
      <c r="BP36">
        <v>0</v>
      </c>
      <c r="BQ36">
        <v>5</v>
      </c>
      <c r="BR36">
        <v>51</v>
      </c>
      <c r="BS36">
        <v>33</v>
      </c>
      <c r="BT36">
        <v>45</v>
      </c>
      <c r="BV36" s="1">
        <v>40121</v>
      </c>
      <c r="BW36">
        <v>0</v>
      </c>
      <c r="BX36">
        <v>0</v>
      </c>
      <c r="BY36">
        <v>0</v>
      </c>
      <c r="BZ36">
        <v>30</v>
      </c>
      <c r="CA36">
        <v>18</v>
      </c>
      <c r="CB36">
        <v>21</v>
      </c>
      <c r="CD36" s="1">
        <v>40486</v>
      </c>
      <c r="CE36">
        <v>0.19</v>
      </c>
      <c r="CF36">
        <v>1.5</v>
      </c>
      <c r="CG36">
        <v>8</v>
      </c>
      <c r="CH36">
        <v>30</v>
      </c>
      <c r="CI36">
        <v>24</v>
      </c>
      <c r="CJ36">
        <v>29</v>
      </c>
      <c r="CL36" s="1">
        <v>40851</v>
      </c>
      <c r="CM36">
        <v>0.28000000000000003</v>
      </c>
      <c r="CN36">
        <v>2</v>
      </c>
      <c r="CO36">
        <v>2</v>
      </c>
      <c r="CP36">
        <v>42</v>
      </c>
      <c r="CQ36">
        <v>21</v>
      </c>
      <c r="CR36">
        <v>22</v>
      </c>
      <c r="CT36" s="1">
        <v>41217</v>
      </c>
      <c r="CU36">
        <v>0.5</v>
      </c>
      <c r="CV36">
        <v>2</v>
      </c>
      <c r="CW36">
        <v>7</v>
      </c>
      <c r="CX36">
        <v>25</v>
      </c>
      <c r="CY36">
        <v>21</v>
      </c>
      <c r="CZ36">
        <v>21</v>
      </c>
      <c r="DB36" s="1">
        <v>41582</v>
      </c>
      <c r="DC36">
        <v>0</v>
      </c>
      <c r="DD36">
        <v>0</v>
      </c>
      <c r="DE36">
        <v>0</v>
      </c>
      <c r="DF36">
        <v>25</v>
      </c>
      <c r="DG36">
        <v>10</v>
      </c>
      <c r="DH36">
        <v>19</v>
      </c>
      <c r="DJ36" s="1">
        <v>41947</v>
      </c>
      <c r="DK36">
        <v>0</v>
      </c>
      <c r="DL36">
        <v>0</v>
      </c>
      <c r="DM36">
        <v>0</v>
      </c>
      <c r="DN36">
        <v>44</v>
      </c>
      <c r="DO36">
        <v>24</v>
      </c>
      <c r="DP36">
        <v>42</v>
      </c>
      <c r="DR36" s="1">
        <v>42312</v>
      </c>
      <c r="DS36">
        <v>0</v>
      </c>
      <c r="DT36">
        <v>0</v>
      </c>
      <c r="DU36">
        <v>0</v>
      </c>
      <c r="DV36">
        <v>52</v>
      </c>
      <c r="DW36">
        <v>34</v>
      </c>
      <c r="DX36">
        <v>47</v>
      </c>
      <c r="DZ36" s="1">
        <v>42678</v>
      </c>
      <c r="EA36">
        <v>0.59</v>
      </c>
      <c r="EB36">
        <v>1.5</v>
      </c>
      <c r="EC36">
        <v>4</v>
      </c>
      <c r="ED36">
        <v>47</v>
      </c>
      <c r="EE36">
        <v>20</v>
      </c>
      <c r="EF36">
        <v>21</v>
      </c>
      <c r="EH36" s="1">
        <v>43043</v>
      </c>
      <c r="EI36">
        <v>0</v>
      </c>
      <c r="EJ36">
        <v>0</v>
      </c>
      <c r="EK36">
        <v>0</v>
      </c>
      <c r="EL36">
        <v>39</v>
      </c>
      <c r="EM36">
        <v>23</v>
      </c>
      <c r="EN36">
        <v>30</v>
      </c>
      <c r="EP36" s="1">
        <v>43408</v>
      </c>
      <c r="EQ36">
        <v>0.03</v>
      </c>
      <c r="ER36">
        <v>0</v>
      </c>
      <c r="ES36">
        <v>4</v>
      </c>
      <c r="ET36">
        <v>28</v>
      </c>
      <c r="EU36">
        <v>22</v>
      </c>
      <c r="EV36">
        <v>26</v>
      </c>
    </row>
    <row r="37" spans="1:152" x14ac:dyDescent="0.25">
      <c r="A37">
        <v>36</v>
      </c>
      <c r="B37" s="1">
        <v>36835</v>
      </c>
      <c r="C37">
        <v>1.02</v>
      </c>
      <c r="D37">
        <v>7</v>
      </c>
      <c r="E37">
        <v>9</v>
      </c>
      <c r="F37">
        <v>38</v>
      </c>
      <c r="G37">
        <v>28</v>
      </c>
      <c r="H37">
        <v>28</v>
      </c>
      <c r="J37" s="1">
        <v>37200</v>
      </c>
      <c r="K37">
        <v>1.8</v>
      </c>
      <c r="L37">
        <v>9</v>
      </c>
      <c r="M37">
        <v>9</v>
      </c>
      <c r="N37">
        <v>32</v>
      </c>
      <c r="O37">
        <v>23</v>
      </c>
      <c r="P37">
        <v>27</v>
      </c>
      <c r="R37" s="1">
        <v>37565</v>
      </c>
      <c r="S37">
        <v>0.31</v>
      </c>
      <c r="T37">
        <v>1.5</v>
      </c>
      <c r="U37">
        <v>10</v>
      </c>
      <c r="V37">
        <v>25</v>
      </c>
      <c r="W37">
        <v>19</v>
      </c>
      <c r="X37">
        <v>19</v>
      </c>
      <c r="Z37" s="1">
        <v>37930</v>
      </c>
      <c r="AA37">
        <v>0.08</v>
      </c>
      <c r="AB37">
        <v>0</v>
      </c>
      <c r="AC37">
        <v>0</v>
      </c>
      <c r="AD37">
        <v>49</v>
      </c>
      <c r="AE37">
        <v>23</v>
      </c>
      <c r="AF37">
        <v>48</v>
      </c>
      <c r="AH37" s="1">
        <v>38296</v>
      </c>
      <c r="AI37">
        <v>0.48</v>
      </c>
      <c r="AJ37">
        <v>7</v>
      </c>
      <c r="AK37">
        <v>3</v>
      </c>
      <c r="AL37">
        <v>34</v>
      </c>
      <c r="AM37">
        <v>23</v>
      </c>
      <c r="AN37">
        <v>23</v>
      </c>
      <c r="AP37" s="1">
        <v>38661</v>
      </c>
      <c r="AQ37">
        <v>0</v>
      </c>
      <c r="AR37">
        <v>0</v>
      </c>
      <c r="AS37">
        <v>0</v>
      </c>
      <c r="AT37">
        <v>52</v>
      </c>
      <c r="AU37">
        <v>41</v>
      </c>
      <c r="AV37">
        <v>47</v>
      </c>
      <c r="AX37" s="1">
        <v>39026</v>
      </c>
      <c r="AY37">
        <v>0</v>
      </c>
      <c r="AZ37">
        <v>0</v>
      </c>
      <c r="BA37">
        <v>18</v>
      </c>
      <c r="BB37">
        <v>25</v>
      </c>
      <c r="BC37">
        <v>18</v>
      </c>
      <c r="BD37">
        <v>24</v>
      </c>
      <c r="BF37" s="1">
        <v>39391</v>
      </c>
      <c r="BG37">
        <v>0</v>
      </c>
      <c r="BH37">
        <v>0</v>
      </c>
      <c r="BI37">
        <v>0</v>
      </c>
      <c r="BJ37">
        <v>39</v>
      </c>
      <c r="BK37">
        <v>21</v>
      </c>
      <c r="BL37">
        <v>33</v>
      </c>
      <c r="BN37" s="1">
        <v>39757</v>
      </c>
      <c r="BO37">
        <v>0</v>
      </c>
      <c r="BP37">
        <v>0</v>
      </c>
      <c r="BQ37">
        <v>4</v>
      </c>
      <c r="BR37">
        <v>54</v>
      </c>
      <c r="BS37">
        <v>44</v>
      </c>
      <c r="BT37">
        <v>48</v>
      </c>
      <c r="BV37" s="1">
        <v>40122</v>
      </c>
      <c r="BW37">
        <v>0.02</v>
      </c>
      <c r="BX37">
        <v>0</v>
      </c>
      <c r="BY37">
        <v>0</v>
      </c>
      <c r="BZ37">
        <v>24</v>
      </c>
      <c r="CA37">
        <v>20</v>
      </c>
      <c r="CB37">
        <v>24</v>
      </c>
      <c r="CD37" s="1">
        <v>40487</v>
      </c>
      <c r="CE37">
        <v>0.74</v>
      </c>
      <c r="CF37">
        <v>1</v>
      </c>
      <c r="CG37">
        <v>7</v>
      </c>
      <c r="CH37">
        <v>36</v>
      </c>
      <c r="CI37">
        <v>28</v>
      </c>
      <c r="CJ37">
        <v>29</v>
      </c>
      <c r="CL37" s="1">
        <v>40852</v>
      </c>
      <c r="CM37">
        <v>0</v>
      </c>
      <c r="CN37">
        <v>0</v>
      </c>
      <c r="CO37">
        <v>2</v>
      </c>
      <c r="CP37">
        <v>30</v>
      </c>
      <c r="CQ37">
        <v>19</v>
      </c>
      <c r="CR37">
        <v>29</v>
      </c>
      <c r="CT37" s="1">
        <v>41218</v>
      </c>
      <c r="CU37">
        <v>0.11</v>
      </c>
      <c r="CV37">
        <v>2</v>
      </c>
      <c r="CW37">
        <v>10</v>
      </c>
      <c r="CX37">
        <v>21</v>
      </c>
      <c r="CY37">
        <v>15</v>
      </c>
      <c r="CZ37">
        <v>15</v>
      </c>
      <c r="DB37" s="1">
        <v>41583</v>
      </c>
      <c r="DC37">
        <v>0</v>
      </c>
      <c r="DD37">
        <v>0</v>
      </c>
      <c r="DE37">
        <v>0</v>
      </c>
      <c r="DF37">
        <v>36</v>
      </c>
      <c r="DG37">
        <v>17</v>
      </c>
      <c r="DH37">
        <v>35</v>
      </c>
      <c r="DJ37" s="1">
        <v>41948</v>
      </c>
      <c r="DK37">
        <v>7.0000000000000007E-2</v>
      </c>
      <c r="DL37">
        <v>0</v>
      </c>
      <c r="DM37">
        <v>0</v>
      </c>
      <c r="DN37">
        <v>46</v>
      </c>
      <c r="DO37">
        <v>33</v>
      </c>
      <c r="DP37">
        <v>35</v>
      </c>
      <c r="DR37" s="1">
        <v>42313</v>
      </c>
      <c r="DS37">
        <v>0</v>
      </c>
      <c r="DT37">
        <v>0</v>
      </c>
      <c r="DU37">
        <v>0</v>
      </c>
      <c r="DV37">
        <v>58</v>
      </c>
      <c r="DW37">
        <v>46</v>
      </c>
      <c r="DX37">
        <v>54</v>
      </c>
      <c r="DZ37" s="1">
        <v>42679</v>
      </c>
      <c r="EA37">
        <v>0.05</v>
      </c>
      <c r="EB37">
        <v>0.5</v>
      </c>
      <c r="EC37">
        <v>4</v>
      </c>
      <c r="ED37">
        <v>33</v>
      </c>
      <c r="EE37">
        <v>20</v>
      </c>
      <c r="EF37">
        <v>32</v>
      </c>
      <c r="EH37" s="1">
        <v>43044</v>
      </c>
      <c r="EI37">
        <v>0</v>
      </c>
      <c r="EJ37">
        <v>0</v>
      </c>
      <c r="EK37">
        <v>0</v>
      </c>
      <c r="EL37">
        <v>38</v>
      </c>
      <c r="EM37">
        <v>25</v>
      </c>
      <c r="EN37">
        <v>37</v>
      </c>
      <c r="EP37" s="1">
        <v>43409</v>
      </c>
      <c r="EQ37">
        <v>0</v>
      </c>
      <c r="ER37">
        <v>0</v>
      </c>
      <c r="ES37">
        <v>4</v>
      </c>
      <c r="ET37">
        <v>31</v>
      </c>
      <c r="EU37">
        <v>22</v>
      </c>
      <c r="EV37">
        <v>31</v>
      </c>
    </row>
    <row r="38" spans="1:152" x14ac:dyDescent="0.25">
      <c r="A38">
        <v>37</v>
      </c>
      <c r="B38" s="1">
        <v>36836</v>
      </c>
      <c r="C38">
        <v>0.28999999999999998</v>
      </c>
      <c r="D38">
        <v>1</v>
      </c>
      <c r="E38">
        <v>9</v>
      </c>
      <c r="F38">
        <v>27</v>
      </c>
      <c r="G38">
        <v>23</v>
      </c>
      <c r="H38">
        <v>27</v>
      </c>
      <c r="J38" s="1">
        <v>37201</v>
      </c>
      <c r="K38">
        <v>0.45</v>
      </c>
      <c r="L38">
        <v>2</v>
      </c>
      <c r="M38">
        <v>7</v>
      </c>
      <c r="N38">
        <v>27</v>
      </c>
      <c r="O38">
        <v>22</v>
      </c>
      <c r="P38">
        <v>24</v>
      </c>
      <c r="R38" s="1">
        <v>37566</v>
      </c>
      <c r="S38">
        <v>0.56000000000000005</v>
      </c>
      <c r="T38">
        <v>3</v>
      </c>
      <c r="U38">
        <v>13</v>
      </c>
      <c r="V38">
        <v>31</v>
      </c>
      <c r="W38">
        <v>19</v>
      </c>
      <c r="X38">
        <v>28</v>
      </c>
      <c r="Z38" s="1">
        <v>37931</v>
      </c>
      <c r="AA38">
        <v>0.15</v>
      </c>
      <c r="AB38">
        <v>0</v>
      </c>
      <c r="AC38">
        <v>0</v>
      </c>
      <c r="AD38">
        <v>50</v>
      </c>
      <c r="AE38">
        <v>28</v>
      </c>
      <c r="AF38">
        <v>30</v>
      </c>
      <c r="AH38" s="1">
        <v>38297</v>
      </c>
      <c r="AI38">
        <v>0.51</v>
      </c>
      <c r="AJ38">
        <v>3</v>
      </c>
      <c r="AK38">
        <v>5</v>
      </c>
      <c r="AL38">
        <v>32</v>
      </c>
      <c r="AM38">
        <v>20</v>
      </c>
      <c r="AN38">
        <v>32</v>
      </c>
      <c r="AP38" s="1">
        <v>38662</v>
      </c>
      <c r="AQ38">
        <v>0</v>
      </c>
      <c r="AR38">
        <v>0</v>
      </c>
      <c r="AS38">
        <v>0</v>
      </c>
      <c r="AT38">
        <v>48</v>
      </c>
      <c r="AU38">
        <v>40</v>
      </c>
      <c r="AV38">
        <v>40</v>
      </c>
      <c r="AX38" s="1">
        <v>39027</v>
      </c>
      <c r="AY38">
        <v>0.02</v>
      </c>
      <c r="AZ38">
        <v>0</v>
      </c>
      <c r="BA38">
        <v>17</v>
      </c>
      <c r="BB38">
        <v>36</v>
      </c>
      <c r="BC38">
        <v>23</v>
      </c>
      <c r="BD38">
        <v>34</v>
      </c>
      <c r="BF38" s="1">
        <v>39392</v>
      </c>
      <c r="BG38">
        <v>0.9</v>
      </c>
      <c r="BH38">
        <v>6</v>
      </c>
      <c r="BI38">
        <v>6</v>
      </c>
      <c r="BJ38">
        <v>33</v>
      </c>
      <c r="BK38">
        <v>29</v>
      </c>
      <c r="BL38">
        <v>33</v>
      </c>
      <c r="BN38" s="1">
        <v>39758</v>
      </c>
      <c r="BO38">
        <v>0</v>
      </c>
      <c r="BP38">
        <v>0</v>
      </c>
      <c r="BQ38">
        <v>1</v>
      </c>
      <c r="BR38">
        <v>54</v>
      </c>
      <c r="BS38">
        <v>44</v>
      </c>
      <c r="BT38">
        <v>47</v>
      </c>
      <c r="BV38" s="1">
        <v>40123</v>
      </c>
      <c r="BW38">
        <v>0.03</v>
      </c>
      <c r="BX38">
        <v>0.3</v>
      </c>
      <c r="BY38">
        <v>1</v>
      </c>
      <c r="BZ38">
        <v>24</v>
      </c>
      <c r="CA38">
        <v>20</v>
      </c>
      <c r="CB38">
        <v>21</v>
      </c>
      <c r="CD38" s="1">
        <v>40488</v>
      </c>
      <c r="CE38">
        <v>0.12</v>
      </c>
      <c r="CF38">
        <v>1</v>
      </c>
      <c r="CG38">
        <v>8</v>
      </c>
      <c r="CH38">
        <v>29</v>
      </c>
      <c r="CI38">
        <v>21</v>
      </c>
      <c r="CJ38">
        <v>23</v>
      </c>
      <c r="CL38" s="1">
        <v>40853</v>
      </c>
      <c r="CM38">
        <v>0</v>
      </c>
      <c r="CN38">
        <v>0</v>
      </c>
      <c r="CO38">
        <v>0</v>
      </c>
      <c r="CP38">
        <v>45</v>
      </c>
      <c r="CQ38">
        <v>25</v>
      </c>
      <c r="CR38">
        <v>40</v>
      </c>
      <c r="CT38" s="1">
        <v>41219</v>
      </c>
      <c r="CU38">
        <v>7.0000000000000007E-2</v>
      </c>
      <c r="CV38">
        <v>0.5</v>
      </c>
      <c r="CW38">
        <v>10</v>
      </c>
      <c r="CX38">
        <v>27</v>
      </c>
      <c r="CY38">
        <v>8</v>
      </c>
      <c r="CZ38">
        <v>22</v>
      </c>
      <c r="DB38" s="1">
        <v>41584</v>
      </c>
      <c r="DC38">
        <v>0</v>
      </c>
      <c r="DD38">
        <v>0</v>
      </c>
      <c r="DE38">
        <v>0</v>
      </c>
      <c r="DF38">
        <v>45</v>
      </c>
      <c r="DG38">
        <v>30</v>
      </c>
      <c r="DH38">
        <v>40</v>
      </c>
      <c r="DJ38" s="1">
        <v>41949</v>
      </c>
      <c r="DK38">
        <v>0.01</v>
      </c>
      <c r="DL38">
        <v>0</v>
      </c>
      <c r="DM38">
        <v>0</v>
      </c>
      <c r="DN38">
        <v>36</v>
      </c>
      <c r="DO38">
        <v>28</v>
      </c>
      <c r="DP38">
        <v>30</v>
      </c>
      <c r="DR38" s="1">
        <v>42314</v>
      </c>
      <c r="DS38">
        <v>0.2</v>
      </c>
      <c r="DT38">
        <v>0</v>
      </c>
      <c r="DU38">
        <v>0</v>
      </c>
      <c r="DV38">
        <v>58</v>
      </c>
      <c r="DW38">
        <v>46</v>
      </c>
      <c r="DX38">
        <v>53</v>
      </c>
      <c r="DZ38" s="1">
        <v>42680</v>
      </c>
      <c r="EA38">
        <v>0.15</v>
      </c>
      <c r="EB38">
        <v>0.5</v>
      </c>
      <c r="EC38">
        <v>4</v>
      </c>
      <c r="ED38">
        <v>33</v>
      </c>
      <c r="EE38">
        <v>24</v>
      </c>
      <c r="EF38">
        <v>25</v>
      </c>
      <c r="EH38" s="1">
        <v>43045</v>
      </c>
      <c r="EI38">
        <v>0.7</v>
      </c>
      <c r="EJ38">
        <v>0</v>
      </c>
      <c r="EK38">
        <v>0</v>
      </c>
      <c r="EL38">
        <v>49</v>
      </c>
      <c r="EM38">
        <v>37</v>
      </c>
      <c r="EN38">
        <v>37</v>
      </c>
      <c r="EP38" s="1">
        <v>43410</v>
      </c>
      <c r="EQ38">
        <v>0.36</v>
      </c>
      <c r="ER38">
        <v>0</v>
      </c>
      <c r="ES38">
        <v>3</v>
      </c>
      <c r="ET38">
        <v>47</v>
      </c>
      <c r="EU38">
        <v>31</v>
      </c>
      <c r="EV38">
        <v>45</v>
      </c>
    </row>
    <row r="39" spans="1:152" x14ac:dyDescent="0.25">
      <c r="A39">
        <v>38</v>
      </c>
      <c r="B39" s="1">
        <v>36837</v>
      </c>
      <c r="C39">
        <v>0.04</v>
      </c>
      <c r="D39">
        <v>0</v>
      </c>
      <c r="E39">
        <v>6</v>
      </c>
      <c r="F39">
        <v>36</v>
      </c>
      <c r="G39">
        <v>27</v>
      </c>
      <c r="H39">
        <v>35</v>
      </c>
      <c r="J39" s="1">
        <v>37202</v>
      </c>
      <c r="K39">
        <v>0</v>
      </c>
      <c r="L39">
        <v>0</v>
      </c>
      <c r="M39">
        <v>7</v>
      </c>
      <c r="N39">
        <v>30</v>
      </c>
      <c r="O39">
        <v>23</v>
      </c>
      <c r="P39">
        <v>29</v>
      </c>
      <c r="R39" s="1">
        <v>37567</v>
      </c>
      <c r="S39">
        <v>0.41</v>
      </c>
      <c r="T39">
        <v>2</v>
      </c>
      <c r="U39">
        <v>16</v>
      </c>
      <c r="V39">
        <v>27</v>
      </c>
      <c r="W39">
        <v>4</v>
      </c>
      <c r="X39">
        <v>9</v>
      </c>
      <c r="Z39" s="1">
        <v>37932</v>
      </c>
      <c r="AA39">
        <v>0</v>
      </c>
      <c r="AB39">
        <v>0</v>
      </c>
      <c r="AC39">
        <v>0</v>
      </c>
      <c r="AD39">
        <v>31</v>
      </c>
      <c r="AE39">
        <v>23</v>
      </c>
      <c r="AF39">
        <v>30</v>
      </c>
      <c r="AH39" s="1">
        <v>38298</v>
      </c>
      <c r="AI39">
        <v>0.02</v>
      </c>
      <c r="AJ39">
        <v>0</v>
      </c>
      <c r="AK39">
        <v>5</v>
      </c>
      <c r="AL39">
        <v>40</v>
      </c>
      <c r="AM39">
        <v>25</v>
      </c>
      <c r="AN39">
        <v>40</v>
      </c>
      <c r="AP39" s="1">
        <v>38663</v>
      </c>
      <c r="AQ39">
        <v>0.46</v>
      </c>
      <c r="AR39">
        <v>0</v>
      </c>
      <c r="AS39">
        <v>0</v>
      </c>
      <c r="AT39">
        <v>44</v>
      </c>
      <c r="AU39">
        <v>30</v>
      </c>
      <c r="AV39">
        <v>32</v>
      </c>
      <c r="AX39" s="1">
        <v>39028</v>
      </c>
      <c r="AY39">
        <v>0</v>
      </c>
      <c r="AZ39">
        <v>0</v>
      </c>
      <c r="BA39">
        <v>17</v>
      </c>
      <c r="BB39">
        <v>40</v>
      </c>
      <c r="BC39">
        <v>33</v>
      </c>
      <c r="BD39">
        <v>37</v>
      </c>
      <c r="BF39" s="1">
        <v>39393</v>
      </c>
      <c r="BG39">
        <v>0.3</v>
      </c>
      <c r="BH39">
        <v>2</v>
      </c>
      <c r="BI39">
        <v>7</v>
      </c>
      <c r="BJ39">
        <v>29</v>
      </c>
      <c r="BK39">
        <v>18</v>
      </c>
      <c r="BL39">
        <v>19</v>
      </c>
      <c r="BN39" s="1">
        <v>39759</v>
      </c>
      <c r="BO39">
        <v>0.06</v>
      </c>
      <c r="BP39">
        <v>0</v>
      </c>
      <c r="BQ39">
        <v>0</v>
      </c>
      <c r="BR39">
        <v>52</v>
      </c>
      <c r="BS39">
        <v>45</v>
      </c>
      <c r="BT39">
        <v>47</v>
      </c>
      <c r="BV39" s="1">
        <v>40124</v>
      </c>
      <c r="BW39">
        <v>0</v>
      </c>
      <c r="BX39">
        <v>0</v>
      </c>
      <c r="BY39">
        <v>1</v>
      </c>
      <c r="BZ39">
        <v>36</v>
      </c>
      <c r="CA39">
        <v>16</v>
      </c>
      <c r="CB39">
        <v>36</v>
      </c>
      <c r="CD39" s="1">
        <v>40489</v>
      </c>
      <c r="CE39">
        <v>0</v>
      </c>
      <c r="CF39">
        <v>0</v>
      </c>
      <c r="CG39">
        <v>8</v>
      </c>
      <c r="CH39">
        <v>25</v>
      </c>
      <c r="CI39">
        <v>17</v>
      </c>
      <c r="CJ39">
        <v>20</v>
      </c>
      <c r="CL39" s="1">
        <v>40854</v>
      </c>
      <c r="CM39">
        <v>0</v>
      </c>
      <c r="CN39">
        <v>0</v>
      </c>
      <c r="CO39">
        <v>0</v>
      </c>
      <c r="CP39">
        <v>44</v>
      </c>
      <c r="CQ39">
        <v>35</v>
      </c>
      <c r="CR39">
        <v>42</v>
      </c>
      <c r="CT39" s="1">
        <v>41220</v>
      </c>
      <c r="CU39">
        <v>0</v>
      </c>
      <c r="CV39">
        <v>0</v>
      </c>
      <c r="CW39">
        <v>10</v>
      </c>
      <c r="CX39">
        <v>23</v>
      </c>
      <c r="CY39">
        <v>13</v>
      </c>
      <c r="CZ39">
        <v>20</v>
      </c>
      <c r="DB39" s="1">
        <v>41585</v>
      </c>
      <c r="DC39">
        <v>1.04</v>
      </c>
      <c r="DD39">
        <v>0</v>
      </c>
      <c r="DE39">
        <v>0</v>
      </c>
      <c r="DF39">
        <v>43</v>
      </c>
      <c r="DG39">
        <v>25</v>
      </c>
      <c r="DH39">
        <v>25</v>
      </c>
      <c r="DJ39" s="1">
        <v>41950</v>
      </c>
      <c r="DK39">
        <v>0.9</v>
      </c>
      <c r="DL39">
        <v>5.5</v>
      </c>
      <c r="DM39">
        <v>5</v>
      </c>
      <c r="DN39">
        <v>30</v>
      </c>
      <c r="DO39">
        <v>20</v>
      </c>
      <c r="DP39">
        <v>20</v>
      </c>
      <c r="DR39" s="1">
        <v>42315</v>
      </c>
      <c r="DS39">
        <v>0</v>
      </c>
      <c r="DT39">
        <v>0</v>
      </c>
      <c r="DU39">
        <v>0</v>
      </c>
      <c r="DV39">
        <v>53</v>
      </c>
      <c r="DW39">
        <v>30</v>
      </c>
      <c r="DX39">
        <v>32</v>
      </c>
      <c r="DZ39" s="1">
        <v>42681</v>
      </c>
      <c r="EA39">
        <v>0</v>
      </c>
      <c r="EB39">
        <v>0</v>
      </c>
      <c r="EC39">
        <v>3</v>
      </c>
      <c r="ED39">
        <v>41</v>
      </c>
      <c r="EE39">
        <v>20</v>
      </c>
      <c r="EF39">
        <v>38</v>
      </c>
      <c r="EH39" s="1">
        <v>43046</v>
      </c>
      <c r="EI39">
        <v>0</v>
      </c>
      <c r="EJ39">
        <v>0</v>
      </c>
      <c r="EK39">
        <v>0</v>
      </c>
      <c r="EL39">
        <v>37</v>
      </c>
      <c r="EM39">
        <v>18</v>
      </c>
      <c r="EN39">
        <v>19</v>
      </c>
      <c r="EP39" s="1">
        <v>43411</v>
      </c>
      <c r="EQ39">
        <v>0.03</v>
      </c>
      <c r="ER39">
        <v>0</v>
      </c>
      <c r="ES39">
        <v>3</v>
      </c>
      <c r="ET39">
        <v>45</v>
      </c>
      <c r="EU39">
        <v>35</v>
      </c>
      <c r="EV39">
        <v>35</v>
      </c>
    </row>
    <row r="40" spans="1:152" x14ac:dyDescent="0.25">
      <c r="A40">
        <v>39</v>
      </c>
      <c r="B40" s="1">
        <v>36838</v>
      </c>
      <c r="C40">
        <v>0</v>
      </c>
      <c r="D40">
        <v>0</v>
      </c>
      <c r="E40">
        <v>5</v>
      </c>
      <c r="F40">
        <v>48</v>
      </c>
      <c r="G40">
        <v>35</v>
      </c>
      <c r="H40">
        <v>40</v>
      </c>
      <c r="J40" s="1">
        <v>37203</v>
      </c>
      <c r="K40">
        <v>0</v>
      </c>
      <c r="L40">
        <v>0</v>
      </c>
      <c r="M40">
        <v>6</v>
      </c>
      <c r="N40">
        <v>35</v>
      </c>
      <c r="O40">
        <v>19</v>
      </c>
      <c r="P40">
        <v>35</v>
      </c>
      <c r="R40" s="1">
        <v>37568</v>
      </c>
      <c r="S40">
        <v>0</v>
      </c>
      <c r="T40">
        <v>0</v>
      </c>
      <c r="U40">
        <v>15</v>
      </c>
      <c r="V40">
        <v>32</v>
      </c>
      <c r="W40">
        <v>4</v>
      </c>
      <c r="X40">
        <v>32</v>
      </c>
      <c r="Z40" s="1">
        <v>37933</v>
      </c>
      <c r="AA40">
        <v>0.2</v>
      </c>
      <c r="AB40">
        <v>3</v>
      </c>
      <c r="AC40">
        <v>2</v>
      </c>
      <c r="AD40">
        <v>30</v>
      </c>
      <c r="AE40">
        <v>5</v>
      </c>
      <c r="AF40">
        <v>7</v>
      </c>
      <c r="AH40" s="1">
        <v>38299</v>
      </c>
      <c r="AI40">
        <v>0.15</v>
      </c>
      <c r="AJ40">
        <v>1.5</v>
      </c>
      <c r="AK40">
        <v>5</v>
      </c>
      <c r="AL40">
        <v>40</v>
      </c>
      <c r="AM40">
        <v>16</v>
      </c>
      <c r="AN40">
        <v>16</v>
      </c>
      <c r="AP40" s="1">
        <v>38664</v>
      </c>
      <c r="AQ40">
        <v>0.06</v>
      </c>
      <c r="AR40">
        <v>0</v>
      </c>
      <c r="AS40">
        <v>0</v>
      </c>
      <c r="AT40">
        <v>32</v>
      </c>
      <c r="AU40">
        <v>26</v>
      </c>
      <c r="AV40">
        <v>26</v>
      </c>
      <c r="AX40" s="1">
        <v>39029</v>
      </c>
      <c r="AY40">
        <v>0.27</v>
      </c>
      <c r="AZ40">
        <v>0</v>
      </c>
      <c r="BA40">
        <v>16</v>
      </c>
      <c r="BB40">
        <v>41</v>
      </c>
      <c r="BC40">
        <v>35</v>
      </c>
      <c r="BD40">
        <v>40</v>
      </c>
      <c r="BF40" s="1">
        <v>39394</v>
      </c>
      <c r="BG40">
        <v>0.03</v>
      </c>
      <c r="BH40">
        <v>0.5</v>
      </c>
      <c r="BI40">
        <v>7</v>
      </c>
      <c r="BJ40">
        <v>19</v>
      </c>
      <c r="BK40">
        <v>15</v>
      </c>
      <c r="BL40">
        <v>19</v>
      </c>
      <c r="BN40" s="1">
        <v>39760</v>
      </c>
      <c r="BO40">
        <v>0.05</v>
      </c>
      <c r="BP40">
        <v>0</v>
      </c>
      <c r="BQ40">
        <v>0</v>
      </c>
      <c r="BR40">
        <v>47</v>
      </c>
      <c r="BS40">
        <v>45</v>
      </c>
      <c r="BT40">
        <v>46</v>
      </c>
      <c r="BV40" s="1">
        <v>40125</v>
      </c>
      <c r="BW40">
        <v>0</v>
      </c>
      <c r="BX40">
        <v>0</v>
      </c>
      <c r="BY40">
        <v>0</v>
      </c>
      <c r="BZ40">
        <v>46</v>
      </c>
      <c r="CA40">
        <v>34</v>
      </c>
      <c r="CB40">
        <v>43</v>
      </c>
      <c r="CD40" s="1">
        <v>40490</v>
      </c>
      <c r="CE40">
        <v>0.51</v>
      </c>
      <c r="CF40">
        <v>0</v>
      </c>
      <c r="CG40">
        <v>7</v>
      </c>
      <c r="CH40">
        <v>32</v>
      </c>
      <c r="CI40">
        <v>19</v>
      </c>
      <c r="CJ40">
        <v>27</v>
      </c>
      <c r="CL40" s="1">
        <v>40855</v>
      </c>
      <c r="CM40">
        <v>0</v>
      </c>
      <c r="CN40">
        <v>0</v>
      </c>
      <c r="CO40">
        <v>0</v>
      </c>
      <c r="CP40">
        <v>48</v>
      </c>
      <c r="CQ40">
        <v>36</v>
      </c>
      <c r="CR40">
        <v>42</v>
      </c>
      <c r="CT40" s="1">
        <v>41221</v>
      </c>
      <c r="CU40">
        <v>0.01</v>
      </c>
      <c r="CV40">
        <v>0</v>
      </c>
      <c r="CW40">
        <v>10</v>
      </c>
      <c r="CX40">
        <v>24</v>
      </c>
      <c r="CY40">
        <v>18</v>
      </c>
      <c r="CZ40">
        <v>21</v>
      </c>
      <c r="DB40" s="1">
        <v>41586</v>
      </c>
      <c r="DC40">
        <v>0.18</v>
      </c>
      <c r="DD40">
        <v>2.2000000000000002</v>
      </c>
      <c r="DE40">
        <v>3</v>
      </c>
      <c r="DF40">
        <v>43</v>
      </c>
      <c r="DG40">
        <v>18</v>
      </c>
      <c r="DH40">
        <v>19</v>
      </c>
      <c r="DJ40" s="1">
        <v>41951</v>
      </c>
      <c r="DK40">
        <v>0.05</v>
      </c>
      <c r="DL40">
        <v>0.5</v>
      </c>
      <c r="DM40">
        <v>5</v>
      </c>
      <c r="DN40">
        <v>21</v>
      </c>
      <c r="DO40">
        <v>14</v>
      </c>
      <c r="DP40">
        <v>20</v>
      </c>
      <c r="DR40" s="1">
        <v>42316</v>
      </c>
      <c r="DS40">
        <v>0</v>
      </c>
      <c r="DT40">
        <v>0</v>
      </c>
      <c r="DU40">
        <v>0</v>
      </c>
      <c r="DV40">
        <v>52</v>
      </c>
      <c r="DW40">
        <v>21</v>
      </c>
      <c r="DX40">
        <v>29</v>
      </c>
      <c r="DZ40" s="1">
        <v>42682</v>
      </c>
      <c r="EA40">
        <v>0</v>
      </c>
      <c r="EB40">
        <v>0</v>
      </c>
      <c r="EC40">
        <v>2</v>
      </c>
      <c r="ED40">
        <v>51</v>
      </c>
      <c r="EE40">
        <v>37</v>
      </c>
      <c r="EF40">
        <v>45</v>
      </c>
      <c r="EH40" s="1">
        <v>43047</v>
      </c>
      <c r="EI40">
        <v>0</v>
      </c>
      <c r="EJ40">
        <v>0</v>
      </c>
      <c r="EK40">
        <v>0</v>
      </c>
      <c r="EL40">
        <v>28</v>
      </c>
      <c r="EM40">
        <v>15</v>
      </c>
      <c r="EN40">
        <v>25</v>
      </c>
      <c r="EP40" s="1">
        <v>43412</v>
      </c>
      <c r="EQ40">
        <v>0</v>
      </c>
      <c r="ER40">
        <v>0</v>
      </c>
      <c r="ES40">
        <v>3</v>
      </c>
      <c r="ET40">
        <v>36</v>
      </c>
      <c r="EU40">
        <v>27</v>
      </c>
      <c r="EV40">
        <v>29</v>
      </c>
    </row>
    <row r="41" spans="1:152" x14ac:dyDescent="0.25">
      <c r="A41">
        <v>40</v>
      </c>
      <c r="B41" s="1">
        <v>36839</v>
      </c>
      <c r="C41">
        <v>0</v>
      </c>
      <c r="D41">
        <v>0</v>
      </c>
      <c r="E41">
        <v>0</v>
      </c>
      <c r="F41">
        <v>52</v>
      </c>
      <c r="G41">
        <v>37</v>
      </c>
      <c r="H41">
        <v>45</v>
      </c>
      <c r="J41" s="1">
        <v>37204</v>
      </c>
      <c r="K41">
        <v>0.25</v>
      </c>
      <c r="L41">
        <v>0.8</v>
      </c>
      <c r="M41">
        <v>6</v>
      </c>
      <c r="N41">
        <v>35</v>
      </c>
      <c r="O41">
        <v>19</v>
      </c>
      <c r="P41">
        <v>19</v>
      </c>
      <c r="R41" s="1">
        <v>37569</v>
      </c>
      <c r="S41">
        <v>0</v>
      </c>
      <c r="T41">
        <v>0</v>
      </c>
      <c r="U41">
        <v>13</v>
      </c>
      <c r="V41">
        <v>46</v>
      </c>
      <c r="W41">
        <v>32</v>
      </c>
      <c r="X41">
        <v>42</v>
      </c>
      <c r="Z41" s="1">
        <v>37934</v>
      </c>
      <c r="AA41">
        <v>0</v>
      </c>
      <c r="AB41">
        <v>0</v>
      </c>
      <c r="AC41">
        <v>1</v>
      </c>
      <c r="AD41">
        <v>16</v>
      </c>
      <c r="AE41">
        <v>3</v>
      </c>
      <c r="AF41">
        <v>16</v>
      </c>
      <c r="AH41" s="1">
        <v>38300</v>
      </c>
      <c r="AI41">
        <v>0.23</v>
      </c>
      <c r="AJ41">
        <v>6</v>
      </c>
      <c r="AK41">
        <v>9</v>
      </c>
      <c r="AL41">
        <v>16</v>
      </c>
      <c r="AM41">
        <v>10</v>
      </c>
      <c r="AN41">
        <v>10</v>
      </c>
      <c r="AP41" s="1">
        <v>38665</v>
      </c>
      <c r="AQ41">
        <v>0.14000000000000001</v>
      </c>
      <c r="AR41">
        <v>0</v>
      </c>
      <c r="AS41">
        <v>0</v>
      </c>
      <c r="AT41">
        <v>26</v>
      </c>
      <c r="AU41">
        <v>16</v>
      </c>
      <c r="AV41">
        <v>22</v>
      </c>
      <c r="AX41" s="1">
        <v>39030</v>
      </c>
      <c r="AY41">
        <v>0.06</v>
      </c>
      <c r="AZ41">
        <v>0</v>
      </c>
      <c r="BA41">
        <v>12</v>
      </c>
      <c r="BB41">
        <v>46</v>
      </c>
      <c r="BC41">
        <v>40</v>
      </c>
      <c r="BD41">
        <v>43</v>
      </c>
      <c r="BF41" s="1">
        <v>39395</v>
      </c>
      <c r="BG41">
        <v>0</v>
      </c>
      <c r="BH41">
        <v>0</v>
      </c>
      <c r="BI41">
        <v>7</v>
      </c>
      <c r="BJ41">
        <v>21</v>
      </c>
      <c r="BK41">
        <v>14</v>
      </c>
      <c r="BL41">
        <v>19</v>
      </c>
      <c r="BN41" s="1">
        <v>39761</v>
      </c>
      <c r="BO41">
        <v>0.35</v>
      </c>
      <c r="BP41">
        <v>0</v>
      </c>
      <c r="BQ41">
        <v>0</v>
      </c>
      <c r="BR41">
        <v>46</v>
      </c>
      <c r="BS41">
        <v>29</v>
      </c>
      <c r="BT41">
        <v>29</v>
      </c>
      <c r="BV41" s="1">
        <v>40126</v>
      </c>
      <c r="BW41">
        <v>0</v>
      </c>
      <c r="BX41">
        <v>0</v>
      </c>
      <c r="BY41">
        <v>0</v>
      </c>
      <c r="BZ41">
        <v>51</v>
      </c>
      <c r="CA41">
        <v>34</v>
      </c>
      <c r="CB41">
        <v>49</v>
      </c>
      <c r="CD41" s="1">
        <v>40491</v>
      </c>
      <c r="CE41">
        <v>0.15</v>
      </c>
      <c r="CF41">
        <v>0</v>
      </c>
      <c r="CG41">
        <v>5</v>
      </c>
      <c r="CH41">
        <v>38</v>
      </c>
      <c r="CI41">
        <v>27</v>
      </c>
      <c r="CJ41">
        <v>38</v>
      </c>
      <c r="CL41" s="1">
        <v>40856</v>
      </c>
      <c r="CM41">
        <v>0</v>
      </c>
      <c r="CN41">
        <v>0</v>
      </c>
      <c r="CO41">
        <v>0</v>
      </c>
      <c r="CP41">
        <v>58</v>
      </c>
      <c r="CQ41">
        <v>42</v>
      </c>
      <c r="CR41">
        <v>50</v>
      </c>
      <c r="CT41" s="1">
        <v>41222</v>
      </c>
      <c r="CU41">
        <v>0</v>
      </c>
      <c r="CV41">
        <v>0</v>
      </c>
      <c r="CW41">
        <v>9</v>
      </c>
      <c r="CX41">
        <v>24</v>
      </c>
      <c r="CY41">
        <v>17</v>
      </c>
      <c r="CZ41">
        <v>24</v>
      </c>
      <c r="DB41" s="1">
        <v>41587</v>
      </c>
      <c r="DC41">
        <v>0.01</v>
      </c>
      <c r="DD41">
        <v>0.2</v>
      </c>
      <c r="DE41">
        <v>3</v>
      </c>
      <c r="DF41">
        <v>23</v>
      </c>
      <c r="DG41">
        <v>16</v>
      </c>
      <c r="DH41">
        <v>21</v>
      </c>
      <c r="DJ41" s="1">
        <v>41952</v>
      </c>
      <c r="DK41">
        <v>0</v>
      </c>
      <c r="DL41">
        <v>0</v>
      </c>
      <c r="DM41">
        <v>5</v>
      </c>
      <c r="DN41">
        <v>26</v>
      </c>
      <c r="DO41">
        <v>20</v>
      </c>
      <c r="DP41">
        <v>24</v>
      </c>
      <c r="DR41" s="1">
        <v>42317</v>
      </c>
      <c r="DS41">
        <v>0</v>
      </c>
      <c r="DT41">
        <v>0</v>
      </c>
      <c r="DU41">
        <v>0</v>
      </c>
      <c r="DV41">
        <v>40</v>
      </c>
      <c r="DW41">
        <v>26</v>
      </c>
      <c r="DX41">
        <v>39</v>
      </c>
      <c r="DZ41" s="1">
        <v>42683</v>
      </c>
      <c r="EA41">
        <v>0</v>
      </c>
      <c r="EB41">
        <v>0</v>
      </c>
      <c r="EC41">
        <v>1</v>
      </c>
      <c r="ED41">
        <v>50</v>
      </c>
      <c r="EE41">
        <v>27</v>
      </c>
      <c r="EF41">
        <v>27</v>
      </c>
      <c r="EH41" s="1">
        <v>43048</v>
      </c>
      <c r="EI41">
        <v>0</v>
      </c>
      <c r="EJ41">
        <v>0</v>
      </c>
      <c r="EK41">
        <v>0</v>
      </c>
      <c r="EL41">
        <v>30</v>
      </c>
      <c r="EM41">
        <v>21</v>
      </c>
      <c r="EN41">
        <v>26</v>
      </c>
      <c r="EP41" s="1">
        <v>43413</v>
      </c>
      <c r="EQ41">
        <v>0.02</v>
      </c>
      <c r="ER41">
        <v>0</v>
      </c>
      <c r="ES41">
        <v>1</v>
      </c>
      <c r="ET41">
        <v>30</v>
      </c>
      <c r="EU41">
        <v>24</v>
      </c>
      <c r="EV41">
        <v>26</v>
      </c>
    </row>
    <row r="42" spans="1:152" x14ac:dyDescent="0.25">
      <c r="A42">
        <v>41</v>
      </c>
      <c r="B42" s="1">
        <v>36840</v>
      </c>
      <c r="C42">
        <v>0.47</v>
      </c>
      <c r="D42">
        <v>0</v>
      </c>
      <c r="E42">
        <v>0</v>
      </c>
      <c r="F42">
        <v>47</v>
      </c>
      <c r="G42">
        <v>35</v>
      </c>
      <c r="H42">
        <v>36</v>
      </c>
      <c r="J42" s="1">
        <v>37205</v>
      </c>
      <c r="K42">
        <v>0.12</v>
      </c>
      <c r="L42">
        <v>1.5</v>
      </c>
      <c r="M42">
        <v>7</v>
      </c>
      <c r="N42">
        <v>27</v>
      </c>
      <c r="O42">
        <v>17</v>
      </c>
      <c r="P42">
        <v>27</v>
      </c>
      <c r="R42" s="1">
        <v>37570</v>
      </c>
      <c r="S42">
        <v>0</v>
      </c>
      <c r="T42">
        <v>0</v>
      </c>
      <c r="U42">
        <v>11</v>
      </c>
      <c r="V42">
        <v>52</v>
      </c>
      <c r="W42">
        <v>40</v>
      </c>
      <c r="X42">
        <v>47</v>
      </c>
      <c r="Z42" s="1">
        <v>37935</v>
      </c>
      <c r="AA42">
        <v>0</v>
      </c>
      <c r="AB42">
        <v>0</v>
      </c>
      <c r="AC42">
        <v>1</v>
      </c>
      <c r="AD42">
        <v>27</v>
      </c>
      <c r="AE42">
        <v>14</v>
      </c>
      <c r="AF42">
        <v>25</v>
      </c>
      <c r="AH42" s="1">
        <v>38301</v>
      </c>
      <c r="AI42">
        <v>0</v>
      </c>
      <c r="AJ42">
        <v>0</v>
      </c>
      <c r="AK42">
        <v>8</v>
      </c>
      <c r="AL42">
        <v>21</v>
      </c>
      <c r="AM42">
        <v>4</v>
      </c>
      <c r="AN42">
        <v>21</v>
      </c>
      <c r="AP42" s="1">
        <v>38666</v>
      </c>
      <c r="AQ42">
        <v>0</v>
      </c>
      <c r="AR42">
        <v>0</v>
      </c>
      <c r="AS42">
        <v>0</v>
      </c>
      <c r="AT42">
        <v>37</v>
      </c>
      <c r="AU42">
        <v>16</v>
      </c>
      <c r="AV42">
        <v>19</v>
      </c>
      <c r="AX42" s="1">
        <v>39031</v>
      </c>
      <c r="AY42">
        <v>0.01</v>
      </c>
      <c r="AZ42">
        <v>0</v>
      </c>
      <c r="BA42">
        <v>10</v>
      </c>
      <c r="BB42">
        <v>44</v>
      </c>
      <c r="BC42">
        <v>29</v>
      </c>
      <c r="BD42">
        <v>29</v>
      </c>
      <c r="BF42" s="1">
        <v>39396</v>
      </c>
      <c r="BG42">
        <v>0</v>
      </c>
      <c r="BH42">
        <v>0</v>
      </c>
      <c r="BI42">
        <v>7</v>
      </c>
      <c r="BJ42">
        <v>23</v>
      </c>
      <c r="BK42">
        <v>14</v>
      </c>
      <c r="BL42">
        <v>21</v>
      </c>
      <c r="BN42" s="1">
        <v>39762</v>
      </c>
      <c r="BO42">
        <v>0.9</v>
      </c>
      <c r="BP42">
        <v>8</v>
      </c>
      <c r="BQ42">
        <v>7</v>
      </c>
      <c r="BR42">
        <v>29</v>
      </c>
      <c r="BS42">
        <v>23</v>
      </c>
      <c r="BT42">
        <v>23</v>
      </c>
      <c r="BV42" s="1">
        <v>40127</v>
      </c>
      <c r="BW42">
        <v>0</v>
      </c>
      <c r="BX42">
        <v>0</v>
      </c>
      <c r="BY42">
        <v>0</v>
      </c>
      <c r="BZ42">
        <v>50</v>
      </c>
      <c r="CA42">
        <v>32</v>
      </c>
      <c r="CB42">
        <v>34</v>
      </c>
      <c r="CD42" s="1">
        <v>40492</v>
      </c>
      <c r="CE42">
        <v>0</v>
      </c>
      <c r="CF42">
        <v>0</v>
      </c>
      <c r="CG42">
        <v>5</v>
      </c>
      <c r="CH42">
        <v>40</v>
      </c>
      <c r="CI42">
        <v>30</v>
      </c>
      <c r="CJ42">
        <v>35</v>
      </c>
      <c r="CL42" s="1">
        <v>40857</v>
      </c>
      <c r="CM42">
        <v>0</v>
      </c>
      <c r="CN42">
        <v>0</v>
      </c>
      <c r="CO42">
        <v>0</v>
      </c>
      <c r="CP42">
        <v>50</v>
      </c>
      <c r="CQ42">
        <v>37</v>
      </c>
      <c r="CR42">
        <v>44</v>
      </c>
      <c r="CT42" s="1">
        <v>41223</v>
      </c>
      <c r="CU42">
        <v>0</v>
      </c>
      <c r="CV42">
        <v>0</v>
      </c>
      <c r="CW42">
        <v>9</v>
      </c>
      <c r="CX42">
        <v>28</v>
      </c>
      <c r="CY42">
        <v>21</v>
      </c>
      <c r="CZ42">
        <v>25</v>
      </c>
      <c r="DB42" s="1">
        <v>41588</v>
      </c>
      <c r="DC42">
        <v>0.4</v>
      </c>
      <c r="DD42">
        <v>4.2</v>
      </c>
      <c r="DE42">
        <v>4</v>
      </c>
      <c r="DF42">
        <v>29</v>
      </c>
      <c r="DG42">
        <v>20</v>
      </c>
      <c r="DH42">
        <v>28</v>
      </c>
      <c r="DJ42" s="1">
        <v>41953</v>
      </c>
      <c r="DK42">
        <v>0</v>
      </c>
      <c r="DL42">
        <v>0</v>
      </c>
      <c r="DM42">
        <v>5</v>
      </c>
      <c r="DN42">
        <v>31</v>
      </c>
      <c r="DO42">
        <v>23</v>
      </c>
      <c r="DP42">
        <v>30</v>
      </c>
      <c r="DR42" s="1">
        <v>42318</v>
      </c>
      <c r="DS42">
        <v>0</v>
      </c>
      <c r="DT42">
        <v>0</v>
      </c>
      <c r="DU42">
        <v>0</v>
      </c>
      <c r="DV42">
        <v>51</v>
      </c>
      <c r="DW42">
        <v>33</v>
      </c>
      <c r="DX42">
        <v>45</v>
      </c>
      <c r="DZ42" s="1">
        <v>42684</v>
      </c>
      <c r="EA42">
        <v>0</v>
      </c>
      <c r="EB42">
        <v>0</v>
      </c>
      <c r="EC42">
        <v>1</v>
      </c>
      <c r="ED42">
        <v>36</v>
      </c>
      <c r="EE42">
        <v>19</v>
      </c>
      <c r="EF42">
        <v>33</v>
      </c>
      <c r="EH42" s="1">
        <v>43049</v>
      </c>
      <c r="EI42">
        <v>0.36</v>
      </c>
      <c r="EJ42">
        <v>2</v>
      </c>
      <c r="EK42">
        <v>2</v>
      </c>
      <c r="EL42">
        <v>33</v>
      </c>
      <c r="EM42">
        <v>5</v>
      </c>
      <c r="EN42">
        <v>7</v>
      </c>
      <c r="EP42" s="1">
        <v>43414</v>
      </c>
      <c r="EQ42">
        <v>0.85</v>
      </c>
      <c r="ER42">
        <v>0</v>
      </c>
      <c r="ES42">
        <v>7</v>
      </c>
      <c r="ET42">
        <v>31</v>
      </c>
      <c r="EU42">
        <v>19</v>
      </c>
      <c r="EV42">
        <v>19</v>
      </c>
    </row>
    <row r="43" spans="1:152" x14ac:dyDescent="0.25">
      <c r="A43">
        <v>42</v>
      </c>
      <c r="B43" s="1">
        <v>36841</v>
      </c>
      <c r="C43">
        <v>0.31</v>
      </c>
      <c r="D43">
        <v>0</v>
      </c>
      <c r="E43">
        <v>0</v>
      </c>
      <c r="F43">
        <v>42</v>
      </c>
      <c r="G43">
        <v>31</v>
      </c>
      <c r="H43">
        <v>31</v>
      </c>
      <c r="J43" s="1">
        <v>37206</v>
      </c>
      <c r="K43">
        <v>0.4</v>
      </c>
      <c r="L43">
        <v>3</v>
      </c>
      <c r="M43">
        <v>12</v>
      </c>
      <c r="N43">
        <v>27</v>
      </c>
      <c r="O43">
        <v>14</v>
      </c>
      <c r="P43">
        <v>14</v>
      </c>
      <c r="R43" s="1">
        <v>37571</v>
      </c>
      <c r="S43">
        <v>0.39</v>
      </c>
      <c r="T43">
        <v>0</v>
      </c>
      <c r="U43">
        <v>5</v>
      </c>
      <c r="V43">
        <v>54</v>
      </c>
      <c r="W43">
        <v>42</v>
      </c>
      <c r="X43">
        <v>43</v>
      </c>
      <c r="Z43" s="1">
        <v>37936</v>
      </c>
      <c r="AA43">
        <v>0.09</v>
      </c>
      <c r="AB43">
        <v>0.5</v>
      </c>
      <c r="AC43">
        <v>1</v>
      </c>
      <c r="AD43">
        <v>30</v>
      </c>
      <c r="AE43">
        <v>23</v>
      </c>
      <c r="AF43">
        <v>26</v>
      </c>
      <c r="AH43" s="1">
        <v>38302</v>
      </c>
      <c r="AI43">
        <v>0.08</v>
      </c>
      <c r="AJ43">
        <v>0.5</v>
      </c>
      <c r="AK43">
        <v>6</v>
      </c>
      <c r="AL43">
        <v>35</v>
      </c>
      <c r="AM43">
        <v>19</v>
      </c>
      <c r="AN43">
        <v>19</v>
      </c>
      <c r="AP43" s="1">
        <v>38667</v>
      </c>
      <c r="AQ43">
        <v>0.51</v>
      </c>
      <c r="AR43">
        <v>3</v>
      </c>
      <c r="AS43">
        <v>4</v>
      </c>
      <c r="AT43">
        <v>19</v>
      </c>
      <c r="AU43">
        <v>12</v>
      </c>
      <c r="AV43">
        <v>15</v>
      </c>
      <c r="AX43" s="1">
        <v>39032</v>
      </c>
      <c r="AY43">
        <v>0</v>
      </c>
      <c r="AZ43">
        <v>0</v>
      </c>
      <c r="BA43">
        <v>10</v>
      </c>
      <c r="BB43">
        <v>45</v>
      </c>
      <c r="BC43">
        <v>29</v>
      </c>
      <c r="BD43">
        <v>44</v>
      </c>
      <c r="BF43" s="1">
        <v>39397</v>
      </c>
      <c r="BG43">
        <v>0</v>
      </c>
      <c r="BH43">
        <v>0</v>
      </c>
      <c r="BI43">
        <v>7</v>
      </c>
      <c r="BJ43">
        <v>21</v>
      </c>
      <c r="BK43">
        <v>11</v>
      </c>
      <c r="BL43">
        <v>16</v>
      </c>
      <c r="BN43" s="1">
        <v>39763</v>
      </c>
      <c r="BO43">
        <v>0.34</v>
      </c>
      <c r="BP43">
        <v>3.5</v>
      </c>
      <c r="BQ43">
        <v>9</v>
      </c>
      <c r="BR43">
        <v>23</v>
      </c>
      <c r="BS43">
        <v>19</v>
      </c>
      <c r="BT43">
        <v>20</v>
      </c>
      <c r="BV43" s="1">
        <v>40128</v>
      </c>
      <c r="BW43">
        <v>0</v>
      </c>
      <c r="BX43">
        <v>0</v>
      </c>
      <c r="BY43">
        <v>0</v>
      </c>
      <c r="BZ43">
        <v>36</v>
      </c>
      <c r="CA43">
        <v>25</v>
      </c>
      <c r="CB43">
        <v>31</v>
      </c>
      <c r="CD43" s="1">
        <v>40493</v>
      </c>
      <c r="CE43">
        <v>0</v>
      </c>
      <c r="CF43">
        <v>0</v>
      </c>
      <c r="CG43">
        <v>5</v>
      </c>
      <c r="CH43">
        <v>44</v>
      </c>
      <c r="CI43">
        <v>32</v>
      </c>
      <c r="CJ43">
        <v>42</v>
      </c>
      <c r="CL43" s="1">
        <v>40858</v>
      </c>
      <c r="CM43">
        <v>2.2999999999999998</v>
      </c>
      <c r="CN43">
        <v>1.1000000000000001</v>
      </c>
      <c r="CO43">
        <v>2</v>
      </c>
      <c r="CP43">
        <v>44</v>
      </c>
      <c r="CQ43">
        <v>22</v>
      </c>
      <c r="CR43">
        <v>23</v>
      </c>
      <c r="CT43" s="1">
        <v>41224</v>
      </c>
      <c r="CU43">
        <v>0</v>
      </c>
      <c r="CV43">
        <v>0</v>
      </c>
      <c r="CW43">
        <v>6</v>
      </c>
      <c r="CX43">
        <v>48</v>
      </c>
      <c r="CY43">
        <v>21</v>
      </c>
      <c r="CZ43">
        <v>47</v>
      </c>
      <c r="DB43" s="1">
        <v>41589</v>
      </c>
      <c r="DC43">
        <v>1.49</v>
      </c>
      <c r="DD43">
        <v>11</v>
      </c>
      <c r="DE43">
        <v>14</v>
      </c>
      <c r="DF43">
        <v>29</v>
      </c>
      <c r="DG43">
        <v>17</v>
      </c>
      <c r="DH43">
        <v>23</v>
      </c>
      <c r="DJ43" s="1">
        <v>41954</v>
      </c>
      <c r="DK43">
        <v>0</v>
      </c>
      <c r="DL43">
        <v>0</v>
      </c>
      <c r="DM43">
        <v>4</v>
      </c>
      <c r="DN43">
        <v>47</v>
      </c>
      <c r="DO43">
        <v>30</v>
      </c>
      <c r="DP43">
        <v>42</v>
      </c>
      <c r="DR43" s="1">
        <v>42319</v>
      </c>
      <c r="DS43">
        <v>0</v>
      </c>
      <c r="DT43">
        <v>0</v>
      </c>
      <c r="DU43">
        <v>0</v>
      </c>
      <c r="DV43">
        <v>51</v>
      </c>
      <c r="DW43">
        <v>32</v>
      </c>
      <c r="DX43">
        <v>41</v>
      </c>
      <c r="DZ43" s="1">
        <v>42685</v>
      </c>
      <c r="EA43">
        <v>0.3</v>
      </c>
      <c r="EB43">
        <v>0</v>
      </c>
      <c r="EC43">
        <v>1</v>
      </c>
      <c r="ED43">
        <v>34</v>
      </c>
      <c r="EE43">
        <v>20</v>
      </c>
      <c r="EF43">
        <v>20</v>
      </c>
      <c r="EH43" s="1">
        <v>43050</v>
      </c>
      <c r="EI43">
        <v>0</v>
      </c>
      <c r="EJ43">
        <v>0</v>
      </c>
      <c r="EK43">
        <v>4</v>
      </c>
      <c r="EL43">
        <v>20</v>
      </c>
      <c r="EM43">
        <v>5</v>
      </c>
      <c r="EN43">
        <v>13</v>
      </c>
      <c r="EP43" s="1">
        <v>43415</v>
      </c>
      <c r="EQ43">
        <v>0.04</v>
      </c>
      <c r="ER43">
        <v>0</v>
      </c>
      <c r="ES43">
        <v>8</v>
      </c>
      <c r="ET43">
        <v>20</v>
      </c>
      <c r="EU43">
        <v>12</v>
      </c>
      <c r="EV43">
        <v>15</v>
      </c>
    </row>
    <row r="44" spans="1:152" x14ac:dyDescent="0.25">
      <c r="A44">
        <v>43</v>
      </c>
      <c r="B44" s="1">
        <v>36842</v>
      </c>
      <c r="C44">
        <v>0.19</v>
      </c>
      <c r="D44">
        <v>0</v>
      </c>
      <c r="E44">
        <v>0</v>
      </c>
      <c r="F44">
        <v>33</v>
      </c>
      <c r="G44">
        <v>26</v>
      </c>
      <c r="H44">
        <v>30</v>
      </c>
      <c r="J44" s="1">
        <v>37207</v>
      </c>
      <c r="K44">
        <v>0.48</v>
      </c>
      <c r="L44">
        <v>8</v>
      </c>
      <c r="M44">
        <v>16</v>
      </c>
      <c r="N44">
        <v>16</v>
      </c>
      <c r="O44">
        <v>13</v>
      </c>
      <c r="P44">
        <v>15</v>
      </c>
      <c r="R44" s="1">
        <v>37572</v>
      </c>
      <c r="S44">
        <v>0</v>
      </c>
      <c r="T44">
        <v>0</v>
      </c>
      <c r="U44">
        <v>3</v>
      </c>
      <c r="V44">
        <v>43</v>
      </c>
      <c r="W44">
        <v>33</v>
      </c>
      <c r="X44">
        <v>34</v>
      </c>
      <c r="Z44" s="1">
        <v>37937</v>
      </c>
      <c r="AA44">
        <v>0.05</v>
      </c>
      <c r="AB44">
        <v>0</v>
      </c>
      <c r="AC44">
        <v>1</v>
      </c>
      <c r="AD44">
        <v>37</v>
      </c>
      <c r="AE44">
        <v>22</v>
      </c>
      <c r="AF44">
        <v>37</v>
      </c>
      <c r="AH44" s="1">
        <v>38303</v>
      </c>
      <c r="AI44">
        <v>0</v>
      </c>
      <c r="AJ44">
        <v>0</v>
      </c>
      <c r="AK44">
        <v>6</v>
      </c>
      <c r="AL44">
        <v>24</v>
      </c>
      <c r="AM44">
        <v>12</v>
      </c>
      <c r="AN44">
        <v>19</v>
      </c>
      <c r="AP44" s="1">
        <v>38668</v>
      </c>
      <c r="AQ44">
        <v>0</v>
      </c>
      <c r="AR44">
        <v>0</v>
      </c>
      <c r="AS44">
        <v>4</v>
      </c>
      <c r="AT44">
        <v>31</v>
      </c>
      <c r="AU44">
        <v>14</v>
      </c>
      <c r="AV44">
        <v>31</v>
      </c>
      <c r="AX44" s="1">
        <v>39033</v>
      </c>
      <c r="AY44">
        <v>0.61</v>
      </c>
      <c r="AZ44">
        <v>0</v>
      </c>
      <c r="BA44">
        <v>8</v>
      </c>
      <c r="BB44">
        <v>46</v>
      </c>
      <c r="BC44">
        <v>39</v>
      </c>
      <c r="BD44">
        <v>41</v>
      </c>
      <c r="BF44" s="1">
        <v>39398</v>
      </c>
      <c r="BG44">
        <v>0</v>
      </c>
      <c r="BH44">
        <v>0</v>
      </c>
      <c r="BI44">
        <v>6</v>
      </c>
      <c r="BJ44">
        <v>39</v>
      </c>
      <c r="BK44">
        <v>15</v>
      </c>
      <c r="BL44">
        <v>28</v>
      </c>
      <c r="BN44" s="1">
        <v>39764</v>
      </c>
      <c r="BO44">
        <v>0</v>
      </c>
      <c r="BP44">
        <v>0</v>
      </c>
      <c r="BQ44">
        <v>8</v>
      </c>
      <c r="BR44">
        <v>24</v>
      </c>
      <c r="BS44">
        <v>17</v>
      </c>
      <c r="BT44">
        <v>21</v>
      </c>
      <c r="BV44" s="1">
        <v>40129</v>
      </c>
      <c r="BW44">
        <v>0</v>
      </c>
      <c r="BX44">
        <v>0</v>
      </c>
      <c r="BY44">
        <v>0</v>
      </c>
      <c r="BZ44">
        <v>42</v>
      </c>
      <c r="CA44">
        <v>28</v>
      </c>
      <c r="CB44">
        <v>34</v>
      </c>
      <c r="CD44" s="1">
        <v>40494</v>
      </c>
      <c r="CE44">
        <v>0</v>
      </c>
      <c r="CF44">
        <v>0</v>
      </c>
      <c r="CG44">
        <v>4</v>
      </c>
      <c r="CH44">
        <v>52</v>
      </c>
      <c r="CI44">
        <v>37</v>
      </c>
      <c r="CJ44">
        <v>47</v>
      </c>
      <c r="CL44" s="1">
        <v>40859</v>
      </c>
      <c r="CM44">
        <v>0.03</v>
      </c>
      <c r="CN44">
        <v>0</v>
      </c>
      <c r="CO44">
        <v>2</v>
      </c>
      <c r="CP44">
        <v>28</v>
      </c>
      <c r="CQ44">
        <v>18</v>
      </c>
      <c r="CR44">
        <v>28</v>
      </c>
      <c r="CT44" s="1">
        <v>41225</v>
      </c>
      <c r="CU44">
        <v>0</v>
      </c>
      <c r="CV44">
        <v>0</v>
      </c>
      <c r="CW44">
        <v>3</v>
      </c>
      <c r="CX44">
        <v>55</v>
      </c>
      <c r="CY44">
        <v>46</v>
      </c>
      <c r="CZ44">
        <v>52</v>
      </c>
      <c r="DB44" s="1">
        <v>41590</v>
      </c>
      <c r="DC44">
        <v>0.38</v>
      </c>
      <c r="DD44">
        <v>2.5</v>
      </c>
      <c r="DE44">
        <v>17</v>
      </c>
      <c r="DF44">
        <v>25</v>
      </c>
      <c r="DG44">
        <v>8</v>
      </c>
      <c r="DH44">
        <v>11</v>
      </c>
      <c r="DJ44" s="1">
        <v>41955</v>
      </c>
      <c r="DK44">
        <v>0.37</v>
      </c>
      <c r="DL44">
        <v>0</v>
      </c>
      <c r="DM44">
        <v>2</v>
      </c>
      <c r="DN44">
        <v>44</v>
      </c>
      <c r="DO44">
        <v>29</v>
      </c>
      <c r="DP44">
        <v>29</v>
      </c>
      <c r="DR44" s="1">
        <v>42320</v>
      </c>
      <c r="DS44">
        <v>0.06</v>
      </c>
      <c r="DT44">
        <v>0</v>
      </c>
      <c r="DU44">
        <v>0</v>
      </c>
      <c r="DV44">
        <v>44</v>
      </c>
      <c r="DW44">
        <v>35</v>
      </c>
      <c r="DX44">
        <v>36</v>
      </c>
      <c r="DZ44" s="1">
        <v>42686</v>
      </c>
      <c r="EA44">
        <v>0</v>
      </c>
      <c r="EB44">
        <v>0</v>
      </c>
      <c r="EC44">
        <v>1</v>
      </c>
      <c r="ED44">
        <v>23</v>
      </c>
      <c r="EE44">
        <v>15</v>
      </c>
      <c r="EF44">
        <v>23</v>
      </c>
      <c r="EH44" s="1">
        <v>43051</v>
      </c>
      <c r="EI44">
        <v>0</v>
      </c>
      <c r="EJ44">
        <v>0</v>
      </c>
      <c r="EK44">
        <v>4</v>
      </c>
      <c r="EL44">
        <v>24</v>
      </c>
      <c r="EM44">
        <v>10</v>
      </c>
      <c r="EN44">
        <v>21</v>
      </c>
      <c r="EP44" s="1">
        <v>43416</v>
      </c>
      <c r="EQ44">
        <v>0</v>
      </c>
      <c r="ER44">
        <v>0</v>
      </c>
      <c r="ES44">
        <v>8</v>
      </c>
      <c r="ET44">
        <v>28</v>
      </c>
      <c r="EU44">
        <v>14</v>
      </c>
      <c r="EV44">
        <v>25</v>
      </c>
    </row>
    <row r="45" spans="1:152" x14ac:dyDescent="0.25">
      <c r="A45">
        <v>44</v>
      </c>
      <c r="B45" s="1">
        <v>36843</v>
      </c>
      <c r="C45">
        <v>0</v>
      </c>
      <c r="D45">
        <v>0</v>
      </c>
      <c r="E45">
        <v>0</v>
      </c>
      <c r="F45">
        <v>35</v>
      </c>
      <c r="G45">
        <v>25</v>
      </c>
      <c r="H45">
        <v>29</v>
      </c>
      <c r="J45" s="1">
        <v>37208</v>
      </c>
      <c r="K45">
        <v>0</v>
      </c>
      <c r="L45">
        <v>0</v>
      </c>
      <c r="M45">
        <v>16</v>
      </c>
      <c r="N45">
        <v>27</v>
      </c>
      <c r="O45">
        <v>27</v>
      </c>
      <c r="P45">
        <v>13</v>
      </c>
      <c r="R45" s="1">
        <v>37573</v>
      </c>
      <c r="S45">
        <v>0.37</v>
      </c>
      <c r="T45">
        <v>0</v>
      </c>
      <c r="U45">
        <v>3</v>
      </c>
      <c r="V45">
        <v>34</v>
      </c>
      <c r="W45">
        <v>26</v>
      </c>
      <c r="X45">
        <v>26</v>
      </c>
      <c r="Z45" s="1">
        <v>37938</v>
      </c>
      <c r="AA45">
        <v>1.1599999999999999</v>
      </c>
      <c r="AB45">
        <v>0</v>
      </c>
      <c r="AC45">
        <v>1</v>
      </c>
      <c r="AD45">
        <v>37</v>
      </c>
      <c r="AE45">
        <v>22</v>
      </c>
      <c r="AF45">
        <v>23</v>
      </c>
      <c r="AH45" s="1">
        <v>38304</v>
      </c>
      <c r="AI45">
        <v>0</v>
      </c>
      <c r="AJ45">
        <v>0</v>
      </c>
      <c r="AK45">
        <v>6</v>
      </c>
      <c r="AL45">
        <v>21</v>
      </c>
      <c r="AM45">
        <v>9</v>
      </c>
      <c r="AN45">
        <v>9</v>
      </c>
      <c r="AP45" s="1">
        <v>38669</v>
      </c>
      <c r="AQ45">
        <v>0</v>
      </c>
      <c r="AR45">
        <v>0</v>
      </c>
      <c r="AS45">
        <v>3</v>
      </c>
      <c r="AT45">
        <v>49</v>
      </c>
      <c r="AU45">
        <v>25</v>
      </c>
      <c r="AV45">
        <v>45</v>
      </c>
      <c r="AX45" s="1">
        <v>39034</v>
      </c>
      <c r="AY45">
        <v>0.12</v>
      </c>
      <c r="AZ45">
        <v>0</v>
      </c>
      <c r="BA45">
        <v>4</v>
      </c>
      <c r="BB45">
        <v>45</v>
      </c>
      <c r="BC45">
        <v>39</v>
      </c>
      <c r="BD45">
        <v>42</v>
      </c>
      <c r="BF45" s="1">
        <v>39399</v>
      </c>
      <c r="BG45">
        <v>0.25</v>
      </c>
      <c r="BH45">
        <v>0</v>
      </c>
      <c r="BI45">
        <v>6</v>
      </c>
      <c r="BJ45">
        <v>33</v>
      </c>
      <c r="BK45">
        <v>26</v>
      </c>
      <c r="BL45">
        <v>29</v>
      </c>
      <c r="BN45" s="1">
        <v>39765</v>
      </c>
      <c r="BO45">
        <v>0.05</v>
      </c>
      <c r="BP45">
        <v>0</v>
      </c>
      <c r="BQ45">
        <v>7</v>
      </c>
      <c r="BR45">
        <v>31</v>
      </c>
      <c r="BS45">
        <v>19</v>
      </c>
      <c r="BT45">
        <v>29</v>
      </c>
      <c r="BV45" s="1">
        <v>40130</v>
      </c>
      <c r="BW45">
        <v>0</v>
      </c>
      <c r="BX45">
        <v>0</v>
      </c>
      <c r="BY45">
        <v>0</v>
      </c>
      <c r="BZ45">
        <v>46</v>
      </c>
      <c r="CA45">
        <v>33</v>
      </c>
      <c r="CB45">
        <v>35</v>
      </c>
      <c r="CD45" s="1">
        <v>40495</v>
      </c>
      <c r="CE45">
        <v>0</v>
      </c>
      <c r="CF45">
        <v>0</v>
      </c>
      <c r="CG45">
        <v>4</v>
      </c>
      <c r="CH45">
        <v>52</v>
      </c>
      <c r="CI45">
        <v>43</v>
      </c>
      <c r="CJ45">
        <v>45</v>
      </c>
      <c r="CL45" s="1">
        <v>40860</v>
      </c>
      <c r="CM45">
        <v>0</v>
      </c>
      <c r="CN45">
        <v>0</v>
      </c>
      <c r="CO45">
        <v>2</v>
      </c>
      <c r="CP45">
        <v>45</v>
      </c>
      <c r="CQ45">
        <v>28</v>
      </c>
      <c r="CR45">
        <v>43</v>
      </c>
      <c r="CT45" s="1">
        <v>41226</v>
      </c>
      <c r="CU45">
        <v>1.38</v>
      </c>
      <c r="CV45">
        <v>1</v>
      </c>
      <c r="CW45">
        <v>4</v>
      </c>
      <c r="CX45">
        <v>52</v>
      </c>
      <c r="CY45">
        <v>22</v>
      </c>
      <c r="CZ45">
        <v>22</v>
      </c>
      <c r="DB45" s="1">
        <v>41591</v>
      </c>
      <c r="DC45">
        <v>0.08</v>
      </c>
      <c r="DD45">
        <v>2</v>
      </c>
      <c r="DE45">
        <v>21</v>
      </c>
      <c r="DF45">
        <v>14</v>
      </c>
      <c r="DG45">
        <v>4</v>
      </c>
      <c r="DH45">
        <v>11</v>
      </c>
      <c r="DJ45" s="1">
        <v>41956</v>
      </c>
      <c r="DK45">
        <v>0.01</v>
      </c>
      <c r="DL45">
        <v>0</v>
      </c>
      <c r="DM45">
        <v>0</v>
      </c>
      <c r="DN45">
        <v>30</v>
      </c>
      <c r="DO45">
        <v>18</v>
      </c>
      <c r="DP45">
        <v>21</v>
      </c>
      <c r="DR45" s="1">
        <v>42321</v>
      </c>
      <c r="DS45">
        <v>1</v>
      </c>
      <c r="DT45">
        <v>0</v>
      </c>
      <c r="DU45">
        <v>0</v>
      </c>
      <c r="DV45">
        <v>44</v>
      </c>
      <c r="DW45">
        <v>31</v>
      </c>
      <c r="DX45">
        <v>32</v>
      </c>
      <c r="DZ45" s="1">
        <v>42687</v>
      </c>
      <c r="EA45">
        <v>0</v>
      </c>
      <c r="EB45">
        <v>0</v>
      </c>
      <c r="EC45">
        <v>1</v>
      </c>
      <c r="ED45">
        <v>36</v>
      </c>
      <c r="EE45">
        <v>14</v>
      </c>
      <c r="EF45">
        <v>34</v>
      </c>
      <c r="EH45" s="1">
        <v>43052</v>
      </c>
      <c r="EI45">
        <v>0.03</v>
      </c>
      <c r="EJ45">
        <v>0.5</v>
      </c>
      <c r="EK45">
        <v>4</v>
      </c>
      <c r="EL45">
        <v>28</v>
      </c>
      <c r="EM45">
        <v>21</v>
      </c>
      <c r="EN45">
        <v>25</v>
      </c>
      <c r="EP45" s="1">
        <v>43417</v>
      </c>
      <c r="EQ45">
        <v>0.67</v>
      </c>
      <c r="ER45">
        <v>0</v>
      </c>
      <c r="ES45">
        <v>12</v>
      </c>
      <c r="ET45">
        <v>30</v>
      </c>
      <c r="EU45">
        <v>25</v>
      </c>
      <c r="EV45">
        <v>26</v>
      </c>
    </row>
    <row r="46" spans="1:152" x14ac:dyDescent="0.25">
      <c r="A46">
        <v>45</v>
      </c>
      <c r="B46" s="1">
        <v>36844</v>
      </c>
      <c r="C46">
        <v>0.1</v>
      </c>
      <c r="D46">
        <v>0</v>
      </c>
      <c r="E46">
        <v>0</v>
      </c>
      <c r="F46">
        <v>34</v>
      </c>
      <c r="G46">
        <v>29</v>
      </c>
      <c r="H46">
        <v>32</v>
      </c>
      <c r="J46" s="1">
        <v>37209</v>
      </c>
      <c r="K46">
        <v>0.03</v>
      </c>
      <c r="L46">
        <v>0</v>
      </c>
      <c r="M46">
        <v>13</v>
      </c>
      <c r="N46">
        <v>32</v>
      </c>
      <c r="O46">
        <v>27</v>
      </c>
      <c r="P46">
        <v>32</v>
      </c>
      <c r="R46" s="1">
        <v>37574</v>
      </c>
      <c r="S46">
        <v>0</v>
      </c>
      <c r="T46">
        <v>0</v>
      </c>
      <c r="U46">
        <v>3</v>
      </c>
      <c r="V46">
        <v>33</v>
      </c>
      <c r="W46">
        <v>23</v>
      </c>
      <c r="X46">
        <v>33</v>
      </c>
      <c r="Z46" s="1">
        <v>37939</v>
      </c>
      <c r="AA46">
        <v>1.81</v>
      </c>
      <c r="AB46">
        <v>11.5</v>
      </c>
      <c r="AC46">
        <v>26</v>
      </c>
      <c r="AD46">
        <v>23</v>
      </c>
      <c r="AE46">
        <v>5</v>
      </c>
      <c r="AF46">
        <v>9</v>
      </c>
      <c r="AH46" s="1">
        <v>38305</v>
      </c>
      <c r="AI46">
        <v>0</v>
      </c>
      <c r="AJ46">
        <v>0</v>
      </c>
      <c r="AK46">
        <v>6</v>
      </c>
      <c r="AL46">
        <v>27</v>
      </c>
      <c r="AM46">
        <v>6</v>
      </c>
      <c r="AN46">
        <v>26</v>
      </c>
      <c r="AP46" s="1">
        <v>38670</v>
      </c>
      <c r="AQ46">
        <v>0</v>
      </c>
      <c r="AR46">
        <v>0</v>
      </c>
      <c r="AS46">
        <v>0</v>
      </c>
      <c r="AT46">
        <v>46</v>
      </c>
      <c r="AU46">
        <v>26</v>
      </c>
      <c r="AV46">
        <v>26</v>
      </c>
      <c r="AX46" s="1">
        <v>39035</v>
      </c>
      <c r="AY46">
        <v>0.7</v>
      </c>
      <c r="AZ46">
        <v>0</v>
      </c>
      <c r="BA46">
        <v>1</v>
      </c>
      <c r="BB46">
        <v>46</v>
      </c>
      <c r="BC46">
        <v>39</v>
      </c>
      <c r="BD46">
        <v>41</v>
      </c>
      <c r="BF46" s="1">
        <v>39400</v>
      </c>
      <c r="BG46">
        <v>0</v>
      </c>
      <c r="BH46">
        <v>0</v>
      </c>
      <c r="BI46">
        <v>5</v>
      </c>
      <c r="BJ46">
        <v>43</v>
      </c>
      <c r="BK46">
        <v>27</v>
      </c>
      <c r="BL46">
        <v>42</v>
      </c>
      <c r="BN46" s="1">
        <v>39766</v>
      </c>
      <c r="BO46">
        <v>0.02</v>
      </c>
      <c r="BP46">
        <v>0</v>
      </c>
      <c r="BQ46">
        <v>6</v>
      </c>
      <c r="BR46">
        <v>43</v>
      </c>
      <c r="BS46">
        <v>28</v>
      </c>
      <c r="BT46">
        <v>41</v>
      </c>
      <c r="BV46" s="1">
        <v>40131</v>
      </c>
      <c r="BW46">
        <v>0.36</v>
      </c>
      <c r="BX46">
        <v>0</v>
      </c>
      <c r="BY46">
        <v>0</v>
      </c>
      <c r="BZ46">
        <v>44</v>
      </c>
      <c r="CA46">
        <v>33</v>
      </c>
      <c r="CB46">
        <v>42</v>
      </c>
      <c r="CD46" s="1">
        <v>40496</v>
      </c>
      <c r="CE46">
        <v>0</v>
      </c>
      <c r="CF46">
        <v>0</v>
      </c>
      <c r="CG46">
        <v>4</v>
      </c>
      <c r="CH46">
        <v>45</v>
      </c>
      <c r="CI46">
        <v>36</v>
      </c>
      <c r="CJ46">
        <v>37</v>
      </c>
      <c r="CL46" s="1">
        <v>40861</v>
      </c>
      <c r="CM46">
        <v>0</v>
      </c>
      <c r="CN46">
        <v>0</v>
      </c>
      <c r="CO46">
        <v>0</v>
      </c>
      <c r="CP46">
        <v>47</v>
      </c>
      <c r="CQ46">
        <v>34</v>
      </c>
      <c r="CR46">
        <v>45</v>
      </c>
      <c r="CT46" s="1">
        <v>41227</v>
      </c>
      <c r="CU46">
        <v>0</v>
      </c>
      <c r="CV46">
        <v>0</v>
      </c>
      <c r="CW46">
        <v>4</v>
      </c>
      <c r="CX46">
        <v>25</v>
      </c>
      <c r="CY46">
        <v>17</v>
      </c>
      <c r="CZ46">
        <v>22</v>
      </c>
      <c r="DB46" s="1">
        <v>41592</v>
      </c>
      <c r="DC46">
        <v>0</v>
      </c>
      <c r="DD46">
        <v>0</v>
      </c>
      <c r="DE46">
        <v>19</v>
      </c>
      <c r="DF46">
        <v>26</v>
      </c>
      <c r="DG46">
        <v>11</v>
      </c>
      <c r="DH46">
        <v>26</v>
      </c>
      <c r="DJ46" s="1">
        <v>41957</v>
      </c>
      <c r="DK46">
        <v>0.22</v>
      </c>
      <c r="DL46">
        <v>2.2000000000000002</v>
      </c>
      <c r="DM46">
        <v>4</v>
      </c>
      <c r="DN46">
        <v>30</v>
      </c>
      <c r="DO46">
        <v>14</v>
      </c>
      <c r="DP46">
        <v>14</v>
      </c>
      <c r="DR46" s="1">
        <v>42322</v>
      </c>
      <c r="DS46">
        <v>1.3</v>
      </c>
      <c r="DT46">
        <v>8</v>
      </c>
      <c r="DU46">
        <v>8</v>
      </c>
      <c r="DV46">
        <v>32</v>
      </c>
      <c r="DW46">
        <v>16</v>
      </c>
      <c r="DX46">
        <v>19</v>
      </c>
      <c r="DZ46" s="1">
        <v>42688</v>
      </c>
      <c r="EA46">
        <v>0</v>
      </c>
      <c r="EB46">
        <v>0</v>
      </c>
      <c r="EC46">
        <v>1</v>
      </c>
      <c r="ED46">
        <v>43</v>
      </c>
      <c r="EE46">
        <v>32</v>
      </c>
      <c r="EF46">
        <v>41</v>
      </c>
      <c r="EH46" s="1">
        <v>43053</v>
      </c>
      <c r="EI46">
        <v>0</v>
      </c>
      <c r="EJ46">
        <v>0</v>
      </c>
      <c r="EK46">
        <v>4</v>
      </c>
      <c r="EL46">
        <v>25</v>
      </c>
      <c r="EM46">
        <v>22</v>
      </c>
      <c r="EN46">
        <v>23</v>
      </c>
      <c r="EP46" s="1">
        <v>43418</v>
      </c>
      <c r="EQ46">
        <v>0.13</v>
      </c>
      <c r="ER46">
        <v>0</v>
      </c>
      <c r="ES46">
        <v>14</v>
      </c>
      <c r="ET46">
        <v>27</v>
      </c>
      <c r="EU46">
        <v>2</v>
      </c>
      <c r="EV46">
        <v>2</v>
      </c>
    </row>
    <row r="47" spans="1:152" x14ac:dyDescent="0.25">
      <c r="A47">
        <v>46</v>
      </c>
      <c r="B47" s="1">
        <v>36845</v>
      </c>
      <c r="C47">
        <v>0.76</v>
      </c>
      <c r="D47">
        <v>4</v>
      </c>
      <c r="E47">
        <v>5</v>
      </c>
      <c r="F47">
        <v>32</v>
      </c>
      <c r="G47">
        <v>22</v>
      </c>
      <c r="H47">
        <v>22</v>
      </c>
      <c r="J47" s="1">
        <v>37210</v>
      </c>
      <c r="K47">
        <v>0</v>
      </c>
      <c r="L47">
        <v>0</v>
      </c>
      <c r="M47">
        <v>9</v>
      </c>
      <c r="N47">
        <v>42</v>
      </c>
      <c r="O47">
        <v>32</v>
      </c>
      <c r="P47">
        <v>42</v>
      </c>
      <c r="R47" s="1">
        <v>37575</v>
      </c>
      <c r="S47">
        <v>0.12</v>
      </c>
      <c r="T47">
        <v>0.3</v>
      </c>
      <c r="U47">
        <v>3</v>
      </c>
      <c r="V47">
        <v>34</v>
      </c>
      <c r="W47">
        <v>21</v>
      </c>
      <c r="X47">
        <v>21</v>
      </c>
      <c r="Z47" s="1">
        <v>37940</v>
      </c>
      <c r="AA47">
        <v>0.22</v>
      </c>
      <c r="AB47">
        <v>5</v>
      </c>
      <c r="AC47">
        <v>29</v>
      </c>
      <c r="AD47">
        <v>12</v>
      </c>
      <c r="AE47">
        <v>5</v>
      </c>
      <c r="AF47">
        <v>12</v>
      </c>
      <c r="AH47" s="1">
        <v>38306</v>
      </c>
      <c r="AI47">
        <v>0</v>
      </c>
      <c r="AJ47">
        <v>0</v>
      </c>
      <c r="AK47">
        <v>5</v>
      </c>
      <c r="AL47">
        <v>35</v>
      </c>
      <c r="AM47">
        <v>23</v>
      </c>
      <c r="AN47">
        <v>30</v>
      </c>
      <c r="AP47" s="1">
        <v>38671</v>
      </c>
      <c r="AQ47">
        <v>0.34</v>
      </c>
      <c r="AR47">
        <v>0</v>
      </c>
      <c r="AS47">
        <v>0</v>
      </c>
      <c r="AT47">
        <v>34</v>
      </c>
      <c r="AU47">
        <v>23</v>
      </c>
      <c r="AV47">
        <v>30</v>
      </c>
      <c r="AX47" s="1">
        <v>39036</v>
      </c>
      <c r="AY47">
        <v>0.25</v>
      </c>
      <c r="AZ47">
        <v>0</v>
      </c>
      <c r="BA47">
        <v>1</v>
      </c>
      <c r="BB47">
        <v>42</v>
      </c>
      <c r="BC47">
        <v>39</v>
      </c>
      <c r="BD47">
        <v>41</v>
      </c>
      <c r="BF47" s="1">
        <v>39401</v>
      </c>
      <c r="BG47">
        <v>1.26</v>
      </c>
      <c r="BH47">
        <v>2</v>
      </c>
      <c r="BI47">
        <v>4</v>
      </c>
      <c r="BJ47">
        <v>42</v>
      </c>
      <c r="BK47">
        <v>27</v>
      </c>
      <c r="BL47">
        <v>28</v>
      </c>
      <c r="BN47" s="1">
        <v>39767</v>
      </c>
      <c r="BO47">
        <v>0.16</v>
      </c>
      <c r="BP47">
        <v>0</v>
      </c>
      <c r="BQ47">
        <v>5</v>
      </c>
      <c r="BR47">
        <v>49</v>
      </c>
      <c r="BS47">
        <v>40</v>
      </c>
      <c r="BT47">
        <v>49</v>
      </c>
      <c r="BV47" s="1">
        <v>40132</v>
      </c>
      <c r="BW47">
        <v>0.83</v>
      </c>
      <c r="BX47">
        <v>0</v>
      </c>
      <c r="BY47">
        <v>0</v>
      </c>
      <c r="BZ47">
        <v>50</v>
      </c>
      <c r="CA47">
        <v>42</v>
      </c>
      <c r="CB47">
        <v>44</v>
      </c>
      <c r="CD47" s="1">
        <v>40497</v>
      </c>
      <c r="CE47">
        <v>0</v>
      </c>
      <c r="CF47">
        <v>0</v>
      </c>
      <c r="CG47">
        <v>3</v>
      </c>
      <c r="CH47">
        <v>37</v>
      </c>
      <c r="CI47">
        <v>31</v>
      </c>
      <c r="CJ47">
        <v>34</v>
      </c>
      <c r="CL47" s="1">
        <v>40862</v>
      </c>
      <c r="CM47">
        <v>0.3</v>
      </c>
      <c r="CN47">
        <v>0</v>
      </c>
      <c r="CO47">
        <v>0</v>
      </c>
      <c r="CP47">
        <v>48</v>
      </c>
      <c r="CQ47">
        <v>37</v>
      </c>
      <c r="CR47">
        <v>38</v>
      </c>
      <c r="CT47" s="1">
        <v>41228</v>
      </c>
      <c r="CU47">
        <v>0</v>
      </c>
      <c r="CV47">
        <v>0</v>
      </c>
      <c r="CW47">
        <v>4</v>
      </c>
      <c r="CX47">
        <v>34</v>
      </c>
      <c r="CY47">
        <v>17</v>
      </c>
      <c r="CZ47">
        <v>32</v>
      </c>
      <c r="DB47" s="1">
        <v>41593</v>
      </c>
      <c r="DC47">
        <v>0</v>
      </c>
      <c r="DD47">
        <v>0</v>
      </c>
      <c r="DE47">
        <v>16</v>
      </c>
      <c r="DF47">
        <v>28</v>
      </c>
      <c r="DG47">
        <v>21</v>
      </c>
      <c r="DH47">
        <v>27</v>
      </c>
      <c r="DJ47" s="1">
        <v>41958</v>
      </c>
      <c r="DK47">
        <v>0.02</v>
      </c>
      <c r="DL47">
        <v>0</v>
      </c>
      <c r="DM47">
        <v>4</v>
      </c>
      <c r="DN47">
        <v>30</v>
      </c>
      <c r="DO47">
        <v>8</v>
      </c>
      <c r="DP47">
        <v>14</v>
      </c>
      <c r="DR47" s="1">
        <v>42323</v>
      </c>
      <c r="DS47">
        <v>0</v>
      </c>
      <c r="DT47">
        <v>0</v>
      </c>
      <c r="DU47">
        <v>6</v>
      </c>
      <c r="DV47">
        <v>30</v>
      </c>
      <c r="DW47">
        <v>17</v>
      </c>
      <c r="DX47">
        <v>30</v>
      </c>
      <c r="DZ47" s="1">
        <v>42689</v>
      </c>
      <c r="EA47">
        <v>0</v>
      </c>
      <c r="EB47">
        <v>0</v>
      </c>
      <c r="EC47">
        <v>1</v>
      </c>
      <c r="ED47">
        <v>46</v>
      </c>
      <c r="EE47">
        <v>35</v>
      </c>
      <c r="EF47">
        <v>39</v>
      </c>
      <c r="EH47" s="1">
        <v>43054</v>
      </c>
      <c r="EI47">
        <v>0</v>
      </c>
      <c r="EJ47">
        <v>0</v>
      </c>
      <c r="EK47">
        <v>4</v>
      </c>
      <c r="EL47">
        <v>29</v>
      </c>
      <c r="EM47">
        <v>21</v>
      </c>
      <c r="EN47">
        <v>23</v>
      </c>
      <c r="EP47" s="1">
        <v>43419</v>
      </c>
      <c r="EQ47">
        <v>0.02</v>
      </c>
      <c r="ER47">
        <v>0</v>
      </c>
      <c r="ES47">
        <v>14</v>
      </c>
      <c r="ET47">
        <v>18</v>
      </c>
      <c r="EU47">
        <v>2</v>
      </c>
      <c r="EV47">
        <v>13</v>
      </c>
    </row>
    <row r="48" spans="1:152" x14ac:dyDescent="0.25">
      <c r="A48">
        <v>47</v>
      </c>
      <c r="B48" s="1">
        <v>36846</v>
      </c>
      <c r="C48">
        <v>0.02</v>
      </c>
      <c r="D48">
        <v>0</v>
      </c>
      <c r="E48">
        <v>5</v>
      </c>
      <c r="F48">
        <v>25</v>
      </c>
      <c r="G48">
        <v>20</v>
      </c>
      <c r="H48">
        <v>24</v>
      </c>
      <c r="J48" s="1">
        <v>37211</v>
      </c>
      <c r="K48">
        <v>0.33</v>
      </c>
      <c r="L48">
        <v>0</v>
      </c>
      <c r="M48">
        <v>3</v>
      </c>
      <c r="N48">
        <v>44</v>
      </c>
      <c r="O48">
        <v>28</v>
      </c>
      <c r="P48">
        <v>28</v>
      </c>
      <c r="R48" s="1">
        <v>37576</v>
      </c>
      <c r="S48">
        <v>0.01</v>
      </c>
      <c r="T48">
        <v>0.1</v>
      </c>
      <c r="U48">
        <v>3</v>
      </c>
      <c r="V48">
        <v>22</v>
      </c>
      <c r="W48">
        <v>9</v>
      </c>
      <c r="X48">
        <v>19</v>
      </c>
      <c r="Z48" s="1">
        <v>37941</v>
      </c>
      <c r="AA48">
        <v>0</v>
      </c>
      <c r="AB48">
        <v>0</v>
      </c>
      <c r="AC48">
        <v>24</v>
      </c>
      <c r="AD48">
        <v>24</v>
      </c>
      <c r="AE48">
        <v>11</v>
      </c>
      <c r="AF48">
        <v>17</v>
      </c>
      <c r="AH48" s="1">
        <v>38307</v>
      </c>
      <c r="AI48">
        <v>0</v>
      </c>
      <c r="AJ48">
        <v>0</v>
      </c>
      <c r="AK48">
        <v>5</v>
      </c>
      <c r="AL48">
        <v>33</v>
      </c>
      <c r="AM48">
        <v>25</v>
      </c>
      <c r="AN48">
        <v>30</v>
      </c>
      <c r="AP48" s="1">
        <v>38672</v>
      </c>
      <c r="AQ48">
        <v>1.1200000000000001</v>
      </c>
      <c r="AR48">
        <v>0</v>
      </c>
      <c r="AS48">
        <v>0</v>
      </c>
      <c r="AT48">
        <v>51</v>
      </c>
      <c r="AU48">
        <v>29</v>
      </c>
      <c r="AV48">
        <v>35</v>
      </c>
      <c r="AX48" s="1">
        <v>39037</v>
      </c>
      <c r="AY48">
        <v>0.02</v>
      </c>
      <c r="AZ48">
        <v>0</v>
      </c>
      <c r="BA48">
        <v>1</v>
      </c>
      <c r="BB48">
        <v>50</v>
      </c>
      <c r="BC48">
        <v>41</v>
      </c>
      <c r="BD48">
        <v>49</v>
      </c>
      <c r="BF48" s="1">
        <v>39402</v>
      </c>
      <c r="BG48">
        <v>1.53</v>
      </c>
      <c r="BH48">
        <v>7</v>
      </c>
      <c r="BI48">
        <v>13</v>
      </c>
      <c r="BJ48">
        <v>28</v>
      </c>
      <c r="BK48">
        <v>14</v>
      </c>
      <c r="BL48">
        <v>14</v>
      </c>
      <c r="BN48" s="1">
        <v>39768</v>
      </c>
      <c r="BO48">
        <v>0.42</v>
      </c>
      <c r="BP48">
        <v>0</v>
      </c>
      <c r="BQ48">
        <v>0</v>
      </c>
      <c r="BR48">
        <v>52</v>
      </c>
      <c r="BS48">
        <v>21</v>
      </c>
      <c r="BT48">
        <v>22</v>
      </c>
      <c r="BV48" s="1">
        <v>40133</v>
      </c>
      <c r="BW48">
        <v>0</v>
      </c>
      <c r="BX48">
        <v>0</v>
      </c>
      <c r="BY48">
        <v>0</v>
      </c>
      <c r="BZ48">
        <v>44</v>
      </c>
      <c r="CA48">
        <v>23</v>
      </c>
      <c r="CB48">
        <v>26</v>
      </c>
      <c r="CD48" s="1">
        <v>40498</v>
      </c>
      <c r="CE48">
        <v>0</v>
      </c>
      <c r="CF48">
        <v>0</v>
      </c>
      <c r="CG48">
        <v>2</v>
      </c>
      <c r="CH48">
        <v>38</v>
      </c>
      <c r="CI48">
        <v>32</v>
      </c>
      <c r="CJ48">
        <v>34</v>
      </c>
      <c r="CL48" s="1">
        <v>40863</v>
      </c>
      <c r="CM48">
        <v>0</v>
      </c>
      <c r="CN48">
        <v>0</v>
      </c>
      <c r="CO48">
        <v>0</v>
      </c>
      <c r="CP48">
        <v>46</v>
      </c>
      <c r="CQ48">
        <v>35</v>
      </c>
      <c r="CR48">
        <v>40</v>
      </c>
      <c r="CT48" s="1">
        <v>41229</v>
      </c>
      <c r="CU48">
        <v>0</v>
      </c>
      <c r="CV48">
        <v>0</v>
      </c>
      <c r="CW48">
        <v>4</v>
      </c>
      <c r="CX48">
        <v>35</v>
      </c>
      <c r="CY48">
        <v>23</v>
      </c>
      <c r="CZ48">
        <v>30</v>
      </c>
      <c r="DB48" s="1">
        <v>41594</v>
      </c>
      <c r="DC48">
        <v>0</v>
      </c>
      <c r="DD48">
        <v>0</v>
      </c>
      <c r="DE48">
        <v>15</v>
      </c>
      <c r="DF48">
        <v>37</v>
      </c>
      <c r="DG48">
        <v>27</v>
      </c>
      <c r="DH48">
        <v>35</v>
      </c>
      <c r="DJ48" s="1">
        <v>41959</v>
      </c>
      <c r="DK48">
        <v>0.01</v>
      </c>
      <c r="DL48">
        <v>0</v>
      </c>
      <c r="DM48">
        <v>4</v>
      </c>
      <c r="DN48">
        <v>19</v>
      </c>
      <c r="DO48">
        <v>13</v>
      </c>
      <c r="DP48">
        <v>18</v>
      </c>
      <c r="DR48" s="1">
        <v>42324</v>
      </c>
      <c r="DS48">
        <v>0</v>
      </c>
      <c r="DT48">
        <v>0</v>
      </c>
      <c r="DU48">
        <v>6</v>
      </c>
      <c r="DV48">
        <v>32</v>
      </c>
      <c r="DW48">
        <v>24</v>
      </c>
      <c r="DX48">
        <v>24</v>
      </c>
      <c r="DZ48" s="1">
        <v>42690</v>
      </c>
      <c r="EA48">
        <v>0.12</v>
      </c>
      <c r="EB48">
        <v>0</v>
      </c>
      <c r="EC48">
        <v>0</v>
      </c>
      <c r="ED48">
        <v>43</v>
      </c>
      <c r="EE48">
        <v>33</v>
      </c>
      <c r="EF48">
        <v>33</v>
      </c>
      <c r="EH48" s="1">
        <v>43055</v>
      </c>
      <c r="EI48">
        <v>0.04</v>
      </c>
      <c r="EJ48">
        <v>0.2</v>
      </c>
      <c r="EK48">
        <v>2</v>
      </c>
      <c r="EL48">
        <v>32</v>
      </c>
      <c r="EM48">
        <v>22</v>
      </c>
      <c r="EN48">
        <v>32</v>
      </c>
      <c r="EP48" s="1">
        <v>43420</v>
      </c>
      <c r="EQ48">
        <v>0.46</v>
      </c>
      <c r="ER48">
        <v>0</v>
      </c>
      <c r="ES48">
        <v>19</v>
      </c>
      <c r="ET48">
        <v>26</v>
      </c>
      <c r="EU48">
        <v>11</v>
      </c>
      <c r="EV48">
        <v>21</v>
      </c>
    </row>
    <row r="49" spans="1:152" x14ac:dyDescent="0.25">
      <c r="A49">
        <v>48</v>
      </c>
      <c r="B49" s="1">
        <v>36847</v>
      </c>
      <c r="C49">
        <v>0.13</v>
      </c>
      <c r="D49">
        <v>1</v>
      </c>
      <c r="E49">
        <v>6</v>
      </c>
      <c r="F49">
        <v>26</v>
      </c>
      <c r="G49">
        <v>22</v>
      </c>
      <c r="H49">
        <v>22</v>
      </c>
      <c r="J49" s="1">
        <v>37212</v>
      </c>
      <c r="K49">
        <v>0</v>
      </c>
      <c r="L49">
        <v>0</v>
      </c>
      <c r="M49">
        <v>3</v>
      </c>
      <c r="N49">
        <v>29</v>
      </c>
      <c r="O49">
        <v>14</v>
      </c>
      <c r="P49">
        <v>27</v>
      </c>
      <c r="R49" s="1">
        <v>37577</v>
      </c>
      <c r="S49">
        <v>0.33</v>
      </c>
      <c r="T49">
        <v>3</v>
      </c>
      <c r="U49">
        <v>6</v>
      </c>
      <c r="V49">
        <v>26</v>
      </c>
      <c r="W49">
        <v>15</v>
      </c>
      <c r="X49">
        <v>26</v>
      </c>
      <c r="Z49" s="1">
        <v>37942</v>
      </c>
      <c r="AA49">
        <v>0</v>
      </c>
      <c r="AB49">
        <v>0</v>
      </c>
      <c r="AC49">
        <v>21</v>
      </c>
      <c r="AD49">
        <v>33</v>
      </c>
      <c r="AE49">
        <v>16</v>
      </c>
      <c r="AF49">
        <v>30</v>
      </c>
      <c r="AH49" s="1">
        <v>38308</v>
      </c>
      <c r="AI49">
        <v>0</v>
      </c>
      <c r="AJ49">
        <v>0</v>
      </c>
      <c r="AK49">
        <v>5</v>
      </c>
      <c r="AL49">
        <v>35</v>
      </c>
      <c r="AM49">
        <v>28</v>
      </c>
      <c r="AN49">
        <v>33</v>
      </c>
      <c r="AP49" s="1">
        <v>38673</v>
      </c>
      <c r="AQ49">
        <v>0.53</v>
      </c>
      <c r="AR49">
        <v>2</v>
      </c>
      <c r="AS49">
        <v>2</v>
      </c>
      <c r="AT49">
        <v>35</v>
      </c>
      <c r="AU49">
        <v>18</v>
      </c>
      <c r="AV49">
        <v>19</v>
      </c>
      <c r="AX49" s="1">
        <v>39038</v>
      </c>
      <c r="AY49">
        <v>1.08</v>
      </c>
      <c r="AZ49">
        <v>0</v>
      </c>
      <c r="BA49">
        <v>0</v>
      </c>
      <c r="BB49">
        <v>54</v>
      </c>
      <c r="BC49">
        <v>35</v>
      </c>
      <c r="BD49">
        <v>35</v>
      </c>
      <c r="BF49" s="1">
        <v>39403</v>
      </c>
      <c r="BG49">
        <v>0.2</v>
      </c>
      <c r="BH49">
        <v>3</v>
      </c>
      <c r="BI49">
        <v>15</v>
      </c>
      <c r="BJ49">
        <v>18</v>
      </c>
      <c r="BK49">
        <v>11</v>
      </c>
      <c r="BL49">
        <v>17</v>
      </c>
      <c r="BN49" s="1">
        <v>39769</v>
      </c>
      <c r="BO49">
        <v>0.03</v>
      </c>
      <c r="BP49">
        <v>0.2</v>
      </c>
      <c r="BQ49">
        <v>0</v>
      </c>
      <c r="BR49">
        <v>22</v>
      </c>
      <c r="BS49">
        <v>15</v>
      </c>
      <c r="BT49">
        <v>16</v>
      </c>
      <c r="BV49" s="1">
        <v>40134</v>
      </c>
      <c r="BW49">
        <v>0</v>
      </c>
      <c r="BX49">
        <v>0</v>
      </c>
      <c r="BY49">
        <v>0</v>
      </c>
      <c r="BZ49">
        <v>36</v>
      </c>
      <c r="CA49">
        <v>20</v>
      </c>
      <c r="CB49">
        <v>35</v>
      </c>
      <c r="CD49" s="1">
        <v>40499</v>
      </c>
      <c r="CE49">
        <v>0.48</v>
      </c>
      <c r="CF49">
        <v>0</v>
      </c>
      <c r="CG49">
        <v>0</v>
      </c>
      <c r="CH49">
        <v>40</v>
      </c>
      <c r="CI49">
        <v>34</v>
      </c>
      <c r="CJ49">
        <v>36</v>
      </c>
      <c r="CL49" s="1">
        <v>40864</v>
      </c>
      <c r="CM49">
        <v>0.08</v>
      </c>
      <c r="CN49">
        <v>0</v>
      </c>
      <c r="CO49">
        <v>0</v>
      </c>
      <c r="CP49">
        <v>40</v>
      </c>
      <c r="CQ49">
        <v>23</v>
      </c>
      <c r="CR49">
        <v>23</v>
      </c>
      <c r="CT49" s="1">
        <v>41230</v>
      </c>
      <c r="CU49">
        <v>0</v>
      </c>
      <c r="CV49">
        <v>0</v>
      </c>
      <c r="CW49">
        <v>4</v>
      </c>
      <c r="CX49">
        <v>30</v>
      </c>
      <c r="CY49">
        <v>19</v>
      </c>
      <c r="CZ49">
        <v>25</v>
      </c>
      <c r="DB49" s="1">
        <v>41595</v>
      </c>
      <c r="DC49">
        <v>0</v>
      </c>
      <c r="DD49">
        <v>0</v>
      </c>
      <c r="DE49">
        <v>13</v>
      </c>
      <c r="DF49">
        <v>41</v>
      </c>
      <c r="DG49">
        <v>31</v>
      </c>
      <c r="DH49">
        <v>39</v>
      </c>
      <c r="DJ49" s="1">
        <v>41960</v>
      </c>
      <c r="DK49">
        <v>0.23</v>
      </c>
      <c r="DL49">
        <v>1.7</v>
      </c>
      <c r="DM49">
        <v>6</v>
      </c>
      <c r="DN49">
        <v>28</v>
      </c>
      <c r="DO49">
        <v>13</v>
      </c>
      <c r="DP49">
        <v>26</v>
      </c>
      <c r="DR49" s="1">
        <v>42325</v>
      </c>
      <c r="DS49">
        <v>0</v>
      </c>
      <c r="DT49">
        <v>0</v>
      </c>
      <c r="DU49">
        <v>6</v>
      </c>
      <c r="DV49">
        <v>34</v>
      </c>
      <c r="DW49">
        <v>16</v>
      </c>
      <c r="DX49">
        <v>33</v>
      </c>
      <c r="DZ49" s="1">
        <v>42691</v>
      </c>
      <c r="EA49">
        <v>0.1</v>
      </c>
      <c r="EB49">
        <v>0</v>
      </c>
      <c r="EC49">
        <v>0</v>
      </c>
      <c r="ED49">
        <v>33</v>
      </c>
      <c r="EE49">
        <v>30</v>
      </c>
      <c r="EF49">
        <v>31</v>
      </c>
      <c r="EH49" s="1">
        <v>43056</v>
      </c>
      <c r="EI49">
        <v>0.52</v>
      </c>
      <c r="EJ49">
        <v>2.5</v>
      </c>
      <c r="EK49">
        <v>5</v>
      </c>
      <c r="EL49">
        <v>32</v>
      </c>
      <c r="EM49">
        <v>12</v>
      </c>
      <c r="EN49">
        <v>12</v>
      </c>
      <c r="EP49" s="1">
        <v>43421</v>
      </c>
      <c r="EQ49">
        <v>0.16</v>
      </c>
      <c r="ER49">
        <v>0</v>
      </c>
      <c r="ES49">
        <v>20</v>
      </c>
      <c r="ET49">
        <v>27</v>
      </c>
      <c r="EU49">
        <v>21</v>
      </c>
      <c r="EV49">
        <v>23</v>
      </c>
    </row>
    <row r="50" spans="1:152" x14ac:dyDescent="0.25">
      <c r="A50">
        <v>49</v>
      </c>
      <c r="B50" s="1">
        <v>36848</v>
      </c>
      <c r="C50">
        <v>0.16</v>
      </c>
      <c r="D50">
        <v>2</v>
      </c>
      <c r="E50">
        <v>7</v>
      </c>
      <c r="F50">
        <v>22</v>
      </c>
      <c r="G50">
        <v>13</v>
      </c>
      <c r="H50">
        <v>17</v>
      </c>
      <c r="J50" s="1">
        <v>37213</v>
      </c>
      <c r="K50">
        <v>0</v>
      </c>
      <c r="L50">
        <v>0</v>
      </c>
      <c r="M50">
        <v>3</v>
      </c>
      <c r="N50">
        <v>45</v>
      </c>
      <c r="O50">
        <v>26</v>
      </c>
      <c r="P50">
        <v>42</v>
      </c>
      <c r="R50" s="1">
        <v>37578</v>
      </c>
      <c r="S50">
        <v>1.78</v>
      </c>
      <c r="T50">
        <v>10</v>
      </c>
      <c r="U50">
        <v>15</v>
      </c>
      <c r="V50">
        <v>28</v>
      </c>
      <c r="W50">
        <v>14</v>
      </c>
      <c r="X50">
        <v>15</v>
      </c>
      <c r="Z50" s="1">
        <v>37943</v>
      </c>
      <c r="AA50">
        <v>0</v>
      </c>
      <c r="AB50">
        <v>0</v>
      </c>
      <c r="AC50">
        <v>16</v>
      </c>
      <c r="AD50">
        <v>37</v>
      </c>
      <c r="AE50">
        <v>30</v>
      </c>
      <c r="AF50">
        <v>32</v>
      </c>
      <c r="AH50" s="1">
        <v>38309</v>
      </c>
      <c r="AI50">
        <v>0</v>
      </c>
      <c r="AJ50">
        <v>0</v>
      </c>
      <c r="AK50">
        <v>5</v>
      </c>
      <c r="AL50">
        <v>38</v>
      </c>
      <c r="AM50">
        <v>31</v>
      </c>
      <c r="AN50">
        <v>36</v>
      </c>
      <c r="AP50" s="1">
        <v>38674</v>
      </c>
      <c r="AQ50">
        <v>0.17</v>
      </c>
      <c r="AR50">
        <v>1.5</v>
      </c>
      <c r="AS50">
        <v>3</v>
      </c>
      <c r="AT50">
        <v>19</v>
      </c>
      <c r="AU50">
        <v>6</v>
      </c>
      <c r="AV50">
        <v>8</v>
      </c>
      <c r="AX50" s="1">
        <v>39039</v>
      </c>
      <c r="AY50">
        <v>0</v>
      </c>
      <c r="AZ50">
        <v>0</v>
      </c>
      <c r="BA50">
        <v>0</v>
      </c>
      <c r="BB50">
        <v>54</v>
      </c>
      <c r="BC50">
        <v>22</v>
      </c>
      <c r="BD50">
        <v>25</v>
      </c>
      <c r="BF50" s="1">
        <v>39404</v>
      </c>
      <c r="BG50">
        <v>0</v>
      </c>
      <c r="BH50">
        <v>0</v>
      </c>
      <c r="BI50">
        <v>15</v>
      </c>
      <c r="BJ50">
        <v>18</v>
      </c>
      <c r="BK50">
        <v>12</v>
      </c>
      <c r="BL50">
        <v>16</v>
      </c>
      <c r="BN50" s="1">
        <v>39770</v>
      </c>
      <c r="BO50">
        <v>0.15</v>
      </c>
      <c r="BP50">
        <v>3</v>
      </c>
      <c r="BQ50">
        <v>4</v>
      </c>
      <c r="BR50">
        <v>16</v>
      </c>
      <c r="BS50">
        <v>7</v>
      </c>
      <c r="BT50">
        <v>7</v>
      </c>
      <c r="BV50" s="1">
        <v>40135</v>
      </c>
      <c r="BW50">
        <v>0</v>
      </c>
      <c r="BX50">
        <v>0</v>
      </c>
      <c r="BY50">
        <v>0</v>
      </c>
      <c r="BZ50">
        <v>44</v>
      </c>
      <c r="CA50">
        <v>34</v>
      </c>
      <c r="CB50">
        <v>41</v>
      </c>
      <c r="CD50" s="1">
        <v>40500</v>
      </c>
      <c r="CE50">
        <v>0.13</v>
      </c>
      <c r="CF50">
        <v>1</v>
      </c>
      <c r="CG50">
        <v>0</v>
      </c>
      <c r="CH50">
        <v>40</v>
      </c>
      <c r="CI50">
        <v>21</v>
      </c>
      <c r="CJ50">
        <v>22</v>
      </c>
      <c r="CL50" s="1">
        <v>40865</v>
      </c>
      <c r="CM50">
        <v>0</v>
      </c>
      <c r="CN50">
        <v>0</v>
      </c>
      <c r="CO50">
        <v>0</v>
      </c>
      <c r="CP50">
        <v>23</v>
      </c>
      <c r="CQ50">
        <v>16</v>
      </c>
      <c r="CR50">
        <v>20</v>
      </c>
      <c r="CT50" s="1">
        <v>41231</v>
      </c>
      <c r="CU50">
        <v>0</v>
      </c>
      <c r="CV50">
        <v>0</v>
      </c>
      <c r="CW50">
        <v>3</v>
      </c>
      <c r="CX50">
        <v>35</v>
      </c>
      <c r="CY50">
        <v>23</v>
      </c>
      <c r="CZ50">
        <v>29</v>
      </c>
      <c r="DB50" s="1">
        <v>41596</v>
      </c>
      <c r="DC50">
        <v>0.62</v>
      </c>
      <c r="DD50">
        <v>0</v>
      </c>
      <c r="DE50">
        <v>6</v>
      </c>
      <c r="DF50">
        <v>48</v>
      </c>
      <c r="DG50">
        <v>31</v>
      </c>
      <c r="DH50">
        <v>31</v>
      </c>
      <c r="DJ50" s="1">
        <v>41961</v>
      </c>
      <c r="DK50">
        <v>0.23</v>
      </c>
      <c r="DL50">
        <v>0.5</v>
      </c>
      <c r="DM50">
        <v>6</v>
      </c>
      <c r="DN50">
        <v>32</v>
      </c>
      <c r="DO50">
        <v>7</v>
      </c>
      <c r="DP50">
        <v>7</v>
      </c>
      <c r="DR50" s="1">
        <v>42326</v>
      </c>
      <c r="DS50">
        <v>0</v>
      </c>
      <c r="DT50">
        <v>0</v>
      </c>
      <c r="DU50">
        <v>6</v>
      </c>
      <c r="DV50">
        <v>42</v>
      </c>
      <c r="DW50">
        <v>26</v>
      </c>
      <c r="DX50">
        <v>35</v>
      </c>
      <c r="DZ50" s="1">
        <v>42692</v>
      </c>
      <c r="EA50">
        <v>0</v>
      </c>
      <c r="EB50">
        <v>0</v>
      </c>
      <c r="EC50">
        <v>0</v>
      </c>
      <c r="ED50">
        <v>58</v>
      </c>
      <c r="EE50">
        <v>30</v>
      </c>
      <c r="EF50">
        <v>55</v>
      </c>
      <c r="EH50" s="1">
        <v>43057</v>
      </c>
      <c r="EI50">
        <v>0</v>
      </c>
      <c r="EJ50">
        <v>0</v>
      </c>
      <c r="EK50">
        <v>5</v>
      </c>
      <c r="EL50">
        <v>33</v>
      </c>
      <c r="EM50">
        <v>10</v>
      </c>
      <c r="EN50">
        <v>26</v>
      </c>
      <c r="EP50" s="1">
        <v>43422</v>
      </c>
      <c r="EQ50">
        <v>0.06</v>
      </c>
      <c r="ER50">
        <v>0</v>
      </c>
      <c r="ES50">
        <v>20</v>
      </c>
      <c r="ET50">
        <v>24</v>
      </c>
      <c r="EU50">
        <v>9</v>
      </c>
      <c r="EV50">
        <v>14</v>
      </c>
    </row>
    <row r="51" spans="1:152" x14ac:dyDescent="0.25">
      <c r="A51">
        <v>50</v>
      </c>
      <c r="B51" s="1">
        <v>36849</v>
      </c>
      <c r="C51">
        <v>0.16</v>
      </c>
      <c r="D51">
        <v>1.5</v>
      </c>
      <c r="E51">
        <v>6</v>
      </c>
      <c r="F51">
        <v>24</v>
      </c>
      <c r="G51">
        <v>15</v>
      </c>
      <c r="H51">
        <v>22</v>
      </c>
      <c r="J51" s="1">
        <v>37214</v>
      </c>
      <c r="K51">
        <v>0</v>
      </c>
      <c r="L51">
        <v>0</v>
      </c>
      <c r="M51">
        <v>2</v>
      </c>
      <c r="N51">
        <v>51</v>
      </c>
      <c r="O51">
        <v>41</v>
      </c>
      <c r="P51">
        <v>45</v>
      </c>
      <c r="R51" s="1">
        <v>37579</v>
      </c>
      <c r="S51">
        <v>0</v>
      </c>
      <c r="T51">
        <v>0</v>
      </c>
      <c r="U51">
        <v>15</v>
      </c>
      <c r="V51">
        <v>25</v>
      </c>
      <c r="W51">
        <v>14</v>
      </c>
      <c r="X51">
        <v>20</v>
      </c>
      <c r="Z51" s="1">
        <v>37944</v>
      </c>
      <c r="AA51">
        <v>0.25</v>
      </c>
      <c r="AB51">
        <v>0</v>
      </c>
      <c r="AC51">
        <v>13</v>
      </c>
      <c r="AD51">
        <v>43</v>
      </c>
      <c r="AE51">
        <v>30</v>
      </c>
      <c r="AF51">
        <v>40</v>
      </c>
      <c r="AH51" s="1">
        <v>38310</v>
      </c>
      <c r="AI51">
        <v>0.24</v>
      </c>
      <c r="AJ51">
        <v>0</v>
      </c>
      <c r="AK51">
        <v>3</v>
      </c>
      <c r="AL51">
        <v>38</v>
      </c>
      <c r="AM51">
        <v>27</v>
      </c>
      <c r="AN51">
        <v>28</v>
      </c>
      <c r="AP51" s="1">
        <v>38675</v>
      </c>
      <c r="AQ51">
        <v>0.05</v>
      </c>
      <c r="AR51">
        <v>0.5</v>
      </c>
      <c r="AS51">
        <v>4</v>
      </c>
      <c r="AT51">
        <v>23</v>
      </c>
      <c r="AU51">
        <v>8</v>
      </c>
      <c r="AV51">
        <v>18</v>
      </c>
      <c r="AX51" s="1">
        <v>39040</v>
      </c>
      <c r="AY51">
        <v>0</v>
      </c>
      <c r="AZ51">
        <v>0</v>
      </c>
      <c r="BA51">
        <v>0</v>
      </c>
      <c r="BB51">
        <v>25</v>
      </c>
      <c r="BC51">
        <v>20</v>
      </c>
      <c r="BD51">
        <v>20</v>
      </c>
      <c r="BF51" s="1">
        <v>39405</v>
      </c>
      <c r="BG51">
        <v>0</v>
      </c>
      <c r="BH51">
        <v>0</v>
      </c>
      <c r="BI51">
        <v>14</v>
      </c>
      <c r="BJ51">
        <v>21</v>
      </c>
      <c r="BK51">
        <v>12</v>
      </c>
      <c r="BL51">
        <v>16</v>
      </c>
      <c r="BN51" s="1">
        <v>39771</v>
      </c>
      <c r="BO51">
        <v>0</v>
      </c>
      <c r="BP51">
        <v>0</v>
      </c>
      <c r="BQ51">
        <v>4</v>
      </c>
      <c r="BR51">
        <v>7</v>
      </c>
      <c r="BS51">
        <v>3</v>
      </c>
      <c r="BT51">
        <v>3</v>
      </c>
      <c r="BV51" s="1">
        <v>40136</v>
      </c>
      <c r="BW51">
        <v>0</v>
      </c>
      <c r="BX51">
        <v>0</v>
      </c>
      <c r="BY51">
        <v>0</v>
      </c>
      <c r="BZ51">
        <v>52</v>
      </c>
      <c r="CA51">
        <v>40</v>
      </c>
      <c r="CB51">
        <v>46</v>
      </c>
      <c r="CD51" s="1">
        <v>40501</v>
      </c>
      <c r="CE51">
        <v>0.13</v>
      </c>
      <c r="CF51">
        <v>1</v>
      </c>
      <c r="CG51">
        <v>2</v>
      </c>
      <c r="CH51">
        <v>22</v>
      </c>
      <c r="CI51">
        <v>15</v>
      </c>
      <c r="CJ51">
        <v>15</v>
      </c>
      <c r="CL51" s="1">
        <v>40866</v>
      </c>
      <c r="CM51">
        <v>0</v>
      </c>
      <c r="CN51">
        <v>0</v>
      </c>
      <c r="CO51">
        <v>0</v>
      </c>
      <c r="CP51">
        <v>36</v>
      </c>
      <c r="CQ51">
        <v>18</v>
      </c>
      <c r="CR51">
        <v>36</v>
      </c>
      <c r="CT51" s="1">
        <v>41232</v>
      </c>
      <c r="CU51">
        <v>0</v>
      </c>
      <c r="CV51">
        <v>0</v>
      </c>
      <c r="CW51">
        <v>3</v>
      </c>
      <c r="CX51">
        <v>39</v>
      </c>
      <c r="CY51">
        <v>25</v>
      </c>
      <c r="CZ51">
        <v>33</v>
      </c>
      <c r="DB51" s="1">
        <v>41597</v>
      </c>
      <c r="DC51">
        <v>0.2</v>
      </c>
      <c r="DD51">
        <v>1.4</v>
      </c>
      <c r="DE51">
        <v>7</v>
      </c>
      <c r="DF51">
        <v>31</v>
      </c>
      <c r="DG51">
        <v>12</v>
      </c>
      <c r="DH51">
        <v>13</v>
      </c>
      <c r="DJ51" s="1">
        <v>41962</v>
      </c>
      <c r="DK51">
        <v>0.11</v>
      </c>
      <c r="DL51">
        <v>3</v>
      </c>
      <c r="DM51">
        <v>9</v>
      </c>
      <c r="DN51">
        <v>12</v>
      </c>
      <c r="DO51">
        <v>5</v>
      </c>
      <c r="DP51">
        <v>10</v>
      </c>
      <c r="DR51" s="1">
        <v>42327</v>
      </c>
      <c r="DS51">
        <v>0</v>
      </c>
      <c r="DT51">
        <v>0</v>
      </c>
      <c r="DU51">
        <v>5</v>
      </c>
      <c r="DV51">
        <v>41</v>
      </c>
      <c r="DW51">
        <v>31</v>
      </c>
      <c r="DX51">
        <v>37</v>
      </c>
      <c r="DZ51" s="1">
        <v>42693</v>
      </c>
      <c r="EA51">
        <v>0</v>
      </c>
      <c r="EB51">
        <v>0</v>
      </c>
      <c r="EC51">
        <v>0</v>
      </c>
      <c r="ED51">
        <v>57</v>
      </c>
      <c r="EE51">
        <v>33</v>
      </c>
      <c r="EF51">
        <v>44</v>
      </c>
      <c r="EH51" s="1">
        <v>43058</v>
      </c>
      <c r="EI51">
        <v>0.97</v>
      </c>
      <c r="EJ51">
        <v>2</v>
      </c>
      <c r="EK51">
        <v>7</v>
      </c>
      <c r="EL51">
        <v>40</v>
      </c>
      <c r="EM51">
        <v>15</v>
      </c>
      <c r="EN51">
        <v>16</v>
      </c>
      <c r="EP51" s="1">
        <v>43423</v>
      </c>
      <c r="EQ51">
        <v>0</v>
      </c>
      <c r="ER51">
        <v>0</v>
      </c>
      <c r="ES51">
        <v>20</v>
      </c>
      <c r="ET51">
        <v>29</v>
      </c>
      <c r="EU51">
        <v>14</v>
      </c>
      <c r="EV51">
        <v>25</v>
      </c>
    </row>
    <row r="52" spans="1:152" x14ac:dyDescent="0.25">
      <c r="A52">
        <v>51</v>
      </c>
      <c r="B52" s="1">
        <v>36850</v>
      </c>
      <c r="C52">
        <v>0</v>
      </c>
      <c r="D52">
        <v>0</v>
      </c>
      <c r="E52">
        <v>6</v>
      </c>
      <c r="F52">
        <v>22</v>
      </c>
      <c r="G52">
        <v>14</v>
      </c>
      <c r="H52">
        <v>19</v>
      </c>
      <c r="J52" s="1">
        <v>37215</v>
      </c>
      <c r="K52">
        <v>0.62</v>
      </c>
      <c r="L52">
        <v>1</v>
      </c>
      <c r="M52">
        <v>2</v>
      </c>
      <c r="N52">
        <v>46</v>
      </c>
      <c r="O52">
        <v>18</v>
      </c>
      <c r="P52">
        <v>18</v>
      </c>
      <c r="R52" s="1">
        <v>37580</v>
      </c>
      <c r="S52">
        <v>0.1</v>
      </c>
      <c r="T52">
        <v>0.5</v>
      </c>
      <c r="U52">
        <v>15</v>
      </c>
      <c r="V52">
        <v>31</v>
      </c>
      <c r="W52">
        <v>19</v>
      </c>
      <c r="X52">
        <v>30</v>
      </c>
      <c r="Z52" s="1">
        <v>37945</v>
      </c>
      <c r="AA52">
        <v>2.98</v>
      </c>
      <c r="AB52">
        <v>7</v>
      </c>
      <c r="AC52">
        <v>12</v>
      </c>
      <c r="AD52">
        <v>47</v>
      </c>
      <c r="AE52">
        <v>25</v>
      </c>
      <c r="AF52">
        <v>28</v>
      </c>
      <c r="AH52" s="1">
        <v>38311</v>
      </c>
      <c r="AI52">
        <v>0</v>
      </c>
      <c r="AJ52">
        <v>0</v>
      </c>
      <c r="AK52">
        <v>2</v>
      </c>
      <c r="AL52">
        <v>42</v>
      </c>
      <c r="AM52">
        <v>24</v>
      </c>
      <c r="AN52">
        <v>31</v>
      </c>
      <c r="AP52" s="1">
        <v>38676</v>
      </c>
      <c r="AQ52">
        <v>0</v>
      </c>
      <c r="AR52">
        <v>0</v>
      </c>
      <c r="AS52">
        <v>4</v>
      </c>
      <c r="AT52">
        <v>28</v>
      </c>
      <c r="AU52">
        <v>18</v>
      </c>
      <c r="AV52">
        <v>27</v>
      </c>
      <c r="AX52" s="1">
        <v>39041</v>
      </c>
      <c r="AY52">
        <v>0.18</v>
      </c>
      <c r="AZ52">
        <v>0.5</v>
      </c>
      <c r="BA52">
        <v>1</v>
      </c>
      <c r="BB52">
        <v>20</v>
      </c>
      <c r="BC52">
        <v>13</v>
      </c>
      <c r="BD52">
        <v>15</v>
      </c>
      <c r="BF52" s="1">
        <v>39406</v>
      </c>
      <c r="BG52">
        <v>0.35</v>
      </c>
      <c r="BH52">
        <v>2</v>
      </c>
      <c r="BI52">
        <v>15</v>
      </c>
      <c r="BJ52">
        <v>27</v>
      </c>
      <c r="BK52">
        <v>14</v>
      </c>
      <c r="BL52">
        <v>27</v>
      </c>
      <c r="BN52" s="1">
        <v>39772</v>
      </c>
      <c r="BO52">
        <v>0.04</v>
      </c>
      <c r="BP52">
        <v>0.3</v>
      </c>
      <c r="BQ52">
        <v>4</v>
      </c>
      <c r="BR52">
        <v>7</v>
      </c>
      <c r="BS52">
        <v>3</v>
      </c>
      <c r="BT52">
        <v>7</v>
      </c>
      <c r="BV52" s="1">
        <v>40137</v>
      </c>
      <c r="BW52">
        <v>1.1499999999999999</v>
      </c>
      <c r="BX52">
        <v>0</v>
      </c>
      <c r="BY52">
        <v>0</v>
      </c>
      <c r="BZ52">
        <v>48</v>
      </c>
      <c r="CA52">
        <v>31</v>
      </c>
      <c r="CB52">
        <v>31</v>
      </c>
      <c r="CD52" s="1">
        <v>40502</v>
      </c>
      <c r="CE52">
        <v>0.09</v>
      </c>
      <c r="CF52">
        <v>0.5</v>
      </c>
      <c r="CG52">
        <v>3</v>
      </c>
      <c r="CH52">
        <v>25</v>
      </c>
      <c r="CI52">
        <v>13</v>
      </c>
      <c r="CJ52">
        <v>19</v>
      </c>
      <c r="CL52" s="1">
        <v>40867</v>
      </c>
      <c r="CM52">
        <v>0.14000000000000001</v>
      </c>
      <c r="CN52">
        <v>0</v>
      </c>
      <c r="CO52">
        <v>0</v>
      </c>
      <c r="CP52">
        <v>39</v>
      </c>
      <c r="CQ52">
        <v>32</v>
      </c>
      <c r="CR52">
        <v>33</v>
      </c>
      <c r="CT52" s="1">
        <v>41233</v>
      </c>
      <c r="CU52">
        <v>0</v>
      </c>
      <c r="CV52">
        <v>0</v>
      </c>
      <c r="CW52">
        <v>3</v>
      </c>
      <c r="CX52">
        <v>41</v>
      </c>
      <c r="CY52">
        <v>30</v>
      </c>
      <c r="CZ52">
        <v>34</v>
      </c>
      <c r="DB52" s="1">
        <v>41598</v>
      </c>
      <c r="DC52">
        <v>0.03</v>
      </c>
      <c r="DD52">
        <v>0</v>
      </c>
      <c r="DE52">
        <v>7</v>
      </c>
      <c r="DF52">
        <v>20</v>
      </c>
      <c r="DG52">
        <v>13</v>
      </c>
      <c r="DH52">
        <v>17</v>
      </c>
      <c r="DJ52" s="1">
        <v>41963</v>
      </c>
      <c r="DK52">
        <v>0.02</v>
      </c>
      <c r="DL52">
        <v>0.5</v>
      </c>
      <c r="DM52">
        <v>9</v>
      </c>
      <c r="DN52">
        <v>15</v>
      </c>
      <c r="DO52">
        <v>7</v>
      </c>
      <c r="DP52">
        <v>12</v>
      </c>
      <c r="DR52" s="1">
        <v>42328</v>
      </c>
      <c r="DS52">
        <v>0.88</v>
      </c>
      <c r="DT52">
        <v>0</v>
      </c>
      <c r="DU52">
        <v>2</v>
      </c>
      <c r="DV52">
        <v>43</v>
      </c>
      <c r="DW52">
        <v>26</v>
      </c>
      <c r="DX52">
        <v>29</v>
      </c>
      <c r="DZ52" s="1">
        <v>42694</v>
      </c>
      <c r="EA52">
        <v>0.42</v>
      </c>
      <c r="EB52">
        <v>5</v>
      </c>
      <c r="EC52">
        <v>5</v>
      </c>
      <c r="ED52">
        <v>44</v>
      </c>
      <c r="EE52">
        <v>20</v>
      </c>
      <c r="EF52">
        <v>20</v>
      </c>
      <c r="EH52" s="1">
        <v>43059</v>
      </c>
      <c r="EI52">
        <v>0.2</v>
      </c>
      <c r="EJ52">
        <v>3.5</v>
      </c>
      <c r="EK52">
        <v>11</v>
      </c>
      <c r="EL52">
        <v>17</v>
      </c>
      <c r="EM52">
        <v>9</v>
      </c>
      <c r="EN52">
        <v>11</v>
      </c>
      <c r="EP52" s="1">
        <v>43424</v>
      </c>
      <c r="EQ52">
        <v>0.12</v>
      </c>
      <c r="ER52">
        <v>0</v>
      </c>
      <c r="ES52">
        <v>21</v>
      </c>
      <c r="ET52">
        <v>26</v>
      </c>
      <c r="EU52">
        <v>19</v>
      </c>
      <c r="EV52">
        <v>24</v>
      </c>
    </row>
    <row r="53" spans="1:152" x14ac:dyDescent="0.25">
      <c r="A53">
        <v>52</v>
      </c>
      <c r="B53" s="1">
        <v>36851</v>
      </c>
      <c r="C53">
        <v>0.3</v>
      </c>
      <c r="D53">
        <v>3</v>
      </c>
      <c r="E53">
        <v>9</v>
      </c>
      <c r="F53">
        <v>20</v>
      </c>
      <c r="G53">
        <v>14</v>
      </c>
      <c r="H53">
        <v>19</v>
      </c>
      <c r="J53" s="1">
        <v>37216</v>
      </c>
      <c r="K53">
        <v>0.02</v>
      </c>
      <c r="L53">
        <v>0.2</v>
      </c>
      <c r="M53">
        <v>1</v>
      </c>
      <c r="N53">
        <v>21</v>
      </c>
      <c r="O53">
        <v>13</v>
      </c>
      <c r="P53">
        <v>19</v>
      </c>
      <c r="R53" s="1">
        <v>37581</v>
      </c>
      <c r="S53">
        <v>0</v>
      </c>
      <c r="T53">
        <v>0</v>
      </c>
      <c r="U53">
        <v>13</v>
      </c>
      <c r="V53">
        <v>31</v>
      </c>
      <c r="W53">
        <v>28</v>
      </c>
      <c r="X53">
        <v>29</v>
      </c>
      <c r="Z53" s="1">
        <v>37946</v>
      </c>
      <c r="AA53">
        <v>0</v>
      </c>
      <c r="AB53">
        <v>0</v>
      </c>
      <c r="AC53">
        <v>11</v>
      </c>
      <c r="AD53">
        <v>40</v>
      </c>
      <c r="AE53">
        <v>23</v>
      </c>
      <c r="AF53">
        <v>37</v>
      </c>
      <c r="AH53" s="1">
        <v>38312</v>
      </c>
      <c r="AI53">
        <v>0.5</v>
      </c>
      <c r="AJ53">
        <v>0</v>
      </c>
      <c r="AK53">
        <v>2</v>
      </c>
      <c r="AL53">
        <v>37</v>
      </c>
      <c r="AM53">
        <v>27</v>
      </c>
      <c r="AN53">
        <v>35</v>
      </c>
      <c r="AP53" s="1">
        <v>38677</v>
      </c>
      <c r="AQ53">
        <v>0</v>
      </c>
      <c r="AR53">
        <v>0</v>
      </c>
      <c r="AS53">
        <v>2</v>
      </c>
      <c r="AT53">
        <v>36</v>
      </c>
      <c r="AU53">
        <v>27</v>
      </c>
      <c r="AV53">
        <v>33</v>
      </c>
      <c r="AX53" s="1">
        <v>39042</v>
      </c>
      <c r="AY53">
        <v>0</v>
      </c>
      <c r="AZ53">
        <v>0</v>
      </c>
      <c r="BA53">
        <v>0</v>
      </c>
      <c r="BB53">
        <v>27</v>
      </c>
      <c r="BC53">
        <v>12</v>
      </c>
      <c r="BD53">
        <v>17</v>
      </c>
      <c r="BF53" s="1">
        <v>39407</v>
      </c>
      <c r="BG53">
        <v>0.57999999999999996</v>
      </c>
      <c r="BH53">
        <v>1.5</v>
      </c>
      <c r="BI53">
        <v>16</v>
      </c>
      <c r="BJ53">
        <v>31</v>
      </c>
      <c r="BK53">
        <v>23</v>
      </c>
      <c r="BL53">
        <v>31</v>
      </c>
      <c r="BN53" s="1">
        <v>39773</v>
      </c>
      <c r="BO53">
        <v>0.3</v>
      </c>
      <c r="BP53">
        <v>6</v>
      </c>
      <c r="BQ53">
        <v>8</v>
      </c>
      <c r="BR53">
        <v>8</v>
      </c>
      <c r="BS53">
        <v>5</v>
      </c>
      <c r="BT53">
        <v>6</v>
      </c>
      <c r="BV53" s="1">
        <v>40138</v>
      </c>
      <c r="BW53">
        <v>0.21</v>
      </c>
      <c r="BX53">
        <v>0</v>
      </c>
      <c r="BY53">
        <v>0</v>
      </c>
      <c r="BZ53">
        <v>33</v>
      </c>
      <c r="CA53">
        <v>30</v>
      </c>
      <c r="CB53">
        <v>32</v>
      </c>
      <c r="CD53" s="1">
        <v>40503</v>
      </c>
      <c r="CE53">
        <v>0</v>
      </c>
      <c r="CF53">
        <v>0</v>
      </c>
      <c r="CG53">
        <v>3</v>
      </c>
      <c r="CH53">
        <v>19</v>
      </c>
      <c r="CI53">
        <v>6</v>
      </c>
      <c r="CJ53">
        <v>12</v>
      </c>
      <c r="CL53" s="1">
        <v>40868</v>
      </c>
      <c r="CM53">
        <v>0</v>
      </c>
      <c r="CN53">
        <v>0</v>
      </c>
      <c r="CO53">
        <v>0</v>
      </c>
      <c r="CP53">
        <v>33</v>
      </c>
      <c r="CQ53">
        <v>14</v>
      </c>
      <c r="CR53">
        <v>19</v>
      </c>
      <c r="CT53" s="1">
        <v>41234</v>
      </c>
      <c r="CU53">
        <v>0</v>
      </c>
      <c r="CV53">
        <v>0</v>
      </c>
      <c r="CW53">
        <v>3</v>
      </c>
      <c r="CX53">
        <v>41</v>
      </c>
      <c r="CY53">
        <v>32</v>
      </c>
      <c r="CZ53">
        <v>36</v>
      </c>
      <c r="DB53" s="1">
        <v>41599</v>
      </c>
      <c r="DC53">
        <v>0</v>
      </c>
      <c r="DD53">
        <v>0</v>
      </c>
      <c r="DE53">
        <v>7</v>
      </c>
      <c r="DF53">
        <v>36</v>
      </c>
      <c r="DG53">
        <v>15</v>
      </c>
      <c r="DH53">
        <v>28</v>
      </c>
      <c r="DJ53" s="1">
        <v>41964</v>
      </c>
      <c r="DK53">
        <v>0.17</v>
      </c>
      <c r="DL53">
        <v>3</v>
      </c>
      <c r="DM53">
        <v>13</v>
      </c>
      <c r="DN53">
        <v>13</v>
      </c>
      <c r="DO53">
        <v>6</v>
      </c>
      <c r="DP53">
        <v>7</v>
      </c>
      <c r="DR53" s="1">
        <v>42329</v>
      </c>
      <c r="DS53">
        <v>0</v>
      </c>
      <c r="DT53">
        <v>0</v>
      </c>
      <c r="DU53">
        <v>0</v>
      </c>
      <c r="DV53">
        <v>43</v>
      </c>
      <c r="DW53">
        <v>20</v>
      </c>
      <c r="DX53">
        <v>25</v>
      </c>
      <c r="DZ53" s="1">
        <v>42695</v>
      </c>
      <c r="EA53">
        <v>0.7</v>
      </c>
      <c r="EB53">
        <v>4.4000000000000004</v>
      </c>
      <c r="EC53">
        <v>11</v>
      </c>
      <c r="ED53">
        <v>20</v>
      </c>
      <c r="EE53">
        <v>12</v>
      </c>
      <c r="EF53">
        <v>13</v>
      </c>
      <c r="EH53" s="1">
        <v>43060</v>
      </c>
      <c r="EI53">
        <v>0</v>
      </c>
      <c r="EJ53">
        <v>0</v>
      </c>
      <c r="EK53">
        <v>11</v>
      </c>
      <c r="EL53">
        <v>32</v>
      </c>
      <c r="EM53">
        <v>11</v>
      </c>
      <c r="EN53">
        <v>32</v>
      </c>
      <c r="EP53" s="1">
        <v>43425</v>
      </c>
      <c r="EQ53">
        <v>0</v>
      </c>
      <c r="ER53">
        <v>0</v>
      </c>
      <c r="ES53">
        <v>23</v>
      </c>
      <c r="ET53">
        <v>24</v>
      </c>
      <c r="EU53">
        <v>10</v>
      </c>
      <c r="EV53">
        <v>10</v>
      </c>
    </row>
    <row r="54" spans="1:152" x14ac:dyDescent="0.25">
      <c r="A54">
        <v>53</v>
      </c>
      <c r="B54" s="1">
        <v>36852</v>
      </c>
      <c r="C54">
        <v>0.66</v>
      </c>
      <c r="D54">
        <v>7</v>
      </c>
      <c r="E54">
        <v>16</v>
      </c>
      <c r="F54">
        <v>19</v>
      </c>
      <c r="G54">
        <v>9</v>
      </c>
      <c r="H54">
        <v>9</v>
      </c>
      <c r="J54" s="1">
        <v>37217</v>
      </c>
      <c r="K54">
        <v>0</v>
      </c>
      <c r="L54">
        <v>0</v>
      </c>
      <c r="M54">
        <v>1</v>
      </c>
      <c r="N54">
        <v>27</v>
      </c>
      <c r="O54">
        <v>19</v>
      </c>
      <c r="P54">
        <v>27</v>
      </c>
      <c r="R54" s="1">
        <v>37582</v>
      </c>
      <c r="S54">
        <v>0.04</v>
      </c>
      <c r="T54">
        <v>0</v>
      </c>
      <c r="U54">
        <v>12</v>
      </c>
      <c r="V54">
        <v>36</v>
      </c>
      <c r="W54">
        <v>29</v>
      </c>
      <c r="X54">
        <v>35</v>
      </c>
      <c r="Z54" s="1">
        <v>37947</v>
      </c>
      <c r="AA54">
        <v>0</v>
      </c>
      <c r="AB54">
        <v>0</v>
      </c>
      <c r="AC54">
        <v>11</v>
      </c>
      <c r="AD54">
        <v>45</v>
      </c>
      <c r="AE54">
        <v>29</v>
      </c>
      <c r="AF54">
        <v>38</v>
      </c>
      <c r="AH54" s="1">
        <v>38313</v>
      </c>
      <c r="AI54">
        <v>0</v>
      </c>
      <c r="AJ54">
        <v>0</v>
      </c>
      <c r="AK54">
        <v>2</v>
      </c>
      <c r="AL54">
        <v>35</v>
      </c>
      <c r="AM54">
        <v>25</v>
      </c>
      <c r="AN54">
        <v>26</v>
      </c>
      <c r="AP54" s="1">
        <v>38678</v>
      </c>
      <c r="AQ54">
        <v>0.97</v>
      </c>
      <c r="AR54">
        <v>5</v>
      </c>
      <c r="AS54">
        <v>5</v>
      </c>
      <c r="AT54">
        <v>33</v>
      </c>
      <c r="AU54">
        <v>18</v>
      </c>
      <c r="AV54">
        <v>18</v>
      </c>
      <c r="AX54" s="1">
        <v>39043</v>
      </c>
      <c r="AY54">
        <v>0</v>
      </c>
      <c r="AZ54">
        <v>0</v>
      </c>
      <c r="BA54">
        <v>0</v>
      </c>
      <c r="BB54">
        <v>41</v>
      </c>
      <c r="BC54">
        <v>17</v>
      </c>
      <c r="BD54">
        <v>32</v>
      </c>
      <c r="BF54" s="1">
        <v>39408</v>
      </c>
      <c r="BG54">
        <v>0.74</v>
      </c>
      <c r="BH54">
        <v>0</v>
      </c>
      <c r="BI54">
        <v>16</v>
      </c>
      <c r="BJ54">
        <v>41</v>
      </c>
      <c r="BK54">
        <v>31</v>
      </c>
      <c r="BL54">
        <v>33</v>
      </c>
      <c r="BN54" s="1">
        <v>39774</v>
      </c>
      <c r="BO54">
        <v>0.38</v>
      </c>
      <c r="BP54">
        <v>12</v>
      </c>
      <c r="BQ54">
        <v>15</v>
      </c>
      <c r="BR54">
        <v>6</v>
      </c>
      <c r="BS54">
        <v>1</v>
      </c>
      <c r="BT54">
        <v>3</v>
      </c>
      <c r="BV54" s="1">
        <v>40139</v>
      </c>
      <c r="BW54">
        <v>0</v>
      </c>
      <c r="BX54">
        <v>0</v>
      </c>
      <c r="BY54">
        <v>0</v>
      </c>
      <c r="BZ54">
        <v>37</v>
      </c>
      <c r="CA54">
        <v>27</v>
      </c>
      <c r="CB54">
        <v>30</v>
      </c>
      <c r="CD54" s="1">
        <v>40504</v>
      </c>
      <c r="CE54">
        <v>0.19</v>
      </c>
      <c r="CF54">
        <v>0</v>
      </c>
      <c r="CG54">
        <v>3</v>
      </c>
      <c r="CH54">
        <v>38</v>
      </c>
      <c r="CI54">
        <v>12</v>
      </c>
      <c r="CJ54">
        <v>38</v>
      </c>
      <c r="CL54" s="1">
        <v>40869</v>
      </c>
      <c r="CM54">
        <v>0</v>
      </c>
      <c r="CN54">
        <v>0</v>
      </c>
      <c r="CO54">
        <v>0</v>
      </c>
      <c r="CP54">
        <v>26</v>
      </c>
      <c r="CQ54">
        <v>17</v>
      </c>
      <c r="CR54">
        <v>21</v>
      </c>
      <c r="CT54" s="1">
        <v>41235</v>
      </c>
      <c r="CU54">
        <v>0</v>
      </c>
      <c r="CV54">
        <v>0</v>
      </c>
      <c r="CW54">
        <v>3</v>
      </c>
      <c r="CX54">
        <v>44</v>
      </c>
      <c r="CY54">
        <v>32</v>
      </c>
      <c r="CZ54">
        <v>41</v>
      </c>
      <c r="DB54" s="1">
        <v>41600</v>
      </c>
      <c r="DC54">
        <v>0.12</v>
      </c>
      <c r="DD54">
        <v>0.1</v>
      </c>
      <c r="DE54">
        <v>6</v>
      </c>
      <c r="DF54">
        <v>31</v>
      </c>
      <c r="DG54">
        <v>24</v>
      </c>
      <c r="DH54">
        <v>30</v>
      </c>
      <c r="DJ54" s="1">
        <v>41965</v>
      </c>
      <c r="DK54">
        <v>0</v>
      </c>
      <c r="DL54">
        <v>0</v>
      </c>
      <c r="DM54">
        <v>11</v>
      </c>
      <c r="DN54">
        <v>24</v>
      </c>
      <c r="DO54">
        <v>3</v>
      </c>
      <c r="DP54">
        <v>23</v>
      </c>
      <c r="DR54" s="1">
        <v>42330</v>
      </c>
      <c r="DS54">
        <v>0</v>
      </c>
      <c r="DT54">
        <v>0</v>
      </c>
      <c r="DU54">
        <v>0</v>
      </c>
      <c r="DV54">
        <v>32</v>
      </c>
      <c r="DW54">
        <v>22</v>
      </c>
      <c r="DX54">
        <v>27</v>
      </c>
      <c r="DZ54" s="1">
        <v>42696</v>
      </c>
      <c r="EA54">
        <v>0.35</v>
      </c>
      <c r="EB54">
        <v>3.5</v>
      </c>
      <c r="EC54">
        <v>14</v>
      </c>
      <c r="ED54">
        <v>15</v>
      </c>
      <c r="EE54">
        <v>13</v>
      </c>
      <c r="EF54">
        <v>15</v>
      </c>
      <c r="EH54" s="1">
        <v>43061</v>
      </c>
      <c r="EI54">
        <v>0.18</v>
      </c>
      <c r="EJ54">
        <v>1</v>
      </c>
      <c r="EK54">
        <v>10</v>
      </c>
      <c r="EL54">
        <v>34</v>
      </c>
      <c r="EM54">
        <v>21</v>
      </c>
      <c r="EN54">
        <v>22</v>
      </c>
      <c r="EP54" s="1">
        <v>43426</v>
      </c>
      <c r="EQ54">
        <v>0</v>
      </c>
      <c r="ER54">
        <v>0</v>
      </c>
      <c r="ES54">
        <v>23</v>
      </c>
      <c r="ET54">
        <v>10</v>
      </c>
      <c r="EU54">
        <v>-11</v>
      </c>
      <c r="EV54">
        <v>-3</v>
      </c>
    </row>
    <row r="55" spans="1:152" x14ac:dyDescent="0.25">
      <c r="A55">
        <v>54</v>
      </c>
      <c r="B55" s="1">
        <v>36853</v>
      </c>
      <c r="C55">
        <v>0.21</v>
      </c>
      <c r="D55">
        <v>4</v>
      </c>
      <c r="E55">
        <v>19</v>
      </c>
      <c r="F55">
        <v>9</v>
      </c>
      <c r="G55">
        <v>3</v>
      </c>
      <c r="H55">
        <v>9</v>
      </c>
      <c r="J55" s="1">
        <v>37218</v>
      </c>
      <c r="K55">
        <v>0</v>
      </c>
      <c r="L55">
        <v>0</v>
      </c>
      <c r="M55">
        <v>1</v>
      </c>
      <c r="N55">
        <v>34</v>
      </c>
      <c r="O55">
        <v>25</v>
      </c>
      <c r="P55">
        <v>33</v>
      </c>
      <c r="R55" s="1">
        <v>37583</v>
      </c>
      <c r="S55">
        <v>2.62</v>
      </c>
      <c r="T55">
        <v>15</v>
      </c>
      <c r="U55">
        <v>24</v>
      </c>
      <c r="V55">
        <v>36</v>
      </c>
      <c r="W55">
        <v>12</v>
      </c>
      <c r="X55">
        <v>12</v>
      </c>
      <c r="Z55" s="1">
        <v>37948</v>
      </c>
      <c r="AA55">
        <v>0</v>
      </c>
      <c r="AB55">
        <v>0</v>
      </c>
      <c r="AC55">
        <v>11</v>
      </c>
      <c r="AD55">
        <v>51</v>
      </c>
      <c r="AE55">
        <v>34</v>
      </c>
      <c r="AF55">
        <v>43</v>
      </c>
      <c r="AH55" s="1">
        <v>38314</v>
      </c>
      <c r="AI55">
        <v>0</v>
      </c>
      <c r="AJ55">
        <v>0</v>
      </c>
      <c r="AK55">
        <v>2</v>
      </c>
      <c r="AL55">
        <v>33</v>
      </c>
      <c r="AM55">
        <v>21</v>
      </c>
      <c r="AN55">
        <v>23</v>
      </c>
      <c r="AP55" s="1">
        <v>38679</v>
      </c>
      <c r="AQ55">
        <v>0.65</v>
      </c>
      <c r="AR55">
        <v>6</v>
      </c>
      <c r="AS55">
        <v>15</v>
      </c>
      <c r="AT55">
        <v>18</v>
      </c>
      <c r="AU55">
        <v>3</v>
      </c>
      <c r="AV55">
        <v>3</v>
      </c>
      <c r="AX55" s="1">
        <v>39044</v>
      </c>
      <c r="AY55">
        <v>0</v>
      </c>
      <c r="AZ55">
        <v>0</v>
      </c>
      <c r="BA55">
        <v>0</v>
      </c>
      <c r="BB55">
        <v>45</v>
      </c>
      <c r="BC55">
        <v>30</v>
      </c>
      <c r="BD55">
        <v>41</v>
      </c>
      <c r="BF55" s="1">
        <v>39409</v>
      </c>
      <c r="BG55">
        <v>0.21</v>
      </c>
      <c r="BH55">
        <v>4</v>
      </c>
      <c r="BI55">
        <v>24</v>
      </c>
      <c r="BJ55">
        <v>41</v>
      </c>
      <c r="BK55">
        <v>4</v>
      </c>
      <c r="BL55">
        <v>4</v>
      </c>
      <c r="BN55" s="1">
        <v>39775</v>
      </c>
      <c r="BO55">
        <v>0.13</v>
      </c>
      <c r="BP55">
        <v>1</v>
      </c>
      <c r="BQ55">
        <v>12</v>
      </c>
      <c r="BR55">
        <v>10</v>
      </c>
      <c r="BS55">
        <v>0</v>
      </c>
      <c r="BT55">
        <v>5</v>
      </c>
      <c r="BV55" s="1">
        <v>40140</v>
      </c>
      <c r="BW55">
        <v>0</v>
      </c>
      <c r="BX55">
        <v>0</v>
      </c>
      <c r="BY55">
        <v>0</v>
      </c>
      <c r="BZ55">
        <v>39</v>
      </c>
      <c r="CA55">
        <v>29</v>
      </c>
      <c r="CB55">
        <v>31</v>
      </c>
      <c r="CD55" s="1">
        <v>40505</v>
      </c>
      <c r="CE55">
        <v>0.06</v>
      </c>
      <c r="CF55">
        <v>0</v>
      </c>
      <c r="CG55">
        <v>2</v>
      </c>
      <c r="CH55">
        <v>46</v>
      </c>
      <c r="CI55">
        <v>38</v>
      </c>
      <c r="CJ55">
        <v>42</v>
      </c>
      <c r="CL55" s="1">
        <v>40870</v>
      </c>
      <c r="CM55">
        <v>0.84</v>
      </c>
      <c r="CN55">
        <v>8</v>
      </c>
      <c r="CO55">
        <v>8</v>
      </c>
      <c r="CP55">
        <v>27</v>
      </c>
      <c r="CQ55">
        <v>20</v>
      </c>
      <c r="CR55">
        <v>26</v>
      </c>
      <c r="CT55" s="1">
        <v>41236</v>
      </c>
      <c r="CU55">
        <v>0</v>
      </c>
      <c r="CV55">
        <v>0</v>
      </c>
      <c r="CW55">
        <v>2</v>
      </c>
      <c r="CX55">
        <v>46</v>
      </c>
      <c r="CY55">
        <v>37</v>
      </c>
      <c r="CZ55">
        <v>42</v>
      </c>
      <c r="DB55" s="1">
        <v>41601</v>
      </c>
      <c r="DC55">
        <v>0.23</v>
      </c>
      <c r="DD55">
        <v>1</v>
      </c>
      <c r="DE55">
        <v>8</v>
      </c>
      <c r="DF55">
        <v>31</v>
      </c>
      <c r="DG55">
        <v>13</v>
      </c>
      <c r="DH55">
        <v>14</v>
      </c>
      <c r="DJ55" s="1">
        <v>41966</v>
      </c>
      <c r="DK55">
        <v>0.13</v>
      </c>
      <c r="DL55">
        <v>0</v>
      </c>
      <c r="DM55">
        <v>10</v>
      </c>
      <c r="DN55">
        <v>34</v>
      </c>
      <c r="DO55">
        <v>20</v>
      </c>
      <c r="DP55">
        <v>34</v>
      </c>
      <c r="DR55" s="1">
        <v>42331</v>
      </c>
      <c r="DS55">
        <v>0</v>
      </c>
      <c r="DT55">
        <v>0</v>
      </c>
      <c r="DU55">
        <v>2</v>
      </c>
      <c r="DV55">
        <v>27</v>
      </c>
      <c r="DW55">
        <v>10</v>
      </c>
      <c r="DX55">
        <v>12</v>
      </c>
      <c r="DZ55" s="1">
        <v>42697</v>
      </c>
      <c r="EA55">
        <v>0.12</v>
      </c>
      <c r="EB55">
        <v>0.2</v>
      </c>
      <c r="EC55">
        <v>14</v>
      </c>
      <c r="ED55">
        <v>18</v>
      </c>
      <c r="EE55">
        <v>13</v>
      </c>
      <c r="EF55">
        <v>17</v>
      </c>
      <c r="EH55" s="1">
        <v>43062</v>
      </c>
      <c r="EI55">
        <v>0.03</v>
      </c>
      <c r="EJ55">
        <v>0.4</v>
      </c>
      <c r="EK55">
        <v>11</v>
      </c>
      <c r="EL55">
        <v>22</v>
      </c>
      <c r="EM55">
        <v>4</v>
      </c>
      <c r="EN55">
        <v>13</v>
      </c>
      <c r="EP55" s="1">
        <v>43427</v>
      </c>
      <c r="EQ55">
        <v>0.01</v>
      </c>
      <c r="ER55">
        <v>0</v>
      </c>
      <c r="ES55">
        <v>23</v>
      </c>
      <c r="ET55">
        <v>21</v>
      </c>
      <c r="EU55">
        <v>-4</v>
      </c>
      <c r="EV55">
        <v>14</v>
      </c>
    </row>
    <row r="56" spans="1:152" x14ac:dyDescent="0.25">
      <c r="A56">
        <v>55</v>
      </c>
      <c r="B56" s="1">
        <v>36854</v>
      </c>
      <c r="C56">
        <v>0</v>
      </c>
      <c r="D56">
        <v>0</v>
      </c>
      <c r="E56">
        <v>16</v>
      </c>
      <c r="F56">
        <v>16</v>
      </c>
      <c r="G56">
        <v>-2</v>
      </c>
      <c r="H56">
        <v>10</v>
      </c>
      <c r="J56" s="1">
        <v>37219</v>
      </c>
      <c r="K56">
        <v>0</v>
      </c>
      <c r="L56">
        <v>0</v>
      </c>
      <c r="M56">
        <v>1</v>
      </c>
      <c r="N56">
        <v>37</v>
      </c>
      <c r="O56">
        <v>28</v>
      </c>
      <c r="P56">
        <v>34</v>
      </c>
      <c r="R56" s="1">
        <v>37584</v>
      </c>
      <c r="S56">
        <v>0</v>
      </c>
      <c r="T56">
        <v>1</v>
      </c>
      <c r="U56">
        <v>24</v>
      </c>
      <c r="V56">
        <v>23</v>
      </c>
      <c r="W56">
        <v>10</v>
      </c>
      <c r="X56">
        <v>21</v>
      </c>
      <c r="Z56" s="1">
        <v>37949</v>
      </c>
      <c r="AA56">
        <v>0</v>
      </c>
      <c r="AB56">
        <v>0</v>
      </c>
      <c r="AC56">
        <v>9</v>
      </c>
      <c r="AD56">
        <v>48</v>
      </c>
      <c r="AE56">
        <v>36</v>
      </c>
      <c r="AF56">
        <v>38</v>
      </c>
      <c r="AH56" s="1">
        <v>38315</v>
      </c>
      <c r="AI56">
        <v>0.09</v>
      </c>
      <c r="AJ56">
        <v>0</v>
      </c>
      <c r="AK56">
        <v>2</v>
      </c>
      <c r="AL56">
        <v>37</v>
      </c>
      <c r="AM56">
        <v>31</v>
      </c>
      <c r="AN56">
        <v>34</v>
      </c>
      <c r="AP56" s="1">
        <v>38680</v>
      </c>
      <c r="AQ56">
        <v>0.11</v>
      </c>
      <c r="AR56">
        <v>1</v>
      </c>
      <c r="AS56">
        <v>15</v>
      </c>
      <c r="AT56">
        <v>19</v>
      </c>
      <c r="AU56">
        <v>3</v>
      </c>
      <c r="AV56">
        <v>18</v>
      </c>
      <c r="AX56" s="1">
        <v>39045</v>
      </c>
      <c r="AY56">
        <v>0</v>
      </c>
      <c r="AZ56">
        <v>0</v>
      </c>
      <c r="BA56">
        <v>0</v>
      </c>
      <c r="BB56">
        <v>44</v>
      </c>
      <c r="BC56">
        <v>31</v>
      </c>
      <c r="BD56">
        <v>31</v>
      </c>
      <c r="BF56" s="1">
        <v>39410</v>
      </c>
      <c r="BG56">
        <v>0.12</v>
      </c>
      <c r="BH56">
        <v>3</v>
      </c>
      <c r="BI56">
        <v>27</v>
      </c>
      <c r="BJ56">
        <v>13</v>
      </c>
      <c r="BK56">
        <v>1</v>
      </c>
      <c r="BL56">
        <v>11</v>
      </c>
      <c r="BN56" s="1">
        <v>39776</v>
      </c>
      <c r="BO56">
        <v>0</v>
      </c>
      <c r="BP56">
        <v>0</v>
      </c>
      <c r="BQ56">
        <v>10</v>
      </c>
      <c r="BR56">
        <v>23</v>
      </c>
      <c r="BS56">
        <v>5</v>
      </c>
      <c r="BT56">
        <v>16</v>
      </c>
      <c r="BV56" s="1">
        <v>40141</v>
      </c>
      <c r="BW56">
        <v>0</v>
      </c>
      <c r="BX56">
        <v>0</v>
      </c>
      <c r="BY56">
        <v>0</v>
      </c>
      <c r="BZ56">
        <v>41</v>
      </c>
      <c r="CA56">
        <v>30</v>
      </c>
      <c r="CB56">
        <v>38</v>
      </c>
      <c r="CD56" s="1">
        <v>40506</v>
      </c>
      <c r="CE56">
        <v>0.14000000000000001</v>
      </c>
      <c r="CF56">
        <v>0</v>
      </c>
      <c r="CG56">
        <v>1</v>
      </c>
      <c r="CH56">
        <v>42</v>
      </c>
      <c r="CI56">
        <v>13</v>
      </c>
      <c r="CJ56">
        <v>14</v>
      </c>
      <c r="CL56" s="1">
        <v>40871</v>
      </c>
      <c r="CM56">
        <v>0</v>
      </c>
      <c r="CN56">
        <v>0</v>
      </c>
      <c r="CO56">
        <v>8</v>
      </c>
      <c r="CP56">
        <v>26</v>
      </c>
      <c r="CQ56">
        <v>16</v>
      </c>
      <c r="CR56">
        <v>25</v>
      </c>
      <c r="CT56" s="1">
        <v>41237</v>
      </c>
      <c r="CU56">
        <v>0.48</v>
      </c>
      <c r="CV56">
        <v>3</v>
      </c>
      <c r="CW56">
        <v>5</v>
      </c>
      <c r="CX56">
        <v>42</v>
      </c>
      <c r="CY56">
        <v>13</v>
      </c>
      <c r="CZ56">
        <v>13</v>
      </c>
      <c r="DB56" s="1">
        <v>41602</v>
      </c>
      <c r="DC56">
        <v>0.5</v>
      </c>
      <c r="DD56">
        <v>5.2</v>
      </c>
      <c r="DE56">
        <v>14</v>
      </c>
      <c r="DF56">
        <v>14</v>
      </c>
      <c r="DG56">
        <v>-2</v>
      </c>
      <c r="DH56">
        <v>0</v>
      </c>
      <c r="DJ56" s="1">
        <v>41967</v>
      </c>
      <c r="DK56">
        <v>0.23</v>
      </c>
      <c r="DL56">
        <v>0</v>
      </c>
      <c r="DM56">
        <v>5</v>
      </c>
      <c r="DN56">
        <v>50</v>
      </c>
      <c r="DO56">
        <v>32</v>
      </c>
      <c r="DP56">
        <v>49</v>
      </c>
      <c r="DR56" s="1">
        <v>42332</v>
      </c>
      <c r="DS56">
        <v>0.03</v>
      </c>
      <c r="DT56">
        <v>0.3</v>
      </c>
      <c r="DU56">
        <v>3</v>
      </c>
      <c r="DV56">
        <v>18</v>
      </c>
      <c r="DW56">
        <v>9</v>
      </c>
      <c r="DX56">
        <v>17</v>
      </c>
      <c r="DZ56" s="1">
        <v>42698</v>
      </c>
      <c r="EA56">
        <v>0.11</v>
      </c>
      <c r="EB56">
        <v>1</v>
      </c>
      <c r="EC56">
        <v>13</v>
      </c>
      <c r="ED56">
        <v>30</v>
      </c>
      <c r="EE56">
        <v>16</v>
      </c>
      <c r="EF56">
        <v>24</v>
      </c>
      <c r="EH56" s="1">
        <v>43063</v>
      </c>
      <c r="EI56">
        <v>0</v>
      </c>
      <c r="EJ56">
        <v>0</v>
      </c>
      <c r="EK56">
        <v>11</v>
      </c>
      <c r="EL56">
        <v>29</v>
      </c>
      <c r="EM56">
        <v>13</v>
      </c>
      <c r="EN56">
        <v>26</v>
      </c>
      <c r="EP56" s="1">
        <v>43428</v>
      </c>
      <c r="EQ56">
        <v>0</v>
      </c>
      <c r="ER56">
        <v>0</v>
      </c>
      <c r="ES56">
        <v>20</v>
      </c>
      <c r="ET56">
        <v>34</v>
      </c>
      <c r="EU56">
        <v>11</v>
      </c>
      <c r="EV56">
        <v>31</v>
      </c>
    </row>
    <row r="57" spans="1:152" x14ac:dyDescent="0.25">
      <c r="A57">
        <v>56</v>
      </c>
      <c r="B57" s="1">
        <v>36855</v>
      </c>
      <c r="C57">
        <v>0</v>
      </c>
      <c r="D57">
        <v>0</v>
      </c>
      <c r="E57">
        <v>15</v>
      </c>
      <c r="F57">
        <v>25</v>
      </c>
      <c r="G57">
        <v>4</v>
      </c>
      <c r="H57">
        <v>21</v>
      </c>
      <c r="J57" s="1">
        <v>37220</v>
      </c>
      <c r="K57">
        <v>0.1</v>
      </c>
      <c r="L57">
        <v>0</v>
      </c>
      <c r="M57">
        <v>0</v>
      </c>
      <c r="N57">
        <v>43</v>
      </c>
      <c r="O57">
        <v>34</v>
      </c>
      <c r="P57">
        <v>43</v>
      </c>
      <c r="R57" s="1">
        <v>37585</v>
      </c>
      <c r="S57">
        <v>0</v>
      </c>
      <c r="T57">
        <v>0</v>
      </c>
      <c r="U57">
        <v>23</v>
      </c>
      <c r="V57">
        <v>22</v>
      </c>
      <c r="W57">
        <v>17</v>
      </c>
      <c r="X57">
        <v>22</v>
      </c>
      <c r="Z57" s="1">
        <v>37950</v>
      </c>
      <c r="AA57">
        <v>0.49</v>
      </c>
      <c r="AB57">
        <v>3</v>
      </c>
      <c r="AC57">
        <v>11</v>
      </c>
      <c r="AD57">
        <v>48</v>
      </c>
      <c r="AE57">
        <v>17</v>
      </c>
      <c r="AF57">
        <v>17</v>
      </c>
      <c r="AH57" s="1">
        <v>38316</v>
      </c>
      <c r="AI57">
        <v>2.1800000000000002</v>
      </c>
      <c r="AJ57">
        <v>1</v>
      </c>
      <c r="AK57">
        <v>2</v>
      </c>
      <c r="AL57">
        <v>49</v>
      </c>
      <c r="AM57">
        <v>21</v>
      </c>
      <c r="AN57">
        <v>21</v>
      </c>
      <c r="AP57" s="1">
        <v>38681</v>
      </c>
      <c r="AQ57">
        <v>0.25</v>
      </c>
      <c r="AR57">
        <v>3</v>
      </c>
      <c r="AS57">
        <v>17</v>
      </c>
      <c r="AT57">
        <v>18</v>
      </c>
      <c r="AU57">
        <v>-2</v>
      </c>
      <c r="AV57">
        <v>10</v>
      </c>
      <c r="AX57" s="1">
        <v>39046</v>
      </c>
      <c r="AY57">
        <v>0</v>
      </c>
      <c r="AZ57">
        <v>0</v>
      </c>
      <c r="BA57">
        <v>0</v>
      </c>
      <c r="BB57">
        <v>46</v>
      </c>
      <c r="BC57">
        <v>31</v>
      </c>
      <c r="BD57">
        <v>40</v>
      </c>
      <c r="BF57" s="1">
        <v>39411</v>
      </c>
      <c r="BG57">
        <v>7.0000000000000007E-2</v>
      </c>
      <c r="BH57">
        <v>0.2</v>
      </c>
      <c r="BI57">
        <v>24</v>
      </c>
      <c r="BJ57">
        <v>25</v>
      </c>
      <c r="BK57">
        <v>9</v>
      </c>
      <c r="BL57">
        <v>21</v>
      </c>
      <c r="BN57" s="1">
        <v>39777</v>
      </c>
      <c r="BO57">
        <v>1.1000000000000001</v>
      </c>
      <c r="BP57">
        <v>5.5</v>
      </c>
      <c r="BQ57">
        <v>12</v>
      </c>
      <c r="BR57">
        <v>29</v>
      </c>
      <c r="BS57">
        <v>15</v>
      </c>
      <c r="BT57">
        <v>29</v>
      </c>
      <c r="BV57" s="1">
        <v>40142</v>
      </c>
      <c r="BW57">
        <v>0</v>
      </c>
      <c r="BX57">
        <v>0</v>
      </c>
      <c r="BY57">
        <v>0</v>
      </c>
      <c r="BZ57">
        <v>39</v>
      </c>
      <c r="CA57">
        <v>36</v>
      </c>
      <c r="CB57">
        <v>38</v>
      </c>
      <c r="CD57" s="1">
        <v>40507</v>
      </c>
      <c r="CE57">
        <v>0</v>
      </c>
      <c r="CF57">
        <v>0</v>
      </c>
      <c r="CG57">
        <v>0</v>
      </c>
      <c r="CH57">
        <v>30</v>
      </c>
      <c r="CI57">
        <v>6</v>
      </c>
      <c r="CJ57">
        <v>27</v>
      </c>
      <c r="CL57" s="1">
        <v>40872</v>
      </c>
      <c r="CM57">
        <v>0</v>
      </c>
      <c r="CN57">
        <v>0</v>
      </c>
      <c r="CO57">
        <v>7</v>
      </c>
      <c r="CP57">
        <v>40</v>
      </c>
      <c r="CQ57">
        <v>25</v>
      </c>
      <c r="CR57">
        <v>37</v>
      </c>
      <c r="CT57" s="1">
        <v>41238</v>
      </c>
      <c r="CU57">
        <v>0.13</v>
      </c>
      <c r="CV57">
        <v>1</v>
      </c>
      <c r="CW57">
        <v>5</v>
      </c>
      <c r="CX57">
        <v>14</v>
      </c>
      <c r="CY57">
        <v>8</v>
      </c>
      <c r="CZ57">
        <v>10</v>
      </c>
      <c r="DB57" s="1">
        <v>41603</v>
      </c>
      <c r="DC57">
        <v>0</v>
      </c>
      <c r="DD57">
        <v>0</v>
      </c>
      <c r="DE57">
        <v>12</v>
      </c>
      <c r="DF57">
        <v>17</v>
      </c>
      <c r="DG57">
        <v>-7</v>
      </c>
      <c r="DH57">
        <v>14</v>
      </c>
      <c r="DJ57" s="1">
        <v>41968</v>
      </c>
      <c r="DK57">
        <v>0.18</v>
      </c>
      <c r="DL57">
        <v>0</v>
      </c>
      <c r="DM57">
        <v>3</v>
      </c>
      <c r="DN57">
        <v>49</v>
      </c>
      <c r="DO57">
        <v>28</v>
      </c>
      <c r="DP57">
        <v>28</v>
      </c>
      <c r="DR57" s="1">
        <v>42333</v>
      </c>
      <c r="DS57">
        <v>0</v>
      </c>
      <c r="DT57">
        <v>0</v>
      </c>
      <c r="DU57">
        <v>4</v>
      </c>
      <c r="DV57">
        <v>27</v>
      </c>
      <c r="DW57">
        <v>16</v>
      </c>
      <c r="DX57">
        <v>24</v>
      </c>
      <c r="DZ57" s="1">
        <v>42699</v>
      </c>
      <c r="EA57">
        <v>0.1</v>
      </c>
      <c r="EB57">
        <v>0.5</v>
      </c>
      <c r="EC57">
        <v>12</v>
      </c>
      <c r="ED57">
        <v>30</v>
      </c>
      <c r="EE57">
        <v>16</v>
      </c>
      <c r="EF57">
        <v>30</v>
      </c>
      <c r="EH57" s="1">
        <v>43064</v>
      </c>
      <c r="EI57">
        <v>0</v>
      </c>
      <c r="EJ57">
        <v>0</v>
      </c>
      <c r="EK57">
        <v>10</v>
      </c>
      <c r="EL57">
        <v>37</v>
      </c>
      <c r="EM57">
        <v>25</v>
      </c>
      <c r="EN57">
        <v>31</v>
      </c>
      <c r="EP57" s="1">
        <v>43429</v>
      </c>
      <c r="EQ57">
        <v>0.21</v>
      </c>
      <c r="ER57">
        <v>0</v>
      </c>
      <c r="ES57">
        <v>19</v>
      </c>
      <c r="ET57">
        <v>36</v>
      </c>
      <c r="EU57">
        <v>31</v>
      </c>
      <c r="EV57">
        <v>34</v>
      </c>
    </row>
    <row r="58" spans="1:152" x14ac:dyDescent="0.25">
      <c r="A58">
        <v>57</v>
      </c>
      <c r="B58" s="1">
        <v>36856</v>
      </c>
      <c r="C58">
        <v>0.31</v>
      </c>
      <c r="D58">
        <v>0</v>
      </c>
      <c r="E58">
        <v>11</v>
      </c>
      <c r="F58">
        <v>32</v>
      </c>
      <c r="G58">
        <v>20</v>
      </c>
      <c r="H58">
        <v>28</v>
      </c>
      <c r="J58" s="1">
        <v>37221</v>
      </c>
      <c r="K58">
        <v>0.22</v>
      </c>
      <c r="L58">
        <v>0</v>
      </c>
      <c r="M58">
        <v>0</v>
      </c>
      <c r="N58">
        <v>46</v>
      </c>
      <c r="O58">
        <v>33</v>
      </c>
      <c r="P58">
        <v>33</v>
      </c>
      <c r="R58" s="1">
        <v>37586</v>
      </c>
      <c r="S58">
        <v>0.1</v>
      </c>
      <c r="T58">
        <v>0.8</v>
      </c>
      <c r="U58">
        <v>23</v>
      </c>
      <c r="V58">
        <v>23</v>
      </c>
      <c r="W58">
        <v>16</v>
      </c>
      <c r="X58">
        <v>16</v>
      </c>
      <c r="Z58" s="1">
        <v>37951</v>
      </c>
      <c r="AA58">
        <v>0</v>
      </c>
      <c r="AB58">
        <v>0</v>
      </c>
      <c r="AC58">
        <v>11</v>
      </c>
      <c r="AD58">
        <v>27</v>
      </c>
      <c r="AE58">
        <v>16</v>
      </c>
      <c r="AF58">
        <v>24</v>
      </c>
      <c r="AH58" s="1">
        <v>38317</v>
      </c>
      <c r="AI58">
        <v>0.24</v>
      </c>
      <c r="AJ58">
        <v>2</v>
      </c>
      <c r="AK58">
        <v>4</v>
      </c>
      <c r="AL58">
        <v>21</v>
      </c>
      <c r="AM58">
        <v>4</v>
      </c>
      <c r="AN58">
        <v>12</v>
      </c>
      <c r="AP58" s="1">
        <v>38682</v>
      </c>
      <c r="AQ58">
        <v>7.0000000000000007E-2</v>
      </c>
      <c r="AR58">
        <v>2.5</v>
      </c>
      <c r="AS58">
        <v>18</v>
      </c>
      <c r="AT58">
        <v>14</v>
      </c>
      <c r="AU58">
        <v>9</v>
      </c>
      <c r="AV58">
        <v>11</v>
      </c>
      <c r="AX58" s="1">
        <v>39047</v>
      </c>
      <c r="AY58">
        <v>0</v>
      </c>
      <c r="AZ58">
        <v>0</v>
      </c>
      <c r="BA58">
        <v>0</v>
      </c>
      <c r="BB58">
        <v>41</v>
      </c>
      <c r="BC58">
        <v>37</v>
      </c>
      <c r="BD58">
        <v>39</v>
      </c>
      <c r="BF58" s="1">
        <v>39412</v>
      </c>
      <c r="BG58">
        <v>0</v>
      </c>
      <c r="BH58">
        <v>0</v>
      </c>
      <c r="BI58">
        <v>22</v>
      </c>
      <c r="BJ58">
        <v>31</v>
      </c>
      <c r="BK58">
        <v>20</v>
      </c>
      <c r="BL58">
        <v>30</v>
      </c>
      <c r="BN58" s="1">
        <v>39778</v>
      </c>
      <c r="BO58">
        <v>0.73</v>
      </c>
      <c r="BP58">
        <v>3</v>
      </c>
      <c r="BQ58">
        <v>13</v>
      </c>
      <c r="BR58">
        <v>31</v>
      </c>
      <c r="BS58">
        <v>23</v>
      </c>
      <c r="BT58">
        <v>23</v>
      </c>
      <c r="BV58" s="1">
        <v>40143</v>
      </c>
      <c r="BW58">
        <v>0</v>
      </c>
      <c r="BX58">
        <v>0</v>
      </c>
      <c r="BY58">
        <v>0</v>
      </c>
      <c r="BZ58">
        <v>39</v>
      </c>
      <c r="CA58">
        <v>33</v>
      </c>
      <c r="CB58">
        <v>33</v>
      </c>
      <c r="CD58" s="1">
        <v>40508</v>
      </c>
      <c r="CE58">
        <v>0.24</v>
      </c>
      <c r="CF58">
        <v>0</v>
      </c>
      <c r="CG58">
        <v>1</v>
      </c>
      <c r="CH58">
        <v>31</v>
      </c>
      <c r="CI58">
        <v>6</v>
      </c>
      <c r="CJ58">
        <v>17</v>
      </c>
      <c r="CL58" s="1">
        <v>40873</v>
      </c>
      <c r="CM58">
        <v>0</v>
      </c>
      <c r="CN58">
        <v>0</v>
      </c>
      <c r="CO58">
        <v>6</v>
      </c>
      <c r="CP58">
        <v>40</v>
      </c>
      <c r="CQ58">
        <v>34</v>
      </c>
      <c r="CR58">
        <v>36</v>
      </c>
      <c r="CT58" s="1">
        <v>41239</v>
      </c>
      <c r="CU58">
        <v>0.15</v>
      </c>
      <c r="CV58">
        <v>1</v>
      </c>
      <c r="CW58">
        <v>6</v>
      </c>
      <c r="CX58">
        <v>18</v>
      </c>
      <c r="CY58">
        <v>9</v>
      </c>
      <c r="CZ58">
        <v>13</v>
      </c>
      <c r="DB58" s="1">
        <v>41604</v>
      </c>
      <c r="DC58">
        <v>0</v>
      </c>
      <c r="DD58">
        <v>0</v>
      </c>
      <c r="DE58">
        <v>11</v>
      </c>
      <c r="DF58">
        <v>21</v>
      </c>
      <c r="DG58">
        <v>10</v>
      </c>
      <c r="DH58">
        <v>20</v>
      </c>
      <c r="DJ58" s="1">
        <v>41969</v>
      </c>
      <c r="DK58">
        <v>0.08</v>
      </c>
      <c r="DL58">
        <v>0.8</v>
      </c>
      <c r="DM58">
        <v>5</v>
      </c>
      <c r="DN58">
        <v>28</v>
      </c>
      <c r="DO58">
        <v>18</v>
      </c>
      <c r="DP58">
        <v>19</v>
      </c>
      <c r="DR58" s="1">
        <v>42334</v>
      </c>
      <c r="DS58">
        <v>0</v>
      </c>
      <c r="DT58">
        <v>0</v>
      </c>
      <c r="DU58">
        <v>4</v>
      </c>
      <c r="DV58">
        <v>39</v>
      </c>
      <c r="DW58">
        <v>22</v>
      </c>
      <c r="DX58">
        <v>37</v>
      </c>
      <c r="DZ58" s="1">
        <v>42700</v>
      </c>
      <c r="EA58">
        <v>0.26</v>
      </c>
      <c r="EB58">
        <v>1</v>
      </c>
      <c r="EC58">
        <v>12</v>
      </c>
      <c r="ED58">
        <v>30</v>
      </c>
      <c r="EE58">
        <v>27</v>
      </c>
      <c r="EF58">
        <v>28</v>
      </c>
      <c r="EH58" s="1">
        <v>43065</v>
      </c>
      <c r="EI58">
        <v>0.71</v>
      </c>
      <c r="EJ58">
        <v>6</v>
      </c>
      <c r="EK58">
        <v>13</v>
      </c>
      <c r="EL58">
        <v>31</v>
      </c>
      <c r="EM58">
        <v>11</v>
      </c>
      <c r="EN58">
        <v>11</v>
      </c>
      <c r="EP58" s="1">
        <v>43430</v>
      </c>
      <c r="EQ58">
        <v>0.11</v>
      </c>
      <c r="ER58">
        <v>0</v>
      </c>
      <c r="ES58">
        <v>19</v>
      </c>
      <c r="ET58">
        <v>34</v>
      </c>
      <c r="EU58">
        <v>27</v>
      </c>
      <c r="EV58">
        <v>27</v>
      </c>
    </row>
    <row r="59" spans="1:152" x14ac:dyDescent="0.25">
      <c r="A59">
        <v>58</v>
      </c>
      <c r="B59" s="1">
        <v>36857</v>
      </c>
      <c r="C59">
        <v>0.71</v>
      </c>
      <c r="D59">
        <v>1</v>
      </c>
      <c r="E59">
        <v>12</v>
      </c>
      <c r="F59">
        <v>32</v>
      </c>
      <c r="G59">
        <v>28</v>
      </c>
      <c r="H59">
        <v>28</v>
      </c>
      <c r="J59" s="1">
        <v>37222</v>
      </c>
      <c r="K59">
        <v>0</v>
      </c>
      <c r="L59">
        <v>0</v>
      </c>
      <c r="M59">
        <v>0</v>
      </c>
      <c r="N59">
        <v>34</v>
      </c>
      <c r="O59">
        <v>32</v>
      </c>
      <c r="P59">
        <v>33</v>
      </c>
      <c r="R59" s="1">
        <v>37587</v>
      </c>
      <c r="S59">
        <v>0.09</v>
      </c>
      <c r="T59">
        <v>1.5</v>
      </c>
      <c r="U59">
        <v>24</v>
      </c>
      <c r="V59">
        <v>16</v>
      </c>
      <c r="W59">
        <v>7</v>
      </c>
      <c r="X59">
        <v>7</v>
      </c>
      <c r="Z59" s="1">
        <v>37952</v>
      </c>
      <c r="AA59">
        <v>0</v>
      </c>
      <c r="AB59">
        <v>0</v>
      </c>
      <c r="AC59">
        <v>10</v>
      </c>
      <c r="AD59">
        <v>36</v>
      </c>
      <c r="AE59">
        <v>22</v>
      </c>
      <c r="AF59">
        <v>29</v>
      </c>
      <c r="AH59" s="1">
        <v>38318</v>
      </c>
      <c r="AI59">
        <v>0</v>
      </c>
      <c r="AJ59">
        <v>0</v>
      </c>
      <c r="AK59">
        <v>4</v>
      </c>
      <c r="AL59">
        <v>24</v>
      </c>
      <c r="AM59">
        <v>11</v>
      </c>
      <c r="AN59">
        <v>22</v>
      </c>
      <c r="AP59" s="1">
        <v>38683</v>
      </c>
      <c r="AQ59">
        <v>0</v>
      </c>
      <c r="AR59">
        <v>0</v>
      </c>
      <c r="AS59">
        <v>18</v>
      </c>
      <c r="AT59">
        <v>28</v>
      </c>
      <c r="AU59">
        <v>11</v>
      </c>
      <c r="AV59">
        <v>26</v>
      </c>
      <c r="AX59" s="1">
        <v>39048</v>
      </c>
      <c r="AY59">
        <v>0</v>
      </c>
      <c r="AZ59">
        <v>0</v>
      </c>
      <c r="BA59">
        <v>0</v>
      </c>
      <c r="BB59">
        <v>43</v>
      </c>
      <c r="BC59">
        <v>38</v>
      </c>
      <c r="BD59">
        <v>39</v>
      </c>
      <c r="BF59" s="1">
        <v>39413</v>
      </c>
      <c r="BG59">
        <v>1.08</v>
      </c>
      <c r="BH59">
        <v>0</v>
      </c>
      <c r="BI59">
        <v>20</v>
      </c>
      <c r="BJ59">
        <v>33</v>
      </c>
      <c r="BK59">
        <v>23</v>
      </c>
      <c r="BL59">
        <v>23</v>
      </c>
      <c r="BN59" s="1">
        <v>39779</v>
      </c>
      <c r="BO59">
        <v>0.08</v>
      </c>
      <c r="BP59">
        <v>1</v>
      </c>
      <c r="BQ59">
        <v>13</v>
      </c>
      <c r="BR59">
        <v>23</v>
      </c>
      <c r="BS59">
        <v>20</v>
      </c>
      <c r="BT59">
        <v>21</v>
      </c>
      <c r="BV59" s="1">
        <v>40144</v>
      </c>
      <c r="BW59">
        <v>0.86</v>
      </c>
      <c r="BX59">
        <v>3.5</v>
      </c>
      <c r="BY59">
        <v>3</v>
      </c>
      <c r="BZ59">
        <v>35</v>
      </c>
      <c r="CA59">
        <v>27</v>
      </c>
      <c r="CB59">
        <v>27</v>
      </c>
      <c r="CD59" s="1">
        <v>40509</v>
      </c>
      <c r="CE59">
        <v>0.19</v>
      </c>
      <c r="CF59">
        <v>1.5</v>
      </c>
      <c r="CG59">
        <v>2</v>
      </c>
      <c r="CH59">
        <v>0</v>
      </c>
      <c r="CI59">
        <v>0</v>
      </c>
      <c r="CJ59">
        <v>12</v>
      </c>
      <c r="CL59" s="1">
        <v>40874</v>
      </c>
      <c r="CM59">
        <v>0</v>
      </c>
      <c r="CN59">
        <v>0</v>
      </c>
      <c r="CO59">
        <v>6</v>
      </c>
      <c r="CP59">
        <v>42</v>
      </c>
      <c r="CQ59">
        <v>33</v>
      </c>
      <c r="CR59">
        <v>42</v>
      </c>
      <c r="CT59" s="1">
        <v>41240</v>
      </c>
      <c r="CU59">
        <v>0.05</v>
      </c>
      <c r="CV59">
        <v>0</v>
      </c>
      <c r="CW59">
        <v>6</v>
      </c>
      <c r="CX59">
        <v>19</v>
      </c>
      <c r="CY59">
        <v>11</v>
      </c>
      <c r="CZ59">
        <v>18</v>
      </c>
      <c r="DB59" s="1">
        <v>41605</v>
      </c>
      <c r="DC59">
        <v>0.72</v>
      </c>
      <c r="DD59">
        <v>0.5</v>
      </c>
      <c r="DE59">
        <v>11</v>
      </c>
      <c r="DF59">
        <v>35</v>
      </c>
      <c r="DG59">
        <v>17</v>
      </c>
      <c r="DH59">
        <v>21</v>
      </c>
      <c r="DJ59" s="1">
        <v>41970</v>
      </c>
      <c r="DK59">
        <v>0.53</v>
      </c>
      <c r="DL59">
        <v>7.5</v>
      </c>
      <c r="DM59">
        <v>9</v>
      </c>
      <c r="DN59">
        <v>21</v>
      </c>
      <c r="DO59">
        <v>11</v>
      </c>
      <c r="DP59">
        <v>12</v>
      </c>
      <c r="DR59" s="1">
        <v>42335</v>
      </c>
      <c r="DS59">
        <v>0</v>
      </c>
      <c r="DT59">
        <v>0</v>
      </c>
      <c r="DU59">
        <v>0</v>
      </c>
      <c r="DV59">
        <v>44</v>
      </c>
      <c r="DW59">
        <v>36</v>
      </c>
      <c r="DX59">
        <v>43</v>
      </c>
      <c r="DZ59" s="1">
        <v>42701</v>
      </c>
      <c r="EA59">
        <v>0.03</v>
      </c>
      <c r="EB59">
        <v>0</v>
      </c>
      <c r="EC59">
        <v>12</v>
      </c>
      <c r="ED59">
        <v>30</v>
      </c>
      <c r="EE59">
        <v>17</v>
      </c>
      <c r="EF59">
        <v>20</v>
      </c>
      <c r="EH59" s="1">
        <v>43066</v>
      </c>
      <c r="EI59">
        <v>0.37</v>
      </c>
      <c r="EJ59">
        <v>4</v>
      </c>
      <c r="EK59">
        <v>18</v>
      </c>
      <c r="EL59">
        <v>19</v>
      </c>
      <c r="EM59">
        <v>6</v>
      </c>
      <c r="EN59">
        <v>6</v>
      </c>
      <c r="EP59" s="1">
        <v>43431</v>
      </c>
      <c r="EQ59">
        <v>0.66</v>
      </c>
      <c r="ER59">
        <v>0</v>
      </c>
      <c r="ES59">
        <v>32</v>
      </c>
      <c r="ET59">
        <v>29</v>
      </c>
      <c r="EU59">
        <v>24</v>
      </c>
      <c r="EV59">
        <v>27</v>
      </c>
    </row>
    <row r="60" spans="1:152" x14ac:dyDescent="0.25">
      <c r="A60">
        <v>59</v>
      </c>
      <c r="B60" s="1">
        <v>36858</v>
      </c>
      <c r="C60">
        <v>0.39</v>
      </c>
      <c r="D60">
        <v>0.8</v>
      </c>
      <c r="E60">
        <v>12</v>
      </c>
      <c r="F60">
        <v>28</v>
      </c>
      <c r="G60">
        <v>24</v>
      </c>
      <c r="H60">
        <v>25</v>
      </c>
      <c r="J60" s="1">
        <v>37223</v>
      </c>
      <c r="K60">
        <v>0.21</v>
      </c>
      <c r="L60">
        <v>0</v>
      </c>
      <c r="M60">
        <v>0</v>
      </c>
      <c r="N60">
        <v>35</v>
      </c>
      <c r="O60">
        <v>23</v>
      </c>
      <c r="P60">
        <v>23</v>
      </c>
      <c r="R60" s="1">
        <v>37588</v>
      </c>
      <c r="S60">
        <v>0.11</v>
      </c>
      <c r="T60">
        <v>1.5</v>
      </c>
      <c r="U60">
        <v>26</v>
      </c>
      <c r="V60">
        <v>7</v>
      </c>
      <c r="W60">
        <v>0</v>
      </c>
      <c r="X60">
        <v>6</v>
      </c>
      <c r="Z60" s="1">
        <v>37953</v>
      </c>
      <c r="AA60">
        <v>0.3</v>
      </c>
      <c r="AB60">
        <v>0</v>
      </c>
      <c r="AC60">
        <v>10</v>
      </c>
      <c r="AD60">
        <v>33</v>
      </c>
      <c r="AE60">
        <v>27</v>
      </c>
      <c r="AF60">
        <v>33</v>
      </c>
      <c r="AH60" s="1">
        <v>38319</v>
      </c>
      <c r="AI60">
        <v>0.7</v>
      </c>
      <c r="AJ60">
        <v>0</v>
      </c>
      <c r="AK60">
        <v>3</v>
      </c>
      <c r="AL60">
        <v>34</v>
      </c>
      <c r="AM60">
        <v>22</v>
      </c>
      <c r="AN60">
        <v>34</v>
      </c>
      <c r="AP60" s="1">
        <v>38684</v>
      </c>
      <c r="AQ60">
        <v>0.3</v>
      </c>
      <c r="AR60">
        <v>0</v>
      </c>
      <c r="AS60">
        <v>12</v>
      </c>
      <c r="AT60">
        <v>42</v>
      </c>
      <c r="AU60">
        <v>25</v>
      </c>
      <c r="AV60">
        <v>41</v>
      </c>
      <c r="AX60" s="1">
        <v>39049</v>
      </c>
      <c r="AY60">
        <v>7.0000000000000007E-2</v>
      </c>
      <c r="AZ60">
        <v>0</v>
      </c>
      <c r="BA60">
        <v>0</v>
      </c>
      <c r="BB60">
        <v>39</v>
      </c>
      <c r="BC60">
        <v>31</v>
      </c>
      <c r="BD60">
        <v>34</v>
      </c>
      <c r="BF60" s="1">
        <v>39414</v>
      </c>
      <c r="BG60">
        <v>0.4</v>
      </c>
      <c r="BH60">
        <v>4</v>
      </c>
      <c r="BI60">
        <v>22</v>
      </c>
      <c r="BJ60">
        <v>23</v>
      </c>
      <c r="BK60">
        <v>6</v>
      </c>
      <c r="BL60">
        <v>10</v>
      </c>
      <c r="BN60" s="1">
        <v>39780</v>
      </c>
      <c r="BO60">
        <v>0.05</v>
      </c>
      <c r="BP60">
        <v>1</v>
      </c>
      <c r="BQ60">
        <v>13</v>
      </c>
      <c r="BR60">
        <v>23</v>
      </c>
      <c r="BS60">
        <v>-5</v>
      </c>
      <c r="BT60">
        <v>23</v>
      </c>
      <c r="BV60" s="1">
        <v>40145</v>
      </c>
      <c r="BW60">
        <v>3.72</v>
      </c>
      <c r="BX60">
        <v>20</v>
      </c>
      <c r="BY60">
        <v>15</v>
      </c>
      <c r="BZ60">
        <v>28</v>
      </c>
      <c r="CA60">
        <v>22</v>
      </c>
      <c r="CB60">
        <v>23</v>
      </c>
      <c r="CD60" s="1">
        <v>40510</v>
      </c>
      <c r="CE60">
        <v>0.04</v>
      </c>
      <c r="CF60">
        <v>0.5</v>
      </c>
      <c r="CG60">
        <v>3</v>
      </c>
      <c r="CH60">
        <v>20</v>
      </c>
      <c r="CI60">
        <v>6</v>
      </c>
      <c r="CJ60">
        <v>20</v>
      </c>
      <c r="CL60" s="1">
        <v>40875</v>
      </c>
      <c r="CM60">
        <v>0.13</v>
      </c>
      <c r="CN60">
        <v>0</v>
      </c>
      <c r="CO60">
        <v>5</v>
      </c>
      <c r="CP60">
        <v>45</v>
      </c>
      <c r="CQ60">
        <v>39</v>
      </c>
      <c r="CR60">
        <v>40</v>
      </c>
      <c r="CT60" s="1">
        <v>41241</v>
      </c>
      <c r="CU60">
        <v>0.01</v>
      </c>
      <c r="CV60">
        <v>0</v>
      </c>
      <c r="CW60">
        <v>6</v>
      </c>
      <c r="CX60">
        <v>24</v>
      </c>
      <c r="CY60">
        <v>13</v>
      </c>
      <c r="CZ60">
        <v>17</v>
      </c>
      <c r="DB60" s="1">
        <v>41606</v>
      </c>
      <c r="DC60">
        <v>0.54</v>
      </c>
      <c r="DD60">
        <v>5.6</v>
      </c>
      <c r="DE60">
        <v>21</v>
      </c>
      <c r="DF60">
        <v>21</v>
      </c>
      <c r="DG60">
        <v>0</v>
      </c>
      <c r="DH60">
        <v>5</v>
      </c>
      <c r="DJ60" s="1">
        <v>41971</v>
      </c>
      <c r="DK60">
        <v>0.2</v>
      </c>
      <c r="DL60">
        <v>5</v>
      </c>
      <c r="DM60">
        <v>12</v>
      </c>
      <c r="DN60">
        <v>12</v>
      </c>
      <c r="DO60">
        <v>7</v>
      </c>
      <c r="DP60">
        <v>7</v>
      </c>
      <c r="DR60" s="1">
        <v>42336</v>
      </c>
      <c r="DS60">
        <v>0.4</v>
      </c>
      <c r="DT60">
        <v>0</v>
      </c>
      <c r="DU60">
        <v>0</v>
      </c>
      <c r="DV60">
        <v>44</v>
      </c>
      <c r="DW60">
        <v>20</v>
      </c>
      <c r="DX60">
        <v>25</v>
      </c>
      <c r="DZ60" s="1">
        <v>42702</v>
      </c>
      <c r="EA60">
        <v>0.02</v>
      </c>
      <c r="EB60">
        <v>0</v>
      </c>
      <c r="EC60">
        <v>12</v>
      </c>
      <c r="ED60">
        <v>30</v>
      </c>
      <c r="EE60">
        <v>15</v>
      </c>
      <c r="EF60">
        <v>27</v>
      </c>
      <c r="EH60" s="1">
        <v>43067</v>
      </c>
      <c r="EI60">
        <v>0</v>
      </c>
      <c r="EJ60">
        <v>0</v>
      </c>
      <c r="EK60">
        <v>18</v>
      </c>
      <c r="EL60">
        <v>31</v>
      </c>
      <c r="EM60">
        <v>1</v>
      </c>
      <c r="EN60">
        <v>29</v>
      </c>
      <c r="EP60" s="1">
        <v>43432</v>
      </c>
      <c r="EQ60">
        <v>0.73</v>
      </c>
      <c r="ER60">
        <v>0</v>
      </c>
      <c r="ES60">
        <v>43</v>
      </c>
      <c r="ET60">
        <v>27</v>
      </c>
      <c r="EU60">
        <v>22</v>
      </c>
      <c r="EV60">
        <v>23</v>
      </c>
    </row>
    <row r="61" spans="1:152" x14ac:dyDescent="0.25">
      <c r="A61">
        <v>60</v>
      </c>
      <c r="B61" s="1">
        <v>36859</v>
      </c>
      <c r="C61">
        <v>0.3</v>
      </c>
      <c r="D61">
        <v>2</v>
      </c>
      <c r="E61">
        <v>12</v>
      </c>
      <c r="F61">
        <v>26</v>
      </c>
      <c r="G61">
        <v>24</v>
      </c>
      <c r="H61">
        <v>24</v>
      </c>
      <c r="J61" s="1">
        <v>37224</v>
      </c>
      <c r="K61">
        <v>0.41</v>
      </c>
      <c r="L61">
        <v>2</v>
      </c>
      <c r="M61">
        <v>2</v>
      </c>
      <c r="N61">
        <v>36</v>
      </c>
      <c r="O61">
        <v>21</v>
      </c>
      <c r="P61">
        <v>29</v>
      </c>
      <c r="R61" s="1">
        <v>37589</v>
      </c>
      <c r="S61">
        <v>0.5</v>
      </c>
      <c r="T61">
        <v>6</v>
      </c>
      <c r="U61">
        <v>33</v>
      </c>
      <c r="V61">
        <v>16</v>
      </c>
      <c r="W61">
        <v>6</v>
      </c>
      <c r="X61">
        <v>16</v>
      </c>
      <c r="Z61" s="1">
        <v>37954</v>
      </c>
      <c r="AA61">
        <v>1.22</v>
      </c>
      <c r="AB61">
        <v>1</v>
      </c>
      <c r="AC61">
        <v>10</v>
      </c>
      <c r="AD61">
        <v>45</v>
      </c>
      <c r="AE61">
        <v>13</v>
      </c>
      <c r="AF61">
        <v>13</v>
      </c>
      <c r="AH61" s="1">
        <v>38320</v>
      </c>
      <c r="AI61">
        <v>0.47</v>
      </c>
      <c r="AJ61">
        <v>0.5</v>
      </c>
      <c r="AK61">
        <v>3</v>
      </c>
      <c r="AL61">
        <v>36</v>
      </c>
      <c r="AM61">
        <v>16</v>
      </c>
      <c r="AN61">
        <v>18</v>
      </c>
      <c r="AP61" s="1">
        <v>38685</v>
      </c>
      <c r="AQ61">
        <v>0.01</v>
      </c>
      <c r="AR61">
        <v>0</v>
      </c>
      <c r="AS61">
        <v>9</v>
      </c>
      <c r="AT61">
        <v>45</v>
      </c>
      <c r="AU61">
        <v>38</v>
      </c>
      <c r="AV61">
        <v>44</v>
      </c>
      <c r="AX61" s="1">
        <v>39050</v>
      </c>
      <c r="AY61">
        <v>0</v>
      </c>
      <c r="AZ61">
        <v>0</v>
      </c>
      <c r="BA61">
        <v>0</v>
      </c>
      <c r="BB61">
        <v>46</v>
      </c>
      <c r="BC61">
        <v>29</v>
      </c>
      <c r="BD61">
        <v>42</v>
      </c>
      <c r="BF61" s="1">
        <v>39415</v>
      </c>
      <c r="BG61">
        <v>0.04</v>
      </c>
      <c r="BH61">
        <v>0.3</v>
      </c>
      <c r="BI61">
        <v>22</v>
      </c>
      <c r="BJ61">
        <v>26</v>
      </c>
      <c r="BK61">
        <v>10</v>
      </c>
      <c r="BL61">
        <v>26</v>
      </c>
      <c r="BN61" s="1">
        <v>39781</v>
      </c>
      <c r="BO61">
        <v>0.35</v>
      </c>
      <c r="BP61">
        <v>3</v>
      </c>
      <c r="BQ61">
        <v>16</v>
      </c>
      <c r="BR61">
        <v>24</v>
      </c>
      <c r="BS61">
        <v>18</v>
      </c>
      <c r="BT61">
        <v>18</v>
      </c>
      <c r="BV61" s="1">
        <v>40146</v>
      </c>
      <c r="BW61">
        <v>0</v>
      </c>
      <c r="BX61">
        <v>0</v>
      </c>
      <c r="BY61">
        <v>12</v>
      </c>
      <c r="BZ61">
        <v>27</v>
      </c>
      <c r="CA61">
        <v>22</v>
      </c>
      <c r="CB61">
        <v>26</v>
      </c>
      <c r="CD61" s="1">
        <v>40511</v>
      </c>
      <c r="CE61">
        <v>0</v>
      </c>
      <c r="CF61">
        <v>0</v>
      </c>
      <c r="CG61">
        <v>3</v>
      </c>
      <c r="CH61">
        <v>32</v>
      </c>
      <c r="CI61">
        <v>19</v>
      </c>
      <c r="CJ61">
        <v>26</v>
      </c>
      <c r="CL61" s="1">
        <v>40876</v>
      </c>
      <c r="CM61">
        <v>0</v>
      </c>
      <c r="CN61">
        <v>0</v>
      </c>
      <c r="CO61">
        <v>1</v>
      </c>
      <c r="CP61">
        <v>51</v>
      </c>
      <c r="CQ61">
        <v>38</v>
      </c>
      <c r="CR61">
        <v>47</v>
      </c>
      <c r="CT61" s="1">
        <v>41242</v>
      </c>
      <c r="CU61">
        <v>0.36</v>
      </c>
      <c r="CV61">
        <v>3</v>
      </c>
      <c r="CW61">
        <v>9</v>
      </c>
      <c r="CX61">
        <v>20</v>
      </c>
      <c r="CY61">
        <v>8</v>
      </c>
      <c r="CZ61">
        <v>20</v>
      </c>
      <c r="DB61" s="1">
        <v>41607</v>
      </c>
      <c r="DC61">
        <v>0</v>
      </c>
      <c r="DD61">
        <v>0</v>
      </c>
      <c r="DE61">
        <v>21</v>
      </c>
      <c r="DF61">
        <v>13</v>
      </c>
      <c r="DG61">
        <v>0</v>
      </c>
      <c r="DH61">
        <v>5</v>
      </c>
      <c r="DJ61" s="1">
        <v>41972</v>
      </c>
      <c r="DK61">
        <v>0.06</v>
      </c>
      <c r="DL61">
        <v>0.6</v>
      </c>
      <c r="DM61">
        <v>14</v>
      </c>
      <c r="DN61">
        <v>20</v>
      </c>
      <c r="DO61">
        <v>5</v>
      </c>
      <c r="DP61">
        <v>12</v>
      </c>
      <c r="DR61" s="1">
        <v>42337</v>
      </c>
      <c r="DS61">
        <v>0</v>
      </c>
      <c r="DT61">
        <v>0</v>
      </c>
      <c r="DU61">
        <v>1</v>
      </c>
      <c r="DV61">
        <v>25</v>
      </c>
      <c r="DW61">
        <v>12</v>
      </c>
      <c r="DX61">
        <v>15</v>
      </c>
      <c r="DZ61" s="1">
        <v>42703</v>
      </c>
      <c r="EA61">
        <v>0.19</v>
      </c>
      <c r="EB61">
        <v>0</v>
      </c>
      <c r="EC61">
        <v>11</v>
      </c>
      <c r="ED61">
        <v>32</v>
      </c>
      <c r="EE61">
        <v>15</v>
      </c>
      <c r="EF61">
        <v>31</v>
      </c>
      <c r="EH61" s="1">
        <v>43068</v>
      </c>
      <c r="EI61">
        <v>0.2</v>
      </c>
      <c r="EJ61">
        <v>1.5</v>
      </c>
      <c r="EK61">
        <v>18</v>
      </c>
      <c r="EL61">
        <v>34</v>
      </c>
      <c r="EM61">
        <v>21</v>
      </c>
      <c r="EN61">
        <v>21</v>
      </c>
      <c r="EP61" s="1">
        <v>43433</v>
      </c>
      <c r="EQ61">
        <v>0.17</v>
      </c>
      <c r="ER61">
        <v>0</v>
      </c>
      <c r="ES61">
        <v>46</v>
      </c>
      <c r="ET61">
        <v>24</v>
      </c>
      <c r="EU61">
        <v>22</v>
      </c>
      <c r="EV61">
        <v>22</v>
      </c>
    </row>
    <row r="62" spans="1:152" x14ac:dyDescent="0.25">
      <c r="A62">
        <v>61</v>
      </c>
      <c r="B62" s="1">
        <v>36860</v>
      </c>
      <c r="C62">
        <v>0.28000000000000003</v>
      </c>
      <c r="D62">
        <v>3</v>
      </c>
      <c r="E62">
        <v>14</v>
      </c>
      <c r="F62">
        <v>26</v>
      </c>
      <c r="G62">
        <v>21</v>
      </c>
      <c r="H62">
        <v>21</v>
      </c>
      <c r="J62" s="1">
        <v>37225</v>
      </c>
      <c r="K62">
        <v>0.43</v>
      </c>
      <c r="L62">
        <v>0</v>
      </c>
      <c r="M62">
        <v>1</v>
      </c>
      <c r="N62">
        <v>48</v>
      </c>
      <c r="O62">
        <v>28</v>
      </c>
      <c r="P62">
        <v>48</v>
      </c>
      <c r="R62" s="1">
        <v>37590</v>
      </c>
      <c r="S62">
        <v>0.24</v>
      </c>
      <c r="T62">
        <v>2</v>
      </c>
      <c r="U62">
        <v>34</v>
      </c>
      <c r="V62">
        <v>26</v>
      </c>
      <c r="W62">
        <v>16</v>
      </c>
      <c r="X62">
        <v>25</v>
      </c>
      <c r="Z62" s="1">
        <v>37955</v>
      </c>
      <c r="AA62">
        <v>0.25</v>
      </c>
      <c r="AB62">
        <v>2.5</v>
      </c>
      <c r="AC62">
        <v>12</v>
      </c>
      <c r="AD62">
        <v>22</v>
      </c>
      <c r="AE62">
        <v>13</v>
      </c>
      <c r="AF62">
        <v>22</v>
      </c>
      <c r="AH62" s="1">
        <v>38321</v>
      </c>
      <c r="AI62">
        <v>0</v>
      </c>
      <c r="AJ62">
        <v>0</v>
      </c>
      <c r="AK62">
        <v>3</v>
      </c>
      <c r="AL62">
        <v>27</v>
      </c>
      <c r="AM62">
        <v>17</v>
      </c>
      <c r="AN62">
        <v>23</v>
      </c>
      <c r="AP62" s="1">
        <v>38686</v>
      </c>
      <c r="AQ62">
        <v>0</v>
      </c>
      <c r="AR62">
        <v>0</v>
      </c>
      <c r="AS62">
        <v>3</v>
      </c>
      <c r="AT62">
        <v>45</v>
      </c>
      <c r="AU62">
        <v>28</v>
      </c>
      <c r="AV62">
        <v>28</v>
      </c>
      <c r="AX62" s="1">
        <v>39051</v>
      </c>
      <c r="AY62">
        <v>0</v>
      </c>
      <c r="AZ62">
        <v>0</v>
      </c>
      <c r="BA62">
        <v>0</v>
      </c>
      <c r="BB62">
        <v>49</v>
      </c>
      <c r="BC62">
        <v>42</v>
      </c>
      <c r="BD62">
        <v>48</v>
      </c>
      <c r="BF62" s="1">
        <v>39416</v>
      </c>
      <c r="BG62">
        <v>0.05</v>
      </c>
      <c r="BH62">
        <v>1</v>
      </c>
      <c r="BI62">
        <v>22</v>
      </c>
      <c r="BJ62">
        <v>26</v>
      </c>
      <c r="BK62">
        <v>10</v>
      </c>
      <c r="BL62">
        <v>14</v>
      </c>
      <c r="BN62" s="1">
        <v>39782</v>
      </c>
      <c r="BO62">
        <v>0</v>
      </c>
      <c r="BP62">
        <v>0</v>
      </c>
      <c r="BQ62">
        <v>16</v>
      </c>
      <c r="BR62">
        <v>19</v>
      </c>
      <c r="BS62">
        <v>13</v>
      </c>
      <c r="BT62">
        <v>18</v>
      </c>
      <c r="BV62" s="1">
        <v>40147</v>
      </c>
      <c r="BW62">
        <v>0.46</v>
      </c>
      <c r="BX62">
        <v>0.2</v>
      </c>
      <c r="BY62">
        <v>12</v>
      </c>
      <c r="BZ62">
        <v>35</v>
      </c>
      <c r="CA62">
        <v>20</v>
      </c>
      <c r="CB62">
        <v>20</v>
      </c>
      <c r="CD62" s="1">
        <v>40512</v>
      </c>
      <c r="CE62">
        <v>0</v>
      </c>
      <c r="CF62">
        <v>0</v>
      </c>
      <c r="CG62">
        <v>3</v>
      </c>
      <c r="CH62">
        <v>31</v>
      </c>
      <c r="CI62">
        <v>20</v>
      </c>
      <c r="CJ62">
        <v>31</v>
      </c>
      <c r="CL62" s="1">
        <v>40877</v>
      </c>
      <c r="CM62">
        <v>0</v>
      </c>
      <c r="CN62">
        <v>0</v>
      </c>
      <c r="CO62">
        <v>1</v>
      </c>
      <c r="CP62">
        <v>51</v>
      </c>
      <c r="CQ62">
        <v>38</v>
      </c>
      <c r="CR62">
        <v>47</v>
      </c>
      <c r="CT62" s="1">
        <v>41243</v>
      </c>
      <c r="CU62">
        <v>0.28000000000000003</v>
      </c>
      <c r="CV62">
        <v>2</v>
      </c>
      <c r="CW62">
        <v>13</v>
      </c>
      <c r="CX62">
        <v>21</v>
      </c>
      <c r="CY62">
        <v>-2</v>
      </c>
      <c r="CZ62">
        <v>8</v>
      </c>
      <c r="DB62" s="1">
        <v>41608</v>
      </c>
      <c r="DC62">
        <v>0</v>
      </c>
      <c r="DD62">
        <v>0</v>
      </c>
      <c r="DE62">
        <v>21</v>
      </c>
      <c r="DF62">
        <v>10</v>
      </c>
      <c r="DG62">
        <v>-1</v>
      </c>
      <c r="DH62">
        <v>8</v>
      </c>
      <c r="DJ62" s="1">
        <v>41973</v>
      </c>
      <c r="DK62">
        <v>0</v>
      </c>
      <c r="DL62">
        <v>0</v>
      </c>
      <c r="DM62">
        <v>14</v>
      </c>
      <c r="DN62">
        <v>36</v>
      </c>
      <c r="DO62">
        <v>12</v>
      </c>
      <c r="DP62">
        <v>35</v>
      </c>
      <c r="DR62" s="1">
        <v>42338</v>
      </c>
      <c r="DS62">
        <v>0.01</v>
      </c>
      <c r="DT62">
        <v>0.3</v>
      </c>
      <c r="DU62">
        <v>1</v>
      </c>
      <c r="DV62">
        <v>16</v>
      </c>
      <c r="DW62">
        <v>9</v>
      </c>
      <c r="DX62">
        <v>15</v>
      </c>
      <c r="DZ62" s="1">
        <v>42704</v>
      </c>
      <c r="EA62">
        <v>0.14000000000000001</v>
      </c>
      <c r="EB62">
        <v>0</v>
      </c>
      <c r="EC62">
        <v>8</v>
      </c>
      <c r="ED62">
        <v>39</v>
      </c>
      <c r="EE62">
        <v>15</v>
      </c>
      <c r="EF62">
        <v>35</v>
      </c>
      <c r="EH62" s="1">
        <v>43069</v>
      </c>
      <c r="EI62">
        <v>0</v>
      </c>
      <c r="EJ62">
        <v>0</v>
      </c>
      <c r="EK62">
        <v>17</v>
      </c>
      <c r="EL62">
        <v>34</v>
      </c>
      <c r="EM62">
        <v>12</v>
      </c>
      <c r="EN62">
        <v>29</v>
      </c>
      <c r="EP62" s="1">
        <v>43434</v>
      </c>
      <c r="EQ62">
        <v>0.01</v>
      </c>
      <c r="ER62">
        <v>0</v>
      </c>
      <c r="ES62">
        <v>44</v>
      </c>
      <c r="ET62">
        <v>30</v>
      </c>
      <c r="EU62">
        <v>20</v>
      </c>
      <c r="EV62">
        <v>22</v>
      </c>
    </row>
    <row r="63" spans="1:152" x14ac:dyDescent="0.25">
      <c r="A63">
        <v>62</v>
      </c>
      <c r="B63" s="1">
        <v>36861</v>
      </c>
      <c r="C63">
        <v>0.8</v>
      </c>
      <c r="D63">
        <v>5.5</v>
      </c>
      <c r="E63">
        <v>20</v>
      </c>
      <c r="F63">
        <v>21</v>
      </c>
      <c r="G63">
        <v>11</v>
      </c>
      <c r="H63">
        <v>11</v>
      </c>
      <c r="J63" s="1">
        <v>37226</v>
      </c>
      <c r="K63">
        <v>0.27</v>
      </c>
      <c r="L63">
        <v>0</v>
      </c>
      <c r="M63">
        <v>0</v>
      </c>
      <c r="N63">
        <v>50</v>
      </c>
      <c r="O63">
        <v>32</v>
      </c>
      <c r="P63">
        <v>32</v>
      </c>
      <c r="R63" s="1">
        <v>37591</v>
      </c>
      <c r="S63">
        <v>0.96</v>
      </c>
      <c r="T63">
        <v>7.5</v>
      </c>
      <c r="U63">
        <v>37</v>
      </c>
      <c r="V63">
        <v>25</v>
      </c>
      <c r="W63">
        <v>2</v>
      </c>
      <c r="X63">
        <v>3</v>
      </c>
      <c r="Z63" s="1">
        <v>37956</v>
      </c>
      <c r="AA63">
        <v>0.35</v>
      </c>
      <c r="AB63">
        <v>2.5</v>
      </c>
      <c r="AC63">
        <v>15</v>
      </c>
      <c r="AD63">
        <v>28</v>
      </c>
      <c r="AE63">
        <v>14</v>
      </c>
      <c r="AF63">
        <v>14</v>
      </c>
      <c r="AH63" s="1">
        <v>38322</v>
      </c>
      <c r="AI63">
        <v>1.1399999999999999</v>
      </c>
      <c r="AJ63">
        <v>2</v>
      </c>
      <c r="AK63">
        <v>7</v>
      </c>
      <c r="AL63">
        <v>34</v>
      </c>
      <c r="AM63">
        <v>23</v>
      </c>
      <c r="AN63">
        <v>31</v>
      </c>
      <c r="AP63" s="1">
        <v>38687</v>
      </c>
      <c r="AQ63">
        <v>0.06</v>
      </c>
      <c r="AR63">
        <v>0.3</v>
      </c>
      <c r="AS63">
        <v>2</v>
      </c>
      <c r="AT63">
        <v>29</v>
      </c>
      <c r="AU63">
        <v>20</v>
      </c>
      <c r="AV63">
        <v>22</v>
      </c>
      <c r="AX63" s="1">
        <v>39052</v>
      </c>
      <c r="AY63">
        <v>1.1000000000000001</v>
      </c>
      <c r="AZ63">
        <v>0</v>
      </c>
      <c r="BA63">
        <v>0</v>
      </c>
      <c r="BB63">
        <v>49</v>
      </c>
      <c r="BC63">
        <v>30</v>
      </c>
      <c r="BD63">
        <v>35</v>
      </c>
      <c r="BF63" s="1">
        <v>39417</v>
      </c>
      <c r="BG63">
        <v>0.22</v>
      </c>
      <c r="BH63">
        <v>3</v>
      </c>
      <c r="BI63">
        <v>24</v>
      </c>
      <c r="BJ63">
        <v>20</v>
      </c>
      <c r="BK63">
        <v>-8</v>
      </c>
      <c r="BL63">
        <v>-5</v>
      </c>
      <c r="BN63" s="1">
        <v>39783</v>
      </c>
      <c r="BO63">
        <v>0.65</v>
      </c>
      <c r="BP63">
        <v>1</v>
      </c>
      <c r="BQ63">
        <v>18</v>
      </c>
      <c r="BR63">
        <v>31</v>
      </c>
      <c r="BS63">
        <v>17</v>
      </c>
      <c r="BT63">
        <v>29</v>
      </c>
      <c r="BV63" s="1">
        <v>40148</v>
      </c>
      <c r="BW63">
        <v>0.05</v>
      </c>
      <c r="BX63">
        <v>0.7</v>
      </c>
      <c r="BY63">
        <v>13</v>
      </c>
      <c r="BZ63">
        <v>22</v>
      </c>
      <c r="CA63">
        <v>13</v>
      </c>
      <c r="CB63">
        <v>20</v>
      </c>
      <c r="CD63" s="1">
        <v>40513</v>
      </c>
      <c r="CE63">
        <v>0.59</v>
      </c>
      <c r="CF63">
        <v>0</v>
      </c>
      <c r="CG63">
        <v>2</v>
      </c>
      <c r="CH63">
        <v>37</v>
      </c>
      <c r="CI63">
        <v>29</v>
      </c>
      <c r="CJ63">
        <v>37</v>
      </c>
      <c r="CL63" s="1">
        <v>40878</v>
      </c>
      <c r="CM63">
        <v>0.02</v>
      </c>
      <c r="CN63">
        <v>0</v>
      </c>
      <c r="CO63">
        <v>0</v>
      </c>
      <c r="CP63">
        <v>30</v>
      </c>
      <c r="CQ63">
        <v>15</v>
      </c>
      <c r="CR63">
        <v>21</v>
      </c>
      <c r="CT63" s="1">
        <v>41244</v>
      </c>
      <c r="CU63">
        <v>0.03</v>
      </c>
      <c r="CV63">
        <v>0</v>
      </c>
      <c r="CW63">
        <v>13</v>
      </c>
      <c r="CX63">
        <v>23</v>
      </c>
      <c r="CY63">
        <v>2</v>
      </c>
      <c r="CZ63">
        <v>23</v>
      </c>
      <c r="DB63" s="1">
        <v>41609</v>
      </c>
      <c r="DC63">
        <v>0.06</v>
      </c>
      <c r="DD63">
        <v>0.5</v>
      </c>
      <c r="DE63">
        <v>21</v>
      </c>
      <c r="DF63">
        <v>23</v>
      </c>
      <c r="DG63">
        <v>-1</v>
      </c>
      <c r="DH63">
        <v>23</v>
      </c>
      <c r="DJ63" s="1">
        <v>41974</v>
      </c>
      <c r="DK63">
        <v>0</v>
      </c>
      <c r="DL63">
        <v>0</v>
      </c>
      <c r="DM63">
        <v>9</v>
      </c>
      <c r="DN63">
        <v>39</v>
      </c>
      <c r="DO63">
        <v>16</v>
      </c>
      <c r="DP63">
        <v>16</v>
      </c>
      <c r="DR63" s="1">
        <v>42339</v>
      </c>
      <c r="DS63">
        <v>0.13</v>
      </c>
      <c r="DT63">
        <v>0</v>
      </c>
      <c r="DU63">
        <v>1</v>
      </c>
      <c r="DV63">
        <v>34</v>
      </c>
      <c r="DW63">
        <v>15</v>
      </c>
      <c r="DX63">
        <v>27</v>
      </c>
      <c r="DZ63" s="1">
        <v>42705</v>
      </c>
      <c r="EA63">
        <v>0.41</v>
      </c>
      <c r="EB63">
        <v>0</v>
      </c>
      <c r="EC63">
        <v>8</v>
      </c>
      <c r="ED63">
        <v>35</v>
      </c>
      <c r="EE63">
        <v>27</v>
      </c>
      <c r="EF63">
        <v>27</v>
      </c>
      <c r="EH63" s="1">
        <v>43070</v>
      </c>
      <c r="EI63">
        <v>0.25</v>
      </c>
      <c r="EJ63">
        <v>1.5</v>
      </c>
      <c r="EK63">
        <v>18</v>
      </c>
      <c r="EL63">
        <v>30</v>
      </c>
      <c r="EM63">
        <v>21</v>
      </c>
      <c r="EN63">
        <v>21</v>
      </c>
      <c r="EP63" s="1">
        <v>43435</v>
      </c>
      <c r="EQ63">
        <v>0</v>
      </c>
      <c r="ER63">
        <v>0</v>
      </c>
      <c r="ES63">
        <v>44</v>
      </c>
      <c r="ET63">
        <v>34</v>
      </c>
      <c r="EU63">
        <v>19</v>
      </c>
      <c r="EV63">
        <v>33</v>
      </c>
    </row>
    <row r="64" spans="1:152" x14ac:dyDescent="0.25">
      <c r="A64">
        <v>63</v>
      </c>
      <c r="B64" s="1">
        <v>36862</v>
      </c>
      <c r="C64">
        <v>0.18</v>
      </c>
      <c r="D64">
        <v>5</v>
      </c>
      <c r="E64">
        <v>25</v>
      </c>
      <c r="F64">
        <v>11</v>
      </c>
      <c r="G64">
        <v>3</v>
      </c>
      <c r="H64">
        <v>7</v>
      </c>
      <c r="J64" s="1">
        <v>37227</v>
      </c>
      <c r="K64">
        <v>0</v>
      </c>
      <c r="L64">
        <v>0</v>
      </c>
      <c r="M64">
        <v>0</v>
      </c>
      <c r="N64">
        <v>32</v>
      </c>
      <c r="O64">
        <v>28</v>
      </c>
      <c r="P64">
        <v>28</v>
      </c>
      <c r="R64" s="1">
        <v>37592</v>
      </c>
      <c r="S64">
        <v>0.05</v>
      </c>
      <c r="T64">
        <v>1</v>
      </c>
      <c r="U64">
        <v>39</v>
      </c>
      <c r="V64">
        <v>13</v>
      </c>
      <c r="W64">
        <v>-1</v>
      </c>
      <c r="X64">
        <v>11</v>
      </c>
      <c r="Z64" s="1">
        <v>37957</v>
      </c>
      <c r="AA64">
        <v>0.51</v>
      </c>
      <c r="AB64">
        <v>5.5</v>
      </c>
      <c r="AC64">
        <v>18</v>
      </c>
      <c r="AD64">
        <v>14</v>
      </c>
      <c r="AE64">
        <v>-3</v>
      </c>
      <c r="AF64">
        <v>-3</v>
      </c>
      <c r="AH64" s="1">
        <v>38323</v>
      </c>
      <c r="AI64">
        <v>0.52</v>
      </c>
      <c r="AJ64">
        <v>3</v>
      </c>
      <c r="AK64">
        <v>9</v>
      </c>
      <c r="AL64">
        <v>31</v>
      </c>
      <c r="AM64">
        <v>13</v>
      </c>
      <c r="AN64">
        <v>13</v>
      </c>
      <c r="AP64" s="1">
        <v>38688</v>
      </c>
      <c r="AQ64">
        <v>0.55000000000000004</v>
      </c>
      <c r="AR64">
        <v>4</v>
      </c>
      <c r="AS64">
        <v>12</v>
      </c>
      <c r="AT64">
        <v>26</v>
      </c>
      <c r="AU64">
        <v>19</v>
      </c>
      <c r="AV64">
        <v>19</v>
      </c>
      <c r="AX64" s="1">
        <v>39053</v>
      </c>
      <c r="AY64">
        <v>0.65</v>
      </c>
      <c r="AZ64">
        <v>0.5</v>
      </c>
      <c r="BA64">
        <v>0</v>
      </c>
      <c r="BB64">
        <v>36</v>
      </c>
      <c r="BC64">
        <v>16</v>
      </c>
      <c r="BD64">
        <v>16</v>
      </c>
      <c r="BF64" s="1">
        <v>39418</v>
      </c>
      <c r="BG64">
        <v>0</v>
      </c>
      <c r="BH64">
        <v>0</v>
      </c>
      <c r="BI64">
        <v>23</v>
      </c>
      <c r="BJ64">
        <v>12</v>
      </c>
      <c r="BK64">
        <v>-9</v>
      </c>
      <c r="BL64">
        <v>9</v>
      </c>
      <c r="BN64" s="1">
        <v>39784</v>
      </c>
      <c r="BO64">
        <v>0.02</v>
      </c>
      <c r="BP64">
        <v>0.3</v>
      </c>
      <c r="BQ64">
        <v>17</v>
      </c>
      <c r="BR64">
        <v>29</v>
      </c>
      <c r="BS64">
        <v>19</v>
      </c>
      <c r="BT64">
        <v>19</v>
      </c>
      <c r="BV64" s="1">
        <v>40149</v>
      </c>
      <c r="BW64">
        <v>0</v>
      </c>
      <c r="BX64">
        <v>0</v>
      </c>
      <c r="BY64">
        <v>13</v>
      </c>
      <c r="BZ64">
        <v>31</v>
      </c>
      <c r="CA64">
        <v>20</v>
      </c>
      <c r="CB64">
        <v>20</v>
      </c>
      <c r="CD64" s="1">
        <v>40514</v>
      </c>
      <c r="CE64">
        <v>0.13</v>
      </c>
      <c r="CF64">
        <v>2</v>
      </c>
      <c r="CG64">
        <v>4</v>
      </c>
      <c r="CH64">
        <v>38</v>
      </c>
      <c r="CI64">
        <v>20</v>
      </c>
      <c r="CJ64">
        <v>20</v>
      </c>
      <c r="CL64" s="1">
        <v>40879</v>
      </c>
      <c r="CM64">
        <v>0.15</v>
      </c>
      <c r="CN64">
        <v>1.5</v>
      </c>
      <c r="CO64">
        <v>3</v>
      </c>
      <c r="CP64">
        <v>26</v>
      </c>
      <c r="CQ64">
        <v>20</v>
      </c>
      <c r="CR64">
        <v>23</v>
      </c>
      <c r="CT64" s="1">
        <v>41245</v>
      </c>
      <c r="CU64">
        <v>0.05</v>
      </c>
      <c r="CV64">
        <v>0</v>
      </c>
      <c r="CW64">
        <v>10</v>
      </c>
      <c r="CX64">
        <v>36</v>
      </c>
      <c r="CY64">
        <v>23</v>
      </c>
      <c r="CZ64">
        <v>36</v>
      </c>
      <c r="DB64" s="1">
        <v>41610</v>
      </c>
      <c r="DC64">
        <v>7.0000000000000007E-2</v>
      </c>
      <c r="DD64">
        <v>0.2</v>
      </c>
      <c r="DE64">
        <v>19</v>
      </c>
      <c r="DF64">
        <v>29</v>
      </c>
      <c r="DG64">
        <v>23</v>
      </c>
      <c r="DH64">
        <v>27</v>
      </c>
      <c r="DJ64" s="1">
        <v>41975</v>
      </c>
      <c r="DK64">
        <v>0</v>
      </c>
      <c r="DL64">
        <v>0</v>
      </c>
      <c r="DM64">
        <v>9</v>
      </c>
      <c r="DN64">
        <v>17</v>
      </c>
      <c r="DO64">
        <v>1</v>
      </c>
      <c r="DP64">
        <v>11</v>
      </c>
      <c r="DR64" s="1">
        <v>42340</v>
      </c>
      <c r="DS64">
        <v>1.0900000000000001</v>
      </c>
      <c r="DT64">
        <v>0</v>
      </c>
      <c r="DU64">
        <v>0</v>
      </c>
      <c r="DV64">
        <v>45</v>
      </c>
      <c r="DW64">
        <v>26</v>
      </c>
      <c r="DX64">
        <v>38</v>
      </c>
      <c r="DZ64" s="1">
        <v>42706</v>
      </c>
      <c r="EA64">
        <v>0.98</v>
      </c>
      <c r="EB64">
        <v>6</v>
      </c>
      <c r="EC64">
        <v>15</v>
      </c>
      <c r="ED64">
        <v>28</v>
      </c>
      <c r="EE64">
        <v>25</v>
      </c>
      <c r="EF64">
        <v>28</v>
      </c>
      <c r="EH64" s="1">
        <v>43071</v>
      </c>
      <c r="EI64">
        <v>0</v>
      </c>
      <c r="EJ64">
        <v>0</v>
      </c>
      <c r="EK64">
        <v>18</v>
      </c>
      <c r="EL64">
        <v>23</v>
      </c>
      <c r="EM64">
        <v>19</v>
      </c>
      <c r="EN64">
        <v>21</v>
      </c>
      <c r="EP64" s="1">
        <v>43436</v>
      </c>
      <c r="EQ64">
        <v>0.17</v>
      </c>
      <c r="ER64">
        <v>0</v>
      </c>
      <c r="ES64">
        <v>44</v>
      </c>
      <c r="ET64">
        <v>33</v>
      </c>
      <c r="EU64">
        <v>22</v>
      </c>
      <c r="EV64">
        <v>32</v>
      </c>
    </row>
    <row r="65" spans="1:152" x14ac:dyDescent="0.25">
      <c r="A65">
        <v>64</v>
      </c>
      <c r="B65" s="1">
        <v>36863</v>
      </c>
      <c r="C65">
        <v>0.03</v>
      </c>
      <c r="D65">
        <v>0.5</v>
      </c>
      <c r="E65">
        <v>24</v>
      </c>
      <c r="F65">
        <v>18</v>
      </c>
      <c r="G65">
        <v>2</v>
      </c>
      <c r="H65">
        <v>18</v>
      </c>
      <c r="J65" s="1">
        <v>37228</v>
      </c>
      <c r="K65">
        <v>0</v>
      </c>
      <c r="L65">
        <v>0</v>
      </c>
      <c r="M65">
        <v>0</v>
      </c>
      <c r="N65">
        <v>32</v>
      </c>
      <c r="O65">
        <v>24</v>
      </c>
      <c r="P65">
        <v>32</v>
      </c>
      <c r="R65" s="1">
        <v>37593</v>
      </c>
      <c r="S65">
        <v>0.23</v>
      </c>
      <c r="T65">
        <v>2.2000000000000002</v>
      </c>
      <c r="U65">
        <v>40</v>
      </c>
      <c r="V65">
        <v>11</v>
      </c>
      <c r="W65">
        <v>-7</v>
      </c>
      <c r="X65">
        <v>-5</v>
      </c>
      <c r="Z65" s="1">
        <v>37958</v>
      </c>
      <c r="AA65">
        <v>0.28999999999999998</v>
      </c>
      <c r="AB65">
        <v>4</v>
      </c>
      <c r="AC65">
        <v>21</v>
      </c>
      <c r="AD65">
        <v>5</v>
      </c>
      <c r="AE65">
        <v>-5</v>
      </c>
      <c r="AF65">
        <v>5</v>
      </c>
      <c r="AH65" s="1">
        <v>38324</v>
      </c>
      <c r="AI65">
        <v>0.15</v>
      </c>
      <c r="AJ65">
        <v>1</v>
      </c>
      <c r="AK65">
        <v>10</v>
      </c>
      <c r="AL65">
        <v>20</v>
      </c>
      <c r="AM65">
        <v>12</v>
      </c>
      <c r="AN65">
        <v>19</v>
      </c>
      <c r="AP65" s="1">
        <v>38689</v>
      </c>
      <c r="AQ65">
        <v>0.24</v>
      </c>
      <c r="AR65">
        <v>2.5</v>
      </c>
      <c r="AS65">
        <v>14</v>
      </c>
      <c r="AT65">
        <v>19</v>
      </c>
      <c r="AU65">
        <v>4</v>
      </c>
      <c r="AV65">
        <v>7</v>
      </c>
      <c r="AX65" s="1">
        <v>39054</v>
      </c>
      <c r="AY65">
        <v>7.0000000000000007E-2</v>
      </c>
      <c r="AZ65">
        <v>0.2</v>
      </c>
      <c r="BA65">
        <v>1</v>
      </c>
      <c r="BB65">
        <v>26</v>
      </c>
      <c r="BC65">
        <v>11</v>
      </c>
      <c r="BD65">
        <v>20</v>
      </c>
      <c r="BF65" s="1">
        <v>39419</v>
      </c>
      <c r="BG65">
        <v>1.45</v>
      </c>
      <c r="BH65">
        <v>12</v>
      </c>
      <c r="BI65">
        <v>36</v>
      </c>
      <c r="BJ65">
        <v>21</v>
      </c>
      <c r="BK65">
        <v>7</v>
      </c>
      <c r="BL65">
        <v>15</v>
      </c>
      <c r="BN65" s="1">
        <v>39785</v>
      </c>
      <c r="BO65">
        <v>0</v>
      </c>
      <c r="BP65">
        <v>0</v>
      </c>
      <c r="BQ65">
        <v>16</v>
      </c>
      <c r="BR65">
        <v>26</v>
      </c>
      <c r="BS65">
        <v>15</v>
      </c>
      <c r="BT65">
        <v>25</v>
      </c>
      <c r="BV65" s="1">
        <v>40150</v>
      </c>
      <c r="BW65">
        <v>0.85</v>
      </c>
      <c r="BX65">
        <v>0</v>
      </c>
      <c r="BY65">
        <v>10</v>
      </c>
      <c r="BZ65">
        <v>45</v>
      </c>
      <c r="CA65">
        <v>20</v>
      </c>
      <c r="CB65">
        <v>41</v>
      </c>
      <c r="CD65" s="1">
        <v>40515</v>
      </c>
      <c r="CE65">
        <v>0</v>
      </c>
      <c r="CF65">
        <v>0</v>
      </c>
      <c r="CG65">
        <v>4</v>
      </c>
      <c r="CH65">
        <v>20</v>
      </c>
      <c r="CI65">
        <v>18</v>
      </c>
      <c r="CJ65">
        <v>19</v>
      </c>
      <c r="CL65" s="1">
        <v>40880</v>
      </c>
      <c r="CM65">
        <v>0</v>
      </c>
      <c r="CN65">
        <v>0</v>
      </c>
      <c r="CO65">
        <v>2</v>
      </c>
      <c r="CP65">
        <v>27</v>
      </c>
      <c r="CQ65">
        <v>13</v>
      </c>
      <c r="CR65">
        <v>25</v>
      </c>
      <c r="CT65" s="1">
        <v>41246</v>
      </c>
      <c r="CU65">
        <v>0.88</v>
      </c>
      <c r="CV65">
        <v>0</v>
      </c>
      <c r="CW65">
        <v>8</v>
      </c>
      <c r="CX65">
        <v>37</v>
      </c>
      <c r="CY65">
        <v>24</v>
      </c>
      <c r="CZ65">
        <v>29</v>
      </c>
      <c r="DB65" s="1">
        <v>41611</v>
      </c>
      <c r="DC65">
        <v>0</v>
      </c>
      <c r="DD65">
        <v>0</v>
      </c>
      <c r="DE65">
        <v>19</v>
      </c>
      <c r="DF65">
        <v>29</v>
      </c>
      <c r="DG65">
        <v>23</v>
      </c>
      <c r="DH65">
        <v>23</v>
      </c>
      <c r="DJ65" s="1">
        <v>41976</v>
      </c>
      <c r="DK65">
        <v>0.21</v>
      </c>
      <c r="DL65">
        <v>0</v>
      </c>
      <c r="DM65">
        <v>10</v>
      </c>
      <c r="DN65">
        <v>32</v>
      </c>
      <c r="DO65">
        <v>10</v>
      </c>
      <c r="DP65">
        <v>28</v>
      </c>
      <c r="DR65" s="1">
        <v>42341</v>
      </c>
      <c r="DS65">
        <v>0.85</v>
      </c>
      <c r="DT65">
        <v>2.5</v>
      </c>
      <c r="DU65">
        <v>3</v>
      </c>
      <c r="DV65">
        <v>40</v>
      </c>
      <c r="DW65">
        <v>23</v>
      </c>
      <c r="DX65">
        <v>24</v>
      </c>
      <c r="DZ65" s="1">
        <v>42707</v>
      </c>
      <c r="EA65">
        <v>1.1299999999999999</v>
      </c>
      <c r="EB65">
        <v>8.6</v>
      </c>
      <c r="EC65">
        <v>25</v>
      </c>
      <c r="ED65">
        <v>28</v>
      </c>
      <c r="EE65">
        <v>18</v>
      </c>
      <c r="EF65">
        <v>18</v>
      </c>
      <c r="EH65" s="1">
        <v>43072</v>
      </c>
      <c r="EI65">
        <v>0</v>
      </c>
      <c r="EJ65">
        <v>0</v>
      </c>
      <c r="EK65">
        <v>18</v>
      </c>
      <c r="EL65">
        <v>27</v>
      </c>
      <c r="EM65">
        <v>19</v>
      </c>
      <c r="EN65">
        <v>26</v>
      </c>
      <c r="EP65" s="1">
        <v>43437</v>
      </c>
      <c r="EQ65">
        <v>0.41</v>
      </c>
      <c r="ER65">
        <v>0</v>
      </c>
      <c r="ES65">
        <v>38</v>
      </c>
      <c r="ET65">
        <v>39</v>
      </c>
      <c r="EU65">
        <v>24</v>
      </c>
      <c r="EV65">
        <v>24</v>
      </c>
    </row>
    <row r="66" spans="1:152" x14ac:dyDescent="0.25">
      <c r="A66">
        <v>65</v>
      </c>
      <c r="B66" s="1">
        <v>36864</v>
      </c>
      <c r="C66">
        <v>0</v>
      </c>
      <c r="D66">
        <v>0</v>
      </c>
      <c r="E66">
        <v>23</v>
      </c>
      <c r="F66">
        <v>24</v>
      </c>
      <c r="G66">
        <v>11</v>
      </c>
      <c r="H66">
        <v>18</v>
      </c>
      <c r="J66" s="1">
        <v>37229</v>
      </c>
      <c r="K66">
        <v>0</v>
      </c>
      <c r="L66">
        <v>0</v>
      </c>
      <c r="M66">
        <v>0</v>
      </c>
      <c r="N66">
        <v>34</v>
      </c>
      <c r="O66">
        <v>28</v>
      </c>
      <c r="P66">
        <v>33</v>
      </c>
      <c r="R66" s="1">
        <v>37594</v>
      </c>
      <c r="S66">
        <v>0</v>
      </c>
      <c r="T66">
        <v>0</v>
      </c>
      <c r="U66">
        <v>38</v>
      </c>
      <c r="V66">
        <v>6</v>
      </c>
      <c r="W66">
        <v>-6</v>
      </c>
      <c r="X66">
        <v>3</v>
      </c>
      <c r="Z66" s="1">
        <v>37959</v>
      </c>
      <c r="AA66">
        <v>0.12</v>
      </c>
      <c r="AB66">
        <v>4</v>
      </c>
      <c r="AC66">
        <v>25</v>
      </c>
      <c r="AD66">
        <v>10</v>
      </c>
      <c r="AE66">
        <v>3</v>
      </c>
      <c r="AF66">
        <v>5</v>
      </c>
      <c r="AH66" s="1">
        <v>38325</v>
      </c>
      <c r="AI66">
        <v>0.1</v>
      </c>
      <c r="AJ66">
        <v>0.3</v>
      </c>
      <c r="AK66">
        <v>11</v>
      </c>
      <c r="AL66">
        <v>19</v>
      </c>
      <c r="AM66">
        <v>5</v>
      </c>
      <c r="AN66">
        <v>16</v>
      </c>
      <c r="AP66" s="1">
        <v>38690</v>
      </c>
      <c r="AQ66">
        <v>0.13</v>
      </c>
      <c r="AR66">
        <v>1.5</v>
      </c>
      <c r="AS66">
        <v>18</v>
      </c>
      <c r="AT66">
        <v>16</v>
      </c>
      <c r="AU66">
        <v>7</v>
      </c>
      <c r="AV66">
        <v>14</v>
      </c>
      <c r="AX66" s="1">
        <v>39055</v>
      </c>
      <c r="AY66">
        <v>0.4</v>
      </c>
      <c r="AZ66">
        <v>7</v>
      </c>
      <c r="BA66">
        <v>6</v>
      </c>
      <c r="BB66">
        <v>20</v>
      </c>
      <c r="BC66">
        <v>8</v>
      </c>
      <c r="BD66">
        <v>8</v>
      </c>
      <c r="BF66" s="1">
        <v>39420</v>
      </c>
      <c r="BG66">
        <v>1.25</v>
      </c>
      <c r="BH66">
        <v>12</v>
      </c>
      <c r="BI66">
        <v>40</v>
      </c>
      <c r="BJ66">
        <v>15</v>
      </c>
      <c r="BK66">
        <v>1</v>
      </c>
      <c r="BL66">
        <v>8</v>
      </c>
      <c r="BN66" s="1">
        <v>39786</v>
      </c>
      <c r="BO66">
        <v>0.05</v>
      </c>
      <c r="BP66">
        <v>0.3</v>
      </c>
      <c r="BQ66">
        <v>16</v>
      </c>
      <c r="BR66">
        <v>28</v>
      </c>
      <c r="BS66">
        <v>25</v>
      </c>
      <c r="BT66">
        <v>26</v>
      </c>
      <c r="BV66" s="1">
        <v>40151</v>
      </c>
      <c r="BW66">
        <v>0</v>
      </c>
      <c r="BX66">
        <v>0</v>
      </c>
      <c r="BY66">
        <v>10</v>
      </c>
      <c r="BZ66">
        <v>41</v>
      </c>
      <c r="CA66">
        <v>21</v>
      </c>
      <c r="CB66">
        <v>25</v>
      </c>
      <c r="CD66" s="1">
        <v>40516</v>
      </c>
      <c r="CE66">
        <v>0.18</v>
      </c>
      <c r="CF66">
        <v>1</v>
      </c>
      <c r="CG66">
        <v>5</v>
      </c>
      <c r="CH66">
        <v>20</v>
      </c>
      <c r="CI66">
        <v>11</v>
      </c>
      <c r="CJ66">
        <v>11</v>
      </c>
      <c r="CL66" s="1">
        <v>40881</v>
      </c>
      <c r="CM66">
        <v>0</v>
      </c>
      <c r="CN66">
        <v>0</v>
      </c>
      <c r="CO66">
        <v>2</v>
      </c>
      <c r="CP66">
        <v>39</v>
      </c>
      <c r="CQ66">
        <v>25</v>
      </c>
      <c r="CR66">
        <v>39</v>
      </c>
      <c r="CT66" s="1">
        <v>41247</v>
      </c>
      <c r="CU66">
        <v>0</v>
      </c>
      <c r="CV66">
        <v>0</v>
      </c>
      <c r="CW66">
        <v>5</v>
      </c>
      <c r="CX66">
        <v>46</v>
      </c>
      <c r="CY66">
        <v>28</v>
      </c>
      <c r="CZ66">
        <v>45</v>
      </c>
      <c r="DB66" s="1">
        <v>41612</v>
      </c>
      <c r="DC66">
        <v>0</v>
      </c>
      <c r="DD66">
        <v>0</v>
      </c>
      <c r="DE66">
        <v>17</v>
      </c>
      <c r="DF66">
        <v>28</v>
      </c>
      <c r="DG66">
        <v>16</v>
      </c>
      <c r="DH66">
        <v>26</v>
      </c>
      <c r="DJ66" s="1">
        <v>41977</v>
      </c>
      <c r="DK66">
        <v>0.33</v>
      </c>
      <c r="DL66">
        <v>2.7</v>
      </c>
      <c r="DM66">
        <v>12</v>
      </c>
      <c r="DN66">
        <v>28</v>
      </c>
      <c r="DO66">
        <v>6</v>
      </c>
      <c r="DP66">
        <v>6</v>
      </c>
      <c r="DR66" s="1">
        <v>42342</v>
      </c>
      <c r="DS66">
        <v>0.32</v>
      </c>
      <c r="DT66">
        <v>2</v>
      </c>
      <c r="DU66">
        <v>4</v>
      </c>
      <c r="DV66">
        <v>25</v>
      </c>
      <c r="DW66">
        <v>20</v>
      </c>
      <c r="DX66">
        <v>25</v>
      </c>
      <c r="DZ66" s="1">
        <v>42708</v>
      </c>
      <c r="EA66">
        <v>0.18</v>
      </c>
      <c r="EB66">
        <v>1</v>
      </c>
      <c r="EC66">
        <v>25</v>
      </c>
      <c r="ED66">
        <v>19</v>
      </c>
      <c r="EE66">
        <v>14</v>
      </c>
      <c r="EF66">
        <v>15</v>
      </c>
      <c r="EH66" s="1">
        <v>43073</v>
      </c>
      <c r="EI66">
        <v>0</v>
      </c>
      <c r="EJ66">
        <v>0</v>
      </c>
      <c r="EK66">
        <v>18</v>
      </c>
      <c r="EL66">
        <v>29</v>
      </c>
      <c r="EM66">
        <v>20</v>
      </c>
      <c r="EN66">
        <v>25</v>
      </c>
      <c r="EP66" s="1">
        <v>43438</v>
      </c>
      <c r="EQ66">
        <v>0.15</v>
      </c>
      <c r="ER66">
        <v>0</v>
      </c>
      <c r="ES66">
        <v>43</v>
      </c>
      <c r="ET66">
        <v>24</v>
      </c>
      <c r="EU66">
        <v>8</v>
      </c>
      <c r="EV66">
        <v>8</v>
      </c>
    </row>
    <row r="67" spans="1:152" x14ac:dyDescent="0.25">
      <c r="A67">
        <v>66</v>
      </c>
      <c r="B67" s="1">
        <v>36865</v>
      </c>
      <c r="C67">
        <v>0</v>
      </c>
      <c r="D67">
        <v>0</v>
      </c>
      <c r="E67">
        <v>21</v>
      </c>
      <c r="F67">
        <v>24</v>
      </c>
      <c r="G67">
        <v>16</v>
      </c>
      <c r="H67">
        <v>18</v>
      </c>
      <c r="J67" s="1">
        <v>37230</v>
      </c>
      <c r="K67">
        <v>0.57999999999999996</v>
      </c>
      <c r="L67">
        <v>0</v>
      </c>
      <c r="M67">
        <v>0</v>
      </c>
      <c r="N67">
        <v>42</v>
      </c>
      <c r="O67">
        <v>32</v>
      </c>
      <c r="P67">
        <v>42</v>
      </c>
      <c r="R67" s="1">
        <v>37595</v>
      </c>
      <c r="S67">
        <v>0.1</v>
      </c>
      <c r="T67">
        <v>1</v>
      </c>
      <c r="U67">
        <v>39</v>
      </c>
      <c r="V67">
        <v>13</v>
      </c>
      <c r="W67">
        <v>2</v>
      </c>
      <c r="X67">
        <v>13</v>
      </c>
      <c r="Z67" s="1">
        <v>37960</v>
      </c>
      <c r="AA67">
        <v>0</v>
      </c>
      <c r="AB67">
        <v>0</v>
      </c>
      <c r="AC67">
        <v>22</v>
      </c>
      <c r="AD67">
        <v>25</v>
      </c>
      <c r="AE67">
        <v>0</v>
      </c>
      <c r="AF67">
        <v>8</v>
      </c>
      <c r="AH67" s="1">
        <v>38326</v>
      </c>
      <c r="AI67">
        <v>0.15</v>
      </c>
      <c r="AJ67">
        <v>0.5</v>
      </c>
      <c r="AK67">
        <v>11</v>
      </c>
      <c r="AL67">
        <v>24</v>
      </c>
      <c r="AM67">
        <v>2</v>
      </c>
      <c r="AN67">
        <v>2</v>
      </c>
      <c r="AP67" s="1">
        <v>38691</v>
      </c>
      <c r="AQ67">
        <v>0.05</v>
      </c>
      <c r="AR67">
        <v>0.5</v>
      </c>
      <c r="AS67">
        <v>18</v>
      </c>
      <c r="AT67">
        <v>15</v>
      </c>
      <c r="AU67">
        <v>11</v>
      </c>
      <c r="AV67">
        <v>14</v>
      </c>
      <c r="AX67" s="1">
        <v>39056</v>
      </c>
      <c r="AY67">
        <v>0.08</v>
      </c>
      <c r="AZ67">
        <v>2</v>
      </c>
      <c r="BA67">
        <v>8</v>
      </c>
      <c r="BB67">
        <v>12</v>
      </c>
      <c r="BC67">
        <v>2</v>
      </c>
      <c r="BD67">
        <v>9</v>
      </c>
      <c r="BF67" s="1">
        <v>39421</v>
      </c>
      <c r="BG67">
        <v>0.21</v>
      </c>
      <c r="BH67">
        <v>5</v>
      </c>
      <c r="BI67">
        <v>39</v>
      </c>
      <c r="BJ67">
        <v>12</v>
      </c>
      <c r="BK67">
        <v>6</v>
      </c>
      <c r="BL67">
        <v>10</v>
      </c>
      <c r="BN67" s="1">
        <v>39787</v>
      </c>
      <c r="BO67">
        <v>0.05</v>
      </c>
      <c r="BP67">
        <v>1</v>
      </c>
      <c r="BQ67">
        <v>17</v>
      </c>
      <c r="BR67">
        <v>26</v>
      </c>
      <c r="BS67">
        <v>9</v>
      </c>
      <c r="BT67">
        <v>11</v>
      </c>
      <c r="BV67" s="1">
        <v>40152</v>
      </c>
      <c r="BW67">
        <v>0.04</v>
      </c>
      <c r="BX67">
        <v>0.3</v>
      </c>
      <c r="BY67">
        <v>10</v>
      </c>
      <c r="BZ67">
        <v>25</v>
      </c>
      <c r="CA67">
        <v>18</v>
      </c>
      <c r="CB67">
        <v>19</v>
      </c>
      <c r="CD67" s="1">
        <v>40517</v>
      </c>
      <c r="CE67">
        <v>0.1</v>
      </c>
      <c r="CF67">
        <v>1</v>
      </c>
      <c r="CG67">
        <v>6</v>
      </c>
      <c r="CH67">
        <v>11</v>
      </c>
      <c r="CI67">
        <v>7</v>
      </c>
      <c r="CJ67">
        <v>8</v>
      </c>
      <c r="CL67" s="1">
        <v>40882</v>
      </c>
      <c r="CM67">
        <v>0.02</v>
      </c>
      <c r="CN67">
        <v>0</v>
      </c>
      <c r="CO67">
        <v>1</v>
      </c>
      <c r="CP67">
        <v>41</v>
      </c>
      <c r="CQ67">
        <v>33</v>
      </c>
      <c r="CR67">
        <v>41</v>
      </c>
      <c r="CT67" s="1">
        <v>41248</v>
      </c>
      <c r="CU67">
        <v>1.05</v>
      </c>
      <c r="CV67">
        <v>0</v>
      </c>
      <c r="CW67">
        <v>5</v>
      </c>
      <c r="CX67">
        <v>47</v>
      </c>
      <c r="CY67">
        <v>15</v>
      </c>
      <c r="CZ67">
        <v>15</v>
      </c>
      <c r="DB67" s="1">
        <v>41613</v>
      </c>
      <c r="DC67">
        <v>0</v>
      </c>
      <c r="DD67">
        <v>0</v>
      </c>
      <c r="DE67">
        <v>16</v>
      </c>
      <c r="DF67">
        <v>42</v>
      </c>
      <c r="DG67">
        <v>25</v>
      </c>
      <c r="DH67">
        <v>42</v>
      </c>
      <c r="DJ67" s="1">
        <v>41978</v>
      </c>
      <c r="DK67">
        <v>0</v>
      </c>
      <c r="DL67">
        <v>0</v>
      </c>
      <c r="DM67">
        <v>12</v>
      </c>
      <c r="DN67">
        <v>17</v>
      </c>
      <c r="DO67">
        <v>2</v>
      </c>
      <c r="DP67">
        <v>13</v>
      </c>
      <c r="DR67" s="1">
        <v>42343</v>
      </c>
      <c r="DS67">
        <v>0</v>
      </c>
      <c r="DT67">
        <v>0</v>
      </c>
      <c r="DU67">
        <v>5</v>
      </c>
      <c r="DV67">
        <v>32</v>
      </c>
      <c r="DW67">
        <v>25</v>
      </c>
      <c r="DX67">
        <v>30</v>
      </c>
      <c r="DZ67" s="1">
        <v>42709</v>
      </c>
      <c r="EA67">
        <v>0.3</v>
      </c>
      <c r="EB67">
        <v>3</v>
      </c>
      <c r="EC67">
        <v>28</v>
      </c>
      <c r="ED67">
        <v>22</v>
      </c>
      <c r="EE67">
        <v>11</v>
      </c>
      <c r="EF67">
        <v>21</v>
      </c>
      <c r="EH67" s="1">
        <v>43074</v>
      </c>
      <c r="EI67">
        <v>0.12</v>
      </c>
      <c r="EJ67">
        <v>0</v>
      </c>
      <c r="EK67">
        <v>15</v>
      </c>
      <c r="EL67">
        <v>34</v>
      </c>
      <c r="EM67">
        <v>24</v>
      </c>
      <c r="EN67">
        <v>32</v>
      </c>
      <c r="EP67" s="1">
        <v>43439</v>
      </c>
      <c r="EQ67">
        <v>0.01</v>
      </c>
      <c r="ER67">
        <v>0</v>
      </c>
      <c r="ES67">
        <v>43</v>
      </c>
      <c r="ET67">
        <v>20</v>
      </c>
      <c r="EU67">
        <v>8</v>
      </c>
      <c r="EV67">
        <v>16</v>
      </c>
    </row>
    <row r="68" spans="1:152" x14ac:dyDescent="0.25">
      <c r="A68">
        <v>67</v>
      </c>
      <c r="B68" s="1">
        <v>36866</v>
      </c>
      <c r="C68">
        <v>0.17</v>
      </c>
      <c r="D68">
        <v>2</v>
      </c>
      <c r="E68">
        <v>22</v>
      </c>
      <c r="F68">
        <v>18</v>
      </c>
      <c r="G68">
        <v>-5</v>
      </c>
      <c r="H68">
        <v>1</v>
      </c>
      <c r="J68" s="1">
        <v>37231</v>
      </c>
      <c r="K68">
        <v>0.05</v>
      </c>
      <c r="L68">
        <v>0</v>
      </c>
      <c r="M68">
        <v>0</v>
      </c>
      <c r="N68">
        <v>52</v>
      </c>
      <c r="O68">
        <v>36</v>
      </c>
      <c r="P68">
        <v>36</v>
      </c>
      <c r="R68" s="1">
        <v>37596</v>
      </c>
      <c r="S68">
        <v>7.0000000000000007E-2</v>
      </c>
      <c r="T68">
        <v>1</v>
      </c>
      <c r="U68">
        <v>38</v>
      </c>
      <c r="V68">
        <v>14</v>
      </c>
      <c r="W68">
        <v>10</v>
      </c>
      <c r="X68">
        <v>13</v>
      </c>
      <c r="Z68" s="1">
        <v>37961</v>
      </c>
      <c r="AA68">
        <v>0.33</v>
      </c>
      <c r="AB68">
        <v>4</v>
      </c>
      <c r="AC68">
        <v>27</v>
      </c>
      <c r="AD68">
        <v>8</v>
      </c>
      <c r="AE68">
        <v>3</v>
      </c>
      <c r="AF68">
        <v>6</v>
      </c>
      <c r="AH68" s="1">
        <v>38327</v>
      </c>
      <c r="AI68">
        <v>0.02</v>
      </c>
      <c r="AJ68">
        <v>0</v>
      </c>
      <c r="AK68">
        <v>12</v>
      </c>
      <c r="AL68">
        <v>16</v>
      </c>
      <c r="AM68">
        <v>-2</v>
      </c>
      <c r="AN68">
        <v>16</v>
      </c>
      <c r="AP68" s="1">
        <v>38692</v>
      </c>
      <c r="AQ68">
        <v>0.04</v>
      </c>
      <c r="AR68">
        <v>1</v>
      </c>
      <c r="AS68">
        <v>18</v>
      </c>
      <c r="AT68">
        <v>15</v>
      </c>
      <c r="AU68">
        <v>10</v>
      </c>
      <c r="AV68">
        <v>10</v>
      </c>
      <c r="AX68" s="1">
        <v>39057</v>
      </c>
      <c r="AY68">
        <v>0</v>
      </c>
      <c r="AZ68">
        <v>0</v>
      </c>
      <c r="BA68">
        <v>7</v>
      </c>
      <c r="BB68">
        <v>19</v>
      </c>
      <c r="BC68">
        <v>9</v>
      </c>
      <c r="BD68">
        <v>18</v>
      </c>
      <c r="BF68" s="1">
        <v>39422</v>
      </c>
      <c r="BG68">
        <v>0.36</v>
      </c>
      <c r="BH68">
        <v>6</v>
      </c>
      <c r="BI68">
        <v>40</v>
      </c>
      <c r="BJ68">
        <v>10</v>
      </c>
      <c r="BK68">
        <v>-3</v>
      </c>
      <c r="BL68">
        <v>8</v>
      </c>
      <c r="BN68" s="1">
        <v>39788</v>
      </c>
      <c r="BO68">
        <v>0</v>
      </c>
      <c r="BP68">
        <v>0</v>
      </c>
      <c r="BQ68">
        <v>17</v>
      </c>
      <c r="BR68">
        <v>14</v>
      </c>
      <c r="BS68">
        <v>6</v>
      </c>
      <c r="BT68">
        <v>10</v>
      </c>
      <c r="BV68" s="1">
        <v>40153</v>
      </c>
      <c r="BW68">
        <v>0.1</v>
      </c>
      <c r="BX68">
        <v>4</v>
      </c>
      <c r="BY68">
        <v>10</v>
      </c>
      <c r="BZ68">
        <v>19</v>
      </c>
      <c r="CA68">
        <v>13</v>
      </c>
      <c r="CB68">
        <v>15</v>
      </c>
      <c r="CD68" s="1">
        <v>40518</v>
      </c>
      <c r="CE68">
        <v>0.24</v>
      </c>
      <c r="CF68">
        <v>3.5</v>
      </c>
      <c r="CG68">
        <v>13</v>
      </c>
      <c r="CH68">
        <v>9</v>
      </c>
      <c r="CI68">
        <v>6</v>
      </c>
      <c r="CJ68">
        <v>6</v>
      </c>
      <c r="CL68" s="1">
        <v>40883</v>
      </c>
      <c r="CM68">
        <v>0.42</v>
      </c>
      <c r="CN68">
        <v>0</v>
      </c>
      <c r="CO68">
        <v>0</v>
      </c>
      <c r="CP68">
        <v>41</v>
      </c>
      <c r="CQ68">
        <v>36</v>
      </c>
      <c r="CR68">
        <v>37</v>
      </c>
      <c r="CT68" s="1">
        <v>41249</v>
      </c>
      <c r="CU68">
        <v>0.02</v>
      </c>
      <c r="CV68">
        <v>0</v>
      </c>
      <c r="CW68">
        <v>5</v>
      </c>
      <c r="CX68">
        <v>23</v>
      </c>
      <c r="CY68">
        <v>9</v>
      </c>
      <c r="CZ68">
        <v>20</v>
      </c>
      <c r="DB68" s="1">
        <v>41614</v>
      </c>
      <c r="DC68">
        <v>0.19</v>
      </c>
      <c r="DD68">
        <v>2.2999999999999998</v>
      </c>
      <c r="DE68">
        <v>14</v>
      </c>
      <c r="DF68">
        <v>44</v>
      </c>
      <c r="DG68">
        <v>20</v>
      </c>
      <c r="DH68">
        <v>20</v>
      </c>
      <c r="DJ68" s="1">
        <v>41979</v>
      </c>
      <c r="DK68">
        <v>0.38</v>
      </c>
      <c r="DL68">
        <v>2.5</v>
      </c>
      <c r="DM68">
        <v>13</v>
      </c>
      <c r="DN68">
        <v>28</v>
      </c>
      <c r="DO68">
        <v>11</v>
      </c>
      <c r="DP68">
        <v>25</v>
      </c>
      <c r="DR68" s="1">
        <v>42344</v>
      </c>
      <c r="DS68">
        <v>0</v>
      </c>
      <c r="DT68">
        <v>0</v>
      </c>
      <c r="DU68">
        <v>4</v>
      </c>
      <c r="DV68">
        <v>37</v>
      </c>
      <c r="DW68">
        <v>28</v>
      </c>
      <c r="DX68">
        <v>36</v>
      </c>
      <c r="DZ68" s="1">
        <v>42710</v>
      </c>
      <c r="EA68">
        <v>0.06</v>
      </c>
      <c r="EB68">
        <v>0</v>
      </c>
      <c r="EC68">
        <v>28</v>
      </c>
      <c r="ED68">
        <v>27</v>
      </c>
      <c r="EE68">
        <v>17</v>
      </c>
      <c r="EF68">
        <v>19</v>
      </c>
      <c r="EH68" s="1">
        <v>43075</v>
      </c>
      <c r="EI68">
        <v>0.3</v>
      </c>
      <c r="EJ68">
        <v>0</v>
      </c>
      <c r="EK68">
        <v>15</v>
      </c>
      <c r="EL68">
        <v>40</v>
      </c>
      <c r="EM68">
        <v>19</v>
      </c>
      <c r="EN68">
        <v>20</v>
      </c>
      <c r="EP68" s="1">
        <v>43440</v>
      </c>
      <c r="EQ68">
        <v>0.1</v>
      </c>
      <c r="ER68">
        <v>0</v>
      </c>
      <c r="ES68">
        <v>44</v>
      </c>
      <c r="ET68">
        <v>19</v>
      </c>
      <c r="EU68">
        <v>14</v>
      </c>
      <c r="EV68">
        <v>18</v>
      </c>
    </row>
    <row r="69" spans="1:152" x14ac:dyDescent="0.25">
      <c r="A69">
        <v>68</v>
      </c>
      <c r="B69" s="1">
        <v>36867</v>
      </c>
      <c r="C69">
        <v>0.11</v>
      </c>
      <c r="D69">
        <v>2</v>
      </c>
      <c r="E69">
        <v>25</v>
      </c>
      <c r="F69">
        <v>7</v>
      </c>
      <c r="G69">
        <v>-1</v>
      </c>
      <c r="H69">
        <v>-1</v>
      </c>
      <c r="J69" s="1">
        <v>37232</v>
      </c>
      <c r="K69">
        <v>0</v>
      </c>
      <c r="L69">
        <v>0</v>
      </c>
      <c r="M69">
        <v>0</v>
      </c>
      <c r="N69">
        <v>37</v>
      </c>
      <c r="O69">
        <v>25</v>
      </c>
      <c r="P69">
        <v>25</v>
      </c>
      <c r="R69" s="1">
        <v>37597</v>
      </c>
      <c r="S69">
        <v>0</v>
      </c>
      <c r="T69">
        <v>0</v>
      </c>
      <c r="U69">
        <v>37</v>
      </c>
      <c r="V69">
        <v>19</v>
      </c>
      <c r="W69">
        <v>11</v>
      </c>
      <c r="X69">
        <v>15</v>
      </c>
      <c r="Z69" s="1">
        <v>37962</v>
      </c>
      <c r="AA69">
        <v>1.1000000000000001</v>
      </c>
      <c r="AB69">
        <v>14</v>
      </c>
      <c r="AC69">
        <v>42</v>
      </c>
      <c r="AD69">
        <v>9</v>
      </c>
      <c r="AE69">
        <v>4</v>
      </c>
      <c r="AF69">
        <v>8</v>
      </c>
      <c r="AH69" s="1">
        <v>38328</v>
      </c>
      <c r="AI69">
        <v>0.21</v>
      </c>
      <c r="AJ69">
        <v>0.5</v>
      </c>
      <c r="AK69">
        <v>12</v>
      </c>
      <c r="AL69">
        <v>23</v>
      </c>
      <c r="AM69">
        <v>12</v>
      </c>
      <c r="AN69">
        <v>19</v>
      </c>
      <c r="AP69" s="1">
        <v>38693</v>
      </c>
      <c r="AQ69">
        <v>0.14000000000000001</v>
      </c>
      <c r="AR69">
        <v>1.5</v>
      </c>
      <c r="AS69">
        <v>23</v>
      </c>
      <c r="AT69">
        <v>10</v>
      </c>
      <c r="AU69">
        <v>-3</v>
      </c>
      <c r="AV69">
        <v>-3</v>
      </c>
      <c r="AX69" s="1">
        <v>39058</v>
      </c>
      <c r="AY69">
        <v>0.26</v>
      </c>
      <c r="AZ69">
        <v>3</v>
      </c>
      <c r="BA69">
        <v>10</v>
      </c>
      <c r="BB69">
        <v>25</v>
      </c>
      <c r="BC69">
        <v>16</v>
      </c>
      <c r="BD69">
        <v>16</v>
      </c>
      <c r="BF69" s="1">
        <v>39423</v>
      </c>
      <c r="BG69">
        <v>0.08</v>
      </c>
      <c r="BH69">
        <v>1</v>
      </c>
      <c r="BI69">
        <v>40</v>
      </c>
      <c r="BJ69">
        <v>13</v>
      </c>
      <c r="BK69">
        <v>8</v>
      </c>
      <c r="BL69">
        <v>12</v>
      </c>
      <c r="BN69" s="1">
        <v>39789</v>
      </c>
      <c r="BO69">
        <v>0.15</v>
      </c>
      <c r="BP69">
        <v>2</v>
      </c>
      <c r="BQ69">
        <v>19</v>
      </c>
      <c r="BR69">
        <v>16</v>
      </c>
      <c r="BS69">
        <v>10</v>
      </c>
      <c r="BT69">
        <v>15</v>
      </c>
      <c r="BV69" s="1">
        <v>40154</v>
      </c>
      <c r="BW69">
        <v>0.4</v>
      </c>
      <c r="BX69">
        <v>2</v>
      </c>
      <c r="BY69">
        <v>12</v>
      </c>
      <c r="BZ69">
        <v>19</v>
      </c>
      <c r="CA69">
        <v>14</v>
      </c>
      <c r="CB69">
        <v>18</v>
      </c>
      <c r="CD69" s="1">
        <v>40519</v>
      </c>
      <c r="CE69">
        <v>0.95</v>
      </c>
      <c r="CF69">
        <v>10</v>
      </c>
      <c r="CG69">
        <v>32</v>
      </c>
      <c r="CH69">
        <v>8</v>
      </c>
      <c r="CI69">
        <v>6</v>
      </c>
      <c r="CJ69">
        <v>6</v>
      </c>
      <c r="CL69" s="1">
        <v>40884</v>
      </c>
      <c r="CM69">
        <v>0.02</v>
      </c>
      <c r="CN69">
        <v>0</v>
      </c>
      <c r="CO69">
        <v>0</v>
      </c>
      <c r="CP69">
        <v>37</v>
      </c>
      <c r="CQ69">
        <v>28</v>
      </c>
      <c r="CR69">
        <v>29</v>
      </c>
      <c r="CT69" s="1">
        <v>41250</v>
      </c>
      <c r="CU69">
        <v>0</v>
      </c>
      <c r="CV69">
        <v>0</v>
      </c>
      <c r="CW69">
        <v>3</v>
      </c>
      <c r="CX69">
        <v>30</v>
      </c>
      <c r="CY69">
        <v>18</v>
      </c>
      <c r="CZ69">
        <v>24</v>
      </c>
      <c r="DB69" s="1">
        <v>41615</v>
      </c>
      <c r="DC69">
        <v>0</v>
      </c>
      <c r="DD69">
        <v>0</v>
      </c>
      <c r="DE69">
        <v>14</v>
      </c>
      <c r="DF69">
        <v>20</v>
      </c>
      <c r="DG69">
        <v>9</v>
      </c>
      <c r="DH69">
        <v>9</v>
      </c>
      <c r="DJ69" s="1">
        <v>41980</v>
      </c>
      <c r="DK69">
        <v>0.38</v>
      </c>
      <c r="DL69">
        <v>2.5</v>
      </c>
      <c r="DM69">
        <v>13</v>
      </c>
      <c r="DN69">
        <v>28</v>
      </c>
      <c r="DO69">
        <v>11</v>
      </c>
      <c r="DP69">
        <v>25</v>
      </c>
      <c r="DR69" s="1">
        <v>42345</v>
      </c>
      <c r="DS69">
        <v>0</v>
      </c>
      <c r="DT69">
        <v>0</v>
      </c>
      <c r="DU69">
        <v>4</v>
      </c>
      <c r="DV69">
        <v>37</v>
      </c>
      <c r="DW69">
        <v>23</v>
      </c>
      <c r="DX69">
        <v>23</v>
      </c>
      <c r="DZ69" s="1">
        <v>42711</v>
      </c>
      <c r="EA69">
        <v>0.13</v>
      </c>
      <c r="EB69">
        <v>1.2</v>
      </c>
      <c r="EC69">
        <v>26</v>
      </c>
      <c r="ED69">
        <v>25</v>
      </c>
      <c r="EE69">
        <v>18</v>
      </c>
      <c r="EF69">
        <v>23</v>
      </c>
      <c r="EH69" s="1">
        <v>43076</v>
      </c>
      <c r="EI69">
        <v>0.08</v>
      </c>
      <c r="EJ69">
        <v>1.3</v>
      </c>
      <c r="EK69">
        <v>16</v>
      </c>
      <c r="EL69">
        <v>20</v>
      </c>
      <c r="EM69">
        <v>16</v>
      </c>
      <c r="EN69">
        <v>17</v>
      </c>
      <c r="EP69" s="1">
        <v>43441</v>
      </c>
      <c r="EQ69">
        <v>0.33</v>
      </c>
      <c r="ER69">
        <v>0</v>
      </c>
      <c r="ES69">
        <v>47</v>
      </c>
      <c r="ET69">
        <v>20</v>
      </c>
      <c r="EU69">
        <v>7</v>
      </c>
      <c r="EV69">
        <v>7</v>
      </c>
    </row>
    <row r="70" spans="1:152" x14ac:dyDescent="0.25">
      <c r="A70">
        <v>69</v>
      </c>
      <c r="B70" s="1">
        <v>36868</v>
      </c>
      <c r="C70">
        <v>0</v>
      </c>
      <c r="D70">
        <v>0</v>
      </c>
      <c r="E70">
        <v>23</v>
      </c>
      <c r="F70">
        <v>9</v>
      </c>
      <c r="G70">
        <v>-12</v>
      </c>
      <c r="H70">
        <v>-1</v>
      </c>
      <c r="J70" s="1">
        <v>37233</v>
      </c>
      <c r="K70">
        <v>0</v>
      </c>
      <c r="L70">
        <v>0</v>
      </c>
      <c r="M70">
        <v>0</v>
      </c>
      <c r="N70">
        <v>25</v>
      </c>
      <c r="O70">
        <v>11</v>
      </c>
      <c r="P70">
        <v>17</v>
      </c>
      <c r="R70" s="1">
        <v>37598</v>
      </c>
      <c r="S70">
        <v>0.42</v>
      </c>
      <c r="T70">
        <v>4.5</v>
      </c>
      <c r="U70">
        <v>42</v>
      </c>
      <c r="V70">
        <v>19</v>
      </c>
      <c r="W70">
        <v>12</v>
      </c>
      <c r="X70">
        <v>12</v>
      </c>
      <c r="Z70" s="1">
        <v>37963</v>
      </c>
      <c r="AA70">
        <v>0.03</v>
      </c>
      <c r="AB70">
        <v>0</v>
      </c>
      <c r="AC70">
        <v>36</v>
      </c>
      <c r="AD70">
        <v>19</v>
      </c>
      <c r="AE70">
        <v>7</v>
      </c>
      <c r="AF70">
        <v>16</v>
      </c>
      <c r="AH70" s="1">
        <v>38329</v>
      </c>
      <c r="AI70">
        <v>0.62</v>
      </c>
      <c r="AJ70">
        <v>1</v>
      </c>
      <c r="AK70">
        <v>13</v>
      </c>
      <c r="AL70">
        <v>33</v>
      </c>
      <c r="AM70">
        <v>19</v>
      </c>
      <c r="AN70">
        <v>22</v>
      </c>
      <c r="AP70" s="1">
        <v>38694</v>
      </c>
      <c r="AQ70">
        <v>0.06</v>
      </c>
      <c r="AR70">
        <v>1.5</v>
      </c>
      <c r="AS70">
        <v>21</v>
      </c>
      <c r="AT70">
        <v>8</v>
      </c>
      <c r="AU70">
        <v>-4</v>
      </c>
      <c r="AV70">
        <v>7</v>
      </c>
      <c r="AX70" s="1">
        <v>39059</v>
      </c>
      <c r="AY70">
        <v>0.53</v>
      </c>
      <c r="AZ70">
        <v>5</v>
      </c>
      <c r="BA70">
        <v>13</v>
      </c>
      <c r="BB70">
        <v>25</v>
      </c>
      <c r="BC70">
        <v>-9</v>
      </c>
      <c r="BD70">
        <v>0</v>
      </c>
      <c r="BF70" s="1">
        <v>39424</v>
      </c>
      <c r="BG70">
        <v>0.08</v>
      </c>
      <c r="BH70">
        <v>0.5</v>
      </c>
      <c r="BI70">
        <v>41</v>
      </c>
      <c r="BJ70">
        <v>18</v>
      </c>
      <c r="BK70">
        <v>12</v>
      </c>
      <c r="BL70">
        <v>13</v>
      </c>
      <c r="BN70" s="1">
        <v>39790</v>
      </c>
      <c r="BO70">
        <v>0.53</v>
      </c>
      <c r="BP70">
        <v>7</v>
      </c>
      <c r="BQ70">
        <v>25</v>
      </c>
      <c r="BR70">
        <v>15</v>
      </c>
      <c r="BS70">
        <v>-20</v>
      </c>
      <c r="BT70">
        <v>-2</v>
      </c>
      <c r="BV70" s="1">
        <v>40155</v>
      </c>
      <c r="BW70">
        <v>0.34</v>
      </c>
      <c r="BX70">
        <v>3</v>
      </c>
      <c r="BY70">
        <v>15</v>
      </c>
      <c r="BZ70">
        <v>18</v>
      </c>
      <c r="CA70">
        <v>9</v>
      </c>
      <c r="CB70">
        <v>9</v>
      </c>
      <c r="CD70" s="1">
        <v>40520</v>
      </c>
      <c r="CE70">
        <v>0.5</v>
      </c>
      <c r="CF70">
        <v>3</v>
      </c>
      <c r="CG70">
        <v>34</v>
      </c>
      <c r="CH70">
        <v>6</v>
      </c>
      <c r="CI70">
        <v>0</v>
      </c>
      <c r="CJ70">
        <v>2</v>
      </c>
      <c r="CL70" s="1">
        <v>40885</v>
      </c>
      <c r="CM70">
        <v>0.56000000000000005</v>
      </c>
      <c r="CN70">
        <v>4</v>
      </c>
      <c r="CO70">
        <v>4</v>
      </c>
      <c r="CP70">
        <v>30</v>
      </c>
      <c r="CQ70">
        <v>15</v>
      </c>
      <c r="CR70">
        <v>17</v>
      </c>
      <c r="CT70" s="1">
        <v>41251</v>
      </c>
      <c r="CU70">
        <v>0.05</v>
      </c>
      <c r="CV70">
        <v>0</v>
      </c>
      <c r="CW70">
        <v>3</v>
      </c>
      <c r="CX70">
        <v>37</v>
      </c>
      <c r="CY70">
        <v>24</v>
      </c>
      <c r="CZ70">
        <v>34</v>
      </c>
      <c r="DB70" s="1">
        <v>41616</v>
      </c>
      <c r="DC70">
        <v>0</v>
      </c>
      <c r="DD70">
        <v>0</v>
      </c>
      <c r="DE70">
        <v>13</v>
      </c>
      <c r="DF70">
        <v>11</v>
      </c>
      <c r="DG70">
        <v>3</v>
      </c>
      <c r="DH70">
        <v>7</v>
      </c>
      <c r="DJ70" s="1">
        <v>41981</v>
      </c>
      <c r="DK70">
        <v>0</v>
      </c>
      <c r="DL70">
        <v>0</v>
      </c>
      <c r="DM70">
        <v>13</v>
      </c>
      <c r="DN70">
        <v>14</v>
      </c>
      <c r="DO70">
        <v>-4</v>
      </c>
      <c r="DP70">
        <v>8</v>
      </c>
      <c r="DR70" s="1">
        <v>42346</v>
      </c>
      <c r="DS70">
        <v>0</v>
      </c>
      <c r="DT70">
        <v>0</v>
      </c>
      <c r="DU70">
        <v>4</v>
      </c>
      <c r="DV70">
        <v>24</v>
      </c>
      <c r="DW70">
        <v>19</v>
      </c>
      <c r="DX70">
        <v>22</v>
      </c>
      <c r="DZ70" s="1">
        <v>42712</v>
      </c>
      <c r="EA70">
        <v>0.25</v>
      </c>
      <c r="EB70">
        <v>2.5</v>
      </c>
      <c r="EC70">
        <v>30</v>
      </c>
      <c r="ED70">
        <v>24</v>
      </c>
      <c r="EE70">
        <v>18</v>
      </c>
      <c r="EF70">
        <v>18</v>
      </c>
      <c r="EH70" s="1">
        <v>43077</v>
      </c>
      <c r="EI70">
        <v>0.2</v>
      </c>
      <c r="EJ70">
        <v>2</v>
      </c>
      <c r="EK70">
        <v>18</v>
      </c>
      <c r="EL70">
        <v>19</v>
      </c>
      <c r="EM70">
        <v>13</v>
      </c>
      <c r="EN70">
        <v>15</v>
      </c>
      <c r="EP70" s="1">
        <v>43442</v>
      </c>
      <c r="EQ70">
        <v>0.05</v>
      </c>
      <c r="ER70">
        <v>0</v>
      </c>
      <c r="ES70">
        <v>48</v>
      </c>
      <c r="ET70">
        <v>16</v>
      </c>
      <c r="EU70">
        <v>-5</v>
      </c>
      <c r="EV70">
        <v>8</v>
      </c>
    </row>
    <row r="71" spans="1:152" x14ac:dyDescent="0.25">
      <c r="A71">
        <v>70</v>
      </c>
      <c r="B71" s="1">
        <v>36869</v>
      </c>
      <c r="C71">
        <v>0</v>
      </c>
      <c r="D71">
        <v>0</v>
      </c>
      <c r="E71">
        <v>22</v>
      </c>
      <c r="F71">
        <v>3</v>
      </c>
      <c r="G71">
        <v>-4</v>
      </c>
      <c r="H71">
        <v>-1</v>
      </c>
      <c r="J71" s="1">
        <v>37234</v>
      </c>
      <c r="K71">
        <v>0.15</v>
      </c>
      <c r="L71">
        <v>1.5</v>
      </c>
      <c r="M71">
        <v>2</v>
      </c>
      <c r="N71">
        <v>21</v>
      </c>
      <c r="O71">
        <v>16</v>
      </c>
      <c r="P71">
        <v>17</v>
      </c>
      <c r="R71" s="1">
        <v>37599</v>
      </c>
      <c r="S71">
        <v>0.06</v>
      </c>
      <c r="T71">
        <v>0.5</v>
      </c>
      <c r="U71">
        <v>41</v>
      </c>
      <c r="V71">
        <v>12</v>
      </c>
      <c r="W71">
        <v>-18</v>
      </c>
      <c r="X71">
        <v>7</v>
      </c>
      <c r="Z71" s="1">
        <v>37964</v>
      </c>
      <c r="AA71">
        <v>0</v>
      </c>
      <c r="AB71">
        <v>0</v>
      </c>
      <c r="AC71">
        <v>33</v>
      </c>
      <c r="AD71">
        <v>27</v>
      </c>
      <c r="AE71">
        <v>12</v>
      </c>
      <c r="AF71">
        <v>21</v>
      </c>
      <c r="AH71" s="1">
        <v>38330</v>
      </c>
      <c r="AI71">
        <v>0.04</v>
      </c>
      <c r="AJ71">
        <v>0</v>
      </c>
      <c r="AK71">
        <v>13</v>
      </c>
      <c r="AL71">
        <v>27</v>
      </c>
      <c r="AM71">
        <v>17</v>
      </c>
      <c r="AN71">
        <v>22</v>
      </c>
      <c r="AP71" s="1">
        <v>38695</v>
      </c>
      <c r="AQ71">
        <v>0.37</v>
      </c>
      <c r="AR71">
        <v>4</v>
      </c>
      <c r="AS71">
        <v>23</v>
      </c>
      <c r="AT71">
        <v>16</v>
      </c>
      <c r="AU71">
        <v>3</v>
      </c>
      <c r="AV71">
        <v>15</v>
      </c>
      <c r="AX71" s="1">
        <v>39060</v>
      </c>
      <c r="AY71">
        <v>0.05</v>
      </c>
      <c r="AZ71">
        <v>0.5</v>
      </c>
      <c r="BA71">
        <v>13</v>
      </c>
      <c r="BB71">
        <v>17</v>
      </c>
      <c r="BC71">
        <v>0</v>
      </c>
      <c r="BD71">
        <v>16</v>
      </c>
      <c r="BF71" s="1">
        <v>39425</v>
      </c>
      <c r="BG71">
        <v>0</v>
      </c>
      <c r="BH71">
        <v>0</v>
      </c>
      <c r="BI71">
        <v>37</v>
      </c>
      <c r="BJ71">
        <v>13</v>
      </c>
      <c r="BK71">
        <v>3</v>
      </c>
      <c r="BL71">
        <v>6</v>
      </c>
      <c r="BN71" s="1">
        <v>39791</v>
      </c>
      <c r="BO71">
        <v>0.02</v>
      </c>
      <c r="BP71">
        <v>2</v>
      </c>
      <c r="BQ71">
        <v>25</v>
      </c>
      <c r="BR71">
        <v>23</v>
      </c>
      <c r="BS71">
        <v>-8</v>
      </c>
      <c r="BT71">
        <v>23</v>
      </c>
      <c r="BV71" s="1">
        <v>40156</v>
      </c>
      <c r="BW71">
        <v>0.85</v>
      </c>
      <c r="BX71">
        <v>3</v>
      </c>
      <c r="BY71">
        <v>18</v>
      </c>
      <c r="BZ71">
        <v>20</v>
      </c>
      <c r="CA71">
        <v>8</v>
      </c>
      <c r="CB71">
        <v>20</v>
      </c>
      <c r="CD71" s="1">
        <v>40521</v>
      </c>
      <c r="CE71">
        <v>0.1</v>
      </c>
      <c r="CF71">
        <v>1</v>
      </c>
      <c r="CG71">
        <v>29</v>
      </c>
      <c r="CH71">
        <v>2</v>
      </c>
      <c r="CI71">
        <v>-4</v>
      </c>
      <c r="CJ71">
        <v>0</v>
      </c>
      <c r="CL71" s="1">
        <v>40886</v>
      </c>
      <c r="CM71">
        <v>0.02</v>
      </c>
      <c r="CN71">
        <v>0</v>
      </c>
      <c r="CO71">
        <v>3</v>
      </c>
      <c r="CP71">
        <v>24</v>
      </c>
      <c r="CQ71">
        <v>16</v>
      </c>
      <c r="CR71">
        <v>22</v>
      </c>
      <c r="CT71" s="1">
        <v>41252</v>
      </c>
      <c r="CU71">
        <v>0</v>
      </c>
      <c r="CV71">
        <v>0</v>
      </c>
      <c r="CW71">
        <v>3</v>
      </c>
      <c r="CX71">
        <v>36</v>
      </c>
      <c r="CY71">
        <v>17</v>
      </c>
      <c r="CZ71">
        <v>18</v>
      </c>
      <c r="DB71" s="1">
        <v>41617</v>
      </c>
      <c r="DC71">
        <v>0.17</v>
      </c>
      <c r="DD71">
        <v>0.6</v>
      </c>
      <c r="DE71">
        <v>16</v>
      </c>
      <c r="DF71">
        <v>26</v>
      </c>
      <c r="DG71">
        <v>6</v>
      </c>
      <c r="DH71">
        <v>26</v>
      </c>
      <c r="DJ71" s="1">
        <v>41982</v>
      </c>
      <c r="DK71">
        <v>0.22</v>
      </c>
      <c r="DL71">
        <v>0.5</v>
      </c>
      <c r="DM71">
        <v>15</v>
      </c>
      <c r="DN71">
        <v>27</v>
      </c>
      <c r="DO71">
        <v>7</v>
      </c>
      <c r="DP71">
        <v>26</v>
      </c>
      <c r="DR71" s="1">
        <v>42347</v>
      </c>
      <c r="DS71">
        <v>0</v>
      </c>
      <c r="DT71">
        <v>0</v>
      </c>
      <c r="DU71">
        <v>4</v>
      </c>
      <c r="DV71">
        <v>30</v>
      </c>
      <c r="DW71">
        <v>21</v>
      </c>
      <c r="DX71">
        <v>28</v>
      </c>
      <c r="DZ71" s="1">
        <v>42713</v>
      </c>
      <c r="EA71">
        <v>0.27</v>
      </c>
      <c r="EB71">
        <v>4</v>
      </c>
      <c r="EC71">
        <v>34</v>
      </c>
      <c r="ED71">
        <v>18</v>
      </c>
      <c r="EE71">
        <v>7</v>
      </c>
      <c r="EF71">
        <v>7</v>
      </c>
      <c r="EH71" s="1">
        <v>43078</v>
      </c>
      <c r="EI71">
        <v>0</v>
      </c>
      <c r="EJ71">
        <v>0</v>
      </c>
      <c r="EK71">
        <v>18</v>
      </c>
      <c r="EL71">
        <v>17</v>
      </c>
      <c r="EM71">
        <v>12</v>
      </c>
      <c r="EN71">
        <v>16</v>
      </c>
      <c r="EP71" s="1">
        <v>43443</v>
      </c>
      <c r="EQ71">
        <v>0.02</v>
      </c>
      <c r="ER71">
        <v>0</v>
      </c>
      <c r="ES71">
        <v>48</v>
      </c>
      <c r="ET71">
        <v>19</v>
      </c>
      <c r="EU71">
        <v>4</v>
      </c>
      <c r="EV71">
        <v>18</v>
      </c>
    </row>
    <row r="72" spans="1:152" x14ac:dyDescent="0.25">
      <c r="A72">
        <v>71</v>
      </c>
      <c r="B72" s="1">
        <v>36870</v>
      </c>
      <c r="C72">
        <v>0</v>
      </c>
      <c r="D72">
        <v>0</v>
      </c>
      <c r="E72">
        <v>21</v>
      </c>
      <c r="F72">
        <v>14</v>
      </c>
      <c r="G72">
        <v>-2</v>
      </c>
      <c r="H72">
        <v>14</v>
      </c>
      <c r="J72" s="1">
        <v>37235</v>
      </c>
      <c r="K72">
        <v>0</v>
      </c>
      <c r="L72">
        <v>0</v>
      </c>
      <c r="M72">
        <v>1</v>
      </c>
      <c r="N72">
        <v>27</v>
      </c>
      <c r="O72">
        <v>16</v>
      </c>
      <c r="P72">
        <v>26</v>
      </c>
      <c r="R72" s="1">
        <v>37600</v>
      </c>
      <c r="S72">
        <v>0</v>
      </c>
      <c r="T72">
        <v>0</v>
      </c>
      <c r="U72">
        <v>37</v>
      </c>
      <c r="V72">
        <v>17</v>
      </c>
      <c r="W72">
        <v>1</v>
      </c>
      <c r="X72">
        <v>17</v>
      </c>
      <c r="Z72" s="1">
        <v>37965</v>
      </c>
      <c r="AA72">
        <v>0</v>
      </c>
      <c r="AB72">
        <v>0</v>
      </c>
      <c r="AC72">
        <v>30</v>
      </c>
      <c r="AD72">
        <v>29</v>
      </c>
      <c r="AE72">
        <v>19</v>
      </c>
      <c r="AF72">
        <v>22</v>
      </c>
      <c r="AH72" s="1">
        <v>38331</v>
      </c>
      <c r="AI72">
        <v>0.17</v>
      </c>
      <c r="AJ72">
        <v>1</v>
      </c>
      <c r="AK72">
        <v>15</v>
      </c>
      <c r="AL72">
        <v>25</v>
      </c>
      <c r="AM72">
        <v>20</v>
      </c>
      <c r="AN72">
        <v>25</v>
      </c>
      <c r="AP72" s="1">
        <v>38696</v>
      </c>
      <c r="AQ72">
        <v>0</v>
      </c>
      <c r="AR72">
        <v>0</v>
      </c>
      <c r="AS72">
        <v>23</v>
      </c>
      <c r="AT72">
        <v>18</v>
      </c>
      <c r="AU72">
        <v>8</v>
      </c>
      <c r="AV72">
        <v>16</v>
      </c>
      <c r="AX72" s="1">
        <v>39061</v>
      </c>
      <c r="AY72">
        <v>0</v>
      </c>
      <c r="AZ72">
        <v>0</v>
      </c>
      <c r="BA72">
        <v>10</v>
      </c>
      <c r="BB72">
        <v>24</v>
      </c>
      <c r="BC72">
        <v>16</v>
      </c>
      <c r="BD72">
        <v>22</v>
      </c>
      <c r="BF72" s="1">
        <v>39426</v>
      </c>
      <c r="BG72">
        <v>0.1</v>
      </c>
      <c r="BH72">
        <v>3</v>
      </c>
      <c r="BI72">
        <v>37</v>
      </c>
      <c r="BJ72">
        <v>21</v>
      </c>
      <c r="BK72">
        <v>5</v>
      </c>
      <c r="BL72">
        <v>14</v>
      </c>
      <c r="BN72" s="1">
        <v>39792</v>
      </c>
      <c r="BO72">
        <v>0.85</v>
      </c>
      <c r="BP72">
        <v>1</v>
      </c>
      <c r="BQ72">
        <v>19</v>
      </c>
      <c r="BR72">
        <v>41</v>
      </c>
      <c r="BS72">
        <v>15</v>
      </c>
      <c r="BT72">
        <v>15</v>
      </c>
      <c r="BV72" s="1">
        <v>40157</v>
      </c>
      <c r="BW72">
        <v>0.5</v>
      </c>
      <c r="BX72">
        <v>4</v>
      </c>
      <c r="BY72">
        <v>22</v>
      </c>
      <c r="BZ72">
        <v>28</v>
      </c>
      <c r="CA72">
        <v>13</v>
      </c>
      <c r="CB72">
        <v>13</v>
      </c>
      <c r="CD72" s="1">
        <v>40522</v>
      </c>
      <c r="CE72">
        <v>0</v>
      </c>
      <c r="CF72">
        <v>0</v>
      </c>
      <c r="CG72">
        <v>29</v>
      </c>
      <c r="CH72">
        <v>10</v>
      </c>
      <c r="CI72">
        <v>-6</v>
      </c>
      <c r="CJ72">
        <v>10</v>
      </c>
      <c r="CL72" s="1">
        <v>40887</v>
      </c>
      <c r="CM72">
        <v>0</v>
      </c>
      <c r="CN72">
        <v>0</v>
      </c>
      <c r="CO72">
        <v>3</v>
      </c>
      <c r="CP72">
        <v>22</v>
      </c>
      <c r="CQ72">
        <v>13</v>
      </c>
      <c r="CR72">
        <v>13</v>
      </c>
      <c r="CT72" s="1">
        <v>41253</v>
      </c>
      <c r="CU72">
        <v>0.34</v>
      </c>
      <c r="CV72">
        <v>0</v>
      </c>
      <c r="CW72">
        <v>3</v>
      </c>
      <c r="CX72">
        <v>40</v>
      </c>
      <c r="CY72">
        <v>17</v>
      </c>
      <c r="CZ72">
        <v>40</v>
      </c>
      <c r="DB72" s="1">
        <v>41618</v>
      </c>
      <c r="DC72">
        <v>0.03</v>
      </c>
      <c r="DD72">
        <v>0.2</v>
      </c>
      <c r="DE72">
        <v>16</v>
      </c>
      <c r="DF72">
        <v>27</v>
      </c>
      <c r="DG72">
        <v>7</v>
      </c>
      <c r="DH72">
        <v>7</v>
      </c>
      <c r="DJ72" s="1">
        <v>41983</v>
      </c>
      <c r="DK72">
        <v>1.98</v>
      </c>
      <c r="DL72">
        <v>17</v>
      </c>
      <c r="DM72">
        <v>30</v>
      </c>
      <c r="DN72">
        <v>28</v>
      </c>
      <c r="DO72">
        <v>23</v>
      </c>
      <c r="DP72">
        <v>25</v>
      </c>
      <c r="DR72" s="1">
        <v>42348</v>
      </c>
      <c r="DS72">
        <v>0</v>
      </c>
      <c r="DT72">
        <v>0</v>
      </c>
      <c r="DU72">
        <v>2</v>
      </c>
      <c r="DV72">
        <v>35</v>
      </c>
      <c r="DW72">
        <v>24</v>
      </c>
      <c r="DX72">
        <v>27</v>
      </c>
      <c r="DZ72" s="1">
        <v>42714</v>
      </c>
      <c r="EA72">
        <v>0.04</v>
      </c>
      <c r="EB72">
        <v>0.6</v>
      </c>
      <c r="EC72">
        <v>34</v>
      </c>
      <c r="ED72">
        <v>7</v>
      </c>
      <c r="EE72">
        <v>0</v>
      </c>
      <c r="EF72">
        <v>5</v>
      </c>
      <c r="EH72" s="1">
        <v>43079</v>
      </c>
      <c r="EI72">
        <v>0.2</v>
      </c>
      <c r="EJ72">
        <v>1.3</v>
      </c>
      <c r="EK72">
        <v>16</v>
      </c>
      <c r="EL72">
        <v>18</v>
      </c>
      <c r="EM72">
        <v>13</v>
      </c>
      <c r="EN72">
        <v>13</v>
      </c>
      <c r="EP72" s="1">
        <v>43444</v>
      </c>
      <c r="EQ72">
        <v>0</v>
      </c>
      <c r="ER72">
        <v>0</v>
      </c>
      <c r="ES72">
        <v>0</v>
      </c>
      <c r="ET72">
        <v>22</v>
      </c>
      <c r="EU72">
        <v>9</v>
      </c>
      <c r="EV72">
        <v>15</v>
      </c>
    </row>
    <row r="73" spans="1:152" x14ac:dyDescent="0.25">
      <c r="A73">
        <v>72</v>
      </c>
      <c r="B73" s="1">
        <v>36871</v>
      </c>
      <c r="C73">
        <v>0.14000000000000001</v>
      </c>
      <c r="D73">
        <v>1.5</v>
      </c>
      <c r="E73">
        <v>21</v>
      </c>
      <c r="F73">
        <v>14</v>
      </c>
      <c r="G73">
        <v>24</v>
      </c>
      <c r="H73">
        <v>23</v>
      </c>
      <c r="J73" s="1">
        <v>37236</v>
      </c>
      <c r="K73">
        <v>0</v>
      </c>
      <c r="L73">
        <v>0</v>
      </c>
      <c r="M73">
        <v>1</v>
      </c>
      <c r="N73">
        <v>29</v>
      </c>
      <c r="O73">
        <v>23</v>
      </c>
      <c r="P73">
        <v>27</v>
      </c>
      <c r="R73" s="1">
        <v>37601</v>
      </c>
      <c r="S73">
        <v>0</v>
      </c>
      <c r="T73">
        <v>0</v>
      </c>
      <c r="U73">
        <v>36</v>
      </c>
      <c r="V73">
        <v>32</v>
      </c>
      <c r="W73">
        <v>15</v>
      </c>
      <c r="X73">
        <v>27</v>
      </c>
      <c r="Z73" s="1">
        <v>37966</v>
      </c>
      <c r="AA73">
        <v>1.23</v>
      </c>
      <c r="AB73">
        <v>0</v>
      </c>
      <c r="AC73">
        <v>26</v>
      </c>
      <c r="AD73">
        <v>37</v>
      </c>
      <c r="AE73">
        <v>22</v>
      </c>
      <c r="AF73">
        <v>37</v>
      </c>
      <c r="AH73" s="1">
        <v>38332</v>
      </c>
      <c r="AI73">
        <v>0.84</v>
      </c>
      <c r="AJ73">
        <v>3</v>
      </c>
      <c r="AK73">
        <v>18</v>
      </c>
      <c r="AL73">
        <v>29</v>
      </c>
      <c r="AM73">
        <v>24</v>
      </c>
      <c r="AN73">
        <v>28</v>
      </c>
      <c r="AP73" s="1">
        <v>38697</v>
      </c>
      <c r="AQ73">
        <v>0</v>
      </c>
      <c r="AR73">
        <v>0</v>
      </c>
      <c r="AS73">
        <v>23</v>
      </c>
      <c r="AT73">
        <v>27</v>
      </c>
      <c r="AU73">
        <v>12</v>
      </c>
      <c r="AV73">
        <v>23</v>
      </c>
      <c r="AX73" s="1">
        <v>39062</v>
      </c>
      <c r="AY73">
        <v>0.15</v>
      </c>
      <c r="AZ73">
        <v>1.5</v>
      </c>
      <c r="BA73">
        <v>10</v>
      </c>
      <c r="BB73">
        <v>27</v>
      </c>
      <c r="BC73">
        <v>21</v>
      </c>
      <c r="BD73">
        <v>25</v>
      </c>
      <c r="BF73" s="1">
        <v>39427</v>
      </c>
      <c r="BG73">
        <v>0.04</v>
      </c>
      <c r="BH73">
        <v>0.5</v>
      </c>
      <c r="BI73">
        <v>37</v>
      </c>
      <c r="BJ73">
        <v>20</v>
      </c>
      <c r="BK73">
        <v>13</v>
      </c>
      <c r="BL73">
        <v>20</v>
      </c>
      <c r="BN73" s="1">
        <v>39793</v>
      </c>
      <c r="BO73">
        <v>0</v>
      </c>
      <c r="BP73">
        <v>0</v>
      </c>
      <c r="BQ73">
        <v>19</v>
      </c>
      <c r="BR73">
        <v>22</v>
      </c>
      <c r="BS73">
        <v>11</v>
      </c>
      <c r="BT73">
        <v>21</v>
      </c>
      <c r="BV73" s="1">
        <v>40158</v>
      </c>
      <c r="BW73">
        <v>0.06</v>
      </c>
      <c r="BX73">
        <v>0.5</v>
      </c>
      <c r="BY73">
        <v>23</v>
      </c>
      <c r="BZ73">
        <v>13</v>
      </c>
      <c r="CA73">
        <v>3</v>
      </c>
      <c r="CB73">
        <v>3</v>
      </c>
      <c r="CD73" s="1">
        <v>40523</v>
      </c>
      <c r="CE73">
        <v>0.1</v>
      </c>
      <c r="CF73">
        <v>1</v>
      </c>
      <c r="CG73">
        <v>29</v>
      </c>
      <c r="CH73">
        <v>21</v>
      </c>
      <c r="CI73">
        <v>8</v>
      </c>
      <c r="CJ73">
        <v>21</v>
      </c>
      <c r="CL73" s="1">
        <v>40888</v>
      </c>
      <c r="CM73">
        <v>0</v>
      </c>
      <c r="CN73">
        <v>0</v>
      </c>
      <c r="CO73">
        <v>3</v>
      </c>
      <c r="CP73">
        <v>19</v>
      </c>
      <c r="CQ73">
        <v>10</v>
      </c>
      <c r="CR73">
        <v>19</v>
      </c>
      <c r="CT73" s="1">
        <v>41254</v>
      </c>
      <c r="CU73">
        <v>0.13</v>
      </c>
      <c r="CV73">
        <v>1</v>
      </c>
      <c r="CW73">
        <v>5</v>
      </c>
      <c r="CX73">
        <v>41</v>
      </c>
      <c r="CY73">
        <v>13</v>
      </c>
      <c r="CZ73">
        <v>13</v>
      </c>
      <c r="DB73" s="1">
        <v>41619</v>
      </c>
      <c r="DC73">
        <v>0</v>
      </c>
      <c r="DD73">
        <v>0</v>
      </c>
      <c r="DE73">
        <v>17</v>
      </c>
      <c r="DF73">
        <v>8</v>
      </c>
      <c r="DG73">
        <v>2</v>
      </c>
      <c r="DH73">
        <v>7</v>
      </c>
      <c r="DJ73" s="1">
        <v>41984</v>
      </c>
      <c r="DK73">
        <v>0.44</v>
      </c>
      <c r="DL73">
        <v>4</v>
      </c>
      <c r="DM73">
        <v>30</v>
      </c>
      <c r="DN73">
        <v>26</v>
      </c>
      <c r="DO73">
        <v>19</v>
      </c>
      <c r="DP73">
        <v>19</v>
      </c>
      <c r="DR73" s="1">
        <v>42349</v>
      </c>
      <c r="DS73">
        <v>0</v>
      </c>
      <c r="DT73">
        <v>0</v>
      </c>
      <c r="DU73">
        <v>2</v>
      </c>
      <c r="DV73">
        <v>39</v>
      </c>
      <c r="DW73">
        <v>26</v>
      </c>
      <c r="DX73">
        <v>36</v>
      </c>
      <c r="DZ73" s="1">
        <v>42715</v>
      </c>
      <c r="EA73">
        <v>0.02</v>
      </c>
      <c r="EB73">
        <v>0</v>
      </c>
      <c r="EC73">
        <v>34</v>
      </c>
      <c r="ED73">
        <v>13</v>
      </c>
      <c r="EE73">
        <v>3</v>
      </c>
      <c r="EF73">
        <v>13</v>
      </c>
      <c r="EH73" s="1">
        <v>43080</v>
      </c>
      <c r="EI73">
        <v>0.25</v>
      </c>
      <c r="EJ73">
        <v>3</v>
      </c>
      <c r="EK73">
        <v>20</v>
      </c>
      <c r="EL73">
        <v>15</v>
      </c>
      <c r="EM73">
        <v>6</v>
      </c>
      <c r="EN73">
        <v>6</v>
      </c>
      <c r="EP73" s="1">
        <v>43445</v>
      </c>
      <c r="EQ73">
        <v>0</v>
      </c>
      <c r="ER73">
        <v>0</v>
      </c>
      <c r="ES73">
        <v>46</v>
      </c>
      <c r="ET73">
        <v>29</v>
      </c>
      <c r="EU73">
        <v>7</v>
      </c>
      <c r="EV73">
        <v>18</v>
      </c>
    </row>
    <row r="74" spans="1:152" x14ac:dyDescent="0.25">
      <c r="A74">
        <v>73</v>
      </c>
      <c r="B74" s="1">
        <v>36872</v>
      </c>
      <c r="C74">
        <v>0.6</v>
      </c>
      <c r="D74">
        <v>3</v>
      </c>
      <c r="E74">
        <v>28</v>
      </c>
      <c r="F74">
        <v>31</v>
      </c>
      <c r="G74">
        <v>2</v>
      </c>
      <c r="H74">
        <v>2</v>
      </c>
      <c r="J74" s="1">
        <v>37237</v>
      </c>
      <c r="K74">
        <v>0</v>
      </c>
      <c r="L74">
        <v>0</v>
      </c>
      <c r="M74">
        <v>1</v>
      </c>
      <c r="N74">
        <v>39</v>
      </c>
      <c r="O74">
        <v>22</v>
      </c>
      <c r="P74">
        <v>34</v>
      </c>
      <c r="R74" s="1">
        <v>37602</v>
      </c>
      <c r="S74">
        <v>0.33</v>
      </c>
      <c r="T74">
        <v>2</v>
      </c>
      <c r="U74">
        <v>37</v>
      </c>
      <c r="V74">
        <v>32</v>
      </c>
      <c r="W74">
        <v>22</v>
      </c>
      <c r="X74">
        <v>26</v>
      </c>
      <c r="Z74" s="1">
        <v>37967</v>
      </c>
      <c r="AA74">
        <v>1.1100000000000001</v>
      </c>
      <c r="AB74">
        <v>2</v>
      </c>
      <c r="AC74">
        <v>26</v>
      </c>
      <c r="AD74">
        <v>38</v>
      </c>
      <c r="AE74">
        <v>9</v>
      </c>
      <c r="AF74">
        <v>29</v>
      </c>
      <c r="AH74" s="1">
        <v>38333</v>
      </c>
      <c r="AI74">
        <v>0.35</v>
      </c>
      <c r="AJ74">
        <v>3</v>
      </c>
      <c r="AK74">
        <v>21</v>
      </c>
      <c r="AL74">
        <v>28</v>
      </c>
      <c r="AM74">
        <v>14</v>
      </c>
      <c r="AN74">
        <v>14</v>
      </c>
      <c r="AP74" s="1">
        <v>38698</v>
      </c>
      <c r="AQ74">
        <v>0.26</v>
      </c>
      <c r="AR74">
        <v>1.5</v>
      </c>
      <c r="AS74">
        <v>24</v>
      </c>
      <c r="AT74">
        <v>23</v>
      </c>
      <c r="AU74">
        <v>4</v>
      </c>
      <c r="AV74">
        <v>4</v>
      </c>
      <c r="AX74" s="1">
        <v>39063</v>
      </c>
      <c r="AY74">
        <v>0</v>
      </c>
      <c r="AZ74">
        <v>0</v>
      </c>
      <c r="BA74">
        <v>9</v>
      </c>
      <c r="BB74">
        <v>31</v>
      </c>
      <c r="BC74">
        <v>18</v>
      </c>
      <c r="BD74">
        <v>27</v>
      </c>
      <c r="BF74" s="1">
        <v>39428</v>
      </c>
      <c r="BG74">
        <v>0.93</v>
      </c>
      <c r="BH74">
        <v>6.5</v>
      </c>
      <c r="BI74">
        <v>38</v>
      </c>
      <c r="BJ74">
        <v>25</v>
      </c>
      <c r="BK74">
        <v>11</v>
      </c>
      <c r="BL74">
        <v>11</v>
      </c>
      <c r="BN74" s="1">
        <v>39794</v>
      </c>
      <c r="BO74">
        <v>1.07</v>
      </c>
      <c r="BP74">
        <v>7.5</v>
      </c>
      <c r="BQ74">
        <v>25</v>
      </c>
      <c r="BR74">
        <v>29</v>
      </c>
      <c r="BS74">
        <v>5</v>
      </c>
      <c r="BT74">
        <v>11</v>
      </c>
      <c r="BV74" s="1">
        <v>40159</v>
      </c>
      <c r="BW74">
        <v>0.02</v>
      </c>
      <c r="BX74">
        <v>0.2</v>
      </c>
      <c r="BY74">
        <v>23</v>
      </c>
      <c r="BZ74">
        <v>9</v>
      </c>
      <c r="CA74">
        <v>0</v>
      </c>
      <c r="CB74">
        <v>9</v>
      </c>
      <c r="CD74" s="1">
        <v>40524</v>
      </c>
      <c r="CE74">
        <v>0.39</v>
      </c>
      <c r="CF74">
        <v>1</v>
      </c>
      <c r="CG74">
        <v>24</v>
      </c>
      <c r="CH74">
        <v>30</v>
      </c>
      <c r="CI74">
        <v>19</v>
      </c>
      <c r="CJ74">
        <v>30</v>
      </c>
      <c r="CL74" s="1">
        <v>40889</v>
      </c>
      <c r="CM74">
        <v>0</v>
      </c>
      <c r="CN74">
        <v>0</v>
      </c>
      <c r="CO74">
        <v>3</v>
      </c>
      <c r="CP74">
        <v>33</v>
      </c>
      <c r="CQ74">
        <v>16</v>
      </c>
      <c r="CR74">
        <v>31</v>
      </c>
      <c r="CT74" s="1">
        <v>41255</v>
      </c>
      <c r="CU74">
        <v>0</v>
      </c>
      <c r="CV74">
        <v>0</v>
      </c>
      <c r="CW74">
        <v>6</v>
      </c>
      <c r="CX74">
        <v>18</v>
      </c>
      <c r="CY74">
        <v>11</v>
      </c>
      <c r="CZ74">
        <v>18</v>
      </c>
      <c r="DB74" s="1">
        <v>41620</v>
      </c>
      <c r="DC74">
        <v>0.11</v>
      </c>
      <c r="DD74">
        <v>2.6</v>
      </c>
      <c r="DE74">
        <v>17</v>
      </c>
      <c r="DF74">
        <v>8</v>
      </c>
      <c r="DG74">
        <v>-11</v>
      </c>
      <c r="DH74">
        <v>-3</v>
      </c>
      <c r="DJ74" s="1">
        <v>41985</v>
      </c>
      <c r="DK74">
        <v>0.2</v>
      </c>
      <c r="DL74">
        <v>1.6</v>
      </c>
      <c r="DM74">
        <v>30</v>
      </c>
      <c r="DN74">
        <v>19</v>
      </c>
      <c r="DO74">
        <v>15</v>
      </c>
      <c r="DP74">
        <v>16</v>
      </c>
      <c r="DR74" s="1">
        <v>42350</v>
      </c>
      <c r="DS74">
        <v>0</v>
      </c>
      <c r="DT74">
        <v>0</v>
      </c>
      <c r="DU74">
        <v>3</v>
      </c>
      <c r="DV74">
        <v>38</v>
      </c>
      <c r="DW74">
        <v>31</v>
      </c>
      <c r="DX74">
        <v>31</v>
      </c>
      <c r="DZ74" s="1">
        <v>42716</v>
      </c>
      <c r="EA74">
        <v>0.24</v>
      </c>
      <c r="EB74">
        <v>2.7</v>
      </c>
      <c r="EC74">
        <v>35</v>
      </c>
      <c r="ED74">
        <v>22</v>
      </c>
      <c r="EE74">
        <v>9</v>
      </c>
      <c r="EF74">
        <v>22</v>
      </c>
      <c r="EH74" s="1">
        <v>43081</v>
      </c>
      <c r="EI74">
        <v>0.46</v>
      </c>
      <c r="EJ74">
        <v>5</v>
      </c>
      <c r="EK74">
        <v>25</v>
      </c>
      <c r="EL74">
        <v>21</v>
      </c>
      <c r="EM74">
        <v>5</v>
      </c>
      <c r="EN74">
        <v>21</v>
      </c>
      <c r="EP74" s="1">
        <v>43446</v>
      </c>
      <c r="EQ74">
        <v>0.06</v>
      </c>
      <c r="ER74">
        <v>0</v>
      </c>
      <c r="ES74">
        <v>48</v>
      </c>
      <c r="ET74">
        <v>18</v>
      </c>
      <c r="EU74">
        <v>5</v>
      </c>
      <c r="EV74">
        <v>6</v>
      </c>
    </row>
    <row r="75" spans="1:152" x14ac:dyDescent="0.25">
      <c r="A75">
        <v>74</v>
      </c>
      <c r="B75" s="1">
        <v>36873</v>
      </c>
      <c r="C75">
        <v>0</v>
      </c>
      <c r="D75">
        <v>0</v>
      </c>
      <c r="E75">
        <v>26</v>
      </c>
      <c r="F75">
        <v>14</v>
      </c>
      <c r="G75">
        <v>-10</v>
      </c>
      <c r="H75">
        <v>10</v>
      </c>
      <c r="J75" s="1">
        <v>37238</v>
      </c>
      <c r="K75">
        <v>0.28999999999999998</v>
      </c>
      <c r="L75">
        <v>0</v>
      </c>
      <c r="M75">
        <v>1</v>
      </c>
      <c r="N75">
        <v>38</v>
      </c>
      <c r="O75">
        <v>21</v>
      </c>
      <c r="P75">
        <v>38</v>
      </c>
      <c r="R75" s="1">
        <v>37603</v>
      </c>
      <c r="S75">
        <v>0</v>
      </c>
      <c r="T75">
        <v>0</v>
      </c>
      <c r="U75">
        <v>35</v>
      </c>
      <c r="V75">
        <v>32</v>
      </c>
      <c r="W75">
        <v>22</v>
      </c>
      <c r="X75">
        <v>26</v>
      </c>
      <c r="Z75" s="1">
        <v>37968</v>
      </c>
      <c r="AA75">
        <v>0.05</v>
      </c>
      <c r="AB75">
        <v>0.5</v>
      </c>
      <c r="AC75">
        <v>27</v>
      </c>
      <c r="AD75">
        <v>9</v>
      </c>
      <c r="AE75">
        <v>-8</v>
      </c>
      <c r="AF75">
        <v>-3</v>
      </c>
      <c r="AH75" s="1">
        <v>38334</v>
      </c>
      <c r="AI75">
        <v>0.36</v>
      </c>
      <c r="AJ75">
        <v>3</v>
      </c>
      <c r="AK75">
        <v>24</v>
      </c>
      <c r="AL75">
        <v>24</v>
      </c>
      <c r="AM75">
        <v>14</v>
      </c>
      <c r="AN75">
        <v>23</v>
      </c>
      <c r="AP75" s="1">
        <v>38699</v>
      </c>
      <c r="AQ75">
        <v>0</v>
      </c>
      <c r="AR75">
        <v>0</v>
      </c>
      <c r="AS75">
        <v>23</v>
      </c>
      <c r="AT75">
        <v>6</v>
      </c>
      <c r="AU75">
        <v>-7</v>
      </c>
      <c r="AV75">
        <v>4</v>
      </c>
      <c r="AX75" s="1">
        <v>39064</v>
      </c>
      <c r="AY75">
        <v>0.11</v>
      </c>
      <c r="AZ75">
        <v>0</v>
      </c>
      <c r="BA75">
        <v>9</v>
      </c>
      <c r="BB75">
        <v>35</v>
      </c>
      <c r="BC75">
        <v>21</v>
      </c>
      <c r="BD75">
        <v>35</v>
      </c>
      <c r="BF75" s="1">
        <v>39429</v>
      </c>
      <c r="BG75">
        <v>0.05</v>
      </c>
      <c r="BH75">
        <v>0.5</v>
      </c>
      <c r="BI75">
        <v>38</v>
      </c>
      <c r="BJ75">
        <v>11</v>
      </c>
      <c r="BK75">
        <v>-3</v>
      </c>
      <c r="BL75">
        <v>7</v>
      </c>
      <c r="BN75" s="1">
        <v>39795</v>
      </c>
      <c r="BO75">
        <v>0.05</v>
      </c>
      <c r="BP75">
        <v>0.5</v>
      </c>
      <c r="BQ75">
        <v>25</v>
      </c>
      <c r="BR75">
        <v>11</v>
      </c>
      <c r="BS75">
        <v>-9</v>
      </c>
      <c r="BT75">
        <v>-1</v>
      </c>
      <c r="BV75" s="1">
        <v>40160</v>
      </c>
      <c r="BW75">
        <v>0.25</v>
      </c>
      <c r="BX75">
        <v>1</v>
      </c>
      <c r="BY75">
        <v>23</v>
      </c>
      <c r="BZ75">
        <v>26</v>
      </c>
      <c r="CA75">
        <v>9</v>
      </c>
      <c r="CB75">
        <v>26</v>
      </c>
      <c r="CD75" s="1">
        <v>40525</v>
      </c>
      <c r="CE75">
        <v>1.4</v>
      </c>
      <c r="CF75">
        <v>0</v>
      </c>
      <c r="CG75">
        <v>18</v>
      </c>
      <c r="CH75">
        <v>39</v>
      </c>
      <c r="CI75">
        <v>17</v>
      </c>
      <c r="CJ75">
        <v>17</v>
      </c>
      <c r="CL75" s="1">
        <v>40890</v>
      </c>
      <c r="CM75">
        <v>0</v>
      </c>
      <c r="CN75">
        <v>0</v>
      </c>
      <c r="CO75">
        <v>3</v>
      </c>
      <c r="CP75">
        <v>33</v>
      </c>
      <c r="CQ75">
        <v>16</v>
      </c>
      <c r="CR75">
        <v>25</v>
      </c>
      <c r="CT75" s="1">
        <v>41256</v>
      </c>
      <c r="CU75">
        <v>0</v>
      </c>
      <c r="CV75">
        <v>0</v>
      </c>
      <c r="CW75">
        <v>6</v>
      </c>
      <c r="CX75">
        <v>22</v>
      </c>
      <c r="CY75">
        <v>17</v>
      </c>
      <c r="CZ75">
        <v>21</v>
      </c>
      <c r="DB75" s="1">
        <v>41621</v>
      </c>
      <c r="DC75">
        <v>0.19</v>
      </c>
      <c r="DD75">
        <v>3.9</v>
      </c>
      <c r="DE75">
        <v>20</v>
      </c>
      <c r="DF75">
        <v>1</v>
      </c>
      <c r="DG75">
        <v>-7</v>
      </c>
      <c r="DH75">
        <v>-7</v>
      </c>
      <c r="DJ75" s="1">
        <v>41986</v>
      </c>
      <c r="DK75">
        <v>0.08</v>
      </c>
      <c r="DL75">
        <v>0.6</v>
      </c>
      <c r="DM75">
        <v>30</v>
      </c>
      <c r="DN75">
        <v>18</v>
      </c>
      <c r="DO75">
        <v>14</v>
      </c>
      <c r="DP75">
        <v>17</v>
      </c>
      <c r="DR75" s="1">
        <v>42351</v>
      </c>
      <c r="DS75">
        <v>0</v>
      </c>
      <c r="DT75">
        <v>0</v>
      </c>
      <c r="DU75">
        <v>2</v>
      </c>
      <c r="DV75">
        <v>40</v>
      </c>
      <c r="DW75">
        <v>27</v>
      </c>
      <c r="DX75">
        <v>37</v>
      </c>
      <c r="DZ75" s="1">
        <v>42717</v>
      </c>
      <c r="EA75">
        <v>0.3</v>
      </c>
      <c r="EB75">
        <v>3</v>
      </c>
      <c r="EC75">
        <v>36</v>
      </c>
      <c r="ED75">
        <v>22</v>
      </c>
      <c r="EE75">
        <v>13</v>
      </c>
      <c r="EF75">
        <v>19</v>
      </c>
      <c r="EH75" s="1">
        <v>43082</v>
      </c>
      <c r="EI75">
        <v>0.4</v>
      </c>
      <c r="EJ75">
        <v>5.5</v>
      </c>
      <c r="EK75">
        <v>32</v>
      </c>
      <c r="EL75">
        <v>24</v>
      </c>
      <c r="EM75">
        <v>-4</v>
      </c>
      <c r="EN75">
        <v>-4</v>
      </c>
      <c r="EP75" s="1">
        <v>43447</v>
      </c>
      <c r="EQ75">
        <v>0</v>
      </c>
      <c r="ER75">
        <v>0</v>
      </c>
      <c r="ES75">
        <v>47</v>
      </c>
      <c r="ET75">
        <v>24</v>
      </c>
      <c r="EU75">
        <v>3</v>
      </c>
      <c r="EV75">
        <v>20</v>
      </c>
    </row>
    <row r="76" spans="1:152" x14ac:dyDescent="0.25">
      <c r="A76">
        <v>75</v>
      </c>
      <c r="B76" s="1">
        <v>36874</v>
      </c>
      <c r="C76">
        <v>0.45</v>
      </c>
      <c r="D76">
        <v>3</v>
      </c>
      <c r="E76">
        <v>30</v>
      </c>
      <c r="F76">
        <v>22</v>
      </c>
      <c r="G76">
        <v>3</v>
      </c>
      <c r="H76">
        <v>19</v>
      </c>
      <c r="J76" s="1">
        <v>37239</v>
      </c>
      <c r="K76">
        <v>0</v>
      </c>
      <c r="L76">
        <v>0</v>
      </c>
      <c r="M76">
        <v>0</v>
      </c>
      <c r="N76">
        <v>41</v>
      </c>
      <c r="O76">
        <v>23</v>
      </c>
      <c r="P76">
        <v>25</v>
      </c>
      <c r="R76" s="1">
        <v>37604</v>
      </c>
      <c r="S76">
        <v>0.28000000000000003</v>
      </c>
      <c r="T76">
        <v>1</v>
      </c>
      <c r="U76">
        <v>35</v>
      </c>
      <c r="V76">
        <v>30</v>
      </c>
      <c r="W76">
        <v>26</v>
      </c>
      <c r="X76">
        <v>29</v>
      </c>
      <c r="Z76" s="1">
        <v>37969</v>
      </c>
      <c r="AA76">
        <v>0</v>
      </c>
      <c r="AB76">
        <v>0</v>
      </c>
      <c r="AC76">
        <v>27</v>
      </c>
      <c r="AD76">
        <v>9</v>
      </c>
      <c r="AE76">
        <v>-7</v>
      </c>
      <c r="AF76">
        <v>5</v>
      </c>
      <c r="AH76" s="1">
        <v>38335</v>
      </c>
      <c r="AI76">
        <v>0.3</v>
      </c>
      <c r="AJ76">
        <v>5</v>
      </c>
      <c r="AK76">
        <v>30</v>
      </c>
      <c r="AL76">
        <v>23</v>
      </c>
      <c r="AM76">
        <v>-2</v>
      </c>
      <c r="AN76">
        <v>2</v>
      </c>
      <c r="AP76" s="1">
        <v>38700</v>
      </c>
      <c r="AQ76">
        <v>0</v>
      </c>
      <c r="AR76">
        <v>0</v>
      </c>
      <c r="AS76">
        <v>23</v>
      </c>
      <c r="AT76">
        <v>20</v>
      </c>
      <c r="AU76">
        <v>-7</v>
      </c>
      <c r="AV76">
        <v>9</v>
      </c>
      <c r="AX76" s="1">
        <v>39065</v>
      </c>
      <c r="AY76">
        <v>0</v>
      </c>
      <c r="AZ76">
        <v>0</v>
      </c>
      <c r="BA76">
        <v>6</v>
      </c>
      <c r="BB76">
        <v>36</v>
      </c>
      <c r="BC76">
        <v>29</v>
      </c>
      <c r="BD76">
        <v>34</v>
      </c>
      <c r="BF76" s="1">
        <v>39430</v>
      </c>
      <c r="BG76">
        <v>0.41</v>
      </c>
      <c r="BH76">
        <v>4</v>
      </c>
      <c r="BI76">
        <v>42</v>
      </c>
      <c r="BJ76">
        <v>19</v>
      </c>
      <c r="BK76">
        <v>6</v>
      </c>
      <c r="BL76">
        <v>19</v>
      </c>
      <c r="BN76" s="1">
        <v>39796</v>
      </c>
      <c r="BO76">
        <v>0</v>
      </c>
      <c r="BP76">
        <v>0</v>
      </c>
      <c r="BQ76">
        <v>25</v>
      </c>
      <c r="BR76">
        <v>23</v>
      </c>
      <c r="BS76">
        <v>-1</v>
      </c>
      <c r="BT76">
        <v>20</v>
      </c>
      <c r="BV76" s="1">
        <v>40161</v>
      </c>
      <c r="BW76">
        <v>0.33</v>
      </c>
      <c r="BX76">
        <v>2</v>
      </c>
      <c r="BY76">
        <v>23</v>
      </c>
      <c r="BZ76">
        <v>27</v>
      </c>
      <c r="CA76">
        <v>19</v>
      </c>
      <c r="CB76">
        <v>19</v>
      </c>
      <c r="CD76" s="1">
        <v>40526</v>
      </c>
      <c r="CE76">
        <v>0.48</v>
      </c>
      <c r="CF76">
        <v>5</v>
      </c>
      <c r="CG76">
        <v>21</v>
      </c>
      <c r="CH76">
        <v>17</v>
      </c>
      <c r="CI76">
        <v>-3</v>
      </c>
      <c r="CJ76">
        <v>-1</v>
      </c>
      <c r="CL76" s="1">
        <v>40891</v>
      </c>
      <c r="CM76">
        <v>7.0000000000000007E-2</v>
      </c>
      <c r="CN76">
        <v>0.5</v>
      </c>
      <c r="CO76">
        <v>4</v>
      </c>
      <c r="CP76">
        <v>28</v>
      </c>
      <c r="CQ76">
        <v>23</v>
      </c>
      <c r="CR76">
        <v>25</v>
      </c>
      <c r="CT76" s="1">
        <v>41257</v>
      </c>
      <c r="CU76">
        <v>0</v>
      </c>
      <c r="CV76">
        <v>0</v>
      </c>
      <c r="CW76">
        <v>6</v>
      </c>
      <c r="CX76">
        <v>23</v>
      </c>
      <c r="CY76">
        <v>18</v>
      </c>
      <c r="CZ76">
        <v>18</v>
      </c>
      <c r="DB76" s="1">
        <v>41622</v>
      </c>
      <c r="DC76">
        <v>0</v>
      </c>
      <c r="DD76">
        <v>0</v>
      </c>
      <c r="DE76">
        <v>20</v>
      </c>
      <c r="DF76">
        <v>-2</v>
      </c>
      <c r="DG76">
        <v>-16</v>
      </c>
      <c r="DH76">
        <v>-8</v>
      </c>
      <c r="DJ76" s="1">
        <v>41987</v>
      </c>
      <c r="DK76">
        <v>0</v>
      </c>
      <c r="DL76">
        <v>0</v>
      </c>
      <c r="DM76">
        <v>29</v>
      </c>
      <c r="DN76">
        <v>22</v>
      </c>
      <c r="DO76">
        <v>15</v>
      </c>
      <c r="DP76">
        <v>20</v>
      </c>
      <c r="DR76" s="1">
        <v>42352</v>
      </c>
      <c r="DS76">
        <v>0</v>
      </c>
      <c r="DT76">
        <v>0</v>
      </c>
      <c r="DU76">
        <v>1</v>
      </c>
      <c r="DV76">
        <v>44</v>
      </c>
      <c r="DW76">
        <v>30</v>
      </c>
      <c r="DX76">
        <v>43</v>
      </c>
      <c r="DZ76" s="1">
        <v>42718</v>
      </c>
      <c r="EA76">
        <v>0.1</v>
      </c>
      <c r="EB76">
        <v>1</v>
      </c>
      <c r="EC76">
        <v>35</v>
      </c>
      <c r="ED76">
        <v>19</v>
      </c>
      <c r="EE76">
        <v>12</v>
      </c>
      <c r="EF76">
        <v>12</v>
      </c>
      <c r="EH76" s="1">
        <v>43083</v>
      </c>
      <c r="EI76">
        <v>0.04</v>
      </c>
      <c r="EJ76">
        <v>0.7</v>
      </c>
      <c r="EK76">
        <v>32</v>
      </c>
      <c r="EL76">
        <v>1</v>
      </c>
      <c r="EM76">
        <v>-6</v>
      </c>
      <c r="EN76">
        <v>-3</v>
      </c>
      <c r="EP76" s="1">
        <v>43448</v>
      </c>
      <c r="EQ76">
        <v>0.02</v>
      </c>
      <c r="ER76">
        <v>0</v>
      </c>
      <c r="ES76">
        <v>46</v>
      </c>
      <c r="ET76">
        <v>31</v>
      </c>
      <c r="EU76">
        <v>20</v>
      </c>
      <c r="EV76">
        <v>30</v>
      </c>
    </row>
    <row r="77" spans="1:152" x14ac:dyDescent="0.25">
      <c r="A77">
        <v>76</v>
      </c>
      <c r="B77" s="1">
        <v>36875</v>
      </c>
      <c r="C77">
        <v>0.09</v>
      </c>
      <c r="D77">
        <v>0.5</v>
      </c>
      <c r="E77">
        <v>31</v>
      </c>
      <c r="F77">
        <v>27</v>
      </c>
      <c r="G77">
        <v>3</v>
      </c>
      <c r="H77">
        <v>22</v>
      </c>
      <c r="J77" s="1">
        <v>37240</v>
      </c>
      <c r="K77">
        <v>0.76</v>
      </c>
      <c r="L77">
        <v>6</v>
      </c>
      <c r="M77">
        <v>5</v>
      </c>
      <c r="N77">
        <v>27</v>
      </c>
      <c r="O77">
        <v>11</v>
      </c>
      <c r="P77">
        <v>11</v>
      </c>
      <c r="R77" s="1">
        <v>37605</v>
      </c>
      <c r="S77">
        <v>0.28000000000000003</v>
      </c>
      <c r="T77">
        <v>2</v>
      </c>
      <c r="U77">
        <v>38</v>
      </c>
      <c r="V77">
        <v>30</v>
      </c>
      <c r="W77">
        <v>17</v>
      </c>
      <c r="X77">
        <v>18</v>
      </c>
      <c r="Z77" s="1">
        <v>37970</v>
      </c>
      <c r="AA77">
        <v>1.55</v>
      </c>
      <c r="AB77">
        <v>19</v>
      </c>
      <c r="AC77">
        <v>46</v>
      </c>
      <c r="AD77">
        <v>21</v>
      </c>
      <c r="AE77">
        <v>5</v>
      </c>
      <c r="AF77">
        <v>7</v>
      </c>
      <c r="AH77" s="1">
        <v>38336</v>
      </c>
      <c r="AI77">
        <v>0.08</v>
      </c>
      <c r="AJ77">
        <v>0.5</v>
      </c>
      <c r="AK77">
        <v>28</v>
      </c>
      <c r="AL77">
        <v>8</v>
      </c>
      <c r="AM77">
        <v>-5</v>
      </c>
      <c r="AN77">
        <v>7</v>
      </c>
      <c r="AP77" s="1">
        <v>38701</v>
      </c>
      <c r="AQ77">
        <v>0</v>
      </c>
      <c r="AR77">
        <v>0</v>
      </c>
      <c r="AS77">
        <v>23</v>
      </c>
      <c r="AT77">
        <v>17</v>
      </c>
      <c r="AU77">
        <v>2</v>
      </c>
      <c r="AV77">
        <v>12</v>
      </c>
      <c r="AX77" s="1">
        <v>39066</v>
      </c>
      <c r="AY77">
        <v>0.08</v>
      </c>
      <c r="AZ77">
        <v>0.3</v>
      </c>
      <c r="BA77">
        <v>6</v>
      </c>
      <c r="BB77">
        <v>38</v>
      </c>
      <c r="BC77">
        <v>30</v>
      </c>
      <c r="BD77">
        <v>31</v>
      </c>
      <c r="BF77" s="1">
        <v>39431</v>
      </c>
      <c r="BG77">
        <v>0</v>
      </c>
      <c r="BH77">
        <v>0</v>
      </c>
      <c r="BI77">
        <v>42</v>
      </c>
      <c r="BJ77">
        <v>19</v>
      </c>
      <c r="BK77">
        <v>-9</v>
      </c>
      <c r="BL77">
        <v>0</v>
      </c>
      <c r="BN77" s="1">
        <v>39797</v>
      </c>
      <c r="BO77">
        <v>0.02</v>
      </c>
      <c r="BP77">
        <v>0</v>
      </c>
      <c r="BQ77">
        <v>21</v>
      </c>
      <c r="BR77">
        <v>41</v>
      </c>
      <c r="BS77">
        <v>20</v>
      </c>
      <c r="BT77">
        <v>40</v>
      </c>
      <c r="BV77" s="1">
        <v>40162</v>
      </c>
      <c r="BW77">
        <v>0.38</v>
      </c>
      <c r="BX77">
        <v>2</v>
      </c>
      <c r="BY77">
        <v>24</v>
      </c>
      <c r="BZ77">
        <v>30</v>
      </c>
      <c r="CA77">
        <v>19</v>
      </c>
      <c r="CB77">
        <v>22</v>
      </c>
      <c r="CD77" s="1">
        <v>40527</v>
      </c>
      <c r="CE77">
        <v>0.12</v>
      </c>
      <c r="CF77">
        <v>0.5</v>
      </c>
      <c r="CG77">
        <v>21</v>
      </c>
      <c r="CH77">
        <v>-1</v>
      </c>
      <c r="CI77">
        <v>-7</v>
      </c>
      <c r="CJ77">
        <v>-4</v>
      </c>
      <c r="CL77" s="1">
        <v>40892</v>
      </c>
      <c r="CM77">
        <v>0.31</v>
      </c>
      <c r="CN77">
        <v>0</v>
      </c>
      <c r="CO77">
        <v>2</v>
      </c>
      <c r="CP77">
        <v>36</v>
      </c>
      <c r="CQ77">
        <v>24</v>
      </c>
      <c r="CR77">
        <v>36</v>
      </c>
      <c r="CT77" s="1">
        <v>41258</v>
      </c>
      <c r="CU77">
        <v>0</v>
      </c>
      <c r="CV77">
        <v>0</v>
      </c>
      <c r="CW77">
        <v>6</v>
      </c>
      <c r="CX77">
        <v>23</v>
      </c>
      <c r="CY77">
        <v>5</v>
      </c>
      <c r="CZ77">
        <v>11</v>
      </c>
      <c r="DB77" s="1">
        <v>41623</v>
      </c>
      <c r="DC77">
        <v>0.36</v>
      </c>
      <c r="DD77">
        <v>2.5</v>
      </c>
      <c r="DE77">
        <v>22</v>
      </c>
      <c r="DF77">
        <v>14</v>
      </c>
      <c r="DG77">
        <v>-8</v>
      </c>
      <c r="DH77">
        <v>10</v>
      </c>
      <c r="DJ77" s="1">
        <v>41988</v>
      </c>
      <c r="DK77">
        <v>0</v>
      </c>
      <c r="DL77">
        <v>0</v>
      </c>
      <c r="DM77">
        <v>29</v>
      </c>
      <c r="DN77">
        <v>41</v>
      </c>
      <c r="DO77">
        <v>14</v>
      </c>
      <c r="DP77">
        <v>36</v>
      </c>
      <c r="DR77" s="1">
        <v>42353</v>
      </c>
      <c r="DS77">
        <v>0.55000000000000004</v>
      </c>
      <c r="DT77">
        <v>0</v>
      </c>
      <c r="DU77">
        <v>1</v>
      </c>
      <c r="DV77">
        <v>44</v>
      </c>
      <c r="DW77">
        <v>33</v>
      </c>
      <c r="DX77">
        <v>34</v>
      </c>
      <c r="DZ77" s="1">
        <v>42719</v>
      </c>
      <c r="EA77">
        <v>0.17</v>
      </c>
      <c r="EB77">
        <v>3</v>
      </c>
      <c r="EC77">
        <v>40</v>
      </c>
      <c r="ED77">
        <v>12</v>
      </c>
      <c r="EE77">
        <v>-6</v>
      </c>
      <c r="EF77">
        <v>-5</v>
      </c>
      <c r="EH77" s="1">
        <v>43084</v>
      </c>
      <c r="EI77">
        <v>0</v>
      </c>
      <c r="EJ77">
        <v>0</v>
      </c>
      <c r="EK77">
        <v>30</v>
      </c>
      <c r="EL77">
        <v>11</v>
      </c>
      <c r="EM77">
        <v>-6</v>
      </c>
      <c r="EN77">
        <v>8</v>
      </c>
      <c r="EP77" s="1">
        <v>43449</v>
      </c>
      <c r="EQ77">
        <v>0.18</v>
      </c>
      <c r="ER77">
        <v>0</v>
      </c>
      <c r="ES77">
        <v>46</v>
      </c>
      <c r="ET77">
        <v>33</v>
      </c>
      <c r="EU77">
        <v>26</v>
      </c>
      <c r="EV77">
        <v>26</v>
      </c>
    </row>
    <row r="78" spans="1:152" x14ac:dyDescent="0.25">
      <c r="A78">
        <v>77</v>
      </c>
      <c r="B78" s="1">
        <v>36876</v>
      </c>
      <c r="C78">
        <v>0</v>
      </c>
      <c r="D78">
        <v>0</v>
      </c>
      <c r="E78">
        <v>30</v>
      </c>
      <c r="F78">
        <v>22</v>
      </c>
      <c r="G78">
        <v>12</v>
      </c>
      <c r="H78">
        <v>19</v>
      </c>
      <c r="J78" s="1">
        <v>37241</v>
      </c>
      <c r="K78">
        <v>0</v>
      </c>
      <c r="L78">
        <v>0</v>
      </c>
      <c r="M78">
        <v>5</v>
      </c>
      <c r="N78">
        <v>21</v>
      </c>
      <c r="O78">
        <v>7</v>
      </c>
      <c r="P78">
        <v>7</v>
      </c>
      <c r="R78" s="1">
        <v>37606</v>
      </c>
      <c r="S78">
        <v>0.12</v>
      </c>
      <c r="T78">
        <v>2.5</v>
      </c>
      <c r="U78">
        <v>38</v>
      </c>
      <c r="V78">
        <v>18</v>
      </c>
      <c r="W78">
        <v>9</v>
      </c>
      <c r="X78">
        <v>9</v>
      </c>
      <c r="Z78" s="1">
        <v>37971</v>
      </c>
      <c r="AA78">
        <v>0.19</v>
      </c>
      <c r="AB78">
        <v>1</v>
      </c>
      <c r="AC78">
        <v>44</v>
      </c>
      <c r="AD78">
        <v>29</v>
      </c>
      <c r="AE78">
        <v>5</v>
      </c>
      <c r="AF78">
        <v>29</v>
      </c>
      <c r="AH78" s="1">
        <v>38337</v>
      </c>
      <c r="AI78">
        <v>0</v>
      </c>
      <c r="AJ78">
        <v>0</v>
      </c>
      <c r="AK78">
        <v>27</v>
      </c>
      <c r="AL78">
        <v>19</v>
      </c>
      <c r="AM78">
        <v>4</v>
      </c>
      <c r="AN78">
        <v>18</v>
      </c>
      <c r="AP78" s="1">
        <v>38702</v>
      </c>
      <c r="AQ78">
        <v>0.61</v>
      </c>
      <c r="AR78">
        <v>6</v>
      </c>
      <c r="AS78">
        <v>28</v>
      </c>
      <c r="AT78">
        <v>20</v>
      </c>
      <c r="AU78">
        <v>8</v>
      </c>
      <c r="AV78">
        <v>20</v>
      </c>
      <c r="AX78" s="1">
        <v>39067</v>
      </c>
      <c r="AY78">
        <v>0.51</v>
      </c>
      <c r="AZ78">
        <v>3</v>
      </c>
      <c r="BA78">
        <v>9</v>
      </c>
      <c r="BB78">
        <v>32</v>
      </c>
      <c r="BC78">
        <v>23</v>
      </c>
      <c r="BD78">
        <v>23</v>
      </c>
      <c r="BF78" s="1">
        <v>39432</v>
      </c>
      <c r="BG78">
        <v>1.75</v>
      </c>
      <c r="BH78">
        <v>9</v>
      </c>
      <c r="BI78">
        <v>51</v>
      </c>
      <c r="BJ78">
        <v>13</v>
      </c>
      <c r="BK78">
        <v>-3</v>
      </c>
      <c r="BL78">
        <v>13</v>
      </c>
      <c r="BN78" s="1">
        <v>39798</v>
      </c>
      <c r="BO78">
        <v>0</v>
      </c>
      <c r="BP78">
        <v>0</v>
      </c>
      <c r="BQ78">
        <v>20</v>
      </c>
      <c r="BR78">
        <v>41</v>
      </c>
      <c r="BS78">
        <v>4</v>
      </c>
      <c r="BT78">
        <v>5</v>
      </c>
      <c r="BV78" s="1">
        <v>40163</v>
      </c>
      <c r="BW78">
        <v>0.09</v>
      </c>
      <c r="BX78">
        <v>1</v>
      </c>
      <c r="BY78">
        <v>25</v>
      </c>
      <c r="BZ78">
        <v>22</v>
      </c>
      <c r="CA78">
        <v>-3</v>
      </c>
      <c r="CB78">
        <v>2</v>
      </c>
      <c r="CD78" s="1">
        <v>40528</v>
      </c>
      <c r="CE78">
        <v>0.14000000000000001</v>
      </c>
      <c r="CF78">
        <v>1.5</v>
      </c>
      <c r="CG78">
        <v>24</v>
      </c>
      <c r="CH78">
        <v>7</v>
      </c>
      <c r="CI78">
        <v>-4</v>
      </c>
      <c r="CJ78">
        <v>7</v>
      </c>
      <c r="CL78" s="1">
        <v>40893</v>
      </c>
      <c r="CM78">
        <v>0.67</v>
      </c>
      <c r="CN78">
        <v>0</v>
      </c>
      <c r="CO78">
        <v>2</v>
      </c>
      <c r="CP78">
        <v>38</v>
      </c>
      <c r="CQ78">
        <v>21</v>
      </c>
      <c r="CR78">
        <v>22</v>
      </c>
      <c r="CT78" s="1">
        <v>41259</v>
      </c>
      <c r="CU78">
        <v>0.05</v>
      </c>
      <c r="CV78">
        <v>0.5</v>
      </c>
      <c r="CW78">
        <v>7</v>
      </c>
      <c r="CX78">
        <v>23</v>
      </c>
      <c r="CY78">
        <v>9</v>
      </c>
      <c r="CZ78">
        <v>12</v>
      </c>
      <c r="DB78" s="1">
        <v>41624</v>
      </c>
      <c r="DC78">
        <v>0.05</v>
      </c>
      <c r="DD78">
        <v>0.5</v>
      </c>
      <c r="DE78">
        <v>24</v>
      </c>
      <c r="DF78">
        <v>10</v>
      </c>
      <c r="DG78">
        <v>-8</v>
      </c>
      <c r="DH78">
        <v>-5</v>
      </c>
      <c r="DJ78" s="1">
        <v>41989</v>
      </c>
      <c r="DK78">
        <v>0</v>
      </c>
      <c r="DL78">
        <v>0</v>
      </c>
      <c r="DM78">
        <v>29</v>
      </c>
      <c r="DN78">
        <v>40</v>
      </c>
      <c r="DO78">
        <v>24</v>
      </c>
      <c r="DP78">
        <v>26</v>
      </c>
      <c r="DR78" s="1">
        <v>42354</v>
      </c>
      <c r="DS78">
        <v>0.24</v>
      </c>
      <c r="DT78">
        <v>0</v>
      </c>
      <c r="DU78">
        <v>1</v>
      </c>
      <c r="DV78">
        <v>34</v>
      </c>
      <c r="DW78">
        <v>20</v>
      </c>
      <c r="DX78">
        <v>25</v>
      </c>
      <c r="DZ78" s="1">
        <v>42720</v>
      </c>
      <c r="EA78">
        <v>0.2</v>
      </c>
      <c r="EB78">
        <v>2</v>
      </c>
      <c r="EC78">
        <v>40</v>
      </c>
      <c r="ED78">
        <v>-5</v>
      </c>
      <c r="EE78">
        <v>-22</v>
      </c>
      <c r="EF78">
        <v>-5</v>
      </c>
      <c r="EH78" s="1">
        <v>43085</v>
      </c>
      <c r="EI78">
        <v>0.06</v>
      </c>
      <c r="EJ78">
        <v>2</v>
      </c>
      <c r="EK78">
        <v>32</v>
      </c>
      <c r="EL78">
        <v>10</v>
      </c>
      <c r="EM78">
        <v>5</v>
      </c>
      <c r="EN78">
        <v>7</v>
      </c>
      <c r="EP78" s="1">
        <v>43450</v>
      </c>
      <c r="EQ78">
        <v>0</v>
      </c>
      <c r="ER78">
        <v>0</v>
      </c>
      <c r="ES78">
        <v>45</v>
      </c>
      <c r="ET78">
        <v>26</v>
      </c>
      <c r="EU78">
        <v>22</v>
      </c>
      <c r="EV78">
        <v>24</v>
      </c>
    </row>
    <row r="79" spans="1:152" x14ac:dyDescent="0.25">
      <c r="A79">
        <v>78</v>
      </c>
      <c r="B79" s="1">
        <v>36877</v>
      </c>
      <c r="C79">
        <v>2.68</v>
      </c>
      <c r="D79">
        <v>0</v>
      </c>
      <c r="E79">
        <v>29</v>
      </c>
      <c r="F79">
        <v>43</v>
      </c>
      <c r="G79">
        <v>19</v>
      </c>
      <c r="H79">
        <v>42</v>
      </c>
      <c r="J79" s="1">
        <v>37242</v>
      </c>
      <c r="K79">
        <v>0.27</v>
      </c>
      <c r="L79">
        <v>3</v>
      </c>
      <c r="M79">
        <v>8</v>
      </c>
      <c r="N79">
        <v>27</v>
      </c>
      <c r="O79">
        <v>18</v>
      </c>
      <c r="P79">
        <v>21</v>
      </c>
      <c r="R79" s="1">
        <v>37607</v>
      </c>
      <c r="S79">
        <v>0</v>
      </c>
      <c r="T79">
        <v>0</v>
      </c>
      <c r="U79">
        <v>38</v>
      </c>
      <c r="V79">
        <v>13</v>
      </c>
      <c r="W79">
        <v>0</v>
      </c>
      <c r="X79">
        <v>11</v>
      </c>
      <c r="Z79" s="1">
        <v>37972</v>
      </c>
      <c r="AA79">
        <v>0.26</v>
      </c>
      <c r="AB79">
        <v>0</v>
      </c>
      <c r="AC79">
        <v>40</v>
      </c>
      <c r="AD79">
        <v>35</v>
      </c>
      <c r="AE79">
        <v>25</v>
      </c>
      <c r="AF79">
        <v>32</v>
      </c>
      <c r="AH79" s="1">
        <v>38338</v>
      </c>
      <c r="AI79">
        <v>0.17</v>
      </c>
      <c r="AJ79">
        <v>0.5</v>
      </c>
      <c r="AK79">
        <v>29</v>
      </c>
      <c r="AL79">
        <v>19</v>
      </c>
      <c r="AM79">
        <v>3</v>
      </c>
      <c r="AN79">
        <v>3</v>
      </c>
      <c r="AP79" s="1">
        <v>38703</v>
      </c>
      <c r="AQ79">
        <v>0.19</v>
      </c>
      <c r="AR79">
        <v>1.5</v>
      </c>
      <c r="AS79">
        <v>29</v>
      </c>
      <c r="AT79">
        <v>21</v>
      </c>
      <c r="AU79">
        <v>14</v>
      </c>
      <c r="AV79">
        <v>15</v>
      </c>
      <c r="AX79" s="1">
        <v>39068</v>
      </c>
      <c r="AY79">
        <v>0</v>
      </c>
      <c r="AZ79">
        <v>0</v>
      </c>
      <c r="BA79">
        <v>7</v>
      </c>
      <c r="BB79">
        <v>34</v>
      </c>
      <c r="BC79">
        <v>23</v>
      </c>
      <c r="BD79">
        <v>32</v>
      </c>
      <c r="BF79" s="1">
        <v>39433</v>
      </c>
      <c r="BG79">
        <v>0.45</v>
      </c>
      <c r="BH79">
        <v>4</v>
      </c>
      <c r="BI79">
        <v>55</v>
      </c>
      <c r="BJ79">
        <v>13</v>
      </c>
      <c r="BK79">
        <v>-7</v>
      </c>
      <c r="BL79">
        <v>-1</v>
      </c>
      <c r="BN79" s="1">
        <v>39799</v>
      </c>
      <c r="BO79">
        <v>0.64</v>
      </c>
      <c r="BP79">
        <v>7</v>
      </c>
      <c r="BQ79">
        <v>29</v>
      </c>
      <c r="BR79">
        <v>22</v>
      </c>
      <c r="BS79">
        <v>5</v>
      </c>
      <c r="BT79">
        <v>20</v>
      </c>
      <c r="BV79" s="1">
        <v>40164</v>
      </c>
      <c r="BW79">
        <v>0.27</v>
      </c>
      <c r="BX79">
        <v>2</v>
      </c>
      <c r="BY79">
        <v>30</v>
      </c>
      <c r="BZ79">
        <v>2</v>
      </c>
      <c r="CA79">
        <v>-18</v>
      </c>
      <c r="CB79">
        <v>-12</v>
      </c>
      <c r="CD79" s="1">
        <v>40529</v>
      </c>
      <c r="CE79">
        <v>0.1</v>
      </c>
      <c r="CF79">
        <v>3</v>
      </c>
      <c r="CG79">
        <v>26</v>
      </c>
      <c r="CH79">
        <v>10</v>
      </c>
      <c r="CI79">
        <v>4</v>
      </c>
      <c r="CJ79">
        <v>5</v>
      </c>
      <c r="CL79" s="1">
        <v>40894</v>
      </c>
      <c r="CM79">
        <v>0.19</v>
      </c>
      <c r="CN79">
        <v>3</v>
      </c>
      <c r="CO79">
        <v>5</v>
      </c>
      <c r="CP79">
        <v>22</v>
      </c>
      <c r="CQ79">
        <v>1</v>
      </c>
      <c r="CR79">
        <v>1</v>
      </c>
      <c r="CT79" s="1">
        <v>41260</v>
      </c>
      <c r="CU79">
        <v>0.34</v>
      </c>
      <c r="CV79">
        <v>1.5</v>
      </c>
      <c r="CW79">
        <v>9</v>
      </c>
      <c r="CX79">
        <v>24</v>
      </c>
      <c r="CY79">
        <v>12</v>
      </c>
      <c r="CZ79">
        <v>24</v>
      </c>
      <c r="DB79" s="1">
        <v>41625</v>
      </c>
      <c r="DC79">
        <v>0.02</v>
      </c>
      <c r="DD79">
        <v>0.3</v>
      </c>
      <c r="DE79">
        <v>24</v>
      </c>
      <c r="DF79">
        <v>8</v>
      </c>
      <c r="DG79">
        <v>-15</v>
      </c>
      <c r="DH79">
        <v>8</v>
      </c>
      <c r="DJ79" s="1">
        <v>41990</v>
      </c>
      <c r="DK79">
        <v>0.14000000000000001</v>
      </c>
      <c r="DL79">
        <v>0.3</v>
      </c>
      <c r="DM79">
        <v>29</v>
      </c>
      <c r="DN79">
        <v>31</v>
      </c>
      <c r="DO79">
        <v>26</v>
      </c>
      <c r="DP79">
        <v>29</v>
      </c>
      <c r="DR79" s="1">
        <v>42355</v>
      </c>
      <c r="DS79">
        <v>0.02</v>
      </c>
      <c r="DT79">
        <v>0</v>
      </c>
      <c r="DU79">
        <v>1</v>
      </c>
      <c r="DV79">
        <v>36</v>
      </c>
      <c r="DW79">
        <v>22</v>
      </c>
      <c r="DX79">
        <v>34</v>
      </c>
      <c r="DZ79" s="1">
        <v>42721</v>
      </c>
      <c r="EA79">
        <v>0.23</v>
      </c>
      <c r="EB79">
        <v>2.6</v>
      </c>
      <c r="EC79">
        <v>42</v>
      </c>
      <c r="ED79">
        <v>16</v>
      </c>
      <c r="EE79">
        <v>-5</v>
      </c>
      <c r="EF79">
        <v>16</v>
      </c>
      <c r="EH79" s="1">
        <v>43086</v>
      </c>
      <c r="EI79">
        <v>0</v>
      </c>
      <c r="EJ79">
        <v>0</v>
      </c>
      <c r="EK79">
        <v>32</v>
      </c>
      <c r="EL79">
        <v>9</v>
      </c>
      <c r="EM79">
        <v>-2</v>
      </c>
      <c r="EN79">
        <v>4</v>
      </c>
      <c r="EP79" s="1">
        <v>43451</v>
      </c>
      <c r="EQ79">
        <v>0</v>
      </c>
      <c r="ER79">
        <v>0</v>
      </c>
      <c r="ES79">
        <v>45</v>
      </c>
      <c r="ET79">
        <v>25</v>
      </c>
      <c r="EU79">
        <v>21</v>
      </c>
      <c r="EV79">
        <v>21</v>
      </c>
    </row>
    <row r="80" spans="1:152" x14ac:dyDescent="0.25">
      <c r="A80">
        <v>79</v>
      </c>
      <c r="B80" s="1">
        <v>36878</v>
      </c>
      <c r="C80">
        <v>1.47</v>
      </c>
      <c r="D80">
        <v>5.3</v>
      </c>
      <c r="E80">
        <v>31</v>
      </c>
      <c r="F80">
        <v>43</v>
      </c>
      <c r="G80">
        <v>12</v>
      </c>
      <c r="H80">
        <v>13</v>
      </c>
      <c r="J80" s="1">
        <v>37243</v>
      </c>
      <c r="K80">
        <v>0.33</v>
      </c>
      <c r="L80">
        <v>2</v>
      </c>
      <c r="M80">
        <v>7</v>
      </c>
      <c r="N80">
        <v>25</v>
      </c>
      <c r="O80">
        <v>13</v>
      </c>
      <c r="P80">
        <v>15</v>
      </c>
      <c r="R80" s="1">
        <v>37608</v>
      </c>
      <c r="S80">
        <v>0</v>
      </c>
      <c r="T80">
        <v>0</v>
      </c>
      <c r="U80">
        <v>38</v>
      </c>
      <c r="V80">
        <v>33</v>
      </c>
      <c r="W80">
        <v>8</v>
      </c>
      <c r="X80">
        <v>27</v>
      </c>
      <c r="Z80" s="1">
        <v>37973</v>
      </c>
      <c r="AA80">
        <v>2.1</v>
      </c>
      <c r="AB80">
        <v>13</v>
      </c>
      <c r="AC80">
        <v>57</v>
      </c>
      <c r="AD80">
        <v>32</v>
      </c>
      <c r="AE80">
        <v>9</v>
      </c>
      <c r="AF80">
        <v>10</v>
      </c>
      <c r="AH80" s="1">
        <v>38339</v>
      </c>
      <c r="AI80">
        <v>0</v>
      </c>
      <c r="AJ80">
        <v>0</v>
      </c>
      <c r="AK80">
        <v>29</v>
      </c>
      <c r="AL80">
        <v>16</v>
      </c>
      <c r="AM80">
        <v>-1</v>
      </c>
      <c r="AN80">
        <v>16</v>
      </c>
      <c r="AP80" s="1">
        <v>38704</v>
      </c>
      <c r="AQ80">
        <v>0.25</v>
      </c>
      <c r="AR80">
        <v>0.2</v>
      </c>
      <c r="AS80">
        <v>29</v>
      </c>
      <c r="AT80">
        <v>16</v>
      </c>
      <c r="AU80">
        <v>13</v>
      </c>
      <c r="AV80">
        <v>14</v>
      </c>
      <c r="AX80" s="1">
        <v>39069</v>
      </c>
      <c r="AY80">
        <v>0</v>
      </c>
      <c r="AZ80">
        <v>0</v>
      </c>
      <c r="BA80">
        <v>6</v>
      </c>
      <c r="BB80">
        <v>33</v>
      </c>
      <c r="BC80">
        <v>20</v>
      </c>
      <c r="BD80">
        <v>21</v>
      </c>
      <c r="BF80" s="1">
        <v>39434</v>
      </c>
      <c r="BG80">
        <v>0.02</v>
      </c>
      <c r="BH80">
        <v>0.3</v>
      </c>
      <c r="BI80">
        <v>54</v>
      </c>
      <c r="BJ80">
        <v>10</v>
      </c>
      <c r="BK80">
        <v>-5</v>
      </c>
      <c r="BL80">
        <v>10</v>
      </c>
      <c r="BN80" s="1">
        <v>39800</v>
      </c>
      <c r="BO80">
        <v>0.2</v>
      </c>
      <c r="BP80">
        <v>1.5</v>
      </c>
      <c r="BQ80">
        <v>29</v>
      </c>
      <c r="BR80">
        <v>20</v>
      </c>
      <c r="BS80">
        <v>12</v>
      </c>
      <c r="BT80">
        <v>12</v>
      </c>
      <c r="BV80" s="1">
        <v>40165</v>
      </c>
      <c r="BW80">
        <v>0</v>
      </c>
      <c r="BX80">
        <v>0</v>
      </c>
      <c r="BY80">
        <v>30</v>
      </c>
      <c r="BZ80">
        <v>4</v>
      </c>
      <c r="CA80">
        <v>-14</v>
      </c>
      <c r="CB80">
        <v>2</v>
      </c>
      <c r="CD80" s="1">
        <v>40530</v>
      </c>
      <c r="CE80">
        <v>0.03</v>
      </c>
      <c r="CF80">
        <v>1</v>
      </c>
      <c r="CG80">
        <v>27</v>
      </c>
      <c r="CH80">
        <v>17</v>
      </c>
      <c r="CI80">
        <v>4</v>
      </c>
      <c r="CJ80">
        <v>15</v>
      </c>
      <c r="CL80" s="1">
        <v>40895</v>
      </c>
      <c r="CM80">
        <v>0</v>
      </c>
      <c r="CN80">
        <v>0</v>
      </c>
      <c r="CO80">
        <v>5</v>
      </c>
      <c r="CP80">
        <v>12</v>
      </c>
      <c r="CQ80">
        <v>-3</v>
      </c>
      <c r="CR80">
        <v>2</v>
      </c>
      <c r="CT80" s="1">
        <v>41261</v>
      </c>
      <c r="CU80">
        <v>0.24</v>
      </c>
      <c r="CV80">
        <v>0.5</v>
      </c>
      <c r="CW80">
        <v>12</v>
      </c>
      <c r="CX80">
        <v>30</v>
      </c>
      <c r="CY80">
        <v>23</v>
      </c>
      <c r="CZ80">
        <v>29</v>
      </c>
      <c r="DB80" s="1">
        <v>41626</v>
      </c>
      <c r="DC80">
        <v>0.04</v>
      </c>
      <c r="DD80">
        <v>0.5</v>
      </c>
      <c r="DE80">
        <v>23</v>
      </c>
      <c r="DF80">
        <v>13</v>
      </c>
      <c r="DG80">
        <v>8</v>
      </c>
      <c r="DH80">
        <v>12</v>
      </c>
      <c r="DJ80" s="1">
        <v>41991</v>
      </c>
      <c r="DK80">
        <v>0.5</v>
      </c>
      <c r="DL80">
        <v>3.3</v>
      </c>
      <c r="DM80">
        <v>33</v>
      </c>
      <c r="DN80">
        <v>29</v>
      </c>
      <c r="DO80">
        <v>17</v>
      </c>
      <c r="DP80">
        <v>17</v>
      </c>
      <c r="DR80" s="1">
        <v>42356</v>
      </c>
      <c r="DS80">
        <v>0.82</v>
      </c>
      <c r="DT80">
        <v>0</v>
      </c>
      <c r="DU80">
        <v>1</v>
      </c>
      <c r="DV80">
        <v>42</v>
      </c>
      <c r="DW80">
        <v>20</v>
      </c>
      <c r="DX80">
        <v>20</v>
      </c>
      <c r="DZ80" s="1">
        <v>42722</v>
      </c>
      <c r="EA80">
        <v>0.96</v>
      </c>
      <c r="EB80">
        <v>0</v>
      </c>
      <c r="EC80">
        <v>36</v>
      </c>
      <c r="ED80">
        <v>45</v>
      </c>
      <c r="EE80">
        <v>14</v>
      </c>
      <c r="EF80">
        <v>14</v>
      </c>
      <c r="EH80" s="1">
        <v>43087</v>
      </c>
      <c r="EI80">
        <v>0.05</v>
      </c>
      <c r="EJ80">
        <v>0.5</v>
      </c>
      <c r="EK80">
        <v>30</v>
      </c>
      <c r="EL80">
        <v>21</v>
      </c>
      <c r="EM80">
        <v>2</v>
      </c>
      <c r="EN80">
        <v>21</v>
      </c>
      <c r="EP80" s="1">
        <v>43452</v>
      </c>
      <c r="EQ80">
        <v>0.45</v>
      </c>
      <c r="ER80">
        <v>0</v>
      </c>
      <c r="ES80">
        <v>49</v>
      </c>
      <c r="ET80">
        <v>21</v>
      </c>
      <c r="EU80">
        <v>2</v>
      </c>
      <c r="EV80">
        <v>6</v>
      </c>
    </row>
    <row r="81" spans="1:152" x14ac:dyDescent="0.25">
      <c r="A81">
        <v>80</v>
      </c>
      <c r="B81" s="1">
        <v>36879</v>
      </c>
      <c r="C81">
        <v>0.11</v>
      </c>
      <c r="D81">
        <v>0.5</v>
      </c>
      <c r="E81">
        <v>32</v>
      </c>
      <c r="F81">
        <v>18</v>
      </c>
      <c r="G81">
        <v>8</v>
      </c>
      <c r="H81">
        <v>16</v>
      </c>
      <c r="J81" s="1">
        <v>37244</v>
      </c>
      <c r="K81">
        <v>0.62</v>
      </c>
      <c r="L81">
        <v>3</v>
      </c>
      <c r="M81">
        <v>10</v>
      </c>
      <c r="N81">
        <v>22</v>
      </c>
      <c r="O81">
        <v>15</v>
      </c>
      <c r="P81">
        <v>22</v>
      </c>
      <c r="R81" s="1">
        <v>37609</v>
      </c>
      <c r="S81">
        <v>0</v>
      </c>
      <c r="T81">
        <v>0</v>
      </c>
      <c r="U81">
        <v>36</v>
      </c>
      <c r="V81">
        <v>44</v>
      </c>
      <c r="W81">
        <v>18</v>
      </c>
      <c r="X81">
        <v>37</v>
      </c>
      <c r="Z81" s="1">
        <v>37974</v>
      </c>
      <c r="AA81">
        <v>0.15</v>
      </c>
      <c r="AB81">
        <v>1.5</v>
      </c>
      <c r="AC81">
        <v>56</v>
      </c>
      <c r="AD81">
        <v>14</v>
      </c>
      <c r="AE81">
        <v>5</v>
      </c>
      <c r="AF81">
        <v>12</v>
      </c>
      <c r="AH81" s="1">
        <v>38340</v>
      </c>
      <c r="AI81">
        <v>0</v>
      </c>
      <c r="AJ81">
        <v>0</v>
      </c>
      <c r="AK81">
        <v>29</v>
      </c>
      <c r="AL81">
        <v>23</v>
      </c>
      <c r="AM81">
        <v>13</v>
      </c>
      <c r="AN81">
        <v>23</v>
      </c>
      <c r="AP81" s="1">
        <v>38705</v>
      </c>
      <c r="AQ81">
        <v>0.2</v>
      </c>
      <c r="AR81">
        <v>1.5</v>
      </c>
      <c r="AS81">
        <v>31</v>
      </c>
      <c r="AT81">
        <v>14</v>
      </c>
      <c r="AU81">
        <v>6</v>
      </c>
      <c r="AV81">
        <v>7</v>
      </c>
      <c r="AX81" s="1">
        <v>39070</v>
      </c>
      <c r="AY81">
        <v>0.23</v>
      </c>
      <c r="AZ81">
        <v>4.5</v>
      </c>
      <c r="BA81">
        <v>10</v>
      </c>
      <c r="BB81">
        <v>21</v>
      </c>
      <c r="BC81">
        <v>14</v>
      </c>
      <c r="BD81">
        <v>14</v>
      </c>
      <c r="BF81" s="1">
        <v>39435</v>
      </c>
      <c r="BG81">
        <v>0</v>
      </c>
      <c r="BH81">
        <v>0</v>
      </c>
      <c r="BI81">
        <v>54</v>
      </c>
      <c r="BJ81">
        <v>20</v>
      </c>
      <c r="BK81">
        <v>10</v>
      </c>
      <c r="BL81">
        <v>17</v>
      </c>
      <c r="BN81" s="1">
        <v>39801</v>
      </c>
      <c r="BO81">
        <v>0.22</v>
      </c>
      <c r="BP81">
        <v>4</v>
      </c>
      <c r="BQ81">
        <v>33</v>
      </c>
      <c r="BR81">
        <v>13</v>
      </c>
      <c r="BS81">
        <v>-2</v>
      </c>
      <c r="BT81">
        <v>-2</v>
      </c>
      <c r="BV81" s="1">
        <v>40166</v>
      </c>
      <c r="BW81">
        <v>0</v>
      </c>
      <c r="BX81">
        <v>0</v>
      </c>
      <c r="BY81">
        <v>30</v>
      </c>
      <c r="BZ81">
        <v>10</v>
      </c>
      <c r="CA81">
        <v>-4</v>
      </c>
      <c r="CB81">
        <v>6</v>
      </c>
      <c r="CD81" s="1">
        <v>40531</v>
      </c>
      <c r="CE81">
        <v>0</v>
      </c>
      <c r="CF81">
        <v>0</v>
      </c>
      <c r="CG81">
        <v>27</v>
      </c>
      <c r="CH81">
        <v>24</v>
      </c>
      <c r="CI81">
        <v>6</v>
      </c>
      <c r="CJ81">
        <v>18</v>
      </c>
      <c r="CL81" s="1">
        <v>40896</v>
      </c>
      <c r="CM81">
        <v>0</v>
      </c>
      <c r="CN81">
        <v>0</v>
      </c>
      <c r="CO81">
        <v>5</v>
      </c>
      <c r="CP81">
        <v>23</v>
      </c>
      <c r="CQ81">
        <v>2</v>
      </c>
      <c r="CR81">
        <v>23</v>
      </c>
      <c r="CT81" s="1">
        <v>41262</v>
      </c>
      <c r="CU81">
        <v>0.55000000000000004</v>
      </c>
      <c r="CV81">
        <v>5.5</v>
      </c>
      <c r="CW81">
        <v>18</v>
      </c>
      <c r="CX81">
        <v>30</v>
      </c>
      <c r="CY81">
        <v>20</v>
      </c>
      <c r="CZ81">
        <v>21</v>
      </c>
      <c r="DB81" s="1">
        <v>41627</v>
      </c>
      <c r="DC81">
        <v>0.13</v>
      </c>
      <c r="DD81">
        <v>1.4</v>
      </c>
      <c r="DE81">
        <v>23</v>
      </c>
      <c r="DF81">
        <v>17</v>
      </c>
      <c r="DG81">
        <v>12</v>
      </c>
      <c r="DH81">
        <v>17</v>
      </c>
      <c r="DJ81" s="1">
        <v>41992</v>
      </c>
      <c r="DK81">
        <v>0.19</v>
      </c>
      <c r="DL81">
        <v>0</v>
      </c>
      <c r="DM81">
        <v>33</v>
      </c>
      <c r="DN81">
        <v>20</v>
      </c>
      <c r="DO81">
        <v>10</v>
      </c>
      <c r="DP81">
        <v>10</v>
      </c>
      <c r="DR81" s="1">
        <v>42357</v>
      </c>
      <c r="DS81">
        <v>0.13</v>
      </c>
      <c r="DT81">
        <v>1.2</v>
      </c>
      <c r="DU81">
        <v>2</v>
      </c>
      <c r="DV81">
        <v>20</v>
      </c>
      <c r="DW81">
        <v>13</v>
      </c>
      <c r="DX81">
        <v>14</v>
      </c>
      <c r="DZ81" s="1">
        <v>42723</v>
      </c>
      <c r="EA81">
        <v>0.01</v>
      </c>
      <c r="EB81">
        <v>0</v>
      </c>
      <c r="EC81">
        <v>35</v>
      </c>
      <c r="ED81">
        <v>14</v>
      </c>
      <c r="EE81">
        <v>-11</v>
      </c>
      <c r="EF81">
        <v>-1</v>
      </c>
      <c r="EH81" s="1">
        <v>43088</v>
      </c>
      <c r="EI81">
        <v>0.3</v>
      </c>
      <c r="EJ81">
        <v>1.5</v>
      </c>
      <c r="EK81">
        <v>32</v>
      </c>
      <c r="EL81">
        <v>28</v>
      </c>
      <c r="EM81">
        <v>21</v>
      </c>
      <c r="EN81">
        <v>28</v>
      </c>
      <c r="EP81" s="1">
        <v>43453</v>
      </c>
      <c r="EQ81">
        <v>0.03</v>
      </c>
      <c r="ER81">
        <v>0</v>
      </c>
      <c r="ES81">
        <v>49</v>
      </c>
      <c r="ET81">
        <v>25</v>
      </c>
      <c r="EU81">
        <v>4</v>
      </c>
      <c r="EV81">
        <v>20</v>
      </c>
    </row>
    <row r="82" spans="1:152" x14ac:dyDescent="0.25">
      <c r="A82">
        <v>81</v>
      </c>
      <c r="B82" s="1">
        <v>36880</v>
      </c>
      <c r="C82">
        <v>0.62</v>
      </c>
      <c r="D82">
        <v>7</v>
      </c>
      <c r="E82">
        <v>39</v>
      </c>
      <c r="F82">
        <v>19</v>
      </c>
      <c r="G82">
        <v>2</v>
      </c>
      <c r="H82">
        <v>4</v>
      </c>
      <c r="J82" s="1">
        <v>37245</v>
      </c>
      <c r="K82">
        <v>0.33</v>
      </c>
      <c r="L82">
        <v>1</v>
      </c>
      <c r="M82">
        <v>11</v>
      </c>
      <c r="N82">
        <v>26</v>
      </c>
      <c r="O82">
        <v>21</v>
      </c>
      <c r="P82">
        <v>23</v>
      </c>
      <c r="R82" s="1">
        <v>37610</v>
      </c>
      <c r="S82">
        <v>0.71</v>
      </c>
      <c r="T82">
        <v>0</v>
      </c>
      <c r="U82">
        <v>33</v>
      </c>
      <c r="V82">
        <v>44</v>
      </c>
      <c r="W82">
        <v>29</v>
      </c>
      <c r="X82">
        <v>35</v>
      </c>
      <c r="Z82" s="1">
        <v>37975</v>
      </c>
      <c r="AA82">
        <v>7.0000000000000007E-2</v>
      </c>
      <c r="AB82">
        <v>2</v>
      </c>
      <c r="AC82">
        <v>56</v>
      </c>
      <c r="AD82">
        <v>13</v>
      </c>
      <c r="AE82">
        <v>6</v>
      </c>
      <c r="AF82">
        <v>6</v>
      </c>
      <c r="AH82" s="1">
        <v>38341</v>
      </c>
      <c r="AI82">
        <v>0.21</v>
      </c>
      <c r="AJ82">
        <v>3.5</v>
      </c>
      <c r="AK82">
        <v>31</v>
      </c>
      <c r="AL82">
        <v>23</v>
      </c>
      <c r="AM82">
        <v>-20</v>
      </c>
      <c r="AN82">
        <v>-20</v>
      </c>
      <c r="AP82" s="1">
        <v>38706</v>
      </c>
      <c r="AQ82">
        <v>0.19</v>
      </c>
      <c r="AR82">
        <v>3</v>
      </c>
      <c r="AS82">
        <v>36</v>
      </c>
      <c r="AT82">
        <v>12</v>
      </c>
      <c r="AU82">
        <v>7</v>
      </c>
      <c r="AV82">
        <v>12</v>
      </c>
      <c r="AX82" s="1">
        <v>39071</v>
      </c>
      <c r="AY82">
        <v>0</v>
      </c>
      <c r="AZ82">
        <v>0</v>
      </c>
      <c r="BA82">
        <v>10</v>
      </c>
      <c r="BB82">
        <v>24</v>
      </c>
      <c r="BC82">
        <v>11</v>
      </c>
      <c r="BD82">
        <v>21</v>
      </c>
      <c r="BF82" s="1">
        <v>39436</v>
      </c>
      <c r="BG82">
        <v>0.34</v>
      </c>
      <c r="BH82">
        <v>2</v>
      </c>
      <c r="BI82">
        <v>55</v>
      </c>
      <c r="BJ82">
        <v>26</v>
      </c>
      <c r="BK82">
        <v>16</v>
      </c>
      <c r="BL82">
        <v>21</v>
      </c>
      <c r="BN82" s="1">
        <v>39802</v>
      </c>
      <c r="BO82">
        <v>0.32</v>
      </c>
      <c r="BP82">
        <v>4.5</v>
      </c>
      <c r="BQ82">
        <v>37</v>
      </c>
      <c r="BR82">
        <v>19</v>
      </c>
      <c r="BS82">
        <v>-7</v>
      </c>
      <c r="BT82">
        <v>13</v>
      </c>
      <c r="BV82" s="1">
        <v>40167</v>
      </c>
      <c r="BW82">
        <v>0</v>
      </c>
      <c r="BX82">
        <v>0</v>
      </c>
      <c r="BY82">
        <v>30</v>
      </c>
      <c r="BZ82">
        <v>11</v>
      </c>
      <c r="CA82">
        <v>-2</v>
      </c>
      <c r="CB82">
        <v>-2</v>
      </c>
      <c r="CD82" s="1">
        <v>40532</v>
      </c>
      <c r="CE82">
        <v>0</v>
      </c>
      <c r="CF82">
        <v>0</v>
      </c>
      <c r="CG82">
        <v>24</v>
      </c>
      <c r="CH82">
        <v>18</v>
      </c>
      <c r="CI82">
        <v>6</v>
      </c>
      <c r="CJ82">
        <v>6</v>
      </c>
      <c r="CL82" s="1">
        <v>40897</v>
      </c>
      <c r="CM82">
        <v>0.25</v>
      </c>
      <c r="CN82">
        <v>1</v>
      </c>
      <c r="CO82">
        <v>4</v>
      </c>
      <c r="CP82">
        <v>26</v>
      </c>
      <c r="CQ82">
        <v>7</v>
      </c>
      <c r="CR82">
        <v>11</v>
      </c>
      <c r="CT82" s="1">
        <v>41263</v>
      </c>
      <c r="CU82">
        <v>0.28000000000000003</v>
      </c>
      <c r="CV82">
        <v>1.5</v>
      </c>
      <c r="CW82">
        <v>20</v>
      </c>
      <c r="CX82">
        <v>23</v>
      </c>
      <c r="CY82">
        <v>18</v>
      </c>
      <c r="CZ82">
        <v>20</v>
      </c>
      <c r="DB82" s="1">
        <v>41628</v>
      </c>
      <c r="DC82">
        <v>0.18</v>
      </c>
      <c r="DD82">
        <v>0.8</v>
      </c>
      <c r="DE82">
        <v>23</v>
      </c>
      <c r="DF82">
        <v>29</v>
      </c>
      <c r="DG82">
        <v>17</v>
      </c>
      <c r="DH82">
        <v>29</v>
      </c>
      <c r="DJ82" s="1">
        <v>41993</v>
      </c>
      <c r="DK82">
        <v>0</v>
      </c>
      <c r="DL82">
        <v>0</v>
      </c>
      <c r="DM82">
        <v>33</v>
      </c>
      <c r="DN82">
        <v>28</v>
      </c>
      <c r="DO82">
        <v>10</v>
      </c>
      <c r="DP82">
        <v>23</v>
      </c>
      <c r="DR82" s="1">
        <v>42358</v>
      </c>
      <c r="DS82">
        <v>0.17</v>
      </c>
      <c r="DT82">
        <v>2</v>
      </c>
      <c r="DU82">
        <v>4</v>
      </c>
      <c r="DV82">
        <v>14</v>
      </c>
      <c r="DW82">
        <v>7</v>
      </c>
      <c r="DX82">
        <v>13</v>
      </c>
      <c r="DZ82" s="1">
        <v>42724</v>
      </c>
      <c r="EA82">
        <v>0</v>
      </c>
      <c r="EB82">
        <v>0</v>
      </c>
      <c r="EC82">
        <v>35</v>
      </c>
      <c r="ED82">
        <v>13</v>
      </c>
      <c r="EE82">
        <v>-1</v>
      </c>
      <c r="EF82">
        <v>12</v>
      </c>
      <c r="EH82" s="1">
        <v>43089</v>
      </c>
      <c r="EI82">
        <v>0.48</v>
      </c>
      <c r="EJ82">
        <v>3</v>
      </c>
      <c r="EK82">
        <v>33</v>
      </c>
      <c r="EL82">
        <v>28</v>
      </c>
      <c r="EM82">
        <v>10</v>
      </c>
      <c r="EN82">
        <v>10</v>
      </c>
      <c r="EP82" s="1">
        <v>43454</v>
      </c>
      <c r="EQ82">
        <v>0</v>
      </c>
      <c r="ER82">
        <v>0</v>
      </c>
      <c r="ES82">
        <v>47</v>
      </c>
      <c r="ET82">
        <v>40</v>
      </c>
      <c r="EU82">
        <v>20</v>
      </c>
      <c r="EV82">
        <v>40</v>
      </c>
    </row>
    <row r="83" spans="1:152" x14ac:dyDescent="0.25">
      <c r="A83">
        <v>82</v>
      </c>
      <c r="B83" s="1">
        <v>36881</v>
      </c>
      <c r="C83">
        <v>0.05</v>
      </c>
      <c r="D83">
        <v>0.5</v>
      </c>
      <c r="E83">
        <v>39</v>
      </c>
      <c r="F83">
        <v>15</v>
      </c>
      <c r="G83">
        <v>-1</v>
      </c>
      <c r="H83">
        <v>9</v>
      </c>
      <c r="J83" s="1">
        <v>37246</v>
      </c>
      <c r="K83">
        <v>0.32</v>
      </c>
      <c r="L83">
        <v>2</v>
      </c>
      <c r="M83">
        <v>13</v>
      </c>
      <c r="N83">
        <v>23</v>
      </c>
      <c r="O83">
        <v>11</v>
      </c>
      <c r="P83">
        <v>12</v>
      </c>
      <c r="R83" s="1">
        <v>37611</v>
      </c>
      <c r="S83">
        <v>0.28999999999999998</v>
      </c>
      <c r="T83">
        <v>2</v>
      </c>
      <c r="U83">
        <v>34</v>
      </c>
      <c r="V83">
        <v>35</v>
      </c>
      <c r="W83">
        <v>18</v>
      </c>
      <c r="X83">
        <v>19</v>
      </c>
      <c r="Z83" s="1">
        <v>37976</v>
      </c>
      <c r="AA83">
        <v>0.22</v>
      </c>
      <c r="AB83">
        <v>2</v>
      </c>
      <c r="AC83">
        <v>55</v>
      </c>
      <c r="AD83">
        <v>14</v>
      </c>
      <c r="AE83">
        <v>-1</v>
      </c>
      <c r="AF83">
        <v>13</v>
      </c>
      <c r="AH83" s="1">
        <v>38342</v>
      </c>
      <c r="AI83">
        <v>0</v>
      </c>
      <c r="AJ83">
        <v>0</v>
      </c>
      <c r="AK83">
        <v>31</v>
      </c>
      <c r="AL83">
        <v>8</v>
      </c>
      <c r="AM83">
        <v>-23</v>
      </c>
      <c r="AN83">
        <v>6</v>
      </c>
      <c r="AP83" s="1">
        <v>38707</v>
      </c>
      <c r="AQ83">
        <v>0.15</v>
      </c>
      <c r="AR83">
        <v>4.5</v>
      </c>
      <c r="AS83">
        <v>40</v>
      </c>
      <c r="AT83">
        <v>12</v>
      </c>
      <c r="AU83">
        <v>-7</v>
      </c>
      <c r="AV83">
        <v>5</v>
      </c>
      <c r="AX83" s="1">
        <v>39072</v>
      </c>
      <c r="AY83">
        <v>0</v>
      </c>
      <c r="AZ83">
        <v>0</v>
      </c>
      <c r="BA83">
        <v>10</v>
      </c>
      <c r="BB83">
        <v>23</v>
      </c>
      <c r="BC83">
        <v>19</v>
      </c>
      <c r="BD83">
        <v>19</v>
      </c>
      <c r="BF83" s="1">
        <v>39437</v>
      </c>
      <c r="BG83">
        <v>0</v>
      </c>
      <c r="BH83">
        <v>0</v>
      </c>
      <c r="BI83">
        <v>55</v>
      </c>
      <c r="BJ83">
        <v>22</v>
      </c>
      <c r="BK83">
        <v>17</v>
      </c>
      <c r="BL83">
        <v>20</v>
      </c>
      <c r="BN83" s="1">
        <v>39803</v>
      </c>
      <c r="BO83">
        <v>0.42</v>
      </c>
      <c r="BP83">
        <v>3.5</v>
      </c>
      <c r="BQ83">
        <v>36</v>
      </c>
      <c r="BR83">
        <v>13</v>
      </c>
      <c r="BS83">
        <v>1</v>
      </c>
      <c r="BT83">
        <v>8</v>
      </c>
      <c r="BV83" s="1">
        <v>40168</v>
      </c>
      <c r="BW83">
        <v>0.06</v>
      </c>
      <c r="BX83">
        <v>0.4</v>
      </c>
      <c r="BY83">
        <v>26</v>
      </c>
      <c r="BZ83">
        <v>4</v>
      </c>
      <c r="CA83">
        <v>-2</v>
      </c>
      <c r="CB83">
        <v>3</v>
      </c>
      <c r="CD83" s="1">
        <v>40533</v>
      </c>
      <c r="CE83">
        <v>0.05</v>
      </c>
      <c r="CF83">
        <v>0</v>
      </c>
      <c r="CG83">
        <v>24</v>
      </c>
      <c r="CH83">
        <v>23</v>
      </c>
      <c r="CI83">
        <v>5</v>
      </c>
      <c r="CJ83">
        <v>15</v>
      </c>
      <c r="CL83" s="1">
        <v>40898</v>
      </c>
      <c r="CM83">
        <v>0.25</v>
      </c>
      <c r="CN83">
        <v>0</v>
      </c>
      <c r="CO83">
        <v>4</v>
      </c>
      <c r="CP83">
        <v>38</v>
      </c>
      <c r="CQ83">
        <v>10</v>
      </c>
      <c r="CR83">
        <v>37</v>
      </c>
      <c r="CT83" s="1">
        <v>41264</v>
      </c>
      <c r="CU83">
        <v>0.79</v>
      </c>
      <c r="CV83">
        <v>1.5</v>
      </c>
      <c r="CW83">
        <v>22</v>
      </c>
      <c r="CX83">
        <v>31</v>
      </c>
      <c r="CY83">
        <v>18</v>
      </c>
      <c r="CZ83">
        <v>31</v>
      </c>
      <c r="DB83" s="1">
        <v>41629</v>
      </c>
      <c r="DC83">
        <v>0.43</v>
      </c>
      <c r="DD83">
        <v>0</v>
      </c>
      <c r="DE83">
        <v>21</v>
      </c>
      <c r="DF83">
        <v>41</v>
      </c>
      <c r="DG83">
        <v>29</v>
      </c>
      <c r="DH83">
        <v>41</v>
      </c>
      <c r="DJ83" s="1">
        <v>41994</v>
      </c>
      <c r="DK83">
        <v>0</v>
      </c>
      <c r="DL83">
        <v>0</v>
      </c>
      <c r="DM83">
        <v>33</v>
      </c>
      <c r="DN83">
        <v>24</v>
      </c>
      <c r="DO83">
        <v>14</v>
      </c>
      <c r="DP83">
        <v>14</v>
      </c>
      <c r="DR83" s="1">
        <v>42359</v>
      </c>
      <c r="DS83">
        <v>0</v>
      </c>
      <c r="DT83">
        <v>0</v>
      </c>
      <c r="DU83">
        <v>4</v>
      </c>
      <c r="DV83">
        <v>31</v>
      </c>
      <c r="DW83">
        <v>6</v>
      </c>
      <c r="DX83">
        <v>31</v>
      </c>
      <c r="DZ83" s="1">
        <v>42725</v>
      </c>
      <c r="EA83">
        <v>0</v>
      </c>
      <c r="EB83">
        <v>0</v>
      </c>
      <c r="EC83">
        <v>34</v>
      </c>
      <c r="ED83">
        <v>21</v>
      </c>
      <c r="EE83">
        <v>11</v>
      </c>
      <c r="EF83">
        <v>21</v>
      </c>
      <c r="EH83" s="1">
        <v>43090</v>
      </c>
      <c r="EI83">
        <v>0</v>
      </c>
      <c r="EJ83">
        <v>0</v>
      </c>
      <c r="EK83">
        <v>36</v>
      </c>
      <c r="EL83">
        <v>10</v>
      </c>
      <c r="EM83">
        <v>-3</v>
      </c>
      <c r="EN83">
        <v>6</v>
      </c>
      <c r="EP83" s="1">
        <v>43455</v>
      </c>
      <c r="EQ83">
        <v>0.97</v>
      </c>
      <c r="ER83">
        <v>0</v>
      </c>
      <c r="ES83">
        <v>42</v>
      </c>
      <c r="ET83">
        <v>47</v>
      </c>
      <c r="EU83">
        <v>33</v>
      </c>
      <c r="EV83">
        <v>46</v>
      </c>
    </row>
    <row r="84" spans="1:152" x14ac:dyDescent="0.25">
      <c r="A84">
        <v>83</v>
      </c>
      <c r="B84" s="1">
        <v>36882</v>
      </c>
      <c r="C84">
        <v>0.12</v>
      </c>
      <c r="D84">
        <v>2</v>
      </c>
      <c r="E84">
        <v>39</v>
      </c>
      <c r="F84">
        <v>14</v>
      </c>
      <c r="G84">
        <v>9</v>
      </c>
      <c r="H84">
        <v>12</v>
      </c>
      <c r="J84" s="1">
        <v>37247</v>
      </c>
      <c r="K84">
        <v>0.16</v>
      </c>
      <c r="L84">
        <v>2</v>
      </c>
      <c r="M84">
        <v>13</v>
      </c>
      <c r="N84">
        <v>19</v>
      </c>
      <c r="O84">
        <v>4</v>
      </c>
      <c r="P84">
        <v>15</v>
      </c>
      <c r="R84" s="1">
        <v>37612</v>
      </c>
      <c r="S84">
        <v>0.11</v>
      </c>
      <c r="T84">
        <v>0.3</v>
      </c>
      <c r="U84">
        <v>34</v>
      </c>
      <c r="V84">
        <v>24</v>
      </c>
      <c r="W84">
        <v>17</v>
      </c>
      <c r="X84">
        <v>22</v>
      </c>
      <c r="Z84" s="1">
        <v>37977</v>
      </c>
      <c r="AA84">
        <v>0</v>
      </c>
      <c r="AB84">
        <v>0</v>
      </c>
      <c r="AC84">
        <v>52</v>
      </c>
      <c r="AD84">
        <v>22</v>
      </c>
      <c r="AE84">
        <v>13</v>
      </c>
      <c r="AF84">
        <v>22</v>
      </c>
      <c r="AH84" s="1">
        <v>38343</v>
      </c>
      <c r="AI84">
        <v>0.02</v>
      </c>
      <c r="AJ84">
        <v>0</v>
      </c>
      <c r="AK84">
        <v>30</v>
      </c>
      <c r="AL84">
        <v>29</v>
      </c>
      <c r="AM84">
        <v>5</v>
      </c>
      <c r="AN84">
        <v>29</v>
      </c>
      <c r="AP84" s="1">
        <v>38708</v>
      </c>
      <c r="AQ84">
        <v>0.19</v>
      </c>
      <c r="AR84">
        <v>3.5</v>
      </c>
      <c r="AS84">
        <v>40</v>
      </c>
      <c r="AT84">
        <v>9</v>
      </c>
      <c r="AU84">
        <v>-3</v>
      </c>
      <c r="AV84">
        <v>9</v>
      </c>
      <c r="AX84" s="1">
        <v>39073</v>
      </c>
      <c r="AY84">
        <v>0</v>
      </c>
      <c r="AZ84">
        <v>0</v>
      </c>
      <c r="BA84">
        <v>10</v>
      </c>
      <c r="BB84">
        <v>32</v>
      </c>
      <c r="BC84">
        <v>14</v>
      </c>
      <c r="BD84">
        <v>20</v>
      </c>
      <c r="BF84" s="1">
        <v>39438</v>
      </c>
      <c r="BG84">
        <v>0</v>
      </c>
      <c r="BH84">
        <v>0</v>
      </c>
      <c r="BI84">
        <v>55</v>
      </c>
      <c r="BJ84">
        <v>22</v>
      </c>
      <c r="BK84">
        <v>16</v>
      </c>
      <c r="BL84">
        <v>22</v>
      </c>
      <c r="BN84" s="1">
        <v>39804</v>
      </c>
      <c r="BO84">
        <v>0.6</v>
      </c>
      <c r="BP84">
        <v>5</v>
      </c>
      <c r="BQ84">
        <v>41</v>
      </c>
      <c r="BR84">
        <v>8</v>
      </c>
      <c r="BS84">
        <v>-5</v>
      </c>
      <c r="BT84">
        <v>-5</v>
      </c>
      <c r="BV84" s="1">
        <v>40169</v>
      </c>
      <c r="BW84">
        <v>0.05</v>
      </c>
      <c r="BX84">
        <v>0.5</v>
      </c>
      <c r="BY84">
        <v>26</v>
      </c>
      <c r="BZ84">
        <v>3</v>
      </c>
      <c r="CA84">
        <v>-3</v>
      </c>
      <c r="CB84">
        <v>0</v>
      </c>
      <c r="CD84" s="1">
        <v>40534</v>
      </c>
      <c r="CE84">
        <v>0.26</v>
      </c>
      <c r="CF84">
        <v>2</v>
      </c>
      <c r="CG84">
        <v>25</v>
      </c>
      <c r="CH84">
        <v>19</v>
      </c>
      <c r="CI84">
        <v>14</v>
      </c>
      <c r="CJ84">
        <v>19</v>
      </c>
      <c r="CL84" s="1">
        <v>40899</v>
      </c>
      <c r="CM84">
        <v>0.55000000000000004</v>
      </c>
      <c r="CN84">
        <v>0</v>
      </c>
      <c r="CO84">
        <v>3</v>
      </c>
      <c r="CP84">
        <v>39</v>
      </c>
      <c r="CQ84">
        <v>24</v>
      </c>
      <c r="CR84">
        <v>25</v>
      </c>
      <c r="CT84" s="1">
        <v>41265</v>
      </c>
      <c r="CU84">
        <v>0.35</v>
      </c>
      <c r="CV84">
        <v>2</v>
      </c>
      <c r="CW84">
        <v>28</v>
      </c>
      <c r="CX84">
        <v>31</v>
      </c>
      <c r="CY84">
        <v>7</v>
      </c>
      <c r="CZ84">
        <v>7</v>
      </c>
      <c r="DB84" s="1">
        <v>41630</v>
      </c>
      <c r="DC84">
        <v>1.17</v>
      </c>
      <c r="DD84">
        <v>0</v>
      </c>
      <c r="DE84">
        <v>17</v>
      </c>
      <c r="DF84">
        <v>45</v>
      </c>
      <c r="DG84">
        <v>31</v>
      </c>
      <c r="DH84">
        <v>45</v>
      </c>
      <c r="DJ84" s="1">
        <v>41995</v>
      </c>
      <c r="DK84">
        <v>0</v>
      </c>
      <c r="DL84">
        <v>0</v>
      </c>
      <c r="DM84">
        <v>33</v>
      </c>
      <c r="DN84">
        <v>23</v>
      </c>
      <c r="DO84">
        <v>13</v>
      </c>
      <c r="DP84">
        <v>22</v>
      </c>
      <c r="DR84" s="1">
        <v>42360</v>
      </c>
      <c r="DS84">
        <v>0.84</v>
      </c>
      <c r="DT84">
        <v>0</v>
      </c>
      <c r="DU84">
        <v>2</v>
      </c>
      <c r="DV84">
        <v>40</v>
      </c>
      <c r="DW84">
        <v>29</v>
      </c>
      <c r="DX84">
        <v>39</v>
      </c>
      <c r="DZ84" s="1">
        <v>42726</v>
      </c>
      <c r="EA84">
        <v>0.23</v>
      </c>
      <c r="EB84">
        <v>2.2000000000000002</v>
      </c>
      <c r="EC84">
        <v>37</v>
      </c>
      <c r="ED84">
        <v>22</v>
      </c>
      <c r="EE84">
        <v>17</v>
      </c>
      <c r="EF84">
        <v>20</v>
      </c>
      <c r="EH84" s="1">
        <v>43091</v>
      </c>
      <c r="EI84">
        <v>0.25</v>
      </c>
      <c r="EJ84">
        <v>3.5</v>
      </c>
      <c r="EK84">
        <v>36</v>
      </c>
      <c r="EL84">
        <v>10</v>
      </c>
      <c r="EM84">
        <v>-1</v>
      </c>
      <c r="EN84">
        <v>9</v>
      </c>
      <c r="EP84" s="1">
        <v>43456</v>
      </c>
      <c r="EQ84">
        <v>0.84</v>
      </c>
      <c r="ER84">
        <v>0</v>
      </c>
      <c r="ES84">
        <v>39</v>
      </c>
      <c r="ET84">
        <v>49</v>
      </c>
      <c r="EU84">
        <v>16</v>
      </c>
      <c r="EV84">
        <v>16</v>
      </c>
    </row>
    <row r="85" spans="1:152" x14ac:dyDescent="0.25">
      <c r="A85">
        <v>84</v>
      </c>
      <c r="B85" s="1">
        <v>36883</v>
      </c>
      <c r="C85">
        <v>0.3</v>
      </c>
      <c r="D85">
        <v>4</v>
      </c>
      <c r="E85">
        <v>41</v>
      </c>
      <c r="F85">
        <v>12</v>
      </c>
      <c r="G85">
        <v>-1</v>
      </c>
      <c r="H85">
        <v>1</v>
      </c>
      <c r="J85" s="1">
        <v>37248</v>
      </c>
      <c r="K85">
        <v>0</v>
      </c>
      <c r="L85">
        <v>0</v>
      </c>
      <c r="M85">
        <v>16</v>
      </c>
      <c r="N85">
        <v>27</v>
      </c>
      <c r="O85">
        <v>10</v>
      </c>
      <c r="P85">
        <v>27</v>
      </c>
      <c r="R85" s="1">
        <v>37613</v>
      </c>
      <c r="S85">
        <v>0.16</v>
      </c>
      <c r="T85">
        <v>1.5</v>
      </c>
      <c r="U85">
        <v>34</v>
      </c>
      <c r="V85">
        <v>23</v>
      </c>
      <c r="W85">
        <v>17</v>
      </c>
      <c r="X85">
        <v>19</v>
      </c>
      <c r="Z85" s="1">
        <v>37978</v>
      </c>
      <c r="AA85">
        <v>0</v>
      </c>
      <c r="AB85">
        <v>0</v>
      </c>
      <c r="AC85">
        <v>50</v>
      </c>
      <c r="AD85">
        <v>39</v>
      </c>
      <c r="AE85">
        <v>22</v>
      </c>
      <c r="AF85">
        <v>38</v>
      </c>
      <c r="AH85" s="1">
        <v>38344</v>
      </c>
      <c r="AI85">
        <v>0.62</v>
      </c>
      <c r="AJ85">
        <v>0</v>
      </c>
      <c r="AK85">
        <v>29</v>
      </c>
      <c r="AL85">
        <v>39</v>
      </c>
      <c r="AM85">
        <v>29</v>
      </c>
      <c r="AN85">
        <v>39</v>
      </c>
      <c r="AP85" s="1">
        <v>38709</v>
      </c>
      <c r="AQ85">
        <v>0.05</v>
      </c>
      <c r="AR85">
        <v>0.5</v>
      </c>
      <c r="AS85">
        <v>37</v>
      </c>
      <c r="AT85">
        <v>22</v>
      </c>
      <c r="AU85">
        <v>-3</v>
      </c>
      <c r="AV85">
        <v>22</v>
      </c>
      <c r="AX85" s="1">
        <v>39074</v>
      </c>
      <c r="AY85">
        <v>1.24</v>
      </c>
      <c r="AZ85">
        <v>0</v>
      </c>
      <c r="BA85">
        <v>8</v>
      </c>
      <c r="BB85">
        <v>37</v>
      </c>
      <c r="BC85">
        <v>20</v>
      </c>
      <c r="BD85">
        <v>31</v>
      </c>
      <c r="BF85" s="1">
        <v>39439</v>
      </c>
      <c r="BG85">
        <v>0</v>
      </c>
      <c r="BH85">
        <v>0</v>
      </c>
      <c r="BI85">
        <v>49</v>
      </c>
      <c r="BJ85">
        <v>34</v>
      </c>
      <c r="BK85">
        <v>20</v>
      </c>
      <c r="BL85">
        <v>33</v>
      </c>
      <c r="BN85" s="1">
        <v>39805</v>
      </c>
      <c r="BO85">
        <v>0.1</v>
      </c>
      <c r="BP85">
        <v>0.5</v>
      </c>
      <c r="BQ85">
        <v>41</v>
      </c>
      <c r="BR85">
        <v>9</v>
      </c>
      <c r="BS85">
        <v>-12</v>
      </c>
      <c r="BT85">
        <v>8</v>
      </c>
      <c r="BV85" s="1">
        <v>40170</v>
      </c>
      <c r="BW85">
        <v>0.2</v>
      </c>
      <c r="BX85">
        <v>2</v>
      </c>
      <c r="BY85">
        <v>30</v>
      </c>
      <c r="BZ85">
        <v>0</v>
      </c>
      <c r="CA85">
        <v>-6</v>
      </c>
      <c r="CB85">
        <v>-1</v>
      </c>
      <c r="CD85" s="1">
        <v>40535</v>
      </c>
      <c r="CE85">
        <v>0.94</v>
      </c>
      <c r="CF85">
        <v>7</v>
      </c>
      <c r="CG85">
        <v>29</v>
      </c>
      <c r="CH85">
        <v>19</v>
      </c>
      <c r="CI85">
        <v>12</v>
      </c>
      <c r="CJ85">
        <v>13</v>
      </c>
      <c r="CL85" s="1">
        <v>40900</v>
      </c>
      <c r="CM85">
        <v>0.52</v>
      </c>
      <c r="CN85">
        <v>5.5</v>
      </c>
      <c r="CO85">
        <v>7</v>
      </c>
      <c r="CP85">
        <v>26</v>
      </c>
      <c r="CQ85">
        <v>12</v>
      </c>
      <c r="CR85">
        <v>12</v>
      </c>
      <c r="CT85" s="1">
        <v>41266</v>
      </c>
      <c r="CU85">
        <v>0.35</v>
      </c>
      <c r="CV85">
        <v>5</v>
      </c>
      <c r="CW85">
        <v>42</v>
      </c>
      <c r="CX85">
        <v>10</v>
      </c>
      <c r="CY85">
        <v>2</v>
      </c>
      <c r="CZ85">
        <v>10</v>
      </c>
      <c r="DB85" s="1">
        <v>41631</v>
      </c>
      <c r="DC85">
        <v>0.41</v>
      </c>
      <c r="DD85">
        <v>0</v>
      </c>
      <c r="DE85">
        <v>16</v>
      </c>
      <c r="DF85">
        <v>45</v>
      </c>
      <c r="DG85">
        <v>26</v>
      </c>
      <c r="DH85">
        <v>26</v>
      </c>
      <c r="DJ85" s="1">
        <v>41996</v>
      </c>
      <c r="DK85">
        <v>0.25</v>
      </c>
      <c r="DL85">
        <v>2</v>
      </c>
      <c r="DM85">
        <v>34</v>
      </c>
      <c r="DN85">
        <v>27</v>
      </c>
      <c r="DO85">
        <v>21</v>
      </c>
      <c r="DP85">
        <v>27</v>
      </c>
      <c r="DR85" s="1">
        <v>42361</v>
      </c>
      <c r="DS85">
        <v>0.14000000000000001</v>
      </c>
      <c r="DT85">
        <v>0</v>
      </c>
      <c r="DU85">
        <v>2</v>
      </c>
      <c r="DV85">
        <v>43</v>
      </c>
      <c r="DW85">
        <v>36</v>
      </c>
      <c r="DX85">
        <v>38</v>
      </c>
      <c r="DZ85" s="1">
        <v>42727</v>
      </c>
      <c r="EA85">
        <v>0.06</v>
      </c>
      <c r="EB85">
        <v>0.5</v>
      </c>
      <c r="EC85">
        <v>38</v>
      </c>
      <c r="ED85">
        <v>22</v>
      </c>
      <c r="EE85">
        <v>17</v>
      </c>
      <c r="EF85">
        <v>22</v>
      </c>
      <c r="EH85" s="1">
        <v>43092</v>
      </c>
      <c r="EI85">
        <v>0</v>
      </c>
      <c r="EJ85">
        <v>0</v>
      </c>
      <c r="EK85">
        <v>37</v>
      </c>
      <c r="EL85">
        <v>0</v>
      </c>
      <c r="EM85">
        <v>0</v>
      </c>
      <c r="EN85">
        <v>0</v>
      </c>
      <c r="EP85" s="1">
        <v>43457</v>
      </c>
      <c r="EQ85">
        <v>0.05</v>
      </c>
      <c r="ER85">
        <v>0</v>
      </c>
      <c r="ES85">
        <v>39</v>
      </c>
      <c r="ET85">
        <v>20</v>
      </c>
      <c r="EU85">
        <v>5</v>
      </c>
      <c r="EV85">
        <v>11</v>
      </c>
    </row>
    <row r="86" spans="1:152" x14ac:dyDescent="0.25">
      <c r="A86">
        <v>85</v>
      </c>
      <c r="B86" s="1">
        <v>36884</v>
      </c>
      <c r="C86">
        <v>0.1</v>
      </c>
      <c r="D86">
        <v>1</v>
      </c>
      <c r="E86">
        <v>42</v>
      </c>
      <c r="F86">
        <v>10</v>
      </c>
      <c r="G86">
        <v>-4</v>
      </c>
      <c r="H86">
        <v>8</v>
      </c>
      <c r="J86" s="1">
        <v>37249</v>
      </c>
      <c r="K86">
        <v>0.13</v>
      </c>
      <c r="L86">
        <v>0.8</v>
      </c>
      <c r="M86">
        <v>17</v>
      </c>
      <c r="N86">
        <v>31</v>
      </c>
      <c r="O86">
        <v>22</v>
      </c>
      <c r="P86">
        <v>22</v>
      </c>
      <c r="R86" s="1">
        <v>37614</v>
      </c>
      <c r="S86">
        <v>0.6</v>
      </c>
      <c r="T86">
        <v>5.5</v>
      </c>
      <c r="U86">
        <v>42</v>
      </c>
      <c r="V86">
        <v>18</v>
      </c>
      <c r="W86">
        <v>8</v>
      </c>
      <c r="X86">
        <v>12</v>
      </c>
      <c r="Z86" s="1">
        <v>37979</v>
      </c>
      <c r="AA86">
        <v>0.97</v>
      </c>
      <c r="AB86">
        <v>0</v>
      </c>
      <c r="AC86">
        <v>45</v>
      </c>
      <c r="AD86">
        <v>41</v>
      </c>
      <c r="AE86">
        <v>33</v>
      </c>
      <c r="AF86">
        <v>40</v>
      </c>
      <c r="AH86" s="1">
        <v>38345</v>
      </c>
      <c r="AI86">
        <v>1.04</v>
      </c>
      <c r="AJ86">
        <v>0</v>
      </c>
      <c r="AK86">
        <v>25</v>
      </c>
      <c r="AL86">
        <v>42</v>
      </c>
      <c r="AM86">
        <v>2</v>
      </c>
      <c r="AN86">
        <v>3</v>
      </c>
      <c r="AP86" s="1">
        <v>38710</v>
      </c>
      <c r="AQ86">
        <v>0.38</v>
      </c>
      <c r="AR86">
        <v>3</v>
      </c>
      <c r="AS86">
        <v>40</v>
      </c>
      <c r="AT86">
        <v>26</v>
      </c>
      <c r="AU86">
        <v>22</v>
      </c>
      <c r="AV86">
        <v>26</v>
      </c>
      <c r="AX86" s="1">
        <v>39075</v>
      </c>
      <c r="AY86">
        <v>0.38</v>
      </c>
      <c r="AZ86">
        <v>2</v>
      </c>
      <c r="BA86">
        <v>10</v>
      </c>
      <c r="BB86">
        <v>31</v>
      </c>
      <c r="BC86">
        <v>22</v>
      </c>
      <c r="BD86">
        <v>22</v>
      </c>
      <c r="BF86" s="1">
        <v>39440</v>
      </c>
      <c r="BG86">
        <v>0.09</v>
      </c>
      <c r="BH86">
        <v>2.5</v>
      </c>
      <c r="BI86">
        <v>51</v>
      </c>
      <c r="BJ86">
        <v>38</v>
      </c>
      <c r="BK86">
        <v>12</v>
      </c>
      <c r="BL86">
        <v>14</v>
      </c>
      <c r="BN86" s="1">
        <v>39806</v>
      </c>
      <c r="BO86">
        <v>0.24</v>
      </c>
      <c r="BP86">
        <v>2</v>
      </c>
      <c r="BQ86">
        <v>43</v>
      </c>
      <c r="BR86">
        <v>29</v>
      </c>
      <c r="BS86">
        <v>6</v>
      </c>
      <c r="BT86">
        <v>29</v>
      </c>
      <c r="BV86" s="1">
        <v>40171</v>
      </c>
      <c r="BW86">
        <v>0</v>
      </c>
      <c r="BX86">
        <v>0</v>
      </c>
      <c r="BY86">
        <v>30</v>
      </c>
      <c r="BZ86">
        <v>32</v>
      </c>
      <c r="CA86">
        <v>-1</v>
      </c>
      <c r="CB86">
        <v>27</v>
      </c>
      <c r="CD86" s="1">
        <v>40536</v>
      </c>
      <c r="CE86">
        <v>0</v>
      </c>
      <c r="CF86">
        <v>0</v>
      </c>
      <c r="CG86">
        <v>29</v>
      </c>
      <c r="CH86">
        <v>22</v>
      </c>
      <c r="CI86">
        <v>8</v>
      </c>
      <c r="CJ86">
        <v>19</v>
      </c>
      <c r="CL86" s="1">
        <v>40901</v>
      </c>
      <c r="CM86">
        <v>0</v>
      </c>
      <c r="CN86">
        <v>0</v>
      </c>
      <c r="CO86">
        <v>7</v>
      </c>
      <c r="CP86">
        <v>12</v>
      </c>
      <c r="CQ86">
        <v>1</v>
      </c>
      <c r="CR86">
        <v>1</v>
      </c>
      <c r="CT86" s="1">
        <v>41267</v>
      </c>
      <c r="CU86">
        <v>0.24</v>
      </c>
      <c r="CV86">
        <v>2</v>
      </c>
      <c r="CW86">
        <v>42</v>
      </c>
      <c r="CX86">
        <v>16</v>
      </c>
      <c r="CY86">
        <v>4</v>
      </c>
      <c r="CZ86">
        <v>10</v>
      </c>
      <c r="DB86" s="1">
        <v>41632</v>
      </c>
      <c r="DC86">
        <v>0</v>
      </c>
      <c r="DD86">
        <v>0</v>
      </c>
      <c r="DE86">
        <v>16</v>
      </c>
      <c r="DF86">
        <v>26</v>
      </c>
      <c r="DG86">
        <v>3</v>
      </c>
      <c r="DH86">
        <v>3</v>
      </c>
      <c r="DJ86" s="1">
        <v>41997</v>
      </c>
      <c r="DK86">
        <v>0.5</v>
      </c>
      <c r="DL86">
        <v>0</v>
      </c>
      <c r="DM86">
        <v>32</v>
      </c>
      <c r="DN86">
        <v>37</v>
      </c>
      <c r="DO86">
        <v>27</v>
      </c>
      <c r="DP86">
        <v>34</v>
      </c>
      <c r="DR86" s="1">
        <v>42362</v>
      </c>
      <c r="DS86">
        <v>0.27</v>
      </c>
      <c r="DT86">
        <v>0</v>
      </c>
      <c r="DU86">
        <v>0</v>
      </c>
      <c r="DV86">
        <v>51</v>
      </c>
      <c r="DW86">
        <v>36</v>
      </c>
      <c r="DX86">
        <v>45</v>
      </c>
      <c r="DZ86" s="1">
        <v>42728</v>
      </c>
      <c r="EA86">
        <v>0.22</v>
      </c>
      <c r="EB86">
        <v>1.6</v>
      </c>
      <c r="EC86">
        <v>41</v>
      </c>
      <c r="ED86">
        <v>27</v>
      </c>
      <c r="EE86">
        <v>19</v>
      </c>
      <c r="EF86">
        <v>24</v>
      </c>
      <c r="EH86" s="1">
        <v>43093</v>
      </c>
      <c r="EI86">
        <v>0</v>
      </c>
      <c r="EJ86">
        <v>0</v>
      </c>
      <c r="EK86">
        <v>38</v>
      </c>
      <c r="EL86">
        <v>0</v>
      </c>
      <c r="EM86">
        <v>0</v>
      </c>
      <c r="EN86">
        <v>0</v>
      </c>
      <c r="EP86" s="1">
        <v>43458</v>
      </c>
      <c r="EQ86">
        <v>0.08</v>
      </c>
      <c r="ER86">
        <v>0</v>
      </c>
      <c r="ES86">
        <v>40</v>
      </c>
      <c r="ET86">
        <v>22</v>
      </c>
      <c r="EU86">
        <v>11</v>
      </c>
      <c r="EV86">
        <v>16</v>
      </c>
    </row>
    <row r="87" spans="1:152" x14ac:dyDescent="0.25">
      <c r="A87">
        <v>86</v>
      </c>
      <c r="B87" s="1">
        <v>36885</v>
      </c>
      <c r="C87">
        <v>0.43</v>
      </c>
      <c r="D87">
        <v>7</v>
      </c>
      <c r="E87">
        <v>48</v>
      </c>
      <c r="F87">
        <v>8</v>
      </c>
      <c r="G87">
        <v>-13</v>
      </c>
      <c r="H87">
        <v>-13</v>
      </c>
      <c r="J87" s="1">
        <v>37250</v>
      </c>
      <c r="K87">
        <v>7.0000000000000007E-2</v>
      </c>
      <c r="L87">
        <v>0.5</v>
      </c>
      <c r="M87">
        <v>16</v>
      </c>
      <c r="N87">
        <v>22</v>
      </c>
      <c r="O87">
        <v>12</v>
      </c>
      <c r="P87">
        <v>15</v>
      </c>
      <c r="R87" s="1">
        <v>37615</v>
      </c>
      <c r="S87">
        <v>0.01</v>
      </c>
      <c r="T87">
        <v>0.1</v>
      </c>
      <c r="U87">
        <v>42</v>
      </c>
      <c r="V87">
        <v>16</v>
      </c>
      <c r="W87">
        <v>10</v>
      </c>
      <c r="X87">
        <v>14</v>
      </c>
      <c r="Z87" s="1">
        <v>37980</v>
      </c>
      <c r="AA87">
        <v>0.47</v>
      </c>
      <c r="AB87">
        <v>0</v>
      </c>
      <c r="AC87">
        <v>40</v>
      </c>
      <c r="AD87">
        <v>42</v>
      </c>
      <c r="AE87">
        <v>20</v>
      </c>
      <c r="AF87">
        <v>20</v>
      </c>
      <c r="AH87" s="1">
        <v>38346</v>
      </c>
      <c r="AI87">
        <v>0</v>
      </c>
      <c r="AJ87">
        <v>0</v>
      </c>
      <c r="AK87">
        <v>25</v>
      </c>
      <c r="AL87">
        <v>5</v>
      </c>
      <c r="AM87">
        <v>-1</v>
      </c>
      <c r="AN87">
        <v>0</v>
      </c>
      <c r="AP87" s="1">
        <v>38711</v>
      </c>
      <c r="AQ87">
        <v>0.02</v>
      </c>
      <c r="AR87">
        <v>0</v>
      </c>
      <c r="AS87">
        <v>34</v>
      </c>
      <c r="AT87">
        <v>31</v>
      </c>
      <c r="AU87">
        <v>22</v>
      </c>
      <c r="AV87">
        <v>28</v>
      </c>
      <c r="AX87" s="1">
        <v>39076</v>
      </c>
      <c r="AY87">
        <v>0</v>
      </c>
      <c r="AZ87">
        <v>0</v>
      </c>
      <c r="BA87">
        <v>11</v>
      </c>
      <c r="BB87">
        <v>24</v>
      </c>
      <c r="BC87">
        <v>19</v>
      </c>
      <c r="BD87">
        <v>22</v>
      </c>
      <c r="BF87" s="1">
        <v>39441</v>
      </c>
      <c r="BG87">
        <v>7.0000000000000007E-2</v>
      </c>
      <c r="BH87">
        <v>0.5</v>
      </c>
      <c r="BI87">
        <v>51</v>
      </c>
      <c r="BJ87">
        <v>19</v>
      </c>
      <c r="BK87">
        <v>14</v>
      </c>
      <c r="BL87">
        <v>19</v>
      </c>
      <c r="BN87" s="1">
        <v>39807</v>
      </c>
      <c r="BO87">
        <v>0</v>
      </c>
      <c r="BP87">
        <v>0</v>
      </c>
      <c r="BQ87">
        <v>39</v>
      </c>
      <c r="BR87">
        <v>37</v>
      </c>
      <c r="BS87">
        <v>10</v>
      </c>
      <c r="BT87">
        <v>10</v>
      </c>
      <c r="BV87" s="1">
        <v>40172</v>
      </c>
      <c r="BW87">
        <v>0</v>
      </c>
      <c r="BX87">
        <v>0</v>
      </c>
      <c r="BY87">
        <v>30</v>
      </c>
      <c r="BZ87">
        <v>33</v>
      </c>
      <c r="CA87">
        <v>24</v>
      </c>
      <c r="CB87">
        <v>30</v>
      </c>
      <c r="CD87" s="1">
        <v>40537</v>
      </c>
      <c r="CE87">
        <v>0</v>
      </c>
      <c r="CF87">
        <v>0</v>
      </c>
      <c r="CG87">
        <v>29</v>
      </c>
      <c r="CH87">
        <v>23</v>
      </c>
      <c r="CI87">
        <v>7</v>
      </c>
      <c r="CJ87">
        <v>17</v>
      </c>
      <c r="CL87" s="1">
        <v>40902</v>
      </c>
      <c r="CM87">
        <v>0.15</v>
      </c>
      <c r="CN87">
        <v>3</v>
      </c>
      <c r="CO87">
        <v>11</v>
      </c>
      <c r="CP87">
        <v>18</v>
      </c>
      <c r="CQ87">
        <v>1</v>
      </c>
      <c r="CR87">
        <v>18</v>
      </c>
      <c r="CT87" s="1">
        <v>41268</v>
      </c>
      <c r="CU87">
        <v>0</v>
      </c>
      <c r="CV87">
        <v>0</v>
      </c>
      <c r="CW87">
        <v>36</v>
      </c>
      <c r="CX87">
        <v>20</v>
      </c>
      <c r="CY87">
        <v>10</v>
      </c>
      <c r="CZ87">
        <v>20</v>
      </c>
      <c r="DB87" s="1">
        <v>41633</v>
      </c>
      <c r="DC87">
        <v>0</v>
      </c>
      <c r="DD87">
        <v>0</v>
      </c>
      <c r="DE87">
        <v>16</v>
      </c>
      <c r="DF87">
        <v>11</v>
      </c>
      <c r="DG87">
        <v>-14</v>
      </c>
      <c r="DH87">
        <v>5</v>
      </c>
      <c r="DJ87" s="1">
        <v>41998</v>
      </c>
      <c r="DK87">
        <v>0.32</v>
      </c>
      <c r="DL87">
        <v>0</v>
      </c>
      <c r="DM87">
        <v>30</v>
      </c>
      <c r="DN87">
        <v>47</v>
      </c>
      <c r="DO87">
        <v>26</v>
      </c>
      <c r="DP87">
        <v>26</v>
      </c>
      <c r="DR87" s="1">
        <v>42363</v>
      </c>
      <c r="DS87">
        <v>0</v>
      </c>
      <c r="DT87">
        <v>0</v>
      </c>
      <c r="DU87">
        <v>0</v>
      </c>
      <c r="DV87">
        <v>45</v>
      </c>
      <c r="DW87">
        <v>32</v>
      </c>
      <c r="DX87">
        <v>33</v>
      </c>
      <c r="DZ87" s="1">
        <v>42729</v>
      </c>
      <c r="EA87">
        <v>0.1</v>
      </c>
      <c r="EB87">
        <v>0.5</v>
      </c>
      <c r="EC87">
        <v>43</v>
      </c>
      <c r="ED87">
        <v>24</v>
      </c>
      <c r="EE87">
        <v>7</v>
      </c>
      <c r="EF87">
        <v>7</v>
      </c>
      <c r="EH87" s="1">
        <v>43094</v>
      </c>
      <c r="EI87">
        <v>0</v>
      </c>
      <c r="EJ87">
        <v>0</v>
      </c>
      <c r="EK87">
        <v>39</v>
      </c>
      <c r="EL87">
        <v>0</v>
      </c>
      <c r="EM87">
        <v>0</v>
      </c>
      <c r="EN87">
        <v>0</v>
      </c>
      <c r="EP87" s="1">
        <v>43459</v>
      </c>
      <c r="EQ87">
        <v>0.06</v>
      </c>
      <c r="ER87">
        <v>0</v>
      </c>
      <c r="ES87">
        <v>42</v>
      </c>
      <c r="ET87">
        <v>17</v>
      </c>
      <c r="EU87">
        <v>1</v>
      </c>
      <c r="EV87">
        <v>10</v>
      </c>
    </row>
    <row r="88" spans="1:152" x14ac:dyDescent="0.25">
      <c r="A88">
        <v>87</v>
      </c>
      <c r="B88" s="1">
        <v>36886</v>
      </c>
      <c r="C88">
        <v>0.31</v>
      </c>
      <c r="D88">
        <v>1</v>
      </c>
      <c r="E88">
        <v>47</v>
      </c>
      <c r="F88">
        <v>0</v>
      </c>
      <c r="G88">
        <v>-16</v>
      </c>
      <c r="H88">
        <v>0</v>
      </c>
      <c r="J88" s="1">
        <v>37251</v>
      </c>
      <c r="K88">
        <v>0</v>
      </c>
      <c r="L88">
        <v>0</v>
      </c>
      <c r="M88">
        <v>16</v>
      </c>
      <c r="N88">
        <v>17</v>
      </c>
      <c r="O88">
        <v>11</v>
      </c>
      <c r="P88">
        <v>14</v>
      </c>
      <c r="R88" s="1">
        <v>37616</v>
      </c>
      <c r="S88">
        <v>0.42</v>
      </c>
      <c r="T88">
        <v>2.5</v>
      </c>
      <c r="U88">
        <v>44</v>
      </c>
      <c r="V88">
        <v>16</v>
      </c>
      <c r="W88">
        <v>6</v>
      </c>
      <c r="X88">
        <v>9</v>
      </c>
      <c r="Z88" s="1">
        <v>37981</v>
      </c>
      <c r="AA88">
        <v>1.9</v>
      </c>
      <c r="AB88">
        <v>14</v>
      </c>
      <c r="AC88">
        <v>57</v>
      </c>
      <c r="AD88">
        <v>20</v>
      </c>
      <c r="AE88">
        <v>14</v>
      </c>
      <c r="AF88">
        <v>14</v>
      </c>
      <c r="AH88" s="1">
        <v>38347</v>
      </c>
      <c r="AI88">
        <v>0.04</v>
      </c>
      <c r="AJ88">
        <v>0.5</v>
      </c>
      <c r="AK88">
        <v>25</v>
      </c>
      <c r="AL88">
        <v>12</v>
      </c>
      <c r="AM88">
        <v>-4</v>
      </c>
      <c r="AN88">
        <v>6</v>
      </c>
      <c r="AP88" s="1">
        <v>38712</v>
      </c>
      <c r="AQ88">
        <v>0.62</v>
      </c>
      <c r="AR88">
        <v>0</v>
      </c>
      <c r="AS88">
        <v>31</v>
      </c>
      <c r="AT88">
        <v>31</v>
      </c>
      <c r="AU88">
        <v>27</v>
      </c>
      <c r="AV88">
        <v>30</v>
      </c>
      <c r="AX88" s="1">
        <v>39077</v>
      </c>
      <c r="AY88">
        <v>0.56999999999999995</v>
      </c>
      <c r="AZ88">
        <v>2.5</v>
      </c>
      <c r="BA88">
        <v>14</v>
      </c>
      <c r="BB88">
        <v>29</v>
      </c>
      <c r="BC88">
        <v>22</v>
      </c>
      <c r="BD88">
        <v>25</v>
      </c>
      <c r="BF88" s="1">
        <v>39442</v>
      </c>
      <c r="BG88">
        <v>0</v>
      </c>
      <c r="BH88">
        <v>0</v>
      </c>
      <c r="BI88">
        <v>51</v>
      </c>
      <c r="BJ88">
        <v>30</v>
      </c>
      <c r="BK88">
        <v>17</v>
      </c>
      <c r="BL88">
        <v>25</v>
      </c>
      <c r="BN88" s="1">
        <v>39808</v>
      </c>
      <c r="BO88">
        <v>0</v>
      </c>
      <c r="BP88">
        <v>0</v>
      </c>
      <c r="BQ88">
        <v>38</v>
      </c>
      <c r="BR88">
        <v>16</v>
      </c>
      <c r="BS88">
        <v>5</v>
      </c>
      <c r="BT88">
        <v>15</v>
      </c>
      <c r="BV88" s="1">
        <v>40173</v>
      </c>
      <c r="BW88">
        <v>0.03</v>
      </c>
      <c r="BX88">
        <v>0.2</v>
      </c>
      <c r="BY88">
        <v>30</v>
      </c>
      <c r="BZ88">
        <v>30</v>
      </c>
      <c r="CA88">
        <v>16</v>
      </c>
      <c r="CB88">
        <v>18</v>
      </c>
      <c r="CD88" s="1">
        <v>40538</v>
      </c>
      <c r="CE88">
        <v>0</v>
      </c>
      <c r="CF88">
        <v>0</v>
      </c>
      <c r="CG88">
        <v>29</v>
      </c>
      <c r="CH88">
        <v>17</v>
      </c>
      <c r="CI88">
        <v>7</v>
      </c>
      <c r="CJ88">
        <v>8</v>
      </c>
      <c r="CL88" s="1">
        <v>40903</v>
      </c>
      <c r="CM88">
        <v>0.3</v>
      </c>
      <c r="CN88">
        <v>3</v>
      </c>
      <c r="CO88">
        <v>14</v>
      </c>
      <c r="CP88">
        <v>22</v>
      </c>
      <c r="CQ88">
        <v>12</v>
      </c>
      <c r="CR88">
        <v>15</v>
      </c>
      <c r="CT88" s="1">
        <v>41269</v>
      </c>
      <c r="CU88">
        <v>0</v>
      </c>
      <c r="CV88">
        <v>0</v>
      </c>
      <c r="CW88">
        <v>36</v>
      </c>
      <c r="CX88">
        <v>28</v>
      </c>
      <c r="CY88">
        <v>10</v>
      </c>
      <c r="CZ88">
        <v>15</v>
      </c>
      <c r="DB88" s="1">
        <v>41634</v>
      </c>
      <c r="DC88">
        <v>0.22</v>
      </c>
      <c r="DD88">
        <v>2.5</v>
      </c>
      <c r="DE88">
        <v>20</v>
      </c>
      <c r="DF88">
        <v>12</v>
      </c>
      <c r="DG88">
        <v>-14</v>
      </c>
      <c r="DH88">
        <v>11</v>
      </c>
      <c r="DJ88" s="1">
        <v>41999</v>
      </c>
      <c r="DK88">
        <v>0</v>
      </c>
      <c r="DL88">
        <v>0</v>
      </c>
      <c r="DM88">
        <v>29</v>
      </c>
      <c r="DN88">
        <v>26</v>
      </c>
      <c r="DO88">
        <v>22</v>
      </c>
      <c r="DP88">
        <v>24</v>
      </c>
      <c r="DR88" s="1">
        <v>42364</v>
      </c>
      <c r="DS88">
        <v>0</v>
      </c>
      <c r="DT88">
        <v>0</v>
      </c>
      <c r="DU88">
        <v>0</v>
      </c>
      <c r="DV88">
        <v>33</v>
      </c>
      <c r="DW88">
        <v>21</v>
      </c>
      <c r="DX88">
        <v>32</v>
      </c>
      <c r="DZ88" s="1">
        <v>42730</v>
      </c>
      <c r="EA88">
        <v>0</v>
      </c>
      <c r="EB88">
        <v>0</v>
      </c>
      <c r="EC88">
        <v>43</v>
      </c>
      <c r="ED88">
        <v>21</v>
      </c>
      <c r="EE88">
        <v>7</v>
      </c>
      <c r="EF88">
        <v>19</v>
      </c>
      <c r="EH88" s="1">
        <v>43095</v>
      </c>
      <c r="EI88">
        <v>0</v>
      </c>
      <c r="EJ88">
        <v>0</v>
      </c>
      <c r="EK88">
        <v>39</v>
      </c>
      <c r="EL88">
        <v>0</v>
      </c>
      <c r="EM88">
        <v>0</v>
      </c>
      <c r="EN88">
        <v>0</v>
      </c>
      <c r="EP88" s="1">
        <v>43460</v>
      </c>
      <c r="EQ88">
        <v>0.01</v>
      </c>
      <c r="ER88">
        <v>0</v>
      </c>
      <c r="ES88">
        <v>40</v>
      </c>
      <c r="ET88">
        <v>16</v>
      </c>
      <c r="EU88">
        <v>2</v>
      </c>
      <c r="EV88">
        <v>13</v>
      </c>
    </row>
    <row r="89" spans="1:152" x14ac:dyDescent="0.25">
      <c r="A89">
        <v>88</v>
      </c>
      <c r="B89" s="1">
        <v>36887</v>
      </c>
      <c r="C89">
        <v>0.12</v>
      </c>
      <c r="D89">
        <v>1</v>
      </c>
      <c r="E89">
        <v>45</v>
      </c>
      <c r="F89">
        <v>3</v>
      </c>
      <c r="G89">
        <v>0</v>
      </c>
      <c r="H89">
        <v>2</v>
      </c>
      <c r="J89" s="1">
        <v>37252</v>
      </c>
      <c r="K89">
        <v>0.1</v>
      </c>
      <c r="L89">
        <v>2.5</v>
      </c>
      <c r="M89">
        <v>17</v>
      </c>
      <c r="N89">
        <v>14</v>
      </c>
      <c r="O89">
        <v>9</v>
      </c>
      <c r="P89">
        <v>9</v>
      </c>
      <c r="R89" s="1">
        <v>37617</v>
      </c>
      <c r="S89">
        <v>0.17</v>
      </c>
      <c r="T89">
        <v>2</v>
      </c>
      <c r="U89">
        <v>46</v>
      </c>
      <c r="V89">
        <v>16</v>
      </c>
      <c r="W89">
        <v>3</v>
      </c>
      <c r="X89">
        <v>13</v>
      </c>
      <c r="Z89" s="1">
        <v>37982</v>
      </c>
      <c r="AA89">
        <v>0.02</v>
      </c>
      <c r="AB89">
        <v>0</v>
      </c>
      <c r="AC89">
        <v>56</v>
      </c>
      <c r="AD89">
        <v>25</v>
      </c>
      <c r="AE89">
        <v>14</v>
      </c>
      <c r="AF89">
        <v>24</v>
      </c>
      <c r="AH89" s="1">
        <v>38348</v>
      </c>
      <c r="AI89">
        <v>0.27</v>
      </c>
      <c r="AJ89">
        <v>3</v>
      </c>
      <c r="AK89">
        <v>29</v>
      </c>
      <c r="AL89">
        <v>7</v>
      </c>
      <c r="AM89">
        <v>-9</v>
      </c>
      <c r="AN89">
        <v>-8</v>
      </c>
      <c r="AP89" s="1">
        <v>38713</v>
      </c>
      <c r="AQ89">
        <v>0.24</v>
      </c>
      <c r="AR89">
        <v>1.5</v>
      </c>
      <c r="AS89">
        <v>36</v>
      </c>
      <c r="AT89">
        <v>31</v>
      </c>
      <c r="AU89">
        <v>6</v>
      </c>
      <c r="AV89">
        <v>14</v>
      </c>
      <c r="AX89" s="1">
        <v>39078</v>
      </c>
      <c r="AY89">
        <v>0.17</v>
      </c>
      <c r="AZ89">
        <v>1</v>
      </c>
      <c r="BA89">
        <v>15</v>
      </c>
      <c r="BB89">
        <v>25</v>
      </c>
      <c r="BC89">
        <v>9</v>
      </c>
      <c r="BD89">
        <v>9</v>
      </c>
      <c r="BF89" s="1">
        <v>39443</v>
      </c>
      <c r="BG89">
        <v>0.1</v>
      </c>
      <c r="BH89">
        <v>1</v>
      </c>
      <c r="BI89">
        <v>51</v>
      </c>
      <c r="BJ89">
        <v>27</v>
      </c>
      <c r="BK89">
        <v>19</v>
      </c>
      <c r="BL89">
        <v>19</v>
      </c>
      <c r="BN89" s="1">
        <v>39809</v>
      </c>
      <c r="BO89">
        <v>0.53</v>
      </c>
      <c r="BP89">
        <v>0</v>
      </c>
      <c r="BQ89">
        <v>37</v>
      </c>
      <c r="BR89">
        <v>43</v>
      </c>
      <c r="BS89">
        <v>13</v>
      </c>
      <c r="BT89">
        <v>40</v>
      </c>
      <c r="BV89" s="1">
        <v>40174</v>
      </c>
      <c r="BW89">
        <v>0.56000000000000005</v>
      </c>
      <c r="BX89">
        <v>0</v>
      </c>
      <c r="BY89">
        <v>27</v>
      </c>
      <c r="BZ89">
        <v>32</v>
      </c>
      <c r="CA89">
        <v>18</v>
      </c>
      <c r="CB89">
        <v>22</v>
      </c>
      <c r="CD89" s="1">
        <v>40539</v>
      </c>
      <c r="CE89">
        <v>0.5</v>
      </c>
      <c r="CF89">
        <v>1.5</v>
      </c>
      <c r="CG89">
        <v>30</v>
      </c>
      <c r="CH89">
        <v>11</v>
      </c>
      <c r="CI89">
        <v>-9</v>
      </c>
      <c r="CJ89">
        <v>-5</v>
      </c>
      <c r="CL89" s="1">
        <v>40904</v>
      </c>
      <c r="CM89">
        <v>0</v>
      </c>
      <c r="CN89">
        <v>0</v>
      </c>
      <c r="CO89">
        <v>13</v>
      </c>
      <c r="CP89">
        <v>29</v>
      </c>
      <c r="CQ89">
        <v>14</v>
      </c>
      <c r="CR89">
        <v>28</v>
      </c>
      <c r="CT89" s="1">
        <v>41270</v>
      </c>
      <c r="CU89">
        <v>0.8</v>
      </c>
      <c r="CV89">
        <v>5.5</v>
      </c>
      <c r="CW89">
        <v>45</v>
      </c>
      <c r="CX89">
        <v>18</v>
      </c>
      <c r="CY89">
        <v>13</v>
      </c>
      <c r="CZ89">
        <v>17</v>
      </c>
      <c r="DB89" s="1">
        <v>41635</v>
      </c>
      <c r="DC89">
        <v>0.18</v>
      </c>
      <c r="DD89">
        <v>2.4</v>
      </c>
      <c r="DE89">
        <v>21</v>
      </c>
      <c r="DF89">
        <v>13</v>
      </c>
      <c r="DG89">
        <v>10</v>
      </c>
      <c r="DH89">
        <v>10</v>
      </c>
      <c r="DJ89" s="1">
        <v>42000</v>
      </c>
      <c r="DK89">
        <v>0</v>
      </c>
      <c r="DL89">
        <v>0</v>
      </c>
      <c r="DM89">
        <v>29</v>
      </c>
      <c r="DN89">
        <v>28</v>
      </c>
      <c r="DO89">
        <v>23</v>
      </c>
      <c r="DP89">
        <v>28</v>
      </c>
      <c r="DR89" s="1">
        <v>42365</v>
      </c>
      <c r="DS89">
        <v>0.98</v>
      </c>
      <c r="DT89">
        <v>0</v>
      </c>
      <c r="DU89">
        <v>1</v>
      </c>
      <c r="DV89">
        <v>33</v>
      </c>
      <c r="DW89">
        <v>19</v>
      </c>
      <c r="DX89">
        <v>19</v>
      </c>
      <c r="DZ89" s="1">
        <v>42731</v>
      </c>
      <c r="EA89">
        <v>0.5</v>
      </c>
      <c r="EB89">
        <v>0</v>
      </c>
      <c r="EC89">
        <v>40</v>
      </c>
      <c r="ED89">
        <v>37</v>
      </c>
      <c r="EE89">
        <v>19</v>
      </c>
      <c r="EF89">
        <v>21</v>
      </c>
      <c r="EH89" s="1">
        <v>43096</v>
      </c>
      <c r="EI89">
        <v>0</v>
      </c>
      <c r="EJ89">
        <v>0</v>
      </c>
      <c r="EK89">
        <v>39</v>
      </c>
      <c r="EL89">
        <v>0</v>
      </c>
      <c r="EM89">
        <v>0</v>
      </c>
      <c r="EN89">
        <v>0</v>
      </c>
      <c r="EP89" s="1">
        <v>43461</v>
      </c>
      <c r="EQ89">
        <v>0.04</v>
      </c>
      <c r="ER89">
        <v>0</v>
      </c>
      <c r="ES89">
        <v>41</v>
      </c>
      <c r="ET89">
        <v>21</v>
      </c>
      <c r="EU89">
        <v>2</v>
      </c>
      <c r="EV89">
        <v>16</v>
      </c>
    </row>
    <row r="90" spans="1:152" x14ac:dyDescent="0.25">
      <c r="A90">
        <v>89</v>
      </c>
      <c r="B90" s="1">
        <v>36888</v>
      </c>
      <c r="C90">
        <v>0.11</v>
      </c>
      <c r="D90">
        <v>1</v>
      </c>
      <c r="E90">
        <v>45</v>
      </c>
      <c r="F90">
        <v>2</v>
      </c>
      <c r="G90">
        <v>-10</v>
      </c>
      <c r="H90">
        <v>1</v>
      </c>
      <c r="J90" s="1">
        <v>37253</v>
      </c>
      <c r="K90">
        <v>0.05</v>
      </c>
      <c r="L90">
        <v>0.3</v>
      </c>
      <c r="M90">
        <v>16</v>
      </c>
      <c r="N90">
        <v>13</v>
      </c>
      <c r="O90">
        <v>5</v>
      </c>
      <c r="P90">
        <v>13</v>
      </c>
      <c r="R90" s="1">
        <v>37618</v>
      </c>
      <c r="S90">
        <v>0.03</v>
      </c>
      <c r="T90">
        <v>0.1</v>
      </c>
      <c r="U90">
        <v>46</v>
      </c>
      <c r="V90">
        <v>17</v>
      </c>
      <c r="W90">
        <v>12</v>
      </c>
      <c r="X90">
        <v>16</v>
      </c>
      <c r="Z90" s="1">
        <v>37983</v>
      </c>
      <c r="AA90">
        <v>0</v>
      </c>
      <c r="AB90">
        <v>0</v>
      </c>
      <c r="AC90">
        <v>54</v>
      </c>
      <c r="AD90">
        <v>41</v>
      </c>
      <c r="AE90">
        <v>24</v>
      </c>
      <c r="AF90">
        <v>38</v>
      </c>
      <c r="AH90" s="1">
        <v>38349</v>
      </c>
      <c r="AI90">
        <v>0.1</v>
      </c>
      <c r="AJ90">
        <v>1.5</v>
      </c>
      <c r="AK90">
        <v>30</v>
      </c>
      <c r="AL90">
        <v>9</v>
      </c>
      <c r="AM90">
        <v>-12</v>
      </c>
      <c r="AN90">
        <v>8</v>
      </c>
      <c r="AP90" s="1">
        <v>38714</v>
      </c>
      <c r="AQ90">
        <v>0</v>
      </c>
      <c r="AR90">
        <v>0</v>
      </c>
      <c r="AS90">
        <v>34</v>
      </c>
      <c r="AT90">
        <v>27</v>
      </c>
      <c r="AU90">
        <v>12</v>
      </c>
      <c r="AV90">
        <v>26</v>
      </c>
      <c r="AX90" s="1">
        <v>39079</v>
      </c>
      <c r="AY90">
        <v>0.22</v>
      </c>
      <c r="AZ90">
        <v>2</v>
      </c>
      <c r="BA90">
        <v>16</v>
      </c>
      <c r="BB90">
        <v>17</v>
      </c>
      <c r="BC90">
        <v>7</v>
      </c>
      <c r="BD90">
        <v>14</v>
      </c>
      <c r="BF90" s="1">
        <v>39444</v>
      </c>
      <c r="BG90">
        <v>0.28000000000000003</v>
      </c>
      <c r="BH90">
        <v>2.2000000000000002</v>
      </c>
      <c r="BI90">
        <v>53</v>
      </c>
      <c r="BJ90">
        <v>24</v>
      </c>
      <c r="BK90">
        <v>19</v>
      </c>
      <c r="BL90">
        <v>19</v>
      </c>
      <c r="BN90" s="1">
        <v>39810</v>
      </c>
      <c r="BO90">
        <v>0.19</v>
      </c>
      <c r="BP90">
        <v>0</v>
      </c>
      <c r="BQ90">
        <v>30</v>
      </c>
      <c r="BR90">
        <v>46</v>
      </c>
      <c r="BS90">
        <v>29</v>
      </c>
      <c r="BT90">
        <v>29</v>
      </c>
      <c r="BV90" s="1">
        <v>40175</v>
      </c>
      <c r="BW90">
        <v>0.45</v>
      </c>
      <c r="BX90">
        <v>4.5</v>
      </c>
      <c r="BY90">
        <v>33</v>
      </c>
      <c r="BZ90">
        <v>22</v>
      </c>
      <c r="CA90">
        <v>14</v>
      </c>
      <c r="CB90">
        <v>14</v>
      </c>
      <c r="CD90" s="1">
        <v>40540</v>
      </c>
      <c r="CE90">
        <v>0.04</v>
      </c>
      <c r="CF90">
        <v>0.1</v>
      </c>
      <c r="CG90">
        <v>30</v>
      </c>
      <c r="CH90">
        <v>8</v>
      </c>
      <c r="CI90">
        <v>-5</v>
      </c>
      <c r="CJ90">
        <v>7</v>
      </c>
      <c r="CL90" s="1">
        <v>40905</v>
      </c>
      <c r="CM90">
        <v>0.78</v>
      </c>
      <c r="CN90">
        <v>4</v>
      </c>
      <c r="CO90">
        <v>20</v>
      </c>
      <c r="CP90">
        <v>35</v>
      </c>
      <c r="CQ90">
        <v>4</v>
      </c>
      <c r="CR90">
        <v>4</v>
      </c>
      <c r="CT90" s="1">
        <v>41271</v>
      </c>
      <c r="CU90">
        <v>0.16</v>
      </c>
      <c r="CV90">
        <v>1.5</v>
      </c>
      <c r="CW90">
        <v>43</v>
      </c>
      <c r="CX90">
        <v>18</v>
      </c>
      <c r="CY90">
        <v>8</v>
      </c>
      <c r="CZ90">
        <v>12</v>
      </c>
      <c r="DB90" s="1">
        <v>41636</v>
      </c>
      <c r="DC90">
        <v>7.0000000000000007E-2</v>
      </c>
      <c r="DD90">
        <v>0.4</v>
      </c>
      <c r="DE90">
        <v>20</v>
      </c>
      <c r="DF90">
        <v>22</v>
      </c>
      <c r="DG90">
        <v>10</v>
      </c>
      <c r="DH90">
        <v>22</v>
      </c>
      <c r="DJ90" s="1">
        <v>42001</v>
      </c>
      <c r="DK90">
        <v>0.1</v>
      </c>
      <c r="DL90">
        <v>0</v>
      </c>
      <c r="DM90">
        <v>28</v>
      </c>
      <c r="DN90">
        <v>33</v>
      </c>
      <c r="DO90">
        <v>21</v>
      </c>
      <c r="DP90">
        <v>21</v>
      </c>
      <c r="DR90" s="1">
        <v>42366</v>
      </c>
      <c r="DS90">
        <v>0.11</v>
      </c>
      <c r="DT90">
        <v>1.3</v>
      </c>
      <c r="DU90">
        <v>2</v>
      </c>
      <c r="DV90">
        <v>20</v>
      </c>
      <c r="DW90">
        <v>1</v>
      </c>
      <c r="DX90">
        <v>4</v>
      </c>
      <c r="DZ90" s="1">
        <v>42732</v>
      </c>
      <c r="EA90">
        <v>0.24</v>
      </c>
      <c r="EB90">
        <v>2</v>
      </c>
      <c r="EC90">
        <v>44</v>
      </c>
      <c r="ED90">
        <v>21</v>
      </c>
      <c r="EE90">
        <v>9</v>
      </c>
      <c r="EF90">
        <v>9</v>
      </c>
      <c r="EH90" s="1">
        <v>43097</v>
      </c>
      <c r="EI90">
        <v>0</v>
      </c>
      <c r="EJ90">
        <v>0</v>
      </c>
      <c r="EK90">
        <v>39</v>
      </c>
      <c r="EL90">
        <v>-13</v>
      </c>
      <c r="EM90">
        <v>0</v>
      </c>
      <c r="EN90">
        <v>-15</v>
      </c>
      <c r="EP90" s="1">
        <v>43462</v>
      </c>
      <c r="EQ90">
        <v>0.66</v>
      </c>
      <c r="ER90">
        <v>0</v>
      </c>
      <c r="ES90">
        <v>42</v>
      </c>
      <c r="ET90">
        <v>41</v>
      </c>
      <c r="EU90">
        <v>11</v>
      </c>
      <c r="EV90">
        <v>41</v>
      </c>
    </row>
    <row r="91" spans="1:152" x14ac:dyDescent="0.25">
      <c r="A91">
        <v>90</v>
      </c>
      <c r="B91" s="1">
        <v>36889</v>
      </c>
      <c r="C91">
        <v>0</v>
      </c>
      <c r="D91">
        <v>0</v>
      </c>
      <c r="E91">
        <v>44</v>
      </c>
      <c r="F91">
        <v>27</v>
      </c>
      <c r="G91">
        <v>1</v>
      </c>
      <c r="H91">
        <v>26</v>
      </c>
      <c r="J91" s="1">
        <v>37254</v>
      </c>
      <c r="K91">
        <v>0.1</v>
      </c>
      <c r="L91">
        <v>1.5</v>
      </c>
      <c r="M91">
        <v>18</v>
      </c>
      <c r="N91">
        <v>14</v>
      </c>
      <c r="O91">
        <v>8</v>
      </c>
      <c r="P91">
        <v>12</v>
      </c>
      <c r="R91" s="1">
        <v>37619</v>
      </c>
      <c r="S91">
        <v>0.31</v>
      </c>
      <c r="T91">
        <v>2</v>
      </c>
      <c r="U91">
        <v>46</v>
      </c>
      <c r="V91">
        <v>17</v>
      </c>
      <c r="W91">
        <v>11</v>
      </c>
      <c r="X91">
        <v>11</v>
      </c>
      <c r="Z91" s="1">
        <v>37984</v>
      </c>
      <c r="AA91">
        <v>0</v>
      </c>
      <c r="AB91">
        <v>0</v>
      </c>
      <c r="AC91">
        <v>51</v>
      </c>
      <c r="AD91">
        <v>46</v>
      </c>
      <c r="AE91">
        <v>34</v>
      </c>
      <c r="AF91">
        <v>39</v>
      </c>
      <c r="AH91" s="1">
        <v>38350</v>
      </c>
      <c r="AI91">
        <v>0.1</v>
      </c>
      <c r="AJ91">
        <v>0.8</v>
      </c>
      <c r="AK91">
        <v>30</v>
      </c>
      <c r="AL91">
        <v>17</v>
      </c>
      <c r="AM91">
        <v>7</v>
      </c>
      <c r="AN91">
        <v>16</v>
      </c>
      <c r="AP91" s="1">
        <v>38715</v>
      </c>
      <c r="AQ91">
        <v>0.03</v>
      </c>
      <c r="AR91">
        <v>0</v>
      </c>
      <c r="AS91">
        <v>32</v>
      </c>
      <c r="AT91">
        <v>37</v>
      </c>
      <c r="AU91">
        <v>26</v>
      </c>
      <c r="AV91">
        <v>35</v>
      </c>
      <c r="AX91" s="1">
        <v>39080</v>
      </c>
      <c r="AY91">
        <v>0</v>
      </c>
      <c r="AZ91">
        <v>0</v>
      </c>
      <c r="BA91">
        <v>16</v>
      </c>
      <c r="BB91">
        <v>14</v>
      </c>
      <c r="BC91">
        <v>-1</v>
      </c>
      <c r="BD91">
        <v>6</v>
      </c>
      <c r="BF91" s="1">
        <v>39445</v>
      </c>
      <c r="BG91">
        <v>0.62</v>
      </c>
      <c r="BH91">
        <v>2</v>
      </c>
      <c r="BI91">
        <v>54</v>
      </c>
      <c r="BJ91">
        <v>29</v>
      </c>
      <c r="BK91">
        <v>18</v>
      </c>
      <c r="BL91">
        <v>21</v>
      </c>
      <c r="BN91" s="1">
        <v>39811</v>
      </c>
      <c r="BO91">
        <v>0.02</v>
      </c>
      <c r="BP91">
        <v>0</v>
      </c>
      <c r="BQ91">
        <v>30</v>
      </c>
      <c r="BR91">
        <v>29</v>
      </c>
      <c r="BS91">
        <v>16</v>
      </c>
      <c r="BT91">
        <v>16</v>
      </c>
      <c r="BV91" s="1">
        <v>40176</v>
      </c>
      <c r="BW91">
        <v>0.61</v>
      </c>
      <c r="BX91">
        <v>7</v>
      </c>
      <c r="BY91">
        <v>40</v>
      </c>
      <c r="BZ91">
        <v>14</v>
      </c>
      <c r="CA91">
        <v>-14</v>
      </c>
      <c r="CB91">
        <v>-13</v>
      </c>
      <c r="CD91" s="1">
        <v>40541</v>
      </c>
      <c r="CE91">
        <v>0.14000000000000001</v>
      </c>
      <c r="CF91">
        <v>1</v>
      </c>
      <c r="CG91">
        <v>30</v>
      </c>
      <c r="CH91">
        <v>16</v>
      </c>
      <c r="CI91">
        <v>6</v>
      </c>
      <c r="CJ91">
        <v>16</v>
      </c>
      <c r="CL91" s="1">
        <v>40906</v>
      </c>
      <c r="CM91">
        <v>0</v>
      </c>
      <c r="CN91">
        <v>0</v>
      </c>
      <c r="CO91">
        <v>21</v>
      </c>
      <c r="CP91">
        <v>4</v>
      </c>
      <c r="CQ91">
        <v>-8</v>
      </c>
      <c r="CR91">
        <v>2</v>
      </c>
      <c r="CT91" s="1">
        <v>41272</v>
      </c>
      <c r="CU91">
        <v>0.14000000000000001</v>
      </c>
      <c r="CV91">
        <v>1.5</v>
      </c>
      <c r="CW91">
        <v>44</v>
      </c>
      <c r="CX91">
        <v>19</v>
      </c>
      <c r="CY91">
        <v>11</v>
      </c>
      <c r="CZ91">
        <v>17</v>
      </c>
      <c r="DB91" s="1">
        <v>41637</v>
      </c>
      <c r="DC91">
        <v>0</v>
      </c>
      <c r="DD91">
        <v>0</v>
      </c>
      <c r="DE91">
        <v>20</v>
      </c>
      <c r="DF91">
        <v>28</v>
      </c>
      <c r="DG91">
        <v>22</v>
      </c>
      <c r="DH91">
        <v>28</v>
      </c>
      <c r="DJ91" s="1">
        <v>42002</v>
      </c>
      <c r="DK91">
        <v>0.06</v>
      </c>
      <c r="DL91">
        <v>0.5</v>
      </c>
      <c r="DM91">
        <v>28</v>
      </c>
      <c r="DN91">
        <v>21</v>
      </c>
      <c r="DO91">
        <v>3</v>
      </c>
      <c r="DP91">
        <v>3</v>
      </c>
      <c r="DR91" s="1">
        <v>42367</v>
      </c>
      <c r="DS91">
        <v>0.65</v>
      </c>
      <c r="DT91">
        <v>3</v>
      </c>
      <c r="DU91">
        <v>6</v>
      </c>
      <c r="DV91">
        <v>17</v>
      </c>
      <c r="DW91">
        <v>4</v>
      </c>
      <c r="DX91">
        <v>17</v>
      </c>
      <c r="DZ91" s="1">
        <v>42733</v>
      </c>
      <c r="EA91">
        <v>0.24</v>
      </c>
      <c r="EB91">
        <v>1.2</v>
      </c>
      <c r="EC91">
        <v>47</v>
      </c>
      <c r="ED91">
        <v>20</v>
      </c>
      <c r="EE91">
        <v>8</v>
      </c>
      <c r="EF91">
        <v>17</v>
      </c>
      <c r="EH91" s="1">
        <v>43098</v>
      </c>
      <c r="EI91">
        <v>0</v>
      </c>
      <c r="EJ91">
        <v>0</v>
      </c>
      <c r="EK91">
        <v>36</v>
      </c>
      <c r="EL91">
        <v>-3</v>
      </c>
      <c r="EM91">
        <v>-17</v>
      </c>
      <c r="EN91">
        <v>-9</v>
      </c>
      <c r="EP91" s="1">
        <v>43463</v>
      </c>
      <c r="EQ91">
        <v>0.41</v>
      </c>
      <c r="ER91">
        <v>0</v>
      </c>
      <c r="ES91">
        <v>42</v>
      </c>
      <c r="ET91">
        <v>42</v>
      </c>
      <c r="EU91">
        <v>10</v>
      </c>
      <c r="EV91">
        <v>10</v>
      </c>
    </row>
    <row r="92" spans="1:152" x14ac:dyDescent="0.25">
      <c r="A92">
        <v>91</v>
      </c>
      <c r="B92" s="1">
        <v>36890</v>
      </c>
      <c r="C92">
        <v>7.0000000000000007E-2</v>
      </c>
      <c r="D92">
        <v>0.7</v>
      </c>
      <c r="E92">
        <v>44</v>
      </c>
      <c r="F92">
        <v>26</v>
      </c>
      <c r="G92">
        <v>8</v>
      </c>
      <c r="H92">
        <v>12</v>
      </c>
      <c r="J92" s="1">
        <v>37255</v>
      </c>
      <c r="K92">
        <v>0.19</v>
      </c>
      <c r="L92">
        <v>1.5</v>
      </c>
      <c r="M92">
        <v>19</v>
      </c>
      <c r="N92">
        <v>12</v>
      </c>
      <c r="O92">
        <v>5</v>
      </c>
      <c r="P92">
        <v>11</v>
      </c>
      <c r="R92" s="1">
        <v>37620</v>
      </c>
      <c r="S92">
        <v>0</v>
      </c>
      <c r="T92">
        <v>0</v>
      </c>
      <c r="U92">
        <v>46</v>
      </c>
      <c r="V92">
        <v>17</v>
      </c>
      <c r="W92">
        <v>2</v>
      </c>
      <c r="X92">
        <v>15</v>
      </c>
      <c r="Z92" s="1">
        <v>37985</v>
      </c>
      <c r="AA92">
        <v>0.3</v>
      </c>
      <c r="AB92">
        <v>1.5</v>
      </c>
      <c r="AC92">
        <v>52</v>
      </c>
      <c r="AD92">
        <v>42</v>
      </c>
      <c r="AE92">
        <v>23</v>
      </c>
      <c r="AF92">
        <v>23</v>
      </c>
      <c r="AH92" s="1">
        <v>38351</v>
      </c>
      <c r="AI92">
        <v>0.01</v>
      </c>
      <c r="AJ92">
        <v>0</v>
      </c>
      <c r="AK92">
        <v>30</v>
      </c>
      <c r="AL92">
        <v>26</v>
      </c>
      <c r="AM92">
        <v>11</v>
      </c>
      <c r="AN92">
        <v>17</v>
      </c>
      <c r="AP92" s="1">
        <v>38716</v>
      </c>
      <c r="AQ92">
        <v>0.77</v>
      </c>
      <c r="AR92">
        <v>0.5</v>
      </c>
      <c r="AS92">
        <v>33</v>
      </c>
      <c r="AT92">
        <v>36</v>
      </c>
      <c r="AU92">
        <v>4</v>
      </c>
      <c r="AV92">
        <v>6</v>
      </c>
      <c r="AX92" s="1">
        <v>39081</v>
      </c>
      <c r="AY92">
        <v>0.9</v>
      </c>
      <c r="AZ92">
        <v>8</v>
      </c>
      <c r="BA92">
        <v>22</v>
      </c>
      <c r="BB92">
        <v>20</v>
      </c>
      <c r="BC92">
        <v>5</v>
      </c>
      <c r="BD92">
        <v>13</v>
      </c>
      <c r="BF92" s="1">
        <v>39446</v>
      </c>
      <c r="BG92">
        <v>0</v>
      </c>
      <c r="BH92">
        <v>0</v>
      </c>
      <c r="BI92">
        <v>54</v>
      </c>
      <c r="BJ92">
        <v>21</v>
      </c>
      <c r="BK92">
        <v>16</v>
      </c>
      <c r="BL92">
        <v>16</v>
      </c>
      <c r="BN92" s="1">
        <v>39812</v>
      </c>
      <c r="BO92">
        <v>0.45</v>
      </c>
      <c r="BP92">
        <v>4</v>
      </c>
      <c r="BQ92">
        <v>33</v>
      </c>
      <c r="BR92">
        <v>19</v>
      </c>
      <c r="BS92">
        <v>2</v>
      </c>
      <c r="BT92">
        <v>2</v>
      </c>
      <c r="BV92" s="1">
        <v>40177</v>
      </c>
      <c r="BW92">
        <v>0.1</v>
      </c>
      <c r="BX92">
        <v>0.5</v>
      </c>
      <c r="BY92">
        <v>40</v>
      </c>
      <c r="BZ92">
        <v>6</v>
      </c>
      <c r="CA92">
        <v>-14</v>
      </c>
      <c r="CB92">
        <v>6</v>
      </c>
      <c r="CD92" s="1">
        <v>40542</v>
      </c>
      <c r="CE92">
        <v>0.14000000000000001</v>
      </c>
      <c r="CF92">
        <v>1</v>
      </c>
      <c r="CG92">
        <v>30</v>
      </c>
      <c r="CH92">
        <v>16</v>
      </c>
      <c r="CI92">
        <v>6</v>
      </c>
      <c r="CJ92">
        <v>16</v>
      </c>
      <c r="CL92" s="1">
        <v>40907</v>
      </c>
      <c r="CM92">
        <v>0.04</v>
      </c>
      <c r="CN92">
        <v>1.5</v>
      </c>
      <c r="CO92">
        <v>22</v>
      </c>
      <c r="CP92">
        <v>26</v>
      </c>
      <c r="CQ92">
        <v>1</v>
      </c>
      <c r="CR92">
        <v>26</v>
      </c>
      <c r="CT92" s="1">
        <v>41273</v>
      </c>
      <c r="CU92">
        <v>0.36</v>
      </c>
      <c r="CV92">
        <v>4</v>
      </c>
      <c r="CW92">
        <v>45</v>
      </c>
      <c r="CX92">
        <v>17</v>
      </c>
      <c r="CY92">
        <v>-3</v>
      </c>
      <c r="CZ92">
        <v>-3</v>
      </c>
      <c r="DB92" s="1">
        <v>41638</v>
      </c>
      <c r="DC92">
        <v>0.38</v>
      </c>
      <c r="DD92">
        <v>2.7</v>
      </c>
      <c r="DE92">
        <v>22</v>
      </c>
      <c r="DF92">
        <v>29</v>
      </c>
      <c r="DG92">
        <v>-6</v>
      </c>
      <c r="DH92">
        <v>-6</v>
      </c>
      <c r="DJ92" s="1">
        <v>42003</v>
      </c>
      <c r="DK92">
        <v>0</v>
      </c>
      <c r="DL92">
        <v>0</v>
      </c>
      <c r="DM92">
        <v>28</v>
      </c>
      <c r="DN92">
        <v>3</v>
      </c>
      <c r="DO92">
        <v>-8</v>
      </c>
      <c r="DP92">
        <v>-3</v>
      </c>
      <c r="DR92" s="1">
        <v>42368</v>
      </c>
      <c r="DS92">
        <v>0.17</v>
      </c>
      <c r="DT92">
        <v>1</v>
      </c>
      <c r="DU92">
        <v>6</v>
      </c>
      <c r="DV92">
        <v>26</v>
      </c>
      <c r="DW92">
        <v>17</v>
      </c>
      <c r="DX92">
        <v>26</v>
      </c>
      <c r="DZ92" s="1">
        <v>42734</v>
      </c>
      <c r="EA92">
        <v>0.26</v>
      </c>
      <c r="EB92">
        <v>1.7</v>
      </c>
      <c r="EC92">
        <v>51</v>
      </c>
      <c r="ED92">
        <v>21</v>
      </c>
      <c r="EE92">
        <v>9</v>
      </c>
      <c r="EF92">
        <v>9</v>
      </c>
      <c r="EH92" s="1">
        <v>43099</v>
      </c>
      <c r="EI92">
        <v>0.01</v>
      </c>
      <c r="EJ92">
        <v>0</v>
      </c>
      <c r="EK92">
        <v>37</v>
      </c>
      <c r="EL92">
        <v>12</v>
      </c>
      <c r="EM92">
        <v>-15</v>
      </c>
      <c r="EN92">
        <v>6</v>
      </c>
      <c r="EP92" s="1">
        <v>43464</v>
      </c>
      <c r="EQ92">
        <v>0.06</v>
      </c>
      <c r="ER92">
        <v>0</v>
      </c>
      <c r="ES92">
        <v>42</v>
      </c>
      <c r="ET92">
        <v>16</v>
      </c>
      <c r="EU92">
        <v>3</v>
      </c>
      <c r="EV92">
        <v>16</v>
      </c>
    </row>
    <row r="93" spans="1:152" x14ac:dyDescent="0.25">
      <c r="A93">
        <v>92</v>
      </c>
      <c r="B93" s="1">
        <v>36891</v>
      </c>
      <c r="C93">
        <v>0.86</v>
      </c>
      <c r="D93">
        <v>9</v>
      </c>
      <c r="E93">
        <v>54</v>
      </c>
      <c r="F93">
        <v>15</v>
      </c>
      <c r="G93">
        <v>10</v>
      </c>
      <c r="H93">
        <v>11</v>
      </c>
      <c r="J93" s="1">
        <v>37256</v>
      </c>
      <c r="K93">
        <v>0.43</v>
      </c>
      <c r="L93">
        <v>6.5</v>
      </c>
      <c r="M93">
        <v>25</v>
      </c>
      <c r="N93">
        <v>12</v>
      </c>
      <c r="O93">
        <v>7</v>
      </c>
      <c r="P93">
        <v>10</v>
      </c>
      <c r="R93" s="1">
        <v>37621</v>
      </c>
      <c r="S93">
        <v>0.17</v>
      </c>
      <c r="T93">
        <v>0</v>
      </c>
      <c r="U93">
        <v>45</v>
      </c>
      <c r="V93">
        <v>34</v>
      </c>
      <c r="W93">
        <v>12</v>
      </c>
      <c r="X93">
        <v>34</v>
      </c>
      <c r="Z93" s="1">
        <v>37986</v>
      </c>
      <c r="AA93">
        <v>0.15</v>
      </c>
      <c r="AB93">
        <v>0.5</v>
      </c>
      <c r="AC93">
        <v>51</v>
      </c>
      <c r="AD93">
        <v>23</v>
      </c>
      <c r="AE93">
        <v>16</v>
      </c>
      <c r="AF93">
        <v>22</v>
      </c>
      <c r="AH93" s="1">
        <v>38352</v>
      </c>
      <c r="AI93">
        <v>0.33</v>
      </c>
      <c r="AJ93">
        <v>0</v>
      </c>
      <c r="AK93">
        <v>29</v>
      </c>
      <c r="AL93">
        <v>32</v>
      </c>
      <c r="AM93">
        <v>15</v>
      </c>
      <c r="AN93">
        <v>32</v>
      </c>
      <c r="AP93" s="1">
        <v>38717</v>
      </c>
      <c r="AQ93">
        <v>0</v>
      </c>
      <c r="AR93">
        <v>0</v>
      </c>
      <c r="AS93">
        <v>33</v>
      </c>
      <c r="AT93">
        <v>26</v>
      </c>
      <c r="AU93">
        <v>3</v>
      </c>
      <c r="AV93">
        <v>23</v>
      </c>
      <c r="AX93" s="1">
        <v>39082</v>
      </c>
      <c r="AY93">
        <v>0.11</v>
      </c>
      <c r="AZ93">
        <v>0.5</v>
      </c>
      <c r="BA93">
        <v>23</v>
      </c>
      <c r="BB93">
        <v>21</v>
      </c>
      <c r="BC93">
        <v>8</v>
      </c>
      <c r="BD93">
        <v>21</v>
      </c>
      <c r="BF93" s="1">
        <v>39447</v>
      </c>
      <c r="BG93">
        <v>0.68</v>
      </c>
      <c r="BH93">
        <v>6</v>
      </c>
      <c r="BI93">
        <v>61</v>
      </c>
      <c r="BJ93">
        <v>19</v>
      </c>
      <c r="BK93">
        <v>11</v>
      </c>
      <c r="BL93">
        <v>11</v>
      </c>
      <c r="BN93" s="1">
        <v>39813</v>
      </c>
      <c r="BO93">
        <v>0.06</v>
      </c>
      <c r="BP93">
        <v>0.5</v>
      </c>
      <c r="BQ93">
        <v>33</v>
      </c>
      <c r="BR93">
        <v>4</v>
      </c>
      <c r="BS93">
        <v>-14</v>
      </c>
      <c r="BT93">
        <v>-14</v>
      </c>
      <c r="BV93" s="1">
        <v>40178</v>
      </c>
      <c r="BW93">
        <v>0.02</v>
      </c>
      <c r="BX93">
        <v>0</v>
      </c>
      <c r="BY93">
        <v>37</v>
      </c>
      <c r="BZ93">
        <v>20</v>
      </c>
      <c r="CA93">
        <v>6</v>
      </c>
      <c r="CB93">
        <v>20</v>
      </c>
      <c r="CD93" s="1">
        <v>40543</v>
      </c>
      <c r="CE93">
        <v>0</v>
      </c>
      <c r="CF93">
        <v>0</v>
      </c>
      <c r="CG93">
        <v>30</v>
      </c>
      <c r="CH93">
        <v>39</v>
      </c>
      <c r="CI93">
        <v>19</v>
      </c>
      <c r="CJ93">
        <v>35</v>
      </c>
      <c r="CL93" s="1">
        <v>40908</v>
      </c>
      <c r="CM93">
        <v>0.08</v>
      </c>
      <c r="CN93">
        <v>0.5</v>
      </c>
      <c r="CO93">
        <v>22</v>
      </c>
      <c r="CP93">
        <v>32</v>
      </c>
      <c r="CQ93">
        <v>22</v>
      </c>
      <c r="CR93">
        <v>31</v>
      </c>
      <c r="CT93" s="1">
        <v>41274</v>
      </c>
      <c r="CU93">
        <v>7.0000000000000007E-2</v>
      </c>
      <c r="CV93">
        <v>0.5</v>
      </c>
      <c r="CW93">
        <v>44</v>
      </c>
      <c r="CX93">
        <v>13</v>
      </c>
      <c r="CY93">
        <v>-3</v>
      </c>
      <c r="CZ93">
        <v>13</v>
      </c>
      <c r="DB93" s="1">
        <v>41639</v>
      </c>
      <c r="DC93">
        <v>0</v>
      </c>
      <c r="DD93">
        <v>0</v>
      </c>
      <c r="DE93">
        <v>22</v>
      </c>
      <c r="DF93">
        <v>1</v>
      </c>
      <c r="DG93">
        <v>-11</v>
      </c>
      <c r="DH93">
        <v>0</v>
      </c>
      <c r="DJ93" s="1">
        <v>42004</v>
      </c>
      <c r="DK93">
        <v>0.02</v>
      </c>
      <c r="DL93">
        <v>0</v>
      </c>
      <c r="DM93">
        <v>29</v>
      </c>
      <c r="DN93">
        <v>4</v>
      </c>
      <c r="DO93">
        <v>-5</v>
      </c>
      <c r="DP93">
        <v>1</v>
      </c>
      <c r="DR93" s="1">
        <v>42369</v>
      </c>
      <c r="DS93">
        <v>0.3</v>
      </c>
      <c r="DT93">
        <v>1</v>
      </c>
      <c r="DU93">
        <v>6</v>
      </c>
      <c r="DV93">
        <v>29</v>
      </c>
      <c r="DW93">
        <v>20</v>
      </c>
      <c r="DX93">
        <v>21</v>
      </c>
      <c r="DZ93" s="1">
        <v>42735</v>
      </c>
      <c r="EA93">
        <v>0.04</v>
      </c>
      <c r="EB93">
        <v>0.8</v>
      </c>
      <c r="EC93">
        <v>52</v>
      </c>
      <c r="ED93">
        <v>21</v>
      </c>
      <c r="EE93">
        <v>0</v>
      </c>
      <c r="EF93">
        <v>13</v>
      </c>
      <c r="EH93" s="1">
        <v>43100</v>
      </c>
      <c r="EI93">
        <v>0.02</v>
      </c>
      <c r="EJ93">
        <v>0</v>
      </c>
      <c r="EK93">
        <v>37</v>
      </c>
      <c r="EL93">
        <v>6</v>
      </c>
      <c r="EM93">
        <v>-19</v>
      </c>
      <c r="EN93">
        <v>-13</v>
      </c>
      <c r="EP93" s="1">
        <v>43465</v>
      </c>
      <c r="EQ93">
        <v>0.02</v>
      </c>
      <c r="ER93">
        <v>0</v>
      </c>
      <c r="ES93">
        <v>41</v>
      </c>
      <c r="ET93">
        <v>26</v>
      </c>
      <c r="EU93">
        <v>13</v>
      </c>
      <c r="EV93">
        <v>25</v>
      </c>
    </row>
    <row r="94" spans="1:152" x14ac:dyDescent="0.25">
      <c r="A94">
        <v>93</v>
      </c>
      <c r="B94" s="1">
        <v>36892</v>
      </c>
      <c r="C94">
        <v>0.59</v>
      </c>
      <c r="D94">
        <v>0.8</v>
      </c>
      <c r="E94">
        <v>58</v>
      </c>
      <c r="F94">
        <v>11</v>
      </c>
      <c r="G94">
        <v>0</v>
      </c>
      <c r="H94">
        <v>7</v>
      </c>
      <c r="J94" s="1">
        <v>37257</v>
      </c>
      <c r="K94">
        <v>0.15</v>
      </c>
      <c r="L94">
        <v>1.5</v>
      </c>
      <c r="M94">
        <v>26</v>
      </c>
      <c r="N94">
        <v>10</v>
      </c>
      <c r="O94">
        <v>0</v>
      </c>
      <c r="P94">
        <v>1</v>
      </c>
      <c r="R94" s="1">
        <v>37622</v>
      </c>
      <c r="S94">
        <v>0.85</v>
      </c>
      <c r="T94">
        <v>0</v>
      </c>
      <c r="U94">
        <v>44</v>
      </c>
      <c r="V94">
        <v>36</v>
      </c>
      <c r="W94">
        <v>14</v>
      </c>
      <c r="X94">
        <v>14</v>
      </c>
      <c r="Z94" s="1">
        <v>37987</v>
      </c>
      <c r="AA94">
        <v>0.24</v>
      </c>
      <c r="AB94">
        <v>2.5</v>
      </c>
      <c r="AC94">
        <v>53</v>
      </c>
      <c r="AD94">
        <v>22</v>
      </c>
      <c r="AE94">
        <v>12</v>
      </c>
      <c r="AF94">
        <v>12</v>
      </c>
      <c r="AH94" s="1">
        <v>38353</v>
      </c>
      <c r="AI94">
        <v>0.19</v>
      </c>
      <c r="AJ94">
        <v>0</v>
      </c>
      <c r="AK94">
        <v>28</v>
      </c>
      <c r="AL94">
        <v>36</v>
      </c>
      <c r="AM94">
        <v>14</v>
      </c>
      <c r="AN94">
        <v>14</v>
      </c>
      <c r="AP94" s="1">
        <v>38718</v>
      </c>
      <c r="AQ94">
        <v>0</v>
      </c>
      <c r="AR94">
        <v>0</v>
      </c>
      <c r="AS94">
        <v>33</v>
      </c>
      <c r="AT94">
        <v>23</v>
      </c>
      <c r="AU94">
        <v>10</v>
      </c>
      <c r="AV94">
        <v>18</v>
      </c>
      <c r="AX94" s="1">
        <v>39083</v>
      </c>
      <c r="AY94">
        <v>0.35</v>
      </c>
      <c r="AZ94">
        <v>1</v>
      </c>
      <c r="BA94">
        <v>22</v>
      </c>
      <c r="BB94">
        <v>32</v>
      </c>
      <c r="BC94">
        <v>16</v>
      </c>
      <c r="BD94">
        <v>32</v>
      </c>
      <c r="BF94" s="1">
        <v>39448</v>
      </c>
      <c r="BG94">
        <v>0.6</v>
      </c>
      <c r="BH94">
        <v>5</v>
      </c>
      <c r="BI94">
        <v>64</v>
      </c>
      <c r="BJ94">
        <v>16</v>
      </c>
      <c r="BK94">
        <v>11</v>
      </c>
      <c r="BL94">
        <v>16</v>
      </c>
      <c r="BN94" s="1">
        <v>39814</v>
      </c>
      <c r="BO94">
        <v>0.18</v>
      </c>
      <c r="BP94">
        <v>1</v>
      </c>
      <c r="BQ94">
        <v>34</v>
      </c>
      <c r="BR94">
        <v>-8</v>
      </c>
      <c r="BS94">
        <v>-19</v>
      </c>
      <c r="BT94">
        <v>-9</v>
      </c>
      <c r="BV94" s="1">
        <v>40179</v>
      </c>
      <c r="BW94">
        <v>0.14000000000000001</v>
      </c>
      <c r="BX94">
        <v>2</v>
      </c>
      <c r="BY94">
        <v>38</v>
      </c>
      <c r="BZ94">
        <v>24</v>
      </c>
      <c r="CA94">
        <v>19</v>
      </c>
      <c r="CB94">
        <v>22</v>
      </c>
      <c r="CD94" s="1">
        <v>40544</v>
      </c>
      <c r="CE94">
        <v>0.14000000000000001</v>
      </c>
      <c r="CF94">
        <v>0</v>
      </c>
      <c r="CG94">
        <v>28</v>
      </c>
      <c r="CH94">
        <v>46</v>
      </c>
      <c r="CI94">
        <v>34</v>
      </c>
      <c r="CJ94">
        <v>45</v>
      </c>
      <c r="CL94" s="1">
        <v>40909</v>
      </c>
      <c r="CM94">
        <v>0</v>
      </c>
      <c r="CN94">
        <v>0</v>
      </c>
      <c r="CO94">
        <v>18</v>
      </c>
      <c r="CP94">
        <v>31</v>
      </c>
      <c r="CQ94">
        <v>26</v>
      </c>
      <c r="CR94">
        <v>27</v>
      </c>
      <c r="CT94" s="1">
        <v>41275</v>
      </c>
      <c r="CU94">
        <v>0.26</v>
      </c>
      <c r="CV94">
        <v>2</v>
      </c>
      <c r="CW94">
        <v>46</v>
      </c>
      <c r="CX94">
        <v>13</v>
      </c>
      <c r="CY94">
        <v>0</v>
      </c>
      <c r="CZ94">
        <v>0</v>
      </c>
      <c r="DB94" s="1">
        <v>41640</v>
      </c>
      <c r="DC94">
        <v>0.08</v>
      </c>
      <c r="DD94">
        <v>1</v>
      </c>
      <c r="DE94">
        <v>23</v>
      </c>
      <c r="DF94">
        <v>2</v>
      </c>
      <c r="DG94">
        <v>-5</v>
      </c>
      <c r="DH94">
        <v>-4</v>
      </c>
      <c r="DJ94" s="1">
        <v>42005</v>
      </c>
      <c r="DK94">
        <v>0</v>
      </c>
      <c r="DL94">
        <v>0</v>
      </c>
      <c r="DM94">
        <v>32</v>
      </c>
      <c r="DN94">
        <v>8</v>
      </c>
      <c r="DO94">
        <v>0</v>
      </c>
      <c r="DP94">
        <v>8</v>
      </c>
      <c r="DR94" s="1">
        <v>42370</v>
      </c>
      <c r="DS94">
        <v>0.1</v>
      </c>
      <c r="DT94">
        <v>1.6</v>
      </c>
      <c r="DU94">
        <v>8</v>
      </c>
      <c r="DV94">
        <v>21</v>
      </c>
      <c r="DW94">
        <v>17</v>
      </c>
      <c r="DX94">
        <v>17</v>
      </c>
      <c r="DZ94" s="1">
        <v>42736</v>
      </c>
      <c r="EA94">
        <v>0.12</v>
      </c>
      <c r="EB94">
        <v>1</v>
      </c>
      <c r="EC94">
        <v>52</v>
      </c>
      <c r="ED94">
        <v>22</v>
      </c>
      <c r="EE94">
        <v>13</v>
      </c>
      <c r="EF94">
        <v>14</v>
      </c>
      <c r="EH94" s="1">
        <v>43101</v>
      </c>
      <c r="EI94">
        <v>0.01</v>
      </c>
      <c r="EJ94">
        <v>0</v>
      </c>
      <c r="EK94">
        <v>37</v>
      </c>
      <c r="EL94">
        <v>-7</v>
      </c>
      <c r="EM94">
        <v>-21</v>
      </c>
      <c r="EN94">
        <v>-9</v>
      </c>
      <c r="EP94" s="1">
        <v>43466</v>
      </c>
      <c r="EQ94">
        <v>0.44</v>
      </c>
      <c r="ER94">
        <v>0</v>
      </c>
      <c r="ES94">
        <v>45</v>
      </c>
      <c r="ET94">
        <v>38</v>
      </c>
      <c r="EU94">
        <v>18</v>
      </c>
      <c r="EV94">
        <v>18</v>
      </c>
    </row>
    <row r="95" spans="1:152" x14ac:dyDescent="0.25">
      <c r="A95">
        <v>94</v>
      </c>
      <c r="B95" s="1">
        <v>36893</v>
      </c>
      <c r="C95">
        <v>0.05</v>
      </c>
      <c r="D95">
        <v>0</v>
      </c>
      <c r="E95">
        <v>55</v>
      </c>
      <c r="F95">
        <v>11</v>
      </c>
      <c r="G95">
        <v>2</v>
      </c>
      <c r="H95">
        <v>3</v>
      </c>
      <c r="J95" s="1">
        <v>37258</v>
      </c>
      <c r="K95">
        <v>0.21</v>
      </c>
      <c r="L95">
        <v>2.5</v>
      </c>
      <c r="M95">
        <v>28</v>
      </c>
      <c r="N95">
        <v>15</v>
      </c>
      <c r="O95">
        <v>1</v>
      </c>
      <c r="P95">
        <v>14</v>
      </c>
      <c r="R95" s="1">
        <v>37623</v>
      </c>
      <c r="S95">
        <v>0</v>
      </c>
      <c r="T95">
        <v>0</v>
      </c>
      <c r="U95">
        <v>44</v>
      </c>
      <c r="V95">
        <v>15</v>
      </c>
      <c r="W95">
        <v>1</v>
      </c>
      <c r="X95">
        <v>9</v>
      </c>
      <c r="Z95" s="1">
        <v>37988</v>
      </c>
      <c r="AA95">
        <v>0.12</v>
      </c>
      <c r="AB95">
        <v>1</v>
      </c>
      <c r="AC95">
        <v>54</v>
      </c>
      <c r="AD95">
        <v>23</v>
      </c>
      <c r="AE95">
        <v>10</v>
      </c>
      <c r="AF95">
        <v>23</v>
      </c>
      <c r="AH95" s="1">
        <v>38354</v>
      </c>
      <c r="AI95">
        <v>0.15</v>
      </c>
      <c r="AJ95">
        <v>0</v>
      </c>
      <c r="AK95">
        <v>28</v>
      </c>
      <c r="AL95">
        <v>24</v>
      </c>
      <c r="AM95">
        <v>4</v>
      </c>
      <c r="AN95">
        <v>20</v>
      </c>
      <c r="AP95" s="1">
        <v>38719</v>
      </c>
      <c r="AQ95">
        <v>0</v>
      </c>
      <c r="AR95">
        <v>0</v>
      </c>
      <c r="AS95">
        <v>30</v>
      </c>
      <c r="AT95">
        <v>25</v>
      </c>
      <c r="AU95">
        <v>16</v>
      </c>
      <c r="AV95">
        <v>18</v>
      </c>
      <c r="AX95" s="1">
        <v>39084</v>
      </c>
      <c r="AY95">
        <v>0.34</v>
      </c>
      <c r="AZ95">
        <v>1</v>
      </c>
      <c r="BA95">
        <v>23</v>
      </c>
      <c r="BB95">
        <v>32</v>
      </c>
      <c r="BC95">
        <v>13</v>
      </c>
      <c r="BD95">
        <v>13</v>
      </c>
      <c r="BF95" s="1">
        <v>39449</v>
      </c>
      <c r="BG95">
        <v>0.49</v>
      </c>
      <c r="BH95">
        <v>3</v>
      </c>
      <c r="BI95">
        <v>66</v>
      </c>
      <c r="BJ95">
        <v>18</v>
      </c>
      <c r="BK95">
        <v>-9</v>
      </c>
      <c r="BL95">
        <v>-9</v>
      </c>
      <c r="BN95" s="1">
        <v>39815</v>
      </c>
      <c r="BO95">
        <v>0.02</v>
      </c>
      <c r="BP95">
        <v>0.5</v>
      </c>
      <c r="BQ95">
        <v>35</v>
      </c>
      <c r="BR95">
        <v>11</v>
      </c>
      <c r="BS95">
        <v>-10</v>
      </c>
      <c r="BT95">
        <v>9</v>
      </c>
      <c r="BV95" s="1">
        <v>40180</v>
      </c>
      <c r="BW95">
        <v>0.38</v>
      </c>
      <c r="BX95">
        <v>4</v>
      </c>
      <c r="BY95">
        <v>42</v>
      </c>
      <c r="BZ95">
        <v>22</v>
      </c>
      <c r="CA95">
        <v>2</v>
      </c>
      <c r="CB95">
        <v>2</v>
      </c>
      <c r="CD95" s="1">
        <v>40545</v>
      </c>
      <c r="CE95">
        <v>0.21</v>
      </c>
      <c r="CF95">
        <v>24</v>
      </c>
      <c r="CG95">
        <v>0</v>
      </c>
      <c r="CH95">
        <v>45</v>
      </c>
      <c r="CI95">
        <v>19</v>
      </c>
      <c r="CJ95">
        <v>19</v>
      </c>
      <c r="CL95" s="1">
        <v>40910</v>
      </c>
      <c r="CM95">
        <v>0.53</v>
      </c>
      <c r="CN95">
        <v>2.5</v>
      </c>
      <c r="CO95">
        <v>21</v>
      </c>
      <c r="CP95">
        <v>32</v>
      </c>
      <c r="CQ95">
        <v>18</v>
      </c>
      <c r="CR95">
        <v>18</v>
      </c>
      <c r="CT95" s="1">
        <v>41276</v>
      </c>
      <c r="CU95">
        <v>0.12</v>
      </c>
      <c r="CV95">
        <v>0.5</v>
      </c>
      <c r="CW95">
        <v>46</v>
      </c>
      <c r="CX95">
        <v>0</v>
      </c>
      <c r="CY95">
        <v>-5</v>
      </c>
      <c r="CZ95">
        <v>-3</v>
      </c>
      <c r="DB95" s="1">
        <v>41641</v>
      </c>
      <c r="DC95">
        <v>0.09</v>
      </c>
      <c r="DD95">
        <v>0.6</v>
      </c>
      <c r="DE95">
        <v>24</v>
      </c>
      <c r="DF95">
        <v>3</v>
      </c>
      <c r="DG95">
        <v>-12</v>
      </c>
      <c r="DH95">
        <v>3</v>
      </c>
      <c r="DJ95" s="1">
        <v>42006</v>
      </c>
      <c r="DK95">
        <v>0.12</v>
      </c>
      <c r="DL95">
        <v>2.5</v>
      </c>
      <c r="DM95">
        <v>34</v>
      </c>
      <c r="DN95">
        <v>13</v>
      </c>
      <c r="DO95">
        <v>4</v>
      </c>
      <c r="DP95">
        <v>4</v>
      </c>
      <c r="DR95" s="1">
        <v>42371</v>
      </c>
      <c r="DS95">
        <v>7.0000000000000007E-2</v>
      </c>
      <c r="DT95">
        <v>1.1000000000000001</v>
      </c>
      <c r="DU95">
        <v>9</v>
      </c>
      <c r="DV95">
        <v>17</v>
      </c>
      <c r="DW95">
        <v>11</v>
      </c>
      <c r="DX95">
        <v>15</v>
      </c>
      <c r="DZ95" s="1">
        <v>42737</v>
      </c>
      <c r="EA95">
        <v>0</v>
      </c>
      <c r="EB95">
        <v>0</v>
      </c>
      <c r="EC95">
        <v>52</v>
      </c>
      <c r="ED95">
        <v>30</v>
      </c>
      <c r="EE95">
        <v>14</v>
      </c>
      <c r="EF95">
        <v>29</v>
      </c>
      <c r="EH95" s="1">
        <v>43102</v>
      </c>
      <c r="EI95">
        <v>0.03</v>
      </c>
      <c r="EJ95">
        <v>0</v>
      </c>
      <c r="EK95">
        <v>37</v>
      </c>
      <c r="EL95">
        <v>1</v>
      </c>
      <c r="EM95">
        <v>-18</v>
      </c>
      <c r="EN95">
        <v>1</v>
      </c>
      <c r="EP95" s="1">
        <v>43467</v>
      </c>
      <c r="EQ95">
        <v>0</v>
      </c>
      <c r="ER95">
        <v>0</v>
      </c>
      <c r="ES95">
        <v>45</v>
      </c>
      <c r="ET95">
        <v>18</v>
      </c>
      <c r="EU95">
        <v>2</v>
      </c>
      <c r="EV95">
        <v>9</v>
      </c>
    </row>
    <row r="96" spans="1:152" x14ac:dyDescent="0.25">
      <c r="A96">
        <v>95</v>
      </c>
      <c r="B96" s="1">
        <v>36894</v>
      </c>
      <c r="C96">
        <v>0.2</v>
      </c>
      <c r="D96">
        <v>0.2</v>
      </c>
      <c r="E96">
        <v>54</v>
      </c>
      <c r="F96">
        <v>12</v>
      </c>
      <c r="G96">
        <v>1</v>
      </c>
      <c r="H96">
        <v>12</v>
      </c>
      <c r="J96" s="1">
        <v>37259</v>
      </c>
      <c r="K96">
        <v>0.15</v>
      </c>
      <c r="L96">
        <v>1.5</v>
      </c>
      <c r="M96">
        <v>30</v>
      </c>
      <c r="N96">
        <v>15</v>
      </c>
      <c r="O96">
        <v>13</v>
      </c>
      <c r="P96">
        <v>13</v>
      </c>
      <c r="R96" s="1">
        <v>37624</v>
      </c>
      <c r="S96">
        <v>0.01</v>
      </c>
      <c r="T96">
        <v>0</v>
      </c>
      <c r="U96">
        <v>44</v>
      </c>
      <c r="V96">
        <v>14</v>
      </c>
      <c r="W96">
        <v>6</v>
      </c>
      <c r="X96">
        <v>11</v>
      </c>
      <c r="Z96" s="1">
        <v>37989</v>
      </c>
      <c r="AA96">
        <v>0.2</v>
      </c>
      <c r="AB96">
        <v>0</v>
      </c>
      <c r="AC96">
        <v>53</v>
      </c>
      <c r="AD96">
        <v>41</v>
      </c>
      <c r="AE96">
        <v>23</v>
      </c>
      <c r="AF96">
        <v>39</v>
      </c>
      <c r="AH96" s="1">
        <v>38355</v>
      </c>
      <c r="AI96">
        <v>0.34</v>
      </c>
      <c r="AJ96">
        <v>0</v>
      </c>
      <c r="AK96">
        <v>28</v>
      </c>
      <c r="AL96">
        <v>32</v>
      </c>
      <c r="AM96">
        <v>20</v>
      </c>
      <c r="AN96">
        <v>23</v>
      </c>
      <c r="AP96" s="1">
        <v>38720</v>
      </c>
      <c r="AQ96">
        <v>0</v>
      </c>
      <c r="AR96">
        <v>0</v>
      </c>
      <c r="AS96">
        <v>30</v>
      </c>
      <c r="AT96">
        <v>24</v>
      </c>
      <c r="AU96">
        <v>17</v>
      </c>
      <c r="AV96">
        <v>22</v>
      </c>
      <c r="AX96" s="1">
        <v>39085</v>
      </c>
      <c r="AY96">
        <v>0</v>
      </c>
      <c r="AZ96">
        <v>0</v>
      </c>
      <c r="BA96">
        <v>22</v>
      </c>
      <c r="BB96">
        <v>24</v>
      </c>
      <c r="BC96">
        <v>12</v>
      </c>
      <c r="BD96">
        <v>23</v>
      </c>
      <c r="BF96" s="1">
        <v>39450</v>
      </c>
      <c r="BG96">
        <v>0.05</v>
      </c>
      <c r="BH96">
        <v>0</v>
      </c>
      <c r="BI96">
        <v>65</v>
      </c>
      <c r="BJ96">
        <v>-5</v>
      </c>
      <c r="BK96">
        <v>-20</v>
      </c>
      <c r="BL96">
        <v>-8</v>
      </c>
      <c r="BN96" s="1">
        <v>39816</v>
      </c>
      <c r="BO96">
        <v>0.25</v>
      </c>
      <c r="BP96">
        <v>4.5</v>
      </c>
      <c r="BQ96">
        <v>38</v>
      </c>
      <c r="BR96">
        <v>12</v>
      </c>
      <c r="BS96">
        <v>-10</v>
      </c>
      <c r="BT96">
        <v>2</v>
      </c>
      <c r="BV96" s="1">
        <v>40181</v>
      </c>
      <c r="BW96">
        <v>0.83</v>
      </c>
      <c r="BX96">
        <v>7</v>
      </c>
      <c r="BY96">
        <v>49</v>
      </c>
      <c r="BZ96">
        <v>9</v>
      </c>
      <c r="CA96">
        <v>-5</v>
      </c>
      <c r="CB96">
        <v>9</v>
      </c>
      <c r="CD96" s="1">
        <v>40546</v>
      </c>
      <c r="CE96">
        <v>0.03</v>
      </c>
      <c r="CF96">
        <v>0.2</v>
      </c>
      <c r="CG96">
        <v>24</v>
      </c>
      <c r="CH96">
        <v>19</v>
      </c>
      <c r="CI96">
        <v>7</v>
      </c>
      <c r="CJ96">
        <v>9</v>
      </c>
      <c r="CL96" s="1">
        <v>40911</v>
      </c>
      <c r="CM96">
        <v>0.22</v>
      </c>
      <c r="CN96">
        <v>2.2999999999999998</v>
      </c>
      <c r="CO96">
        <v>24</v>
      </c>
      <c r="CP96">
        <v>18</v>
      </c>
      <c r="CQ96">
        <v>-8</v>
      </c>
      <c r="CR96">
        <v>-8</v>
      </c>
      <c r="CT96" s="1">
        <v>41277</v>
      </c>
      <c r="CU96">
        <v>0</v>
      </c>
      <c r="CV96">
        <v>0</v>
      </c>
      <c r="CW96">
        <v>46</v>
      </c>
      <c r="CX96">
        <v>1</v>
      </c>
      <c r="CY96">
        <v>-15</v>
      </c>
      <c r="CZ96">
        <v>1</v>
      </c>
      <c r="DB96" s="1">
        <v>41642</v>
      </c>
      <c r="DC96">
        <v>0.13</v>
      </c>
      <c r="DD96">
        <v>1.5</v>
      </c>
      <c r="DE96">
        <v>24</v>
      </c>
      <c r="DF96">
        <v>3</v>
      </c>
      <c r="DG96">
        <v>-14</v>
      </c>
      <c r="DH96">
        <v>-14</v>
      </c>
      <c r="DJ96" s="1">
        <v>42007</v>
      </c>
      <c r="DK96">
        <v>0</v>
      </c>
      <c r="DL96">
        <v>0</v>
      </c>
      <c r="DM96">
        <v>33</v>
      </c>
      <c r="DN96">
        <v>8</v>
      </c>
      <c r="DO96">
        <v>-5</v>
      </c>
      <c r="DP96">
        <v>4</v>
      </c>
      <c r="DR96" s="1">
        <v>42372</v>
      </c>
      <c r="DS96">
        <v>0.17</v>
      </c>
      <c r="DT96">
        <v>2</v>
      </c>
      <c r="DU96">
        <v>11</v>
      </c>
      <c r="DV96">
        <v>18</v>
      </c>
      <c r="DW96">
        <v>15</v>
      </c>
      <c r="DX96">
        <v>18</v>
      </c>
      <c r="DZ96" s="1">
        <v>42738</v>
      </c>
      <c r="EA96">
        <v>7.0000000000000007E-2</v>
      </c>
      <c r="EB96">
        <v>0</v>
      </c>
      <c r="EC96">
        <v>51</v>
      </c>
      <c r="ED96">
        <v>29</v>
      </c>
      <c r="EE96">
        <v>17</v>
      </c>
      <c r="EF96">
        <v>24</v>
      </c>
      <c r="EH96" s="1">
        <v>43103</v>
      </c>
      <c r="EI96">
        <v>0.08</v>
      </c>
      <c r="EJ96">
        <v>0</v>
      </c>
      <c r="EK96">
        <v>43</v>
      </c>
      <c r="EL96">
        <v>22</v>
      </c>
      <c r="EM96">
        <v>1</v>
      </c>
      <c r="EN96">
        <v>14</v>
      </c>
      <c r="EP96" s="1">
        <v>43468</v>
      </c>
      <c r="EQ96">
        <v>0.33</v>
      </c>
      <c r="ER96">
        <v>0</v>
      </c>
      <c r="ES96">
        <v>48</v>
      </c>
      <c r="ET96">
        <v>21</v>
      </c>
      <c r="EU96">
        <v>9</v>
      </c>
      <c r="EV96">
        <v>19</v>
      </c>
    </row>
    <row r="97" spans="1:152" x14ac:dyDescent="0.25">
      <c r="A97">
        <v>96</v>
      </c>
      <c r="B97" s="1">
        <v>36895</v>
      </c>
      <c r="C97">
        <v>0.28999999999999998</v>
      </c>
      <c r="D97">
        <v>3.7</v>
      </c>
      <c r="E97">
        <v>57</v>
      </c>
      <c r="F97">
        <v>12</v>
      </c>
      <c r="G97">
        <v>8</v>
      </c>
      <c r="H97">
        <v>9</v>
      </c>
      <c r="J97" s="1">
        <v>37260</v>
      </c>
      <c r="K97">
        <v>0</v>
      </c>
      <c r="L97">
        <v>0</v>
      </c>
      <c r="M97">
        <v>30</v>
      </c>
      <c r="N97">
        <v>14</v>
      </c>
      <c r="O97">
        <v>-2</v>
      </c>
      <c r="P97">
        <v>12</v>
      </c>
      <c r="R97" s="1">
        <v>37625</v>
      </c>
      <c r="S97">
        <v>1.1299999999999999</v>
      </c>
      <c r="T97">
        <v>11</v>
      </c>
      <c r="U97">
        <v>59</v>
      </c>
      <c r="V97">
        <v>15</v>
      </c>
      <c r="W97">
        <v>11</v>
      </c>
      <c r="X97">
        <v>12</v>
      </c>
      <c r="Z97" s="1">
        <v>37990</v>
      </c>
      <c r="AA97">
        <v>0</v>
      </c>
      <c r="AB97">
        <v>0</v>
      </c>
      <c r="AC97">
        <v>53</v>
      </c>
      <c r="AD97">
        <v>41</v>
      </c>
      <c r="AE97">
        <v>12</v>
      </c>
      <c r="AF97">
        <v>13</v>
      </c>
      <c r="AH97" s="1">
        <v>38356</v>
      </c>
      <c r="AI97">
        <v>0</v>
      </c>
      <c r="AJ97">
        <v>0</v>
      </c>
      <c r="AK97">
        <v>28</v>
      </c>
      <c r="AL97">
        <v>26</v>
      </c>
      <c r="AM97">
        <v>17</v>
      </c>
      <c r="AN97">
        <v>17</v>
      </c>
      <c r="AP97" s="1">
        <v>38721</v>
      </c>
      <c r="AQ97">
        <v>0</v>
      </c>
      <c r="AR97">
        <v>0</v>
      </c>
      <c r="AS97">
        <v>30</v>
      </c>
      <c r="AT97">
        <v>29</v>
      </c>
      <c r="AU97">
        <v>19</v>
      </c>
      <c r="AV97">
        <v>20</v>
      </c>
      <c r="AX97" s="1">
        <v>39086</v>
      </c>
      <c r="AY97">
        <v>0</v>
      </c>
      <c r="AZ97">
        <v>0</v>
      </c>
      <c r="BA97">
        <v>22</v>
      </c>
      <c r="BB97">
        <v>33</v>
      </c>
      <c r="BC97">
        <v>23</v>
      </c>
      <c r="BD97">
        <v>31</v>
      </c>
      <c r="BF97" s="1">
        <v>39451</v>
      </c>
      <c r="BG97">
        <v>0.06</v>
      </c>
      <c r="BH97">
        <v>0.5</v>
      </c>
      <c r="BI97">
        <v>65</v>
      </c>
      <c r="BJ97">
        <v>11</v>
      </c>
      <c r="BK97">
        <v>-12</v>
      </c>
      <c r="BL97">
        <v>11</v>
      </c>
      <c r="BN97" s="1">
        <v>39817</v>
      </c>
      <c r="BO97">
        <v>0.05</v>
      </c>
      <c r="BP97">
        <v>0.5</v>
      </c>
      <c r="BQ97">
        <v>39</v>
      </c>
      <c r="BR97">
        <v>25</v>
      </c>
      <c r="BS97">
        <v>-6</v>
      </c>
      <c r="BT97">
        <v>21</v>
      </c>
      <c r="BV97" s="1">
        <v>40182</v>
      </c>
      <c r="BW97">
        <v>0.36</v>
      </c>
      <c r="BX97">
        <v>2.5</v>
      </c>
      <c r="BY97">
        <v>54</v>
      </c>
      <c r="BZ97">
        <v>13</v>
      </c>
      <c r="CA97">
        <v>4</v>
      </c>
      <c r="CB97">
        <v>8</v>
      </c>
      <c r="CD97" s="1">
        <v>40547</v>
      </c>
      <c r="CE97">
        <v>0.04</v>
      </c>
      <c r="CF97">
        <v>0</v>
      </c>
      <c r="CG97">
        <v>25</v>
      </c>
      <c r="CH97">
        <v>19</v>
      </c>
      <c r="CI97">
        <v>7</v>
      </c>
      <c r="CJ97">
        <v>14</v>
      </c>
      <c r="CL97" s="1">
        <v>40912</v>
      </c>
      <c r="CM97">
        <v>0</v>
      </c>
      <c r="CN97">
        <v>0</v>
      </c>
      <c r="CO97">
        <v>22</v>
      </c>
      <c r="CP97">
        <v>3</v>
      </c>
      <c r="CQ97">
        <v>-14</v>
      </c>
      <c r="CR97">
        <v>3</v>
      </c>
      <c r="CT97" s="1">
        <v>41278</v>
      </c>
      <c r="CU97">
        <v>0.12</v>
      </c>
      <c r="CV97">
        <v>1.2</v>
      </c>
      <c r="CW97">
        <v>47</v>
      </c>
      <c r="CX97">
        <v>15</v>
      </c>
      <c r="CY97">
        <v>1</v>
      </c>
      <c r="CZ97">
        <v>15</v>
      </c>
      <c r="DB97" s="1">
        <v>41643</v>
      </c>
      <c r="DC97">
        <v>0</v>
      </c>
      <c r="DD97">
        <v>0</v>
      </c>
      <c r="DE97">
        <v>24</v>
      </c>
      <c r="DF97">
        <v>12</v>
      </c>
      <c r="DG97">
        <v>-19</v>
      </c>
      <c r="DH97">
        <v>9</v>
      </c>
      <c r="DJ97" s="1">
        <v>42008</v>
      </c>
      <c r="DK97">
        <v>0.93</v>
      </c>
      <c r="DL97">
        <v>0</v>
      </c>
      <c r="DM97">
        <v>36</v>
      </c>
      <c r="DN97">
        <v>41</v>
      </c>
      <c r="DO97">
        <v>3</v>
      </c>
      <c r="DP97">
        <v>37</v>
      </c>
      <c r="DR97" s="1">
        <v>42373</v>
      </c>
      <c r="DS97">
        <v>0.36</v>
      </c>
      <c r="DT97">
        <v>4</v>
      </c>
      <c r="DU97">
        <v>15</v>
      </c>
      <c r="DV97">
        <v>19</v>
      </c>
      <c r="DW97">
        <v>-6</v>
      </c>
      <c r="DX97">
        <v>-1</v>
      </c>
      <c r="DZ97" s="1">
        <v>42739</v>
      </c>
      <c r="EA97">
        <v>0.15</v>
      </c>
      <c r="EB97">
        <v>0.7</v>
      </c>
      <c r="EC97">
        <v>51</v>
      </c>
      <c r="ED97">
        <v>27</v>
      </c>
      <c r="EE97">
        <v>24</v>
      </c>
      <c r="EF97">
        <v>25</v>
      </c>
      <c r="EH97" s="1">
        <v>43104</v>
      </c>
      <c r="EI97">
        <v>0</v>
      </c>
      <c r="EJ97">
        <v>0</v>
      </c>
      <c r="EK97">
        <v>41</v>
      </c>
      <c r="EL97">
        <v>0</v>
      </c>
      <c r="EM97">
        <v>0</v>
      </c>
      <c r="EN97">
        <v>0</v>
      </c>
      <c r="EP97" s="1">
        <v>43469</v>
      </c>
      <c r="EQ97">
        <v>0.03</v>
      </c>
      <c r="ER97">
        <v>0</v>
      </c>
      <c r="ES97">
        <v>48</v>
      </c>
      <c r="ET97">
        <v>28</v>
      </c>
      <c r="EU97">
        <v>18</v>
      </c>
      <c r="EV97">
        <v>27</v>
      </c>
    </row>
    <row r="98" spans="1:152" x14ac:dyDescent="0.25">
      <c r="A98">
        <v>97</v>
      </c>
      <c r="B98" s="1">
        <v>36896</v>
      </c>
      <c r="C98">
        <v>0.12</v>
      </c>
      <c r="D98">
        <v>1.5</v>
      </c>
      <c r="E98">
        <v>58</v>
      </c>
      <c r="F98">
        <v>14</v>
      </c>
      <c r="G98">
        <v>0</v>
      </c>
      <c r="H98">
        <v>11</v>
      </c>
      <c r="J98" s="1">
        <v>37261</v>
      </c>
      <c r="K98">
        <v>0.17</v>
      </c>
      <c r="L98">
        <v>1</v>
      </c>
      <c r="M98">
        <v>30</v>
      </c>
      <c r="N98">
        <v>19</v>
      </c>
      <c r="O98">
        <v>10</v>
      </c>
      <c r="P98">
        <v>19</v>
      </c>
      <c r="R98" s="1">
        <v>37626</v>
      </c>
      <c r="S98">
        <v>0</v>
      </c>
      <c r="T98">
        <v>0</v>
      </c>
      <c r="U98">
        <v>58</v>
      </c>
      <c r="V98">
        <v>20</v>
      </c>
      <c r="W98">
        <v>10</v>
      </c>
      <c r="X98">
        <v>11</v>
      </c>
      <c r="Z98" s="1">
        <v>37991</v>
      </c>
      <c r="AA98">
        <v>0.02</v>
      </c>
      <c r="AB98">
        <v>0</v>
      </c>
      <c r="AC98">
        <v>52</v>
      </c>
      <c r="AD98">
        <v>17</v>
      </c>
      <c r="AE98">
        <v>11</v>
      </c>
      <c r="AF98">
        <v>15</v>
      </c>
      <c r="AH98" s="1">
        <v>38357</v>
      </c>
      <c r="AI98">
        <v>0.05</v>
      </c>
      <c r="AJ98">
        <v>0.5</v>
      </c>
      <c r="AK98">
        <v>28</v>
      </c>
      <c r="AL98">
        <v>18</v>
      </c>
      <c r="AM98">
        <v>0</v>
      </c>
      <c r="AN98">
        <v>0</v>
      </c>
      <c r="AP98" s="1">
        <v>38722</v>
      </c>
      <c r="AQ98">
        <v>0.45</v>
      </c>
      <c r="AR98">
        <v>3.5</v>
      </c>
      <c r="AS98">
        <v>33</v>
      </c>
      <c r="AT98">
        <v>24</v>
      </c>
      <c r="AU98">
        <v>14</v>
      </c>
      <c r="AV98">
        <v>23</v>
      </c>
      <c r="AX98" s="1">
        <v>39087</v>
      </c>
      <c r="AY98">
        <v>0.02</v>
      </c>
      <c r="AZ98">
        <v>0</v>
      </c>
      <c r="BA98">
        <v>20</v>
      </c>
      <c r="BB98">
        <v>42</v>
      </c>
      <c r="BC98">
        <v>31</v>
      </c>
      <c r="BD98">
        <v>42</v>
      </c>
      <c r="BF98" s="1">
        <v>39452</v>
      </c>
      <c r="BG98">
        <v>0</v>
      </c>
      <c r="BH98">
        <v>0</v>
      </c>
      <c r="BI98">
        <v>65</v>
      </c>
      <c r="BJ98">
        <v>20</v>
      </c>
      <c r="BK98">
        <v>10</v>
      </c>
      <c r="BL98">
        <v>18</v>
      </c>
      <c r="BN98" s="1">
        <v>39818</v>
      </c>
      <c r="BO98">
        <v>0.2</v>
      </c>
      <c r="BP98">
        <v>1</v>
      </c>
      <c r="BQ98">
        <v>40</v>
      </c>
      <c r="BR98">
        <v>29</v>
      </c>
      <c r="BS98">
        <v>14</v>
      </c>
      <c r="BT98">
        <v>14</v>
      </c>
      <c r="BV98" s="1">
        <v>40183</v>
      </c>
      <c r="BW98">
        <v>0.04</v>
      </c>
      <c r="BX98">
        <v>0.3</v>
      </c>
      <c r="BY98">
        <v>54</v>
      </c>
      <c r="BZ98">
        <v>13</v>
      </c>
      <c r="CA98">
        <v>4</v>
      </c>
      <c r="CB98">
        <v>12</v>
      </c>
      <c r="CD98" s="1">
        <v>40548</v>
      </c>
      <c r="CE98">
        <v>0.22</v>
      </c>
      <c r="CF98">
        <v>5</v>
      </c>
      <c r="CG98">
        <v>29</v>
      </c>
      <c r="CH98">
        <v>15</v>
      </c>
      <c r="CI98">
        <v>6</v>
      </c>
      <c r="CJ98">
        <v>6</v>
      </c>
      <c r="CL98" s="1">
        <v>40913</v>
      </c>
      <c r="CM98">
        <v>0.09</v>
      </c>
      <c r="CN98">
        <v>1</v>
      </c>
      <c r="CO98">
        <v>23</v>
      </c>
      <c r="CP98">
        <v>12</v>
      </c>
      <c r="CQ98">
        <v>3</v>
      </c>
      <c r="CR98">
        <v>9</v>
      </c>
      <c r="CT98" s="1">
        <v>41279</v>
      </c>
      <c r="CU98">
        <v>0.17</v>
      </c>
      <c r="CV98">
        <v>3</v>
      </c>
      <c r="CW98">
        <v>50</v>
      </c>
      <c r="CX98">
        <v>17</v>
      </c>
      <c r="CY98">
        <v>9</v>
      </c>
      <c r="CZ98">
        <v>9</v>
      </c>
      <c r="DB98" s="1">
        <v>41644</v>
      </c>
      <c r="DC98">
        <v>0</v>
      </c>
      <c r="DD98">
        <v>0</v>
      </c>
      <c r="DE98">
        <v>24</v>
      </c>
      <c r="DF98">
        <v>23</v>
      </c>
      <c r="DG98">
        <v>9</v>
      </c>
      <c r="DH98">
        <v>23</v>
      </c>
      <c r="DJ98" s="1">
        <v>42009</v>
      </c>
      <c r="DK98">
        <v>0</v>
      </c>
      <c r="DL98">
        <v>0</v>
      </c>
      <c r="DM98">
        <v>36</v>
      </c>
      <c r="DN98">
        <v>38</v>
      </c>
      <c r="DO98">
        <v>-7</v>
      </c>
      <c r="DP98">
        <v>-7</v>
      </c>
      <c r="DR98" s="1">
        <v>42374</v>
      </c>
      <c r="DS98">
        <v>0</v>
      </c>
      <c r="DT98">
        <v>0</v>
      </c>
      <c r="DU98">
        <v>15</v>
      </c>
      <c r="DV98">
        <v>11</v>
      </c>
      <c r="DW98">
        <v>-10</v>
      </c>
      <c r="DX98">
        <v>9</v>
      </c>
      <c r="DZ98" s="1">
        <v>42740</v>
      </c>
      <c r="EA98">
        <v>0.19</v>
      </c>
      <c r="EB98">
        <v>2.7</v>
      </c>
      <c r="EC98">
        <v>53</v>
      </c>
      <c r="ED98">
        <v>25</v>
      </c>
      <c r="EE98">
        <v>5</v>
      </c>
      <c r="EF98">
        <v>9</v>
      </c>
      <c r="EH98" s="1">
        <v>43105</v>
      </c>
      <c r="EI98">
        <v>0</v>
      </c>
      <c r="EJ98">
        <v>0</v>
      </c>
      <c r="EK98">
        <v>45</v>
      </c>
      <c r="EL98">
        <v>0</v>
      </c>
      <c r="EM98">
        <v>0</v>
      </c>
      <c r="EN98">
        <v>-18</v>
      </c>
      <c r="EP98" s="1">
        <v>43470</v>
      </c>
      <c r="EQ98">
        <v>0</v>
      </c>
      <c r="ER98">
        <v>0</v>
      </c>
      <c r="ES98">
        <v>48</v>
      </c>
      <c r="ET98">
        <v>35</v>
      </c>
      <c r="EU98">
        <v>25</v>
      </c>
      <c r="EV98">
        <v>31</v>
      </c>
    </row>
    <row r="99" spans="1:152" x14ac:dyDescent="0.25">
      <c r="A99">
        <v>98</v>
      </c>
      <c r="B99" s="1">
        <v>36897</v>
      </c>
      <c r="C99">
        <v>0</v>
      </c>
      <c r="D99">
        <v>0</v>
      </c>
      <c r="E99">
        <v>57</v>
      </c>
      <c r="F99">
        <v>23</v>
      </c>
      <c r="G99">
        <v>11</v>
      </c>
      <c r="H99">
        <v>18</v>
      </c>
      <c r="J99" s="1">
        <v>37262</v>
      </c>
      <c r="K99">
        <v>0.12</v>
      </c>
      <c r="L99">
        <v>1</v>
      </c>
      <c r="M99">
        <v>30</v>
      </c>
      <c r="N99">
        <v>22</v>
      </c>
      <c r="O99">
        <v>18</v>
      </c>
      <c r="P99">
        <v>22</v>
      </c>
      <c r="R99" s="1">
        <v>37627</v>
      </c>
      <c r="S99">
        <v>0</v>
      </c>
      <c r="T99">
        <v>0</v>
      </c>
      <c r="U99">
        <v>57</v>
      </c>
      <c r="V99">
        <v>16</v>
      </c>
      <c r="W99">
        <v>11</v>
      </c>
      <c r="X99">
        <v>13</v>
      </c>
      <c r="Z99" s="1">
        <v>37992</v>
      </c>
      <c r="AA99">
        <v>0.26</v>
      </c>
      <c r="AB99">
        <v>2.5</v>
      </c>
      <c r="AC99">
        <v>53</v>
      </c>
      <c r="AD99">
        <v>18</v>
      </c>
      <c r="AE99">
        <v>4</v>
      </c>
      <c r="AF99">
        <v>8</v>
      </c>
      <c r="AH99" s="1">
        <v>38358</v>
      </c>
      <c r="AI99">
        <v>0.23</v>
      </c>
      <c r="AJ99">
        <v>1</v>
      </c>
      <c r="AK99">
        <v>30</v>
      </c>
      <c r="AL99">
        <v>15</v>
      </c>
      <c r="AM99">
        <v>-1</v>
      </c>
      <c r="AN99">
        <v>12</v>
      </c>
      <c r="AP99" s="1">
        <v>38723</v>
      </c>
      <c r="AQ99">
        <v>0.15</v>
      </c>
      <c r="AR99">
        <v>1.5</v>
      </c>
      <c r="AS99">
        <v>37</v>
      </c>
      <c r="AT99">
        <v>24</v>
      </c>
      <c r="AU99">
        <v>7</v>
      </c>
      <c r="AV99">
        <v>7</v>
      </c>
      <c r="AX99" s="1">
        <v>39088</v>
      </c>
      <c r="AY99">
        <v>1.75</v>
      </c>
      <c r="AZ99">
        <v>0</v>
      </c>
      <c r="BA99">
        <v>18</v>
      </c>
      <c r="BB99">
        <v>47</v>
      </c>
      <c r="BC99">
        <v>36</v>
      </c>
      <c r="BD99">
        <v>36</v>
      </c>
      <c r="BF99" s="1">
        <v>39453</v>
      </c>
      <c r="BG99">
        <v>0</v>
      </c>
      <c r="BH99">
        <v>0</v>
      </c>
      <c r="BI99">
        <v>64</v>
      </c>
      <c r="BJ99">
        <v>31</v>
      </c>
      <c r="BK99">
        <v>18</v>
      </c>
      <c r="BL99">
        <v>31</v>
      </c>
      <c r="BN99" s="1">
        <v>39819</v>
      </c>
      <c r="BO99">
        <v>0.08</v>
      </c>
      <c r="BP99">
        <v>2</v>
      </c>
      <c r="BQ99">
        <v>40</v>
      </c>
      <c r="BR99">
        <v>14</v>
      </c>
      <c r="BS99">
        <v>5</v>
      </c>
      <c r="BT99">
        <v>11</v>
      </c>
      <c r="BV99" s="1">
        <v>40184</v>
      </c>
      <c r="BW99">
        <v>0.14000000000000001</v>
      </c>
      <c r="BX99">
        <v>1</v>
      </c>
      <c r="BY99">
        <v>54</v>
      </c>
      <c r="BZ99">
        <v>12</v>
      </c>
      <c r="CA99">
        <v>6</v>
      </c>
      <c r="CB99">
        <v>8</v>
      </c>
      <c r="CD99" s="1">
        <v>40549</v>
      </c>
      <c r="CE99">
        <v>0.09</v>
      </c>
      <c r="CF99">
        <v>1</v>
      </c>
      <c r="CG99">
        <v>30</v>
      </c>
      <c r="CH99">
        <v>11</v>
      </c>
      <c r="CI99">
        <v>3</v>
      </c>
      <c r="CJ99">
        <v>10</v>
      </c>
      <c r="CL99" s="1">
        <v>40914</v>
      </c>
      <c r="CM99">
        <v>0.06</v>
      </c>
      <c r="CN99">
        <v>1</v>
      </c>
      <c r="CO99">
        <v>24</v>
      </c>
      <c r="CP99">
        <v>22</v>
      </c>
      <c r="CQ99">
        <v>6</v>
      </c>
      <c r="CR99">
        <v>22</v>
      </c>
      <c r="CT99" s="1">
        <v>41280</v>
      </c>
      <c r="CU99">
        <v>0.08</v>
      </c>
      <c r="CV99">
        <v>1</v>
      </c>
      <c r="CW99">
        <v>50</v>
      </c>
      <c r="CX99">
        <v>17</v>
      </c>
      <c r="CY99">
        <v>8</v>
      </c>
      <c r="CZ99">
        <v>17</v>
      </c>
      <c r="DB99" s="1">
        <v>41645</v>
      </c>
      <c r="DC99">
        <v>0.84</v>
      </c>
      <c r="DD99">
        <v>0</v>
      </c>
      <c r="DE99">
        <v>22</v>
      </c>
      <c r="DF99">
        <v>40</v>
      </c>
      <c r="DG99">
        <v>15</v>
      </c>
      <c r="DH99">
        <v>15</v>
      </c>
      <c r="DJ99" s="1">
        <v>42010</v>
      </c>
      <c r="DK99">
        <v>0.02</v>
      </c>
      <c r="DL99">
        <v>0</v>
      </c>
      <c r="DM99">
        <v>38</v>
      </c>
      <c r="DN99">
        <v>-2</v>
      </c>
      <c r="DO99">
        <v>-12</v>
      </c>
      <c r="DP99">
        <v>-2</v>
      </c>
      <c r="DR99" s="1">
        <v>42375</v>
      </c>
      <c r="DS99">
        <v>0</v>
      </c>
      <c r="DT99">
        <v>0</v>
      </c>
      <c r="DU99">
        <v>15</v>
      </c>
      <c r="DV99">
        <v>16</v>
      </c>
      <c r="DW99">
        <v>4</v>
      </c>
      <c r="DX99">
        <v>14</v>
      </c>
      <c r="DZ99" s="1">
        <v>42741</v>
      </c>
      <c r="EA99">
        <v>0.06</v>
      </c>
      <c r="EB99">
        <v>1.5</v>
      </c>
      <c r="EC99">
        <v>53</v>
      </c>
      <c r="ED99">
        <v>15</v>
      </c>
      <c r="EE99">
        <v>3</v>
      </c>
      <c r="EF99">
        <v>14</v>
      </c>
      <c r="EH99" s="1">
        <v>43106</v>
      </c>
      <c r="EI99">
        <v>0.21</v>
      </c>
      <c r="EJ99">
        <v>0</v>
      </c>
      <c r="EK99">
        <v>44</v>
      </c>
      <c r="EL99">
        <v>-18</v>
      </c>
      <c r="EM99">
        <v>-25</v>
      </c>
      <c r="EN99">
        <v>-20</v>
      </c>
      <c r="EP99" s="1">
        <v>43471</v>
      </c>
      <c r="EQ99">
        <v>0.34</v>
      </c>
      <c r="ER99">
        <v>0</v>
      </c>
      <c r="ES99">
        <v>54</v>
      </c>
      <c r="ET99">
        <v>31</v>
      </c>
      <c r="EU99">
        <v>9</v>
      </c>
      <c r="EV99">
        <v>9</v>
      </c>
    </row>
    <row r="100" spans="1:152" x14ac:dyDescent="0.25">
      <c r="A100">
        <v>99</v>
      </c>
      <c r="B100" s="1">
        <v>36898</v>
      </c>
      <c r="C100">
        <v>0.08</v>
      </c>
      <c r="D100">
        <v>0.8</v>
      </c>
      <c r="E100">
        <v>54</v>
      </c>
      <c r="F100">
        <v>18</v>
      </c>
      <c r="G100">
        <v>11</v>
      </c>
      <c r="H100">
        <v>16</v>
      </c>
      <c r="J100" s="1">
        <v>37263</v>
      </c>
      <c r="K100">
        <v>0.36</v>
      </c>
      <c r="L100">
        <v>2</v>
      </c>
      <c r="M100">
        <v>31</v>
      </c>
      <c r="N100">
        <v>22</v>
      </c>
      <c r="O100">
        <v>11</v>
      </c>
      <c r="P100">
        <v>12</v>
      </c>
      <c r="R100" s="1">
        <v>37628</v>
      </c>
      <c r="S100">
        <v>0.05</v>
      </c>
      <c r="T100">
        <v>1.5</v>
      </c>
      <c r="U100">
        <v>57</v>
      </c>
      <c r="V100">
        <v>13</v>
      </c>
      <c r="W100">
        <v>4</v>
      </c>
      <c r="X100">
        <v>4</v>
      </c>
      <c r="Z100" s="1">
        <v>37993</v>
      </c>
      <c r="AA100">
        <v>0.12</v>
      </c>
      <c r="AB100">
        <v>2.5</v>
      </c>
      <c r="AC100">
        <v>54</v>
      </c>
      <c r="AD100">
        <v>8</v>
      </c>
      <c r="AE100">
        <v>-5</v>
      </c>
      <c r="AF100">
        <v>-4</v>
      </c>
      <c r="AH100" s="1">
        <v>38359</v>
      </c>
      <c r="AI100">
        <v>0.31</v>
      </c>
      <c r="AJ100">
        <v>2.5</v>
      </c>
      <c r="AK100">
        <v>36</v>
      </c>
      <c r="AL100">
        <v>25</v>
      </c>
      <c r="AM100">
        <v>4</v>
      </c>
      <c r="AN100">
        <v>9</v>
      </c>
      <c r="AP100" s="1">
        <v>38724</v>
      </c>
      <c r="AQ100">
        <v>0</v>
      </c>
      <c r="AR100">
        <v>0</v>
      </c>
      <c r="AS100">
        <v>37</v>
      </c>
      <c r="AT100">
        <v>8</v>
      </c>
      <c r="AU100">
        <v>-3</v>
      </c>
      <c r="AV100">
        <v>7</v>
      </c>
      <c r="AX100" s="1">
        <v>39089</v>
      </c>
      <c r="AY100">
        <v>0</v>
      </c>
      <c r="AZ100">
        <v>0</v>
      </c>
      <c r="BA100">
        <v>14</v>
      </c>
      <c r="BB100">
        <v>36</v>
      </c>
      <c r="BC100">
        <v>18</v>
      </c>
      <c r="BD100">
        <v>19</v>
      </c>
      <c r="BF100" s="1">
        <v>39454</v>
      </c>
      <c r="BG100">
        <v>0.1</v>
      </c>
      <c r="BH100">
        <v>0</v>
      </c>
      <c r="BI100">
        <v>63</v>
      </c>
      <c r="BJ100">
        <v>42</v>
      </c>
      <c r="BK100">
        <v>31</v>
      </c>
      <c r="BL100">
        <v>40</v>
      </c>
      <c r="BN100" s="1">
        <v>39820</v>
      </c>
      <c r="BO100">
        <v>0.25</v>
      </c>
      <c r="BP100">
        <v>2.5</v>
      </c>
      <c r="BQ100">
        <v>42</v>
      </c>
      <c r="BR100">
        <v>18</v>
      </c>
      <c r="BS100">
        <v>9</v>
      </c>
      <c r="BT100">
        <v>18</v>
      </c>
      <c r="BV100" s="1">
        <v>40185</v>
      </c>
      <c r="BW100">
        <v>0.1</v>
      </c>
      <c r="BX100">
        <v>1</v>
      </c>
      <c r="BY100">
        <v>55</v>
      </c>
      <c r="BZ100">
        <v>10</v>
      </c>
      <c r="CA100">
        <v>5</v>
      </c>
      <c r="CB100">
        <v>9</v>
      </c>
      <c r="CD100" s="1">
        <v>40550</v>
      </c>
      <c r="CE100">
        <v>0</v>
      </c>
      <c r="CF100">
        <v>0</v>
      </c>
      <c r="CG100">
        <v>30</v>
      </c>
      <c r="CH100">
        <v>10</v>
      </c>
      <c r="CI100">
        <v>3</v>
      </c>
      <c r="CJ100">
        <v>9</v>
      </c>
      <c r="CL100" s="1">
        <v>40915</v>
      </c>
      <c r="CM100">
        <v>0.04</v>
      </c>
      <c r="CN100">
        <v>0</v>
      </c>
      <c r="CO100">
        <v>24</v>
      </c>
      <c r="CP100">
        <v>31</v>
      </c>
      <c r="CQ100">
        <v>22</v>
      </c>
      <c r="CR100">
        <v>29</v>
      </c>
      <c r="CT100" s="1">
        <v>41281</v>
      </c>
      <c r="CU100">
        <v>0.18</v>
      </c>
      <c r="CV100">
        <v>1.5</v>
      </c>
      <c r="CW100">
        <v>51</v>
      </c>
      <c r="CX100">
        <v>20</v>
      </c>
      <c r="CY100">
        <v>9</v>
      </c>
      <c r="CZ100">
        <v>14</v>
      </c>
      <c r="DB100" s="1">
        <v>41646</v>
      </c>
      <c r="DC100">
        <v>0</v>
      </c>
      <c r="DD100">
        <v>0</v>
      </c>
      <c r="DE100">
        <v>22</v>
      </c>
      <c r="DF100">
        <v>15</v>
      </c>
      <c r="DG100">
        <v>-10</v>
      </c>
      <c r="DH100">
        <v>-9</v>
      </c>
      <c r="DJ100" s="1">
        <v>42011</v>
      </c>
      <c r="DK100">
        <v>0.13</v>
      </c>
      <c r="DL100">
        <v>1.4</v>
      </c>
      <c r="DM100">
        <v>40</v>
      </c>
      <c r="DN100">
        <v>0</v>
      </c>
      <c r="DO100">
        <v>-16</v>
      </c>
      <c r="DP100">
        <v>-16</v>
      </c>
      <c r="DR100" s="1">
        <v>42376</v>
      </c>
      <c r="DS100">
        <v>0</v>
      </c>
      <c r="DT100">
        <v>0</v>
      </c>
      <c r="DU100">
        <v>12</v>
      </c>
      <c r="DV100">
        <v>24</v>
      </c>
      <c r="DW100">
        <v>12</v>
      </c>
      <c r="DX100">
        <v>22</v>
      </c>
      <c r="DZ100" s="1">
        <v>42742</v>
      </c>
      <c r="EA100">
        <v>0.03</v>
      </c>
      <c r="EB100">
        <v>0.5</v>
      </c>
      <c r="EC100">
        <v>54</v>
      </c>
      <c r="ED100">
        <v>19</v>
      </c>
      <c r="EE100">
        <v>1</v>
      </c>
      <c r="EF100">
        <v>6</v>
      </c>
      <c r="EH100" s="1">
        <v>43107</v>
      </c>
      <c r="EI100">
        <v>0</v>
      </c>
      <c r="EJ100">
        <v>0</v>
      </c>
      <c r="EK100">
        <v>44</v>
      </c>
      <c r="EL100">
        <v>4</v>
      </c>
      <c r="EM100">
        <v>-22</v>
      </c>
      <c r="EN100">
        <v>2</v>
      </c>
      <c r="EP100" s="1">
        <v>43472</v>
      </c>
      <c r="EQ100">
        <v>0</v>
      </c>
      <c r="ER100">
        <v>0</v>
      </c>
      <c r="ES100">
        <v>53</v>
      </c>
      <c r="ET100">
        <v>12</v>
      </c>
      <c r="EU100">
        <v>-6</v>
      </c>
      <c r="EV100">
        <v>6</v>
      </c>
    </row>
    <row r="101" spans="1:152" x14ac:dyDescent="0.25">
      <c r="A101">
        <v>100</v>
      </c>
      <c r="B101" s="1">
        <v>36899</v>
      </c>
      <c r="C101">
        <v>0.06</v>
      </c>
      <c r="D101">
        <v>0.5</v>
      </c>
      <c r="E101">
        <v>52</v>
      </c>
      <c r="F101">
        <v>20</v>
      </c>
      <c r="G101">
        <v>13</v>
      </c>
      <c r="H101">
        <v>20</v>
      </c>
      <c r="J101" s="1">
        <v>37264</v>
      </c>
      <c r="K101">
        <v>0</v>
      </c>
      <c r="L101">
        <v>0</v>
      </c>
      <c r="M101">
        <v>27</v>
      </c>
      <c r="N101">
        <v>12</v>
      </c>
      <c r="O101">
        <v>5</v>
      </c>
      <c r="P101">
        <v>12</v>
      </c>
      <c r="R101" s="1">
        <v>37629</v>
      </c>
      <c r="S101">
        <v>0.34</v>
      </c>
      <c r="T101">
        <v>2.5</v>
      </c>
      <c r="U101">
        <v>60</v>
      </c>
      <c r="V101">
        <v>16</v>
      </c>
      <c r="W101">
        <v>4</v>
      </c>
      <c r="X101">
        <v>12</v>
      </c>
      <c r="Z101" s="1">
        <v>37994</v>
      </c>
      <c r="AA101">
        <v>0.09</v>
      </c>
      <c r="AB101">
        <v>1</v>
      </c>
      <c r="AC101">
        <v>55</v>
      </c>
      <c r="AD101">
        <v>-4</v>
      </c>
      <c r="AE101">
        <v>-26</v>
      </c>
      <c r="AF101">
        <v>-19</v>
      </c>
      <c r="AH101" s="1">
        <v>38360</v>
      </c>
      <c r="AI101">
        <v>0.17</v>
      </c>
      <c r="AJ101">
        <v>3</v>
      </c>
      <c r="AK101">
        <v>36</v>
      </c>
      <c r="AL101">
        <v>21</v>
      </c>
      <c r="AM101">
        <v>8</v>
      </c>
      <c r="AN101">
        <v>20</v>
      </c>
      <c r="AP101" s="1">
        <v>38725</v>
      </c>
      <c r="AQ101">
        <v>0.16</v>
      </c>
      <c r="AR101">
        <v>2</v>
      </c>
      <c r="AS101">
        <v>38</v>
      </c>
      <c r="AT101">
        <v>19</v>
      </c>
      <c r="AU101">
        <v>5</v>
      </c>
      <c r="AV101">
        <v>16</v>
      </c>
      <c r="AX101" s="1">
        <v>39090</v>
      </c>
      <c r="AY101">
        <v>0.5</v>
      </c>
      <c r="AZ101">
        <v>1</v>
      </c>
      <c r="BA101">
        <v>14</v>
      </c>
      <c r="BB101">
        <v>34</v>
      </c>
      <c r="BC101">
        <v>19</v>
      </c>
      <c r="BD101">
        <v>27</v>
      </c>
      <c r="BF101" s="1">
        <v>39455</v>
      </c>
      <c r="BG101">
        <v>0.03</v>
      </c>
      <c r="BH101">
        <v>0</v>
      </c>
      <c r="BI101">
        <v>48</v>
      </c>
      <c r="BJ101">
        <v>48</v>
      </c>
      <c r="BK101">
        <v>40</v>
      </c>
      <c r="BL101">
        <v>46</v>
      </c>
      <c r="BN101" s="1">
        <v>39821</v>
      </c>
      <c r="BO101">
        <v>0.7</v>
      </c>
      <c r="BP101">
        <v>7</v>
      </c>
      <c r="BQ101">
        <v>51</v>
      </c>
      <c r="BR101">
        <v>25</v>
      </c>
      <c r="BS101">
        <v>4</v>
      </c>
      <c r="BT101">
        <v>4</v>
      </c>
      <c r="BV101" s="1">
        <v>40186</v>
      </c>
      <c r="BW101">
        <v>0.05</v>
      </c>
      <c r="BX101">
        <v>2.5</v>
      </c>
      <c r="BY101">
        <v>56</v>
      </c>
      <c r="BZ101">
        <v>11</v>
      </c>
      <c r="CA101">
        <v>3</v>
      </c>
      <c r="CB101">
        <v>10</v>
      </c>
      <c r="CD101" s="1">
        <v>40551</v>
      </c>
      <c r="CE101">
        <v>0.26</v>
      </c>
      <c r="CF101">
        <v>1.5</v>
      </c>
      <c r="CG101">
        <v>31</v>
      </c>
      <c r="CH101">
        <v>19</v>
      </c>
      <c r="CI101">
        <v>8</v>
      </c>
      <c r="CJ101">
        <v>14</v>
      </c>
      <c r="CL101" s="1">
        <v>40916</v>
      </c>
      <c r="CM101">
        <v>0.2</v>
      </c>
      <c r="CN101">
        <v>2</v>
      </c>
      <c r="CO101">
        <v>26</v>
      </c>
      <c r="CP101">
        <v>29</v>
      </c>
      <c r="CQ101">
        <v>8</v>
      </c>
      <c r="CR101">
        <v>8</v>
      </c>
      <c r="CT101" s="1">
        <v>41282</v>
      </c>
      <c r="CU101">
        <v>0</v>
      </c>
      <c r="CV101">
        <v>0</v>
      </c>
      <c r="CW101">
        <v>51</v>
      </c>
      <c r="CX101">
        <v>20</v>
      </c>
      <c r="CY101">
        <v>11</v>
      </c>
      <c r="CZ101">
        <v>20</v>
      </c>
      <c r="DB101" s="1">
        <v>41647</v>
      </c>
      <c r="DC101">
        <v>0.03</v>
      </c>
      <c r="DD101">
        <v>0.3</v>
      </c>
      <c r="DE101">
        <v>23</v>
      </c>
      <c r="DF101">
        <v>0</v>
      </c>
      <c r="DG101">
        <v>-12</v>
      </c>
      <c r="DH101">
        <v>-1</v>
      </c>
      <c r="DJ101" s="1">
        <v>42012</v>
      </c>
      <c r="DK101">
        <v>0.05</v>
      </c>
      <c r="DL101">
        <v>0.5</v>
      </c>
      <c r="DM101">
        <v>40</v>
      </c>
      <c r="DN101">
        <v>-4</v>
      </c>
      <c r="DO101">
        <v>-30</v>
      </c>
      <c r="DP101">
        <v>-4</v>
      </c>
      <c r="DR101" s="1">
        <v>42377</v>
      </c>
      <c r="DS101">
        <v>0</v>
      </c>
      <c r="DT101">
        <v>0</v>
      </c>
      <c r="DU101">
        <v>12</v>
      </c>
      <c r="DV101">
        <v>29</v>
      </c>
      <c r="DW101">
        <v>16</v>
      </c>
      <c r="DX101">
        <v>21</v>
      </c>
      <c r="DZ101" s="1">
        <v>42743</v>
      </c>
      <c r="EA101">
        <v>0</v>
      </c>
      <c r="EB101">
        <v>0</v>
      </c>
      <c r="EC101">
        <v>54</v>
      </c>
      <c r="ED101">
        <v>6</v>
      </c>
      <c r="EE101">
        <v>-6</v>
      </c>
      <c r="EF101">
        <v>-1</v>
      </c>
      <c r="EH101" s="1">
        <v>43108</v>
      </c>
      <c r="EI101">
        <v>0.13</v>
      </c>
      <c r="EJ101">
        <v>0</v>
      </c>
      <c r="EK101">
        <v>45</v>
      </c>
      <c r="EL101">
        <v>25</v>
      </c>
      <c r="EM101">
        <v>1</v>
      </c>
      <c r="EN101">
        <v>21</v>
      </c>
      <c r="EP101" s="1">
        <v>43473</v>
      </c>
      <c r="EQ101">
        <v>0.14000000000000001</v>
      </c>
      <c r="ER101">
        <v>0</v>
      </c>
      <c r="ES101">
        <v>53</v>
      </c>
      <c r="ET101">
        <v>30</v>
      </c>
      <c r="EU101">
        <v>6</v>
      </c>
      <c r="EV101">
        <v>29</v>
      </c>
    </row>
    <row r="102" spans="1:152" x14ac:dyDescent="0.25">
      <c r="A102">
        <v>101</v>
      </c>
      <c r="B102" s="1">
        <v>36900</v>
      </c>
      <c r="C102">
        <v>0.14000000000000001</v>
      </c>
      <c r="D102">
        <v>0.5</v>
      </c>
      <c r="E102">
        <v>53</v>
      </c>
      <c r="F102">
        <v>20</v>
      </c>
      <c r="G102">
        <v>4</v>
      </c>
      <c r="H102">
        <v>4</v>
      </c>
      <c r="J102" s="1">
        <v>37265</v>
      </c>
      <c r="K102">
        <v>0.08</v>
      </c>
      <c r="L102">
        <v>1</v>
      </c>
      <c r="M102">
        <v>25</v>
      </c>
      <c r="N102">
        <v>20</v>
      </c>
      <c r="O102">
        <v>11</v>
      </c>
      <c r="P102">
        <v>19</v>
      </c>
      <c r="R102" s="1">
        <v>37630</v>
      </c>
      <c r="S102">
        <v>0.26</v>
      </c>
      <c r="T102">
        <v>3</v>
      </c>
      <c r="U102">
        <v>62</v>
      </c>
      <c r="V102">
        <v>16</v>
      </c>
      <c r="W102">
        <v>2</v>
      </c>
      <c r="X102">
        <v>2</v>
      </c>
      <c r="Z102" s="1">
        <v>37995</v>
      </c>
      <c r="AA102">
        <v>0</v>
      </c>
      <c r="AB102">
        <v>0</v>
      </c>
      <c r="AC102">
        <v>55</v>
      </c>
      <c r="AD102">
        <v>-16</v>
      </c>
      <c r="AE102">
        <v>-30</v>
      </c>
      <c r="AF102">
        <v>-20</v>
      </c>
      <c r="AH102" s="1">
        <v>38361</v>
      </c>
      <c r="AI102">
        <v>0.08</v>
      </c>
      <c r="AJ102">
        <v>0</v>
      </c>
      <c r="AK102">
        <v>36</v>
      </c>
      <c r="AL102">
        <v>20</v>
      </c>
      <c r="AM102">
        <v>10</v>
      </c>
      <c r="AN102">
        <v>15</v>
      </c>
      <c r="AP102" s="1">
        <v>38726</v>
      </c>
      <c r="AQ102">
        <v>0.19</v>
      </c>
      <c r="AR102">
        <v>2</v>
      </c>
      <c r="AS102">
        <v>38</v>
      </c>
      <c r="AT102">
        <v>28</v>
      </c>
      <c r="AU102">
        <v>15</v>
      </c>
      <c r="AV102">
        <v>27</v>
      </c>
      <c r="AX102" s="1">
        <v>39091</v>
      </c>
      <c r="AY102">
        <v>0.03</v>
      </c>
      <c r="AZ102">
        <v>0.5</v>
      </c>
      <c r="BA102">
        <v>15</v>
      </c>
      <c r="BB102">
        <v>27</v>
      </c>
      <c r="BC102">
        <v>15</v>
      </c>
      <c r="BD102">
        <v>18</v>
      </c>
      <c r="BF102" s="1">
        <v>39456</v>
      </c>
      <c r="BG102">
        <v>0.12</v>
      </c>
      <c r="BH102">
        <v>0</v>
      </c>
      <c r="BI102">
        <v>42</v>
      </c>
      <c r="BJ102">
        <v>48</v>
      </c>
      <c r="BK102">
        <v>26</v>
      </c>
      <c r="BL102">
        <v>26</v>
      </c>
      <c r="BN102" s="1">
        <v>39822</v>
      </c>
      <c r="BO102">
        <v>0.15</v>
      </c>
      <c r="BP102">
        <v>2.5</v>
      </c>
      <c r="BQ102">
        <v>53</v>
      </c>
      <c r="BR102">
        <v>4</v>
      </c>
      <c r="BS102">
        <v>-7</v>
      </c>
      <c r="BT102">
        <v>-4</v>
      </c>
      <c r="BV102" s="1">
        <v>40187</v>
      </c>
      <c r="BW102">
        <v>0.15</v>
      </c>
      <c r="BX102">
        <v>1.5</v>
      </c>
      <c r="BY102">
        <v>56</v>
      </c>
      <c r="BZ102">
        <v>10</v>
      </c>
      <c r="CA102">
        <v>-4</v>
      </c>
      <c r="CB102">
        <v>6</v>
      </c>
      <c r="CD102" s="1">
        <v>40552</v>
      </c>
      <c r="CE102">
        <v>0.25</v>
      </c>
      <c r="CF102">
        <v>4</v>
      </c>
      <c r="CG102">
        <v>35</v>
      </c>
      <c r="CH102">
        <v>14</v>
      </c>
      <c r="CI102">
        <v>8</v>
      </c>
      <c r="CJ102">
        <v>8</v>
      </c>
      <c r="CL102" s="1">
        <v>40917</v>
      </c>
      <c r="CM102">
        <v>0</v>
      </c>
      <c r="CN102">
        <v>0</v>
      </c>
      <c r="CO102">
        <v>27</v>
      </c>
      <c r="CP102">
        <v>29</v>
      </c>
      <c r="CQ102">
        <v>3</v>
      </c>
      <c r="CR102">
        <v>17</v>
      </c>
      <c r="CT102" s="1">
        <v>41283</v>
      </c>
      <c r="CU102">
        <v>0</v>
      </c>
      <c r="CV102">
        <v>0</v>
      </c>
      <c r="CW102">
        <v>50</v>
      </c>
      <c r="CX102">
        <v>25</v>
      </c>
      <c r="CY102">
        <v>18</v>
      </c>
      <c r="CZ102">
        <v>25</v>
      </c>
      <c r="DB102" s="1">
        <v>41648</v>
      </c>
      <c r="DC102">
        <v>0.06</v>
      </c>
      <c r="DD102">
        <v>1.2</v>
      </c>
      <c r="DE102">
        <v>24</v>
      </c>
      <c r="DF102">
        <v>8</v>
      </c>
      <c r="DG102">
        <v>-3</v>
      </c>
      <c r="DH102">
        <v>5</v>
      </c>
      <c r="DJ102" s="1">
        <v>42013</v>
      </c>
      <c r="DK102">
        <v>0.05</v>
      </c>
      <c r="DL102">
        <v>1</v>
      </c>
      <c r="DM102">
        <v>42</v>
      </c>
      <c r="DN102">
        <v>5</v>
      </c>
      <c r="DO102">
        <v>-4</v>
      </c>
      <c r="DP102">
        <v>3</v>
      </c>
      <c r="DR102" s="1">
        <v>42378</v>
      </c>
      <c r="DS102">
        <v>0</v>
      </c>
      <c r="DT102">
        <v>0</v>
      </c>
      <c r="DU102">
        <v>12</v>
      </c>
      <c r="DV102">
        <v>29</v>
      </c>
      <c r="DW102">
        <v>16</v>
      </c>
      <c r="DX102">
        <v>25</v>
      </c>
      <c r="DZ102" s="1">
        <v>42744</v>
      </c>
      <c r="EA102">
        <v>0.06</v>
      </c>
      <c r="EB102">
        <v>0.5</v>
      </c>
      <c r="EC102">
        <v>54</v>
      </c>
      <c r="ED102">
        <v>5</v>
      </c>
      <c r="EE102">
        <v>-13</v>
      </c>
      <c r="EF102">
        <v>5</v>
      </c>
      <c r="EH102" s="1">
        <v>43109</v>
      </c>
      <c r="EI102">
        <v>0.08</v>
      </c>
      <c r="EJ102">
        <v>0</v>
      </c>
      <c r="EK102">
        <v>46</v>
      </c>
      <c r="EL102">
        <v>22</v>
      </c>
      <c r="EM102">
        <v>16</v>
      </c>
      <c r="EN102">
        <v>17</v>
      </c>
      <c r="EP102" s="1">
        <v>43474</v>
      </c>
      <c r="EQ102">
        <v>0.6</v>
      </c>
      <c r="ER102">
        <v>0</v>
      </c>
      <c r="ES102">
        <v>59</v>
      </c>
      <c r="ET102">
        <v>34</v>
      </c>
      <c r="EU102">
        <v>19</v>
      </c>
      <c r="EV102">
        <v>21</v>
      </c>
    </row>
    <row r="103" spans="1:152" x14ac:dyDescent="0.25">
      <c r="A103">
        <v>102</v>
      </c>
      <c r="B103" s="1">
        <v>36901</v>
      </c>
      <c r="C103">
        <v>0.33</v>
      </c>
      <c r="D103">
        <v>3.5</v>
      </c>
      <c r="E103">
        <v>59</v>
      </c>
      <c r="F103">
        <v>4</v>
      </c>
      <c r="G103">
        <v>-11</v>
      </c>
      <c r="H103">
        <v>3</v>
      </c>
      <c r="J103" s="1">
        <v>37266</v>
      </c>
      <c r="K103">
        <v>0.64</v>
      </c>
      <c r="L103">
        <v>3</v>
      </c>
      <c r="M103">
        <v>27</v>
      </c>
      <c r="N103">
        <v>27</v>
      </c>
      <c r="O103">
        <v>18</v>
      </c>
      <c r="P103">
        <v>26</v>
      </c>
      <c r="R103" s="1">
        <v>37631</v>
      </c>
      <c r="S103">
        <v>0.04</v>
      </c>
      <c r="T103">
        <v>0.5</v>
      </c>
      <c r="U103">
        <v>61</v>
      </c>
      <c r="V103">
        <v>14</v>
      </c>
      <c r="W103">
        <v>-2</v>
      </c>
      <c r="X103">
        <v>1</v>
      </c>
      <c r="Z103" s="1">
        <v>37996</v>
      </c>
      <c r="AA103">
        <v>0</v>
      </c>
      <c r="AB103">
        <v>0</v>
      </c>
      <c r="AC103">
        <v>55</v>
      </c>
      <c r="AD103">
        <v>-16</v>
      </c>
      <c r="AE103">
        <v>-26</v>
      </c>
      <c r="AF103">
        <v>-18</v>
      </c>
      <c r="AH103" s="1">
        <v>38362</v>
      </c>
      <c r="AI103">
        <v>0.12</v>
      </c>
      <c r="AJ103">
        <v>0.5</v>
      </c>
      <c r="AK103">
        <v>35</v>
      </c>
      <c r="AL103">
        <v>22</v>
      </c>
      <c r="AM103">
        <v>13</v>
      </c>
      <c r="AN103">
        <v>17</v>
      </c>
      <c r="AP103" s="1">
        <v>38727</v>
      </c>
      <c r="AQ103">
        <v>0.09</v>
      </c>
      <c r="AR103">
        <v>0.3</v>
      </c>
      <c r="AS103">
        <v>37</v>
      </c>
      <c r="AT103">
        <v>27</v>
      </c>
      <c r="AU103">
        <v>14</v>
      </c>
      <c r="AV103">
        <v>20</v>
      </c>
      <c r="AX103" s="1">
        <v>39092</v>
      </c>
      <c r="AY103">
        <v>0.22</v>
      </c>
      <c r="AZ103">
        <v>6</v>
      </c>
      <c r="BA103">
        <v>20</v>
      </c>
      <c r="BB103">
        <v>18</v>
      </c>
      <c r="BC103">
        <v>-1</v>
      </c>
      <c r="BD103">
        <v>-1</v>
      </c>
      <c r="BF103" s="1">
        <v>39457</v>
      </c>
      <c r="BG103">
        <v>0</v>
      </c>
      <c r="BH103">
        <v>0</v>
      </c>
      <c r="BI103">
        <v>42</v>
      </c>
      <c r="BJ103">
        <v>26</v>
      </c>
      <c r="BK103">
        <v>18</v>
      </c>
      <c r="BL103">
        <v>20</v>
      </c>
      <c r="BN103" s="1">
        <v>39823</v>
      </c>
      <c r="BO103">
        <v>0</v>
      </c>
      <c r="BP103">
        <v>0</v>
      </c>
      <c r="BQ103">
        <v>53</v>
      </c>
      <c r="BR103">
        <v>11</v>
      </c>
      <c r="BS103">
        <v>-6</v>
      </c>
      <c r="BT103">
        <v>6</v>
      </c>
      <c r="BV103" s="1">
        <v>40188</v>
      </c>
      <c r="BW103">
        <v>0</v>
      </c>
      <c r="BX103">
        <v>0</v>
      </c>
      <c r="BY103">
        <v>55</v>
      </c>
      <c r="BZ103">
        <v>7</v>
      </c>
      <c r="CA103">
        <v>-7</v>
      </c>
      <c r="CB103">
        <v>0</v>
      </c>
      <c r="CD103" s="1">
        <v>40553</v>
      </c>
      <c r="CE103">
        <v>0.25</v>
      </c>
      <c r="CF103">
        <v>5.5</v>
      </c>
      <c r="CG103">
        <v>40</v>
      </c>
      <c r="CH103">
        <v>8</v>
      </c>
      <c r="CI103">
        <v>0</v>
      </c>
      <c r="CJ103">
        <v>8</v>
      </c>
      <c r="CL103" s="1">
        <v>40918</v>
      </c>
      <c r="CM103">
        <v>0</v>
      </c>
      <c r="CN103">
        <v>0</v>
      </c>
      <c r="CO103">
        <v>25</v>
      </c>
      <c r="CP103">
        <v>21</v>
      </c>
      <c r="CQ103">
        <v>16</v>
      </c>
      <c r="CR103">
        <v>20</v>
      </c>
      <c r="CT103" s="1">
        <v>41284</v>
      </c>
      <c r="CU103">
        <v>0.15</v>
      </c>
      <c r="CV103">
        <v>1</v>
      </c>
      <c r="CW103">
        <v>48</v>
      </c>
      <c r="CX103">
        <v>25</v>
      </c>
      <c r="CY103">
        <v>20</v>
      </c>
      <c r="CZ103">
        <v>20</v>
      </c>
      <c r="DB103" s="1">
        <v>41649</v>
      </c>
      <c r="DC103">
        <v>0</v>
      </c>
      <c r="DD103">
        <v>0</v>
      </c>
      <c r="DE103">
        <v>24</v>
      </c>
      <c r="DF103">
        <v>19</v>
      </c>
      <c r="DG103">
        <v>1</v>
      </c>
      <c r="DH103">
        <v>18</v>
      </c>
      <c r="DJ103" s="1">
        <v>42014</v>
      </c>
      <c r="DK103">
        <v>0.09</v>
      </c>
      <c r="DL103">
        <v>1</v>
      </c>
      <c r="DM103">
        <v>44</v>
      </c>
      <c r="DN103">
        <v>4</v>
      </c>
      <c r="DO103">
        <v>-4</v>
      </c>
      <c r="DP103">
        <v>-2</v>
      </c>
      <c r="DR103" s="1">
        <v>42379</v>
      </c>
      <c r="DS103">
        <v>0.33</v>
      </c>
      <c r="DT103">
        <v>0</v>
      </c>
      <c r="DU103">
        <v>11</v>
      </c>
      <c r="DV103">
        <v>35</v>
      </c>
      <c r="DW103">
        <v>24</v>
      </c>
      <c r="DX103">
        <v>35</v>
      </c>
      <c r="DZ103" s="1">
        <v>42745</v>
      </c>
      <c r="EA103">
        <v>0</v>
      </c>
      <c r="EB103">
        <v>0</v>
      </c>
      <c r="EC103">
        <v>53</v>
      </c>
      <c r="ED103">
        <v>14</v>
      </c>
      <c r="EE103">
        <v>-13</v>
      </c>
      <c r="EF103">
        <v>10</v>
      </c>
      <c r="EH103" s="1">
        <v>43110</v>
      </c>
      <c r="EI103">
        <v>0.03</v>
      </c>
      <c r="EJ103">
        <v>0</v>
      </c>
      <c r="EK103">
        <v>0</v>
      </c>
      <c r="EL103">
        <v>32</v>
      </c>
      <c r="EM103">
        <v>11</v>
      </c>
      <c r="EN103">
        <v>28</v>
      </c>
      <c r="EP103" s="1">
        <v>43475</v>
      </c>
      <c r="EQ103">
        <v>0.42</v>
      </c>
      <c r="ER103">
        <v>0</v>
      </c>
      <c r="ES103">
        <v>65</v>
      </c>
      <c r="ET103">
        <v>22</v>
      </c>
      <c r="EU103">
        <v>5</v>
      </c>
      <c r="EV103">
        <v>5</v>
      </c>
    </row>
    <row r="104" spans="1:152" x14ac:dyDescent="0.25">
      <c r="A104">
        <v>103</v>
      </c>
      <c r="B104" s="1">
        <v>36902</v>
      </c>
      <c r="C104">
        <v>0.37</v>
      </c>
      <c r="D104">
        <v>0.2</v>
      </c>
      <c r="E104">
        <v>60</v>
      </c>
      <c r="F104">
        <v>18</v>
      </c>
      <c r="G104">
        <v>1</v>
      </c>
      <c r="H104">
        <v>14</v>
      </c>
      <c r="J104" s="1">
        <v>37267</v>
      </c>
      <c r="K104">
        <v>0.2</v>
      </c>
      <c r="L104">
        <v>1</v>
      </c>
      <c r="M104">
        <v>27</v>
      </c>
      <c r="N104">
        <v>26</v>
      </c>
      <c r="O104">
        <v>24</v>
      </c>
      <c r="P104">
        <v>24</v>
      </c>
      <c r="R104" s="1">
        <v>37632</v>
      </c>
      <c r="S104">
        <v>0.31</v>
      </c>
      <c r="T104">
        <v>3</v>
      </c>
      <c r="U104">
        <v>63</v>
      </c>
      <c r="V104">
        <v>2</v>
      </c>
      <c r="W104">
        <v>-8</v>
      </c>
      <c r="X104">
        <v>-1</v>
      </c>
      <c r="Z104" s="1">
        <v>37997</v>
      </c>
      <c r="AA104">
        <v>7.0000000000000007E-2</v>
      </c>
      <c r="AB104">
        <v>1</v>
      </c>
      <c r="AC104">
        <v>58</v>
      </c>
      <c r="AD104">
        <v>2</v>
      </c>
      <c r="AE104">
        <v>-20</v>
      </c>
      <c r="AF104">
        <v>2</v>
      </c>
      <c r="AH104" s="1">
        <v>38363</v>
      </c>
      <c r="AI104">
        <v>0.08</v>
      </c>
      <c r="AJ104">
        <v>1</v>
      </c>
      <c r="AK104">
        <v>36</v>
      </c>
      <c r="AL104">
        <v>17</v>
      </c>
      <c r="AM104">
        <v>-4</v>
      </c>
      <c r="AN104">
        <v>10</v>
      </c>
      <c r="AP104" s="1">
        <v>38728</v>
      </c>
      <c r="AQ104">
        <v>0.03</v>
      </c>
      <c r="AR104">
        <v>0</v>
      </c>
      <c r="AS104">
        <v>36</v>
      </c>
      <c r="AT104">
        <v>35</v>
      </c>
      <c r="AU104">
        <v>18</v>
      </c>
      <c r="AV104">
        <v>34</v>
      </c>
      <c r="AX104" s="1">
        <v>39093</v>
      </c>
      <c r="AY104">
        <v>0.17</v>
      </c>
      <c r="AZ104">
        <v>1.5</v>
      </c>
      <c r="BA104">
        <v>20</v>
      </c>
      <c r="BB104">
        <v>15</v>
      </c>
      <c r="BC104">
        <v>-7</v>
      </c>
      <c r="BD104">
        <v>15</v>
      </c>
      <c r="BF104" s="1">
        <v>39458</v>
      </c>
      <c r="BG104">
        <v>0.72</v>
      </c>
      <c r="BH104">
        <v>1</v>
      </c>
      <c r="BI104">
        <v>43</v>
      </c>
      <c r="BJ104">
        <v>31</v>
      </c>
      <c r="BK104">
        <v>19</v>
      </c>
      <c r="BL104">
        <v>31</v>
      </c>
      <c r="BN104" s="1">
        <v>39824</v>
      </c>
      <c r="BO104">
        <v>0.37</v>
      </c>
      <c r="BP104">
        <v>2.5</v>
      </c>
      <c r="BQ104">
        <v>54</v>
      </c>
      <c r="BR104">
        <v>15</v>
      </c>
      <c r="BS104">
        <v>4</v>
      </c>
      <c r="BT104">
        <v>11</v>
      </c>
      <c r="BV104" s="1">
        <v>40189</v>
      </c>
      <c r="BW104">
        <v>0.05</v>
      </c>
      <c r="BX104">
        <v>0.5</v>
      </c>
      <c r="BY104">
        <v>51</v>
      </c>
      <c r="BZ104">
        <v>11</v>
      </c>
      <c r="CA104">
        <v>0</v>
      </c>
      <c r="CB104">
        <v>11</v>
      </c>
      <c r="CD104" s="1">
        <v>40554</v>
      </c>
      <c r="CE104">
        <v>0</v>
      </c>
      <c r="CF104">
        <v>0</v>
      </c>
      <c r="CG104">
        <v>38</v>
      </c>
      <c r="CH104">
        <v>16</v>
      </c>
      <c r="CI104">
        <v>0</v>
      </c>
      <c r="CJ104">
        <v>12</v>
      </c>
      <c r="CL104" s="1">
        <v>40919</v>
      </c>
      <c r="CM104">
        <v>0</v>
      </c>
      <c r="CN104">
        <v>0</v>
      </c>
      <c r="CO104">
        <v>24</v>
      </c>
      <c r="CP104">
        <v>24</v>
      </c>
      <c r="CQ104">
        <v>7</v>
      </c>
      <c r="CR104">
        <v>20</v>
      </c>
      <c r="CT104" s="1">
        <v>41285</v>
      </c>
      <c r="CU104">
        <v>0</v>
      </c>
      <c r="CV104">
        <v>0</v>
      </c>
      <c r="CW104">
        <v>46</v>
      </c>
      <c r="CX104">
        <v>24</v>
      </c>
      <c r="CY104">
        <v>17</v>
      </c>
      <c r="CZ104">
        <v>24</v>
      </c>
      <c r="DB104" s="1">
        <v>41650</v>
      </c>
      <c r="DC104">
        <v>0.82</v>
      </c>
      <c r="DD104">
        <v>0</v>
      </c>
      <c r="DE104">
        <v>22</v>
      </c>
      <c r="DF104">
        <v>46</v>
      </c>
      <c r="DG104">
        <v>18</v>
      </c>
      <c r="DH104">
        <v>46</v>
      </c>
      <c r="DJ104" s="1">
        <v>42015</v>
      </c>
      <c r="DK104">
        <v>0</v>
      </c>
      <c r="DL104">
        <v>0</v>
      </c>
      <c r="DM104">
        <v>43</v>
      </c>
      <c r="DN104">
        <v>7</v>
      </c>
      <c r="DO104">
        <v>-4</v>
      </c>
      <c r="DP104">
        <v>5</v>
      </c>
      <c r="DR104" s="1">
        <v>42380</v>
      </c>
      <c r="DS104">
        <v>0.3</v>
      </c>
      <c r="DT104">
        <v>0</v>
      </c>
      <c r="DU104">
        <v>11</v>
      </c>
      <c r="DV104">
        <v>38</v>
      </c>
      <c r="DW104">
        <v>5</v>
      </c>
      <c r="DX104">
        <v>5</v>
      </c>
      <c r="DZ104" s="1">
        <v>42746</v>
      </c>
      <c r="EA104">
        <v>0.35</v>
      </c>
      <c r="EB104">
        <v>1</v>
      </c>
      <c r="EC104">
        <v>53</v>
      </c>
      <c r="ED104">
        <v>30</v>
      </c>
      <c r="EE104">
        <v>9</v>
      </c>
      <c r="EF104">
        <v>27</v>
      </c>
      <c r="EH104" s="1">
        <v>43111</v>
      </c>
      <c r="EI104">
        <v>0.04</v>
      </c>
      <c r="EJ104">
        <v>0</v>
      </c>
      <c r="EK104">
        <v>0</v>
      </c>
      <c r="EL104">
        <v>41</v>
      </c>
      <c r="EM104">
        <v>21</v>
      </c>
      <c r="EN104">
        <v>40</v>
      </c>
      <c r="EP104" s="1">
        <v>43476</v>
      </c>
      <c r="EQ104">
        <v>0.03</v>
      </c>
      <c r="ER104">
        <v>0</v>
      </c>
      <c r="ES104">
        <v>66</v>
      </c>
      <c r="ET104">
        <v>5</v>
      </c>
      <c r="EU104">
        <v>-10</v>
      </c>
      <c r="EV104">
        <v>-10</v>
      </c>
    </row>
    <row r="105" spans="1:152" x14ac:dyDescent="0.25">
      <c r="A105">
        <v>104</v>
      </c>
      <c r="B105" s="1">
        <v>36903</v>
      </c>
      <c r="C105">
        <v>0</v>
      </c>
      <c r="D105">
        <v>0</v>
      </c>
      <c r="E105">
        <v>59</v>
      </c>
      <c r="F105">
        <v>19</v>
      </c>
      <c r="G105">
        <v>0</v>
      </c>
      <c r="H105">
        <v>14</v>
      </c>
      <c r="J105" s="1">
        <v>37268</v>
      </c>
      <c r="K105">
        <v>0.57999999999999996</v>
      </c>
      <c r="L105">
        <v>4</v>
      </c>
      <c r="M105">
        <v>32</v>
      </c>
      <c r="N105">
        <v>24</v>
      </c>
      <c r="O105">
        <v>12</v>
      </c>
      <c r="P105">
        <v>21</v>
      </c>
      <c r="R105" s="1">
        <v>37633</v>
      </c>
      <c r="S105">
        <v>0.31</v>
      </c>
      <c r="T105">
        <v>1</v>
      </c>
      <c r="U105">
        <v>64</v>
      </c>
      <c r="V105">
        <v>6</v>
      </c>
      <c r="W105">
        <v>-2</v>
      </c>
      <c r="X105">
        <v>4</v>
      </c>
      <c r="Z105" s="1">
        <v>37998</v>
      </c>
      <c r="AA105">
        <v>0.17</v>
      </c>
      <c r="AB105">
        <v>2</v>
      </c>
      <c r="AC105">
        <v>60</v>
      </c>
      <c r="AD105">
        <v>14</v>
      </c>
      <c r="AE105">
        <v>2</v>
      </c>
      <c r="AF105">
        <v>13</v>
      </c>
      <c r="AH105" s="1">
        <v>38364</v>
      </c>
      <c r="AI105">
        <v>0.08</v>
      </c>
      <c r="AJ105">
        <v>0.5</v>
      </c>
      <c r="AK105">
        <v>36</v>
      </c>
      <c r="AL105">
        <v>17</v>
      </c>
      <c r="AM105">
        <v>6</v>
      </c>
      <c r="AN105">
        <v>17</v>
      </c>
      <c r="AP105" s="1">
        <v>38729</v>
      </c>
      <c r="AQ105">
        <v>0.52</v>
      </c>
      <c r="AR105">
        <v>0</v>
      </c>
      <c r="AS105">
        <v>35</v>
      </c>
      <c r="AT105">
        <v>36</v>
      </c>
      <c r="AU105">
        <v>27</v>
      </c>
      <c r="AV105">
        <v>28</v>
      </c>
      <c r="AX105" s="1">
        <v>39094</v>
      </c>
      <c r="AY105">
        <v>0.04</v>
      </c>
      <c r="AZ105">
        <v>0</v>
      </c>
      <c r="BA105">
        <v>19</v>
      </c>
      <c r="BB105">
        <v>26</v>
      </c>
      <c r="BC105">
        <v>12</v>
      </c>
      <c r="BD105">
        <v>26</v>
      </c>
      <c r="BF105" s="1">
        <v>39459</v>
      </c>
      <c r="BG105">
        <v>0</v>
      </c>
      <c r="BH105">
        <v>0</v>
      </c>
      <c r="BI105">
        <v>43</v>
      </c>
      <c r="BJ105">
        <v>34</v>
      </c>
      <c r="BK105">
        <v>20</v>
      </c>
      <c r="BL105">
        <v>20</v>
      </c>
      <c r="BN105" s="1">
        <v>39825</v>
      </c>
      <c r="BO105">
        <v>0.01</v>
      </c>
      <c r="BP105">
        <v>0.5</v>
      </c>
      <c r="BQ105">
        <v>50</v>
      </c>
      <c r="BR105">
        <v>14</v>
      </c>
      <c r="BS105">
        <v>0</v>
      </c>
      <c r="BT105">
        <v>8</v>
      </c>
      <c r="BV105" s="1">
        <v>40190</v>
      </c>
      <c r="BW105">
        <v>0.19</v>
      </c>
      <c r="BX105">
        <v>2</v>
      </c>
      <c r="BY105">
        <v>53</v>
      </c>
      <c r="BZ105">
        <v>12</v>
      </c>
      <c r="CA105">
        <v>2</v>
      </c>
      <c r="CB105">
        <v>2</v>
      </c>
      <c r="CD105" s="1">
        <v>40555</v>
      </c>
      <c r="CE105">
        <v>0.72</v>
      </c>
      <c r="CF105">
        <v>5</v>
      </c>
      <c r="CG105">
        <v>43</v>
      </c>
      <c r="CH105">
        <v>14</v>
      </c>
      <c r="CI105">
        <v>8</v>
      </c>
      <c r="CJ105">
        <v>13</v>
      </c>
      <c r="CL105" s="1">
        <v>40920</v>
      </c>
      <c r="CM105">
        <v>0.17</v>
      </c>
      <c r="CN105">
        <v>1</v>
      </c>
      <c r="CO105">
        <v>26</v>
      </c>
      <c r="CP105">
        <v>21</v>
      </c>
      <c r="CQ105">
        <v>15</v>
      </c>
      <c r="CR105">
        <v>21</v>
      </c>
      <c r="CT105" s="1">
        <v>41286</v>
      </c>
      <c r="CU105">
        <v>0</v>
      </c>
      <c r="CV105">
        <v>0</v>
      </c>
      <c r="CW105">
        <v>44</v>
      </c>
      <c r="CX105">
        <v>38</v>
      </c>
      <c r="CY105">
        <v>24</v>
      </c>
      <c r="CZ105">
        <v>38</v>
      </c>
      <c r="DB105" s="1">
        <v>41651</v>
      </c>
      <c r="DC105">
        <v>0.74</v>
      </c>
      <c r="DD105">
        <v>0.8</v>
      </c>
      <c r="DE105">
        <v>22</v>
      </c>
      <c r="DF105">
        <v>46</v>
      </c>
      <c r="DG105">
        <v>20</v>
      </c>
      <c r="DH105">
        <v>20</v>
      </c>
      <c r="DJ105" s="1">
        <v>42016</v>
      </c>
      <c r="DK105">
        <v>0.21</v>
      </c>
      <c r="DL105">
        <v>2</v>
      </c>
      <c r="DM105">
        <v>45</v>
      </c>
      <c r="DN105">
        <v>18</v>
      </c>
      <c r="DO105">
        <v>5</v>
      </c>
      <c r="DP105">
        <v>18</v>
      </c>
      <c r="DR105" s="1">
        <v>42381</v>
      </c>
      <c r="DS105">
        <v>0.03</v>
      </c>
      <c r="DT105">
        <v>1</v>
      </c>
      <c r="DU105">
        <v>12</v>
      </c>
      <c r="DV105">
        <v>10</v>
      </c>
      <c r="DW105">
        <v>1</v>
      </c>
      <c r="DX105">
        <v>9</v>
      </c>
      <c r="DZ105" s="1">
        <v>42747</v>
      </c>
      <c r="EA105">
        <v>0.15</v>
      </c>
      <c r="EB105">
        <v>0</v>
      </c>
      <c r="EC105">
        <v>49</v>
      </c>
      <c r="ED105">
        <v>41</v>
      </c>
      <c r="EE105">
        <v>24</v>
      </c>
      <c r="EF105">
        <v>40</v>
      </c>
      <c r="EH105" s="1">
        <v>43112</v>
      </c>
      <c r="EI105">
        <v>0.52</v>
      </c>
      <c r="EJ105">
        <v>0</v>
      </c>
      <c r="EK105">
        <v>0</v>
      </c>
      <c r="EL105">
        <v>53</v>
      </c>
      <c r="EM105">
        <v>40</v>
      </c>
      <c r="EN105">
        <v>52</v>
      </c>
      <c r="EP105" s="1">
        <v>43477</v>
      </c>
      <c r="EQ105">
        <v>0</v>
      </c>
      <c r="ER105">
        <v>0</v>
      </c>
      <c r="ES105">
        <v>65</v>
      </c>
      <c r="ET105">
        <v>5</v>
      </c>
      <c r="EU105">
        <v>-11</v>
      </c>
      <c r="EV105">
        <v>5</v>
      </c>
    </row>
    <row r="106" spans="1:152" x14ac:dyDescent="0.25">
      <c r="A106">
        <v>105</v>
      </c>
      <c r="B106" s="1">
        <v>36904</v>
      </c>
      <c r="C106">
        <v>0</v>
      </c>
      <c r="D106">
        <v>0</v>
      </c>
      <c r="E106">
        <v>59</v>
      </c>
      <c r="F106">
        <v>20</v>
      </c>
      <c r="G106">
        <v>5</v>
      </c>
      <c r="H106">
        <v>19</v>
      </c>
      <c r="J106" s="1">
        <v>37269</v>
      </c>
      <c r="K106">
        <v>0.2</v>
      </c>
      <c r="L106">
        <v>1</v>
      </c>
      <c r="M106">
        <v>33</v>
      </c>
      <c r="N106">
        <v>22</v>
      </c>
      <c r="O106">
        <v>18</v>
      </c>
      <c r="P106">
        <v>18</v>
      </c>
      <c r="R106" s="1">
        <v>37634</v>
      </c>
      <c r="S106">
        <v>0.16</v>
      </c>
      <c r="T106">
        <v>1.5</v>
      </c>
      <c r="U106">
        <v>65</v>
      </c>
      <c r="V106">
        <v>9</v>
      </c>
      <c r="W106">
        <v>4</v>
      </c>
      <c r="X106">
        <v>8</v>
      </c>
      <c r="Z106" s="1">
        <v>37999</v>
      </c>
      <c r="AA106">
        <v>0.28999999999999998</v>
      </c>
      <c r="AB106">
        <v>5</v>
      </c>
      <c r="AC106">
        <v>62</v>
      </c>
      <c r="AD106">
        <v>15</v>
      </c>
      <c r="AE106">
        <v>-9</v>
      </c>
      <c r="AF106">
        <v>-9</v>
      </c>
      <c r="AH106" s="1">
        <v>38365</v>
      </c>
      <c r="AI106">
        <v>0.11</v>
      </c>
      <c r="AJ106">
        <v>0</v>
      </c>
      <c r="AK106">
        <v>35</v>
      </c>
      <c r="AL106">
        <v>45</v>
      </c>
      <c r="AM106">
        <v>17</v>
      </c>
      <c r="AN106">
        <v>43</v>
      </c>
      <c r="AP106" s="1">
        <v>38730</v>
      </c>
      <c r="AQ106">
        <v>0</v>
      </c>
      <c r="AR106">
        <v>0</v>
      </c>
      <c r="AS106">
        <v>35</v>
      </c>
      <c r="AT106">
        <v>41</v>
      </c>
      <c r="AU106">
        <v>27</v>
      </c>
      <c r="AV106">
        <v>39</v>
      </c>
      <c r="AX106" s="1">
        <v>39095</v>
      </c>
      <c r="AY106">
        <v>0.39</v>
      </c>
      <c r="AZ106">
        <v>1</v>
      </c>
      <c r="BA106">
        <v>20</v>
      </c>
      <c r="BB106">
        <v>32</v>
      </c>
      <c r="BC106">
        <v>12</v>
      </c>
      <c r="BD106">
        <v>12</v>
      </c>
      <c r="BF106" s="1">
        <v>39460</v>
      </c>
      <c r="BG106">
        <v>0</v>
      </c>
      <c r="BH106">
        <v>0</v>
      </c>
      <c r="BI106">
        <v>42</v>
      </c>
      <c r="BJ106">
        <v>25</v>
      </c>
      <c r="BK106">
        <v>15</v>
      </c>
      <c r="BL106">
        <v>18</v>
      </c>
      <c r="BN106" s="1">
        <v>39826</v>
      </c>
      <c r="BO106">
        <v>0.03</v>
      </c>
      <c r="BP106">
        <v>0.3</v>
      </c>
      <c r="BQ106">
        <v>50</v>
      </c>
      <c r="BR106">
        <v>16</v>
      </c>
      <c r="BS106">
        <v>5</v>
      </c>
      <c r="BT106">
        <v>16</v>
      </c>
      <c r="BV106" s="1">
        <v>40191</v>
      </c>
      <c r="BW106">
        <v>0.06</v>
      </c>
      <c r="BX106">
        <v>1</v>
      </c>
      <c r="BY106">
        <v>54</v>
      </c>
      <c r="BZ106">
        <v>3</v>
      </c>
      <c r="CA106">
        <v>-5</v>
      </c>
      <c r="CB106">
        <v>3</v>
      </c>
      <c r="CD106" s="1">
        <v>40556</v>
      </c>
      <c r="CE106">
        <v>0.25</v>
      </c>
      <c r="CF106">
        <v>5</v>
      </c>
      <c r="CG106">
        <v>43</v>
      </c>
      <c r="CH106">
        <v>13</v>
      </c>
      <c r="CI106">
        <v>1</v>
      </c>
      <c r="CJ106">
        <v>2</v>
      </c>
      <c r="CL106" s="1">
        <v>40921</v>
      </c>
      <c r="CM106">
        <v>0.39</v>
      </c>
      <c r="CN106">
        <v>3.5</v>
      </c>
      <c r="CO106">
        <v>30</v>
      </c>
      <c r="CP106">
        <v>29</v>
      </c>
      <c r="CQ106">
        <v>16</v>
      </c>
      <c r="CR106">
        <v>16</v>
      </c>
      <c r="CT106" s="1">
        <v>41287</v>
      </c>
      <c r="CU106">
        <v>0</v>
      </c>
      <c r="CV106">
        <v>0</v>
      </c>
      <c r="CW106">
        <v>40</v>
      </c>
      <c r="CX106">
        <v>48</v>
      </c>
      <c r="CY106">
        <v>37</v>
      </c>
      <c r="CZ106">
        <v>42</v>
      </c>
      <c r="DB106" s="1">
        <v>41652</v>
      </c>
      <c r="DC106">
        <v>0</v>
      </c>
      <c r="DD106">
        <v>0</v>
      </c>
      <c r="DE106">
        <v>23</v>
      </c>
      <c r="DF106">
        <v>35</v>
      </c>
      <c r="DG106">
        <v>18</v>
      </c>
      <c r="DH106">
        <v>35</v>
      </c>
      <c r="DJ106" s="1">
        <v>42017</v>
      </c>
      <c r="DK106">
        <v>0.1</v>
      </c>
      <c r="DL106">
        <v>1</v>
      </c>
      <c r="DM106">
        <v>46</v>
      </c>
      <c r="DN106">
        <v>19</v>
      </c>
      <c r="DO106">
        <v>-13</v>
      </c>
      <c r="DP106">
        <v>8</v>
      </c>
      <c r="DR106" s="1">
        <v>42382</v>
      </c>
      <c r="DS106">
        <v>0.22</v>
      </c>
      <c r="DT106">
        <v>2.5</v>
      </c>
      <c r="DU106">
        <v>17</v>
      </c>
      <c r="DV106">
        <v>19</v>
      </c>
      <c r="DW106">
        <v>1</v>
      </c>
      <c r="DX106">
        <v>1</v>
      </c>
      <c r="DZ106" s="1">
        <v>42748</v>
      </c>
      <c r="EA106">
        <v>0.19</v>
      </c>
      <c r="EB106">
        <v>0.5</v>
      </c>
      <c r="EC106">
        <v>49</v>
      </c>
      <c r="ED106">
        <v>41</v>
      </c>
      <c r="EE106">
        <v>3</v>
      </c>
      <c r="EF106">
        <v>3</v>
      </c>
      <c r="EH106" s="1">
        <v>43113</v>
      </c>
      <c r="EI106">
        <v>1.17</v>
      </c>
      <c r="EJ106">
        <v>0</v>
      </c>
      <c r="EK106">
        <v>35</v>
      </c>
      <c r="EL106">
        <v>53</v>
      </c>
      <c r="EM106">
        <v>-5</v>
      </c>
      <c r="EN106">
        <v>0</v>
      </c>
      <c r="EP106" s="1">
        <v>43478</v>
      </c>
      <c r="EQ106">
        <v>0</v>
      </c>
      <c r="ER106">
        <v>0</v>
      </c>
      <c r="ES106">
        <v>64</v>
      </c>
      <c r="ET106">
        <v>0</v>
      </c>
      <c r="EU106">
        <v>-5</v>
      </c>
      <c r="EV106">
        <v>0</v>
      </c>
    </row>
    <row r="107" spans="1:152" x14ac:dyDescent="0.25">
      <c r="A107">
        <v>106</v>
      </c>
      <c r="B107" s="1">
        <v>36905</v>
      </c>
      <c r="C107">
        <v>0</v>
      </c>
      <c r="D107">
        <v>0</v>
      </c>
      <c r="E107">
        <v>56</v>
      </c>
      <c r="F107">
        <v>22</v>
      </c>
      <c r="G107">
        <v>17</v>
      </c>
      <c r="H107">
        <v>21</v>
      </c>
      <c r="J107" s="1">
        <v>37270</v>
      </c>
      <c r="K107">
        <v>0.13</v>
      </c>
      <c r="L107">
        <v>1</v>
      </c>
      <c r="M107">
        <v>35</v>
      </c>
      <c r="N107">
        <v>18</v>
      </c>
      <c r="O107">
        <v>1</v>
      </c>
      <c r="P107">
        <v>15</v>
      </c>
      <c r="R107" s="1">
        <v>37635</v>
      </c>
      <c r="S107">
        <v>0.14000000000000001</v>
      </c>
      <c r="T107">
        <v>1</v>
      </c>
      <c r="U107">
        <v>66</v>
      </c>
      <c r="V107">
        <v>9</v>
      </c>
      <c r="W107">
        <v>-10</v>
      </c>
      <c r="X107">
        <v>1</v>
      </c>
      <c r="Z107" s="1">
        <v>38000</v>
      </c>
      <c r="AA107">
        <v>7.0000000000000007E-2</v>
      </c>
      <c r="AB107">
        <v>0.5</v>
      </c>
      <c r="AC107">
        <v>62</v>
      </c>
      <c r="AD107">
        <v>-9</v>
      </c>
      <c r="AE107">
        <v>-36</v>
      </c>
      <c r="AF107">
        <v>-25</v>
      </c>
      <c r="AH107" s="1">
        <v>38366</v>
      </c>
      <c r="AI107">
        <v>2.21</v>
      </c>
      <c r="AJ107">
        <v>6</v>
      </c>
      <c r="AK107">
        <v>38</v>
      </c>
      <c r="AL107">
        <v>49</v>
      </c>
      <c r="AM107">
        <v>13</v>
      </c>
      <c r="AN107">
        <v>13</v>
      </c>
      <c r="AP107" s="1">
        <v>38731</v>
      </c>
      <c r="AQ107">
        <v>0.45</v>
      </c>
      <c r="AR107">
        <v>0</v>
      </c>
      <c r="AS107">
        <v>33</v>
      </c>
      <c r="AT107">
        <v>44</v>
      </c>
      <c r="AU107">
        <v>27</v>
      </c>
      <c r="AV107">
        <v>27</v>
      </c>
      <c r="AX107" s="1">
        <v>39096</v>
      </c>
      <c r="AY107">
        <v>0.2</v>
      </c>
      <c r="AZ107">
        <v>2</v>
      </c>
      <c r="BA107">
        <v>21</v>
      </c>
      <c r="BB107">
        <v>21</v>
      </c>
      <c r="BC107">
        <v>8</v>
      </c>
      <c r="BD107">
        <v>15</v>
      </c>
      <c r="BF107" s="1">
        <v>39461</v>
      </c>
      <c r="BG107">
        <v>0.22</v>
      </c>
      <c r="BH107">
        <v>2</v>
      </c>
      <c r="BI107">
        <v>43</v>
      </c>
      <c r="BJ107">
        <v>18</v>
      </c>
      <c r="BK107">
        <v>13</v>
      </c>
      <c r="BL107">
        <v>14</v>
      </c>
      <c r="BN107" s="1">
        <v>39827</v>
      </c>
      <c r="BO107">
        <v>0.15</v>
      </c>
      <c r="BP107">
        <v>2</v>
      </c>
      <c r="BQ107">
        <v>52</v>
      </c>
      <c r="BR107">
        <v>19</v>
      </c>
      <c r="BS107">
        <v>-19</v>
      </c>
      <c r="BT107">
        <v>-10</v>
      </c>
      <c r="BV107" s="1">
        <v>40192</v>
      </c>
      <c r="BW107">
        <v>0</v>
      </c>
      <c r="BX107">
        <v>0</v>
      </c>
      <c r="BY107">
        <v>50</v>
      </c>
      <c r="BZ107">
        <v>18</v>
      </c>
      <c r="CA107">
        <v>3</v>
      </c>
      <c r="CB107">
        <v>16</v>
      </c>
      <c r="CD107" s="1">
        <v>40557</v>
      </c>
      <c r="CE107">
        <v>0</v>
      </c>
      <c r="CF107">
        <v>0</v>
      </c>
      <c r="CG107">
        <v>43</v>
      </c>
      <c r="CH107">
        <v>8</v>
      </c>
      <c r="CI107">
        <v>-2</v>
      </c>
      <c r="CJ107">
        <v>3</v>
      </c>
      <c r="CL107" s="1">
        <v>40922</v>
      </c>
      <c r="CM107">
        <v>0.45</v>
      </c>
      <c r="CN107">
        <v>4</v>
      </c>
      <c r="CO107">
        <v>34</v>
      </c>
      <c r="CP107">
        <v>16</v>
      </c>
      <c r="CQ107">
        <v>-6</v>
      </c>
      <c r="CR107">
        <v>-6</v>
      </c>
      <c r="CT107" s="1">
        <v>41288</v>
      </c>
      <c r="CU107">
        <v>0</v>
      </c>
      <c r="CV107">
        <v>0</v>
      </c>
      <c r="CW107">
        <v>39</v>
      </c>
      <c r="CX107">
        <v>47</v>
      </c>
      <c r="CY107">
        <v>21</v>
      </c>
      <c r="CZ107">
        <v>21</v>
      </c>
      <c r="DB107" s="1">
        <v>41653</v>
      </c>
      <c r="DC107">
        <v>0.3</v>
      </c>
      <c r="DD107">
        <v>0</v>
      </c>
      <c r="DE107">
        <v>23</v>
      </c>
      <c r="DF107">
        <v>38</v>
      </c>
      <c r="DG107">
        <v>30</v>
      </c>
      <c r="DH107">
        <v>31</v>
      </c>
      <c r="DJ107" s="1">
        <v>42018</v>
      </c>
      <c r="DK107">
        <v>0</v>
      </c>
      <c r="DL107">
        <v>0</v>
      </c>
      <c r="DM107">
        <v>45</v>
      </c>
      <c r="DN107">
        <v>18</v>
      </c>
      <c r="DO107">
        <v>8</v>
      </c>
      <c r="DP107">
        <v>9</v>
      </c>
      <c r="DR107" s="1">
        <v>42383</v>
      </c>
      <c r="DS107">
        <v>0.02</v>
      </c>
      <c r="DT107">
        <v>0.7</v>
      </c>
      <c r="DU107">
        <v>17</v>
      </c>
      <c r="DV107">
        <v>7</v>
      </c>
      <c r="DW107">
        <v>-2</v>
      </c>
      <c r="DX107">
        <v>7</v>
      </c>
      <c r="DZ107" s="1">
        <v>42749</v>
      </c>
      <c r="EA107">
        <v>0</v>
      </c>
      <c r="EB107">
        <v>0</v>
      </c>
      <c r="EC107">
        <v>49</v>
      </c>
      <c r="ED107">
        <v>5</v>
      </c>
      <c r="EE107">
        <v>-8</v>
      </c>
      <c r="EF107">
        <v>3</v>
      </c>
      <c r="EH107" s="1">
        <v>43114</v>
      </c>
      <c r="EI107">
        <v>0.02</v>
      </c>
      <c r="EJ107">
        <v>0</v>
      </c>
      <c r="EK107">
        <v>0</v>
      </c>
      <c r="EL107">
        <v>0</v>
      </c>
      <c r="EM107">
        <v>-11</v>
      </c>
      <c r="EN107">
        <v>0</v>
      </c>
      <c r="EP107" s="1">
        <v>43479</v>
      </c>
      <c r="EQ107">
        <v>0</v>
      </c>
      <c r="ER107">
        <v>0</v>
      </c>
      <c r="ES107">
        <v>64</v>
      </c>
      <c r="ET107">
        <v>0</v>
      </c>
      <c r="EU107">
        <v>8</v>
      </c>
      <c r="EV107">
        <v>0</v>
      </c>
    </row>
    <row r="108" spans="1:152" x14ac:dyDescent="0.25">
      <c r="A108">
        <v>107</v>
      </c>
      <c r="B108" s="1">
        <v>36906</v>
      </c>
      <c r="C108">
        <v>0.11</v>
      </c>
      <c r="D108">
        <v>1.5</v>
      </c>
      <c r="E108">
        <v>56</v>
      </c>
      <c r="F108">
        <v>21</v>
      </c>
      <c r="G108">
        <v>16</v>
      </c>
      <c r="H108">
        <v>17</v>
      </c>
      <c r="J108" s="1">
        <v>37271</v>
      </c>
      <c r="K108">
        <v>0.13</v>
      </c>
      <c r="L108">
        <v>0.5</v>
      </c>
      <c r="M108">
        <v>35</v>
      </c>
      <c r="N108">
        <v>24</v>
      </c>
      <c r="O108">
        <v>14</v>
      </c>
      <c r="P108">
        <v>24</v>
      </c>
      <c r="R108" s="1">
        <v>37636</v>
      </c>
      <c r="S108">
        <v>0.05</v>
      </c>
      <c r="T108">
        <v>0.3</v>
      </c>
      <c r="U108">
        <v>64</v>
      </c>
      <c r="V108">
        <v>9</v>
      </c>
      <c r="W108">
        <v>-11</v>
      </c>
      <c r="X108">
        <v>6</v>
      </c>
      <c r="Z108" s="1">
        <v>38001</v>
      </c>
      <c r="AA108">
        <v>0</v>
      </c>
      <c r="AB108">
        <v>0</v>
      </c>
      <c r="AC108">
        <v>62</v>
      </c>
      <c r="AD108">
        <v>-24</v>
      </c>
      <c r="AE108">
        <v>-30</v>
      </c>
      <c r="AF108">
        <v>-28</v>
      </c>
      <c r="AH108" s="1">
        <v>38367</v>
      </c>
      <c r="AI108">
        <v>0.1</v>
      </c>
      <c r="AJ108">
        <v>3</v>
      </c>
      <c r="AK108">
        <v>40</v>
      </c>
      <c r="AL108">
        <v>13</v>
      </c>
      <c r="AM108">
        <v>-1</v>
      </c>
      <c r="AN108">
        <v>6</v>
      </c>
      <c r="AP108" s="1">
        <v>38732</v>
      </c>
      <c r="AQ108">
        <v>0.54</v>
      </c>
      <c r="AR108">
        <v>6</v>
      </c>
      <c r="AS108">
        <v>41</v>
      </c>
      <c r="AT108">
        <v>29</v>
      </c>
      <c r="AU108">
        <v>-15</v>
      </c>
      <c r="AV108">
        <v>-13</v>
      </c>
      <c r="AX108" s="1">
        <v>39097</v>
      </c>
      <c r="AY108">
        <v>0.59</v>
      </c>
      <c r="AZ108">
        <v>3</v>
      </c>
      <c r="BA108">
        <v>24</v>
      </c>
      <c r="BB108">
        <v>26</v>
      </c>
      <c r="BC108">
        <v>11</v>
      </c>
      <c r="BD108">
        <v>25</v>
      </c>
      <c r="BF108" s="1">
        <v>39462</v>
      </c>
      <c r="BG108">
        <v>0.05</v>
      </c>
      <c r="BH108">
        <v>0.5</v>
      </c>
      <c r="BI108">
        <v>45</v>
      </c>
      <c r="BJ108">
        <v>15</v>
      </c>
      <c r="BK108">
        <v>9</v>
      </c>
      <c r="BL108">
        <v>10</v>
      </c>
      <c r="BN108" s="1">
        <v>39828</v>
      </c>
      <c r="BO108">
        <v>0</v>
      </c>
      <c r="BP108">
        <v>0</v>
      </c>
      <c r="BQ108">
        <v>52</v>
      </c>
      <c r="BR108">
        <v>-4</v>
      </c>
      <c r="BS108">
        <v>-16</v>
      </c>
      <c r="BT108">
        <v>-5</v>
      </c>
      <c r="BV108" s="1">
        <v>40193</v>
      </c>
      <c r="BW108">
        <v>0</v>
      </c>
      <c r="BX108">
        <v>0</v>
      </c>
      <c r="BY108">
        <v>48</v>
      </c>
      <c r="BZ108">
        <v>27</v>
      </c>
      <c r="CA108">
        <v>16</v>
      </c>
      <c r="CB108">
        <v>23</v>
      </c>
      <c r="CD108" s="1">
        <v>40558</v>
      </c>
      <c r="CE108">
        <v>0.1</v>
      </c>
      <c r="CF108">
        <v>1</v>
      </c>
      <c r="CG108">
        <v>44</v>
      </c>
      <c r="CH108">
        <v>10</v>
      </c>
      <c r="CI108">
        <v>0</v>
      </c>
      <c r="CJ108">
        <v>7</v>
      </c>
      <c r="CL108" s="1">
        <v>40923</v>
      </c>
      <c r="CM108">
        <v>0</v>
      </c>
      <c r="CN108">
        <v>0</v>
      </c>
      <c r="CO108">
        <v>34</v>
      </c>
      <c r="CP108">
        <v>-6</v>
      </c>
      <c r="CQ108">
        <v>-18</v>
      </c>
      <c r="CR108">
        <v>-10</v>
      </c>
      <c r="CT108" s="1">
        <v>41289</v>
      </c>
      <c r="CU108">
        <v>0</v>
      </c>
      <c r="CV108">
        <v>0</v>
      </c>
      <c r="CW108">
        <v>34</v>
      </c>
      <c r="CX108">
        <v>22</v>
      </c>
      <c r="CY108">
        <v>13</v>
      </c>
      <c r="CZ108">
        <v>13</v>
      </c>
      <c r="DB108" s="1">
        <v>41654</v>
      </c>
      <c r="DC108">
        <v>0.46</v>
      </c>
      <c r="DD108">
        <v>0</v>
      </c>
      <c r="DE108">
        <v>22</v>
      </c>
      <c r="DF108">
        <v>31</v>
      </c>
      <c r="DG108">
        <v>18</v>
      </c>
      <c r="DH108">
        <v>26</v>
      </c>
      <c r="DJ108" s="1">
        <v>42019</v>
      </c>
      <c r="DK108">
        <v>0</v>
      </c>
      <c r="DL108">
        <v>0</v>
      </c>
      <c r="DM108">
        <v>45</v>
      </c>
      <c r="DN108">
        <v>16</v>
      </c>
      <c r="DO108">
        <v>4</v>
      </c>
      <c r="DP108">
        <v>11</v>
      </c>
      <c r="DR108" s="1">
        <v>42384</v>
      </c>
      <c r="DS108">
        <v>0.06</v>
      </c>
      <c r="DT108">
        <v>1</v>
      </c>
      <c r="DU108">
        <v>17</v>
      </c>
      <c r="DV108">
        <v>28</v>
      </c>
      <c r="DW108">
        <v>7</v>
      </c>
      <c r="DX108">
        <v>27</v>
      </c>
      <c r="DZ108" s="1">
        <v>42750</v>
      </c>
      <c r="EA108">
        <v>0.06</v>
      </c>
      <c r="EB108">
        <v>0.5</v>
      </c>
      <c r="EC108">
        <v>48</v>
      </c>
      <c r="ED108">
        <v>9</v>
      </c>
      <c r="EE108">
        <v>2</v>
      </c>
      <c r="EF108">
        <v>6</v>
      </c>
      <c r="EH108" s="1">
        <v>43115</v>
      </c>
      <c r="EI108">
        <v>0</v>
      </c>
      <c r="EJ108">
        <v>0</v>
      </c>
      <c r="EK108">
        <v>0</v>
      </c>
      <c r="EL108">
        <v>11</v>
      </c>
      <c r="EM108">
        <v>-6</v>
      </c>
      <c r="EN108">
        <v>5</v>
      </c>
      <c r="EP108" s="1">
        <v>43480</v>
      </c>
      <c r="EQ108">
        <v>0.06</v>
      </c>
      <c r="ER108">
        <v>0</v>
      </c>
      <c r="ES108">
        <v>0</v>
      </c>
      <c r="ET108">
        <v>18</v>
      </c>
      <c r="EU108">
        <v>7</v>
      </c>
      <c r="EV108">
        <v>16</v>
      </c>
    </row>
    <row r="109" spans="1:152" x14ac:dyDescent="0.25">
      <c r="A109">
        <v>108</v>
      </c>
      <c r="B109" s="1">
        <v>36907</v>
      </c>
      <c r="C109">
        <v>0.64</v>
      </c>
      <c r="D109">
        <v>0.4</v>
      </c>
      <c r="E109">
        <v>58</v>
      </c>
      <c r="F109">
        <v>23</v>
      </c>
      <c r="G109">
        <v>16</v>
      </c>
      <c r="H109">
        <v>22</v>
      </c>
      <c r="J109" s="1">
        <v>37272</v>
      </c>
      <c r="K109">
        <v>0.63</v>
      </c>
      <c r="L109">
        <v>5</v>
      </c>
      <c r="M109">
        <v>40</v>
      </c>
      <c r="N109">
        <v>24</v>
      </c>
      <c r="O109">
        <v>9</v>
      </c>
      <c r="P109">
        <v>12</v>
      </c>
      <c r="R109" s="1">
        <v>37637</v>
      </c>
      <c r="S109">
        <v>0.15</v>
      </c>
      <c r="T109">
        <v>2</v>
      </c>
      <c r="U109">
        <v>66</v>
      </c>
      <c r="V109">
        <v>6</v>
      </c>
      <c r="W109">
        <v>-14</v>
      </c>
      <c r="X109">
        <v>2</v>
      </c>
      <c r="Z109" s="1">
        <v>38002</v>
      </c>
      <c r="AA109">
        <v>0.47</v>
      </c>
      <c r="AB109">
        <v>1.5</v>
      </c>
      <c r="AC109">
        <v>60</v>
      </c>
      <c r="AD109">
        <v>-14</v>
      </c>
      <c r="AE109">
        <v>-32</v>
      </c>
      <c r="AF109">
        <v>-15</v>
      </c>
      <c r="AH109" s="1">
        <v>38368</v>
      </c>
      <c r="AI109">
        <v>7.0000000000000007E-2</v>
      </c>
      <c r="AJ109">
        <v>2</v>
      </c>
      <c r="AK109">
        <v>40</v>
      </c>
      <c r="AL109">
        <v>11</v>
      </c>
      <c r="AM109">
        <v>2</v>
      </c>
      <c r="AN109">
        <v>7</v>
      </c>
      <c r="AP109" s="1">
        <v>38733</v>
      </c>
      <c r="AQ109">
        <v>0.03</v>
      </c>
      <c r="AR109">
        <v>0</v>
      </c>
      <c r="AS109">
        <v>41</v>
      </c>
      <c r="AT109">
        <v>0</v>
      </c>
      <c r="AU109">
        <v>-17</v>
      </c>
      <c r="AV109">
        <v>0</v>
      </c>
      <c r="AX109" s="1">
        <v>39098</v>
      </c>
      <c r="AY109">
        <v>0.18</v>
      </c>
      <c r="AZ109">
        <v>1.5</v>
      </c>
      <c r="BA109">
        <v>28</v>
      </c>
      <c r="BB109">
        <v>27</v>
      </c>
      <c r="BC109">
        <v>-6</v>
      </c>
      <c r="BD109">
        <v>-6</v>
      </c>
      <c r="BF109" s="1">
        <v>39463</v>
      </c>
      <c r="BG109">
        <v>0</v>
      </c>
      <c r="BH109">
        <v>0</v>
      </c>
      <c r="BI109">
        <v>44</v>
      </c>
      <c r="BJ109">
        <v>11</v>
      </c>
      <c r="BK109">
        <v>2</v>
      </c>
      <c r="BL109">
        <v>6</v>
      </c>
      <c r="BN109" s="1">
        <v>39829</v>
      </c>
      <c r="BO109">
        <v>0.03</v>
      </c>
      <c r="BP109">
        <v>0.3</v>
      </c>
      <c r="BQ109">
        <v>0</v>
      </c>
      <c r="BR109">
        <v>-5</v>
      </c>
      <c r="BS109">
        <v>-18</v>
      </c>
      <c r="BT109">
        <v>-9</v>
      </c>
      <c r="BV109" s="1">
        <v>40194</v>
      </c>
      <c r="BW109">
        <v>0</v>
      </c>
      <c r="BX109">
        <v>0</v>
      </c>
      <c r="BY109">
        <v>48</v>
      </c>
      <c r="BZ109">
        <v>23</v>
      </c>
      <c r="CA109">
        <v>18</v>
      </c>
      <c r="CB109">
        <v>20</v>
      </c>
      <c r="CD109" s="1">
        <v>40559</v>
      </c>
      <c r="CE109">
        <v>0.2</v>
      </c>
      <c r="CF109">
        <v>4</v>
      </c>
      <c r="CG109">
        <v>48</v>
      </c>
      <c r="CH109">
        <v>11</v>
      </c>
      <c r="CI109">
        <v>2</v>
      </c>
      <c r="CJ109">
        <v>4</v>
      </c>
      <c r="CL109" s="1">
        <v>40924</v>
      </c>
      <c r="CM109">
        <v>0</v>
      </c>
      <c r="CN109">
        <v>0</v>
      </c>
      <c r="CO109">
        <v>34</v>
      </c>
      <c r="CP109">
        <v>14</v>
      </c>
      <c r="CQ109">
        <v>-10</v>
      </c>
      <c r="CR109">
        <v>12</v>
      </c>
      <c r="CT109" s="1">
        <v>41290</v>
      </c>
      <c r="CU109">
        <v>0.08</v>
      </c>
      <c r="CV109">
        <v>1.2</v>
      </c>
      <c r="CW109">
        <v>34</v>
      </c>
      <c r="CX109">
        <v>21</v>
      </c>
      <c r="CY109">
        <v>12</v>
      </c>
      <c r="CZ109">
        <v>20</v>
      </c>
      <c r="DB109" s="1">
        <v>41655</v>
      </c>
      <c r="DC109">
        <v>0.28000000000000003</v>
      </c>
      <c r="DD109">
        <v>3</v>
      </c>
      <c r="DE109">
        <v>25</v>
      </c>
      <c r="DF109">
        <v>28</v>
      </c>
      <c r="DG109">
        <v>14</v>
      </c>
      <c r="DH109">
        <v>16</v>
      </c>
      <c r="DJ109" s="1">
        <v>42020</v>
      </c>
      <c r="DK109">
        <v>0.08</v>
      </c>
      <c r="DL109">
        <v>1.3</v>
      </c>
      <c r="DM109">
        <v>46</v>
      </c>
      <c r="DN109">
        <v>15</v>
      </c>
      <c r="DO109">
        <v>-8</v>
      </c>
      <c r="DP109">
        <v>-8</v>
      </c>
      <c r="DR109" s="1">
        <v>42385</v>
      </c>
      <c r="DS109">
        <v>0.23</v>
      </c>
      <c r="DT109">
        <v>1.2</v>
      </c>
      <c r="DU109">
        <v>17</v>
      </c>
      <c r="DV109">
        <v>29</v>
      </c>
      <c r="DW109">
        <v>19</v>
      </c>
      <c r="DX109">
        <v>26</v>
      </c>
      <c r="DZ109" s="1">
        <v>42751</v>
      </c>
      <c r="EA109">
        <v>0</v>
      </c>
      <c r="EB109">
        <v>0</v>
      </c>
      <c r="EC109">
        <v>48</v>
      </c>
      <c r="ED109">
        <v>23</v>
      </c>
      <c r="EE109">
        <v>3</v>
      </c>
      <c r="EF109">
        <v>20</v>
      </c>
      <c r="EH109" s="1">
        <v>43116</v>
      </c>
      <c r="EI109">
        <v>0.1</v>
      </c>
      <c r="EJ109">
        <v>0</v>
      </c>
      <c r="EK109">
        <v>35</v>
      </c>
      <c r="EL109">
        <v>15</v>
      </c>
      <c r="EM109">
        <v>2</v>
      </c>
      <c r="EN109">
        <v>13</v>
      </c>
      <c r="EP109" s="1">
        <v>43481</v>
      </c>
      <c r="EQ109">
        <v>7.0000000000000007E-2</v>
      </c>
      <c r="ER109">
        <v>0</v>
      </c>
      <c r="ES109">
        <v>0</v>
      </c>
      <c r="ET109">
        <v>20</v>
      </c>
      <c r="EU109">
        <v>16</v>
      </c>
      <c r="EV109">
        <v>18</v>
      </c>
    </row>
    <row r="110" spans="1:152" x14ac:dyDescent="0.25">
      <c r="A110">
        <v>109</v>
      </c>
      <c r="B110" s="1">
        <v>36908</v>
      </c>
      <c r="C110">
        <v>0.18</v>
      </c>
      <c r="D110">
        <v>0.2</v>
      </c>
      <c r="E110">
        <v>62</v>
      </c>
      <c r="F110">
        <v>22</v>
      </c>
      <c r="G110">
        <v>5</v>
      </c>
      <c r="H110">
        <v>5</v>
      </c>
      <c r="J110" s="1">
        <v>37273</v>
      </c>
      <c r="K110">
        <v>0.18</v>
      </c>
      <c r="L110">
        <v>2</v>
      </c>
      <c r="M110">
        <v>40</v>
      </c>
      <c r="N110">
        <v>19</v>
      </c>
      <c r="O110">
        <v>10</v>
      </c>
      <c r="P110">
        <v>19</v>
      </c>
      <c r="R110" s="1">
        <v>37638</v>
      </c>
      <c r="S110">
        <v>0.05</v>
      </c>
      <c r="T110">
        <v>0.5</v>
      </c>
      <c r="U110">
        <v>65</v>
      </c>
      <c r="V110">
        <v>15</v>
      </c>
      <c r="W110">
        <v>-8</v>
      </c>
      <c r="X110">
        <v>-8</v>
      </c>
      <c r="Z110" s="1">
        <v>38003</v>
      </c>
      <c r="AA110">
        <v>0.06</v>
      </c>
      <c r="AB110">
        <v>0.5</v>
      </c>
      <c r="AC110">
        <v>61</v>
      </c>
      <c r="AD110">
        <v>15</v>
      </c>
      <c r="AE110">
        <v>-15</v>
      </c>
      <c r="AF110">
        <v>13</v>
      </c>
      <c r="AH110" s="1">
        <v>38369</v>
      </c>
      <c r="AI110">
        <v>0.1</v>
      </c>
      <c r="AJ110">
        <v>1</v>
      </c>
      <c r="AK110">
        <v>41</v>
      </c>
      <c r="AL110">
        <v>7</v>
      </c>
      <c r="AM110">
        <v>-7</v>
      </c>
      <c r="AN110">
        <v>-7</v>
      </c>
      <c r="AP110" s="1">
        <v>38734</v>
      </c>
      <c r="AQ110">
        <v>0</v>
      </c>
      <c r="AR110">
        <v>0</v>
      </c>
      <c r="AS110">
        <v>40</v>
      </c>
      <c r="AT110">
        <v>23</v>
      </c>
      <c r="AU110">
        <v>-2</v>
      </c>
      <c r="AV110">
        <v>16</v>
      </c>
      <c r="AX110" s="1">
        <v>39099</v>
      </c>
      <c r="AY110">
        <v>0.13</v>
      </c>
      <c r="AZ110">
        <v>1</v>
      </c>
      <c r="BA110">
        <v>26</v>
      </c>
      <c r="BB110">
        <v>-6</v>
      </c>
      <c r="BC110">
        <v>-23</v>
      </c>
      <c r="BD110">
        <v>-10</v>
      </c>
      <c r="BF110" s="1">
        <v>39464</v>
      </c>
      <c r="BG110">
        <v>0</v>
      </c>
      <c r="BH110">
        <v>0</v>
      </c>
      <c r="BI110">
        <v>44</v>
      </c>
      <c r="BJ110">
        <v>19</v>
      </c>
      <c r="BK110">
        <v>4</v>
      </c>
      <c r="BL110">
        <v>16</v>
      </c>
      <c r="BN110" s="1">
        <v>39830</v>
      </c>
      <c r="BO110">
        <v>0</v>
      </c>
      <c r="BP110">
        <v>0</v>
      </c>
      <c r="BQ110">
        <v>52</v>
      </c>
      <c r="BR110">
        <v>0</v>
      </c>
      <c r="BS110">
        <v>-14</v>
      </c>
      <c r="BT110">
        <v>0</v>
      </c>
      <c r="BV110" s="1">
        <v>40195</v>
      </c>
      <c r="BW110">
        <v>0</v>
      </c>
      <c r="BX110">
        <v>0</v>
      </c>
      <c r="BY110">
        <v>48</v>
      </c>
      <c r="BZ110">
        <v>27</v>
      </c>
      <c r="CA110">
        <v>19</v>
      </c>
      <c r="CB110">
        <v>21</v>
      </c>
      <c r="CD110" s="1">
        <v>40560</v>
      </c>
      <c r="CE110">
        <v>0</v>
      </c>
      <c r="CF110">
        <v>0</v>
      </c>
      <c r="CG110">
        <v>48</v>
      </c>
      <c r="CH110">
        <v>24</v>
      </c>
      <c r="CI110">
        <v>-15</v>
      </c>
      <c r="CJ110">
        <v>18</v>
      </c>
      <c r="CL110" s="1">
        <v>40925</v>
      </c>
      <c r="CM110">
        <v>0.15</v>
      </c>
      <c r="CN110">
        <v>0</v>
      </c>
      <c r="CO110">
        <v>32</v>
      </c>
      <c r="CP110">
        <v>30</v>
      </c>
      <c r="CQ110">
        <v>9</v>
      </c>
      <c r="CR110">
        <v>30</v>
      </c>
      <c r="CT110" s="1">
        <v>41291</v>
      </c>
      <c r="CU110">
        <v>0.15</v>
      </c>
      <c r="CV110">
        <v>1</v>
      </c>
      <c r="CW110">
        <v>34</v>
      </c>
      <c r="CX110">
        <v>20</v>
      </c>
      <c r="CY110">
        <v>-3</v>
      </c>
      <c r="CZ110">
        <v>-3</v>
      </c>
      <c r="DB110" s="1">
        <v>41656</v>
      </c>
      <c r="DC110">
        <v>0</v>
      </c>
      <c r="DD110">
        <v>0</v>
      </c>
      <c r="DE110">
        <v>24</v>
      </c>
      <c r="DF110">
        <v>20</v>
      </c>
      <c r="DG110">
        <v>14</v>
      </c>
      <c r="DH110">
        <v>18</v>
      </c>
      <c r="DJ110" s="1">
        <v>42021</v>
      </c>
      <c r="DK110">
        <v>0</v>
      </c>
      <c r="DL110">
        <v>0</v>
      </c>
      <c r="DM110">
        <v>46</v>
      </c>
      <c r="DN110">
        <v>15</v>
      </c>
      <c r="DO110">
        <v>-20</v>
      </c>
      <c r="DP110">
        <v>5</v>
      </c>
      <c r="DR110" s="1">
        <v>42386</v>
      </c>
      <c r="DS110">
        <v>0</v>
      </c>
      <c r="DT110">
        <v>0</v>
      </c>
      <c r="DU110">
        <v>17</v>
      </c>
      <c r="DV110">
        <v>26</v>
      </c>
      <c r="DW110">
        <v>8</v>
      </c>
      <c r="DX110">
        <v>14</v>
      </c>
      <c r="DZ110" s="1">
        <v>42752</v>
      </c>
      <c r="EA110">
        <v>0</v>
      </c>
      <c r="EB110">
        <v>0</v>
      </c>
      <c r="EC110">
        <v>48</v>
      </c>
      <c r="ED110">
        <v>32</v>
      </c>
      <c r="EE110">
        <v>16</v>
      </c>
      <c r="EF110">
        <v>22</v>
      </c>
      <c r="EH110" s="1">
        <v>43117</v>
      </c>
      <c r="EI110">
        <v>0.09</v>
      </c>
      <c r="EJ110">
        <v>0</v>
      </c>
      <c r="EK110">
        <v>36</v>
      </c>
      <c r="EL110">
        <v>22</v>
      </c>
      <c r="EM110">
        <v>13</v>
      </c>
      <c r="EN110">
        <v>15</v>
      </c>
      <c r="EP110" s="1">
        <v>43482</v>
      </c>
      <c r="EQ110">
        <v>0</v>
      </c>
      <c r="ER110">
        <v>0</v>
      </c>
      <c r="ES110">
        <v>64</v>
      </c>
      <c r="ET110">
        <v>18</v>
      </c>
      <c r="EU110">
        <v>-11</v>
      </c>
      <c r="EV110">
        <v>8</v>
      </c>
    </row>
    <row r="111" spans="1:152" x14ac:dyDescent="0.25">
      <c r="A111">
        <v>110</v>
      </c>
      <c r="B111" s="1">
        <v>36909</v>
      </c>
      <c r="C111">
        <v>0.03</v>
      </c>
      <c r="D111">
        <v>0.5</v>
      </c>
      <c r="E111">
        <v>62</v>
      </c>
      <c r="F111">
        <v>15</v>
      </c>
      <c r="G111">
        <v>-1</v>
      </c>
      <c r="H111">
        <v>14</v>
      </c>
      <c r="J111" s="1">
        <v>37274</v>
      </c>
      <c r="K111">
        <v>0.52</v>
      </c>
      <c r="L111">
        <v>6</v>
      </c>
      <c r="M111">
        <v>45</v>
      </c>
      <c r="N111">
        <v>19</v>
      </c>
      <c r="O111">
        <v>11</v>
      </c>
      <c r="P111">
        <v>13</v>
      </c>
      <c r="R111" s="1">
        <v>37639</v>
      </c>
      <c r="S111">
        <v>0</v>
      </c>
      <c r="T111">
        <v>0</v>
      </c>
      <c r="U111">
        <v>65</v>
      </c>
      <c r="V111">
        <v>15</v>
      </c>
      <c r="W111">
        <v>-20</v>
      </c>
      <c r="X111">
        <v>13</v>
      </c>
      <c r="Z111" s="1">
        <v>38004</v>
      </c>
      <c r="AA111">
        <v>0.13</v>
      </c>
      <c r="AB111">
        <v>1.5</v>
      </c>
      <c r="AC111">
        <v>61</v>
      </c>
      <c r="AD111">
        <v>16</v>
      </c>
      <c r="AE111">
        <v>9</v>
      </c>
      <c r="AF111">
        <v>14</v>
      </c>
      <c r="AH111" s="1">
        <v>38370</v>
      </c>
      <c r="AI111">
        <v>0.22</v>
      </c>
      <c r="AJ111">
        <v>1</v>
      </c>
      <c r="AK111">
        <v>41</v>
      </c>
      <c r="AL111">
        <v>-7</v>
      </c>
      <c r="AM111">
        <v>-29</v>
      </c>
      <c r="AN111">
        <v>-15</v>
      </c>
      <c r="AP111" s="1">
        <v>38735</v>
      </c>
      <c r="AQ111">
        <v>1.52</v>
      </c>
      <c r="AR111">
        <v>0</v>
      </c>
      <c r="AS111">
        <v>40</v>
      </c>
      <c r="AT111">
        <v>40</v>
      </c>
      <c r="AU111">
        <v>15</v>
      </c>
      <c r="AV111">
        <v>26</v>
      </c>
      <c r="AX111" s="1">
        <v>39100</v>
      </c>
      <c r="AY111">
        <v>0</v>
      </c>
      <c r="AZ111">
        <v>0</v>
      </c>
      <c r="BA111">
        <v>26</v>
      </c>
      <c r="BB111">
        <v>14</v>
      </c>
      <c r="BC111">
        <v>-12</v>
      </c>
      <c r="BD111">
        <v>11</v>
      </c>
      <c r="BF111" s="1">
        <v>39465</v>
      </c>
      <c r="BG111">
        <v>0.65</v>
      </c>
      <c r="BH111">
        <v>4</v>
      </c>
      <c r="BI111">
        <v>48</v>
      </c>
      <c r="BJ111">
        <v>26</v>
      </c>
      <c r="BK111">
        <v>10</v>
      </c>
      <c r="BL111">
        <v>13</v>
      </c>
      <c r="BN111" s="1">
        <v>39831</v>
      </c>
      <c r="BO111">
        <v>0.42</v>
      </c>
      <c r="BP111">
        <v>2</v>
      </c>
      <c r="BQ111">
        <v>53</v>
      </c>
      <c r="BR111">
        <v>11</v>
      </c>
      <c r="BS111">
        <v>-6</v>
      </c>
      <c r="BT111">
        <v>11</v>
      </c>
      <c r="BV111" s="1">
        <v>40196</v>
      </c>
      <c r="BW111">
        <v>0</v>
      </c>
      <c r="BX111">
        <v>0</v>
      </c>
      <c r="BY111">
        <v>46</v>
      </c>
      <c r="BZ111">
        <v>31</v>
      </c>
      <c r="CA111">
        <v>19</v>
      </c>
      <c r="CB111">
        <v>31</v>
      </c>
      <c r="CD111" s="1">
        <v>40561</v>
      </c>
      <c r="CE111">
        <v>0.31</v>
      </c>
      <c r="CF111">
        <v>1</v>
      </c>
      <c r="CG111">
        <v>48</v>
      </c>
      <c r="CH111">
        <v>26</v>
      </c>
      <c r="CI111">
        <v>1</v>
      </c>
      <c r="CJ111">
        <v>19</v>
      </c>
      <c r="CL111" s="1">
        <v>40926</v>
      </c>
      <c r="CM111">
        <v>0.08</v>
      </c>
      <c r="CN111">
        <v>0</v>
      </c>
      <c r="CO111">
        <v>32</v>
      </c>
      <c r="CP111">
        <v>34</v>
      </c>
      <c r="CQ111">
        <v>-2</v>
      </c>
      <c r="CR111">
        <v>-2</v>
      </c>
      <c r="CT111" s="1">
        <v>41292</v>
      </c>
      <c r="CU111">
        <v>0</v>
      </c>
      <c r="CV111">
        <v>0</v>
      </c>
      <c r="CW111">
        <v>34</v>
      </c>
      <c r="CX111">
        <v>1</v>
      </c>
      <c r="CY111">
        <v>-15</v>
      </c>
      <c r="CZ111">
        <v>0</v>
      </c>
      <c r="DB111" s="1">
        <v>41657</v>
      </c>
      <c r="DC111">
        <v>0</v>
      </c>
      <c r="DD111">
        <v>0</v>
      </c>
      <c r="DE111">
        <v>24</v>
      </c>
      <c r="DF111">
        <v>23</v>
      </c>
      <c r="DG111">
        <v>15</v>
      </c>
      <c r="DH111">
        <v>20</v>
      </c>
      <c r="DJ111" s="1">
        <v>42022</v>
      </c>
      <c r="DK111">
        <v>0</v>
      </c>
      <c r="DL111">
        <v>0</v>
      </c>
      <c r="DM111">
        <v>46</v>
      </c>
      <c r="DN111">
        <v>31</v>
      </c>
      <c r="DO111">
        <v>4</v>
      </c>
      <c r="DP111">
        <v>30</v>
      </c>
      <c r="DR111" s="1">
        <v>42387</v>
      </c>
      <c r="DS111">
        <v>0.3</v>
      </c>
      <c r="DT111">
        <v>3</v>
      </c>
      <c r="DU111">
        <v>24</v>
      </c>
      <c r="DV111">
        <v>27</v>
      </c>
      <c r="DW111">
        <v>1</v>
      </c>
      <c r="DX111">
        <v>1</v>
      </c>
      <c r="DZ111" s="1">
        <v>42753</v>
      </c>
      <c r="EA111">
        <v>0.34</v>
      </c>
      <c r="EB111">
        <v>3.5</v>
      </c>
      <c r="EC111">
        <v>51</v>
      </c>
      <c r="ED111">
        <v>22</v>
      </c>
      <c r="EE111">
        <v>18</v>
      </c>
      <c r="EF111">
        <v>22</v>
      </c>
      <c r="EH111" s="1">
        <v>43118</v>
      </c>
      <c r="EI111">
        <v>0</v>
      </c>
      <c r="EJ111">
        <v>0</v>
      </c>
      <c r="EK111">
        <v>36</v>
      </c>
      <c r="EL111">
        <v>15</v>
      </c>
      <c r="EM111">
        <v>5</v>
      </c>
      <c r="EN111">
        <v>12</v>
      </c>
      <c r="EP111" s="1">
        <v>43483</v>
      </c>
      <c r="EQ111">
        <v>0.13</v>
      </c>
      <c r="ER111">
        <v>0</v>
      </c>
      <c r="ES111">
        <v>66</v>
      </c>
      <c r="ET111">
        <v>19</v>
      </c>
      <c r="EU111">
        <v>1</v>
      </c>
      <c r="EV111">
        <v>18</v>
      </c>
    </row>
    <row r="112" spans="1:152" x14ac:dyDescent="0.25">
      <c r="A112">
        <v>111</v>
      </c>
      <c r="B112" s="1">
        <v>36910</v>
      </c>
      <c r="C112">
        <v>0.35</v>
      </c>
      <c r="D112">
        <v>2.5</v>
      </c>
      <c r="E112">
        <v>63</v>
      </c>
      <c r="F112">
        <v>20</v>
      </c>
      <c r="G112">
        <v>14</v>
      </c>
      <c r="H112">
        <v>19</v>
      </c>
      <c r="J112" s="1">
        <v>37275</v>
      </c>
      <c r="K112">
        <v>0.05</v>
      </c>
      <c r="L112">
        <v>0.5</v>
      </c>
      <c r="M112">
        <v>45</v>
      </c>
      <c r="N112">
        <v>13</v>
      </c>
      <c r="O112">
        <v>2</v>
      </c>
      <c r="P112">
        <v>11</v>
      </c>
      <c r="R112" s="1">
        <v>37640</v>
      </c>
      <c r="S112">
        <v>0</v>
      </c>
      <c r="T112">
        <v>0</v>
      </c>
      <c r="U112">
        <v>64</v>
      </c>
      <c r="V112">
        <v>13</v>
      </c>
      <c r="W112">
        <v>-3</v>
      </c>
      <c r="X112">
        <v>3</v>
      </c>
      <c r="Z112" s="1">
        <v>38005</v>
      </c>
      <c r="AA112">
        <v>0.28000000000000003</v>
      </c>
      <c r="AB112">
        <v>2.5</v>
      </c>
      <c r="AC112">
        <v>63</v>
      </c>
      <c r="AD112">
        <v>14</v>
      </c>
      <c r="AE112">
        <v>-8</v>
      </c>
      <c r="AF112">
        <v>-4</v>
      </c>
      <c r="AH112" s="1">
        <v>38371</v>
      </c>
      <c r="AI112">
        <v>0</v>
      </c>
      <c r="AJ112">
        <v>0</v>
      </c>
      <c r="AK112">
        <v>40</v>
      </c>
      <c r="AL112">
        <v>2</v>
      </c>
      <c r="AM112">
        <v>-20</v>
      </c>
      <c r="AN112">
        <v>-1</v>
      </c>
      <c r="AP112" s="1">
        <v>38736</v>
      </c>
      <c r="AQ112">
        <v>0.21</v>
      </c>
      <c r="AR112">
        <v>0.5</v>
      </c>
      <c r="AS112">
        <v>40</v>
      </c>
      <c r="AT112">
        <v>26</v>
      </c>
      <c r="AU112">
        <v>12</v>
      </c>
      <c r="AV112">
        <v>17</v>
      </c>
      <c r="AX112" s="1">
        <v>39101</v>
      </c>
      <c r="AY112">
        <v>0.26</v>
      </c>
      <c r="AZ112">
        <v>4</v>
      </c>
      <c r="BA112">
        <v>26</v>
      </c>
      <c r="BB112">
        <v>17</v>
      </c>
      <c r="BC112">
        <v>11</v>
      </c>
      <c r="BD112">
        <v>16</v>
      </c>
      <c r="BF112" s="1">
        <v>39466</v>
      </c>
      <c r="BG112">
        <v>0</v>
      </c>
      <c r="BH112">
        <v>0</v>
      </c>
      <c r="BI112">
        <v>48</v>
      </c>
      <c r="BJ112">
        <v>13</v>
      </c>
      <c r="BK112">
        <v>7</v>
      </c>
      <c r="BL112">
        <v>11</v>
      </c>
      <c r="BN112" s="1">
        <v>39832</v>
      </c>
      <c r="BO112">
        <v>0.1</v>
      </c>
      <c r="BP112">
        <v>1</v>
      </c>
      <c r="BQ112">
        <v>51</v>
      </c>
      <c r="BR112">
        <v>18</v>
      </c>
      <c r="BS112">
        <v>10</v>
      </c>
      <c r="BT112">
        <v>13</v>
      </c>
      <c r="BV112" s="1">
        <v>40197</v>
      </c>
      <c r="BW112">
        <v>0.25</v>
      </c>
      <c r="BX112">
        <v>1</v>
      </c>
      <c r="BY112">
        <v>46</v>
      </c>
      <c r="BZ112">
        <v>31</v>
      </c>
      <c r="CA112">
        <v>19</v>
      </c>
      <c r="CB112">
        <v>21</v>
      </c>
      <c r="CD112" s="1">
        <v>40562</v>
      </c>
      <c r="CE112">
        <v>0.16</v>
      </c>
      <c r="CF112">
        <v>1.5</v>
      </c>
      <c r="CG112">
        <v>47</v>
      </c>
      <c r="CH112">
        <v>27</v>
      </c>
      <c r="CI112">
        <v>15</v>
      </c>
      <c r="CJ112">
        <v>15</v>
      </c>
      <c r="CL112" s="1">
        <v>40927</v>
      </c>
      <c r="CM112">
        <v>0</v>
      </c>
      <c r="CN112">
        <v>0</v>
      </c>
      <c r="CO112">
        <v>32</v>
      </c>
      <c r="CP112">
        <v>8</v>
      </c>
      <c r="CQ112">
        <v>-5</v>
      </c>
      <c r="CR112">
        <v>4</v>
      </c>
      <c r="CT112" s="1">
        <v>41293</v>
      </c>
      <c r="CU112">
        <v>0.17</v>
      </c>
      <c r="CV112">
        <v>1</v>
      </c>
      <c r="CW112">
        <v>38</v>
      </c>
      <c r="CX112">
        <v>19</v>
      </c>
      <c r="CY112">
        <v>-3</v>
      </c>
      <c r="CZ112">
        <v>18</v>
      </c>
      <c r="DB112" s="1">
        <v>41658</v>
      </c>
      <c r="DC112">
        <v>0</v>
      </c>
      <c r="DD112">
        <v>3</v>
      </c>
      <c r="DE112">
        <v>26</v>
      </c>
      <c r="DF112">
        <v>20</v>
      </c>
      <c r="DG112">
        <v>9</v>
      </c>
      <c r="DH112">
        <v>9</v>
      </c>
      <c r="DJ112" s="1">
        <v>42023</v>
      </c>
      <c r="DK112">
        <v>1.07</v>
      </c>
      <c r="DL112">
        <v>9.5</v>
      </c>
      <c r="DM112">
        <v>56</v>
      </c>
      <c r="DN112">
        <v>31</v>
      </c>
      <c r="DO112">
        <v>18</v>
      </c>
      <c r="DP112">
        <v>18</v>
      </c>
      <c r="DR112" s="1">
        <v>42388</v>
      </c>
      <c r="DS112">
        <v>0.28999999999999998</v>
      </c>
      <c r="DT112">
        <v>2</v>
      </c>
      <c r="DU112">
        <v>25</v>
      </c>
      <c r="DV112">
        <v>1</v>
      </c>
      <c r="DW112">
        <v>-10</v>
      </c>
      <c r="DX112">
        <v>-5</v>
      </c>
      <c r="DZ112" s="1">
        <v>42754</v>
      </c>
      <c r="EA112">
        <v>0.17</v>
      </c>
      <c r="EB112">
        <v>0.9</v>
      </c>
      <c r="EC112">
        <v>53</v>
      </c>
      <c r="ED112">
        <v>24</v>
      </c>
      <c r="EE112">
        <v>18</v>
      </c>
      <c r="EF112">
        <v>21</v>
      </c>
      <c r="EH112" s="1">
        <v>43119</v>
      </c>
      <c r="EI112">
        <v>0.01</v>
      </c>
      <c r="EJ112">
        <v>0</v>
      </c>
      <c r="EK112">
        <v>0</v>
      </c>
      <c r="EL112">
        <v>18</v>
      </c>
      <c r="EM112">
        <v>12</v>
      </c>
      <c r="EN112">
        <v>17</v>
      </c>
      <c r="EP112" s="1">
        <v>43484</v>
      </c>
      <c r="EQ112">
        <v>7.0000000000000007E-2</v>
      </c>
      <c r="ER112">
        <v>0</v>
      </c>
      <c r="ES112">
        <v>67</v>
      </c>
      <c r="ET112">
        <v>18</v>
      </c>
      <c r="EU112">
        <v>-2</v>
      </c>
      <c r="EV112">
        <v>6</v>
      </c>
    </row>
    <row r="113" spans="1:152" x14ac:dyDescent="0.25">
      <c r="A113">
        <v>112</v>
      </c>
      <c r="B113" s="1">
        <v>36911</v>
      </c>
      <c r="C113">
        <v>0.04</v>
      </c>
      <c r="D113">
        <v>0.3</v>
      </c>
      <c r="E113">
        <v>63</v>
      </c>
      <c r="F113">
        <v>19</v>
      </c>
      <c r="G113">
        <v>5</v>
      </c>
      <c r="H113">
        <v>8</v>
      </c>
      <c r="J113" s="1">
        <v>37276</v>
      </c>
      <c r="K113">
        <v>7.0000000000000007E-2</v>
      </c>
      <c r="L113">
        <v>0.5</v>
      </c>
      <c r="M113">
        <v>43</v>
      </c>
      <c r="N113">
        <v>15</v>
      </c>
      <c r="O113">
        <v>9</v>
      </c>
      <c r="P113">
        <v>15</v>
      </c>
      <c r="R113" s="1">
        <v>37641</v>
      </c>
      <c r="S113">
        <v>0</v>
      </c>
      <c r="T113">
        <v>0</v>
      </c>
      <c r="U113">
        <v>65</v>
      </c>
      <c r="V113">
        <v>4</v>
      </c>
      <c r="W113">
        <v>-4</v>
      </c>
      <c r="X113">
        <v>-4</v>
      </c>
      <c r="Z113" s="1">
        <v>38006</v>
      </c>
      <c r="AA113">
        <v>0.27</v>
      </c>
      <c r="AB113">
        <v>2</v>
      </c>
      <c r="AC113">
        <v>62</v>
      </c>
      <c r="AD113">
        <v>-4</v>
      </c>
      <c r="AE113">
        <v>-10</v>
      </c>
      <c r="AF113">
        <v>-7</v>
      </c>
      <c r="AH113" s="1">
        <v>38372</v>
      </c>
      <c r="AI113">
        <v>0.18</v>
      </c>
      <c r="AJ113">
        <v>3.5</v>
      </c>
      <c r="AK113">
        <v>44</v>
      </c>
      <c r="AL113">
        <v>3</v>
      </c>
      <c r="AM113">
        <v>-9</v>
      </c>
      <c r="AN113">
        <v>-9</v>
      </c>
      <c r="AP113" s="1">
        <v>38737</v>
      </c>
      <c r="AQ113">
        <v>0</v>
      </c>
      <c r="AR113">
        <v>0</v>
      </c>
      <c r="AS113">
        <v>40</v>
      </c>
      <c r="AT113">
        <v>32</v>
      </c>
      <c r="AU113">
        <v>16</v>
      </c>
      <c r="AV113">
        <v>32</v>
      </c>
      <c r="AX113" s="1">
        <v>39102</v>
      </c>
      <c r="AY113">
        <v>0.93</v>
      </c>
      <c r="AZ113">
        <v>10.5</v>
      </c>
      <c r="BA113">
        <v>35</v>
      </c>
      <c r="BB113">
        <v>16</v>
      </c>
      <c r="BC113">
        <v>-8</v>
      </c>
      <c r="BD113">
        <v>-8</v>
      </c>
      <c r="BF113" s="1">
        <v>39467</v>
      </c>
      <c r="BG113">
        <v>0.2</v>
      </c>
      <c r="BH113">
        <v>2</v>
      </c>
      <c r="BI113">
        <v>49</v>
      </c>
      <c r="BJ113">
        <v>12</v>
      </c>
      <c r="BK113">
        <v>-10</v>
      </c>
      <c r="BL113">
        <v>-5</v>
      </c>
      <c r="BN113" s="1">
        <v>39833</v>
      </c>
      <c r="BO113">
        <v>0.04</v>
      </c>
      <c r="BP113">
        <v>1</v>
      </c>
      <c r="BQ113">
        <v>51</v>
      </c>
      <c r="BR113">
        <v>13</v>
      </c>
      <c r="BS113">
        <v>1</v>
      </c>
      <c r="BT113">
        <v>6</v>
      </c>
      <c r="BV113" s="1">
        <v>40198</v>
      </c>
      <c r="BW113">
        <v>0.03</v>
      </c>
      <c r="BX113">
        <v>0.2</v>
      </c>
      <c r="BY113">
        <v>46</v>
      </c>
      <c r="BZ113">
        <v>21</v>
      </c>
      <c r="CA113">
        <v>16</v>
      </c>
      <c r="CB113">
        <v>17</v>
      </c>
      <c r="CD113" s="1">
        <v>40563</v>
      </c>
      <c r="CE113">
        <v>0.01</v>
      </c>
      <c r="CF113">
        <v>1</v>
      </c>
      <c r="CG113">
        <v>49</v>
      </c>
      <c r="CH113">
        <v>16</v>
      </c>
      <c r="CI113">
        <v>4</v>
      </c>
      <c r="CJ113">
        <v>7</v>
      </c>
      <c r="CL113" s="1">
        <v>40928</v>
      </c>
      <c r="CM113">
        <v>0.2</v>
      </c>
      <c r="CN113">
        <v>5</v>
      </c>
      <c r="CO113">
        <v>37</v>
      </c>
      <c r="CP113">
        <v>13</v>
      </c>
      <c r="CQ113">
        <v>-1</v>
      </c>
      <c r="CR113">
        <v>-1</v>
      </c>
      <c r="CT113" s="1">
        <v>41294</v>
      </c>
      <c r="CU113">
        <v>0.15</v>
      </c>
      <c r="CV113">
        <v>1.3</v>
      </c>
      <c r="CW113">
        <v>39</v>
      </c>
      <c r="CX113">
        <v>28</v>
      </c>
      <c r="CY113">
        <v>11</v>
      </c>
      <c r="CZ113">
        <v>11</v>
      </c>
      <c r="DB113" s="1">
        <v>41659</v>
      </c>
      <c r="DC113">
        <v>0.3</v>
      </c>
      <c r="DD113">
        <v>6</v>
      </c>
      <c r="DE113">
        <v>33</v>
      </c>
      <c r="DF113">
        <v>20</v>
      </c>
      <c r="DG113">
        <v>-4</v>
      </c>
      <c r="DH113">
        <v>-4</v>
      </c>
      <c r="DJ113" s="1">
        <v>42024</v>
      </c>
      <c r="DK113">
        <v>0.14000000000000001</v>
      </c>
      <c r="DL113">
        <v>0.5</v>
      </c>
      <c r="DM113">
        <v>58</v>
      </c>
      <c r="DN113">
        <v>18</v>
      </c>
      <c r="DO113">
        <v>-4</v>
      </c>
      <c r="DP113">
        <v>4</v>
      </c>
      <c r="DR113" s="1">
        <v>42389</v>
      </c>
      <c r="DS113">
        <v>0.22</v>
      </c>
      <c r="DT113">
        <v>4</v>
      </c>
      <c r="DU113">
        <v>29</v>
      </c>
      <c r="DV113">
        <v>9</v>
      </c>
      <c r="DW113">
        <v>-5</v>
      </c>
      <c r="DX113">
        <v>9</v>
      </c>
      <c r="DZ113" s="1">
        <v>42755</v>
      </c>
      <c r="EA113">
        <v>0</v>
      </c>
      <c r="EB113">
        <v>0</v>
      </c>
      <c r="EC113">
        <v>53</v>
      </c>
      <c r="ED113">
        <v>31</v>
      </c>
      <c r="EE113">
        <v>20</v>
      </c>
      <c r="EF113">
        <v>30</v>
      </c>
      <c r="EH113" s="1">
        <v>43120</v>
      </c>
      <c r="EI113">
        <v>0.01</v>
      </c>
      <c r="EJ113">
        <v>0</v>
      </c>
      <c r="EK113">
        <v>36</v>
      </c>
      <c r="EL113">
        <v>26</v>
      </c>
      <c r="EM113">
        <v>17</v>
      </c>
      <c r="EN113">
        <v>26</v>
      </c>
      <c r="EP113" s="1">
        <v>43485</v>
      </c>
      <c r="EQ113">
        <v>0.33</v>
      </c>
      <c r="ER113">
        <v>0</v>
      </c>
      <c r="ES113">
        <v>80</v>
      </c>
      <c r="ET113">
        <v>16</v>
      </c>
      <c r="EU113">
        <v>3</v>
      </c>
      <c r="EV113">
        <v>4</v>
      </c>
    </row>
    <row r="114" spans="1:152" x14ac:dyDescent="0.25">
      <c r="A114">
        <v>113</v>
      </c>
      <c r="B114" s="1">
        <v>36912</v>
      </c>
      <c r="C114">
        <v>0</v>
      </c>
      <c r="D114">
        <v>0</v>
      </c>
      <c r="E114">
        <v>63</v>
      </c>
      <c r="F114">
        <v>11</v>
      </c>
      <c r="G114">
        <v>-2</v>
      </c>
      <c r="H114">
        <v>3</v>
      </c>
      <c r="J114" s="1">
        <v>37277</v>
      </c>
      <c r="K114">
        <v>7.0000000000000007E-2</v>
      </c>
      <c r="L114">
        <v>1</v>
      </c>
      <c r="M114">
        <v>45</v>
      </c>
      <c r="N114">
        <v>17</v>
      </c>
      <c r="O114">
        <v>12</v>
      </c>
      <c r="P114">
        <v>16</v>
      </c>
      <c r="R114" s="1">
        <v>37642</v>
      </c>
      <c r="S114">
        <v>0.26</v>
      </c>
      <c r="T114">
        <v>2</v>
      </c>
      <c r="U114">
        <v>65</v>
      </c>
      <c r="V114">
        <v>-4</v>
      </c>
      <c r="W114">
        <v>-21</v>
      </c>
      <c r="X114">
        <v>-17</v>
      </c>
      <c r="Z114" s="1">
        <v>38007</v>
      </c>
      <c r="AA114">
        <v>0</v>
      </c>
      <c r="AB114">
        <v>0</v>
      </c>
      <c r="AC114">
        <v>64</v>
      </c>
      <c r="AD114">
        <v>18</v>
      </c>
      <c r="AE114">
        <v>-8</v>
      </c>
      <c r="AF114">
        <v>8</v>
      </c>
      <c r="AH114" s="1">
        <v>38373</v>
      </c>
      <c r="AI114">
        <v>0</v>
      </c>
      <c r="AJ114">
        <v>0</v>
      </c>
      <c r="AK114">
        <v>43</v>
      </c>
      <c r="AL114">
        <v>29</v>
      </c>
      <c r="AM114">
        <v>-28</v>
      </c>
      <c r="AN114">
        <v>-18</v>
      </c>
      <c r="AP114" s="1">
        <v>38738</v>
      </c>
      <c r="AQ114">
        <v>0</v>
      </c>
      <c r="AR114">
        <v>0</v>
      </c>
      <c r="AS114">
        <v>40</v>
      </c>
      <c r="AT114">
        <v>42</v>
      </c>
      <c r="AU114">
        <v>15</v>
      </c>
      <c r="AV114">
        <v>15</v>
      </c>
      <c r="AX114" s="1">
        <v>39103</v>
      </c>
      <c r="AY114">
        <v>0</v>
      </c>
      <c r="AZ114">
        <v>0</v>
      </c>
      <c r="BA114">
        <v>35</v>
      </c>
      <c r="BB114">
        <v>1</v>
      </c>
      <c r="BC114">
        <v>-14</v>
      </c>
      <c r="BD114">
        <v>-1</v>
      </c>
      <c r="BF114" s="1">
        <v>39468</v>
      </c>
      <c r="BG114">
        <v>0</v>
      </c>
      <c r="BH114">
        <v>0</v>
      </c>
      <c r="BI114">
        <v>48</v>
      </c>
      <c r="BJ114">
        <v>-1</v>
      </c>
      <c r="BK114">
        <v>-16</v>
      </c>
      <c r="BL114">
        <v>-2</v>
      </c>
      <c r="BN114" s="1">
        <v>39834</v>
      </c>
      <c r="BO114">
        <v>0.04</v>
      </c>
      <c r="BP114">
        <v>0</v>
      </c>
      <c r="BQ114">
        <v>50</v>
      </c>
      <c r="BR114">
        <v>6</v>
      </c>
      <c r="BS114">
        <v>-6</v>
      </c>
      <c r="BT114">
        <v>1</v>
      </c>
      <c r="BV114" s="1">
        <v>40199</v>
      </c>
      <c r="BW114">
        <v>0.02</v>
      </c>
      <c r="BX114">
        <v>0</v>
      </c>
      <c r="BY114">
        <v>46</v>
      </c>
      <c r="BZ114">
        <v>22</v>
      </c>
      <c r="CA114">
        <v>9</v>
      </c>
      <c r="CB114">
        <v>16</v>
      </c>
      <c r="CD114" s="1">
        <v>40564</v>
      </c>
      <c r="CE114">
        <v>0.16</v>
      </c>
      <c r="CF114">
        <v>3.5</v>
      </c>
      <c r="CG114">
        <v>51</v>
      </c>
      <c r="CH114">
        <v>8</v>
      </c>
      <c r="CI114">
        <v>0</v>
      </c>
      <c r="CJ114">
        <v>0</v>
      </c>
      <c r="CL114" s="1">
        <v>40929</v>
      </c>
      <c r="CM114">
        <v>0.08</v>
      </c>
      <c r="CN114">
        <v>0</v>
      </c>
      <c r="CO114">
        <v>37</v>
      </c>
      <c r="CP114">
        <v>7</v>
      </c>
      <c r="CQ114">
        <v>-8</v>
      </c>
      <c r="CR114">
        <v>4</v>
      </c>
      <c r="CT114" s="1">
        <v>41295</v>
      </c>
      <c r="CU114">
        <v>0.1</v>
      </c>
      <c r="CV114">
        <v>0.1</v>
      </c>
      <c r="CW114">
        <v>41</v>
      </c>
      <c r="CX114">
        <v>11</v>
      </c>
      <c r="CY114">
        <v>-8</v>
      </c>
      <c r="CZ114">
        <v>-1</v>
      </c>
      <c r="DB114" s="1">
        <v>41660</v>
      </c>
      <c r="DC114">
        <v>0</v>
      </c>
      <c r="DD114">
        <v>0</v>
      </c>
      <c r="DE114">
        <v>33</v>
      </c>
      <c r="DF114">
        <v>-2</v>
      </c>
      <c r="DG114">
        <v>-18</v>
      </c>
      <c r="DH114">
        <v>-4</v>
      </c>
      <c r="DJ114" s="1">
        <v>42025</v>
      </c>
      <c r="DK114">
        <v>0</v>
      </c>
      <c r="DL114">
        <v>0</v>
      </c>
      <c r="DM114">
        <v>58</v>
      </c>
      <c r="DN114">
        <v>19</v>
      </c>
      <c r="DO114">
        <v>-2</v>
      </c>
      <c r="DP114">
        <v>15</v>
      </c>
      <c r="DR114" s="1">
        <v>42390</v>
      </c>
      <c r="DS114">
        <v>0</v>
      </c>
      <c r="DT114">
        <v>0</v>
      </c>
      <c r="DU114">
        <v>28</v>
      </c>
      <c r="DV114">
        <v>9</v>
      </c>
      <c r="DW114">
        <v>-1</v>
      </c>
      <c r="DX114">
        <v>2</v>
      </c>
      <c r="DZ114" s="1">
        <v>42756</v>
      </c>
      <c r="EA114">
        <v>0.03</v>
      </c>
      <c r="EB114">
        <v>0</v>
      </c>
      <c r="EC114">
        <v>52</v>
      </c>
      <c r="ED114">
        <v>31</v>
      </c>
      <c r="EE114">
        <v>24</v>
      </c>
      <c r="EF114">
        <v>31</v>
      </c>
      <c r="EH114" s="1">
        <v>43121</v>
      </c>
      <c r="EI114">
        <v>0</v>
      </c>
      <c r="EJ114">
        <v>0</v>
      </c>
      <c r="EK114">
        <v>36</v>
      </c>
      <c r="EL114">
        <v>27</v>
      </c>
      <c r="EM114">
        <v>22</v>
      </c>
      <c r="EN114">
        <v>24</v>
      </c>
      <c r="EP114" s="1">
        <v>43486</v>
      </c>
      <c r="EQ114">
        <v>0.06</v>
      </c>
      <c r="ER114">
        <v>0</v>
      </c>
      <c r="ES114">
        <v>0</v>
      </c>
      <c r="ET114">
        <v>4</v>
      </c>
      <c r="EU114">
        <v>-23</v>
      </c>
      <c r="EV114">
        <v>-17</v>
      </c>
    </row>
    <row r="115" spans="1:152" x14ac:dyDescent="0.25">
      <c r="A115">
        <v>114</v>
      </c>
      <c r="B115" s="1">
        <v>36913</v>
      </c>
      <c r="C115">
        <v>0.12</v>
      </c>
      <c r="D115">
        <v>2.5</v>
      </c>
      <c r="E115">
        <v>64</v>
      </c>
      <c r="F115">
        <v>11</v>
      </c>
      <c r="G115">
        <v>3</v>
      </c>
      <c r="H115">
        <v>10</v>
      </c>
      <c r="J115" s="1">
        <v>37278</v>
      </c>
      <c r="K115">
        <v>0.28999999999999998</v>
      </c>
      <c r="L115">
        <v>1.5</v>
      </c>
      <c r="M115">
        <v>45</v>
      </c>
      <c r="N115">
        <v>19</v>
      </c>
      <c r="O115">
        <v>17</v>
      </c>
      <c r="P115">
        <v>18</v>
      </c>
      <c r="R115" s="1">
        <v>37643</v>
      </c>
      <c r="S115">
        <v>0</v>
      </c>
      <c r="T115">
        <v>0</v>
      </c>
      <c r="U115">
        <v>65</v>
      </c>
      <c r="V115">
        <v>-15</v>
      </c>
      <c r="W115">
        <v>-25</v>
      </c>
      <c r="X115">
        <v>-16</v>
      </c>
      <c r="Z115" s="1">
        <v>38008</v>
      </c>
      <c r="AA115">
        <v>0.19</v>
      </c>
      <c r="AB115">
        <v>2</v>
      </c>
      <c r="AC115">
        <v>65</v>
      </c>
      <c r="AD115">
        <v>11</v>
      </c>
      <c r="AE115">
        <v>0</v>
      </c>
      <c r="AF115">
        <v>9</v>
      </c>
      <c r="AH115" s="1">
        <v>38374</v>
      </c>
      <c r="AI115">
        <v>0.01</v>
      </c>
      <c r="AJ115">
        <v>0</v>
      </c>
      <c r="AK115">
        <v>43</v>
      </c>
      <c r="AL115">
        <v>-2</v>
      </c>
      <c r="AM115">
        <v>-21</v>
      </c>
      <c r="AN115">
        <v>-8</v>
      </c>
      <c r="AP115" s="1">
        <v>38739</v>
      </c>
      <c r="AQ115">
        <v>0.22</v>
      </c>
      <c r="AR115">
        <v>3</v>
      </c>
      <c r="AS115">
        <v>43</v>
      </c>
      <c r="AT115">
        <v>15</v>
      </c>
      <c r="AU115">
        <v>-1</v>
      </c>
      <c r="AV115">
        <v>11</v>
      </c>
      <c r="AX115" s="1">
        <v>39104</v>
      </c>
      <c r="AY115">
        <v>0.18</v>
      </c>
      <c r="AZ115">
        <v>0.5</v>
      </c>
      <c r="BA115">
        <v>35</v>
      </c>
      <c r="BB115">
        <v>21</v>
      </c>
      <c r="BC115">
        <v>-4</v>
      </c>
      <c r="BD115">
        <v>14</v>
      </c>
      <c r="BF115" s="1">
        <v>39469</v>
      </c>
      <c r="BG115">
        <v>0.05</v>
      </c>
      <c r="BH115">
        <v>0.7</v>
      </c>
      <c r="BI115">
        <v>51</v>
      </c>
      <c r="BJ115">
        <v>11</v>
      </c>
      <c r="BK115">
        <v>-2</v>
      </c>
      <c r="BL115">
        <v>11</v>
      </c>
      <c r="BN115" s="1">
        <v>39835</v>
      </c>
      <c r="BO115">
        <v>0.44</v>
      </c>
      <c r="BP115">
        <v>1.5</v>
      </c>
      <c r="BQ115">
        <v>52</v>
      </c>
      <c r="BR115">
        <v>12</v>
      </c>
      <c r="BS115">
        <v>0</v>
      </c>
      <c r="BT115">
        <v>12</v>
      </c>
      <c r="BV115" s="1">
        <v>40200</v>
      </c>
      <c r="BW115">
        <v>0</v>
      </c>
      <c r="BX115">
        <v>0</v>
      </c>
      <c r="BY115">
        <v>46</v>
      </c>
      <c r="BZ115">
        <v>29</v>
      </c>
      <c r="CA115">
        <v>14</v>
      </c>
      <c r="CB115">
        <v>21</v>
      </c>
      <c r="CD115" s="1">
        <v>40565</v>
      </c>
      <c r="CE115">
        <v>0</v>
      </c>
      <c r="CF115">
        <v>0</v>
      </c>
      <c r="CG115">
        <v>51</v>
      </c>
      <c r="CH115">
        <v>4</v>
      </c>
      <c r="CI115">
        <v>-9</v>
      </c>
      <c r="CJ115">
        <v>0</v>
      </c>
      <c r="CL115" s="1">
        <v>40930</v>
      </c>
      <c r="CM115">
        <v>0</v>
      </c>
      <c r="CN115">
        <v>0</v>
      </c>
      <c r="CO115">
        <v>35</v>
      </c>
      <c r="CP115">
        <v>16</v>
      </c>
      <c r="CQ115">
        <v>2</v>
      </c>
      <c r="CR115">
        <v>15</v>
      </c>
      <c r="CT115" s="1">
        <v>41296</v>
      </c>
      <c r="CU115">
        <v>0.05</v>
      </c>
      <c r="CV115">
        <v>0.5</v>
      </c>
      <c r="CW115">
        <v>39</v>
      </c>
      <c r="CX115">
        <v>2</v>
      </c>
      <c r="CY115">
        <v>-7</v>
      </c>
      <c r="CZ115">
        <v>-7</v>
      </c>
      <c r="DB115" s="1">
        <v>41661</v>
      </c>
      <c r="DC115">
        <v>0</v>
      </c>
      <c r="DD115">
        <v>0</v>
      </c>
      <c r="DE115">
        <v>33</v>
      </c>
      <c r="DF115">
        <v>3</v>
      </c>
      <c r="DG115">
        <v>-13</v>
      </c>
      <c r="DH115">
        <v>-4</v>
      </c>
      <c r="DJ115" s="1">
        <v>42026</v>
      </c>
      <c r="DK115">
        <v>0</v>
      </c>
      <c r="DL115">
        <v>0</v>
      </c>
      <c r="DM115">
        <v>58</v>
      </c>
      <c r="DN115">
        <v>15</v>
      </c>
      <c r="DO115">
        <v>7</v>
      </c>
      <c r="DP115">
        <v>10</v>
      </c>
      <c r="DR115" s="1">
        <v>42391</v>
      </c>
      <c r="DS115">
        <v>0</v>
      </c>
      <c r="DT115">
        <v>0</v>
      </c>
      <c r="DU115">
        <v>27</v>
      </c>
      <c r="DV115">
        <v>15</v>
      </c>
      <c r="DW115">
        <v>0</v>
      </c>
      <c r="DX115">
        <v>14</v>
      </c>
      <c r="DZ115" s="1">
        <v>42757</v>
      </c>
      <c r="EA115">
        <v>0.03</v>
      </c>
      <c r="EB115">
        <v>0</v>
      </c>
      <c r="EC115">
        <v>51</v>
      </c>
      <c r="ED115">
        <v>32</v>
      </c>
      <c r="EE115">
        <v>28</v>
      </c>
      <c r="EF115">
        <v>30</v>
      </c>
      <c r="EH115" s="1">
        <v>43122</v>
      </c>
      <c r="EI115">
        <v>0</v>
      </c>
      <c r="EJ115">
        <v>0</v>
      </c>
      <c r="EK115">
        <v>36</v>
      </c>
      <c r="EL115">
        <v>0</v>
      </c>
      <c r="EM115">
        <v>0</v>
      </c>
      <c r="EN115">
        <v>0</v>
      </c>
      <c r="EP115" s="1">
        <v>43487</v>
      </c>
      <c r="EQ115">
        <v>0.03</v>
      </c>
      <c r="ER115">
        <v>0</v>
      </c>
      <c r="ES115">
        <v>0</v>
      </c>
      <c r="ET115">
        <v>8</v>
      </c>
      <c r="EU115">
        <v>-17</v>
      </c>
      <c r="EV115">
        <v>4</v>
      </c>
    </row>
    <row r="116" spans="1:152" x14ac:dyDescent="0.25">
      <c r="A116">
        <v>115</v>
      </c>
      <c r="B116" s="1">
        <v>36914</v>
      </c>
      <c r="C116">
        <v>0</v>
      </c>
      <c r="D116">
        <v>0</v>
      </c>
      <c r="E116">
        <v>64</v>
      </c>
      <c r="F116">
        <v>19</v>
      </c>
      <c r="G116">
        <v>10</v>
      </c>
      <c r="H116">
        <v>17</v>
      </c>
      <c r="J116" s="1">
        <v>37279</v>
      </c>
      <c r="K116">
        <v>0</v>
      </c>
      <c r="L116">
        <v>0</v>
      </c>
      <c r="M116">
        <v>45</v>
      </c>
      <c r="N116">
        <v>28</v>
      </c>
      <c r="O116">
        <v>18</v>
      </c>
      <c r="P116">
        <v>27</v>
      </c>
      <c r="R116" s="1">
        <v>37644</v>
      </c>
      <c r="S116">
        <v>0.19</v>
      </c>
      <c r="T116">
        <v>0.8</v>
      </c>
      <c r="U116">
        <v>66</v>
      </c>
      <c r="V116">
        <v>0</v>
      </c>
      <c r="W116">
        <v>-25</v>
      </c>
      <c r="X116">
        <v>-5</v>
      </c>
      <c r="Z116" s="1">
        <v>38009</v>
      </c>
      <c r="AA116">
        <v>0.11</v>
      </c>
      <c r="AB116">
        <v>1</v>
      </c>
      <c r="AC116">
        <v>66</v>
      </c>
      <c r="AD116">
        <v>9</v>
      </c>
      <c r="AE116">
        <v>-16</v>
      </c>
      <c r="AF116">
        <v>-14</v>
      </c>
      <c r="AH116" s="1">
        <v>38375</v>
      </c>
      <c r="AI116">
        <v>0.15</v>
      </c>
      <c r="AJ116">
        <v>1</v>
      </c>
      <c r="AK116">
        <v>43</v>
      </c>
      <c r="AL116">
        <v>0</v>
      </c>
      <c r="AM116">
        <v>-12</v>
      </c>
      <c r="AN116">
        <v>-12</v>
      </c>
      <c r="AP116" s="1">
        <v>38740</v>
      </c>
      <c r="AQ116">
        <v>0.23</v>
      </c>
      <c r="AR116">
        <v>3</v>
      </c>
      <c r="AS116">
        <v>43</v>
      </c>
      <c r="AT116">
        <v>25</v>
      </c>
      <c r="AU116">
        <v>9</v>
      </c>
      <c r="AV116">
        <v>22</v>
      </c>
      <c r="AX116" s="1">
        <v>39105</v>
      </c>
      <c r="AY116">
        <v>0</v>
      </c>
      <c r="AZ116">
        <v>0</v>
      </c>
      <c r="BA116">
        <v>34</v>
      </c>
      <c r="BB116">
        <v>17</v>
      </c>
      <c r="BC116">
        <v>4</v>
      </c>
      <c r="BD116">
        <v>11</v>
      </c>
      <c r="BF116" s="1">
        <v>39470</v>
      </c>
      <c r="BG116">
        <v>0.33</v>
      </c>
      <c r="BH116">
        <v>4</v>
      </c>
      <c r="BI116">
        <v>56</v>
      </c>
      <c r="BJ116">
        <v>16</v>
      </c>
      <c r="BK116">
        <v>4</v>
      </c>
      <c r="BL116">
        <v>5</v>
      </c>
      <c r="BN116" s="1">
        <v>39836</v>
      </c>
      <c r="BO116">
        <v>0.16</v>
      </c>
      <c r="BP116">
        <v>1.5</v>
      </c>
      <c r="BQ116">
        <v>53</v>
      </c>
      <c r="BR116">
        <v>21</v>
      </c>
      <c r="BS116">
        <v>12</v>
      </c>
      <c r="BT116">
        <v>21</v>
      </c>
      <c r="BV116" s="1">
        <v>40201</v>
      </c>
      <c r="BW116">
        <v>0</v>
      </c>
      <c r="BX116">
        <v>0</v>
      </c>
      <c r="BY116">
        <v>46</v>
      </c>
      <c r="BZ116">
        <v>22</v>
      </c>
      <c r="CA116">
        <v>9</v>
      </c>
      <c r="CB116">
        <v>19</v>
      </c>
      <c r="CD116" s="1">
        <v>40566</v>
      </c>
      <c r="CE116">
        <v>0.1</v>
      </c>
      <c r="CF116">
        <v>1</v>
      </c>
      <c r="CG116">
        <v>51</v>
      </c>
      <c r="CH116">
        <v>1</v>
      </c>
      <c r="CI116">
        <v>-17</v>
      </c>
      <c r="CJ116">
        <v>-17</v>
      </c>
      <c r="CL116" s="1">
        <v>40931</v>
      </c>
      <c r="CM116">
        <v>0</v>
      </c>
      <c r="CN116">
        <v>0</v>
      </c>
      <c r="CO116">
        <v>34</v>
      </c>
      <c r="CP116">
        <v>32</v>
      </c>
      <c r="CQ116">
        <v>14</v>
      </c>
      <c r="CR116">
        <v>29</v>
      </c>
      <c r="CT116" s="1">
        <v>41297</v>
      </c>
      <c r="CU116">
        <v>0.01</v>
      </c>
      <c r="CV116">
        <v>0.2</v>
      </c>
      <c r="CW116">
        <v>39</v>
      </c>
      <c r="CX116">
        <v>-7</v>
      </c>
      <c r="CY116">
        <v>-27</v>
      </c>
      <c r="CZ116">
        <v>-17</v>
      </c>
      <c r="DB116" s="1">
        <v>41662</v>
      </c>
      <c r="DC116">
        <v>0</v>
      </c>
      <c r="DD116">
        <v>0</v>
      </c>
      <c r="DE116">
        <v>32</v>
      </c>
      <c r="DF116">
        <v>-3</v>
      </c>
      <c r="DG116">
        <v>-15</v>
      </c>
      <c r="DH116">
        <v>-8</v>
      </c>
      <c r="DJ116" s="1">
        <v>42027</v>
      </c>
      <c r="DK116">
        <v>0</v>
      </c>
      <c r="DL116">
        <v>0</v>
      </c>
      <c r="DM116">
        <v>56</v>
      </c>
      <c r="DN116">
        <v>14</v>
      </c>
      <c r="DO116">
        <v>3</v>
      </c>
      <c r="DP116">
        <v>13</v>
      </c>
      <c r="DR116" s="1">
        <v>42392</v>
      </c>
      <c r="DS116">
        <v>0</v>
      </c>
      <c r="DT116">
        <v>0</v>
      </c>
      <c r="DU116">
        <v>24</v>
      </c>
      <c r="DV116">
        <v>14</v>
      </c>
      <c r="DW116">
        <v>3</v>
      </c>
      <c r="DX116">
        <v>11</v>
      </c>
      <c r="DZ116" s="1">
        <v>42758</v>
      </c>
      <c r="EA116">
        <v>0</v>
      </c>
      <c r="EB116">
        <v>0</v>
      </c>
      <c r="EC116">
        <v>51</v>
      </c>
      <c r="ED116">
        <v>31</v>
      </c>
      <c r="EE116">
        <v>18</v>
      </c>
      <c r="EF116">
        <v>18</v>
      </c>
      <c r="EH116" s="1">
        <v>43123</v>
      </c>
      <c r="EI116">
        <v>0</v>
      </c>
      <c r="EJ116">
        <v>0</v>
      </c>
      <c r="EK116">
        <v>36</v>
      </c>
      <c r="EL116">
        <v>0</v>
      </c>
      <c r="EM116">
        <v>0</v>
      </c>
      <c r="EN116">
        <v>0</v>
      </c>
      <c r="EP116" s="1">
        <v>43488</v>
      </c>
      <c r="EQ116">
        <v>0.22</v>
      </c>
      <c r="ER116">
        <v>0</v>
      </c>
      <c r="ES116">
        <v>0</v>
      </c>
      <c r="ET116">
        <v>23</v>
      </c>
      <c r="EU116">
        <v>1</v>
      </c>
      <c r="EV116">
        <v>23</v>
      </c>
    </row>
    <row r="117" spans="1:152" x14ac:dyDescent="0.25">
      <c r="A117">
        <v>116</v>
      </c>
      <c r="B117" s="1">
        <v>36915</v>
      </c>
      <c r="C117">
        <v>0.03</v>
      </c>
      <c r="D117">
        <v>0</v>
      </c>
      <c r="E117">
        <v>63</v>
      </c>
      <c r="F117">
        <v>19</v>
      </c>
      <c r="G117">
        <v>15</v>
      </c>
      <c r="H117">
        <v>18</v>
      </c>
      <c r="J117" s="1">
        <v>37280</v>
      </c>
      <c r="K117">
        <v>0.6</v>
      </c>
      <c r="L117">
        <v>2</v>
      </c>
      <c r="M117">
        <v>45</v>
      </c>
      <c r="N117">
        <v>31</v>
      </c>
      <c r="O117">
        <v>29</v>
      </c>
      <c r="P117">
        <v>29</v>
      </c>
      <c r="R117" s="1">
        <v>37645</v>
      </c>
      <c r="S117">
        <v>0</v>
      </c>
      <c r="T117">
        <v>0.5</v>
      </c>
      <c r="U117">
        <v>66</v>
      </c>
      <c r="V117">
        <v>0</v>
      </c>
      <c r="W117">
        <v>-13</v>
      </c>
      <c r="X117">
        <v>-6</v>
      </c>
      <c r="Z117" s="1">
        <v>38010</v>
      </c>
      <c r="AA117">
        <v>0.03</v>
      </c>
      <c r="AB117">
        <v>0</v>
      </c>
      <c r="AC117">
        <v>66</v>
      </c>
      <c r="AD117">
        <v>-14</v>
      </c>
      <c r="AE117">
        <v>-22</v>
      </c>
      <c r="AF117">
        <v>-18</v>
      </c>
      <c r="AH117" s="1">
        <v>38376</v>
      </c>
      <c r="AI117">
        <v>0</v>
      </c>
      <c r="AJ117">
        <v>0</v>
      </c>
      <c r="AK117">
        <v>43</v>
      </c>
      <c r="AL117">
        <v>1</v>
      </c>
      <c r="AM117">
        <v>-17</v>
      </c>
      <c r="AN117">
        <v>-7</v>
      </c>
      <c r="AP117" s="1">
        <v>38741</v>
      </c>
      <c r="AQ117">
        <v>0</v>
      </c>
      <c r="AR117">
        <v>0</v>
      </c>
      <c r="AS117">
        <v>43</v>
      </c>
      <c r="AT117">
        <v>22</v>
      </c>
      <c r="AU117">
        <v>15</v>
      </c>
      <c r="AV117">
        <v>19</v>
      </c>
      <c r="AX117" s="1">
        <v>39106</v>
      </c>
      <c r="AY117">
        <v>0.21</v>
      </c>
      <c r="AZ117">
        <v>5</v>
      </c>
      <c r="BA117">
        <v>37</v>
      </c>
      <c r="BB117">
        <v>14</v>
      </c>
      <c r="BC117">
        <v>8</v>
      </c>
      <c r="BD117">
        <v>10</v>
      </c>
      <c r="BF117" s="1">
        <v>39471</v>
      </c>
      <c r="BG117">
        <v>7.0000000000000007E-2</v>
      </c>
      <c r="BH117">
        <v>1</v>
      </c>
      <c r="BI117">
        <v>57</v>
      </c>
      <c r="BJ117">
        <v>7</v>
      </c>
      <c r="BK117">
        <v>0</v>
      </c>
      <c r="BL117">
        <v>4</v>
      </c>
      <c r="BN117" s="1">
        <v>39837</v>
      </c>
      <c r="BO117">
        <v>0.2</v>
      </c>
      <c r="BP117">
        <v>2</v>
      </c>
      <c r="BQ117">
        <v>55</v>
      </c>
      <c r="BR117">
        <v>24</v>
      </c>
      <c r="BS117">
        <v>-10</v>
      </c>
      <c r="BT117">
        <v>-8</v>
      </c>
      <c r="BV117" s="1">
        <v>40202</v>
      </c>
      <c r="BW117">
        <v>0</v>
      </c>
      <c r="BX117">
        <v>0</v>
      </c>
      <c r="BY117">
        <v>46</v>
      </c>
      <c r="BZ117">
        <v>28</v>
      </c>
      <c r="CA117">
        <v>17</v>
      </c>
      <c r="CB117">
        <v>28</v>
      </c>
      <c r="CD117" s="1">
        <v>40567</v>
      </c>
      <c r="CE117">
        <v>0</v>
      </c>
      <c r="CF117">
        <v>0</v>
      </c>
      <c r="CG117">
        <v>50</v>
      </c>
      <c r="CH117">
        <v>-2</v>
      </c>
      <c r="CI117">
        <v>-30</v>
      </c>
      <c r="CJ117">
        <v>-4</v>
      </c>
      <c r="CL117" s="1">
        <v>40932</v>
      </c>
      <c r="CM117">
        <v>0.2</v>
      </c>
      <c r="CN117">
        <v>0</v>
      </c>
      <c r="CO117">
        <v>32</v>
      </c>
      <c r="CP117">
        <v>37</v>
      </c>
      <c r="CQ117">
        <v>21</v>
      </c>
      <c r="CR117">
        <v>22</v>
      </c>
      <c r="CT117" s="1">
        <v>41298</v>
      </c>
      <c r="CU117">
        <v>0</v>
      </c>
      <c r="CV117">
        <v>0</v>
      </c>
      <c r="CW117">
        <v>40</v>
      </c>
      <c r="CX117">
        <v>-9</v>
      </c>
      <c r="CY117">
        <v>-23</v>
      </c>
      <c r="CZ117">
        <v>-14</v>
      </c>
      <c r="DB117" s="1">
        <v>41663</v>
      </c>
      <c r="DC117">
        <v>0</v>
      </c>
      <c r="DD117">
        <v>0</v>
      </c>
      <c r="DE117">
        <v>31</v>
      </c>
      <c r="DF117">
        <v>-4</v>
      </c>
      <c r="DG117">
        <v>-18</v>
      </c>
      <c r="DH117">
        <v>-4</v>
      </c>
      <c r="DJ117" s="1">
        <v>42028</v>
      </c>
      <c r="DK117">
        <v>0</v>
      </c>
      <c r="DL117">
        <v>0</v>
      </c>
      <c r="DM117">
        <v>54</v>
      </c>
      <c r="DN117">
        <v>22</v>
      </c>
      <c r="DO117">
        <v>11</v>
      </c>
      <c r="DP117">
        <v>19</v>
      </c>
      <c r="DR117" s="1">
        <v>42393</v>
      </c>
      <c r="DS117">
        <v>0</v>
      </c>
      <c r="DT117">
        <v>0</v>
      </c>
      <c r="DU117">
        <v>24</v>
      </c>
      <c r="DV117">
        <v>21</v>
      </c>
      <c r="DW117">
        <v>7</v>
      </c>
      <c r="DX117">
        <v>10</v>
      </c>
      <c r="DZ117" s="1">
        <v>42759</v>
      </c>
      <c r="EA117">
        <v>0.5</v>
      </c>
      <c r="EB117">
        <v>1.5</v>
      </c>
      <c r="EC117">
        <v>52</v>
      </c>
      <c r="ED117">
        <v>25</v>
      </c>
      <c r="EE117">
        <v>15</v>
      </c>
      <c r="EF117">
        <v>24</v>
      </c>
      <c r="EH117" s="1">
        <v>43124</v>
      </c>
      <c r="EI117">
        <v>0</v>
      </c>
      <c r="EJ117">
        <v>0</v>
      </c>
      <c r="EK117">
        <v>41</v>
      </c>
      <c r="EL117">
        <v>0</v>
      </c>
      <c r="EM117">
        <v>0</v>
      </c>
      <c r="EN117">
        <v>5</v>
      </c>
      <c r="EP117" s="1">
        <v>43489</v>
      </c>
      <c r="EQ117">
        <v>1.1000000000000001</v>
      </c>
      <c r="ER117">
        <v>0</v>
      </c>
      <c r="ES117">
        <v>0</v>
      </c>
      <c r="ET117">
        <v>44</v>
      </c>
      <c r="EU117">
        <v>23</v>
      </c>
      <c r="EV117">
        <v>33</v>
      </c>
    </row>
    <row r="118" spans="1:152" x14ac:dyDescent="0.25">
      <c r="A118">
        <v>117</v>
      </c>
      <c r="B118" s="1">
        <v>36916</v>
      </c>
      <c r="C118">
        <v>0.22</v>
      </c>
      <c r="D118">
        <v>2.5</v>
      </c>
      <c r="E118">
        <v>64</v>
      </c>
      <c r="F118">
        <v>19</v>
      </c>
      <c r="G118">
        <v>8</v>
      </c>
      <c r="H118">
        <v>8</v>
      </c>
      <c r="J118" s="1">
        <v>37281</v>
      </c>
      <c r="K118">
        <v>0.38</v>
      </c>
      <c r="L118">
        <v>3</v>
      </c>
      <c r="M118">
        <v>47</v>
      </c>
      <c r="N118">
        <v>30</v>
      </c>
      <c r="O118">
        <v>12</v>
      </c>
      <c r="P118">
        <v>16</v>
      </c>
      <c r="R118" s="1">
        <v>37646</v>
      </c>
      <c r="S118">
        <v>0.01</v>
      </c>
      <c r="T118">
        <v>0.1</v>
      </c>
      <c r="U118">
        <v>66</v>
      </c>
      <c r="V118">
        <v>5</v>
      </c>
      <c r="W118">
        <v>-9</v>
      </c>
      <c r="X118">
        <v>5</v>
      </c>
      <c r="Z118" s="1">
        <v>38011</v>
      </c>
      <c r="AA118">
        <v>0.05</v>
      </c>
      <c r="AB118">
        <v>0.3</v>
      </c>
      <c r="AC118">
        <v>66</v>
      </c>
      <c r="AD118">
        <v>-10</v>
      </c>
      <c r="AE118">
        <v>-29</v>
      </c>
      <c r="AF118">
        <v>-11</v>
      </c>
      <c r="AH118" s="1">
        <v>38377</v>
      </c>
      <c r="AI118">
        <v>0.35</v>
      </c>
      <c r="AJ118">
        <v>5</v>
      </c>
      <c r="AK118">
        <v>48</v>
      </c>
      <c r="AL118">
        <v>-3</v>
      </c>
      <c r="AM118">
        <v>-17</v>
      </c>
      <c r="AN118">
        <v>-6</v>
      </c>
      <c r="AP118" s="1">
        <v>38742</v>
      </c>
      <c r="AQ118">
        <v>0.47</v>
      </c>
      <c r="AR118">
        <v>4.5</v>
      </c>
      <c r="AS118">
        <v>46</v>
      </c>
      <c r="AT118">
        <v>21</v>
      </c>
      <c r="AU118">
        <v>16</v>
      </c>
      <c r="AV118">
        <v>19</v>
      </c>
      <c r="AX118" s="1">
        <v>39107</v>
      </c>
      <c r="AY118">
        <v>0</v>
      </c>
      <c r="AZ118">
        <v>0</v>
      </c>
      <c r="BA118">
        <v>36</v>
      </c>
      <c r="BB118">
        <v>10</v>
      </c>
      <c r="BC118">
        <v>-14</v>
      </c>
      <c r="BD118">
        <v>-14</v>
      </c>
      <c r="BF118" s="1">
        <v>39472</v>
      </c>
      <c r="BG118">
        <v>0.05</v>
      </c>
      <c r="BH118">
        <v>0.3</v>
      </c>
      <c r="BI118">
        <v>58</v>
      </c>
      <c r="BJ118">
        <v>4</v>
      </c>
      <c r="BK118">
        <v>-8</v>
      </c>
      <c r="BL118">
        <v>4</v>
      </c>
      <c r="BN118" s="1">
        <v>39838</v>
      </c>
      <c r="BO118">
        <v>0.18</v>
      </c>
      <c r="BP118">
        <v>2</v>
      </c>
      <c r="BQ118">
        <v>58</v>
      </c>
      <c r="BR118">
        <v>0</v>
      </c>
      <c r="BS118">
        <v>-16</v>
      </c>
      <c r="BT118">
        <v>0</v>
      </c>
      <c r="BV118" s="1">
        <v>40203</v>
      </c>
      <c r="BW118">
        <v>0.6</v>
      </c>
      <c r="BX118">
        <v>0</v>
      </c>
      <c r="BY118">
        <v>44</v>
      </c>
      <c r="BZ118">
        <v>40</v>
      </c>
      <c r="CA118">
        <v>23</v>
      </c>
      <c r="CB118">
        <v>38</v>
      </c>
      <c r="CD118" s="1">
        <v>40568</v>
      </c>
      <c r="CE118">
        <v>0.04</v>
      </c>
      <c r="CF118">
        <v>0.5</v>
      </c>
      <c r="CG118">
        <v>50</v>
      </c>
      <c r="CH118">
        <v>12</v>
      </c>
      <c r="CI118">
        <v>-9</v>
      </c>
      <c r="CJ118">
        <v>12</v>
      </c>
      <c r="CL118" s="1">
        <v>40933</v>
      </c>
      <c r="CM118">
        <v>7.0000000000000007E-2</v>
      </c>
      <c r="CN118">
        <v>1</v>
      </c>
      <c r="CO118">
        <v>34</v>
      </c>
      <c r="CP118">
        <v>22</v>
      </c>
      <c r="CQ118">
        <v>12</v>
      </c>
      <c r="CR118">
        <v>14</v>
      </c>
      <c r="CT118" s="1">
        <v>41299</v>
      </c>
      <c r="CU118">
        <v>0</v>
      </c>
      <c r="CV118">
        <v>0</v>
      </c>
      <c r="CW118">
        <v>41</v>
      </c>
      <c r="CX118">
        <v>1</v>
      </c>
      <c r="CY118">
        <v>-18</v>
      </c>
      <c r="CZ118">
        <v>-6</v>
      </c>
      <c r="DB118" s="1">
        <v>41664</v>
      </c>
      <c r="DC118">
        <v>0.21</v>
      </c>
      <c r="DD118">
        <v>2.6</v>
      </c>
      <c r="DE118">
        <v>36</v>
      </c>
      <c r="DF118">
        <v>7</v>
      </c>
      <c r="DG118">
        <v>-6</v>
      </c>
      <c r="DH118">
        <v>7</v>
      </c>
      <c r="DJ118" s="1">
        <v>42029</v>
      </c>
      <c r="DK118">
        <v>0.21</v>
      </c>
      <c r="DL118">
        <v>1.2</v>
      </c>
      <c r="DM118">
        <v>55</v>
      </c>
      <c r="DN118">
        <v>19</v>
      </c>
      <c r="DO118">
        <v>-7</v>
      </c>
      <c r="DP118">
        <v>-7</v>
      </c>
      <c r="DR118" s="1">
        <v>42394</v>
      </c>
      <c r="DS118">
        <v>0</v>
      </c>
      <c r="DT118">
        <v>0</v>
      </c>
      <c r="DU118">
        <v>24</v>
      </c>
      <c r="DV118">
        <v>25</v>
      </c>
      <c r="DW118">
        <v>8</v>
      </c>
      <c r="DX118">
        <v>17</v>
      </c>
      <c r="DZ118" s="1">
        <v>42760</v>
      </c>
      <c r="EA118">
        <v>0.19</v>
      </c>
      <c r="EB118">
        <v>1</v>
      </c>
      <c r="EC118">
        <v>52</v>
      </c>
      <c r="ED118">
        <v>26</v>
      </c>
      <c r="EE118">
        <v>14</v>
      </c>
      <c r="EF118">
        <v>17</v>
      </c>
      <c r="EH118" s="1">
        <v>43125</v>
      </c>
      <c r="EI118">
        <v>0.02</v>
      </c>
      <c r="EJ118">
        <v>0</v>
      </c>
      <c r="EK118">
        <v>0</v>
      </c>
      <c r="EL118">
        <v>5</v>
      </c>
      <c r="EM118">
        <v>-8</v>
      </c>
      <c r="EN118">
        <v>1</v>
      </c>
      <c r="EP118" s="1">
        <v>43490</v>
      </c>
      <c r="EQ118">
        <v>0.43</v>
      </c>
      <c r="ER118">
        <v>0</v>
      </c>
      <c r="ES118">
        <v>82</v>
      </c>
      <c r="ET118">
        <v>33</v>
      </c>
      <c r="EU118">
        <v>12</v>
      </c>
      <c r="EV118">
        <v>12</v>
      </c>
    </row>
    <row r="119" spans="1:152" x14ac:dyDescent="0.25">
      <c r="A119">
        <v>118</v>
      </c>
      <c r="B119" s="1">
        <v>36917</v>
      </c>
      <c r="C119">
        <v>0</v>
      </c>
      <c r="D119">
        <v>0</v>
      </c>
      <c r="E119">
        <v>62</v>
      </c>
      <c r="F119">
        <v>17</v>
      </c>
      <c r="G119">
        <v>1</v>
      </c>
      <c r="H119">
        <v>14</v>
      </c>
      <c r="J119" s="1">
        <v>37282</v>
      </c>
      <c r="K119">
        <v>0.25</v>
      </c>
      <c r="L119">
        <v>2</v>
      </c>
      <c r="M119">
        <v>48</v>
      </c>
      <c r="N119">
        <v>25</v>
      </c>
      <c r="O119">
        <v>16</v>
      </c>
      <c r="P119">
        <v>25</v>
      </c>
      <c r="R119" s="1">
        <v>37647</v>
      </c>
      <c r="S119">
        <v>0.23</v>
      </c>
      <c r="T119">
        <v>2.5</v>
      </c>
      <c r="U119">
        <v>69</v>
      </c>
      <c r="V119">
        <v>10</v>
      </c>
      <c r="W119">
        <v>4</v>
      </c>
      <c r="X119">
        <v>10</v>
      </c>
      <c r="Z119" s="1">
        <v>38012</v>
      </c>
      <c r="AA119">
        <v>0</v>
      </c>
      <c r="AB119">
        <v>0</v>
      </c>
      <c r="AC119">
        <v>66</v>
      </c>
      <c r="AD119">
        <v>0</v>
      </c>
      <c r="AE119">
        <v>-17</v>
      </c>
      <c r="AF119">
        <v>-3</v>
      </c>
      <c r="AH119" s="1">
        <v>38378</v>
      </c>
      <c r="AI119">
        <v>0.12</v>
      </c>
      <c r="AJ119">
        <v>2.5</v>
      </c>
      <c r="AK119">
        <v>49</v>
      </c>
      <c r="AL119">
        <v>6</v>
      </c>
      <c r="AM119">
        <v>-7</v>
      </c>
      <c r="AN119">
        <v>2</v>
      </c>
      <c r="AP119" s="1">
        <v>38743</v>
      </c>
      <c r="AQ119">
        <v>0.5</v>
      </c>
      <c r="AR119">
        <v>6</v>
      </c>
      <c r="AS119">
        <v>51</v>
      </c>
      <c r="AT119">
        <v>19</v>
      </c>
      <c r="AU119">
        <v>4</v>
      </c>
      <c r="AV119">
        <v>4</v>
      </c>
      <c r="AX119" s="1">
        <v>39108</v>
      </c>
      <c r="AY119">
        <v>0.21</v>
      </c>
      <c r="AZ119">
        <v>1.5</v>
      </c>
      <c r="BA119">
        <v>36</v>
      </c>
      <c r="BB119">
        <v>-14</v>
      </c>
      <c r="BC119">
        <v>-23</v>
      </c>
      <c r="BD119">
        <v>-18</v>
      </c>
      <c r="BF119" s="1">
        <v>39473</v>
      </c>
      <c r="BG119">
        <v>0.16</v>
      </c>
      <c r="BH119">
        <v>2</v>
      </c>
      <c r="BI119">
        <v>60</v>
      </c>
      <c r="BJ119">
        <v>12</v>
      </c>
      <c r="BK119">
        <v>4</v>
      </c>
      <c r="BL119">
        <v>8</v>
      </c>
      <c r="BN119" s="1">
        <v>39839</v>
      </c>
      <c r="BO119">
        <v>0.05</v>
      </c>
      <c r="BP119">
        <v>0.3</v>
      </c>
      <c r="BQ119">
        <v>58</v>
      </c>
      <c r="BR119">
        <v>4</v>
      </c>
      <c r="BS119">
        <v>-8</v>
      </c>
      <c r="BT119">
        <v>3</v>
      </c>
      <c r="BV119" s="1">
        <v>40204</v>
      </c>
      <c r="BW119">
        <v>0.79</v>
      </c>
      <c r="BX119">
        <v>2.2999999999999998</v>
      </c>
      <c r="BY119">
        <v>46</v>
      </c>
      <c r="BZ119">
        <v>40</v>
      </c>
      <c r="CA119">
        <v>17</v>
      </c>
      <c r="CB119">
        <v>19</v>
      </c>
      <c r="CD119" s="1">
        <v>40569</v>
      </c>
      <c r="CE119">
        <v>0.03</v>
      </c>
      <c r="CF119">
        <v>0.5</v>
      </c>
      <c r="CG119">
        <v>50</v>
      </c>
      <c r="CH119">
        <v>17</v>
      </c>
      <c r="CI119">
        <v>12</v>
      </c>
      <c r="CJ119">
        <v>15</v>
      </c>
      <c r="CL119" s="1">
        <v>40934</v>
      </c>
      <c r="CM119">
        <v>0</v>
      </c>
      <c r="CN119">
        <v>0</v>
      </c>
      <c r="CO119">
        <v>33</v>
      </c>
      <c r="CP119">
        <v>23</v>
      </c>
      <c r="CQ119">
        <v>11</v>
      </c>
      <c r="CR119">
        <v>17</v>
      </c>
      <c r="CT119" s="1">
        <v>41300</v>
      </c>
      <c r="CU119">
        <v>0</v>
      </c>
      <c r="CV119">
        <v>0</v>
      </c>
      <c r="CW119">
        <v>41</v>
      </c>
      <c r="CX119">
        <v>-3</v>
      </c>
      <c r="CY119">
        <v>-10</v>
      </c>
      <c r="CZ119">
        <v>-7</v>
      </c>
      <c r="DB119" s="1">
        <v>41665</v>
      </c>
      <c r="DC119">
        <v>0.14000000000000001</v>
      </c>
      <c r="DD119">
        <v>2.9</v>
      </c>
      <c r="DE119">
        <v>42</v>
      </c>
      <c r="DF119">
        <v>7</v>
      </c>
      <c r="DG119">
        <v>-19</v>
      </c>
      <c r="DH119">
        <v>-7</v>
      </c>
      <c r="DJ119" s="1">
        <v>42030</v>
      </c>
      <c r="DK119">
        <v>0</v>
      </c>
      <c r="DL119">
        <v>0</v>
      </c>
      <c r="DM119">
        <v>55</v>
      </c>
      <c r="DN119">
        <v>6</v>
      </c>
      <c r="DO119">
        <v>-11</v>
      </c>
      <c r="DP119">
        <v>0</v>
      </c>
      <c r="DR119" s="1">
        <v>42395</v>
      </c>
      <c r="DS119">
        <v>0.03</v>
      </c>
      <c r="DT119">
        <v>0</v>
      </c>
      <c r="DU119">
        <v>24</v>
      </c>
      <c r="DV119">
        <v>30</v>
      </c>
      <c r="DW119">
        <v>16</v>
      </c>
      <c r="DX119">
        <v>30</v>
      </c>
      <c r="DZ119" s="1">
        <v>42761</v>
      </c>
      <c r="EA119">
        <v>0.39</v>
      </c>
      <c r="EB119">
        <v>1.9</v>
      </c>
      <c r="EC119">
        <v>55</v>
      </c>
      <c r="ED119">
        <v>28</v>
      </c>
      <c r="EE119">
        <v>17</v>
      </c>
      <c r="EF119">
        <v>24</v>
      </c>
      <c r="EH119" s="1">
        <v>43126</v>
      </c>
      <c r="EI119">
        <v>0.01</v>
      </c>
      <c r="EJ119">
        <v>0</v>
      </c>
      <c r="EK119">
        <v>0</v>
      </c>
      <c r="EL119">
        <v>27</v>
      </c>
      <c r="EM119">
        <v>-2</v>
      </c>
      <c r="EN119">
        <v>19</v>
      </c>
      <c r="EP119" s="1">
        <v>43491</v>
      </c>
      <c r="EQ119">
        <v>0.15</v>
      </c>
      <c r="ER119">
        <v>0</v>
      </c>
      <c r="ES119">
        <v>0</v>
      </c>
      <c r="ET119">
        <v>15</v>
      </c>
      <c r="EU119">
        <v>1</v>
      </c>
      <c r="EV119">
        <v>4</v>
      </c>
    </row>
    <row r="120" spans="1:152" x14ac:dyDescent="0.25">
      <c r="A120">
        <v>119</v>
      </c>
      <c r="B120" s="1">
        <v>36918</v>
      </c>
      <c r="C120">
        <v>0</v>
      </c>
      <c r="D120">
        <v>0</v>
      </c>
      <c r="E120">
        <v>62</v>
      </c>
      <c r="F120">
        <v>18</v>
      </c>
      <c r="G120">
        <v>11</v>
      </c>
      <c r="H120">
        <v>11</v>
      </c>
      <c r="J120" s="1">
        <v>37283</v>
      </c>
      <c r="K120">
        <v>0</v>
      </c>
      <c r="L120">
        <v>0</v>
      </c>
      <c r="M120">
        <v>48</v>
      </c>
      <c r="N120">
        <v>30</v>
      </c>
      <c r="O120">
        <v>23</v>
      </c>
      <c r="P120">
        <v>29</v>
      </c>
      <c r="R120" s="1">
        <v>37648</v>
      </c>
      <c r="S120">
        <v>0.15</v>
      </c>
      <c r="T120">
        <v>1.5</v>
      </c>
      <c r="U120">
        <v>70</v>
      </c>
      <c r="V120">
        <v>10</v>
      </c>
      <c r="W120">
        <v>-21</v>
      </c>
      <c r="X120">
        <v>-16</v>
      </c>
      <c r="Z120" s="1">
        <v>38013</v>
      </c>
      <c r="AA120">
        <v>0</v>
      </c>
      <c r="AB120">
        <v>0</v>
      </c>
      <c r="AC120">
        <v>66</v>
      </c>
      <c r="AD120">
        <v>16</v>
      </c>
      <c r="AE120">
        <v>-5</v>
      </c>
      <c r="AF120">
        <v>15</v>
      </c>
      <c r="AH120" s="1">
        <v>38379</v>
      </c>
      <c r="AI120">
        <v>0</v>
      </c>
      <c r="AJ120">
        <v>0</v>
      </c>
      <c r="AK120">
        <v>48</v>
      </c>
      <c r="AL120">
        <v>2</v>
      </c>
      <c r="AM120">
        <v>-11</v>
      </c>
      <c r="AN120">
        <v>-10</v>
      </c>
      <c r="AP120" s="1">
        <v>38744</v>
      </c>
      <c r="AQ120">
        <v>0.02</v>
      </c>
      <c r="AR120">
        <v>0</v>
      </c>
      <c r="AS120">
        <v>51</v>
      </c>
      <c r="AT120">
        <v>19</v>
      </c>
      <c r="AU120">
        <v>0</v>
      </c>
      <c r="AV120">
        <v>19</v>
      </c>
      <c r="AX120" s="1">
        <v>39109</v>
      </c>
      <c r="AY120">
        <v>0</v>
      </c>
      <c r="AZ120">
        <v>0</v>
      </c>
      <c r="BA120">
        <v>36</v>
      </c>
      <c r="BB120">
        <v>7</v>
      </c>
      <c r="BC120">
        <v>-20</v>
      </c>
      <c r="BD120">
        <v>5</v>
      </c>
      <c r="BF120" s="1">
        <v>39474</v>
      </c>
      <c r="BG120">
        <v>0.09</v>
      </c>
      <c r="BH120">
        <v>1</v>
      </c>
      <c r="BI120">
        <v>62</v>
      </c>
      <c r="BJ120">
        <v>14</v>
      </c>
      <c r="BK120">
        <v>5</v>
      </c>
      <c r="BL120">
        <v>13</v>
      </c>
      <c r="BN120" s="1">
        <v>39840</v>
      </c>
      <c r="BO120">
        <v>0.05</v>
      </c>
      <c r="BP120">
        <v>1</v>
      </c>
      <c r="BQ120">
        <v>58</v>
      </c>
      <c r="BR120">
        <v>9</v>
      </c>
      <c r="BS120">
        <v>-1</v>
      </c>
      <c r="BT120">
        <v>9</v>
      </c>
      <c r="BV120" s="1">
        <v>40205</v>
      </c>
      <c r="BW120">
        <v>0.85</v>
      </c>
      <c r="BX120">
        <v>9.5</v>
      </c>
      <c r="BY120">
        <v>52</v>
      </c>
      <c r="BZ120">
        <v>19</v>
      </c>
      <c r="CA120">
        <v>14</v>
      </c>
      <c r="CB120">
        <v>15</v>
      </c>
      <c r="CD120" s="1">
        <v>40570</v>
      </c>
      <c r="CE120">
        <v>0</v>
      </c>
      <c r="CF120">
        <v>0</v>
      </c>
      <c r="CG120">
        <v>47</v>
      </c>
      <c r="CH120">
        <v>16</v>
      </c>
      <c r="CI120">
        <v>8</v>
      </c>
      <c r="CJ120">
        <v>11</v>
      </c>
      <c r="CL120" s="1">
        <v>40935</v>
      </c>
      <c r="CM120">
        <v>0.68</v>
      </c>
      <c r="CN120">
        <v>1.5</v>
      </c>
      <c r="CO120">
        <v>35</v>
      </c>
      <c r="CP120">
        <v>40</v>
      </c>
      <c r="CQ120">
        <v>17</v>
      </c>
      <c r="CR120">
        <v>40</v>
      </c>
      <c r="CT120" s="1">
        <v>41301</v>
      </c>
      <c r="CU120">
        <v>0.03</v>
      </c>
      <c r="CV120">
        <v>0.2</v>
      </c>
      <c r="CW120">
        <v>41</v>
      </c>
      <c r="CX120">
        <v>0</v>
      </c>
      <c r="CY120">
        <v>-11</v>
      </c>
      <c r="CZ120">
        <v>-1</v>
      </c>
      <c r="DB120" s="1">
        <v>41666</v>
      </c>
      <c r="DC120">
        <v>0.13</v>
      </c>
      <c r="DD120">
        <v>0.5</v>
      </c>
      <c r="DE120">
        <v>40</v>
      </c>
      <c r="DF120">
        <v>23</v>
      </c>
      <c r="DG120">
        <v>-19</v>
      </c>
      <c r="DH120">
        <v>1</v>
      </c>
      <c r="DJ120" s="1">
        <v>42031</v>
      </c>
      <c r="DK120">
        <v>0.1</v>
      </c>
      <c r="DL120">
        <v>1</v>
      </c>
      <c r="DM120">
        <v>55</v>
      </c>
      <c r="DN120">
        <v>6</v>
      </c>
      <c r="DO120">
        <v>-11</v>
      </c>
      <c r="DP120">
        <v>-4</v>
      </c>
      <c r="DR120" s="1">
        <v>42396</v>
      </c>
      <c r="DS120">
        <v>0.03</v>
      </c>
      <c r="DT120">
        <v>0</v>
      </c>
      <c r="DU120">
        <v>23</v>
      </c>
      <c r="DV120">
        <v>31</v>
      </c>
      <c r="DW120">
        <v>9</v>
      </c>
      <c r="DX120">
        <v>10</v>
      </c>
      <c r="DZ120" s="1">
        <v>42762</v>
      </c>
      <c r="EA120">
        <v>0.47</v>
      </c>
      <c r="EB120">
        <v>5</v>
      </c>
      <c r="EC120">
        <v>59</v>
      </c>
      <c r="ED120">
        <v>25</v>
      </c>
      <c r="EE120">
        <v>16</v>
      </c>
      <c r="EF120">
        <v>17</v>
      </c>
      <c r="EH120" s="1">
        <v>43127</v>
      </c>
      <c r="EI120">
        <v>0.01</v>
      </c>
      <c r="EJ120">
        <v>0</v>
      </c>
      <c r="EK120">
        <v>41</v>
      </c>
      <c r="EL120">
        <v>31</v>
      </c>
      <c r="EM120">
        <v>10</v>
      </c>
      <c r="EN120">
        <v>30</v>
      </c>
      <c r="EP120" s="1">
        <v>43492</v>
      </c>
      <c r="EQ120">
        <v>0</v>
      </c>
      <c r="ER120">
        <v>0</v>
      </c>
      <c r="ES120">
        <v>0</v>
      </c>
      <c r="ET120">
        <v>22</v>
      </c>
      <c r="EU120">
        <v>1</v>
      </c>
      <c r="EV120">
        <v>21</v>
      </c>
    </row>
    <row r="121" spans="1:152" x14ac:dyDescent="0.25">
      <c r="A121">
        <v>120</v>
      </c>
      <c r="B121" s="1">
        <v>36919</v>
      </c>
      <c r="C121">
        <v>0</v>
      </c>
      <c r="D121">
        <v>0</v>
      </c>
      <c r="E121">
        <v>63</v>
      </c>
      <c r="F121">
        <v>11</v>
      </c>
      <c r="G121">
        <v>1</v>
      </c>
      <c r="H121">
        <v>5</v>
      </c>
      <c r="J121" s="1">
        <v>37284</v>
      </c>
      <c r="K121">
        <v>0</v>
      </c>
      <c r="L121">
        <v>0</v>
      </c>
      <c r="M121">
        <v>46</v>
      </c>
      <c r="N121">
        <v>32</v>
      </c>
      <c r="O121">
        <v>26</v>
      </c>
      <c r="P121">
        <v>31</v>
      </c>
      <c r="R121" s="1">
        <v>37649</v>
      </c>
      <c r="S121">
        <v>0</v>
      </c>
      <c r="T121">
        <v>0</v>
      </c>
      <c r="U121">
        <v>70</v>
      </c>
      <c r="V121">
        <v>2</v>
      </c>
      <c r="W121">
        <v>-23</v>
      </c>
      <c r="X121">
        <v>1</v>
      </c>
      <c r="Z121" s="1">
        <v>38014</v>
      </c>
      <c r="AA121">
        <v>0.11</v>
      </c>
      <c r="AB121">
        <v>1</v>
      </c>
      <c r="AC121">
        <v>67</v>
      </c>
      <c r="AD121">
        <v>20</v>
      </c>
      <c r="AE121">
        <v>4</v>
      </c>
      <c r="AF121">
        <v>4</v>
      </c>
      <c r="AH121" s="1">
        <v>38380</v>
      </c>
      <c r="AI121">
        <v>0</v>
      </c>
      <c r="AJ121">
        <v>0</v>
      </c>
      <c r="AK121">
        <v>47</v>
      </c>
      <c r="AL121">
        <v>0</v>
      </c>
      <c r="AM121">
        <v>-16</v>
      </c>
      <c r="AN121">
        <v>0</v>
      </c>
      <c r="AP121" s="1">
        <v>38745</v>
      </c>
      <c r="AQ121">
        <v>0</v>
      </c>
      <c r="AR121">
        <v>0</v>
      </c>
      <c r="AS121">
        <v>51</v>
      </c>
      <c r="AT121">
        <v>31</v>
      </c>
      <c r="AU121">
        <v>18</v>
      </c>
      <c r="AV121">
        <v>28</v>
      </c>
      <c r="AX121" s="1">
        <v>39110</v>
      </c>
      <c r="AY121">
        <v>0</v>
      </c>
      <c r="AZ121">
        <v>0</v>
      </c>
      <c r="BA121">
        <v>36</v>
      </c>
      <c r="BB121">
        <v>20</v>
      </c>
      <c r="BC121">
        <v>4</v>
      </c>
      <c r="BD121">
        <v>13</v>
      </c>
      <c r="BF121" s="1">
        <v>39475</v>
      </c>
      <c r="BG121">
        <v>0</v>
      </c>
      <c r="BH121">
        <v>0</v>
      </c>
      <c r="BI121">
        <v>60</v>
      </c>
      <c r="BJ121">
        <v>30</v>
      </c>
      <c r="BK121">
        <v>8</v>
      </c>
      <c r="BL121">
        <v>21</v>
      </c>
      <c r="BN121" s="1">
        <v>39841</v>
      </c>
      <c r="BO121">
        <v>0.62</v>
      </c>
      <c r="BP121">
        <v>3.5</v>
      </c>
      <c r="BQ121">
        <v>65</v>
      </c>
      <c r="BR121">
        <v>11</v>
      </c>
      <c r="BS121">
        <v>1</v>
      </c>
      <c r="BT121">
        <v>11</v>
      </c>
      <c r="BV121" s="1">
        <v>40206</v>
      </c>
      <c r="BW121">
        <v>0.19</v>
      </c>
      <c r="BX121">
        <v>2</v>
      </c>
      <c r="BY121">
        <v>55</v>
      </c>
      <c r="BZ121">
        <v>16</v>
      </c>
      <c r="CA121">
        <v>9</v>
      </c>
      <c r="CB121">
        <v>12</v>
      </c>
      <c r="CD121" s="1">
        <v>40571</v>
      </c>
      <c r="CE121">
        <v>0</v>
      </c>
      <c r="CF121">
        <v>0</v>
      </c>
      <c r="CG121">
        <v>47</v>
      </c>
      <c r="CH121">
        <v>17</v>
      </c>
      <c r="CI121">
        <v>9</v>
      </c>
      <c r="CJ121">
        <v>16</v>
      </c>
      <c r="CL121" s="1">
        <v>40936</v>
      </c>
      <c r="CM121">
        <v>0.64</v>
      </c>
      <c r="CN121">
        <v>1.5</v>
      </c>
      <c r="CO121">
        <v>36</v>
      </c>
      <c r="CP121">
        <v>40</v>
      </c>
      <c r="CQ121">
        <v>17</v>
      </c>
      <c r="CR121">
        <v>22</v>
      </c>
      <c r="CT121" s="1">
        <v>41302</v>
      </c>
      <c r="CU121">
        <v>0.19</v>
      </c>
      <c r="CV121">
        <v>2</v>
      </c>
      <c r="CW121">
        <v>42</v>
      </c>
      <c r="CX121">
        <v>16</v>
      </c>
      <c r="CY121">
        <v>-2</v>
      </c>
      <c r="CZ121">
        <v>14</v>
      </c>
      <c r="DB121" s="1">
        <v>41667</v>
      </c>
      <c r="DC121">
        <v>0</v>
      </c>
      <c r="DD121">
        <v>0</v>
      </c>
      <c r="DE121">
        <v>40</v>
      </c>
      <c r="DF121">
        <v>1</v>
      </c>
      <c r="DG121">
        <v>-12</v>
      </c>
      <c r="DH121">
        <v>-6</v>
      </c>
      <c r="DJ121" s="1">
        <v>42032</v>
      </c>
      <c r="DK121">
        <v>0.08</v>
      </c>
      <c r="DL121">
        <v>1.1000000000000001</v>
      </c>
      <c r="DM121">
        <v>55</v>
      </c>
      <c r="DN121">
        <v>11</v>
      </c>
      <c r="DO121">
        <v>-8</v>
      </c>
      <c r="DP121">
        <v>10</v>
      </c>
      <c r="DR121" s="1">
        <v>42397</v>
      </c>
      <c r="DS121">
        <v>0</v>
      </c>
      <c r="DT121">
        <v>0</v>
      </c>
      <c r="DU121">
        <v>23</v>
      </c>
      <c r="DV121">
        <v>30</v>
      </c>
      <c r="DW121">
        <v>7</v>
      </c>
      <c r="DX121">
        <v>17</v>
      </c>
      <c r="DZ121" s="1">
        <v>42763</v>
      </c>
      <c r="EA121">
        <v>0.43</v>
      </c>
      <c r="EB121">
        <v>3.6</v>
      </c>
      <c r="EC121">
        <v>64</v>
      </c>
      <c r="ED121">
        <v>17</v>
      </c>
      <c r="EE121">
        <v>13</v>
      </c>
      <c r="EF121">
        <v>17</v>
      </c>
      <c r="EH121" s="1">
        <v>43128</v>
      </c>
      <c r="EI121">
        <v>0.02</v>
      </c>
      <c r="EJ121">
        <v>0</v>
      </c>
      <c r="EK121">
        <v>41</v>
      </c>
      <c r="EL121">
        <v>34</v>
      </c>
      <c r="EM121">
        <v>24</v>
      </c>
      <c r="EN121">
        <v>25</v>
      </c>
      <c r="EP121" s="1">
        <v>43493</v>
      </c>
      <c r="EQ121">
        <v>0</v>
      </c>
      <c r="ER121">
        <v>0</v>
      </c>
      <c r="ES121">
        <v>93</v>
      </c>
      <c r="ET121">
        <v>21</v>
      </c>
      <c r="EU121">
        <v>-6</v>
      </c>
      <c r="EV121">
        <v>9</v>
      </c>
    </row>
    <row r="122" spans="1:152" x14ac:dyDescent="0.25">
      <c r="A122">
        <v>121</v>
      </c>
      <c r="B122" s="1">
        <v>36920</v>
      </c>
      <c r="C122">
        <v>0.02</v>
      </c>
      <c r="D122">
        <v>0.3</v>
      </c>
      <c r="E122">
        <v>63</v>
      </c>
      <c r="F122">
        <v>17</v>
      </c>
      <c r="G122">
        <v>4</v>
      </c>
      <c r="H122">
        <v>17</v>
      </c>
      <c r="J122" s="1">
        <v>37285</v>
      </c>
      <c r="K122">
        <v>0</v>
      </c>
      <c r="L122">
        <v>0</v>
      </c>
      <c r="M122">
        <v>45</v>
      </c>
      <c r="N122">
        <v>31</v>
      </c>
      <c r="O122">
        <v>28</v>
      </c>
      <c r="P122">
        <v>28</v>
      </c>
      <c r="R122" s="1">
        <v>37650</v>
      </c>
      <c r="S122">
        <v>7.0000000000000007E-2</v>
      </c>
      <c r="T122">
        <v>0.5</v>
      </c>
      <c r="U122">
        <v>70</v>
      </c>
      <c r="V122">
        <v>11</v>
      </c>
      <c r="W122">
        <v>-4</v>
      </c>
      <c r="X122">
        <v>10</v>
      </c>
      <c r="Z122" s="1">
        <v>38015</v>
      </c>
      <c r="AA122">
        <v>0.31</v>
      </c>
      <c r="AB122">
        <v>2</v>
      </c>
      <c r="AC122">
        <v>69</v>
      </c>
      <c r="AD122">
        <v>6</v>
      </c>
      <c r="AE122">
        <v>-5</v>
      </c>
      <c r="AF122">
        <v>-1</v>
      </c>
      <c r="AH122" s="1">
        <v>38381</v>
      </c>
      <c r="AI122">
        <v>0</v>
      </c>
      <c r="AJ122">
        <v>0</v>
      </c>
      <c r="AK122">
        <v>47</v>
      </c>
      <c r="AL122">
        <v>17</v>
      </c>
      <c r="AM122">
        <v>-2</v>
      </c>
      <c r="AN122">
        <v>16</v>
      </c>
      <c r="AP122" s="1">
        <v>38746</v>
      </c>
      <c r="AQ122">
        <v>0</v>
      </c>
      <c r="AR122">
        <v>0</v>
      </c>
      <c r="AS122">
        <v>47</v>
      </c>
      <c r="AT122">
        <v>33</v>
      </c>
      <c r="AU122">
        <v>20</v>
      </c>
      <c r="AV122">
        <v>23</v>
      </c>
      <c r="AX122" s="1">
        <v>39111</v>
      </c>
      <c r="AY122">
        <v>0</v>
      </c>
      <c r="AZ122">
        <v>0</v>
      </c>
      <c r="BA122">
        <v>35</v>
      </c>
      <c r="BB122">
        <v>14</v>
      </c>
      <c r="BC122">
        <v>-6</v>
      </c>
      <c r="BD122">
        <v>-1</v>
      </c>
      <c r="BF122" s="1">
        <v>39476</v>
      </c>
      <c r="BG122">
        <v>0.02</v>
      </c>
      <c r="BH122">
        <v>0</v>
      </c>
      <c r="BI122">
        <v>59</v>
      </c>
      <c r="BJ122">
        <v>33</v>
      </c>
      <c r="BK122">
        <v>17</v>
      </c>
      <c r="BL122">
        <v>31</v>
      </c>
      <c r="BN122" s="1">
        <v>39842</v>
      </c>
      <c r="BO122">
        <v>0.55000000000000004</v>
      </c>
      <c r="BP122">
        <v>4</v>
      </c>
      <c r="BQ122">
        <v>70</v>
      </c>
      <c r="BR122">
        <v>17</v>
      </c>
      <c r="BS122">
        <v>1</v>
      </c>
      <c r="BT122">
        <v>8</v>
      </c>
      <c r="BV122" s="1">
        <v>40207</v>
      </c>
      <c r="BW122">
        <v>0.35</v>
      </c>
      <c r="BX122">
        <v>1.5</v>
      </c>
      <c r="BY122">
        <v>57</v>
      </c>
      <c r="BZ122">
        <v>12</v>
      </c>
      <c r="CA122">
        <v>-15</v>
      </c>
      <c r="CB122">
        <v>-13</v>
      </c>
      <c r="CD122" s="1">
        <v>40572</v>
      </c>
      <c r="CE122">
        <v>0.11</v>
      </c>
      <c r="CF122">
        <v>1</v>
      </c>
      <c r="CG122">
        <v>0</v>
      </c>
      <c r="CH122">
        <v>17</v>
      </c>
      <c r="CI122">
        <v>12</v>
      </c>
      <c r="CJ122">
        <v>17</v>
      </c>
      <c r="CL122" s="1">
        <v>40937</v>
      </c>
      <c r="CM122">
        <v>0.11</v>
      </c>
      <c r="CN122">
        <v>2</v>
      </c>
      <c r="CO122">
        <v>39</v>
      </c>
      <c r="CP122">
        <v>23</v>
      </c>
      <c r="CQ122">
        <v>12</v>
      </c>
      <c r="CR122">
        <v>16</v>
      </c>
      <c r="CT122" s="1">
        <v>41303</v>
      </c>
      <c r="CU122">
        <v>0</v>
      </c>
      <c r="CV122">
        <v>0</v>
      </c>
      <c r="CW122">
        <v>43</v>
      </c>
      <c r="CX122">
        <v>29</v>
      </c>
      <c r="CY122">
        <v>13</v>
      </c>
      <c r="CZ122">
        <v>24</v>
      </c>
      <c r="DB122" s="1">
        <v>41668</v>
      </c>
      <c r="DC122">
        <v>0</v>
      </c>
      <c r="DD122">
        <v>0</v>
      </c>
      <c r="DE122">
        <v>36</v>
      </c>
      <c r="DF122">
        <v>0</v>
      </c>
      <c r="DG122">
        <v>-10</v>
      </c>
      <c r="DH122">
        <v>-3</v>
      </c>
      <c r="DJ122" s="1">
        <v>42033</v>
      </c>
      <c r="DK122">
        <v>0</v>
      </c>
      <c r="DL122">
        <v>0</v>
      </c>
      <c r="DM122">
        <v>55</v>
      </c>
      <c r="DN122">
        <v>24</v>
      </c>
      <c r="DO122">
        <v>6</v>
      </c>
      <c r="DP122">
        <v>16</v>
      </c>
      <c r="DR122" s="1">
        <v>42398</v>
      </c>
      <c r="DS122">
        <v>0.12</v>
      </c>
      <c r="DT122">
        <v>1.5</v>
      </c>
      <c r="DU122">
        <v>25</v>
      </c>
      <c r="DV122">
        <v>23</v>
      </c>
      <c r="DW122">
        <v>17</v>
      </c>
      <c r="DX122">
        <v>20</v>
      </c>
      <c r="DZ122" s="1">
        <v>42764</v>
      </c>
      <c r="EA122">
        <v>0.03</v>
      </c>
      <c r="EB122">
        <v>0.5</v>
      </c>
      <c r="EC122">
        <v>65</v>
      </c>
      <c r="ED122">
        <v>17</v>
      </c>
      <c r="EE122">
        <v>15</v>
      </c>
      <c r="EF122">
        <v>16</v>
      </c>
      <c r="EH122" s="1">
        <v>43129</v>
      </c>
      <c r="EI122">
        <v>0.03</v>
      </c>
      <c r="EJ122">
        <v>0</v>
      </c>
      <c r="EK122">
        <v>41</v>
      </c>
      <c r="EL122">
        <v>25</v>
      </c>
      <c r="EM122">
        <v>17</v>
      </c>
      <c r="EN122">
        <v>19</v>
      </c>
      <c r="EP122" s="1">
        <v>43494</v>
      </c>
      <c r="EQ122">
        <v>0.04</v>
      </c>
      <c r="ER122">
        <v>0</v>
      </c>
      <c r="ES122">
        <v>93</v>
      </c>
      <c r="ET122">
        <v>14</v>
      </c>
      <c r="EU122">
        <v>-1</v>
      </c>
      <c r="EV122">
        <v>12</v>
      </c>
    </row>
    <row r="123" spans="1:152" x14ac:dyDescent="0.25">
      <c r="A123">
        <v>122</v>
      </c>
      <c r="B123" s="1">
        <v>36921</v>
      </c>
      <c r="C123">
        <v>0.26</v>
      </c>
      <c r="D123">
        <v>0.3</v>
      </c>
      <c r="E123">
        <v>62</v>
      </c>
      <c r="F123">
        <v>30</v>
      </c>
      <c r="G123">
        <v>14</v>
      </c>
      <c r="H123">
        <v>24</v>
      </c>
      <c r="J123" s="1">
        <v>37286</v>
      </c>
      <c r="K123">
        <v>0.24</v>
      </c>
      <c r="L123">
        <v>1.5</v>
      </c>
      <c r="M123">
        <v>45</v>
      </c>
      <c r="N123">
        <v>28</v>
      </c>
      <c r="O123">
        <v>11</v>
      </c>
      <c r="P123">
        <v>11</v>
      </c>
      <c r="R123" s="1">
        <v>37651</v>
      </c>
      <c r="S123">
        <v>0</v>
      </c>
      <c r="T123">
        <v>0</v>
      </c>
      <c r="U123">
        <v>70</v>
      </c>
      <c r="V123">
        <v>19</v>
      </c>
      <c r="W123">
        <v>-1</v>
      </c>
      <c r="X123">
        <v>14</v>
      </c>
      <c r="Z123" s="1">
        <v>38016</v>
      </c>
      <c r="AA123">
        <v>0.11</v>
      </c>
      <c r="AB123">
        <v>0.8</v>
      </c>
      <c r="AC123">
        <v>69</v>
      </c>
      <c r="AD123">
        <v>0</v>
      </c>
      <c r="AE123">
        <v>-11</v>
      </c>
      <c r="AF123">
        <v>-5</v>
      </c>
      <c r="AH123" s="1">
        <v>38382</v>
      </c>
      <c r="AI123">
        <v>0</v>
      </c>
      <c r="AJ123">
        <v>0</v>
      </c>
      <c r="AK123">
        <v>45</v>
      </c>
      <c r="AL123">
        <v>20</v>
      </c>
      <c r="AM123">
        <v>9</v>
      </c>
      <c r="AN123">
        <v>17</v>
      </c>
      <c r="AP123" s="1">
        <v>38747</v>
      </c>
      <c r="AQ123">
        <v>0.27</v>
      </c>
      <c r="AR123">
        <v>1</v>
      </c>
      <c r="AS123">
        <v>48</v>
      </c>
      <c r="AT123">
        <v>34</v>
      </c>
      <c r="AU123">
        <v>23</v>
      </c>
      <c r="AV123">
        <v>31</v>
      </c>
      <c r="AX123" s="1">
        <v>39112</v>
      </c>
      <c r="AY123">
        <v>0</v>
      </c>
      <c r="AZ123">
        <v>0</v>
      </c>
      <c r="BA123">
        <v>35</v>
      </c>
      <c r="BB123">
        <v>-1</v>
      </c>
      <c r="BC123">
        <v>-16</v>
      </c>
      <c r="BD123">
        <v>-4</v>
      </c>
      <c r="BF123" s="1">
        <v>39477</v>
      </c>
      <c r="BG123">
        <v>0.63</v>
      </c>
      <c r="BH123">
        <v>2.5</v>
      </c>
      <c r="BI123">
        <v>62</v>
      </c>
      <c r="BJ123">
        <v>35</v>
      </c>
      <c r="BK123">
        <v>9</v>
      </c>
      <c r="BL123">
        <v>9</v>
      </c>
      <c r="BN123" s="1">
        <v>39843</v>
      </c>
      <c r="BO123">
        <v>0.05</v>
      </c>
      <c r="BP123">
        <v>1</v>
      </c>
      <c r="BQ123">
        <v>71</v>
      </c>
      <c r="BR123">
        <v>15</v>
      </c>
      <c r="BS123">
        <v>8</v>
      </c>
      <c r="BT123">
        <v>14</v>
      </c>
      <c r="BV123" s="1">
        <v>40208</v>
      </c>
      <c r="BW123">
        <v>0</v>
      </c>
      <c r="BX123">
        <v>0</v>
      </c>
      <c r="BY123">
        <v>57</v>
      </c>
      <c r="BZ123">
        <v>5</v>
      </c>
      <c r="CA123">
        <v>-23</v>
      </c>
      <c r="CB123">
        <v>0</v>
      </c>
      <c r="CD123" s="1">
        <v>40573</v>
      </c>
      <c r="CE123">
        <v>0.03</v>
      </c>
      <c r="CF123">
        <v>0.5</v>
      </c>
      <c r="CG123">
        <v>48</v>
      </c>
      <c r="CH123">
        <v>17</v>
      </c>
      <c r="CI123">
        <v>6</v>
      </c>
      <c r="CJ123">
        <v>6</v>
      </c>
      <c r="CL123" s="1">
        <v>40938</v>
      </c>
      <c r="CM123">
        <v>0.26</v>
      </c>
      <c r="CN123">
        <v>4.5</v>
      </c>
      <c r="CO123">
        <v>44</v>
      </c>
      <c r="CP123">
        <v>17</v>
      </c>
      <c r="CQ123">
        <v>5</v>
      </c>
      <c r="CR123">
        <v>7</v>
      </c>
      <c r="CT123" s="1">
        <v>41304</v>
      </c>
      <c r="CU123">
        <v>0.24</v>
      </c>
      <c r="CV123">
        <v>0</v>
      </c>
      <c r="CW123">
        <v>38</v>
      </c>
      <c r="CX123">
        <v>46</v>
      </c>
      <c r="CY123">
        <v>24</v>
      </c>
      <c r="CZ123">
        <v>46</v>
      </c>
      <c r="DB123" s="1">
        <v>41669</v>
      </c>
      <c r="DC123">
        <v>0</v>
      </c>
      <c r="DD123">
        <v>0</v>
      </c>
      <c r="DE123">
        <v>36</v>
      </c>
      <c r="DF123">
        <v>13</v>
      </c>
      <c r="DG123">
        <v>-5</v>
      </c>
      <c r="DH123">
        <v>10</v>
      </c>
      <c r="DJ123" s="1">
        <v>42034</v>
      </c>
      <c r="DK123">
        <v>0.32</v>
      </c>
      <c r="DL123">
        <v>7</v>
      </c>
      <c r="DM123">
        <v>57</v>
      </c>
      <c r="DN123">
        <v>19</v>
      </c>
      <c r="DO123">
        <v>-1</v>
      </c>
      <c r="DP123">
        <v>-1</v>
      </c>
      <c r="DR123" s="1">
        <v>42399</v>
      </c>
      <c r="DS123">
        <v>0.1</v>
      </c>
      <c r="DT123">
        <v>1.3</v>
      </c>
      <c r="DU123">
        <v>23</v>
      </c>
      <c r="DV123">
        <v>20</v>
      </c>
      <c r="DW123">
        <v>8</v>
      </c>
      <c r="DX123">
        <v>17</v>
      </c>
      <c r="DZ123" s="1">
        <v>42765</v>
      </c>
      <c r="EA123">
        <v>7.0000000000000007E-2</v>
      </c>
      <c r="EB123">
        <v>0.6</v>
      </c>
      <c r="EC123">
        <v>67</v>
      </c>
      <c r="ED123">
        <v>16</v>
      </c>
      <c r="EE123">
        <v>8</v>
      </c>
      <c r="EF123">
        <v>12</v>
      </c>
      <c r="EH123" s="1">
        <v>43130</v>
      </c>
      <c r="EI123">
        <v>0.03</v>
      </c>
      <c r="EJ123">
        <v>0</v>
      </c>
      <c r="EK123">
        <v>41</v>
      </c>
      <c r="EL123">
        <v>19</v>
      </c>
      <c r="EM123">
        <v>8</v>
      </c>
      <c r="EN123">
        <v>8</v>
      </c>
      <c r="EP123" s="1">
        <v>43495</v>
      </c>
      <c r="EQ123">
        <v>0.15</v>
      </c>
      <c r="ER123">
        <v>0</v>
      </c>
      <c r="ES123">
        <v>97</v>
      </c>
      <c r="ET123">
        <v>18</v>
      </c>
      <c r="EU123">
        <v>5</v>
      </c>
      <c r="EV123">
        <v>7</v>
      </c>
    </row>
    <row r="124" spans="1:152" x14ac:dyDescent="0.25">
      <c r="A124">
        <v>123</v>
      </c>
      <c r="B124" s="1">
        <v>36922</v>
      </c>
      <c r="C124">
        <v>0.13</v>
      </c>
      <c r="D124">
        <v>0.7</v>
      </c>
      <c r="E124">
        <v>66</v>
      </c>
      <c r="F124">
        <v>27</v>
      </c>
      <c r="G124">
        <v>17</v>
      </c>
      <c r="H124">
        <v>22</v>
      </c>
      <c r="J124" s="1">
        <v>37287</v>
      </c>
      <c r="K124">
        <v>0.26</v>
      </c>
      <c r="L124">
        <v>2.7</v>
      </c>
      <c r="M124">
        <v>48</v>
      </c>
      <c r="N124">
        <v>13</v>
      </c>
      <c r="O124">
        <v>2</v>
      </c>
      <c r="P124">
        <v>11</v>
      </c>
      <c r="R124" s="1">
        <v>37652</v>
      </c>
      <c r="S124">
        <v>0</v>
      </c>
      <c r="T124">
        <v>0</v>
      </c>
      <c r="U124">
        <v>69</v>
      </c>
      <c r="V124">
        <v>26</v>
      </c>
      <c r="W124">
        <v>9</v>
      </c>
      <c r="X124">
        <v>23</v>
      </c>
      <c r="Z124" s="1">
        <v>38017</v>
      </c>
      <c r="AA124">
        <v>0.11</v>
      </c>
      <c r="AB124">
        <v>0.5</v>
      </c>
      <c r="AC124">
        <v>70</v>
      </c>
      <c r="AD124">
        <v>-6</v>
      </c>
      <c r="AE124">
        <v>-12</v>
      </c>
      <c r="AF124">
        <v>-6</v>
      </c>
      <c r="AH124" s="1">
        <v>38383</v>
      </c>
      <c r="AI124">
        <v>0</v>
      </c>
      <c r="AJ124">
        <v>0</v>
      </c>
      <c r="AK124">
        <v>44</v>
      </c>
      <c r="AL124">
        <v>25</v>
      </c>
      <c r="AM124">
        <v>10</v>
      </c>
      <c r="AN124">
        <v>0</v>
      </c>
      <c r="AP124" s="1">
        <v>38748</v>
      </c>
      <c r="AQ124">
        <v>0.27</v>
      </c>
      <c r="AR124">
        <v>1.5</v>
      </c>
      <c r="AS124">
        <v>49</v>
      </c>
      <c r="AT124">
        <v>32</v>
      </c>
      <c r="AU124">
        <v>22</v>
      </c>
      <c r="AV124">
        <v>26</v>
      </c>
      <c r="AX124" s="1">
        <v>39113</v>
      </c>
      <c r="AY124">
        <v>0.05</v>
      </c>
      <c r="AZ124">
        <v>0.5</v>
      </c>
      <c r="BA124">
        <v>36</v>
      </c>
      <c r="BB124">
        <v>6</v>
      </c>
      <c r="BC124">
        <v>-4</v>
      </c>
      <c r="BD124">
        <v>6</v>
      </c>
      <c r="BF124" s="1">
        <v>39478</v>
      </c>
      <c r="BG124">
        <v>0</v>
      </c>
      <c r="BH124">
        <v>0</v>
      </c>
      <c r="BI124">
        <v>62</v>
      </c>
      <c r="BJ124">
        <v>9</v>
      </c>
      <c r="BK124">
        <v>0</v>
      </c>
      <c r="BL124">
        <v>6</v>
      </c>
      <c r="BN124" s="1">
        <v>39844</v>
      </c>
      <c r="BO124">
        <v>0.22</v>
      </c>
      <c r="BP124">
        <v>4</v>
      </c>
      <c r="BQ124">
        <v>74</v>
      </c>
      <c r="BR124">
        <v>15</v>
      </c>
      <c r="BS124">
        <v>-2</v>
      </c>
      <c r="BT124">
        <v>-1</v>
      </c>
      <c r="BV124" s="1">
        <v>40209</v>
      </c>
      <c r="BW124">
        <v>7.0000000000000007E-2</v>
      </c>
      <c r="BX124">
        <v>0.5</v>
      </c>
      <c r="BY124">
        <v>57</v>
      </c>
      <c r="BZ124">
        <v>4</v>
      </c>
      <c r="CA124">
        <v>-9</v>
      </c>
      <c r="CB124">
        <v>4</v>
      </c>
      <c r="CD124" s="1">
        <v>40574</v>
      </c>
      <c r="CE124">
        <v>0</v>
      </c>
      <c r="CF124">
        <v>0</v>
      </c>
      <c r="CG124">
        <v>50</v>
      </c>
      <c r="CH124">
        <v>9</v>
      </c>
      <c r="CI124">
        <v>-15</v>
      </c>
      <c r="CJ124">
        <v>2</v>
      </c>
      <c r="CL124" s="1">
        <v>40939</v>
      </c>
      <c r="CM124">
        <v>0.16</v>
      </c>
      <c r="CN124">
        <v>1.5</v>
      </c>
      <c r="CO124">
        <v>45</v>
      </c>
      <c r="CP124">
        <v>23</v>
      </c>
      <c r="CQ124">
        <v>5</v>
      </c>
      <c r="CR124">
        <v>23</v>
      </c>
      <c r="CT124" s="1">
        <v>41305</v>
      </c>
      <c r="CU124">
        <v>0.85</v>
      </c>
      <c r="CV124">
        <v>0</v>
      </c>
      <c r="CW124">
        <v>36</v>
      </c>
      <c r="CX124">
        <v>47</v>
      </c>
      <c r="CY124">
        <v>13</v>
      </c>
      <c r="CZ124">
        <v>13</v>
      </c>
      <c r="DB124" s="1">
        <v>41670</v>
      </c>
      <c r="DC124">
        <v>0</v>
      </c>
      <c r="DD124">
        <v>0</v>
      </c>
      <c r="DE124">
        <v>36</v>
      </c>
      <c r="DF124">
        <v>15</v>
      </c>
      <c r="DG124">
        <v>7</v>
      </c>
      <c r="DH124">
        <v>15</v>
      </c>
      <c r="DJ124" s="1">
        <v>42035</v>
      </c>
      <c r="DK124">
        <v>0.08</v>
      </c>
      <c r="DL124">
        <v>2</v>
      </c>
      <c r="DM124">
        <v>59</v>
      </c>
      <c r="DN124">
        <v>-1</v>
      </c>
      <c r="DO124">
        <v>-20</v>
      </c>
      <c r="DP124">
        <v>-9</v>
      </c>
      <c r="DR124" s="1">
        <v>42400</v>
      </c>
      <c r="DS124">
        <v>0</v>
      </c>
      <c r="DT124">
        <v>0</v>
      </c>
      <c r="DU124">
        <v>23</v>
      </c>
      <c r="DV124">
        <v>35</v>
      </c>
      <c r="DW124">
        <v>17</v>
      </c>
      <c r="DX124">
        <v>33</v>
      </c>
      <c r="DZ124" s="1">
        <v>42766</v>
      </c>
      <c r="EA124">
        <v>0</v>
      </c>
      <c r="EB124">
        <v>0</v>
      </c>
      <c r="EC124">
        <v>66</v>
      </c>
      <c r="ED124">
        <v>14</v>
      </c>
      <c r="EE124">
        <v>-5</v>
      </c>
      <c r="EF124">
        <v>14</v>
      </c>
      <c r="EH124" s="1">
        <v>43131</v>
      </c>
      <c r="EI124">
        <v>0</v>
      </c>
      <c r="EJ124">
        <v>0</v>
      </c>
      <c r="EK124">
        <v>0</v>
      </c>
      <c r="EL124">
        <v>10</v>
      </c>
      <c r="EM124">
        <v>-5</v>
      </c>
      <c r="EN124">
        <v>8</v>
      </c>
      <c r="EP124" s="1">
        <v>43496</v>
      </c>
      <c r="EQ124">
        <v>0</v>
      </c>
      <c r="ER124">
        <v>0</v>
      </c>
      <c r="ES124">
        <v>98</v>
      </c>
      <c r="ET124">
        <v>7</v>
      </c>
      <c r="EU124">
        <v>-16</v>
      </c>
      <c r="EV124">
        <v>-4</v>
      </c>
    </row>
    <row r="125" spans="1:152" x14ac:dyDescent="0.25">
      <c r="A125">
        <v>124</v>
      </c>
      <c r="B125" s="1">
        <v>36923</v>
      </c>
      <c r="C125">
        <v>0.44</v>
      </c>
      <c r="D125">
        <v>2</v>
      </c>
      <c r="E125">
        <v>68</v>
      </c>
      <c r="F125">
        <v>22</v>
      </c>
      <c r="G125">
        <v>13</v>
      </c>
      <c r="H125">
        <v>13</v>
      </c>
      <c r="J125" s="1">
        <v>37288</v>
      </c>
      <c r="K125">
        <v>1.7</v>
      </c>
      <c r="L125">
        <v>5</v>
      </c>
      <c r="M125">
        <v>52</v>
      </c>
      <c r="N125">
        <v>34</v>
      </c>
      <c r="O125">
        <v>9</v>
      </c>
      <c r="P125">
        <v>30</v>
      </c>
      <c r="R125" s="1">
        <v>37653</v>
      </c>
      <c r="S125">
        <v>0.02</v>
      </c>
      <c r="T125">
        <v>0</v>
      </c>
      <c r="U125">
        <v>69</v>
      </c>
      <c r="V125">
        <v>29</v>
      </c>
      <c r="W125">
        <v>22</v>
      </c>
      <c r="X125">
        <v>28</v>
      </c>
      <c r="Z125" s="1">
        <v>38018</v>
      </c>
      <c r="AA125">
        <v>7.0000000000000007E-2</v>
      </c>
      <c r="AB125">
        <v>0.3</v>
      </c>
      <c r="AC125">
        <v>70</v>
      </c>
      <c r="AD125">
        <v>20</v>
      </c>
      <c r="AE125">
        <v>-6</v>
      </c>
      <c r="AF125">
        <v>17</v>
      </c>
      <c r="AH125" s="1">
        <v>38384</v>
      </c>
      <c r="AI125">
        <v>0</v>
      </c>
      <c r="AJ125">
        <v>0</v>
      </c>
      <c r="AK125">
        <v>44</v>
      </c>
      <c r="AL125">
        <v>23</v>
      </c>
      <c r="AM125">
        <v>10</v>
      </c>
      <c r="AN125">
        <v>19</v>
      </c>
      <c r="AP125" s="1">
        <v>38749</v>
      </c>
      <c r="AQ125">
        <v>0.19</v>
      </c>
      <c r="AR125">
        <v>1.5</v>
      </c>
      <c r="AS125">
        <v>50</v>
      </c>
      <c r="AT125">
        <v>27</v>
      </c>
      <c r="AU125">
        <v>15</v>
      </c>
      <c r="AV125">
        <v>16</v>
      </c>
      <c r="AX125" s="1">
        <v>39114</v>
      </c>
      <c r="AY125">
        <v>0.1</v>
      </c>
      <c r="AZ125">
        <v>0.5</v>
      </c>
      <c r="BA125">
        <v>39</v>
      </c>
      <c r="BB125">
        <v>11</v>
      </c>
      <c r="BC125">
        <v>4</v>
      </c>
      <c r="BD125">
        <v>11</v>
      </c>
      <c r="BF125" s="1">
        <v>39479</v>
      </c>
      <c r="BG125">
        <v>0.5</v>
      </c>
      <c r="BH125">
        <v>2</v>
      </c>
      <c r="BI125">
        <v>64</v>
      </c>
      <c r="BJ125">
        <v>16</v>
      </c>
      <c r="BK125">
        <v>4</v>
      </c>
      <c r="BL125">
        <v>15</v>
      </c>
      <c r="BN125" s="1">
        <v>39845</v>
      </c>
      <c r="BO125">
        <v>0.1</v>
      </c>
      <c r="BP125">
        <v>0</v>
      </c>
      <c r="BQ125">
        <v>70</v>
      </c>
      <c r="BR125">
        <v>18</v>
      </c>
      <c r="BS125">
        <v>-6</v>
      </c>
      <c r="BT125">
        <v>18</v>
      </c>
      <c r="BV125" s="1">
        <v>40210</v>
      </c>
      <c r="BW125">
        <v>0.12</v>
      </c>
      <c r="BX125">
        <v>1.5</v>
      </c>
      <c r="BY125">
        <v>60</v>
      </c>
      <c r="BZ125">
        <v>6</v>
      </c>
      <c r="CA125">
        <v>-9</v>
      </c>
      <c r="CB125">
        <v>3</v>
      </c>
      <c r="CD125" s="1">
        <v>40575</v>
      </c>
      <c r="CE125">
        <v>0</v>
      </c>
      <c r="CF125">
        <v>0</v>
      </c>
      <c r="CG125">
        <v>50</v>
      </c>
      <c r="CH125">
        <v>9</v>
      </c>
      <c r="CI125">
        <v>-15</v>
      </c>
      <c r="CJ125">
        <v>2</v>
      </c>
      <c r="CL125" s="1">
        <v>40940</v>
      </c>
      <c r="CM125">
        <v>0.23</v>
      </c>
      <c r="CN125">
        <v>0</v>
      </c>
      <c r="CO125">
        <v>40</v>
      </c>
      <c r="CP125">
        <v>38</v>
      </c>
      <c r="CQ125">
        <v>23</v>
      </c>
      <c r="CR125">
        <v>34</v>
      </c>
      <c r="CT125" s="1">
        <v>41306</v>
      </c>
      <c r="CU125">
        <v>0.12</v>
      </c>
      <c r="CV125">
        <v>1</v>
      </c>
      <c r="CW125">
        <v>38</v>
      </c>
      <c r="CX125">
        <v>14</v>
      </c>
      <c r="CY125">
        <v>-4</v>
      </c>
      <c r="CZ125">
        <v>-2</v>
      </c>
      <c r="DB125" s="1">
        <v>41671</v>
      </c>
      <c r="DC125">
        <v>0</v>
      </c>
      <c r="DD125">
        <v>0</v>
      </c>
      <c r="DE125">
        <v>35</v>
      </c>
      <c r="DF125">
        <v>21</v>
      </c>
      <c r="DG125">
        <v>13</v>
      </c>
      <c r="DH125">
        <v>20</v>
      </c>
      <c r="DJ125" s="1">
        <v>42036</v>
      </c>
      <c r="DK125">
        <v>0</v>
      </c>
      <c r="DL125">
        <v>0</v>
      </c>
      <c r="DM125">
        <v>59</v>
      </c>
      <c r="DN125">
        <v>0</v>
      </c>
      <c r="DO125">
        <v>-11</v>
      </c>
      <c r="DP125">
        <v>-7</v>
      </c>
      <c r="DR125" s="1">
        <v>42401</v>
      </c>
      <c r="DS125">
        <v>0</v>
      </c>
      <c r="DT125">
        <v>0</v>
      </c>
      <c r="DU125">
        <v>23</v>
      </c>
      <c r="DV125">
        <v>40</v>
      </c>
      <c r="DW125">
        <v>21</v>
      </c>
      <c r="DX125">
        <v>26</v>
      </c>
      <c r="DZ125" s="1">
        <v>42767</v>
      </c>
      <c r="EA125">
        <v>0.16</v>
      </c>
      <c r="EB125">
        <v>2.5</v>
      </c>
      <c r="EC125">
        <v>67</v>
      </c>
      <c r="ED125">
        <v>16</v>
      </c>
      <c r="EE125">
        <v>-6</v>
      </c>
      <c r="EF125">
        <v>16</v>
      </c>
      <c r="EH125" s="1">
        <v>43132</v>
      </c>
      <c r="EI125">
        <v>0.11</v>
      </c>
      <c r="EJ125">
        <v>0</v>
      </c>
      <c r="EK125">
        <v>42</v>
      </c>
      <c r="EL125">
        <v>26</v>
      </c>
      <c r="EM125">
        <v>8</v>
      </c>
      <c r="EN125">
        <v>26</v>
      </c>
      <c r="EP125" s="1">
        <v>43497</v>
      </c>
      <c r="EQ125">
        <v>0</v>
      </c>
      <c r="ER125">
        <v>0</v>
      </c>
      <c r="ES125">
        <v>98</v>
      </c>
      <c r="ET125">
        <v>6</v>
      </c>
      <c r="EU125">
        <v>-9</v>
      </c>
      <c r="EV125">
        <v>5</v>
      </c>
    </row>
    <row r="126" spans="1:152" x14ac:dyDescent="0.25">
      <c r="A126">
        <v>125</v>
      </c>
      <c r="B126" s="1">
        <v>36924</v>
      </c>
      <c r="C126">
        <v>0.06</v>
      </c>
      <c r="D126">
        <v>0.3</v>
      </c>
      <c r="E126">
        <v>68</v>
      </c>
      <c r="F126">
        <v>16</v>
      </c>
      <c r="G126">
        <v>11</v>
      </c>
      <c r="H126">
        <v>16</v>
      </c>
      <c r="J126" s="1">
        <v>37289</v>
      </c>
      <c r="K126">
        <v>0.19</v>
      </c>
      <c r="L126">
        <v>1.3</v>
      </c>
      <c r="M126">
        <v>51</v>
      </c>
      <c r="N126">
        <v>30</v>
      </c>
      <c r="O126">
        <v>-7</v>
      </c>
      <c r="P126">
        <v>0</v>
      </c>
      <c r="R126" s="1">
        <v>37654</v>
      </c>
      <c r="S126">
        <v>0.33</v>
      </c>
      <c r="T126">
        <v>2.8</v>
      </c>
      <c r="U126">
        <v>71</v>
      </c>
      <c r="V126">
        <v>28</v>
      </c>
      <c r="W126">
        <v>15</v>
      </c>
      <c r="X126">
        <v>17</v>
      </c>
      <c r="Z126" s="1">
        <v>38019</v>
      </c>
      <c r="AA126">
        <v>0</v>
      </c>
      <c r="AB126">
        <v>0</v>
      </c>
      <c r="AC126">
        <v>67</v>
      </c>
      <c r="AD126">
        <v>33</v>
      </c>
      <c r="AE126">
        <v>10</v>
      </c>
      <c r="AF126">
        <v>28</v>
      </c>
      <c r="AH126" s="1">
        <v>38385</v>
      </c>
      <c r="AI126">
        <v>0</v>
      </c>
      <c r="AJ126">
        <v>0</v>
      </c>
      <c r="AK126">
        <v>43</v>
      </c>
      <c r="AL126">
        <v>26</v>
      </c>
      <c r="AM126">
        <v>10</v>
      </c>
      <c r="AN126">
        <v>24</v>
      </c>
      <c r="AP126" s="1">
        <v>38750</v>
      </c>
      <c r="AQ126">
        <v>0</v>
      </c>
      <c r="AR126">
        <v>0</v>
      </c>
      <c r="AS126">
        <v>50</v>
      </c>
      <c r="AT126">
        <v>27</v>
      </c>
      <c r="AU126">
        <v>15</v>
      </c>
      <c r="AV126">
        <v>26</v>
      </c>
      <c r="AX126" s="1">
        <v>39115</v>
      </c>
      <c r="AY126">
        <v>0</v>
      </c>
      <c r="AZ126">
        <v>0</v>
      </c>
      <c r="BA126">
        <v>39</v>
      </c>
      <c r="BB126">
        <v>18</v>
      </c>
      <c r="BC126">
        <v>9</v>
      </c>
      <c r="BD126">
        <v>15</v>
      </c>
      <c r="BF126" s="1">
        <v>39480</v>
      </c>
      <c r="BG126">
        <v>0.52</v>
      </c>
      <c r="BH126">
        <v>1</v>
      </c>
      <c r="BI126">
        <v>65</v>
      </c>
      <c r="BJ126">
        <v>28</v>
      </c>
      <c r="BK126">
        <v>10</v>
      </c>
      <c r="BL126">
        <v>15</v>
      </c>
      <c r="BN126" s="1">
        <v>39846</v>
      </c>
      <c r="BO126">
        <v>0</v>
      </c>
      <c r="BP126">
        <v>0</v>
      </c>
      <c r="BQ126">
        <v>70</v>
      </c>
      <c r="BR126">
        <v>19</v>
      </c>
      <c r="BS126">
        <v>17</v>
      </c>
      <c r="BT126">
        <v>17</v>
      </c>
      <c r="BV126" s="1">
        <v>40211</v>
      </c>
      <c r="BW126">
        <v>0.1</v>
      </c>
      <c r="BX126">
        <v>1.2</v>
      </c>
      <c r="BY126">
        <v>60</v>
      </c>
      <c r="BZ126">
        <v>10</v>
      </c>
      <c r="CA126">
        <v>3</v>
      </c>
      <c r="CB126">
        <v>10</v>
      </c>
      <c r="CD126" s="1">
        <v>40576</v>
      </c>
      <c r="CE126">
        <v>0.71</v>
      </c>
      <c r="CF126">
        <v>6</v>
      </c>
      <c r="CG126">
        <v>57</v>
      </c>
      <c r="CH126">
        <v>12</v>
      </c>
      <c r="CI126">
        <v>4</v>
      </c>
      <c r="CJ126">
        <v>9</v>
      </c>
      <c r="CL126" s="1">
        <v>40941</v>
      </c>
      <c r="CM126">
        <v>0.45</v>
      </c>
      <c r="CN126">
        <v>2.5</v>
      </c>
      <c r="CO126">
        <v>43</v>
      </c>
      <c r="CP126">
        <v>35</v>
      </c>
      <c r="CQ126">
        <v>8</v>
      </c>
      <c r="CR126">
        <v>8</v>
      </c>
      <c r="CT126" s="1">
        <v>41307</v>
      </c>
      <c r="CU126">
        <v>0.01</v>
      </c>
      <c r="CV126">
        <v>0.2</v>
      </c>
      <c r="CW126">
        <v>39</v>
      </c>
      <c r="CX126">
        <v>3</v>
      </c>
      <c r="CY126">
        <v>-7</v>
      </c>
      <c r="CZ126">
        <v>3</v>
      </c>
      <c r="DB126" s="1">
        <v>41672</v>
      </c>
      <c r="DC126">
        <v>0.34</v>
      </c>
      <c r="DD126">
        <v>2.7</v>
      </c>
      <c r="DE126">
        <v>38</v>
      </c>
      <c r="DF126">
        <v>25</v>
      </c>
      <c r="DG126">
        <v>19</v>
      </c>
      <c r="DH126">
        <v>22</v>
      </c>
      <c r="DJ126" s="1">
        <v>42037</v>
      </c>
      <c r="DK126">
        <v>0.41</v>
      </c>
      <c r="DL126">
        <v>5</v>
      </c>
      <c r="DM126">
        <v>62</v>
      </c>
      <c r="DN126">
        <v>6</v>
      </c>
      <c r="DO126">
        <v>-9</v>
      </c>
      <c r="DP126">
        <v>3</v>
      </c>
      <c r="DR126" s="1">
        <v>42402</v>
      </c>
      <c r="DS126">
        <v>0.03</v>
      </c>
      <c r="DT126">
        <v>0</v>
      </c>
      <c r="DU126">
        <v>23</v>
      </c>
      <c r="DV126">
        <v>26</v>
      </c>
      <c r="DW126">
        <v>14</v>
      </c>
      <c r="DX126">
        <v>14</v>
      </c>
      <c r="DZ126" s="1">
        <v>42768</v>
      </c>
      <c r="EA126">
        <v>0</v>
      </c>
      <c r="EB126">
        <v>0</v>
      </c>
      <c r="EC126">
        <v>67</v>
      </c>
      <c r="ED126">
        <v>16</v>
      </c>
      <c r="EE126">
        <v>8</v>
      </c>
      <c r="EF126">
        <v>11</v>
      </c>
      <c r="EH126" s="1">
        <v>43133</v>
      </c>
      <c r="EI126">
        <v>0.27</v>
      </c>
      <c r="EJ126">
        <v>0</v>
      </c>
      <c r="EK126">
        <v>0</v>
      </c>
      <c r="EL126">
        <v>27</v>
      </c>
      <c r="EM126">
        <v>-9</v>
      </c>
      <c r="EN126">
        <v>-8</v>
      </c>
      <c r="EP126" s="1">
        <v>43498</v>
      </c>
      <c r="EQ126">
        <v>0.1</v>
      </c>
      <c r="ER126">
        <v>0</v>
      </c>
      <c r="ES126">
        <v>96</v>
      </c>
      <c r="ET126">
        <v>9</v>
      </c>
      <c r="EU126">
        <v>-4</v>
      </c>
      <c r="EV126">
        <v>6</v>
      </c>
    </row>
    <row r="127" spans="1:152" x14ac:dyDescent="0.25">
      <c r="A127">
        <v>126</v>
      </c>
      <c r="B127" s="1">
        <v>36925</v>
      </c>
      <c r="C127">
        <v>0.62</v>
      </c>
      <c r="D127">
        <v>6.5</v>
      </c>
      <c r="E127">
        <v>73</v>
      </c>
      <c r="F127">
        <v>19</v>
      </c>
      <c r="G127">
        <v>-1</v>
      </c>
      <c r="H127">
        <v>3</v>
      </c>
      <c r="J127" s="1">
        <v>37290</v>
      </c>
      <c r="K127">
        <v>0</v>
      </c>
      <c r="L127">
        <v>0</v>
      </c>
      <c r="M127">
        <v>49</v>
      </c>
      <c r="N127">
        <v>14</v>
      </c>
      <c r="O127">
        <v>-4</v>
      </c>
      <c r="P127">
        <v>14</v>
      </c>
      <c r="R127" s="1">
        <v>37655</v>
      </c>
      <c r="S127">
        <v>0.27</v>
      </c>
      <c r="T127">
        <v>1</v>
      </c>
      <c r="U127">
        <v>72</v>
      </c>
      <c r="V127">
        <v>22</v>
      </c>
      <c r="W127">
        <v>10</v>
      </c>
      <c r="X127">
        <v>17</v>
      </c>
      <c r="Z127" s="1">
        <v>38020</v>
      </c>
      <c r="AA127">
        <v>0</v>
      </c>
      <c r="AB127">
        <v>0</v>
      </c>
      <c r="AC127">
        <v>67</v>
      </c>
      <c r="AD127">
        <v>28</v>
      </c>
      <c r="AE127">
        <v>17</v>
      </c>
      <c r="AF127">
        <v>17</v>
      </c>
      <c r="AH127" s="1">
        <v>38386</v>
      </c>
      <c r="AI127">
        <v>0</v>
      </c>
      <c r="AJ127">
        <v>0</v>
      </c>
      <c r="AK127">
        <v>43</v>
      </c>
      <c r="AL127">
        <v>34</v>
      </c>
      <c r="AM127">
        <v>17</v>
      </c>
      <c r="AN127">
        <v>28</v>
      </c>
      <c r="AP127" s="1">
        <v>38751</v>
      </c>
      <c r="AQ127">
        <v>0.32</v>
      </c>
      <c r="AR127">
        <v>1.5</v>
      </c>
      <c r="AS127">
        <v>52</v>
      </c>
      <c r="AT127">
        <v>33</v>
      </c>
      <c r="AU127">
        <v>23</v>
      </c>
      <c r="AV127">
        <v>33</v>
      </c>
      <c r="AX127" s="1">
        <v>39116</v>
      </c>
      <c r="AY127">
        <v>0.56000000000000005</v>
      </c>
      <c r="AZ127">
        <v>7</v>
      </c>
      <c r="BA127">
        <v>45</v>
      </c>
      <c r="BB127">
        <v>18</v>
      </c>
      <c r="BC127">
        <v>0</v>
      </c>
      <c r="BD127">
        <v>5</v>
      </c>
      <c r="BF127" s="1">
        <v>39481</v>
      </c>
      <c r="BG127">
        <v>0.15</v>
      </c>
      <c r="BH127">
        <v>1</v>
      </c>
      <c r="BI127">
        <v>65</v>
      </c>
      <c r="BJ127">
        <v>19</v>
      </c>
      <c r="BK127">
        <v>15</v>
      </c>
      <c r="BL127">
        <v>19</v>
      </c>
      <c r="BN127" s="1">
        <v>39847</v>
      </c>
      <c r="BO127">
        <v>0</v>
      </c>
      <c r="BP127">
        <v>0</v>
      </c>
      <c r="BQ127">
        <v>70</v>
      </c>
      <c r="BR127">
        <v>17</v>
      </c>
      <c r="BS127">
        <v>9</v>
      </c>
      <c r="BT127">
        <v>12</v>
      </c>
      <c r="BV127" s="1">
        <v>40212</v>
      </c>
      <c r="BW127">
        <v>0.04</v>
      </c>
      <c r="BX127">
        <v>1</v>
      </c>
      <c r="BY127">
        <v>59</v>
      </c>
      <c r="BZ127">
        <v>19</v>
      </c>
      <c r="CA127">
        <v>8</v>
      </c>
      <c r="CB127">
        <v>13</v>
      </c>
      <c r="CD127" s="1">
        <v>40577</v>
      </c>
      <c r="CE127">
        <v>0.12</v>
      </c>
      <c r="CF127">
        <v>1</v>
      </c>
      <c r="CG127">
        <v>59</v>
      </c>
      <c r="CH127">
        <v>16</v>
      </c>
      <c r="CI127">
        <v>-4</v>
      </c>
      <c r="CJ127">
        <v>9</v>
      </c>
      <c r="CL127" s="1">
        <v>40942</v>
      </c>
      <c r="CM127">
        <v>0.02</v>
      </c>
      <c r="CN127">
        <v>1</v>
      </c>
      <c r="CO127">
        <v>44</v>
      </c>
      <c r="CP127">
        <v>13</v>
      </c>
      <c r="CQ127">
        <v>4</v>
      </c>
      <c r="CR127">
        <v>13</v>
      </c>
      <c r="CT127" s="1">
        <v>41308</v>
      </c>
      <c r="CU127">
        <v>0</v>
      </c>
      <c r="CV127">
        <v>0</v>
      </c>
      <c r="CW127">
        <v>39</v>
      </c>
      <c r="CX127">
        <v>10</v>
      </c>
      <c r="CY127">
        <v>0</v>
      </c>
      <c r="CZ127">
        <v>7</v>
      </c>
      <c r="DB127" s="1">
        <v>41673</v>
      </c>
      <c r="DC127">
        <v>0</v>
      </c>
      <c r="DD127">
        <v>0</v>
      </c>
      <c r="DE127">
        <v>38</v>
      </c>
      <c r="DF127">
        <v>22</v>
      </c>
      <c r="DG127">
        <v>10</v>
      </c>
      <c r="DH127">
        <v>10</v>
      </c>
      <c r="DJ127" s="1">
        <v>42038</v>
      </c>
      <c r="DK127">
        <v>0.1</v>
      </c>
      <c r="DL127">
        <v>1</v>
      </c>
      <c r="DM127">
        <v>63</v>
      </c>
      <c r="DN127">
        <v>7</v>
      </c>
      <c r="DO127">
        <v>-17</v>
      </c>
      <c r="DP127">
        <v>0</v>
      </c>
      <c r="DR127" s="1">
        <v>42403</v>
      </c>
      <c r="DS127">
        <v>0.51</v>
      </c>
      <c r="DT127">
        <v>0</v>
      </c>
      <c r="DU127">
        <v>21</v>
      </c>
      <c r="DV127">
        <v>38</v>
      </c>
      <c r="DW127">
        <v>14</v>
      </c>
      <c r="DX127">
        <v>38</v>
      </c>
      <c r="DZ127" s="1">
        <v>42769</v>
      </c>
      <c r="EA127">
        <v>0.32</v>
      </c>
      <c r="EB127">
        <v>6</v>
      </c>
      <c r="EC127">
        <v>76</v>
      </c>
      <c r="ED127">
        <v>11</v>
      </c>
      <c r="EE127">
        <v>5</v>
      </c>
      <c r="EF127">
        <v>9</v>
      </c>
      <c r="EH127" s="1">
        <v>43134</v>
      </c>
      <c r="EI127">
        <v>0.04</v>
      </c>
      <c r="EJ127">
        <v>0</v>
      </c>
      <c r="EK127">
        <v>46</v>
      </c>
      <c r="EL127">
        <v>6</v>
      </c>
      <c r="EM127">
        <v>-12</v>
      </c>
      <c r="EN127">
        <v>5</v>
      </c>
      <c r="EP127" s="1">
        <v>43499</v>
      </c>
      <c r="EQ127">
        <v>0.05</v>
      </c>
      <c r="ER127">
        <v>0</v>
      </c>
      <c r="ES127">
        <v>0</v>
      </c>
      <c r="ET127">
        <v>28</v>
      </c>
      <c r="EU127">
        <v>6</v>
      </c>
      <c r="EV127">
        <v>28</v>
      </c>
    </row>
    <row r="128" spans="1:152" x14ac:dyDescent="0.25">
      <c r="A128">
        <v>127</v>
      </c>
      <c r="B128" s="1">
        <v>36926</v>
      </c>
      <c r="C128">
        <v>0</v>
      </c>
      <c r="D128">
        <v>0</v>
      </c>
      <c r="E128">
        <v>72</v>
      </c>
      <c r="F128">
        <v>13</v>
      </c>
      <c r="G128">
        <v>-2</v>
      </c>
      <c r="H128">
        <v>13</v>
      </c>
      <c r="J128" s="1">
        <v>37291</v>
      </c>
      <c r="K128">
        <v>0.16</v>
      </c>
      <c r="L128">
        <v>2</v>
      </c>
      <c r="M128">
        <v>51</v>
      </c>
      <c r="N128">
        <v>17</v>
      </c>
      <c r="O128">
        <v>7</v>
      </c>
      <c r="P128">
        <v>7</v>
      </c>
      <c r="R128" s="1">
        <v>37656</v>
      </c>
      <c r="S128">
        <v>0.56999999999999995</v>
      </c>
      <c r="T128">
        <v>2.5</v>
      </c>
      <c r="U128">
        <v>74</v>
      </c>
      <c r="V128">
        <v>27</v>
      </c>
      <c r="W128">
        <v>15</v>
      </c>
      <c r="X128">
        <v>24</v>
      </c>
      <c r="Z128" s="1">
        <v>38021</v>
      </c>
      <c r="AA128">
        <v>0.75</v>
      </c>
      <c r="AB128">
        <v>7</v>
      </c>
      <c r="AC128">
        <v>72</v>
      </c>
      <c r="AD128">
        <v>23</v>
      </c>
      <c r="AE128">
        <v>10</v>
      </c>
      <c r="AF128">
        <v>11</v>
      </c>
      <c r="AH128" s="1">
        <v>38387</v>
      </c>
      <c r="AI128">
        <v>0</v>
      </c>
      <c r="AJ128">
        <v>0</v>
      </c>
      <c r="AK128">
        <v>42</v>
      </c>
      <c r="AL128">
        <v>37</v>
      </c>
      <c r="AM128">
        <v>24</v>
      </c>
      <c r="AN128">
        <v>32</v>
      </c>
      <c r="AP128" s="1">
        <v>38752</v>
      </c>
      <c r="AQ128">
        <v>0</v>
      </c>
      <c r="AR128">
        <v>0</v>
      </c>
      <c r="AS128">
        <v>52</v>
      </c>
      <c r="AT128">
        <v>33</v>
      </c>
      <c r="AU128">
        <v>23</v>
      </c>
      <c r="AV128">
        <v>28</v>
      </c>
      <c r="AX128" s="1">
        <v>39117</v>
      </c>
      <c r="AY128">
        <v>0.08</v>
      </c>
      <c r="AZ128">
        <v>1.5</v>
      </c>
      <c r="BA128">
        <v>45</v>
      </c>
      <c r="BB128">
        <v>5</v>
      </c>
      <c r="BC128">
        <v>-7</v>
      </c>
      <c r="BD128">
        <v>-4</v>
      </c>
      <c r="BF128" s="1">
        <v>39482</v>
      </c>
      <c r="BG128">
        <v>0.05</v>
      </c>
      <c r="BH128">
        <v>0.3</v>
      </c>
      <c r="BI128">
        <v>65</v>
      </c>
      <c r="BJ128">
        <v>23</v>
      </c>
      <c r="BK128">
        <v>15</v>
      </c>
      <c r="BL128">
        <v>21</v>
      </c>
      <c r="BN128" s="1">
        <v>39848</v>
      </c>
      <c r="BO128">
        <v>0</v>
      </c>
      <c r="BP128">
        <v>0</v>
      </c>
      <c r="BQ128">
        <v>70</v>
      </c>
      <c r="BR128">
        <v>12</v>
      </c>
      <c r="BS128">
        <v>-8</v>
      </c>
      <c r="BT128">
        <v>-6</v>
      </c>
      <c r="BV128" s="1">
        <v>40213</v>
      </c>
      <c r="BW128">
        <v>0.2</v>
      </c>
      <c r="BX128">
        <v>2</v>
      </c>
      <c r="BY128">
        <v>63</v>
      </c>
      <c r="BZ128">
        <v>13</v>
      </c>
      <c r="CA128">
        <v>0</v>
      </c>
      <c r="CB128">
        <v>7</v>
      </c>
      <c r="CD128" s="1">
        <v>40578</v>
      </c>
      <c r="CE128">
        <v>0</v>
      </c>
      <c r="CF128">
        <v>0</v>
      </c>
      <c r="CG128">
        <v>59</v>
      </c>
      <c r="CH128">
        <v>9</v>
      </c>
      <c r="CI128">
        <v>2</v>
      </c>
      <c r="CJ128">
        <v>8</v>
      </c>
      <c r="CL128" s="1">
        <v>40943</v>
      </c>
      <c r="CM128">
        <v>0.21</v>
      </c>
      <c r="CN128">
        <v>2.5</v>
      </c>
      <c r="CO128">
        <v>46</v>
      </c>
      <c r="CP128">
        <v>17</v>
      </c>
      <c r="CQ128">
        <v>4</v>
      </c>
      <c r="CR128">
        <v>13</v>
      </c>
      <c r="CT128" s="1">
        <v>41309</v>
      </c>
      <c r="CU128">
        <v>0.12</v>
      </c>
      <c r="CV128">
        <v>3.5</v>
      </c>
      <c r="CW128">
        <v>43</v>
      </c>
      <c r="CX128">
        <v>8</v>
      </c>
      <c r="CY128">
        <v>-1</v>
      </c>
      <c r="CZ128">
        <v>-1</v>
      </c>
      <c r="DB128" s="1">
        <v>41674</v>
      </c>
      <c r="DC128">
        <v>0</v>
      </c>
      <c r="DD128">
        <v>0</v>
      </c>
      <c r="DE128">
        <v>38</v>
      </c>
      <c r="DF128">
        <v>12</v>
      </c>
      <c r="DG128">
        <v>4</v>
      </c>
      <c r="DH128">
        <v>12</v>
      </c>
      <c r="DJ128" s="1">
        <v>42039</v>
      </c>
      <c r="DK128">
        <v>0.09</v>
      </c>
      <c r="DL128">
        <v>1.5</v>
      </c>
      <c r="DM128">
        <v>64</v>
      </c>
      <c r="DN128">
        <v>13</v>
      </c>
      <c r="DO128">
        <v>0</v>
      </c>
      <c r="DP128">
        <v>13</v>
      </c>
      <c r="DR128" s="1">
        <v>42404</v>
      </c>
      <c r="DS128">
        <v>0.04</v>
      </c>
      <c r="DT128">
        <v>0</v>
      </c>
      <c r="DU128">
        <v>20</v>
      </c>
      <c r="DV128">
        <v>44</v>
      </c>
      <c r="DW128">
        <v>24</v>
      </c>
      <c r="DX128">
        <v>24</v>
      </c>
      <c r="DZ128" s="1">
        <v>42770</v>
      </c>
      <c r="EA128">
        <v>0.1</v>
      </c>
      <c r="EB128">
        <v>2.6</v>
      </c>
      <c r="EC128">
        <v>76</v>
      </c>
      <c r="ED128">
        <v>9</v>
      </c>
      <c r="EE128">
        <v>0</v>
      </c>
      <c r="EF128">
        <v>7</v>
      </c>
      <c r="EH128" s="1">
        <v>43135</v>
      </c>
      <c r="EI128">
        <v>0.13</v>
      </c>
      <c r="EJ128">
        <v>0</v>
      </c>
      <c r="EK128">
        <v>47</v>
      </c>
      <c r="EL128">
        <v>23</v>
      </c>
      <c r="EM128">
        <v>5</v>
      </c>
      <c r="EN128">
        <v>22</v>
      </c>
      <c r="EP128" s="1">
        <v>43500</v>
      </c>
      <c r="EQ128">
        <v>0.53</v>
      </c>
      <c r="ER128">
        <v>0</v>
      </c>
      <c r="ES128">
        <v>96</v>
      </c>
      <c r="ET128">
        <v>38</v>
      </c>
      <c r="EU128">
        <v>26</v>
      </c>
      <c r="EV128">
        <v>38</v>
      </c>
    </row>
    <row r="129" spans="1:152" x14ac:dyDescent="0.25">
      <c r="A129">
        <v>128</v>
      </c>
      <c r="B129" s="1">
        <v>36927</v>
      </c>
      <c r="C129">
        <v>0.2</v>
      </c>
      <c r="D129">
        <v>2</v>
      </c>
      <c r="E129">
        <v>72</v>
      </c>
      <c r="F129">
        <v>25</v>
      </c>
      <c r="G129">
        <v>13</v>
      </c>
      <c r="H129">
        <v>17</v>
      </c>
      <c r="J129" s="1">
        <v>37292</v>
      </c>
      <c r="K129">
        <v>0.18</v>
      </c>
      <c r="L129">
        <v>1.5</v>
      </c>
      <c r="M129">
        <v>51</v>
      </c>
      <c r="N129">
        <v>7</v>
      </c>
      <c r="O129">
        <v>-8</v>
      </c>
      <c r="P129">
        <v>2</v>
      </c>
      <c r="R129" s="1">
        <v>37657</v>
      </c>
      <c r="S129">
        <v>0.61</v>
      </c>
      <c r="T129">
        <v>4.3</v>
      </c>
      <c r="U129">
        <v>76</v>
      </c>
      <c r="V129">
        <v>23</v>
      </c>
      <c r="W129">
        <v>-4</v>
      </c>
      <c r="X129">
        <v>0</v>
      </c>
      <c r="Z129" s="1">
        <v>38022</v>
      </c>
      <c r="AA129">
        <v>0.08</v>
      </c>
      <c r="AB129">
        <v>2</v>
      </c>
      <c r="AC129">
        <v>74</v>
      </c>
      <c r="AD129">
        <v>11</v>
      </c>
      <c r="AE129">
        <v>-1</v>
      </c>
      <c r="AF129">
        <v>7</v>
      </c>
      <c r="AH129" s="1">
        <v>38388</v>
      </c>
      <c r="AI129">
        <v>0</v>
      </c>
      <c r="AJ129">
        <v>0</v>
      </c>
      <c r="AK129">
        <v>42</v>
      </c>
      <c r="AL129">
        <v>39</v>
      </c>
      <c r="AM129">
        <v>28</v>
      </c>
      <c r="AN129">
        <v>37</v>
      </c>
      <c r="AP129" s="1">
        <v>38753</v>
      </c>
      <c r="AQ129">
        <v>0.69</v>
      </c>
      <c r="AR129">
        <v>0</v>
      </c>
      <c r="AS129">
        <v>48</v>
      </c>
      <c r="AT129">
        <v>35</v>
      </c>
      <c r="AU129">
        <v>24</v>
      </c>
      <c r="AV129">
        <v>24</v>
      </c>
      <c r="AX129" s="1">
        <v>39118</v>
      </c>
      <c r="AY129">
        <v>0.19</v>
      </c>
      <c r="AZ129">
        <v>0.5</v>
      </c>
      <c r="BA129">
        <v>42</v>
      </c>
      <c r="BB129">
        <v>-4</v>
      </c>
      <c r="BC129">
        <v>-17</v>
      </c>
      <c r="BD129">
        <v>-13</v>
      </c>
      <c r="BF129" s="1">
        <v>39483</v>
      </c>
      <c r="BG129">
        <v>0.32</v>
      </c>
      <c r="BH129">
        <v>0.5</v>
      </c>
      <c r="BI129">
        <v>67</v>
      </c>
      <c r="BJ129">
        <v>35</v>
      </c>
      <c r="BK129">
        <v>17</v>
      </c>
      <c r="BL129">
        <v>34</v>
      </c>
      <c r="BN129" s="1">
        <v>39849</v>
      </c>
      <c r="BO129">
        <v>0.02</v>
      </c>
      <c r="BP129">
        <v>0.3</v>
      </c>
      <c r="BQ129">
        <v>70</v>
      </c>
      <c r="BR129">
        <v>-5</v>
      </c>
      <c r="BS129">
        <v>-16</v>
      </c>
      <c r="BT129">
        <v>-6</v>
      </c>
      <c r="BV129" s="1">
        <v>40214</v>
      </c>
      <c r="BW129">
        <v>0.05</v>
      </c>
      <c r="BX129">
        <v>2</v>
      </c>
      <c r="BY129">
        <v>65</v>
      </c>
      <c r="BZ129">
        <v>8</v>
      </c>
      <c r="CA129">
        <v>1</v>
      </c>
      <c r="CB129">
        <v>5</v>
      </c>
      <c r="CD129" s="1">
        <v>40579</v>
      </c>
      <c r="CE129">
        <v>0</v>
      </c>
      <c r="CF129">
        <v>0</v>
      </c>
      <c r="CG129">
        <v>59</v>
      </c>
      <c r="CH129">
        <v>21</v>
      </c>
      <c r="CI129">
        <v>7</v>
      </c>
      <c r="CJ129">
        <v>20</v>
      </c>
      <c r="CL129" s="1">
        <v>40944</v>
      </c>
      <c r="CM129">
        <v>0</v>
      </c>
      <c r="CN129">
        <v>0</v>
      </c>
      <c r="CO129">
        <v>46</v>
      </c>
      <c r="CP129">
        <v>13</v>
      </c>
      <c r="CQ129">
        <v>3</v>
      </c>
      <c r="CR129">
        <v>10</v>
      </c>
      <c r="CT129" s="1">
        <v>41310</v>
      </c>
      <c r="CU129">
        <v>0</v>
      </c>
      <c r="CV129">
        <v>0</v>
      </c>
      <c r="CW129">
        <v>43</v>
      </c>
      <c r="CX129">
        <v>4</v>
      </c>
      <c r="CY129">
        <v>-11</v>
      </c>
      <c r="CZ129">
        <v>3</v>
      </c>
      <c r="DB129" s="1">
        <v>41675</v>
      </c>
      <c r="DC129">
        <v>0.42</v>
      </c>
      <c r="DD129">
        <v>6.5</v>
      </c>
      <c r="DE129">
        <v>41</v>
      </c>
      <c r="DF129">
        <v>13</v>
      </c>
      <c r="DG129">
        <v>8</v>
      </c>
      <c r="DH129">
        <v>10</v>
      </c>
      <c r="DJ129" s="1">
        <v>42040</v>
      </c>
      <c r="DK129">
        <v>0.31</v>
      </c>
      <c r="DL129">
        <v>8</v>
      </c>
      <c r="DM129">
        <v>72</v>
      </c>
      <c r="DN129">
        <v>16</v>
      </c>
      <c r="DO129">
        <v>-8</v>
      </c>
      <c r="DP129">
        <v>-7</v>
      </c>
      <c r="DR129" s="1">
        <v>42405</v>
      </c>
      <c r="DS129">
        <v>0</v>
      </c>
      <c r="DT129">
        <v>0</v>
      </c>
      <c r="DU129">
        <v>20</v>
      </c>
      <c r="DV129">
        <v>24</v>
      </c>
      <c r="DW129">
        <v>9</v>
      </c>
      <c r="DX129">
        <v>9</v>
      </c>
      <c r="DZ129" s="1">
        <v>42771</v>
      </c>
      <c r="EA129">
        <v>0</v>
      </c>
      <c r="EB129">
        <v>0</v>
      </c>
      <c r="EC129">
        <v>75</v>
      </c>
      <c r="ED129">
        <v>12</v>
      </c>
      <c r="EE129">
        <v>7</v>
      </c>
      <c r="EF129">
        <v>12</v>
      </c>
      <c r="EH129" s="1">
        <v>43136</v>
      </c>
      <c r="EI129">
        <v>0.42</v>
      </c>
      <c r="EJ129">
        <v>0</v>
      </c>
      <c r="EK129">
        <v>0</v>
      </c>
      <c r="EL129">
        <v>28</v>
      </c>
      <c r="EM129">
        <v>5</v>
      </c>
      <c r="EN129">
        <v>6</v>
      </c>
      <c r="EP129" s="1">
        <v>43501</v>
      </c>
      <c r="EQ129">
        <v>0.04</v>
      </c>
      <c r="ER129">
        <v>0</v>
      </c>
      <c r="ES129">
        <v>90</v>
      </c>
      <c r="ET129">
        <v>43</v>
      </c>
      <c r="EU129">
        <v>25</v>
      </c>
      <c r="EV129">
        <v>25</v>
      </c>
    </row>
    <row r="130" spans="1:152" x14ac:dyDescent="0.25">
      <c r="A130">
        <v>129</v>
      </c>
      <c r="B130" s="1">
        <v>36928</v>
      </c>
      <c r="C130">
        <v>1.32</v>
      </c>
      <c r="D130">
        <v>8.5</v>
      </c>
      <c r="E130">
        <v>79</v>
      </c>
      <c r="F130">
        <v>19</v>
      </c>
      <c r="G130">
        <v>12</v>
      </c>
      <c r="H130">
        <v>18</v>
      </c>
      <c r="J130" s="1">
        <v>37293</v>
      </c>
      <c r="K130">
        <v>0.2</v>
      </c>
      <c r="L130">
        <v>3</v>
      </c>
      <c r="M130">
        <v>55</v>
      </c>
      <c r="N130">
        <v>9</v>
      </c>
      <c r="O130">
        <v>-8</v>
      </c>
      <c r="P130">
        <v>9</v>
      </c>
      <c r="R130" s="1">
        <v>37658</v>
      </c>
      <c r="S130">
        <v>0</v>
      </c>
      <c r="T130">
        <v>0</v>
      </c>
      <c r="U130">
        <v>76</v>
      </c>
      <c r="V130">
        <v>6</v>
      </c>
      <c r="W130">
        <v>-8</v>
      </c>
      <c r="X130">
        <v>0</v>
      </c>
      <c r="Z130" s="1">
        <v>38023</v>
      </c>
      <c r="AA130">
        <v>0.18</v>
      </c>
      <c r="AB130">
        <v>1.5</v>
      </c>
      <c r="AC130">
        <v>75</v>
      </c>
      <c r="AD130">
        <v>18</v>
      </c>
      <c r="AE130">
        <v>7</v>
      </c>
      <c r="AF130">
        <v>16</v>
      </c>
      <c r="AH130" s="1">
        <v>38389</v>
      </c>
      <c r="AI130">
        <v>0</v>
      </c>
      <c r="AJ130">
        <v>0</v>
      </c>
      <c r="AK130">
        <v>41</v>
      </c>
      <c r="AL130">
        <v>48</v>
      </c>
      <c r="AM130">
        <v>31</v>
      </c>
      <c r="AN130">
        <v>41</v>
      </c>
      <c r="AP130" s="1">
        <v>38754</v>
      </c>
      <c r="AQ130">
        <v>0.2</v>
      </c>
      <c r="AR130">
        <v>2</v>
      </c>
      <c r="AS130">
        <v>50</v>
      </c>
      <c r="AT130">
        <v>24</v>
      </c>
      <c r="AU130">
        <v>11</v>
      </c>
      <c r="AV130">
        <v>11</v>
      </c>
      <c r="AX130" s="1">
        <v>39119</v>
      </c>
      <c r="AY130">
        <v>0.02</v>
      </c>
      <c r="AZ130">
        <v>0</v>
      </c>
      <c r="BA130">
        <v>41</v>
      </c>
      <c r="BB130">
        <v>2</v>
      </c>
      <c r="BC130">
        <v>-15</v>
      </c>
      <c r="BD130">
        <v>-1</v>
      </c>
      <c r="BF130" s="1">
        <v>39484</v>
      </c>
      <c r="BG130">
        <v>0.52</v>
      </c>
      <c r="BH130">
        <v>5</v>
      </c>
      <c r="BI130">
        <v>68</v>
      </c>
      <c r="BJ130">
        <v>34</v>
      </c>
      <c r="BK130">
        <v>17</v>
      </c>
      <c r="BL130">
        <v>30</v>
      </c>
      <c r="BN130" s="1">
        <v>39850</v>
      </c>
      <c r="BO130">
        <v>0.01</v>
      </c>
      <c r="BP130">
        <v>0</v>
      </c>
      <c r="BQ130">
        <v>70</v>
      </c>
      <c r="BR130">
        <v>8</v>
      </c>
      <c r="BS130">
        <v>-11</v>
      </c>
      <c r="BT130">
        <v>8</v>
      </c>
      <c r="BV130" s="1">
        <v>40215</v>
      </c>
      <c r="BW130">
        <v>0</v>
      </c>
      <c r="BX130">
        <v>0</v>
      </c>
      <c r="BY130">
        <v>65</v>
      </c>
      <c r="BZ130">
        <v>17</v>
      </c>
      <c r="CA130">
        <v>-2</v>
      </c>
      <c r="CB130">
        <v>2</v>
      </c>
      <c r="CD130" s="1">
        <v>40580</v>
      </c>
      <c r="CE130">
        <v>1.47</v>
      </c>
      <c r="CF130">
        <v>11</v>
      </c>
      <c r="CG130">
        <v>65</v>
      </c>
      <c r="CH130">
        <v>34</v>
      </c>
      <c r="CI130">
        <v>13</v>
      </c>
      <c r="CJ130">
        <v>17</v>
      </c>
      <c r="CL130" s="1">
        <v>40945</v>
      </c>
      <c r="CM130">
        <v>0</v>
      </c>
      <c r="CN130">
        <v>0</v>
      </c>
      <c r="CO130">
        <v>46</v>
      </c>
      <c r="CP130">
        <v>28</v>
      </c>
      <c r="CQ130">
        <v>10</v>
      </c>
      <c r="CR130">
        <v>26</v>
      </c>
      <c r="CT130" s="1">
        <v>41311</v>
      </c>
      <c r="CU130">
        <v>0.12</v>
      </c>
      <c r="CV130">
        <v>2.5</v>
      </c>
      <c r="CW130">
        <v>44</v>
      </c>
      <c r="CX130">
        <v>11</v>
      </c>
      <c r="CY130">
        <v>0</v>
      </c>
      <c r="CZ130">
        <v>1</v>
      </c>
      <c r="DB130" s="1">
        <v>41676</v>
      </c>
      <c r="DC130">
        <v>0.12</v>
      </c>
      <c r="DD130">
        <v>1.2</v>
      </c>
      <c r="DE130">
        <v>41</v>
      </c>
      <c r="DF130">
        <v>12</v>
      </c>
      <c r="DG130">
        <v>-9</v>
      </c>
      <c r="DH130">
        <v>0</v>
      </c>
      <c r="DJ130" s="1">
        <v>42041</v>
      </c>
      <c r="DK130">
        <v>0.03</v>
      </c>
      <c r="DL130">
        <v>0.4</v>
      </c>
      <c r="DM130">
        <v>71</v>
      </c>
      <c r="DN130">
        <v>3</v>
      </c>
      <c r="DO130">
        <v>-15</v>
      </c>
      <c r="DP130">
        <v>0</v>
      </c>
      <c r="DR130" s="1">
        <v>42406</v>
      </c>
      <c r="DS130">
        <v>0.01</v>
      </c>
      <c r="DT130">
        <v>0.2</v>
      </c>
      <c r="DU130">
        <v>21</v>
      </c>
      <c r="DV130">
        <v>24</v>
      </c>
      <c r="DW130">
        <v>7</v>
      </c>
      <c r="DX130">
        <v>18</v>
      </c>
      <c r="DZ130" s="1">
        <v>42772</v>
      </c>
      <c r="EA130">
        <v>0.23</v>
      </c>
      <c r="EB130">
        <v>4</v>
      </c>
      <c r="EC130">
        <v>78</v>
      </c>
      <c r="ED130">
        <v>16</v>
      </c>
      <c r="EE130">
        <v>-1</v>
      </c>
      <c r="EF130">
        <v>4</v>
      </c>
      <c r="EH130" s="1">
        <v>43137</v>
      </c>
      <c r="EI130">
        <v>0.08</v>
      </c>
      <c r="EJ130">
        <v>0</v>
      </c>
      <c r="EK130">
        <v>53</v>
      </c>
      <c r="EL130">
        <v>17</v>
      </c>
      <c r="EM130">
        <v>0</v>
      </c>
      <c r="EN130">
        <v>12</v>
      </c>
      <c r="EP130" s="1">
        <v>43502</v>
      </c>
      <c r="EQ130">
        <v>0</v>
      </c>
      <c r="ER130">
        <v>0</v>
      </c>
      <c r="ES130">
        <v>89</v>
      </c>
      <c r="ET130">
        <v>33</v>
      </c>
      <c r="EU130">
        <v>9</v>
      </c>
      <c r="EV130">
        <v>26</v>
      </c>
    </row>
    <row r="131" spans="1:152" x14ac:dyDescent="0.25">
      <c r="A131">
        <v>130</v>
      </c>
      <c r="B131" s="1">
        <v>36929</v>
      </c>
      <c r="C131">
        <v>0.33</v>
      </c>
      <c r="D131">
        <v>4.5</v>
      </c>
      <c r="E131">
        <v>81</v>
      </c>
      <c r="F131">
        <v>18</v>
      </c>
      <c r="G131">
        <v>10</v>
      </c>
      <c r="H131">
        <v>15</v>
      </c>
      <c r="J131" s="1">
        <v>37294</v>
      </c>
      <c r="K131">
        <v>0</v>
      </c>
      <c r="L131">
        <v>0</v>
      </c>
      <c r="M131">
        <v>54</v>
      </c>
      <c r="N131">
        <v>25</v>
      </c>
      <c r="O131">
        <v>8</v>
      </c>
      <c r="P131">
        <v>25</v>
      </c>
      <c r="R131" s="1">
        <v>37659</v>
      </c>
      <c r="S131">
        <v>0.03</v>
      </c>
      <c r="T131">
        <v>0.5</v>
      </c>
      <c r="U131">
        <v>76</v>
      </c>
      <c r="V131">
        <v>11</v>
      </c>
      <c r="W131">
        <v>6</v>
      </c>
      <c r="X131">
        <v>7</v>
      </c>
      <c r="Z131" s="1">
        <v>38024</v>
      </c>
      <c r="AA131">
        <v>0.28000000000000003</v>
      </c>
      <c r="AB131">
        <v>1.5</v>
      </c>
      <c r="AC131">
        <v>76</v>
      </c>
      <c r="AD131">
        <v>28</v>
      </c>
      <c r="AE131">
        <v>8</v>
      </c>
      <c r="AF131">
        <v>8</v>
      </c>
      <c r="AH131" s="1">
        <v>38390</v>
      </c>
      <c r="AI131">
        <v>0</v>
      </c>
      <c r="AJ131">
        <v>0</v>
      </c>
      <c r="AK131">
        <v>40</v>
      </c>
      <c r="AL131">
        <v>43</v>
      </c>
      <c r="AM131">
        <v>35</v>
      </c>
      <c r="AN131">
        <v>41</v>
      </c>
      <c r="AP131" s="1">
        <v>38755</v>
      </c>
      <c r="AQ131">
        <v>0.35</v>
      </c>
      <c r="AR131">
        <v>5</v>
      </c>
      <c r="AS131">
        <v>55</v>
      </c>
      <c r="AT131">
        <v>12</v>
      </c>
      <c r="AU131">
        <v>0</v>
      </c>
      <c r="AV131">
        <v>3</v>
      </c>
      <c r="AX131" s="1">
        <v>39120</v>
      </c>
      <c r="AY131">
        <v>0.1</v>
      </c>
      <c r="AZ131">
        <v>2</v>
      </c>
      <c r="BA131">
        <v>41</v>
      </c>
      <c r="BB131">
        <v>0</v>
      </c>
      <c r="BC131">
        <v>-10</v>
      </c>
      <c r="BD131">
        <v>-4</v>
      </c>
      <c r="BF131" s="1">
        <v>39485</v>
      </c>
      <c r="BG131">
        <v>1.34</v>
      </c>
      <c r="BH131">
        <v>12</v>
      </c>
      <c r="BI131">
        <v>77</v>
      </c>
      <c r="BJ131">
        <v>20</v>
      </c>
      <c r="BK131">
        <v>14</v>
      </c>
      <c r="BL131">
        <v>16</v>
      </c>
      <c r="BN131" s="1">
        <v>39851</v>
      </c>
      <c r="BO131">
        <v>0</v>
      </c>
      <c r="BP131">
        <v>0</v>
      </c>
      <c r="BQ131">
        <v>70</v>
      </c>
      <c r="BR131">
        <v>31</v>
      </c>
      <c r="BS131">
        <v>3</v>
      </c>
      <c r="BT131">
        <v>30</v>
      </c>
      <c r="BV131" s="1">
        <v>40216</v>
      </c>
      <c r="BW131">
        <v>0.06</v>
      </c>
      <c r="BX131">
        <v>0.5</v>
      </c>
      <c r="BY131">
        <v>62</v>
      </c>
      <c r="BZ131">
        <v>3</v>
      </c>
      <c r="CA131">
        <v>-5</v>
      </c>
      <c r="CB131">
        <v>3</v>
      </c>
      <c r="CD131" s="1">
        <v>40581</v>
      </c>
      <c r="CE131">
        <v>0.02</v>
      </c>
      <c r="CF131">
        <v>0.2</v>
      </c>
      <c r="CG131">
        <v>65</v>
      </c>
      <c r="CH131">
        <v>21</v>
      </c>
      <c r="CI131">
        <v>17</v>
      </c>
      <c r="CJ131">
        <v>20</v>
      </c>
      <c r="CL131" s="1">
        <v>40946</v>
      </c>
      <c r="CM131">
        <v>0</v>
      </c>
      <c r="CN131">
        <v>0</v>
      </c>
      <c r="CO131">
        <v>47</v>
      </c>
      <c r="CP131">
        <v>26</v>
      </c>
      <c r="CQ131">
        <v>7</v>
      </c>
      <c r="CR131">
        <v>8</v>
      </c>
      <c r="CT131" s="1">
        <v>41312</v>
      </c>
      <c r="CU131">
        <v>0</v>
      </c>
      <c r="CV131">
        <v>0</v>
      </c>
      <c r="CW131">
        <v>44</v>
      </c>
      <c r="CX131">
        <v>4</v>
      </c>
      <c r="CY131">
        <v>-12</v>
      </c>
      <c r="CZ131">
        <v>-1</v>
      </c>
      <c r="DB131" s="1">
        <v>41677</v>
      </c>
      <c r="DC131">
        <v>0.06</v>
      </c>
      <c r="DD131">
        <v>1.4</v>
      </c>
      <c r="DE131">
        <v>43</v>
      </c>
      <c r="DF131">
        <v>7</v>
      </c>
      <c r="DG131">
        <v>-1</v>
      </c>
      <c r="DH131">
        <v>7</v>
      </c>
      <c r="DJ131" s="1">
        <v>42042</v>
      </c>
      <c r="DK131">
        <v>0.18</v>
      </c>
      <c r="DL131">
        <v>4.3</v>
      </c>
      <c r="DM131">
        <v>76</v>
      </c>
      <c r="DN131">
        <v>6</v>
      </c>
      <c r="DO131">
        <v>-2</v>
      </c>
      <c r="DP131">
        <v>5</v>
      </c>
      <c r="DR131" s="1">
        <v>42407</v>
      </c>
      <c r="DS131">
        <v>0.01</v>
      </c>
      <c r="DT131">
        <v>0.2</v>
      </c>
      <c r="DU131">
        <v>21</v>
      </c>
      <c r="DV131">
        <v>21</v>
      </c>
      <c r="DW131">
        <v>17</v>
      </c>
      <c r="DX131">
        <v>20</v>
      </c>
      <c r="DZ131" s="1">
        <v>42773</v>
      </c>
      <c r="EA131">
        <v>0.33</v>
      </c>
      <c r="EB131">
        <v>3.5</v>
      </c>
      <c r="EC131">
        <v>79</v>
      </c>
      <c r="ED131">
        <v>13</v>
      </c>
      <c r="EE131">
        <v>4</v>
      </c>
      <c r="EF131">
        <v>12</v>
      </c>
      <c r="EH131" s="1">
        <v>43138</v>
      </c>
      <c r="EI131">
        <v>0.4</v>
      </c>
      <c r="EJ131">
        <v>0</v>
      </c>
      <c r="EK131">
        <v>57</v>
      </c>
      <c r="EL131">
        <v>15</v>
      </c>
      <c r="EM131">
        <v>1</v>
      </c>
      <c r="EN131">
        <v>14</v>
      </c>
      <c r="EP131" s="1">
        <v>43503</v>
      </c>
      <c r="EQ131">
        <v>0.37</v>
      </c>
      <c r="ER131">
        <v>0</v>
      </c>
      <c r="ES131">
        <v>0</v>
      </c>
      <c r="ET131">
        <v>41</v>
      </c>
      <c r="EU131">
        <v>23</v>
      </c>
      <c r="EV131">
        <v>34</v>
      </c>
    </row>
    <row r="132" spans="1:152" x14ac:dyDescent="0.25">
      <c r="A132">
        <v>131</v>
      </c>
      <c r="B132" s="1">
        <v>36930</v>
      </c>
      <c r="C132">
        <v>0.17</v>
      </c>
      <c r="D132">
        <v>2</v>
      </c>
      <c r="E132">
        <v>83</v>
      </c>
      <c r="F132">
        <v>18</v>
      </c>
      <c r="G132">
        <v>9</v>
      </c>
      <c r="H132">
        <v>18</v>
      </c>
      <c r="J132" s="1">
        <v>37295</v>
      </c>
      <c r="K132">
        <v>0.05</v>
      </c>
      <c r="L132">
        <v>0.5</v>
      </c>
      <c r="M132">
        <v>53</v>
      </c>
      <c r="N132">
        <v>25</v>
      </c>
      <c r="O132">
        <v>9</v>
      </c>
      <c r="P132">
        <v>15</v>
      </c>
      <c r="R132" s="1">
        <v>37660</v>
      </c>
      <c r="S132">
        <v>0.04</v>
      </c>
      <c r="T132">
        <v>0.5</v>
      </c>
      <c r="U132">
        <v>76</v>
      </c>
      <c r="V132">
        <v>10</v>
      </c>
      <c r="W132">
        <v>-6</v>
      </c>
      <c r="X132">
        <v>9</v>
      </c>
      <c r="Z132" s="1">
        <v>38025</v>
      </c>
      <c r="AA132">
        <v>0.3</v>
      </c>
      <c r="AB132">
        <v>4</v>
      </c>
      <c r="AC132">
        <v>77</v>
      </c>
      <c r="AD132">
        <v>8</v>
      </c>
      <c r="AE132">
        <v>-15</v>
      </c>
      <c r="AF132">
        <v>-1</v>
      </c>
      <c r="AH132" s="1">
        <v>38391</v>
      </c>
      <c r="AI132">
        <v>0.15</v>
      </c>
      <c r="AJ132">
        <v>0.2</v>
      </c>
      <c r="AK132">
        <v>40</v>
      </c>
      <c r="AL132">
        <v>40</v>
      </c>
      <c r="AM132">
        <v>30</v>
      </c>
      <c r="AN132">
        <v>31</v>
      </c>
      <c r="AP132" s="1">
        <v>38756</v>
      </c>
      <c r="AQ132">
        <v>0.19</v>
      </c>
      <c r="AR132">
        <v>3.5</v>
      </c>
      <c r="AS132">
        <v>55</v>
      </c>
      <c r="AT132">
        <v>3</v>
      </c>
      <c r="AU132">
        <v>-2</v>
      </c>
      <c r="AV132">
        <v>1</v>
      </c>
      <c r="AX132" s="1">
        <v>39121</v>
      </c>
      <c r="AY132">
        <v>0.48</v>
      </c>
      <c r="AZ132">
        <v>6</v>
      </c>
      <c r="BA132">
        <v>46</v>
      </c>
      <c r="BB132">
        <v>1</v>
      </c>
      <c r="BC132">
        <v>-6</v>
      </c>
      <c r="BD132">
        <v>0</v>
      </c>
      <c r="BF132" s="1">
        <v>39486</v>
      </c>
      <c r="BG132">
        <v>0.04</v>
      </c>
      <c r="BH132">
        <v>0.4</v>
      </c>
      <c r="BI132">
        <v>78</v>
      </c>
      <c r="BJ132">
        <v>17</v>
      </c>
      <c r="BK132">
        <v>7</v>
      </c>
      <c r="BL132">
        <v>13</v>
      </c>
      <c r="BN132" s="1">
        <v>39852</v>
      </c>
      <c r="BO132">
        <v>0.41</v>
      </c>
      <c r="BP132">
        <v>1</v>
      </c>
      <c r="BQ132">
        <v>66</v>
      </c>
      <c r="BR132">
        <v>31</v>
      </c>
      <c r="BS132">
        <v>12</v>
      </c>
      <c r="BT132">
        <v>12</v>
      </c>
      <c r="BV132" s="1">
        <v>40217</v>
      </c>
      <c r="BW132">
        <v>0.24</v>
      </c>
      <c r="BX132">
        <v>5</v>
      </c>
      <c r="BY132">
        <v>63</v>
      </c>
      <c r="BZ132">
        <v>5</v>
      </c>
      <c r="CA132">
        <v>-3</v>
      </c>
      <c r="CB132">
        <v>1</v>
      </c>
      <c r="CD132" s="1">
        <v>40582</v>
      </c>
      <c r="CE132">
        <v>0.02</v>
      </c>
      <c r="CF132">
        <v>0.2</v>
      </c>
      <c r="CG132">
        <v>65</v>
      </c>
      <c r="CH132">
        <v>21</v>
      </c>
      <c r="CI132">
        <v>17</v>
      </c>
      <c r="CJ132">
        <v>20</v>
      </c>
      <c r="CL132" s="1">
        <v>40947</v>
      </c>
      <c r="CM132">
        <v>0</v>
      </c>
      <c r="CN132">
        <v>0</v>
      </c>
      <c r="CO132">
        <v>47</v>
      </c>
      <c r="CP132">
        <v>26</v>
      </c>
      <c r="CQ132">
        <v>7</v>
      </c>
      <c r="CR132">
        <v>8</v>
      </c>
      <c r="CT132" s="1">
        <v>41313</v>
      </c>
      <c r="CU132">
        <v>0.67</v>
      </c>
      <c r="CV132">
        <v>8</v>
      </c>
      <c r="CW132">
        <v>55</v>
      </c>
      <c r="CX132">
        <v>11</v>
      </c>
      <c r="CY132">
        <v>-12</v>
      </c>
      <c r="CZ132">
        <v>10</v>
      </c>
      <c r="DB132" s="1">
        <v>41678</v>
      </c>
      <c r="DC132">
        <v>0</v>
      </c>
      <c r="DD132">
        <v>0</v>
      </c>
      <c r="DE132">
        <v>43</v>
      </c>
      <c r="DF132">
        <v>7</v>
      </c>
      <c r="DG132">
        <v>-2</v>
      </c>
      <c r="DH132">
        <v>7</v>
      </c>
      <c r="DJ132" s="1">
        <v>42043</v>
      </c>
      <c r="DK132">
        <v>0.22</v>
      </c>
      <c r="DL132">
        <v>2.4</v>
      </c>
      <c r="DM132">
        <v>76</v>
      </c>
      <c r="DN132">
        <v>6</v>
      </c>
      <c r="DO132">
        <v>-2</v>
      </c>
      <c r="DP132">
        <v>3</v>
      </c>
      <c r="DR132" s="1">
        <v>42408</v>
      </c>
      <c r="DS132">
        <v>0</v>
      </c>
      <c r="DT132">
        <v>0</v>
      </c>
      <c r="DU132">
        <v>21</v>
      </c>
      <c r="DV132">
        <v>20</v>
      </c>
      <c r="DW132">
        <v>10</v>
      </c>
      <c r="DX132">
        <v>20</v>
      </c>
      <c r="DZ132" s="1">
        <v>42774</v>
      </c>
      <c r="EA132">
        <v>0.6</v>
      </c>
      <c r="EB132">
        <v>0</v>
      </c>
      <c r="EC132">
        <v>79</v>
      </c>
      <c r="ED132">
        <v>34</v>
      </c>
      <c r="EE132">
        <v>9</v>
      </c>
      <c r="EF132">
        <v>22</v>
      </c>
      <c r="EH132" s="1">
        <v>43139</v>
      </c>
      <c r="EI132">
        <v>0.25</v>
      </c>
      <c r="EJ132">
        <v>0</v>
      </c>
      <c r="EK132">
        <v>62</v>
      </c>
      <c r="EL132">
        <v>19</v>
      </c>
      <c r="EM132">
        <v>-1</v>
      </c>
      <c r="EN132">
        <v>7</v>
      </c>
      <c r="EP132" s="1">
        <v>43504</v>
      </c>
      <c r="EQ132">
        <v>0.09</v>
      </c>
      <c r="ER132">
        <v>0</v>
      </c>
      <c r="ES132">
        <v>88</v>
      </c>
      <c r="ET132">
        <v>44</v>
      </c>
      <c r="EU132">
        <v>15</v>
      </c>
      <c r="EV132">
        <v>15</v>
      </c>
    </row>
    <row r="133" spans="1:152" x14ac:dyDescent="0.25">
      <c r="A133">
        <v>132</v>
      </c>
      <c r="B133" s="1">
        <v>36931</v>
      </c>
      <c r="C133">
        <v>0.66</v>
      </c>
      <c r="D133">
        <v>0</v>
      </c>
      <c r="E133">
        <v>80</v>
      </c>
      <c r="F133">
        <v>34</v>
      </c>
      <c r="G133">
        <v>15</v>
      </c>
      <c r="H133">
        <v>33</v>
      </c>
      <c r="J133" s="1">
        <v>37296</v>
      </c>
      <c r="K133">
        <v>0</v>
      </c>
      <c r="L133">
        <v>0</v>
      </c>
      <c r="M133">
        <v>53</v>
      </c>
      <c r="N133">
        <v>15</v>
      </c>
      <c r="O133">
        <v>1</v>
      </c>
      <c r="P133">
        <v>11</v>
      </c>
      <c r="R133" s="1">
        <v>37661</v>
      </c>
      <c r="S133">
        <v>0.08</v>
      </c>
      <c r="T133">
        <v>1.5</v>
      </c>
      <c r="U133">
        <v>77</v>
      </c>
      <c r="V133">
        <v>10</v>
      </c>
      <c r="W133">
        <v>4</v>
      </c>
      <c r="X133">
        <v>0</v>
      </c>
      <c r="Z133" s="1">
        <v>38026</v>
      </c>
      <c r="AA133">
        <v>0</v>
      </c>
      <c r="AB133">
        <v>0</v>
      </c>
      <c r="AC133">
        <v>76</v>
      </c>
      <c r="AD133">
        <v>16</v>
      </c>
      <c r="AE133">
        <v>-15</v>
      </c>
      <c r="AF133">
        <v>16</v>
      </c>
      <c r="AH133" s="1">
        <v>38392</v>
      </c>
      <c r="AI133">
        <v>0.34</v>
      </c>
      <c r="AJ133">
        <v>1</v>
      </c>
      <c r="AK133">
        <v>41</v>
      </c>
      <c r="AL133">
        <v>31</v>
      </c>
      <c r="AM133">
        <v>25</v>
      </c>
      <c r="AN133">
        <v>26</v>
      </c>
      <c r="AP133" s="1">
        <v>38757</v>
      </c>
      <c r="AQ133">
        <v>0</v>
      </c>
      <c r="AR133">
        <v>0</v>
      </c>
      <c r="AS133">
        <v>55</v>
      </c>
      <c r="AT133">
        <v>10</v>
      </c>
      <c r="AU133">
        <v>-3</v>
      </c>
      <c r="AV133">
        <v>9</v>
      </c>
      <c r="AX133" s="1">
        <v>39122</v>
      </c>
      <c r="AY133">
        <v>0.51</v>
      </c>
      <c r="AZ133">
        <v>7.5</v>
      </c>
      <c r="BA133">
        <v>53</v>
      </c>
      <c r="BB133">
        <v>2</v>
      </c>
      <c r="BC133">
        <v>-13</v>
      </c>
      <c r="BD133">
        <v>-7</v>
      </c>
      <c r="BF133" s="1">
        <v>39487</v>
      </c>
      <c r="BG133">
        <v>0.09</v>
      </c>
      <c r="BH133">
        <v>0.5</v>
      </c>
      <c r="BI133">
        <v>78</v>
      </c>
      <c r="BJ133">
        <v>21</v>
      </c>
      <c r="BK133">
        <v>11</v>
      </c>
      <c r="BL133">
        <v>17</v>
      </c>
      <c r="BN133" s="1">
        <v>39853</v>
      </c>
      <c r="BO133">
        <v>0</v>
      </c>
      <c r="BP133">
        <v>0</v>
      </c>
      <c r="BQ133">
        <v>66</v>
      </c>
      <c r="BR133">
        <v>12</v>
      </c>
      <c r="BS133">
        <v>-1</v>
      </c>
      <c r="BT133">
        <v>7</v>
      </c>
      <c r="BV133" s="1">
        <v>40218</v>
      </c>
      <c r="BW133">
        <v>0</v>
      </c>
      <c r="BX133">
        <v>0</v>
      </c>
      <c r="BY133">
        <v>61</v>
      </c>
      <c r="BZ133">
        <v>29</v>
      </c>
      <c r="CA133">
        <v>1</v>
      </c>
      <c r="CB133">
        <v>29</v>
      </c>
      <c r="CD133" s="1">
        <v>40583</v>
      </c>
      <c r="CE133">
        <v>7.0000000000000007E-2</v>
      </c>
      <c r="CF133">
        <v>0</v>
      </c>
      <c r="CG133">
        <v>67</v>
      </c>
      <c r="CH133">
        <v>8</v>
      </c>
      <c r="CI133">
        <v>-11</v>
      </c>
      <c r="CJ133">
        <v>8</v>
      </c>
      <c r="CL133" s="1">
        <v>40948</v>
      </c>
      <c r="CM133">
        <v>0</v>
      </c>
      <c r="CN133">
        <v>0</v>
      </c>
      <c r="CO133">
        <v>46</v>
      </c>
      <c r="CP133">
        <v>23</v>
      </c>
      <c r="CQ133">
        <v>12</v>
      </c>
      <c r="CR133">
        <v>22</v>
      </c>
      <c r="CT133" s="1">
        <v>41314</v>
      </c>
      <c r="CU133">
        <v>0.43</v>
      </c>
      <c r="CV133">
        <v>3.5</v>
      </c>
      <c r="CW133">
        <v>55</v>
      </c>
      <c r="CX133">
        <v>10</v>
      </c>
      <c r="CY133">
        <v>-3</v>
      </c>
      <c r="CZ133">
        <v>-1</v>
      </c>
      <c r="DB133" s="1">
        <v>41679</v>
      </c>
      <c r="DC133">
        <v>0</v>
      </c>
      <c r="DD133">
        <v>0</v>
      </c>
      <c r="DE133">
        <v>42</v>
      </c>
      <c r="DF133">
        <v>12</v>
      </c>
      <c r="DG133">
        <v>0</v>
      </c>
      <c r="DH133">
        <v>10</v>
      </c>
      <c r="DJ133" s="1">
        <v>42044</v>
      </c>
      <c r="DK133">
        <v>0.06</v>
      </c>
      <c r="DL133">
        <v>0.5</v>
      </c>
      <c r="DM133">
        <v>76</v>
      </c>
      <c r="DN133">
        <v>6</v>
      </c>
      <c r="DO133">
        <v>3</v>
      </c>
      <c r="DP133">
        <v>6</v>
      </c>
      <c r="DR133" s="1">
        <v>42409</v>
      </c>
      <c r="DS133">
        <v>0.15</v>
      </c>
      <c r="DT133">
        <v>1.5</v>
      </c>
      <c r="DU133">
        <v>22</v>
      </c>
      <c r="DV133">
        <v>20</v>
      </c>
      <c r="DW133">
        <v>6</v>
      </c>
      <c r="DX133">
        <v>13</v>
      </c>
      <c r="DZ133" s="1">
        <v>42775</v>
      </c>
      <c r="EA133">
        <v>0.2</v>
      </c>
      <c r="EB133">
        <v>1.2</v>
      </c>
      <c r="EC133">
        <v>78</v>
      </c>
      <c r="ED133">
        <v>22</v>
      </c>
      <c r="EE133">
        <v>-9</v>
      </c>
      <c r="EF133">
        <v>-9</v>
      </c>
      <c r="EH133" s="1">
        <v>43140</v>
      </c>
      <c r="EI133">
        <v>0.03</v>
      </c>
      <c r="EJ133">
        <v>0</v>
      </c>
      <c r="EK133">
        <v>60</v>
      </c>
      <c r="EL133">
        <v>15</v>
      </c>
      <c r="EM133">
        <v>2</v>
      </c>
      <c r="EN133">
        <v>10</v>
      </c>
      <c r="EP133" s="1">
        <v>43505</v>
      </c>
      <c r="EQ133">
        <v>0</v>
      </c>
      <c r="ER133">
        <v>0</v>
      </c>
      <c r="ES133">
        <v>88</v>
      </c>
      <c r="ET133">
        <v>15</v>
      </c>
      <c r="EU133">
        <v>-1</v>
      </c>
      <c r="EV133">
        <v>5</v>
      </c>
    </row>
    <row r="134" spans="1:152" x14ac:dyDescent="0.25">
      <c r="A134">
        <v>133</v>
      </c>
      <c r="B134" s="1">
        <v>36932</v>
      </c>
      <c r="C134">
        <v>0.35</v>
      </c>
      <c r="D134">
        <v>0</v>
      </c>
      <c r="E134">
        <v>72</v>
      </c>
      <c r="F134">
        <v>40</v>
      </c>
      <c r="G134">
        <v>4</v>
      </c>
      <c r="H134">
        <v>4</v>
      </c>
      <c r="J134" s="1">
        <v>37297</v>
      </c>
      <c r="K134">
        <v>0</v>
      </c>
      <c r="L134">
        <v>0</v>
      </c>
      <c r="M134">
        <v>53</v>
      </c>
      <c r="N134">
        <v>27</v>
      </c>
      <c r="O134">
        <v>10</v>
      </c>
      <c r="P134">
        <v>27</v>
      </c>
      <c r="R134" s="1">
        <v>37662</v>
      </c>
      <c r="S134">
        <v>0.05</v>
      </c>
      <c r="T134">
        <v>0.5</v>
      </c>
      <c r="U134">
        <v>78</v>
      </c>
      <c r="V134">
        <v>12</v>
      </c>
      <c r="W134">
        <v>2</v>
      </c>
      <c r="X134">
        <v>12</v>
      </c>
      <c r="Z134" s="1">
        <v>38027</v>
      </c>
      <c r="AA134">
        <v>0.17</v>
      </c>
      <c r="AB134">
        <v>2.5</v>
      </c>
      <c r="AC134">
        <v>78</v>
      </c>
      <c r="AD134">
        <v>19</v>
      </c>
      <c r="AE134">
        <v>10</v>
      </c>
      <c r="AF134">
        <v>17</v>
      </c>
      <c r="AH134" s="1">
        <v>38393</v>
      </c>
      <c r="AI134">
        <v>0.72</v>
      </c>
      <c r="AJ134">
        <v>8</v>
      </c>
      <c r="AK134">
        <v>48</v>
      </c>
      <c r="AL134">
        <v>26</v>
      </c>
      <c r="AM134">
        <v>4</v>
      </c>
      <c r="AN134">
        <v>21</v>
      </c>
      <c r="AP134" s="1">
        <v>38758</v>
      </c>
      <c r="AQ134">
        <v>0.18</v>
      </c>
      <c r="AR134">
        <v>1.5</v>
      </c>
      <c r="AS134">
        <v>56</v>
      </c>
      <c r="AT134">
        <v>9</v>
      </c>
      <c r="AU134">
        <v>-11</v>
      </c>
      <c r="AV134">
        <v>2</v>
      </c>
      <c r="AX134" s="1">
        <v>39123</v>
      </c>
      <c r="AY134">
        <v>0.11</v>
      </c>
      <c r="AZ134">
        <v>1.5</v>
      </c>
      <c r="BA134">
        <v>54</v>
      </c>
      <c r="BB134">
        <v>8</v>
      </c>
      <c r="BC134">
        <v>-8</v>
      </c>
      <c r="BD134">
        <v>6</v>
      </c>
      <c r="BF134" s="1">
        <v>39488</v>
      </c>
      <c r="BG134">
        <v>0.91</v>
      </c>
      <c r="BH134">
        <v>10</v>
      </c>
      <c r="BI134">
        <v>85</v>
      </c>
      <c r="BJ134">
        <v>22</v>
      </c>
      <c r="BK134">
        <v>11</v>
      </c>
      <c r="BL134">
        <v>11</v>
      </c>
      <c r="BN134" s="1">
        <v>39854</v>
      </c>
      <c r="BO134">
        <v>0</v>
      </c>
      <c r="BP134">
        <v>0</v>
      </c>
      <c r="BQ134">
        <v>66</v>
      </c>
      <c r="BR134">
        <v>26</v>
      </c>
      <c r="BS134">
        <v>3</v>
      </c>
      <c r="BT134">
        <v>26</v>
      </c>
      <c r="BV134" s="1">
        <v>40219</v>
      </c>
      <c r="BW134">
        <v>0.03</v>
      </c>
      <c r="BX134">
        <v>0.2</v>
      </c>
      <c r="BY134">
        <v>61</v>
      </c>
      <c r="BZ134">
        <v>29</v>
      </c>
      <c r="CA134">
        <v>19</v>
      </c>
      <c r="CB134">
        <v>21</v>
      </c>
      <c r="CD134" s="1">
        <v>40584</v>
      </c>
      <c r="CE134">
        <v>0.08</v>
      </c>
      <c r="CF134">
        <v>0.5</v>
      </c>
      <c r="CG134">
        <v>67</v>
      </c>
      <c r="CH134">
        <v>8</v>
      </c>
      <c r="CI134">
        <v>-2</v>
      </c>
      <c r="CJ134">
        <v>4</v>
      </c>
      <c r="CL134" s="1">
        <v>40949</v>
      </c>
      <c r="CM134">
        <v>0</v>
      </c>
      <c r="CN134">
        <v>0</v>
      </c>
      <c r="CO134">
        <v>46</v>
      </c>
      <c r="CP134">
        <v>23</v>
      </c>
      <c r="CQ134">
        <v>15</v>
      </c>
      <c r="CR134">
        <v>20</v>
      </c>
      <c r="CT134" s="1">
        <v>41315</v>
      </c>
      <c r="CU134">
        <v>0</v>
      </c>
      <c r="CV134">
        <v>0</v>
      </c>
      <c r="CW134">
        <v>53</v>
      </c>
      <c r="CX134">
        <v>20</v>
      </c>
      <c r="CY134">
        <v>-5</v>
      </c>
      <c r="CZ134">
        <v>18</v>
      </c>
      <c r="DB134" s="1">
        <v>41680</v>
      </c>
      <c r="DC134">
        <v>0.15</v>
      </c>
      <c r="DD134">
        <v>2</v>
      </c>
      <c r="DE134">
        <v>44</v>
      </c>
      <c r="DF134">
        <v>10</v>
      </c>
      <c r="DG134">
        <v>-1</v>
      </c>
      <c r="DH134">
        <v>2</v>
      </c>
      <c r="DJ134" s="1">
        <v>42045</v>
      </c>
      <c r="DK134">
        <v>0</v>
      </c>
      <c r="DL134">
        <v>0</v>
      </c>
      <c r="DM134">
        <v>73</v>
      </c>
      <c r="DN134">
        <v>17</v>
      </c>
      <c r="DO134">
        <v>6</v>
      </c>
      <c r="DP134">
        <v>16</v>
      </c>
      <c r="DR134" s="1">
        <v>42410</v>
      </c>
      <c r="DS134">
        <v>0.03</v>
      </c>
      <c r="DT134">
        <v>0.7</v>
      </c>
      <c r="DU134">
        <v>22</v>
      </c>
      <c r="DV134">
        <v>20</v>
      </c>
      <c r="DW134">
        <v>12</v>
      </c>
      <c r="DX134">
        <v>19</v>
      </c>
      <c r="DZ134" s="1">
        <v>42776</v>
      </c>
      <c r="EA134">
        <v>0.02</v>
      </c>
      <c r="EB134">
        <v>0.5</v>
      </c>
      <c r="EC134">
        <v>77</v>
      </c>
      <c r="ED134">
        <v>-5</v>
      </c>
      <c r="EE134">
        <v>-12</v>
      </c>
      <c r="EF134">
        <v>-7</v>
      </c>
      <c r="EH134" s="1">
        <v>43141</v>
      </c>
      <c r="EI134">
        <v>0.18</v>
      </c>
      <c r="EJ134">
        <v>0</v>
      </c>
      <c r="EK134">
        <v>60</v>
      </c>
      <c r="EL134">
        <v>30</v>
      </c>
      <c r="EM134">
        <v>6</v>
      </c>
      <c r="EN134">
        <v>29</v>
      </c>
      <c r="EP134" s="1">
        <v>43506</v>
      </c>
      <c r="EQ134">
        <v>0</v>
      </c>
      <c r="ER134">
        <v>0</v>
      </c>
      <c r="ES134">
        <v>88</v>
      </c>
      <c r="ET134">
        <v>12</v>
      </c>
      <c r="EU134">
        <v>-1</v>
      </c>
      <c r="EV134">
        <v>11</v>
      </c>
    </row>
    <row r="135" spans="1:152" x14ac:dyDescent="0.25">
      <c r="A135">
        <v>134</v>
      </c>
      <c r="B135" s="1">
        <v>36933</v>
      </c>
      <c r="C135">
        <v>0</v>
      </c>
      <c r="D135">
        <v>0</v>
      </c>
      <c r="E135">
        <v>72</v>
      </c>
      <c r="F135">
        <v>4</v>
      </c>
      <c r="G135">
        <v>-15</v>
      </c>
      <c r="H135">
        <v>-8</v>
      </c>
      <c r="J135" s="1">
        <v>37298</v>
      </c>
      <c r="K135">
        <v>0.85</v>
      </c>
      <c r="L135">
        <v>5</v>
      </c>
      <c r="M135">
        <v>54</v>
      </c>
      <c r="N135">
        <v>31</v>
      </c>
      <c r="O135">
        <v>-9</v>
      </c>
      <c r="P135">
        <v>-9</v>
      </c>
      <c r="R135" s="1">
        <v>37663</v>
      </c>
      <c r="S135">
        <v>0.22</v>
      </c>
      <c r="T135">
        <v>2</v>
      </c>
      <c r="U135">
        <v>78</v>
      </c>
      <c r="V135">
        <v>14</v>
      </c>
      <c r="W135">
        <v>-24</v>
      </c>
      <c r="X135">
        <v>-6</v>
      </c>
      <c r="Z135" s="1">
        <v>38028</v>
      </c>
      <c r="AA135">
        <v>0.39</v>
      </c>
      <c r="AB135">
        <v>4</v>
      </c>
      <c r="AC135">
        <v>81</v>
      </c>
      <c r="AD135">
        <v>17</v>
      </c>
      <c r="AE135">
        <v>3</v>
      </c>
      <c r="AF135">
        <v>5</v>
      </c>
      <c r="AH135" s="1">
        <v>38394</v>
      </c>
      <c r="AI135">
        <v>0.46</v>
      </c>
      <c r="AJ135">
        <v>5.5</v>
      </c>
      <c r="AK135">
        <v>52</v>
      </c>
      <c r="AL135">
        <v>21</v>
      </c>
      <c r="AM135">
        <v>0</v>
      </c>
      <c r="AN135">
        <v>11</v>
      </c>
      <c r="AP135" s="1">
        <v>38759</v>
      </c>
      <c r="AQ135">
        <v>0</v>
      </c>
      <c r="AR135">
        <v>0</v>
      </c>
      <c r="AS135">
        <v>56</v>
      </c>
      <c r="AT135">
        <v>24</v>
      </c>
      <c r="AU135">
        <v>-7</v>
      </c>
      <c r="AV135">
        <v>12</v>
      </c>
      <c r="AX135" s="1">
        <v>39124</v>
      </c>
      <c r="AY135">
        <v>7.0000000000000007E-2</v>
      </c>
      <c r="AZ135">
        <v>0.5</v>
      </c>
      <c r="BA135">
        <v>51</v>
      </c>
      <c r="BB135">
        <v>12</v>
      </c>
      <c r="BC135">
        <v>-6</v>
      </c>
      <c r="BD135">
        <v>12</v>
      </c>
      <c r="BF135" s="1">
        <v>39489</v>
      </c>
      <c r="BG135">
        <v>0.14000000000000001</v>
      </c>
      <c r="BH135">
        <v>1</v>
      </c>
      <c r="BI135">
        <v>82</v>
      </c>
      <c r="BJ135">
        <v>11</v>
      </c>
      <c r="BK135">
        <v>-13</v>
      </c>
      <c r="BL135">
        <v>-2</v>
      </c>
      <c r="BN135" s="1">
        <v>39855</v>
      </c>
      <c r="BO135">
        <v>0.04</v>
      </c>
      <c r="BP135">
        <v>0</v>
      </c>
      <c r="BQ135">
        <v>66</v>
      </c>
      <c r="BR135">
        <v>39</v>
      </c>
      <c r="BS135">
        <v>26</v>
      </c>
      <c r="BT135">
        <v>35</v>
      </c>
      <c r="BV135" s="1">
        <v>40220</v>
      </c>
      <c r="BW135">
        <v>0</v>
      </c>
      <c r="BX135">
        <v>0</v>
      </c>
      <c r="BY135">
        <v>60</v>
      </c>
      <c r="BZ135">
        <v>21</v>
      </c>
      <c r="CA135">
        <v>9</v>
      </c>
      <c r="CB135">
        <v>13</v>
      </c>
      <c r="CD135" s="1">
        <v>40585</v>
      </c>
      <c r="CE135">
        <v>0.06</v>
      </c>
      <c r="CF135">
        <v>0.5</v>
      </c>
      <c r="CG135">
        <v>68</v>
      </c>
      <c r="CH135">
        <v>10</v>
      </c>
      <c r="CI135">
        <v>-5</v>
      </c>
      <c r="CJ135">
        <v>9</v>
      </c>
      <c r="CL135" s="1">
        <v>40950</v>
      </c>
      <c r="CM135">
        <v>0</v>
      </c>
      <c r="CN135">
        <v>0</v>
      </c>
      <c r="CO135">
        <v>46</v>
      </c>
      <c r="CP135">
        <v>20</v>
      </c>
      <c r="CQ135">
        <v>11</v>
      </c>
      <c r="CR135">
        <v>12</v>
      </c>
      <c r="CT135" s="1">
        <v>41316</v>
      </c>
      <c r="CU135">
        <v>0.08</v>
      </c>
      <c r="CV135">
        <v>0.2</v>
      </c>
      <c r="CW135">
        <v>52</v>
      </c>
      <c r="CX135">
        <v>29</v>
      </c>
      <c r="CY135">
        <v>16</v>
      </c>
      <c r="CZ135">
        <v>29</v>
      </c>
      <c r="DB135" s="1">
        <v>41681</v>
      </c>
      <c r="DC135">
        <v>0.08</v>
      </c>
      <c r="DD135">
        <v>1</v>
      </c>
      <c r="DE135">
        <v>46</v>
      </c>
      <c r="DF135">
        <v>2</v>
      </c>
      <c r="DG135">
        <v>-6</v>
      </c>
      <c r="DH135">
        <v>-4</v>
      </c>
      <c r="DJ135" s="1">
        <v>42046</v>
      </c>
      <c r="DK135">
        <v>0</v>
      </c>
      <c r="DL135">
        <v>0</v>
      </c>
      <c r="DM135">
        <v>71</v>
      </c>
      <c r="DN135">
        <v>19</v>
      </c>
      <c r="DO135">
        <v>2</v>
      </c>
      <c r="DP135">
        <v>15</v>
      </c>
      <c r="DR135" s="1">
        <v>42411</v>
      </c>
      <c r="DS135">
        <v>0.17</v>
      </c>
      <c r="DT135">
        <v>2.4</v>
      </c>
      <c r="DU135">
        <v>24</v>
      </c>
      <c r="DV135">
        <v>20</v>
      </c>
      <c r="DW135">
        <v>-4</v>
      </c>
      <c r="DX135">
        <v>-4</v>
      </c>
      <c r="DZ135" s="1">
        <v>42777</v>
      </c>
      <c r="EA135">
        <v>0.08</v>
      </c>
      <c r="EB135">
        <v>0.9</v>
      </c>
      <c r="EC135">
        <v>77</v>
      </c>
      <c r="ED135">
        <v>13</v>
      </c>
      <c r="EE135">
        <v>-8</v>
      </c>
      <c r="EF135">
        <v>13</v>
      </c>
      <c r="EH135" s="1">
        <v>43142</v>
      </c>
      <c r="EI135">
        <v>0.09</v>
      </c>
      <c r="EJ135">
        <v>0</v>
      </c>
      <c r="EK135">
        <v>60</v>
      </c>
      <c r="EL135">
        <v>33</v>
      </c>
      <c r="EM135">
        <v>27</v>
      </c>
      <c r="EN135">
        <v>33</v>
      </c>
      <c r="EP135" s="1">
        <v>43507</v>
      </c>
      <c r="EQ135">
        <v>0</v>
      </c>
      <c r="ER135">
        <v>0</v>
      </c>
      <c r="ES135">
        <v>88</v>
      </c>
      <c r="ET135">
        <v>11</v>
      </c>
      <c r="EU135">
        <v>2</v>
      </c>
      <c r="EV135">
        <v>7</v>
      </c>
    </row>
    <row r="136" spans="1:152" x14ac:dyDescent="0.25">
      <c r="A136">
        <v>135</v>
      </c>
      <c r="B136" s="1">
        <v>36934</v>
      </c>
      <c r="C136">
        <v>0</v>
      </c>
      <c r="D136">
        <v>0</v>
      </c>
      <c r="E136">
        <v>72</v>
      </c>
      <c r="F136">
        <v>14</v>
      </c>
      <c r="G136">
        <v>-12</v>
      </c>
      <c r="H136">
        <v>10</v>
      </c>
      <c r="J136" s="1">
        <v>37299</v>
      </c>
      <c r="K136">
        <v>0</v>
      </c>
      <c r="L136">
        <v>0</v>
      </c>
      <c r="M136">
        <v>55</v>
      </c>
      <c r="N136">
        <v>15</v>
      </c>
      <c r="O136">
        <v>-11</v>
      </c>
      <c r="P136">
        <v>15</v>
      </c>
      <c r="R136" s="1">
        <v>37664</v>
      </c>
      <c r="S136">
        <v>0.24</v>
      </c>
      <c r="T136">
        <v>3</v>
      </c>
      <c r="U136">
        <v>80</v>
      </c>
      <c r="V136">
        <v>5</v>
      </c>
      <c r="W136">
        <v>-9</v>
      </c>
      <c r="X136">
        <v>-5</v>
      </c>
      <c r="Z136" s="1">
        <v>38029</v>
      </c>
      <c r="AA136">
        <v>0.05</v>
      </c>
      <c r="AB136">
        <v>1</v>
      </c>
      <c r="AC136">
        <v>82</v>
      </c>
      <c r="AD136">
        <v>10</v>
      </c>
      <c r="AE136">
        <v>-3</v>
      </c>
      <c r="AF136">
        <v>10</v>
      </c>
      <c r="AH136" s="1">
        <v>38395</v>
      </c>
      <c r="AI136">
        <v>0.28000000000000003</v>
      </c>
      <c r="AJ136">
        <v>4.5</v>
      </c>
      <c r="AK136">
        <v>55</v>
      </c>
      <c r="AL136">
        <v>15</v>
      </c>
      <c r="AM136">
        <v>6</v>
      </c>
      <c r="AN136">
        <v>14</v>
      </c>
      <c r="AP136" s="1">
        <v>38760</v>
      </c>
      <c r="AQ136">
        <v>0</v>
      </c>
      <c r="AR136">
        <v>0</v>
      </c>
      <c r="AS136">
        <v>53</v>
      </c>
      <c r="AT136">
        <v>12</v>
      </c>
      <c r="AU136">
        <v>0</v>
      </c>
      <c r="AV136">
        <v>4</v>
      </c>
      <c r="AX136" s="1">
        <v>39125</v>
      </c>
      <c r="AY136">
        <v>0.12</v>
      </c>
      <c r="AZ136">
        <v>2</v>
      </c>
      <c r="BA136">
        <v>53</v>
      </c>
      <c r="BB136">
        <v>14</v>
      </c>
      <c r="BC136">
        <v>2</v>
      </c>
      <c r="BD136">
        <v>10</v>
      </c>
      <c r="BF136" s="1">
        <v>39490</v>
      </c>
      <c r="BG136">
        <v>0</v>
      </c>
      <c r="BH136">
        <v>0</v>
      </c>
      <c r="BI136">
        <v>80</v>
      </c>
      <c r="BJ136">
        <v>14</v>
      </c>
      <c r="BK136">
        <v>-16</v>
      </c>
      <c r="BL136">
        <v>13</v>
      </c>
      <c r="BN136" s="1">
        <v>39856</v>
      </c>
      <c r="BO136">
        <v>1.1200000000000001</v>
      </c>
      <c r="BP136">
        <v>0</v>
      </c>
      <c r="BQ136">
        <v>61</v>
      </c>
      <c r="BR136">
        <v>35</v>
      </c>
      <c r="BS136">
        <v>26</v>
      </c>
      <c r="BT136">
        <v>26</v>
      </c>
      <c r="BV136" s="1">
        <v>40221</v>
      </c>
      <c r="BW136">
        <v>0</v>
      </c>
      <c r="BX136">
        <v>0</v>
      </c>
      <c r="BY136">
        <v>59</v>
      </c>
      <c r="BZ136">
        <v>13</v>
      </c>
      <c r="CA136">
        <v>1</v>
      </c>
      <c r="CB136">
        <v>8</v>
      </c>
      <c r="CD136" s="1">
        <v>40586</v>
      </c>
      <c r="CE136">
        <v>0.06</v>
      </c>
      <c r="CF136">
        <v>0.5</v>
      </c>
      <c r="CG136">
        <v>68</v>
      </c>
      <c r="CH136">
        <v>13</v>
      </c>
      <c r="CI136">
        <v>2</v>
      </c>
      <c r="CJ136">
        <v>13</v>
      </c>
      <c r="CL136" s="1">
        <v>40951</v>
      </c>
      <c r="CM136">
        <v>0.02</v>
      </c>
      <c r="CN136">
        <v>0</v>
      </c>
      <c r="CO136">
        <v>46</v>
      </c>
      <c r="CP136">
        <v>12</v>
      </c>
      <c r="CQ136">
        <v>-13</v>
      </c>
      <c r="CR136">
        <v>-9</v>
      </c>
      <c r="CT136" s="1">
        <v>41317</v>
      </c>
      <c r="CU136">
        <v>0.5</v>
      </c>
      <c r="CV136">
        <v>3</v>
      </c>
      <c r="CW136">
        <v>56</v>
      </c>
      <c r="CX136">
        <v>30</v>
      </c>
      <c r="CY136">
        <v>19</v>
      </c>
      <c r="CZ136">
        <v>20</v>
      </c>
      <c r="DB136" s="1">
        <v>41682</v>
      </c>
      <c r="DC136">
        <v>0</v>
      </c>
      <c r="DD136">
        <v>0</v>
      </c>
      <c r="DE136">
        <v>46</v>
      </c>
      <c r="DF136">
        <v>11</v>
      </c>
      <c r="DG136">
        <v>-10</v>
      </c>
      <c r="DH136">
        <v>9</v>
      </c>
      <c r="DJ136" s="1">
        <v>42047</v>
      </c>
      <c r="DK136">
        <v>0.08</v>
      </c>
      <c r="DL136">
        <v>1.4</v>
      </c>
      <c r="DM136">
        <v>72</v>
      </c>
      <c r="DN136">
        <v>16</v>
      </c>
      <c r="DO136">
        <v>7</v>
      </c>
      <c r="DP136">
        <v>7</v>
      </c>
      <c r="DR136" s="1">
        <v>42412</v>
      </c>
      <c r="DS136">
        <v>0.08</v>
      </c>
      <c r="DT136">
        <v>0.5</v>
      </c>
      <c r="DU136">
        <v>24</v>
      </c>
      <c r="DV136">
        <v>10</v>
      </c>
      <c r="DW136">
        <v>-14</v>
      </c>
      <c r="DX136">
        <v>9</v>
      </c>
      <c r="DZ136" s="1">
        <v>42778</v>
      </c>
      <c r="EA136">
        <v>0.19</v>
      </c>
      <c r="EB136">
        <v>1</v>
      </c>
      <c r="EC136">
        <v>78</v>
      </c>
      <c r="ED136">
        <v>14</v>
      </c>
      <c r="EE136">
        <v>9</v>
      </c>
      <c r="EF136">
        <v>12</v>
      </c>
      <c r="EH136" s="1">
        <v>43143</v>
      </c>
      <c r="EI136">
        <v>0.13</v>
      </c>
      <c r="EJ136">
        <v>0</v>
      </c>
      <c r="EK136">
        <v>0</v>
      </c>
      <c r="EL136">
        <v>42</v>
      </c>
      <c r="EM136">
        <v>11</v>
      </c>
      <c r="EN136">
        <v>17</v>
      </c>
      <c r="EP136" s="1">
        <v>43508</v>
      </c>
      <c r="EQ136">
        <v>0</v>
      </c>
      <c r="ER136">
        <v>0</v>
      </c>
      <c r="ES136">
        <v>90</v>
      </c>
      <c r="ET136">
        <v>11</v>
      </c>
      <c r="EU136">
        <v>1</v>
      </c>
      <c r="EV136">
        <v>7</v>
      </c>
    </row>
    <row r="137" spans="1:152" x14ac:dyDescent="0.25">
      <c r="A137">
        <v>136</v>
      </c>
      <c r="B137" s="1">
        <v>36935</v>
      </c>
      <c r="C137">
        <v>0.05</v>
      </c>
      <c r="D137">
        <v>0.5</v>
      </c>
      <c r="E137">
        <v>72</v>
      </c>
      <c r="F137">
        <v>15</v>
      </c>
      <c r="G137">
        <v>8</v>
      </c>
      <c r="H137">
        <v>15</v>
      </c>
      <c r="J137" s="1">
        <v>37300</v>
      </c>
      <c r="K137">
        <v>0</v>
      </c>
      <c r="L137">
        <v>0</v>
      </c>
      <c r="M137">
        <v>55</v>
      </c>
      <c r="N137">
        <v>0</v>
      </c>
      <c r="O137">
        <v>-9</v>
      </c>
      <c r="P137">
        <v>-4</v>
      </c>
      <c r="R137" s="1">
        <v>37665</v>
      </c>
      <c r="S137">
        <v>0.06</v>
      </c>
      <c r="T137">
        <v>0.5</v>
      </c>
      <c r="U137">
        <v>81</v>
      </c>
      <c r="V137">
        <v>-5</v>
      </c>
      <c r="W137">
        <v>-26</v>
      </c>
      <c r="X137">
        <v>-20</v>
      </c>
      <c r="Z137" s="1">
        <v>38030</v>
      </c>
      <c r="AA137">
        <v>0.11</v>
      </c>
      <c r="AB137">
        <v>1</v>
      </c>
      <c r="AC137">
        <v>80</v>
      </c>
      <c r="AD137">
        <v>18</v>
      </c>
      <c r="AE137">
        <v>8</v>
      </c>
      <c r="AF137">
        <v>6</v>
      </c>
      <c r="AH137" s="1">
        <v>38396</v>
      </c>
      <c r="AI137">
        <v>0.5</v>
      </c>
      <c r="AJ137">
        <v>6.5</v>
      </c>
      <c r="AK137">
        <v>58</v>
      </c>
      <c r="AL137">
        <v>15</v>
      </c>
      <c r="AM137">
        <v>1</v>
      </c>
      <c r="AN137">
        <v>8</v>
      </c>
      <c r="AP137" s="1">
        <v>38761</v>
      </c>
      <c r="AQ137">
        <v>0.03</v>
      </c>
      <c r="AR137">
        <v>0.3</v>
      </c>
      <c r="AS137">
        <v>53</v>
      </c>
      <c r="AT137">
        <v>10</v>
      </c>
      <c r="AU137">
        <v>4</v>
      </c>
      <c r="AV137">
        <v>8</v>
      </c>
      <c r="AX137" s="1">
        <v>39126</v>
      </c>
      <c r="AY137">
        <v>0</v>
      </c>
      <c r="AZ137">
        <v>0</v>
      </c>
      <c r="BA137">
        <v>53</v>
      </c>
      <c r="BB137">
        <v>10</v>
      </c>
      <c r="BC137">
        <v>-21</v>
      </c>
      <c r="BD137">
        <v>1</v>
      </c>
      <c r="BF137" s="1">
        <v>39491</v>
      </c>
      <c r="BG137">
        <v>1.1000000000000001</v>
      </c>
      <c r="BH137">
        <v>7.5</v>
      </c>
      <c r="BI137">
        <v>83</v>
      </c>
      <c r="BJ137">
        <v>29</v>
      </c>
      <c r="BK137">
        <v>4</v>
      </c>
      <c r="BL137">
        <v>27</v>
      </c>
      <c r="BN137" s="1">
        <v>39857</v>
      </c>
      <c r="BO137">
        <v>1.1200000000000001</v>
      </c>
      <c r="BP137">
        <v>6.5</v>
      </c>
      <c r="BQ137">
        <v>64</v>
      </c>
      <c r="BR137">
        <v>26</v>
      </c>
      <c r="BS137">
        <v>-4</v>
      </c>
      <c r="BT137">
        <v>2</v>
      </c>
      <c r="BV137" s="1">
        <v>40222</v>
      </c>
      <c r="BW137">
        <v>0</v>
      </c>
      <c r="BX137">
        <v>0</v>
      </c>
      <c r="BY137">
        <v>59</v>
      </c>
      <c r="BZ137">
        <v>14</v>
      </c>
      <c r="CA137">
        <v>2</v>
      </c>
      <c r="CB137">
        <v>9</v>
      </c>
      <c r="CD137" s="1">
        <v>40587</v>
      </c>
      <c r="CE137">
        <v>0.09</v>
      </c>
      <c r="CF137">
        <v>1</v>
      </c>
      <c r="CG137">
        <v>69</v>
      </c>
      <c r="CH137">
        <v>15</v>
      </c>
      <c r="CI137">
        <v>0</v>
      </c>
      <c r="CJ137">
        <v>15</v>
      </c>
      <c r="CL137" s="1">
        <v>40952</v>
      </c>
      <c r="CM137">
        <v>0.12</v>
      </c>
      <c r="CN137">
        <v>1</v>
      </c>
      <c r="CO137">
        <v>47</v>
      </c>
      <c r="CP137">
        <v>13</v>
      </c>
      <c r="CQ137">
        <v>-10</v>
      </c>
      <c r="CR137">
        <v>11</v>
      </c>
      <c r="CT137" s="1">
        <v>41318</v>
      </c>
      <c r="CU137">
        <v>0.12</v>
      </c>
      <c r="CV137">
        <v>1</v>
      </c>
      <c r="CW137">
        <v>57</v>
      </c>
      <c r="CX137">
        <v>20</v>
      </c>
      <c r="CY137">
        <v>15</v>
      </c>
      <c r="CZ137">
        <v>19</v>
      </c>
      <c r="DB137" s="1">
        <v>41683</v>
      </c>
      <c r="DC137">
        <v>0.04</v>
      </c>
      <c r="DD137">
        <v>0.2</v>
      </c>
      <c r="DE137">
        <v>46</v>
      </c>
      <c r="DF137">
        <v>18</v>
      </c>
      <c r="DG137">
        <v>2</v>
      </c>
      <c r="DH137">
        <v>17</v>
      </c>
      <c r="DJ137" s="1">
        <v>42048</v>
      </c>
      <c r="DK137">
        <v>0</v>
      </c>
      <c r="DL137">
        <v>0</v>
      </c>
      <c r="DM137">
        <v>72</v>
      </c>
      <c r="DN137">
        <v>7</v>
      </c>
      <c r="DO137">
        <v>-25</v>
      </c>
      <c r="DP137">
        <v>-12</v>
      </c>
      <c r="DR137" s="1">
        <v>42413</v>
      </c>
      <c r="DS137">
        <v>0</v>
      </c>
      <c r="DT137">
        <v>0</v>
      </c>
      <c r="DU137">
        <v>24</v>
      </c>
      <c r="DV137">
        <v>9</v>
      </c>
      <c r="DW137">
        <v>-22</v>
      </c>
      <c r="DX137">
        <v>-21</v>
      </c>
      <c r="DZ137" s="1">
        <v>42779</v>
      </c>
      <c r="EA137">
        <v>0.45</v>
      </c>
      <c r="EB137">
        <v>5</v>
      </c>
      <c r="EC137">
        <v>83</v>
      </c>
      <c r="ED137">
        <v>15</v>
      </c>
      <c r="EE137">
        <v>3</v>
      </c>
      <c r="EF137">
        <v>5</v>
      </c>
      <c r="EH137" s="1">
        <v>43144</v>
      </c>
      <c r="EI137">
        <v>0.03</v>
      </c>
      <c r="EJ137">
        <v>0</v>
      </c>
      <c r="EK137">
        <v>59</v>
      </c>
      <c r="EL137">
        <v>17</v>
      </c>
      <c r="EM137">
        <v>0</v>
      </c>
      <c r="EN137">
        <v>11</v>
      </c>
      <c r="EP137" s="1">
        <v>43509</v>
      </c>
      <c r="EQ137">
        <v>0.36</v>
      </c>
      <c r="ER137">
        <v>0</v>
      </c>
      <c r="ES137">
        <v>98</v>
      </c>
      <c r="ET137">
        <v>23</v>
      </c>
      <c r="EU137">
        <v>6</v>
      </c>
      <c r="EV137">
        <v>19</v>
      </c>
    </row>
    <row r="138" spans="1:152" x14ac:dyDescent="0.25">
      <c r="A138">
        <v>137</v>
      </c>
      <c r="B138" s="1">
        <v>36936</v>
      </c>
      <c r="C138">
        <v>0.15</v>
      </c>
      <c r="D138">
        <v>0.8</v>
      </c>
      <c r="E138">
        <v>72</v>
      </c>
      <c r="F138">
        <v>28</v>
      </c>
      <c r="G138">
        <v>13</v>
      </c>
      <c r="H138">
        <v>26</v>
      </c>
      <c r="J138" s="1">
        <v>37301</v>
      </c>
      <c r="K138">
        <v>0.43</v>
      </c>
      <c r="L138">
        <v>4</v>
      </c>
      <c r="M138">
        <v>58</v>
      </c>
      <c r="N138">
        <v>14</v>
      </c>
      <c r="O138">
        <v>-8</v>
      </c>
      <c r="P138">
        <v>14</v>
      </c>
      <c r="R138" s="1">
        <v>37666</v>
      </c>
      <c r="S138">
        <v>0</v>
      </c>
      <c r="T138">
        <v>0</v>
      </c>
      <c r="U138">
        <v>80</v>
      </c>
      <c r="V138">
        <v>-11</v>
      </c>
      <c r="W138">
        <v>-25</v>
      </c>
      <c r="X138">
        <v>-12</v>
      </c>
      <c r="Z138" s="1">
        <v>38031</v>
      </c>
      <c r="AA138">
        <v>0.2</v>
      </c>
      <c r="AB138">
        <v>3</v>
      </c>
      <c r="AC138">
        <v>82</v>
      </c>
      <c r="AD138">
        <v>17</v>
      </c>
      <c r="AE138">
        <v>12</v>
      </c>
      <c r="AF138">
        <v>12</v>
      </c>
      <c r="AH138" s="1">
        <v>38397</v>
      </c>
      <c r="AI138">
        <v>0</v>
      </c>
      <c r="AJ138">
        <v>0</v>
      </c>
      <c r="AK138">
        <v>56</v>
      </c>
      <c r="AL138">
        <v>14</v>
      </c>
      <c r="AM138">
        <v>4</v>
      </c>
      <c r="AN138">
        <v>14</v>
      </c>
      <c r="AP138" s="1">
        <v>38762</v>
      </c>
      <c r="AQ138">
        <v>0.25</v>
      </c>
      <c r="AR138">
        <v>3</v>
      </c>
      <c r="AS138">
        <v>57</v>
      </c>
      <c r="AT138">
        <v>16</v>
      </c>
      <c r="AU138">
        <v>8</v>
      </c>
      <c r="AV138">
        <v>16</v>
      </c>
      <c r="AX138" s="1">
        <v>39127</v>
      </c>
      <c r="AY138">
        <v>2.2200000000000002</v>
      </c>
      <c r="AZ138">
        <v>24</v>
      </c>
      <c r="BA138">
        <v>77</v>
      </c>
      <c r="BB138">
        <v>12</v>
      </c>
      <c r="BC138">
        <v>-3</v>
      </c>
      <c r="BD138">
        <v>6</v>
      </c>
      <c r="BF138" s="1">
        <v>39492</v>
      </c>
      <c r="BG138">
        <v>0.1</v>
      </c>
      <c r="BH138">
        <v>1</v>
      </c>
      <c r="BI138">
        <v>83</v>
      </c>
      <c r="BJ138">
        <v>27</v>
      </c>
      <c r="BK138">
        <v>2</v>
      </c>
      <c r="BL138">
        <v>10</v>
      </c>
      <c r="BN138" s="1">
        <v>39858</v>
      </c>
      <c r="BO138">
        <v>0</v>
      </c>
      <c r="BP138">
        <v>0</v>
      </c>
      <c r="BQ138">
        <v>63</v>
      </c>
      <c r="BR138">
        <v>13</v>
      </c>
      <c r="BS138">
        <v>-2</v>
      </c>
      <c r="BT138">
        <v>12</v>
      </c>
      <c r="BV138" s="1">
        <v>40223</v>
      </c>
      <c r="BW138">
        <v>0.21</v>
      </c>
      <c r="BX138">
        <v>1</v>
      </c>
      <c r="BY138">
        <v>59</v>
      </c>
      <c r="BZ138">
        <v>11</v>
      </c>
      <c r="CA138">
        <v>6</v>
      </c>
      <c r="CB138">
        <v>10</v>
      </c>
      <c r="CD138" s="1">
        <v>40588</v>
      </c>
      <c r="CE138">
        <v>0.05</v>
      </c>
      <c r="CF138">
        <v>0.5</v>
      </c>
      <c r="CG138">
        <v>67</v>
      </c>
      <c r="CH138">
        <v>28</v>
      </c>
      <c r="CI138">
        <v>15</v>
      </c>
      <c r="CJ138">
        <v>25</v>
      </c>
      <c r="CL138" s="1">
        <v>40953</v>
      </c>
      <c r="CM138">
        <v>0</v>
      </c>
      <c r="CN138">
        <v>0</v>
      </c>
      <c r="CO138">
        <v>48</v>
      </c>
      <c r="CP138">
        <v>22</v>
      </c>
      <c r="CQ138">
        <v>11</v>
      </c>
      <c r="CR138">
        <v>20</v>
      </c>
      <c r="CT138" s="1">
        <v>41319</v>
      </c>
      <c r="CU138">
        <v>0</v>
      </c>
      <c r="CV138">
        <v>0</v>
      </c>
      <c r="CW138">
        <v>56</v>
      </c>
      <c r="CX138">
        <v>19</v>
      </c>
      <c r="CY138">
        <v>14</v>
      </c>
      <c r="CZ138">
        <v>17</v>
      </c>
      <c r="DB138" s="1">
        <v>41684</v>
      </c>
      <c r="DC138">
        <v>0.88</v>
      </c>
      <c r="DD138">
        <v>10</v>
      </c>
      <c r="DE138">
        <v>60</v>
      </c>
      <c r="DF138">
        <v>24</v>
      </c>
      <c r="DG138">
        <v>8</v>
      </c>
      <c r="DH138">
        <v>9</v>
      </c>
      <c r="DJ138" s="1">
        <v>42049</v>
      </c>
      <c r="DK138">
        <v>0.16</v>
      </c>
      <c r="DL138">
        <v>2</v>
      </c>
      <c r="DM138">
        <v>71</v>
      </c>
      <c r="DN138">
        <v>1</v>
      </c>
      <c r="DO138">
        <v>-15</v>
      </c>
      <c r="DP138">
        <v>-1</v>
      </c>
      <c r="DR138" s="1">
        <v>42414</v>
      </c>
      <c r="DS138">
        <v>0</v>
      </c>
      <c r="DT138">
        <v>0</v>
      </c>
      <c r="DU138">
        <v>24</v>
      </c>
      <c r="DV138">
        <v>-12</v>
      </c>
      <c r="DW138">
        <v>-32</v>
      </c>
      <c r="DX138">
        <v>-13</v>
      </c>
      <c r="DZ138" s="1">
        <v>42780</v>
      </c>
      <c r="EA138">
        <v>7.0000000000000007E-2</v>
      </c>
      <c r="EB138">
        <v>0</v>
      </c>
      <c r="EC138">
        <v>90</v>
      </c>
      <c r="ED138">
        <v>26</v>
      </c>
      <c r="EE138">
        <v>5</v>
      </c>
      <c r="EF138">
        <v>26</v>
      </c>
      <c r="EH138" s="1">
        <v>43145</v>
      </c>
      <c r="EI138">
        <v>0</v>
      </c>
      <c r="EJ138">
        <v>0</v>
      </c>
      <c r="EK138">
        <v>59</v>
      </c>
      <c r="EL138">
        <v>27</v>
      </c>
      <c r="EM138">
        <v>11</v>
      </c>
      <c r="EN138">
        <v>26</v>
      </c>
      <c r="EP138" s="1">
        <v>43510</v>
      </c>
      <c r="EQ138">
        <v>0.01</v>
      </c>
      <c r="ER138">
        <v>0</v>
      </c>
      <c r="ES138">
        <v>96</v>
      </c>
      <c r="ET138">
        <v>19</v>
      </c>
      <c r="EU138">
        <v>8</v>
      </c>
      <c r="EV138">
        <v>16</v>
      </c>
    </row>
    <row r="139" spans="1:152" x14ac:dyDescent="0.25">
      <c r="A139">
        <v>138</v>
      </c>
      <c r="B139" s="1">
        <v>36937</v>
      </c>
      <c r="C139">
        <v>1.24</v>
      </c>
      <c r="D139">
        <v>8</v>
      </c>
      <c r="E139">
        <v>78</v>
      </c>
      <c r="F139">
        <v>27</v>
      </c>
      <c r="G139">
        <v>10</v>
      </c>
      <c r="H139">
        <v>14</v>
      </c>
      <c r="J139" s="1">
        <v>37302</v>
      </c>
      <c r="K139">
        <v>0</v>
      </c>
      <c r="L139">
        <v>0</v>
      </c>
      <c r="M139">
        <v>57</v>
      </c>
      <c r="N139">
        <v>29</v>
      </c>
      <c r="O139">
        <v>14</v>
      </c>
      <c r="P139">
        <v>27</v>
      </c>
      <c r="R139" s="1">
        <v>37667</v>
      </c>
      <c r="S139">
        <v>0</v>
      </c>
      <c r="T139">
        <v>0</v>
      </c>
      <c r="U139">
        <v>80</v>
      </c>
      <c r="V139">
        <v>-12</v>
      </c>
      <c r="W139">
        <v>-24</v>
      </c>
      <c r="X139">
        <v>-18</v>
      </c>
      <c r="Z139" s="1">
        <v>38032</v>
      </c>
      <c r="AA139">
        <v>0.05</v>
      </c>
      <c r="AB139">
        <v>0.5</v>
      </c>
      <c r="AC139">
        <v>82</v>
      </c>
      <c r="AD139">
        <v>12</v>
      </c>
      <c r="AE139">
        <v>-22</v>
      </c>
      <c r="AF139">
        <v>-3</v>
      </c>
      <c r="AH139" s="1">
        <v>38398</v>
      </c>
      <c r="AI139">
        <v>0.4</v>
      </c>
      <c r="AJ139">
        <v>2</v>
      </c>
      <c r="AK139">
        <v>57</v>
      </c>
      <c r="AL139">
        <v>30</v>
      </c>
      <c r="AM139">
        <v>14</v>
      </c>
      <c r="AN139">
        <v>29</v>
      </c>
      <c r="AP139" s="1">
        <v>38763</v>
      </c>
      <c r="AQ139">
        <v>0.06</v>
      </c>
      <c r="AR139">
        <v>0.3</v>
      </c>
      <c r="AS139">
        <v>57</v>
      </c>
      <c r="AT139">
        <v>30</v>
      </c>
      <c r="AU139">
        <v>16</v>
      </c>
      <c r="AV139">
        <v>29</v>
      </c>
      <c r="AX139" s="1">
        <v>39128</v>
      </c>
      <c r="AY139">
        <v>1</v>
      </c>
      <c r="AZ139">
        <v>12</v>
      </c>
      <c r="BA139">
        <v>73</v>
      </c>
      <c r="BB139">
        <v>8</v>
      </c>
      <c r="BC139">
        <v>-16</v>
      </c>
      <c r="BD139">
        <v>-9</v>
      </c>
      <c r="BF139" s="1">
        <v>39493</v>
      </c>
      <c r="BG139">
        <v>0.37</v>
      </c>
      <c r="BH139">
        <v>3</v>
      </c>
      <c r="BI139">
        <v>86</v>
      </c>
      <c r="BJ139">
        <v>18</v>
      </c>
      <c r="BK139">
        <v>7</v>
      </c>
      <c r="BL139">
        <v>7</v>
      </c>
      <c r="BN139" s="1">
        <v>39859</v>
      </c>
      <c r="BO139">
        <v>0</v>
      </c>
      <c r="BP139">
        <v>0</v>
      </c>
      <c r="BQ139">
        <v>63</v>
      </c>
      <c r="BR139">
        <v>12</v>
      </c>
      <c r="BS139">
        <v>3</v>
      </c>
      <c r="BT139">
        <v>12</v>
      </c>
      <c r="BV139" s="1">
        <v>40224</v>
      </c>
      <c r="BW139">
        <v>0.2</v>
      </c>
      <c r="BX139">
        <v>3</v>
      </c>
      <c r="BY139">
        <v>62</v>
      </c>
      <c r="BZ139">
        <v>16</v>
      </c>
      <c r="CA139">
        <v>8</v>
      </c>
      <c r="CB139">
        <v>15</v>
      </c>
      <c r="CD139" s="1">
        <v>40589</v>
      </c>
      <c r="CE139">
        <v>0.55000000000000004</v>
      </c>
      <c r="CF139">
        <v>3.5</v>
      </c>
      <c r="CG139">
        <v>71</v>
      </c>
      <c r="CH139">
        <v>25</v>
      </c>
      <c r="CI139">
        <v>-14</v>
      </c>
      <c r="CJ139">
        <v>-2</v>
      </c>
      <c r="CL139" s="1">
        <v>40954</v>
      </c>
      <c r="CM139">
        <v>0.05</v>
      </c>
      <c r="CN139">
        <v>0.5</v>
      </c>
      <c r="CO139">
        <v>48</v>
      </c>
      <c r="CP139">
        <v>27</v>
      </c>
      <c r="CQ139">
        <v>18</v>
      </c>
      <c r="CR139">
        <v>24</v>
      </c>
      <c r="CT139" s="1">
        <v>41320</v>
      </c>
      <c r="CU139">
        <v>0.05</v>
      </c>
      <c r="CV139">
        <v>0.8</v>
      </c>
      <c r="CW139">
        <v>57</v>
      </c>
      <c r="CX139">
        <v>23</v>
      </c>
      <c r="CY139">
        <v>13</v>
      </c>
      <c r="CZ139">
        <v>20</v>
      </c>
      <c r="DB139" s="1">
        <v>41685</v>
      </c>
      <c r="DC139">
        <v>0.12</v>
      </c>
      <c r="DD139">
        <v>1.4</v>
      </c>
      <c r="DE139">
        <v>59</v>
      </c>
      <c r="DF139">
        <v>18</v>
      </c>
      <c r="DG139">
        <v>8</v>
      </c>
      <c r="DH139">
        <v>18</v>
      </c>
      <c r="DJ139" s="1">
        <v>42050</v>
      </c>
      <c r="DK139">
        <v>0.19</v>
      </c>
      <c r="DL139">
        <v>2.7</v>
      </c>
      <c r="DM139">
        <v>72</v>
      </c>
      <c r="DN139">
        <v>4</v>
      </c>
      <c r="DO139">
        <v>-20</v>
      </c>
      <c r="DP139">
        <v>-20</v>
      </c>
      <c r="DR139" s="1">
        <v>42415</v>
      </c>
      <c r="DS139">
        <v>0.12</v>
      </c>
      <c r="DT139">
        <v>1.5</v>
      </c>
      <c r="DU139">
        <v>24</v>
      </c>
      <c r="DV139">
        <v>11</v>
      </c>
      <c r="DW139">
        <v>-18</v>
      </c>
      <c r="DX139">
        <v>3</v>
      </c>
      <c r="DZ139" s="1">
        <v>42781</v>
      </c>
      <c r="EA139">
        <v>0.2</v>
      </c>
      <c r="EB139">
        <v>3.6</v>
      </c>
      <c r="EC139">
        <v>90</v>
      </c>
      <c r="ED139">
        <v>26</v>
      </c>
      <c r="EE139">
        <v>15</v>
      </c>
      <c r="EF139">
        <v>23</v>
      </c>
      <c r="EH139" s="1">
        <v>43146</v>
      </c>
      <c r="EI139">
        <v>0</v>
      </c>
      <c r="EJ139">
        <v>0</v>
      </c>
      <c r="EK139">
        <v>57</v>
      </c>
      <c r="EL139">
        <v>38</v>
      </c>
      <c r="EM139">
        <v>26</v>
      </c>
      <c r="EN139">
        <v>37</v>
      </c>
      <c r="EP139" s="1">
        <v>43511</v>
      </c>
      <c r="EQ139">
        <v>0.08</v>
      </c>
      <c r="ER139">
        <v>0</v>
      </c>
      <c r="ES139">
        <v>98</v>
      </c>
      <c r="ET139">
        <v>32</v>
      </c>
      <c r="EU139">
        <v>13</v>
      </c>
      <c r="EV139">
        <v>32</v>
      </c>
    </row>
    <row r="140" spans="1:152" x14ac:dyDescent="0.25">
      <c r="A140">
        <v>139</v>
      </c>
      <c r="B140" s="1">
        <v>36938</v>
      </c>
      <c r="C140">
        <v>0</v>
      </c>
      <c r="D140">
        <v>0</v>
      </c>
      <c r="E140">
        <v>78</v>
      </c>
      <c r="F140">
        <v>19</v>
      </c>
      <c r="G140">
        <v>8</v>
      </c>
      <c r="H140">
        <v>19</v>
      </c>
      <c r="J140" s="1">
        <v>37303</v>
      </c>
      <c r="K140">
        <v>0.13</v>
      </c>
      <c r="L140">
        <v>1.5</v>
      </c>
      <c r="M140">
        <v>59</v>
      </c>
      <c r="N140">
        <v>27</v>
      </c>
      <c r="O140">
        <v>22</v>
      </c>
      <c r="P140">
        <v>23</v>
      </c>
      <c r="R140" s="1">
        <v>37668</v>
      </c>
      <c r="S140">
        <v>0</v>
      </c>
      <c r="T140">
        <v>0</v>
      </c>
      <c r="U140">
        <v>78</v>
      </c>
      <c r="V140">
        <v>1</v>
      </c>
      <c r="W140">
        <v>-23</v>
      </c>
      <c r="X140">
        <v>1</v>
      </c>
      <c r="Z140" s="1">
        <v>38033</v>
      </c>
      <c r="AA140">
        <v>0</v>
      </c>
      <c r="AB140">
        <v>0</v>
      </c>
      <c r="AC140">
        <v>82</v>
      </c>
      <c r="AD140">
        <v>5</v>
      </c>
      <c r="AE140">
        <v>-12</v>
      </c>
      <c r="AF140">
        <v>2</v>
      </c>
      <c r="AH140" s="1">
        <v>38399</v>
      </c>
      <c r="AI140">
        <v>0.46</v>
      </c>
      <c r="AJ140">
        <v>4</v>
      </c>
      <c r="AK140">
        <v>59</v>
      </c>
      <c r="AL140">
        <v>31</v>
      </c>
      <c r="AM140">
        <v>21</v>
      </c>
      <c r="AN140">
        <v>21</v>
      </c>
      <c r="AP140" s="1">
        <v>38764</v>
      </c>
      <c r="AQ140">
        <v>0</v>
      </c>
      <c r="AR140">
        <v>0</v>
      </c>
      <c r="AS140">
        <v>55</v>
      </c>
      <c r="AT140">
        <v>32</v>
      </c>
      <c r="AU140">
        <v>21</v>
      </c>
      <c r="AV140">
        <v>32</v>
      </c>
      <c r="AX140" s="1">
        <v>39129</v>
      </c>
      <c r="AY140">
        <v>0</v>
      </c>
      <c r="AZ140">
        <v>0</v>
      </c>
      <c r="BA140">
        <v>73</v>
      </c>
      <c r="BB140">
        <v>3</v>
      </c>
      <c r="BC140">
        <v>-13</v>
      </c>
      <c r="BD140">
        <v>3</v>
      </c>
      <c r="BF140" s="1">
        <v>39494</v>
      </c>
      <c r="BG140">
        <v>0</v>
      </c>
      <c r="BH140">
        <v>0</v>
      </c>
      <c r="BI140">
        <v>86</v>
      </c>
      <c r="BJ140">
        <v>10</v>
      </c>
      <c r="BK140">
        <v>-9</v>
      </c>
      <c r="BL140">
        <v>10</v>
      </c>
      <c r="BN140" s="1">
        <v>39860</v>
      </c>
      <c r="BO140">
        <v>0</v>
      </c>
      <c r="BP140">
        <v>0</v>
      </c>
      <c r="BQ140">
        <v>63</v>
      </c>
      <c r="BR140">
        <v>19</v>
      </c>
      <c r="BS140">
        <v>7</v>
      </c>
      <c r="BT140">
        <v>10</v>
      </c>
      <c r="BV140" s="1">
        <v>40225</v>
      </c>
      <c r="BW140">
        <v>0</v>
      </c>
      <c r="BX140">
        <v>0</v>
      </c>
      <c r="BY140">
        <v>61</v>
      </c>
      <c r="BZ140">
        <v>24</v>
      </c>
      <c r="CA140">
        <v>11</v>
      </c>
      <c r="CB140">
        <v>18</v>
      </c>
      <c r="CD140" s="1">
        <v>40590</v>
      </c>
      <c r="CE140">
        <v>0</v>
      </c>
      <c r="CF140">
        <v>0</v>
      </c>
      <c r="CG140">
        <v>69</v>
      </c>
      <c r="CH140">
        <v>19</v>
      </c>
      <c r="CI140">
        <v>-4</v>
      </c>
      <c r="CJ140">
        <v>16</v>
      </c>
      <c r="CL140" s="1">
        <v>40955</v>
      </c>
      <c r="CM140">
        <v>0.02</v>
      </c>
      <c r="CN140">
        <v>0</v>
      </c>
      <c r="CO140">
        <v>47</v>
      </c>
      <c r="CP140">
        <v>34</v>
      </c>
      <c r="CQ140">
        <v>20</v>
      </c>
      <c r="CR140">
        <v>29</v>
      </c>
      <c r="CT140" s="1">
        <v>41321</v>
      </c>
      <c r="CU140">
        <v>0</v>
      </c>
      <c r="CV140">
        <v>0</v>
      </c>
      <c r="CW140">
        <v>59</v>
      </c>
      <c r="CX140">
        <v>20</v>
      </c>
      <c r="CY140">
        <v>10</v>
      </c>
      <c r="CZ140">
        <v>11</v>
      </c>
      <c r="DB140" s="1">
        <v>41686</v>
      </c>
      <c r="DC140">
        <v>0.15</v>
      </c>
      <c r="DD140">
        <v>3</v>
      </c>
      <c r="DE140">
        <v>59</v>
      </c>
      <c r="DF140">
        <v>18</v>
      </c>
      <c r="DG140">
        <v>-5</v>
      </c>
      <c r="DH140">
        <v>7</v>
      </c>
      <c r="DJ140" s="1">
        <v>42051</v>
      </c>
      <c r="DK140">
        <v>0.02</v>
      </c>
      <c r="DL140">
        <v>0.2</v>
      </c>
      <c r="DM140">
        <v>72</v>
      </c>
      <c r="DN140">
        <v>-9</v>
      </c>
      <c r="DO140">
        <v>-26</v>
      </c>
      <c r="DP140">
        <v>-9</v>
      </c>
      <c r="DR140" s="1">
        <v>42416</v>
      </c>
      <c r="DS140">
        <v>0.45</v>
      </c>
      <c r="DT140">
        <v>0</v>
      </c>
      <c r="DU140">
        <v>23</v>
      </c>
      <c r="DV140">
        <v>37</v>
      </c>
      <c r="DW140">
        <v>3</v>
      </c>
      <c r="DX140">
        <v>37</v>
      </c>
      <c r="DZ140" s="1">
        <v>42782</v>
      </c>
      <c r="EA140">
        <v>0.55000000000000004</v>
      </c>
      <c r="EB140">
        <v>9</v>
      </c>
      <c r="EC140">
        <v>102</v>
      </c>
      <c r="ED140">
        <v>23</v>
      </c>
      <c r="EE140">
        <v>10</v>
      </c>
      <c r="EF140">
        <v>10</v>
      </c>
      <c r="EH140" s="1">
        <v>43147</v>
      </c>
      <c r="EI140">
        <v>0.12</v>
      </c>
      <c r="EJ140">
        <v>0</v>
      </c>
      <c r="EK140">
        <v>60</v>
      </c>
      <c r="EL140">
        <v>39</v>
      </c>
      <c r="EM140">
        <v>22</v>
      </c>
      <c r="EN140">
        <v>22</v>
      </c>
      <c r="EP140" s="1">
        <v>43512</v>
      </c>
      <c r="EQ140">
        <v>0.14000000000000001</v>
      </c>
      <c r="ER140">
        <v>0</v>
      </c>
      <c r="ES140">
        <v>100</v>
      </c>
      <c r="ET140">
        <v>32</v>
      </c>
      <c r="EU140">
        <v>11</v>
      </c>
      <c r="EV140">
        <v>11</v>
      </c>
    </row>
    <row r="141" spans="1:152" x14ac:dyDescent="0.25">
      <c r="A141">
        <v>140</v>
      </c>
      <c r="B141" s="1">
        <v>36939</v>
      </c>
      <c r="C141">
        <v>0.51</v>
      </c>
      <c r="D141">
        <v>6.5</v>
      </c>
      <c r="E141">
        <v>84</v>
      </c>
      <c r="F141">
        <v>20</v>
      </c>
      <c r="G141">
        <v>-3</v>
      </c>
      <c r="H141">
        <v>-3</v>
      </c>
      <c r="J141" s="1">
        <v>37304</v>
      </c>
      <c r="K141">
        <v>0.43</v>
      </c>
      <c r="L141">
        <v>3.5</v>
      </c>
      <c r="M141">
        <v>61</v>
      </c>
      <c r="N141">
        <v>24</v>
      </c>
      <c r="O141">
        <v>19</v>
      </c>
      <c r="P141">
        <v>21</v>
      </c>
      <c r="R141" s="1">
        <v>37669</v>
      </c>
      <c r="S141">
        <v>0</v>
      </c>
      <c r="T141">
        <v>0</v>
      </c>
      <c r="U141">
        <v>78</v>
      </c>
      <c r="V141">
        <v>11</v>
      </c>
      <c r="W141">
        <v>0</v>
      </c>
      <c r="X141">
        <v>11</v>
      </c>
      <c r="Z141" s="1">
        <v>38034</v>
      </c>
      <c r="AA141">
        <v>0</v>
      </c>
      <c r="AB141">
        <v>0</v>
      </c>
      <c r="AC141">
        <v>82</v>
      </c>
      <c r="AD141">
        <v>11</v>
      </c>
      <c r="AE141">
        <v>-8</v>
      </c>
      <c r="AF141">
        <v>9</v>
      </c>
      <c r="AH141" s="1">
        <v>38400</v>
      </c>
      <c r="AI141">
        <v>0.43</v>
      </c>
      <c r="AJ141">
        <v>2</v>
      </c>
      <c r="AK141">
        <v>60</v>
      </c>
      <c r="AL141">
        <v>21</v>
      </c>
      <c r="AM141">
        <v>-4</v>
      </c>
      <c r="AN141">
        <v>15</v>
      </c>
      <c r="AP141" s="1">
        <v>38765</v>
      </c>
      <c r="AQ141">
        <v>0.26</v>
      </c>
      <c r="AR141">
        <v>0</v>
      </c>
      <c r="AS141">
        <v>54</v>
      </c>
      <c r="AT141">
        <v>41</v>
      </c>
      <c r="AU141">
        <v>2</v>
      </c>
      <c r="AV141">
        <v>2</v>
      </c>
      <c r="AX141" s="1">
        <v>39130</v>
      </c>
      <c r="AY141">
        <v>0</v>
      </c>
      <c r="AZ141">
        <v>0</v>
      </c>
      <c r="BA141">
        <v>73</v>
      </c>
      <c r="BB141">
        <v>15</v>
      </c>
      <c r="BC141">
        <v>1</v>
      </c>
      <c r="BD141">
        <v>12</v>
      </c>
      <c r="BF141" s="1">
        <v>39495</v>
      </c>
      <c r="BG141">
        <v>0</v>
      </c>
      <c r="BH141">
        <v>0</v>
      </c>
      <c r="BI141">
        <v>85</v>
      </c>
      <c r="BJ141">
        <v>21</v>
      </c>
      <c r="BK141">
        <v>1</v>
      </c>
      <c r="BL141">
        <v>21</v>
      </c>
      <c r="BN141" s="1">
        <v>39861</v>
      </c>
      <c r="BO141">
        <v>0</v>
      </c>
      <c r="BP141">
        <v>0</v>
      </c>
      <c r="BQ141">
        <v>63</v>
      </c>
      <c r="BR141">
        <v>22</v>
      </c>
      <c r="BS141">
        <v>7</v>
      </c>
      <c r="BT141">
        <v>18</v>
      </c>
      <c r="BV141" s="1">
        <v>40226</v>
      </c>
      <c r="BW141">
        <v>7.0000000000000007E-2</v>
      </c>
      <c r="BX141">
        <v>0.5</v>
      </c>
      <c r="BY141">
        <v>61</v>
      </c>
      <c r="BZ141">
        <v>18</v>
      </c>
      <c r="CA141">
        <v>11</v>
      </c>
      <c r="CB141">
        <v>17</v>
      </c>
      <c r="CD141" s="1">
        <v>40591</v>
      </c>
      <c r="CE141">
        <v>0</v>
      </c>
      <c r="CF141">
        <v>0</v>
      </c>
      <c r="CG141">
        <v>68</v>
      </c>
      <c r="CH141">
        <v>37</v>
      </c>
      <c r="CI141">
        <v>16</v>
      </c>
      <c r="CJ141">
        <v>35</v>
      </c>
      <c r="CL141" s="1">
        <v>40956</v>
      </c>
      <c r="CM141">
        <v>0.2</v>
      </c>
      <c r="CN141">
        <v>1.5</v>
      </c>
      <c r="CO141">
        <v>48</v>
      </c>
      <c r="CP141">
        <v>29</v>
      </c>
      <c r="CQ141">
        <v>20</v>
      </c>
      <c r="CR141">
        <v>20</v>
      </c>
      <c r="CT141" s="1">
        <v>41322</v>
      </c>
      <c r="CU141">
        <v>0</v>
      </c>
      <c r="CV141">
        <v>0</v>
      </c>
      <c r="CW141">
        <v>58</v>
      </c>
      <c r="CX141">
        <v>11</v>
      </c>
      <c r="CY141">
        <v>-7</v>
      </c>
      <c r="CZ141">
        <v>-6</v>
      </c>
      <c r="DB141" s="1">
        <v>41687</v>
      </c>
      <c r="DC141">
        <v>0</v>
      </c>
      <c r="DD141">
        <v>0</v>
      </c>
      <c r="DE141">
        <v>59</v>
      </c>
      <c r="DF141">
        <v>7</v>
      </c>
      <c r="DG141">
        <v>-12</v>
      </c>
      <c r="DH141">
        <v>5</v>
      </c>
      <c r="DJ141" s="1">
        <v>42052</v>
      </c>
      <c r="DK141">
        <v>0</v>
      </c>
      <c r="DL141">
        <v>0</v>
      </c>
      <c r="DM141">
        <v>72</v>
      </c>
      <c r="DN141">
        <v>8</v>
      </c>
      <c r="DO141">
        <v>-14</v>
      </c>
      <c r="DP141">
        <v>2</v>
      </c>
      <c r="DR141" s="1">
        <v>42417</v>
      </c>
      <c r="DS141">
        <v>0.7</v>
      </c>
      <c r="DT141">
        <v>0</v>
      </c>
      <c r="DU141">
        <v>23</v>
      </c>
      <c r="DV141">
        <v>39</v>
      </c>
      <c r="DW141">
        <v>14</v>
      </c>
      <c r="DX141">
        <v>15</v>
      </c>
      <c r="DZ141" s="1">
        <v>42783</v>
      </c>
      <c r="EA141">
        <v>0.22</v>
      </c>
      <c r="EB141">
        <v>2</v>
      </c>
      <c r="EC141">
        <v>102</v>
      </c>
      <c r="ED141">
        <v>14</v>
      </c>
      <c r="EE141">
        <v>4</v>
      </c>
      <c r="EF141">
        <v>13</v>
      </c>
      <c r="EH141" s="1">
        <v>43148</v>
      </c>
      <c r="EI141">
        <v>0.05</v>
      </c>
      <c r="EJ141">
        <v>0</v>
      </c>
      <c r="EK141">
        <v>58</v>
      </c>
      <c r="EL141">
        <v>22</v>
      </c>
      <c r="EM141">
        <v>3</v>
      </c>
      <c r="EN141">
        <v>16</v>
      </c>
      <c r="EP141" s="1">
        <v>43513</v>
      </c>
      <c r="EQ141">
        <v>0</v>
      </c>
      <c r="ER141">
        <v>0</v>
      </c>
      <c r="ES141">
        <v>100</v>
      </c>
      <c r="ET141">
        <v>24</v>
      </c>
      <c r="EU141">
        <v>0</v>
      </c>
      <c r="EV141">
        <v>19</v>
      </c>
    </row>
    <row r="142" spans="1:152" x14ac:dyDescent="0.25">
      <c r="A142">
        <v>141</v>
      </c>
      <c r="B142" s="1">
        <v>36940</v>
      </c>
      <c r="C142">
        <v>0.13</v>
      </c>
      <c r="D142">
        <v>0.8</v>
      </c>
      <c r="E142">
        <v>82</v>
      </c>
      <c r="F142">
        <v>4</v>
      </c>
      <c r="G142">
        <v>-14</v>
      </c>
      <c r="H142">
        <v>4</v>
      </c>
      <c r="J142" s="1">
        <v>37305</v>
      </c>
      <c r="K142">
        <v>0</v>
      </c>
      <c r="L142">
        <v>0</v>
      </c>
      <c r="M142">
        <v>0</v>
      </c>
      <c r="N142">
        <v>22</v>
      </c>
      <c r="O142">
        <v>10</v>
      </c>
      <c r="P142">
        <v>18</v>
      </c>
      <c r="R142" s="1">
        <v>37670</v>
      </c>
      <c r="S142">
        <v>0.14000000000000001</v>
      </c>
      <c r="T142">
        <v>1</v>
      </c>
      <c r="U142">
        <v>79</v>
      </c>
      <c r="V142">
        <v>24</v>
      </c>
      <c r="W142">
        <v>9</v>
      </c>
      <c r="X142">
        <v>22</v>
      </c>
      <c r="Z142" s="1">
        <v>38035</v>
      </c>
      <c r="AA142">
        <v>0</v>
      </c>
      <c r="AB142">
        <v>0</v>
      </c>
      <c r="AC142">
        <v>81</v>
      </c>
      <c r="AD142">
        <v>21</v>
      </c>
      <c r="AE142">
        <v>7</v>
      </c>
      <c r="AF142">
        <v>19</v>
      </c>
      <c r="AH142" s="1">
        <v>38401</v>
      </c>
      <c r="AI142">
        <v>0.27</v>
      </c>
      <c r="AJ142">
        <v>6.5</v>
      </c>
      <c r="AK142">
        <v>65</v>
      </c>
      <c r="AL142">
        <v>15</v>
      </c>
      <c r="AM142">
        <v>0</v>
      </c>
      <c r="AN142">
        <v>0</v>
      </c>
      <c r="AP142" s="1">
        <v>38766</v>
      </c>
      <c r="AQ142">
        <v>0.05</v>
      </c>
      <c r="AR142">
        <v>0.5</v>
      </c>
      <c r="AS142">
        <v>54</v>
      </c>
      <c r="AT142">
        <v>2</v>
      </c>
      <c r="AU142">
        <v>-16</v>
      </c>
      <c r="AV142">
        <v>-16</v>
      </c>
      <c r="AX142" s="1">
        <v>39131</v>
      </c>
      <c r="AY142">
        <v>0.19</v>
      </c>
      <c r="AZ142">
        <v>4</v>
      </c>
      <c r="BA142">
        <v>77</v>
      </c>
      <c r="BB142">
        <v>13</v>
      </c>
      <c r="BC142">
        <v>2</v>
      </c>
      <c r="BD142">
        <v>2</v>
      </c>
      <c r="BF142" s="1">
        <v>39496</v>
      </c>
      <c r="BG142">
        <v>0.65</v>
      </c>
      <c r="BH142">
        <v>0</v>
      </c>
      <c r="BI142">
        <v>77</v>
      </c>
      <c r="BJ142">
        <v>44</v>
      </c>
      <c r="BK142">
        <v>19</v>
      </c>
      <c r="BL142">
        <v>28</v>
      </c>
      <c r="BN142" s="1">
        <v>39862</v>
      </c>
      <c r="BO142">
        <v>0</v>
      </c>
      <c r="BP142">
        <v>0</v>
      </c>
      <c r="BQ142">
        <v>63</v>
      </c>
      <c r="BR142">
        <v>18</v>
      </c>
      <c r="BS142">
        <v>9</v>
      </c>
      <c r="BT142">
        <v>16</v>
      </c>
      <c r="BV142" s="1">
        <v>40227</v>
      </c>
      <c r="BW142">
        <v>0.43</v>
      </c>
      <c r="BX142">
        <v>2</v>
      </c>
      <c r="BY142">
        <v>62</v>
      </c>
      <c r="BZ142">
        <v>21</v>
      </c>
      <c r="CA142">
        <v>15</v>
      </c>
      <c r="CB142">
        <v>17</v>
      </c>
      <c r="CD142" s="1">
        <v>40592</v>
      </c>
      <c r="CE142">
        <v>0.06</v>
      </c>
      <c r="CF142">
        <v>0</v>
      </c>
      <c r="CG142">
        <v>66</v>
      </c>
      <c r="CH142">
        <v>40</v>
      </c>
      <c r="CI142">
        <v>34</v>
      </c>
      <c r="CJ142">
        <v>39</v>
      </c>
      <c r="CL142" s="1">
        <v>40957</v>
      </c>
      <c r="CM142">
        <v>0.08</v>
      </c>
      <c r="CN142">
        <v>0.7</v>
      </c>
      <c r="CO142">
        <v>0</v>
      </c>
      <c r="CP142">
        <v>20</v>
      </c>
      <c r="CQ142">
        <v>16</v>
      </c>
      <c r="CR142">
        <v>18</v>
      </c>
      <c r="CT142" s="1">
        <v>41323</v>
      </c>
      <c r="CU142">
        <v>0.03</v>
      </c>
      <c r="CV142">
        <v>0</v>
      </c>
      <c r="CW142">
        <v>57</v>
      </c>
      <c r="CX142">
        <v>4</v>
      </c>
      <c r="CY142">
        <v>-11</v>
      </c>
      <c r="CZ142">
        <v>4</v>
      </c>
      <c r="DB142" s="1">
        <v>41688</v>
      </c>
      <c r="DC142">
        <v>0.2</v>
      </c>
      <c r="DD142">
        <v>1.5</v>
      </c>
      <c r="DE142">
        <v>60</v>
      </c>
      <c r="DF142">
        <v>10</v>
      </c>
      <c r="DG142">
        <v>-1</v>
      </c>
      <c r="DH142">
        <v>10</v>
      </c>
      <c r="DJ142" s="1">
        <v>42053</v>
      </c>
      <c r="DK142">
        <v>0</v>
      </c>
      <c r="DL142">
        <v>0</v>
      </c>
      <c r="DM142">
        <v>72</v>
      </c>
      <c r="DN142">
        <v>10</v>
      </c>
      <c r="DO142">
        <v>-5</v>
      </c>
      <c r="DP142">
        <v>7</v>
      </c>
      <c r="DR142" s="1">
        <v>42418</v>
      </c>
      <c r="DS142">
        <v>0.05</v>
      </c>
      <c r="DT142">
        <v>0.3</v>
      </c>
      <c r="DU142">
        <v>24</v>
      </c>
      <c r="DV142">
        <v>16</v>
      </c>
      <c r="DW142">
        <v>-4</v>
      </c>
      <c r="DX142">
        <v>10</v>
      </c>
      <c r="DZ142" s="1">
        <v>42784</v>
      </c>
      <c r="EA142">
        <v>0</v>
      </c>
      <c r="EB142">
        <v>0</v>
      </c>
      <c r="EC142">
        <v>97</v>
      </c>
      <c r="ED142">
        <v>31</v>
      </c>
      <c r="EE142">
        <v>1</v>
      </c>
      <c r="EF142">
        <v>31</v>
      </c>
      <c r="EH142" s="1">
        <v>43149</v>
      </c>
      <c r="EI142">
        <v>0.31</v>
      </c>
      <c r="EJ142">
        <v>0</v>
      </c>
      <c r="EK142">
        <v>64</v>
      </c>
      <c r="EL142">
        <v>21</v>
      </c>
      <c r="EM142">
        <v>15</v>
      </c>
      <c r="EN142">
        <v>19</v>
      </c>
      <c r="EP142" s="1">
        <v>43514</v>
      </c>
      <c r="EQ142">
        <v>0.08</v>
      </c>
      <c r="ER142">
        <v>0</v>
      </c>
      <c r="ES142">
        <v>102</v>
      </c>
      <c r="ET142">
        <v>23</v>
      </c>
      <c r="EU142">
        <v>2</v>
      </c>
      <c r="EV142">
        <v>2</v>
      </c>
    </row>
    <row r="143" spans="1:152" x14ac:dyDescent="0.25">
      <c r="A143">
        <v>142</v>
      </c>
      <c r="B143" s="1">
        <v>36941</v>
      </c>
      <c r="C143">
        <v>0.18</v>
      </c>
      <c r="D143">
        <v>2.5</v>
      </c>
      <c r="E143">
        <v>82</v>
      </c>
      <c r="F143">
        <v>14</v>
      </c>
      <c r="G143">
        <v>4</v>
      </c>
      <c r="H143">
        <v>14</v>
      </c>
      <c r="J143" s="1">
        <v>37306</v>
      </c>
      <c r="K143">
        <v>0</v>
      </c>
      <c r="L143">
        <v>0</v>
      </c>
      <c r="M143">
        <v>59</v>
      </c>
      <c r="N143">
        <v>30</v>
      </c>
      <c r="O143">
        <v>13</v>
      </c>
      <c r="P143">
        <v>28</v>
      </c>
      <c r="R143" s="1">
        <v>37671</v>
      </c>
      <c r="S143">
        <v>0</v>
      </c>
      <c r="T143">
        <v>0</v>
      </c>
      <c r="U143">
        <v>76</v>
      </c>
      <c r="V143">
        <v>27</v>
      </c>
      <c r="W143">
        <v>15</v>
      </c>
      <c r="X143">
        <v>25</v>
      </c>
      <c r="Z143" s="1">
        <v>38036</v>
      </c>
      <c r="AA143">
        <v>0.03</v>
      </c>
      <c r="AB143">
        <v>0.5</v>
      </c>
      <c r="AC143">
        <v>81</v>
      </c>
      <c r="AD143">
        <v>21</v>
      </c>
      <c r="AE143">
        <v>9</v>
      </c>
      <c r="AF143">
        <v>10</v>
      </c>
      <c r="AH143" s="1">
        <v>38402</v>
      </c>
      <c r="AI143">
        <v>0.02</v>
      </c>
      <c r="AJ143">
        <v>0</v>
      </c>
      <c r="AK143">
        <v>64</v>
      </c>
      <c r="AL143">
        <v>5</v>
      </c>
      <c r="AM143">
        <v>-14</v>
      </c>
      <c r="AN143">
        <v>4</v>
      </c>
      <c r="AP143" s="1">
        <v>38767</v>
      </c>
      <c r="AQ143">
        <v>0.05</v>
      </c>
      <c r="AR143">
        <v>0</v>
      </c>
      <c r="AS143">
        <v>53</v>
      </c>
      <c r="AT143">
        <v>2</v>
      </c>
      <c r="AU143">
        <v>-17</v>
      </c>
      <c r="AV143">
        <v>2</v>
      </c>
      <c r="AX143" s="1">
        <v>39132</v>
      </c>
      <c r="AY143">
        <v>0.1</v>
      </c>
      <c r="AZ143">
        <v>0.5</v>
      </c>
      <c r="BA143">
        <v>77</v>
      </c>
      <c r="BB143">
        <v>2</v>
      </c>
      <c r="BC143">
        <v>-23</v>
      </c>
      <c r="BD143">
        <v>-4</v>
      </c>
      <c r="BF143" s="1">
        <v>39497</v>
      </c>
      <c r="BG143">
        <v>0.02</v>
      </c>
      <c r="BH143">
        <v>0.2</v>
      </c>
      <c r="BI143">
        <v>77</v>
      </c>
      <c r="BJ143">
        <v>28</v>
      </c>
      <c r="BK143">
        <v>10</v>
      </c>
      <c r="BL143">
        <v>10</v>
      </c>
      <c r="BN143" s="1">
        <v>39863</v>
      </c>
      <c r="BO143">
        <v>0.93</v>
      </c>
      <c r="BP143">
        <v>6.5</v>
      </c>
      <c r="BQ143">
        <v>69</v>
      </c>
      <c r="BR143">
        <v>26</v>
      </c>
      <c r="BS143">
        <v>12</v>
      </c>
      <c r="BT143">
        <v>16</v>
      </c>
      <c r="BV143" s="1">
        <v>40228</v>
      </c>
      <c r="BW143">
        <v>0.47</v>
      </c>
      <c r="BX143">
        <v>2.5</v>
      </c>
      <c r="BY143">
        <v>65</v>
      </c>
      <c r="BZ143">
        <v>17</v>
      </c>
      <c r="CA143">
        <v>10</v>
      </c>
      <c r="CB143">
        <v>13</v>
      </c>
      <c r="CD143" s="1">
        <v>40593</v>
      </c>
      <c r="CE143">
        <v>0.31</v>
      </c>
      <c r="CF143">
        <v>4</v>
      </c>
      <c r="CG143">
        <v>62</v>
      </c>
      <c r="CH143">
        <v>39</v>
      </c>
      <c r="CI143">
        <v>-4</v>
      </c>
      <c r="CJ143">
        <v>-4</v>
      </c>
      <c r="CL143" s="1">
        <v>40958</v>
      </c>
      <c r="CM143">
        <v>0.01</v>
      </c>
      <c r="CN143">
        <v>0</v>
      </c>
      <c r="CO143">
        <v>48</v>
      </c>
      <c r="CP143">
        <v>18</v>
      </c>
      <c r="CQ143">
        <v>10</v>
      </c>
      <c r="CR143">
        <v>14</v>
      </c>
      <c r="CT143" s="1">
        <v>41324</v>
      </c>
      <c r="CU143">
        <v>0</v>
      </c>
      <c r="CV143">
        <v>0</v>
      </c>
      <c r="CW143">
        <v>57</v>
      </c>
      <c r="CX143">
        <v>25</v>
      </c>
      <c r="CY143">
        <v>1</v>
      </c>
      <c r="CZ143">
        <v>19</v>
      </c>
      <c r="DB143" s="1">
        <v>41689</v>
      </c>
      <c r="DC143">
        <v>0.12</v>
      </c>
      <c r="DD143">
        <v>1</v>
      </c>
      <c r="DE143">
        <v>59</v>
      </c>
      <c r="DF143">
        <v>23</v>
      </c>
      <c r="DG143">
        <v>10</v>
      </c>
      <c r="DH143">
        <v>23</v>
      </c>
      <c r="DJ143" s="1">
        <v>42054</v>
      </c>
      <c r="DK143">
        <v>0.05</v>
      </c>
      <c r="DL143">
        <v>3</v>
      </c>
      <c r="DM143">
        <v>75</v>
      </c>
      <c r="DN143">
        <v>8</v>
      </c>
      <c r="DO143">
        <v>-3</v>
      </c>
      <c r="DP143">
        <v>-3</v>
      </c>
      <c r="DR143" s="1">
        <v>42419</v>
      </c>
      <c r="DS143">
        <v>0</v>
      </c>
      <c r="DT143">
        <v>0</v>
      </c>
      <c r="DU143">
        <v>24</v>
      </c>
      <c r="DV143">
        <v>24</v>
      </c>
      <c r="DW143">
        <v>5</v>
      </c>
      <c r="DX143">
        <v>22</v>
      </c>
      <c r="DZ143" s="1">
        <v>42785</v>
      </c>
      <c r="EA143">
        <v>0</v>
      </c>
      <c r="EB143">
        <v>0</v>
      </c>
      <c r="EC143">
        <v>94</v>
      </c>
      <c r="ED143">
        <v>34</v>
      </c>
      <c r="EE143">
        <v>28</v>
      </c>
      <c r="EF143">
        <v>28</v>
      </c>
      <c r="EH143" s="1">
        <v>43150</v>
      </c>
      <c r="EI143">
        <v>7.0000000000000007E-2</v>
      </c>
      <c r="EJ143">
        <v>0</v>
      </c>
      <c r="EK143">
        <v>0</v>
      </c>
      <c r="EL143">
        <v>33</v>
      </c>
      <c r="EM143">
        <v>17</v>
      </c>
      <c r="EN143">
        <v>31</v>
      </c>
      <c r="EP143" s="1">
        <v>43515</v>
      </c>
      <c r="EQ143">
        <v>0</v>
      </c>
      <c r="ER143">
        <v>0</v>
      </c>
      <c r="ES143">
        <v>101</v>
      </c>
      <c r="ET143">
        <v>5</v>
      </c>
      <c r="EU143">
        <v>-8</v>
      </c>
      <c r="EV143">
        <v>3</v>
      </c>
    </row>
    <row r="144" spans="1:152" x14ac:dyDescent="0.25">
      <c r="A144">
        <v>143</v>
      </c>
      <c r="B144" s="1">
        <v>36942</v>
      </c>
      <c r="C144">
        <v>0</v>
      </c>
      <c r="D144">
        <v>0</v>
      </c>
      <c r="E144">
        <v>80</v>
      </c>
      <c r="F144">
        <v>26</v>
      </c>
      <c r="G144">
        <v>14</v>
      </c>
      <c r="H144">
        <v>26</v>
      </c>
      <c r="J144" s="1">
        <v>37307</v>
      </c>
      <c r="K144">
        <v>0</v>
      </c>
      <c r="L144">
        <v>0</v>
      </c>
      <c r="M144">
        <v>58</v>
      </c>
      <c r="N144">
        <v>34</v>
      </c>
      <c r="O144">
        <v>26</v>
      </c>
      <c r="P144">
        <v>28</v>
      </c>
      <c r="R144" s="1">
        <v>37672</v>
      </c>
      <c r="S144">
        <v>0</v>
      </c>
      <c r="T144">
        <v>0</v>
      </c>
      <c r="U144">
        <v>76</v>
      </c>
      <c r="V144">
        <v>25</v>
      </c>
      <c r="W144">
        <v>11</v>
      </c>
      <c r="X144">
        <v>22</v>
      </c>
      <c r="Z144" s="1">
        <v>38037</v>
      </c>
      <c r="AA144">
        <v>0</v>
      </c>
      <c r="AB144">
        <v>0</v>
      </c>
      <c r="AC144">
        <v>80</v>
      </c>
      <c r="AD144">
        <v>24</v>
      </c>
      <c r="AE144">
        <v>10</v>
      </c>
      <c r="AF144">
        <v>18</v>
      </c>
      <c r="AH144" s="1">
        <v>38403</v>
      </c>
      <c r="AI144">
        <v>0.05</v>
      </c>
      <c r="AJ144">
        <v>1</v>
      </c>
      <c r="AK144">
        <v>64</v>
      </c>
      <c r="AL144">
        <v>5</v>
      </c>
      <c r="AM144">
        <v>-11</v>
      </c>
      <c r="AN144">
        <v>0</v>
      </c>
      <c r="AP144" s="1">
        <v>38768</v>
      </c>
      <c r="AQ144">
        <v>0.01</v>
      </c>
      <c r="AR144">
        <v>2</v>
      </c>
      <c r="AS144">
        <v>55</v>
      </c>
      <c r="AT144">
        <v>8</v>
      </c>
      <c r="AU144">
        <v>0</v>
      </c>
      <c r="AV144">
        <v>8</v>
      </c>
      <c r="AX144" s="1">
        <v>39133</v>
      </c>
      <c r="AY144">
        <v>0</v>
      </c>
      <c r="AZ144">
        <v>0</v>
      </c>
      <c r="BA144">
        <v>74</v>
      </c>
      <c r="BB144">
        <v>19</v>
      </c>
      <c r="BC144">
        <v>-8</v>
      </c>
      <c r="BD144">
        <v>19</v>
      </c>
      <c r="BF144" s="1">
        <v>39498</v>
      </c>
      <c r="BG144">
        <v>0.05</v>
      </c>
      <c r="BH144">
        <v>0.5</v>
      </c>
      <c r="BI144">
        <v>77</v>
      </c>
      <c r="BJ144">
        <v>10</v>
      </c>
      <c r="BK144">
        <v>-3</v>
      </c>
      <c r="BL144">
        <v>2</v>
      </c>
      <c r="BN144" s="1">
        <v>39864</v>
      </c>
      <c r="BO144">
        <v>0.33</v>
      </c>
      <c r="BP144">
        <v>7</v>
      </c>
      <c r="BQ144">
        <v>73</v>
      </c>
      <c r="BR144">
        <v>20</v>
      </c>
      <c r="BS144">
        <v>-2</v>
      </c>
      <c r="BT144">
        <v>2</v>
      </c>
      <c r="BV144" s="1">
        <v>40229</v>
      </c>
      <c r="BW144">
        <v>0.25</v>
      </c>
      <c r="BX144">
        <v>1</v>
      </c>
      <c r="BY144">
        <v>65</v>
      </c>
      <c r="BZ144">
        <v>21</v>
      </c>
      <c r="CA144">
        <v>13</v>
      </c>
      <c r="CB144">
        <v>20</v>
      </c>
      <c r="CD144" s="1">
        <v>40594</v>
      </c>
      <c r="CE144">
        <v>0.05</v>
      </c>
      <c r="CF144">
        <v>0.5</v>
      </c>
      <c r="CG144">
        <v>62</v>
      </c>
      <c r="CH144">
        <v>8</v>
      </c>
      <c r="CI144">
        <v>-8</v>
      </c>
      <c r="CJ144">
        <v>6</v>
      </c>
      <c r="CL144" s="1">
        <v>40959</v>
      </c>
      <c r="CM144">
        <v>0</v>
      </c>
      <c r="CN144">
        <v>0</v>
      </c>
      <c r="CO144">
        <v>48</v>
      </c>
      <c r="CP144">
        <v>14</v>
      </c>
      <c r="CQ144">
        <v>12</v>
      </c>
      <c r="CR144">
        <v>12</v>
      </c>
      <c r="CT144" s="1">
        <v>41325</v>
      </c>
      <c r="CU144">
        <v>0.44</v>
      </c>
      <c r="CV144">
        <v>3.5</v>
      </c>
      <c r="CW144">
        <v>59</v>
      </c>
      <c r="CX144">
        <v>24</v>
      </c>
      <c r="CY144">
        <v>8</v>
      </c>
      <c r="CZ144">
        <v>8</v>
      </c>
      <c r="DB144" s="1">
        <v>41690</v>
      </c>
      <c r="DC144">
        <v>0.13</v>
      </c>
      <c r="DD144">
        <v>0.5</v>
      </c>
      <c r="DE144">
        <v>59</v>
      </c>
      <c r="DF144">
        <v>25</v>
      </c>
      <c r="DG144">
        <v>16</v>
      </c>
      <c r="DH144">
        <v>22</v>
      </c>
      <c r="DJ144" s="1">
        <v>42055</v>
      </c>
      <c r="DK144">
        <v>0.1</v>
      </c>
      <c r="DL144">
        <v>1</v>
      </c>
      <c r="DM144">
        <v>75</v>
      </c>
      <c r="DN144">
        <v>-3</v>
      </c>
      <c r="DO144">
        <v>-22</v>
      </c>
      <c r="DP144">
        <v>-5</v>
      </c>
      <c r="DR144" s="1">
        <v>42420</v>
      </c>
      <c r="DS144">
        <v>0.39</v>
      </c>
      <c r="DT144">
        <v>3.6</v>
      </c>
      <c r="DU144">
        <v>26</v>
      </c>
      <c r="DV144">
        <v>30</v>
      </c>
      <c r="DW144">
        <v>17</v>
      </c>
      <c r="DX144">
        <v>30</v>
      </c>
      <c r="DZ144" s="1">
        <v>42786</v>
      </c>
      <c r="EA144">
        <v>0</v>
      </c>
      <c r="EB144">
        <v>0</v>
      </c>
      <c r="EC144">
        <v>94</v>
      </c>
      <c r="ED144">
        <v>28</v>
      </c>
      <c r="EE144">
        <v>12</v>
      </c>
      <c r="EF144">
        <v>17</v>
      </c>
      <c r="EH144" s="1">
        <v>43151</v>
      </c>
      <c r="EI144">
        <v>0.31</v>
      </c>
      <c r="EJ144">
        <v>0</v>
      </c>
      <c r="EK144">
        <v>0</v>
      </c>
      <c r="EL144">
        <v>49</v>
      </c>
      <c r="EM144">
        <v>31</v>
      </c>
      <c r="EN144">
        <v>47</v>
      </c>
      <c r="EP144" s="1">
        <v>43516</v>
      </c>
      <c r="EQ144">
        <v>0</v>
      </c>
      <c r="ER144">
        <v>0</v>
      </c>
      <c r="ES144">
        <v>101</v>
      </c>
      <c r="ET144">
        <v>14</v>
      </c>
      <c r="EU144">
        <v>-1</v>
      </c>
      <c r="EV144">
        <v>14</v>
      </c>
    </row>
    <row r="145" spans="1:152" x14ac:dyDescent="0.25">
      <c r="A145">
        <v>144</v>
      </c>
      <c r="B145" s="1">
        <v>36943</v>
      </c>
      <c r="C145">
        <v>0.45</v>
      </c>
      <c r="D145">
        <v>6</v>
      </c>
      <c r="E145">
        <v>82</v>
      </c>
      <c r="F145">
        <v>27</v>
      </c>
      <c r="G145">
        <v>-4</v>
      </c>
      <c r="H145">
        <v>-3</v>
      </c>
      <c r="J145" s="1">
        <v>37308</v>
      </c>
      <c r="K145">
        <v>0.36</v>
      </c>
      <c r="L145">
        <v>0</v>
      </c>
      <c r="M145">
        <v>54</v>
      </c>
      <c r="N145">
        <v>39</v>
      </c>
      <c r="O145">
        <v>26</v>
      </c>
      <c r="P145">
        <v>30</v>
      </c>
      <c r="R145" s="1">
        <v>37673</v>
      </c>
      <c r="S145">
        <v>0</v>
      </c>
      <c r="T145">
        <v>0</v>
      </c>
      <c r="U145">
        <v>76</v>
      </c>
      <c r="V145">
        <v>29</v>
      </c>
      <c r="W145">
        <v>19</v>
      </c>
      <c r="X145">
        <v>28</v>
      </c>
      <c r="Z145" s="1">
        <v>38038</v>
      </c>
      <c r="AA145">
        <v>0.3</v>
      </c>
      <c r="AB145">
        <v>3</v>
      </c>
      <c r="AC145">
        <v>82</v>
      </c>
      <c r="AD145">
        <v>23</v>
      </c>
      <c r="AE145">
        <v>17</v>
      </c>
      <c r="AF145">
        <v>22</v>
      </c>
      <c r="AH145" s="1">
        <v>38404</v>
      </c>
      <c r="AI145">
        <v>0.24</v>
      </c>
      <c r="AJ145">
        <v>2</v>
      </c>
      <c r="AK145">
        <v>66</v>
      </c>
      <c r="AL145">
        <v>7</v>
      </c>
      <c r="AM145">
        <v>-3</v>
      </c>
      <c r="AN145">
        <v>7</v>
      </c>
      <c r="AP145" s="1">
        <v>38769</v>
      </c>
      <c r="AQ145">
        <v>0.13</v>
      </c>
      <c r="AR145">
        <v>2.5</v>
      </c>
      <c r="AS145">
        <v>59</v>
      </c>
      <c r="AT145">
        <v>13</v>
      </c>
      <c r="AU145">
        <v>5</v>
      </c>
      <c r="AV145">
        <v>12</v>
      </c>
      <c r="AX145" s="1">
        <v>39134</v>
      </c>
      <c r="AY145">
        <v>0</v>
      </c>
      <c r="AZ145">
        <v>0</v>
      </c>
      <c r="BA145">
        <v>71</v>
      </c>
      <c r="BB145">
        <v>20</v>
      </c>
      <c r="BC145">
        <v>8</v>
      </c>
      <c r="BD145">
        <v>14</v>
      </c>
      <c r="BF145" s="1">
        <v>39499</v>
      </c>
      <c r="BG145">
        <v>0</v>
      </c>
      <c r="BH145">
        <v>0</v>
      </c>
      <c r="BI145">
        <v>77</v>
      </c>
      <c r="BJ145">
        <v>2</v>
      </c>
      <c r="BK145">
        <v>-10</v>
      </c>
      <c r="BL145">
        <v>2</v>
      </c>
      <c r="BN145" s="1">
        <v>39865</v>
      </c>
      <c r="BO145">
        <v>0.71</v>
      </c>
      <c r="BP145">
        <v>5.5</v>
      </c>
      <c r="BQ145">
        <v>77</v>
      </c>
      <c r="BR145">
        <v>17</v>
      </c>
      <c r="BS145">
        <v>1</v>
      </c>
      <c r="BT145">
        <v>12</v>
      </c>
      <c r="BV145" s="1">
        <v>40230</v>
      </c>
      <c r="BW145">
        <v>0.37</v>
      </c>
      <c r="BX145">
        <v>3.5</v>
      </c>
      <c r="BY145">
        <v>69</v>
      </c>
      <c r="BZ145">
        <v>20</v>
      </c>
      <c r="CA145">
        <v>9</v>
      </c>
      <c r="CB145">
        <v>13</v>
      </c>
      <c r="CD145" s="1">
        <v>40595</v>
      </c>
      <c r="CE145">
        <v>0.1</v>
      </c>
      <c r="CF145">
        <v>1</v>
      </c>
      <c r="CG145">
        <v>63</v>
      </c>
      <c r="CH145">
        <v>6</v>
      </c>
      <c r="CI145">
        <v>-8</v>
      </c>
      <c r="CJ145">
        <v>-7</v>
      </c>
      <c r="CL145" s="1">
        <v>40960</v>
      </c>
      <c r="CM145">
        <v>0</v>
      </c>
      <c r="CN145">
        <v>0</v>
      </c>
      <c r="CO145">
        <v>48</v>
      </c>
      <c r="CP145">
        <v>25</v>
      </c>
      <c r="CQ145">
        <v>12</v>
      </c>
      <c r="CR145">
        <v>20</v>
      </c>
      <c r="CT145" s="1">
        <v>41326</v>
      </c>
      <c r="CU145">
        <v>0.22</v>
      </c>
      <c r="CV145">
        <v>4.5</v>
      </c>
      <c r="CW145">
        <v>65</v>
      </c>
      <c r="CX145">
        <v>9</v>
      </c>
      <c r="CY145">
        <v>-7</v>
      </c>
      <c r="CZ145">
        <v>5</v>
      </c>
      <c r="DB145" s="1">
        <v>41691</v>
      </c>
      <c r="DC145">
        <v>0.42</v>
      </c>
      <c r="DD145">
        <v>2</v>
      </c>
      <c r="DE145">
        <v>59</v>
      </c>
      <c r="DF145">
        <v>29</v>
      </c>
      <c r="DG145">
        <v>22</v>
      </c>
      <c r="DH145">
        <v>29</v>
      </c>
      <c r="DJ145" s="1">
        <v>42056</v>
      </c>
      <c r="DK145">
        <v>0.08</v>
      </c>
      <c r="DL145">
        <v>1.1000000000000001</v>
      </c>
      <c r="DM145">
        <v>74</v>
      </c>
      <c r="DN145">
        <v>8</v>
      </c>
      <c r="DO145">
        <v>-10</v>
      </c>
      <c r="DP145">
        <v>6</v>
      </c>
      <c r="DR145" s="1">
        <v>42421</v>
      </c>
      <c r="DS145">
        <v>0.44</v>
      </c>
      <c r="DT145">
        <v>3</v>
      </c>
      <c r="DU145">
        <v>30</v>
      </c>
      <c r="DV145">
        <v>32</v>
      </c>
      <c r="DW145">
        <v>21</v>
      </c>
      <c r="DX145">
        <v>21</v>
      </c>
      <c r="DZ145" s="1">
        <v>42787</v>
      </c>
      <c r="EA145">
        <v>0</v>
      </c>
      <c r="EB145">
        <v>0</v>
      </c>
      <c r="EC145">
        <v>90</v>
      </c>
      <c r="ED145">
        <v>36</v>
      </c>
      <c r="EE145">
        <v>12</v>
      </c>
      <c r="EF145">
        <v>31</v>
      </c>
      <c r="EH145" s="1">
        <v>43152</v>
      </c>
      <c r="EI145">
        <v>0.11</v>
      </c>
      <c r="EJ145">
        <v>0</v>
      </c>
      <c r="EK145">
        <v>47</v>
      </c>
      <c r="EL145">
        <v>56</v>
      </c>
      <c r="EM145">
        <v>34</v>
      </c>
      <c r="EN145">
        <v>34</v>
      </c>
      <c r="EP145" s="1">
        <v>43517</v>
      </c>
      <c r="EQ145">
        <v>0.31</v>
      </c>
      <c r="ER145">
        <v>0</v>
      </c>
      <c r="ES145">
        <v>103</v>
      </c>
      <c r="ET145">
        <v>26</v>
      </c>
      <c r="EU145">
        <v>10</v>
      </c>
      <c r="EV145">
        <v>24</v>
      </c>
    </row>
    <row r="146" spans="1:152" x14ac:dyDescent="0.25">
      <c r="A146">
        <v>145</v>
      </c>
      <c r="B146" s="1">
        <v>36944</v>
      </c>
      <c r="C146">
        <v>0</v>
      </c>
      <c r="D146">
        <v>0</v>
      </c>
      <c r="E146">
        <v>82</v>
      </c>
      <c r="F146">
        <v>9</v>
      </c>
      <c r="G146">
        <v>-16</v>
      </c>
      <c r="H146">
        <v>-2</v>
      </c>
      <c r="J146" s="1">
        <v>37309</v>
      </c>
      <c r="K146">
        <v>0.54</v>
      </c>
      <c r="L146">
        <v>4</v>
      </c>
      <c r="M146">
        <v>57</v>
      </c>
      <c r="N146">
        <v>30</v>
      </c>
      <c r="O146">
        <v>17</v>
      </c>
      <c r="P146">
        <v>17</v>
      </c>
      <c r="R146" s="1">
        <v>37674</v>
      </c>
      <c r="S146">
        <v>0.05</v>
      </c>
      <c r="T146">
        <v>0.5</v>
      </c>
      <c r="U146">
        <v>75</v>
      </c>
      <c r="V146">
        <v>31</v>
      </c>
      <c r="W146">
        <v>24</v>
      </c>
      <c r="X146">
        <v>25</v>
      </c>
      <c r="Z146" s="1">
        <v>38039</v>
      </c>
      <c r="AA146">
        <v>0.46</v>
      </c>
      <c r="AB146">
        <v>4</v>
      </c>
      <c r="AC146">
        <v>85</v>
      </c>
      <c r="AD146">
        <v>23</v>
      </c>
      <c r="AE146">
        <v>13</v>
      </c>
      <c r="AF146">
        <v>13</v>
      </c>
      <c r="AH146" s="1">
        <v>38405</v>
      </c>
      <c r="AI146">
        <v>0.12</v>
      </c>
      <c r="AJ146">
        <v>1</v>
      </c>
      <c r="AK146">
        <v>64</v>
      </c>
      <c r="AL146">
        <v>22</v>
      </c>
      <c r="AM146">
        <v>7</v>
      </c>
      <c r="AN146">
        <v>17</v>
      </c>
      <c r="AP146" s="1">
        <v>38770</v>
      </c>
      <c r="AQ146">
        <v>0.1</v>
      </c>
      <c r="AR146">
        <v>2</v>
      </c>
      <c r="AS146">
        <v>59</v>
      </c>
      <c r="AT146">
        <v>20</v>
      </c>
      <c r="AU146">
        <v>7</v>
      </c>
      <c r="AV146">
        <v>19</v>
      </c>
      <c r="AX146" s="1">
        <v>39135</v>
      </c>
      <c r="AY146">
        <v>0</v>
      </c>
      <c r="AZ146">
        <v>0</v>
      </c>
      <c r="BA146">
        <v>69</v>
      </c>
      <c r="BB146">
        <v>26</v>
      </c>
      <c r="BC146">
        <v>9</v>
      </c>
      <c r="BD146">
        <v>23</v>
      </c>
      <c r="BF146" s="1">
        <v>39500</v>
      </c>
      <c r="BG146">
        <v>0.1</v>
      </c>
      <c r="BH146">
        <v>3.5</v>
      </c>
      <c r="BI146">
        <v>81</v>
      </c>
      <c r="BJ146">
        <v>8</v>
      </c>
      <c r="BK146">
        <v>-10</v>
      </c>
      <c r="BL146">
        <v>8</v>
      </c>
      <c r="BN146" s="1">
        <v>39866</v>
      </c>
      <c r="BO146">
        <v>0.35</v>
      </c>
      <c r="BP146">
        <v>2</v>
      </c>
      <c r="BQ146">
        <v>78</v>
      </c>
      <c r="BR146">
        <v>20</v>
      </c>
      <c r="BS146">
        <v>9</v>
      </c>
      <c r="BT146">
        <v>20</v>
      </c>
      <c r="BV146" s="1">
        <v>40231</v>
      </c>
      <c r="BW146">
        <v>0</v>
      </c>
      <c r="BX146">
        <v>0</v>
      </c>
      <c r="BY146">
        <v>70</v>
      </c>
      <c r="BZ146">
        <v>28</v>
      </c>
      <c r="CA146">
        <v>11</v>
      </c>
      <c r="CB146">
        <v>21</v>
      </c>
      <c r="CD146" s="1">
        <v>40596</v>
      </c>
      <c r="CE146">
        <v>0</v>
      </c>
      <c r="CF146">
        <v>0</v>
      </c>
      <c r="CG146">
        <v>63</v>
      </c>
      <c r="CH146">
        <v>15</v>
      </c>
      <c r="CI146">
        <v>-9</v>
      </c>
      <c r="CJ146">
        <v>11</v>
      </c>
      <c r="CL146" s="1">
        <v>40961</v>
      </c>
      <c r="CM146">
        <v>0.08</v>
      </c>
      <c r="CN146">
        <v>0.5</v>
      </c>
      <c r="CO146">
        <v>49</v>
      </c>
      <c r="CP146">
        <v>28</v>
      </c>
      <c r="CQ146">
        <v>18</v>
      </c>
      <c r="CR146">
        <v>26</v>
      </c>
      <c r="CT146" s="1">
        <v>41327</v>
      </c>
      <c r="CU146">
        <v>0</v>
      </c>
      <c r="CV146">
        <v>0</v>
      </c>
      <c r="CW146">
        <v>64</v>
      </c>
      <c r="CX146">
        <v>18</v>
      </c>
      <c r="CY146">
        <v>5</v>
      </c>
      <c r="CZ146">
        <v>16</v>
      </c>
      <c r="DB146" s="1">
        <v>41692</v>
      </c>
      <c r="DC146">
        <v>0.22</v>
      </c>
      <c r="DD146">
        <v>1</v>
      </c>
      <c r="DE146">
        <v>59</v>
      </c>
      <c r="DF146">
        <v>29</v>
      </c>
      <c r="DG146">
        <v>17</v>
      </c>
      <c r="DH146">
        <v>23</v>
      </c>
      <c r="DJ146" s="1">
        <v>42057</v>
      </c>
      <c r="DK146">
        <v>0.2</v>
      </c>
      <c r="DL146">
        <v>2.9</v>
      </c>
      <c r="DM146">
        <v>79</v>
      </c>
      <c r="DN146">
        <v>14</v>
      </c>
      <c r="DO146">
        <v>5</v>
      </c>
      <c r="DP146">
        <v>13</v>
      </c>
      <c r="DR146" s="1">
        <v>42422</v>
      </c>
      <c r="DS146">
        <v>0</v>
      </c>
      <c r="DT146">
        <v>0</v>
      </c>
      <c r="DU146">
        <v>30</v>
      </c>
      <c r="DV146">
        <v>21</v>
      </c>
      <c r="DW146">
        <v>2</v>
      </c>
      <c r="DX146">
        <v>11</v>
      </c>
      <c r="DZ146" s="1">
        <v>42788</v>
      </c>
      <c r="EA146">
        <v>0</v>
      </c>
      <c r="EB146">
        <v>0</v>
      </c>
      <c r="EC146">
        <v>88</v>
      </c>
      <c r="ED146">
        <v>44</v>
      </c>
      <c r="EE146">
        <v>30</v>
      </c>
      <c r="EF146">
        <v>39</v>
      </c>
      <c r="EH146" s="1">
        <v>43153</v>
      </c>
      <c r="EI146">
        <v>0.06</v>
      </c>
      <c r="EJ146">
        <v>0</v>
      </c>
      <c r="EK146">
        <v>47</v>
      </c>
      <c r="EL146">
        <v>34</v>
      </c>
      <c r="EM146">
        <v>15</v>
      </c>
      <c r="EN146">
        <v>19</v>
      </c>
      <c r="EP146" s="1">
        <v>43518</v>
      </c>
      <c r="EQ146">
        <v>0.12</v>
      </c>
      <c r="ER146">
        <v>0</v>
      </c>
      <c r="ES146">
        <v>104</v>
      </c>
      <c r="ET146">
        <v>24</v>
      </c>
      <c r="EU146">
        <v>12</v>
      </c>
      <c r="EV146">
        <v>18</v>
      </c>
    </row>
    <row r="147" spans="1:152" x14ac:dyDescent="0.25">
      <c r="A147">
        <v>146</v>
      </c>
      <c r="B147" s="1">
        <v>36945</v>
      </c>
      <c r="C147">
        <v>0.27</v>
      </c>
      <c r="D147">
        <v>3</v>
      </c>
      <c r="E147">
        <v>85</v>
      </c>
      <c r="F147">
        <v>15</v>
      </c>
      <c r="G147">
        <v>-3</v>
      </c>
      <c r="H147">
        <v>12</v>
      </c>
      <c r="J147" s="1">
        <v>37310</v>
      </c>
      <c r="K147">
        <v>7.0000000000000007E-2</v>
      </c>
      <c r="L147">
        <v>0.5</v>
      </c>
      <c r="M147">
        <v>58</v>
      </c>
      <c r="N147">
        <v>17</v>
      </c>
      <c r="O147">
        <v>7</v>
      </c>
      <c r="P147">
        <v>13</v>
      </c>
      <c r="R147" s="1">
        <v>37675</v>
      </c>
      <c r="S147">
        <v>0.6</v>
      </c>
      <c r="T147">
        <v>4</v>
      </c>
      <c r="U147">
        <v>76</v>
      </c>
      <c r="V147">
        <v>31</v>
      </c>
      <c r="W147">
        <v>9</v>
      </c>
      <c r="X147">
        <v>9</v>
      </c>
      <c r="Z147" s="1">
        <v>38040</v>
      </c>
      <c r="AA147">
        <v>0.11</v>
      </c>
      <c r="AB147">
        <v>0.5</v>
      </c>
      <c r="AC147">
        <v>84</v>
      </c>
      <c r="AD147">
        <v>17</v>
      </c>
      <c r="AE147">
        <v>6</v>
      </c>
      <c r="AF147">
        <v>14</v>
      </c>
      <c r="AH147" s="1">
        <v>38406</v>
      </c>
      <c r="AI147">
        <v>0.26</v>
      </c>
      <c r="AJ147">
        <v>6</v>
      </c>
      <c r="AK147">
        <v>69</v>
      </c>
      <c r="AL147">
        <v>17</v>
      </c>
      <c r="AM147">
        <v>0</v>
      </c>
      <c r="AN147">
        <v>5</v>
      </c>
      <c r="AP147" s="1">
        <v>38771</v>
      </c>
      <c r="AQ147">
        <v>0.04</v>
      </c>
      <c r="AR147">
        <v>0.5</v>
      </c>
      <c r="AS147">
        <v>59</v>
      </c>
      <c r="AT147">
        <v>22</v>
      </c>
      <c r="AU147">
        <v>14</v>
      </c>
      <c r="AV147">
        <v>22</v>
      </c>
      <c r="AX147" s="1">
        <v>39136</v>
      </c>
      <c r="AY147">
        <v>0.08</v>
      </c>
      <c r="AZ147">
        <v>0.5</v>
      </c>
      <c r="BA147">
        <v>70</v>
      </c>
      <c r="BB147">
        <v>23</v>
      </c>
      <c r="BC147">
        <v>-4</v>
      </c>
      <c r="BD147">
        <v>-4</v>
      </c>
      <c r="BF147" s="1">
        <v>39501</v>
      </c>
      <c r="BG147">
        <v>0</v>
      </c>
      <c r="BH147">
        <v>0</v>
      </c>
      <c r="BI147">
        <v>81</v>
      </c>
      <c r="BJ147">
        <v>15</v>
      </c>
      <c r="BK147">
        <v>4</v>
      </c>
      <c r="BL147">
        <v>9</v>
      </c>
      <c r="BN147" s="1">
        <v>39867</v>
      </c>
      <c r="BO147">
        <v>1.57</v>
      </c>
      <c r="BP147">
        <v>10</v>
      </c>
      <c r="BQ147">
        <v>86</v>
      </c>
      <c r="BR147">
        <v>20</v>
      </c>
      <c r="BS147">
        <v>0</v>
      </c>
      <c r="BT147">
        <v>0</v>
      </c>
      <c r="BV147" s="1">
        <v>40232</v>
      </c>
      <c r="BW147">
        <v>0.12</v>
      </c>
      <c r="BX147">
        <v>1.2</v>
      </c>
      <c r="BY147">
        <v>71</v>
      </c>
      <c r="BZ147">
        <v>21</v>
      </c>
      <c r="CA147">
        <v>19</v>
      </c>
      <c r="CB147">
        <v>20</v>
      </c>
      <c r="CD147" s="1">
        <v>40597</v>
      </c>
      <c r="CE147">
        <v>0</v>
      </c>
      <c r="CF147">
        <v>0</v>
      </c>
      <c r="CG147">
        <v>63</v>
      </c>
      <c r="CH147">
        <v>18</v>
      </c>
      <c r="CI147">
        <v>2</v>
      </c>
      <c r="CJ147">
        <v>15</v>
      </c>
      <c r="CL147" s="1">
        <v>40962</v>
      </c>
      <c r="CM147">
        <v>0.42</v>
      </c>
      <c r="CN147">
        <v>4.5</v>
      </c>
      <c r="CO147">
        <v>53</v>
      </c>
      <c r="CP147">
        <v>29</v>
      </c>
      <c r="CQ147">
        <v>21</v>
      </c>
      <c r="CR147">
        <v>21</v>
      </c>
      <c r="CT147" s="1">
        <v>41328</v>
      </c>
      <c r="CU147">
        <v>0.08</v>
      </c>
      <c r="CV147">
        <v>1.5</v>
      </c>
      <c r="CW147">
        <v>64</v>
      </c>
      <c r="CX147">
        <v>19</v>
      </c>
      <c r="CY147">
        <v>15</v>
      </c>
      <c r="CZ147">
        <v>19</v>
      </c>
      <c r="DB147" s="1">
        <v>41693</v>
      </c>
      <c r="DC147">
        <v>0</v>
      </c>
      <c r="DD147">
        <v>0</v>
      </c>
      <c r="DE147">
        <v>59</v>
      </c>
      <c r="DF147">
        <v>25</v>
      </c>
      <c r="DG147">
        <v>14</v>
      </c>
      <c r="DH147">
        <v>24</v>
      </c>
      <c r="DJ147" s="1">
        <v>42058</v>
      </c>
      <c r="DK147">
        <v>0.05</v>
      </c>
      <c r="DL147">
        <v>4</v>
      </c>
      <c r="DM147">
        <v>83</v>
      </c>
      <c r="DN147">
        <v>13</v>
      </c>
      <c r="DO147">
        <v>-16</v>
      </c>
      <c r="DP147">
        <v>-16</v>
      </c>
      <c r="DR147" s="1">
        <v>42423</v>
      </c>
      <c r="DS147">
        <v>0</v>
      </c>
      <c r="DT147">
        <v>0</v>
      </c>
      <c r="DU147">
        <v>30</v>
      </c>
      <c r="DV147">
        <v>18</v>
      </c>
      <c r="DW147">
        <v>4</v>
      </c>
      <c r="DX147">
        <v>18</v>
      </c>
      <c r="DZ147" s="1">
        <v>42789</v>
      </c>
      <c r="EA147">
        <v>0</v>
      </c>
      <c r="EB147">
        <v>0</v>
      </c>
      <c r="EC147">
        <v>82</v>
      </c>
      <c r="ED147">
        <v>47</v>
      </c>
      <c r="EE147">
        <v>36</v>
      </c>
      <c r="EF147">
        <v>44</v>
      </c>
      <c r="EH147" s="1">
        <v>43154</v>
      </c>
      <c r="EI147">
        <v>0.13</v>
      </c>
      <c r="EJ147">
        <v>0</v>
      </c>
      <c r="EK147">
        <v>46</v>
      </c>
      <c r="EL147">
        <v>24</v>
      </c>
      <c r="EM147">
        <v>18</v>
      </c>
      <c r="EN147">
        <v>23</v>
      </c>
      <c r="EP147" s="1">
        <v>43519</v>
      </c>
      <c r="EQ147">
        <v>0</v>
      </c>
      <c r="ER147">
        <v>0</v>
      </c>
      <c r="ES147">
        <v>103</v>
      </c>
      <c r="ET147">
        <v>33</v>
      </c>
      <c r="EU147">
        <v>11</v>
      </c>
      <c r="EV147">
        <v>33</v>
      </c>
    </row>
    <row r="148" spans="1:152" x14ac:dyDescent="0.25">
      <c r="A148">
        <v>147</v>
      </c>
      <c r="B148" s="1">
        <v>36946</v>
      </c>
      <c r="C148">
        <v>0.19</v>
      </c>
      <c r="D148">
        <v>2.5</v>
      </c>
      <c r="E148">
        <v>86</v>
      </c>
      <c r="F148">
        <v>12</v>
      </c>
      <c r="G148">
        <v>-8</v>
      </c>
      <c r="H148">
        <v>2</v>
      </c>
      <c r="J148" s="1">
        <v>37311</v>
      </c>
      <c r="K148">
        <v>0</v>
      </c>
      <c r="L148">
        <v>0</v>
      </c>
      <c r="M148">
        <v>58</v>
      </c>
      <c r="N148">
        <v>24</v>
      </c>
      <c r="O148">
        <v>9</v>
      </c>
      <c r="P148">
        <v>23</v>
      </c>
      <c r="R148" s="1">
        <v>37676</v>
      </c>
      <c r="S148">
        <v>0.51</v>
      </c>
      <c r="T148">
        <v>2</v>
      </c>
      <c r="U148">
        <v>78</v>
      </c>
      <c r="V148">
        <v>11</v>
      </c>
      <c r="W148">
        <v>-7</v>
      </c>
      <c r="X148">
        <v>5</v>
      </c>
      <c r="Z148" s="1">
        <v>38041</v>
      </c>
      <c r="AA148">
        <v>0</v>
      </c>
      <c r="AB148">
        <v>0</v>
      </c>
      <c r="AC148">
        <v>84</v>
      </c>
      <c r="AD148">
        <v>15</v>
      </c>
      <c r="AE148">
        <v>4</v>
      </c>
      <c r="AF148">
        <v>8</v>
      </c>
      <c r="AH148" s="1">
        <v>38407</v>
      </c>
      <c r="AI148">
        <v>0</v>
      </c>
      <c r="AJ148">
        <v>0</v>
      </c>
      <c r="AK148">
        <v>68</v>
      </c>
      <c r="AL148">
        <v>13</v>
      </c>
      <c r="AM148">
        <v>-5</v>
      </c>
      <c r="AN148">
        <v>8</v>
      </c>
      <c r="AP148" s="1">
        <v>38772</v>
      </c>
      <c r="AQ148">
        <v>0.68</v>
      </c>
      <c r="AR148">
        <v>10</v>
      </c>
      <c r="AS148">
        <v>68</v>
      </c>
      <c r="AT148">
        <v>22</v>
      </c>
      <c r="AU148">
        <v>3</v>
      </c>
      <c r="AV148">
        <v>3</v>
      </c>
      <c r="AX148" s="1">
        <v>39137</v>
      </c>
      <c r="AY148">
        <v>0.08</v>
      </c>
      <c r="AZ148">
        <v>0.3</v>
      </c>
      <c r="BA148">
        <v>70</v>
      </c>
      <c r="BB148">
        <v>19</v>
      </c>
      <c r="BC148">
        <v>-10</v>
      </c>
      <c r="BD148">
        <v>17</v>
      </c>
      <c r="BF148" s="1">
        <v>39502</v>
      </c>
      <c r="BG148">
        <v>0</v>
      </c>
      <c r="BH148">
        <v>0</v>
      </c>
      <c r="BI148">
        <v>81</v>
      </c>
      <c r="BJ148">
        <v>19</v>
      </c>
      <c r="BK148">
        <v>4</v>
      </c>
      <c r="BL148">
        <v>19</v>
      </c>
      <c r="BN148" s="1">
        <v>39868</v>
      </c>
      <c r="BO148">
        <v>0.24</v>
      </c>
      <c r="BP148">
        <v>3</v>
      </c>
      <c r="BQ148">
        <v>87</v>
      </c>
      <c r="BR148">
        <v>10</v>
      </c>
      <c r="BS148">
        <v>-4</v>
      </c>
      <c r="BT148">
        <v>10</v>
      </c>
      <c r="BV148" s="1">
        <v>40233</v>
      </c>
      <c r="BW148">
        <v>2.37</v>
      </c>
      <c r="BX148">
        <v>17</v>
      </c>
      <c r="BY148">
        <v>88</v>
      </c>
      <c r="BZ148">
        <v>24</v>
      </c>
      <c r="CA148">
        <v>19</v>
      </c>
      <c r="CB148">
        <v>24</v>
      </c>
      <c r="CD148" s="1">
        <v>40598</v>
      </c>
      <c r="CE148">
        <v>0</v>
      </c>
      <c r="CF148">
        <v>0</v>
      </c>
      <c r="CG148">
        <v>63</v>
      </c>
      <c r="CH148">
        <v>27</v>
      </c>
      <c r="CI148">
        <v>14</v>
      </c>
      <c r="CJ148">
        <v>21</v>
      </c>
      <c r="CL148" s="1">
        <v>40963</v>
      </c>
      <c r="CM148">
        <v>0.19</v>
      </c>
      <c r="CN148">
        <v>1</v>
      </c>
      <c r="CO148">
        <v>54</v>
      </c>
      <c r="CP148">
        <v>21</v>
      </c>
      <c r="CQ148">
        <v>17</v>
      </c>
      <c r="CR148">
        <v>19</v>
      </c>
      <c r="CT148" s="1">
        <v>41329</v>
      </c>
      <c r="CU148">
        <v>0.26</v>
      </c>
      <c r="CV148">
        <v>2.8</v>
      </c>
      <c r="CW148">
        <v>65</v>
      </c>
      <c r="CX148">
        <v>28</v>
      </c>
      <c r="CY148">
        <v>19</v>
      </c>
      <c r="CZ148">
        <v>26</v>
      </c>
      <c r="DB148" s="1">
        <v>41694</v>
      </c>
      <c r="DC148">
        <v>0.02</v>
      </c>
      <c r="DD148">
        <v>0.2</v>
      </c>
      <c r="DE148">
        <v>57</v>
      </c>
      <c r="DF148">
        <v>24</v>
      </c>
      <c r="DG148">
        <v>3</v>
      </c>
      <c r="DH148">
        <v>3</v>
      </c>
      <c r="DJ148" s="1">
        <v>42059</v>
      </c>
      <c r="DK148">
        <v>0</v>
      </c>
      <c r="DL148">
        <v>0</v>
      </c>
      <c r="DM148">
        <v>81</v>
      </c>
      <c r="DN148">
        <v>0</v>
      </c>
      <c r="DO148">
        <v>-22</v>
      </c>
      <c r="DP148">
        <v>0</v>
      </c>
      <c r="DR148" s="1">
        <v>42424</v>
      </c>
      <c r="DS148">
        <v>0.5</v>
      </c>
      <c r="DT148">
        <v>0</v>
      </c>
      <c r="DU148">
        <v>31</v>
      </c>
      <c r="DV148">
        <v>29</v>
      </c>
      <c r="DW148">
        <v>16</v>
      </c>
      <c r="DX148">
        <v>29</v>
      </c>
      <c r="DZ148" s="1">
        <v>42790</v>
      </c>
      <c r="EA148">
        <v>0.06</v>
      </c>
      <c r="EB148">
        <v>0</v>
      </c>
      <c r="EC148">
        <v>76</v>
      </c>
      <c r="ED148">
        <v>45</v>
      </c>
      <c r="EE148">
        <v>34</v>
      </c>
      <c r="EF148">
        <v>44</v>
      </c>
      <c r="EH148" s="1">
        <v>43155</v>
      </c>
      <c r="EI148">
        <v>0.24</v>
      </c>
      <c r="EJ148">
        <v>0</v>
      </c>
      <c r="EK148">
        <v>46</v>
      </c>
      <c r="EL148">
        <v>34</v>
      </c>
      <c r="EM148">
        <v>23</v>
      </c>
      <c r="EN148">
        <v>24</v>
      </c>
      <c r="EP148" s="1">
        <v>43520</v>
      </c>
      <c r="EQ148">
        <v>0</v>
      </c>
      <c r="ER148">
        <v>0</v>
      </c>
      <c r="ES148">
        <v>103</v>
      </c>
      <c r="ET148">
        <v>33</v>
      </c>
      <c r="EU148">
        <v>18</v>
      </c>
      <c r="EV148">
        <v>26</v>
      </c>
    </row>
    <row r="149" spans="1:152" x14ac:dyDescent="0.25">
      <c r="A149">
        <v>148</v>
      </c>
      <c r="B149" s="1">
        <v>36947</v>
      </c>
      <c r="C149">
        <v>0.42</v>
      </c>
      <c r="D149">
        <v>1.5</v>
      </c>
      <c r="E149">
        <v>84</v>
      </c>
      <c r="F149">
        <v>21</v>
      </c>
      <c r="G149">
        <v>1</v>
      </c>
      <c r="H149">
        <v>15</v>
      </c>
      <c r="J149" s="1">
        <v>37312</v>
      </c>
      <c r="K149">
        <v>0</v>
      </c>
      <c r="L149">
        <v>0</v>
      </c>
      <c r="M149">
        <v>56</v>
      </c>
      <c r="N149">
        <v>39</v>
      </c>
      <c r="O149">
        <v>23</v>
      </c>
      <c r="P149">
        <v>36</v>
      </c>
      <c r="R149" s="1">
        <v>37677</v>
      </c>
      <c r="S149">
        <v>0.14000000000000001</v>
      </c>
      <c r="T149">
        <v>1</v>
      </c>
      <c r="U149">
        <v>78</v>
      </c>
      <c r="V149">
        <v>6</v>
      </c>
      <c r="W149">
        <v>-11</v>
      </c>
      <c r="X149">
        <v>-11</v>
      </c>
      <c r="Z149" s="1">
        <v>38042</v>
      </c>
      <c r="AA149">
        <v>0</v>
      </c>
      <c r="AB149">
        <v>0</v>
      </c>
      <c r="AC149">
        <v>84</v>
      </c>
      <c r="AD149">
        <v>15</v>
      </c>
      <c r="AE149">
        <v>2</v>
      </c>
      <c r="AF149">
        <v>10</v>
      </c>
      <c r="AH149" s="1">
        <v>38408</v>
      </c>
      <c r="AI149">
        <v>0.04</v>
      </c>
      <c r="AJ149">
        <v>0.5</v>
      </c>
      <c r="AK149">
        <v>66</v>
      </c>
      <c r="AL149">
        <v>14</v>
      </c>
      <c r="AM149">
        <v>0</v>
      </c>
      <c r="AN149">
        <v>9</v>
      </c>
      <c r="AP149" s="1">
        <v>38773</v>
      </c>
      <c r="AQ149">
        <v>0.13</v>
      </c>
      <c r="AR149">
        <v>1</v>
      </c>
      <c r="AS149">
        <v>69</v>
      </c>
      <c r="AT149">
        <v>4</v>
      </c>
      <c r="AU149">
        <v>-5</v>
      </c>
      <c r="AV149">
        <v>2</v>
      </c>
      <c r="AX149" s="1">
        <v>39138</v>
      </c>
      <c r="AY149">
        <v>0</v>
      </c>
      <c r="AZ149">
        <v>0</v>
      </c>
      <c r="BA149">
        <v>71</v>
      </c>
      <c r="BB149">
        <v>24</v>
      </c>
      <c r="BC149">
        <v>4</v>
      </c>
      <c r="BD149">
        <v>18</v>
      </c>
      <c r="BF149" s="1">
        <v>39503</v>
      </c>
      <c r="BG149">
        <v>0</v>
      </c>
      <c r="BH149">
        <v>0</v>
      </c>
      <c r="BI149">
        <v>81</v>
      </c>
      <c r="BJ149">
        <v>22</v>
      </c>
      <c r="BK149">
        <v>11</v>
      </c>
      <c r="BL149">
        <v>19</v>
      </c>
      <c r="BN149" s="1">
        <v>39869</v>
      </c>
      <c r="BO149">
        <v>0</v>
      </c>
      <c r="BP149">
        <v>0</v>
      </c>
      <c r="BQ149">
        <v>87</v>
      </c>
      <c r="BR149">
        <v>28</v>
      </c>
      <c r="BS149">
        <v>-4</v>
      </c>
      <c r="BT149">
        <v>24</v>
      </c>
      <c r="BV149" s="1">
        <v>40234</v>
      </c>
      <c r="BW149">
        <v>0.95</v>
      </c>
      <c r="BX149">
        <v>4</v>
      </c>
      <c r="BY149">
        <v>93</v>
      </c>
      <c r="BZ149">
        <v>27</v>
      </c>
      <c r="CA149">
        <v>23</v>
      </c>
      <c r="CB149">
        <v>26</v>
      </c>
      <c r="CD149" s="1">
        <v>40599</v>
      </c>
      <c r="CE149">
        <v>0.64</v>
      </c>
      <c r="CF149">
        <v>10</v>
      </c>
      <c r="CG149">
        <v>70</v>
      </c>
      <c r="CH149">
        <v>21</v>
      </c>
      <c r="CI149">
        <v>13</v>
      </c>
      <c r="CJ149">
        <v>13</v>
      </c>
      <c r="CL149" s="1">
        <v>40964</v>
      </c>
      <c r="CM149">
        <v>0.98</v>
      </c>
      <c r="CN149">
        <v>13</v>
      </c>
      <c r="CO149">
        <v>67</v>
      </c>
      <c r="CP149">
        <v>25</v>
      </c>
      <c r="CQ149">
        <v>9</v>
      </c>
      <c r="CR149">
        <v>9</v>
      </c>
      <c r="CT149" s="1">
        <v>41330</v>
      </c>
      <c r="CU149">
        <v>0.15</v>
      </c>
      <c r="CV149">
        <v>0.5</v>
      </c>
      <c r="CW149">
        <v>64</v>
      </c>
      <c r="CX149">
        <v>26</v>
      </c>
      <c r="CY149">
        <v>17</v>
      </c>
      <c r="CZ149">
        <v>25</v>
      </c>
      <c r="DB149" s="1">
        <v>41695</v>
      </c>
      <c r="DC149">
        <v>0.21</v>
      </c>
      <c r="DD149">
        <v>4</v>
      </c>
      <c r="DE149">
        <v>62</v>
      </c>
      <c r="DF149">
        <v>3</v>
      </c>
      <c r="DG149">
        <v>-4</v>
      </c>
      <c r="DH149">
        <v>0</v>
      </c>
      <c r="DJ149" s="1">
        <v>42060</v>
      </c>
      <c r="DK149">
        <v>0</v>
      </c>
      <c r="DL149">
        <v>0</v>
      </c>
      <c r="DM149">
        <v>80</v>
      </c>
      <c r="DN149">
        <v>8</v>
      </c>
      <c r="DO149">
        <v>-2</v>
      </c>
      <c r="DP149">
        <v>5</v>
      </c>
      <c r="DR149" s="1">
        <v>42425</v>
      </c>
      <c r="DS149">
        <v>1.23</v>
      </c>
      <c r="DT149">
        <v>0</v>
      </c>
      <c r="DU149">
        <v>30</v>
      </c>
      <c r="DV149">
        <v>42</v>
      </c>
      <c r="DW149">
        <v>27</v>
      </c>
      <c r="DX149">
        <v>28</v>
      </c>
      <c r="DZ149" s="1">
        <v>42791</v>
      </c>
      <c r="EA149">
        <v>0</v>
      </c>
      <c r="EB149">
        <v>0</v>
      </c>
      <c r="EC149">
        <v>76</v>
      </c>
      <c r="ED149">
        <v>48</v>
      </c>
      <c r="EE149">
        <v>44</v>
      </c>
      <c r="EF149">
        <v>44</v>
      </c>
      <c r="EH149" s="1">
        <v>43156</v>
      </c>
      <c r="EI149">
        <v>0.38</v>
      </c>
      <c r="EJ149">
        <v>0</v>
      </c>
      <c r="EK149">
        <v>47</v>
      </c>
      <c r="EL149">
        <v>26</v>
      </c>
      <c r="EM149">
        <v>18</v>
      </c>
      <c r="EN149">
        <v>26</v>
      </c>
      <c r="EP149" s="1">
        <v>43521</v>
      </c>
      <c r="EQ149">
        <v>0.45</v>
      </c>
      <c r="ER149">
        <v>0</v>
      </c>
      <c r="ES149">
        <v>106</v>
      </c>
      <c r="ET149">
        <v>28</v>
      </c>
      <c r="EU149">
        <v>8</v>
      </c>
      <c r="EV149">
        <v>8</v>
      </c>
    </row>
    <row r="150" spans="1:152" x14ac:dyDescent="0.25">
      <c r="A150">
        <v>149</v>
      </c>
      <c r="B150" s="1">
        <v>36948</v>
      </c>
      <c r="C150">
        <v>0.33</v>
      </c>
      <c r="D150">
        <v>0.3</v>
      </c>
      <c r="E150">
        <v>84</v>
      </c>
      <c r="F150">
        <v>32</v>
      </c>
      <c r="G150">
        <v>12</v>
      </c>
      <c r="H150">
        <v>12</v>
      </c>
      <c r="J150" s="1">
        <v>37313</v>
      </c>
      <c r="K150">
        <v>0</v>
      </c>
      <c r="L150">
        <v>0</v>
      </c>
      <c r="M150">
        <v>55</v>
      </c>
      <c r="N150">
        <v>42</v>
      </c>
      <c r="O150">
        <v>33</v>
      </c>
      <c r="P150">
        <v>35</v>
      </c>
      <c r="R150" s="1">
        <v>37678</v>
      </c>
      <c r="S150">
        <v>0</v>
      </c>
      <c r="T150">
        <v>0</v>
      </c>
      <c r="U150">
        <v>78</v>
      </c>
      <c r="V150">
        <v>4</v>
      </c>
      <c r="W150">
        <v>-16</v>
      </c>
      <c r="X150">
        <v>4</v>
      </c>
      <c r="Z150" s="1">
        <v>38043</v>
      </c>
      <c r="AA150">
        <v>0</v>
      </c>
      <c r="AB150">
        <v>0</v>
      </c>
      <c r="AC150">
        <v>90</v>
      </c>
      <c r="AD150">
        <v>15</v>
      </c>
      <c r="AE150">
        <v>4</v>
      </c>
      <c r="AF150">
        <v>12</v>
      </c>
      <c r="AH150" s="1">
        <v>38409</v>
      </c>
      <c r="AI150">
        <v>0</v>
      </c>
      <c r="AJ150">
        <v>0</v>
      </c>
      <c r="AK150">
        <v>65</v>
      </c>
      <c r="AL150">
        <v>17</v>
      </c>
      <c r="AM150">
        <v>-3</v>
      </c>
      <c r="AN150">
        <v>8</v>
      </c>
      <c r="AP150" s="1">
        <v>38774</v>
      </c>
      <c r="AQ150">
        <v>0.26</v>
      </c>
      <c r="AR150">
        <v>2.5</v>
      </c>
      <c r="AS150">
        <v>70</v>
      </c>
      <c r="AT150">
        <v>3</v>
      </c>
      <c r="AU150">
        <v>-11</v>
      </c>
      <c r="AV150">
        <v>-7</v>
      </c>
      <c r="AX150" s="1">
        <v>39139</v>
      </c>
      <c r="AY150">
        <v>0</v>
      </c>
      <c r="AZ150">
        <v>0</v>
      </c>
      <c r="BA150">
        <v>71</v>
      </c>
      <c r="BB150">
        <v>24</v>
      </c>
      <c r="BC150">
        <v>10</v>
      </c>
      <c r="BD150">
        <v>22</v>
      </c>
      <c r="BF150" s="1">
        <v>39504</v>
      </c>
      <c r="BG150">
        <v>0.22</v>
      </c>
      <c r="BH150">
        <v>1.7</v>
      </c>
      <c r="BI150">
        <v>81</v>
      </c>
      <c r="BJ150">
        <v>22</v>
      </c>
      <c r="BK150">
        <v>17</v>
      </c>
      <c r="BL150">
        <v>19</v>
      </c>
      <c r="BN150" s="1">
        <v>39870</v>
      </c>
      <c r="BO150">
        <v>0.1</v>
      </c>
      <c r="BP150">
        <v>0</v>
      </c>
      <c r="BQ150">
        <v>87</v>
      </c>
      <c r="BR150">
        <v>31</v>
      </c>
      <c r="BS150">
        <v>16</v>
      </c>
      <c r="BT150">
        <v>30</v>
      </c>
      <c r="BV150" s="1">
        <v>40235</v>
      </c>
      <c r="BW150">
        <v>0.61</v>
      </c>
      <c r="BX150">
        <v>2</v>
      </c>
      <c r="BY150">
        <v>96</v>
      </c>
      <c r="BZ150">
        <v>29</v>
      </c>
      <c r="CA150">
        <v>23</v>
      </c>
      <c r="CB150">
        <v>25</v>
      </c>
      <c r="CD150" s="1">
        <v>40600</v>
      </c>
      <c r="CE150">
        <v>0.26</v>
      </c>
      <c r="CF150">
        <v>2.5</v>
      </c>
      <c r="CG150">
        <v>0</v>
      </c>
      <c r="CH150">
        <v>13</v>
      </c>
      <c r="CI150">
        <v>-5</v>
      </c>
      <c r="CJ150">
        <v>5</v>
      </c>
      <c r="CL150" s="1">
        <v>40965</v>
      </c>
      <c r="CM150">
        <v>0.21</v>
      </c>
      <c r="CN150">
        <v>5</v>
      </c>
      <c r="CO150">
        <v>81</v>
      </c>
      <c r="CP150">
        <v>14</v>
      </c>
      <c r="CQ150">
        <v>-1</v>
      </c>
      <c r="CR150">
        <v>14</v>
      </c>
      <c r="CT150" s="1">
        <v>41331</v>
      </c>
      <c r="CU150">
        <v>0</v>
      </c>
      <c r="CV150">
        <v>0</v>
      </c>
      <c r="CW150">
        <v>63</v>
      </c>
      <c r="CX150">
        <v>25</v>
      </c>
      <c r="CY150">
        <v>18</v>
      </c>
      <c r="CZ150">
        <v>22</v>
      </c>
      <c r="DB150" s="1">
        <v>41696</v>
      </c>
      <c r="DC150">
        <v>0.05</v>
      </c>
      <c r="DD150">
        <v>0.5</v>
      </c>
      <c r="DE150">
        <v>62</v>
      </c>
      <c r="DF150">
        <v>1</v>
      </c>
      <c r="DG150">
        <v>-3</v>
      </c>
      <c r="DH150">
        <v>-3</v>
      </c>
      <c r="DJ150" s="1">
        <v>42061</v>
      </c>
      <c r="DK150">
        <v>0</v>
      </c>
      <c r="DL150">
        <v>0.2</v>
      </c>
      <c r="DM150">
        <v>79</v>
      </c>
      <c r="DN150">
        <v>6</v>
      </c>
      <c r="DO150">
        <v>-11</v>
      </c>
      <c r="DP150">
        <v>-2</v>
      </c>
      <c r="DR150" s="1">
        <v>42426</v>
      </c>
      <c r="DS150">
        <v>0.3</v>
      </c>
      <c r="DT150">
        <v>3</v>
      </c>
      <c r="DU150">
        <v>34</v>
      </c>
      <c r="DV150">
        <v>28</v>
      </c>
      <c r="DW150">
        <v>-2</v>
      </c>
      <c r="DX150">
        <v>4</v>
      </c>
      <c r="DZ150" s="1">
        <v>42792</v>
      </c>
      <c r="EA150">
        <v>0.82</v>
      </c>
      <c r="EB150">
        <v>1.5</v>
      </c>
      <c r="EC150">
        <v>68</v>
      </c>
      <c r="ED150">
        <v>44</v>
      </c>
      <c r="EE150">
        <v>11</v>
      </c>
      <c r="EF150">
        <v>12</v>
      </c>
      <c r="EH150" s="1">
        <v>43157</v>
      </c>
      <c r="EI150">
        <v>0.01</v>
      </c>
      <c r="EJ150">
        <v>0</v>
      </c>
      <c r="EK150">
        <v>47</v>
      </c>
      <c r="EL150">
        <v>32</v>
      </c>
      <c r="EM150">
        <v>24</v>
      </c>
      <c r="EN150">
        <v>24</v>
      </c>
      <c r="EP150" s="1">
        <v>43522</v>
      </c>
      <c r="EQ150">
        <v>0</v>
      </c>
      <c r="ER150">
        <v>0</v>
      </c>
      <c r="ES150">
        <v>107</v>
      </c>
      <c r="ET150">
        <v>10</v>
      </c>
      <c r="EU150">
        <v>-10</v>
      </c>
      <c r="EV150">
        <v>-1</v>
      </c>
    </row>
    <row r="151" spans="1:152" x14ac:dyDescent="0.25">
      <c r="A151">
        <v>150</v>
      </c>
      <c r="B151" s="1">
        <v>36949</v>
      </c>
      <c r="C151">
        <v>0.13</v>
      </c>
      <c r="D151">
        <v>2.5</v>
      </c>
      <c r="E151">
        <v>85</v>
      </c>
      <c r="F151">
        <v>13</v>
      </c>
      <c r="G151">
        <v>6</v>
      </c>
      <c r="H151">
        <v>10</v>
      </c>
      <c r="J151" s="1">
        <v>37314</v>
      </c>
      <c r="K151">
        <v>0.7</v>
      </c>
      <c r="L151">
        <v>6</v>
      </c>
      <c r="M151">
        <v>59</v>
      </c>
      <c r="N151">
        <v>35</v>
      </c>
      <c r="O151">
        <v>16</v>
      </c>
      <c r="P151">
        <v>16</v>
      </c>
      <c r="R151" s="1">
        <v>37679</v>
      </c>
      <c r="S151">
        <v>0</v>
      </c>
      <c r="T151">
        <v>0</v>
      </c>
      <c r="U151">
        <v>78</v>
      </c>
      <c r="V151">
        <v>18</v>
      </c>
      <c r="W151">
        <v>-1</v>
      </c>
      <c r="X151">
        <v>17</v>
      </c>
      <c r="Z151" s="1">
        <v>38044</v>
      </c>
      <c r="AA151">
        <v>0</v>
      </c>
      <c r="AB151">
        <v>0</v>
      </c>
      <c r="AC151">
        <v>90</v>
      </c>
      <c r="AD151">
        <v>23</v>
      </c>
      <c r="AE151">
        <v>8</v>
      </c>
      <c r="AF151">
        <v>19</v>
      </c>
      <c r="AH151" s="1">
        <v>38410</v>
      </c>
      <c r="AI151">
        <v>0</v>
      </c>
      <c r="AJ151">
        <v>0</v>
      </c>
      <c r="AK151">
        <v>63</v>
      </c>
      <c r="AL151">
        <v>9</v>
      </c>
      <c r="AM151">
        <v>-4</v>
      </c>
      <c r="AN151">
        <v>5</v>
      </c>
      <c r="AP151" s="1">
        <v>38775</v>
      </c>
      <c r="AQ151">
        <v>0.3</v>
      </c>
      <c r="AR151">
        <v>2</v>
      </c>
      <c r="AS151">
        <v>65</v>
      </c>
      <c r="AT151">
        <v>-1</v>
      </c>
      <c r="AU151">
        <v>-17</v>
      </c>
      <c r="AV151">
        <v>-1</v>
      </c>
      <c r="AX151" s="1">
        <v>39140</v>
      </c>
      <c r="AY151">
        <v>0</v>
      </c>
      <c r="AZ151">
        <v>0</v>
      </c>
      <c r="BA151">
        <v>70</v>
      </c>
      <c r="BB151">
        <v>26</v>
      </c>
      <c r="BC151">
        <v>10</v>
      </c>
      <c r="BD151">
        <v>20</v>
      </c>
      <c r="BF151" s="1">
        <v>39505</v>
      </c>
      <c r="BG151">
        <v>0.55000000000000004</v>
      </c>
      <c r="BH151">
        <v>7.5</v>
      </c>
      <c r="BI151">
        <v>85</v>
      </c>
      <c r="BJ151">
        <v>22</v>
      </c>
      <c r="BK151">
        <v>3</v>
      </c>
      <c r="BL151">
        <v>10</v>
      </c>
      <c r="BN151" s="1">
        <v>39871</v>
      </c>
      <c r="BO151">
        <v>0.06</v>
      </c>
      <c r="BP151">
        <v>0</v>
      </c>
      <c r="BQ151">
        <v>84</v>
      </c>
      <c r="BR151">
        <v>38</v>
      </c>
      <c r="BS151">
        <v>26</v>
      </c>
      <c r="BT151">
        <v>38</v>
      </c>
      <c r="BV151" s="1">
        <v>40236</v>
      </c>
      <c r="BW151">
        <v>0.53</v>
      </c>
      <c r="BX151">
        <v>5</v>
      </c>
      <c r="BY151">
        <v>101</v>
      </c>
      <c r="BZ151">
        <v>25</v>
      </c>
      <c r="CA151">
        <v>21</v>
      </c>
      <c r="CB151">
        <v>21</v>
      </c>
      <c r="CD151" s="1">
        <v>40601</v>
      </c>
      <c r="CE151">
        <v>0.17</v>
      </c>
      <c r="CF151">
        <v>2</v>
      </c>
      <c r="CG151">
        <v>72</v>
      </c>
      <c r="CH151">
        <v>17</v>
      </c>
      <c r="CI151">
        <v>4</v>
      </c>
      <c r="CJ151">
        <v>16</v>
      </c>
      <c r="CL151" s="1">
        <v>40966</v>
      </c>
      <c r="CM151">
        <v>0</v>
      </c>
      <c r="CN151">
        <v>0</v>
      </c>
      <c r="CO151">
        <v>81</v>
      </c>
      <c r="CP151">
        <v>28</v>
      </c>
      <c r="CQ151">
        <v>4</v>
      </c>
      <c r="CR151">
        <v>22</v>
      </c>
      <c r="CT151" s="1">
        <v>41332</v>
      </c>
      <c r="CU151">
        <v>0.2</v>
      </c>
      <c r="CV151">
        <v>1.5</v>
      </c>
      <c r="CW151">
        <v>65</v>
      </c>
      <c r="CX151">
        <v>25</v>
      </c>
      <c r="CY151">
        <v>18</v>
      </c>
      <c r="CZ151">
        <v>22</v>
      </c>
      <c r="DB151" s="1">
        <v>41697</v>
      </c>
      <c r="DC151">
        <v>0</v>
      </c>
      <c r="DD151">
        <v>0</v>
      </c>
      <c r="DE151">
        <v>60</v>
      </c>
      <c r="DF151">
        <v>3</v>
      </c>
      <c r="DG151">
        <v>-8</v>
      </c>
      <c r="DH151">
        <v>1</v>
      </c>
      <c r="DJ151" s="1">
        <v>42062</v>
      </c>
      <c r="DK151">
        <v>0</v>
      </c>
      <c r="DL151">
        <v>0</v>
      </c>
      <c r="DM151">
        <v>76</v>
      </c>
      <c r="DN151">
        <v>3</v>
      </c>
      <c r="DO151">
        <v>-12</v>
      </c>
      <c r="DP151">
        <v>2</v>
      </c>
      <c r="DR151" s="1">
        <v>42427</v>
      </c>
      <c r="DS151">
        <v>0</v>
      </c>
      <c r="DT151">
        <v>0</v>
      </c>
      <c r="DU151">
        <v>34</v>
      </c>
      <c r="DV151">
        <v>27</v>
      </c>
      <c r="DW151">
        <v>-2</v>
      </c>
      <c r="DX151">
        <v>17</v>
      </c>
      <c r="DZ151" s="1">
        <v>42793</v>
      </c>
      <c r="EA151">
        <v>0</v>
      </c>
      <c r="EB151">
        <v>0</v>
      </c>
      <c r="EC151">
        <v>66</v>
      </c>
      <c r="ED151">
        <v>24</v>
      </c>
      <c r="EE151">
        <v>10</v>
      </c>
      <c r="EF151">
        <v>24</v>
      </c>
      <c r="EH151" s="1">
        <v>43158</v>
      </c>
      <c r="EI151">
        <v>0</v>
      </c>
      <c r="EJ151">
        <v>0</v>
      </c>
      <c r="EK151">
        <v>0</v>
      </c>
      <c r="EL151">
        <v>32</v>
      </c>
      <c r="EM151">
        <v>17</v>
      </c>
      <c r="EN151">
        <v>32</v>
      </c>
      <c r="EP151" s="1">
        <v>43523</v>
      </c>
      <c r="EQ151">
        <v>0</v>
      </c>
      <c r="ER151">
        <v>0</v>
      </c>
      <c r="ES151">
        <v>0</v>
      </c>
      <c r="ET151">
        <v>4</v>
      </c>
      <c r="EU151">
        <v>-16</v>
      </c>
      <c r="EV151">
        <v>1</v>
      </c>
    </row>
    <row r="152" spans="1:152" x14ac:dyDescent="0.25">
      <c r="A152">
        <v>151</v>
      </c>
      <c r="B152" s="1">
        <v>36950</v>
      </c>
      <c r="C152">
        <v>0.03</v>
      </c>
      <c r="D152">
        <v>0.3</v>
      </c>
      <c r="E152">
        <v>85</v>
      </c>
      <c r="F152">
        <v>10</v>
      </c>
      <c r="G152">
        <v>-8</v>
      </c>
      <c r="H152">
        <v>-1</v>
      </c>
      <c r="J152" s="1">
        <v>37315</v>
      </c>
      <c r="K152">
        <v>0.53</v>
      </c>
      <c r="L152">
        <v>6</v>
      </c>
      <c r="M152">
        <v>65</v>
      </c>
      <c r="N152">
        <v>16</v>
      </c>
      <c r="O152">
        <v>-1</v>
      </c>
      <c r="P152">
        <v>10</v>
      </c>
      <c r="R152" s="1">
        <v>37680</v>
      </c>
      <c r="S152">
        <v>0</v>
      </c>
      <c r="T152">
        <v>0</v>
      </c>
      <c r="U152">
        <v>78</v>
      </c>
      <c r="V152">
        <v>23</v>
      </c>
      <c r="W152">
        <v>8</v>
      </c>
      <c r="X152">
        <v>18</v>
      </c>
      <c r="Z152" s="1">
        <v>38045</v>
      </c>
      <c r="AA152">
        <v>0</v>
      </c>
      <c r="AB152">
        <v>0</v>
      </c>
      <c r="AC152">
        <v>90</v>
      </c>
      <c r="AD152">
        <v>27</v>
      </c>
      <c r="AE152">
        <v>14</v>
      </c>
      <c r="AF152">
        <v>26</v>
      </c>
      <c r="AH152" s="1">
        <v>38411</v>
      </c>
      <c r="AI152">
        <v>0</v>
      </c>
      <c r="AJ152">
        <v>0</v>
      </c>
      <c r="AK152">
        <v>61</v>
      </c>
      <c r="AL152">
        <v>17</v>
      </c>
      <c r="AM152">
        <v>1</v>
      </c>
      <c r="AN152">
        <v>12</v>
      </c>
      <c r="AP152" s="1">
        <v>38776</v>
      </c>
      <c r="AQ152">
        <v>0</v>
      </c>
      <c r="AR152">
        <v>0</v>
      </c>
      <c r="AS152">
        <v>65</v>
      </c>
      <c r="AT152">
        <v>-1</v>
      </c>
      <c r="AU152">
        <v>-11</v>
      </c>
      <c r="AV152">
        <v>-2</v>
      </c>
      <c r="AX152" s="1">
        <v>39141</v>
      </c>
      <c r="AY152">
        <v>0</v>
      </c>
      <c r="AZ152">
        <v>0</v>
      </c>
      <c r="BA152">
        <v>70</v>
      </c>
      <c r="BB152">
        <v>20</v>
      </c>
      <c r="BC152">
        <v>11</v>
      </c>
      <c r="BD152">
        <v>14</v>
      </c>
      <c r="BF152" s="1">
        <v>39506</v>
      </c>
      <c r="BG152">
        <v>7.0000000000000007E-2</v>
      </c>
      <c r="BH152">
        <v>0.5</v>
      </c>
      <c r="BI152">
        <v>87</v>
      </c>
      <c r="BJ152">
        <v>10</v>
      </c>
      <c r="BK152">
        <v>-9</v>
      </c>
      <c r="BL152">
        <v>-4</v>
      </c>
      <c r="BN152" s="1">
        <v>39872</v>
      </c>
      <c r="BO152">
        <v>0.1</v>
      </c>
      <c r="BP152">
        <v>0</v>
      </c>
      <c r="BQ152">
        <v>84</v>
      </c>
      <c r="BR152">
        <v>38</v>
      </c>
      <c r="BS152">
        <v>-7</v>
      </c>
      <c r="BT152">
        <v>3</v>
      </c>
      <c r="BV152" s="1">
        <v>40237</v>
      </c>
      <c r="BW152">
        <v>0</v>
      </c>
      <c r="BX152">
        <v>0</v>
      </c>
      <c r="BY152">
        <v>96</v>
      </c>
      <c r="BZ152">
        <v>25</v>
      </c>
      <c r="CA152">
        <v>15</v>
      </c>
      <c r="CB152">
        <v>24</v>
      </c>
      <c r="CD152" s="1">
        <v>40602</v>
      </c>
      <c r="CE152">
        <v>1</v>
      </c>
      <c r="CF152">
        <v>1</v>
      </c>
      <c r="CG152">
        <v>72</v>
      </c>
      <c r="CH152">
        <v>28</v>
      </c>
      <c r="CI152">
        <v>13</v>
      </c>
      <c r="CJ152">
        <v>25</v>
      </c>
      <c r="CL152" s="1">
        <v>40967</v>
      </c>
      <c r="CM152">
        <v>0.5</v>
      </c>
      <c r="CN152">
        <v>6</v>
      </c>
      <c r="CO152">
        <v>78</v>
      </c>
      <c r="CP152">
        <v>24</v>
      </c>
      <c r="CQ152">
        <v>7</v>
      </c>
      <c r="CR152">
        <v>16</v>
      </c>
      <c r="CT152" s="1">
        <v>41333</v>
      </c>
      <c r="CU152">
        <v>0.1</v>
      </c>
      <c r="CV152">
        <v>0</v>
      </c>
      <c r="CW152">
        <v>65</v>
      </c>
      <c r="CX152">
        <v>30</v>
      </c>
      <c r="CY152">
        <v>20</v>
      </c>
      <c r="CZ152">
        <v>29</v>
      </c>
      <c r="DB152" s="1">
        <v>41698</v>
      </c>
      <c r="DC152">
        <v>0.15</v>
      </c>
      <c r="DD152">
        <v>3.2</v>
      </c>
      <c r="DE152">
        <v>60</v>
      </c>
      <c r="DF152">
        <v>2</v>
      </c>
      <c r="DG152">
        <v>-14</v>
      </c>
      <c r="DH152">
        <v>-2</v>
      </c>
      <c r="DJ152" s="1">
        <v>42063</v>
      </c>
      <c r="DK152">
        <v>0</v>
      </c>
      <c r="DL152">
        <v>0</v>
      </c>
      <c r="DM152">
        <v>74</v>
      </c>
      <c r="DN152">
        <v>8</v>
      </c>
      <c r="DO152">
        <v>-6</v>
      </c>
      <c r="DP152">
        <v>7</v>
      </c>
      <c r="DR152" s="1">
        <v>42428</v>
      </c>
      <c r="DS152">
        <v>0</v>
      </c>
      <c r="DT152">
        <v>0</v>
      </c>
      <c r="DU152">
        <v>34</v>
      </c>
      <c r="DV152">
        <v>30</v>
      </c>
      <c r="DW152">
        <v>11</v>
      </c>
      <c r="DX152">
        <v>30</v>
      </c>
      <c r="DZ152" s="1">
        <v>42794</v>
      </c>
      <c r="EA152">
        <v>0</v>
      </c>
      <c r="EB152">
        <v>0</v>
      </c>
      <c r="EC152">
        <v>65</v>
      </c>
      <c r="ED152">
        <v>32</v>
      </c>
      <c r="EE152">
        <v>10</v>
      </c>
      <c r="EF152">
        <v>30</v>
      </c>
      <c r="EH152" s="1">
        <v>43159</v>
      </c>
      <c r="EI152">
        <v>7.0000000000000007E-2</v>
      </c>
      <c r="EJ152">
        <v>0</v>
      </c>
      <c r="EK152">
        <v>46</v>
      </c>
      <c r="EL152">
        <v>43</v>
      </c>
      <c r="EM152">
        <v>28</v>
      </c>
      <c r="EN152">
        <v>42</v>
      </c>
      <c r="EP152" s="1">
        <v>43524</v>
      </c>
      <c r="EQ152">
        <v>0</v>
      </c>
      <c r="ER152">
        <v>0</v>
      </c>
      <c r="ES152">
        <v>0</v>
      </c>
      <c r="ET152">
        <v>17</v>
      </c>
      <c r="EU152">
        <v>0</v>
      </c>
      <c r="EV152">
        <v>15</v>
      </c>
    </row>
    <row r="153" spans="1:152" x14ac:dyDescent="0.25">
      <c r="A153">
        <v>152</v>
      </c>
      <c r="B153" s="1">
        <v>36951</v>
      </c>
      <c r="C153">
        <v>0</v>
      </c>
      <c r="D153">
        <v>0</v>
      </c>
      <c r="E153">
        <v>87</v>
      </c>
      <c r="F153">
        <v>1</v>
      </c>
      <c r="G153">
        <v>-9</v>
      </c>
      <c r="H153">
        <v>-1</v>
      </c>
      <c r="J153" s="1">
        <v>37316</v>
      </c>
      <c r="K153">
        <v>0</v>
      </c>
      <c r="L153">
        <v>0</v>
      </c>
      <c r="M153">
        <v>64</v>
      </c>
      <c r="N153">
        <v>16</v>
      </c>
      <c r="O153">
        <v>7</v>
      </c>
      <c r="P153">
        <v>16</v>
      </c>
      <c r="R153" s="1">
        <v>37681</v>
      </c>
      <c r="S153">
        <v>0</v>
      </c>
      <c r="T153">
        <v>0</v>
      </c>
      <c r="U153">
        <v>78</v>
      </c>
      <c r="V153">
        <v>24</v>
      </c>
      <c r="W153">
        <v>13</v>
      </c>
      <c r="X153">
        <v>21</v>
      </c>
      <c r="Z153" s="1">
        <v>38046</v>
      </c>
      <c r="AA153">
        <v>0</v>
      </c>
      <c r="AB153">
        <v>0</v>
      </c>
      <c r="AC153">
        <v>90</v>
      </c>
      <c r="AD153">
        <v>32</v>
      </c>
      <c r="AE153">
        <v>20</v>
      </c>
      <c r="AF153">
        <v>30</v>
      </c>
      <c r="AH153" s="1">
        <v>38412</v>
      </c>
      <c r="AI153">
        <v>0.39</v>
      </c>
      <c r="AJ153">
        <v>3.5</v>
      </c>
      <c r="AK153">
        <v>65</v>
      </c>
      <c r="AL153">
        <v>17</v>
      </c>
      <c r="AM153">
        <v>10</v>
      </c>
      <c r="AN153">
        <v>11</v>
      </c>
      <c r="AP153" s="1">
        <v>38777</v>
      </c>
      <c r="AQ153">
        <v>0.2</v>
      </c>
      <c r="AR153">
        <v>1.5</v>
      </c>
      <c r="AS153">
        <v>66</v>
      </c>
      <c r="AT153">
        <v>3</v>
      </c>
      <c r="AU153">
        <v>-13</v>
      </c>
      <c r="AV153">
        <v>3</v>
      </c>
      <c r="AX153" s="1">
        <v>39142</v>
      </c>
      <c r="AY153">
        <v>0</v>
      </c>
      <c r="AZ153">
        <v>0</v>
      </c>
      <c r="BA153">
        <v>70</v>
      </c>
      <c r="BB153">
        <v>19</v>
      </c>
      <c r="BC153">
        <v>5</v>
      </c>
      <c r="BD153">
        <v>17</v>
      </c>
      <c r="BF153" s="1">
        <v>39507</v>
      </c>
      <c r="BG153">
        <v>0</v>
      </c>
      <c r="BH153">
        <v>0</v>
      </c>
      <c r="BI153">
        <v>87</v>
      </c>
      <c r="BJ153">
        <v>7</v>
      </c>
      <c r="BK153">
        <v>-12</v>
      </c>
      <c r="BL153">
        <v>2</v>
      </c>
      <c r="BN153" s="1">
        <v>39873</v>
      </c>
      <c r="BO153">
        <v>0</v>
      </c>
      <c r="BP153">
        <v>0</v>
      </c>
      <c r="BQ153">
        <v>78</v>
      </c>
      <c r="BR153">
        <v>22</v>
      </c>
      <c r="BS153">
        <v>2</v>
      </c>
      <c r="BT153">
        <v>17</v>
      </c>
      <c r="BV153" s="1">
        <v>40238</v>
      </c>
      <c r="BW153">
        <v>0.32</v>
      </c>
      <c r="BX153">
        <v>2.5</v>
      </c>
      <c r="BY153">
        <v>102</v>
      </c>
      <c r="BZ153">
        <v>24</v>
      </c>
      <c r="CA153">
        <v>20</v>
      </c>
      <c r="CB153">
        <v>22</v>
      </c>
      <c r="CD153" s="1">
        <v>40603</v>
      </c>
      <c r="CE153">
        <v>0</v>
      </c>
      <c r="CF153">
        <v>0</v>
      </c>
      <c r="CG153">
        <v>72</v>
      </c>
      <c r="CH153">
        <v>25</v>
      </c>
      <c r="CI153">
        <v>1</v>
      </c>
      <c r="CJ153">
        <v>13</v>
      </c>
      <c r="CL153" s="1">
        <v>40968</v>
      </c>
      <c r="CM153">
        <v>0</v>
      </c>
      <c r="CN153">
        <v>0</v>
      </c>
      <c r="CO153">
        <v>78</v>
      </c>
      <c r="CP153">
        <v>21</v>
      </c>
      <c r="CQ153">
        <v>8</v>
      </c>
      <c r="CR153">
        <v>15</v>
      </c>
      <c r="CT153" s="1">
        <v>41334</v>
      </c>
      <c r="CU153">
        <v>0.03</v>
      </c>
      <c r="CV153">
        <v>0.3</v>
      </c>
      <c r="CW153">
        <v>63</v>
      </c>
      <c r="CX153">
        <v>29</v>
      </c>
      <c r="CY153">
        <v>17</v>
      </c>
      <c r="CZ153">
        <v>19</v>
      </c>
      <c r="DB153" s="1">
        <v>41699</v>
      </c>
      <c r="DC153">
        <v>0</v>
      </c>
      <c r="DD153">
        <v>0</v>
      </c>
      <c r="DE153">
        <v>60</v>
      </c>
      <c r="DF153">
        <v>14</v>
      </c>
      <c r="DG153">
        <v>-14</v>
      </c>
      <c r="DH153">
        <v>12</v>
      </c>
      <c r="DJ153" s="1">
        <v>42064</v>
      </c>
      <c r="DK153">
        <v>0</v>
      </c>
      <c r="DL153">
        <v>0</v>
      </c>
      <c r="DM153">
        <v>76</v>
      </c>
      <c r="DN153">
        <v>16</v>
      </c>
      <c r="DO153">
        <v>1</v>
      </c>
      <c r="DP153">
        <v>12</v>
      </c>
      <c r="DR153" s="1">
        <v>42429</v>
      </c>
      <c r="DS153">
        <v>0</v>
      </c>
      <c r="DT153">
        <v>0</v>
      </c>
      <c r="DU153">
        <v>34</v>
      </c>
      <c r="DV153">
        <v>38</v>
      </c>
      <c r="DW153">
        <v>24</v>
      </c>
      <c r="DX153">
        <v>24</v>
      </c>
      <c r="DZ153" s="1">
        <v>42795</v>
      </c>
      <c r="EA153">
        <v>0.1</v>
      </c>
      <c r="EB153">
        <v>0</v>
      </c>
      <c r="EC153">
        <v>61</v>
      </c>
      <c r="ED153">
        <v>46</v>
      </c>
      <c r="EE153">
        <v>30</v>
      </c>
      <c r="EF153">
        <v>46</v>
      </c>
      <c r="EH153" s="1">
        <v>43160</v>
      </c>
      <c r="EI153">
        <v>0.13</v>
      </c>
      <c r="EJ153">
        <v>0</v>
      </c>
      <c r="EK153">
        <v>47</v>
      </c>
      <c r="EL153">
        <v>42</v>
      </c>
      <c r="EM153">
        <v>25</v>
      </c>
      <c r="EN153">
        <v>25</v>
      </c>
      <c r="EP153" s="1">
        <v>43525</v>
      </c>
      <c r="EQ153">
        <v>0</v>
      </c>
      <c r="ER153">
        <v>0</v>
      </c>
      <c r="ES153">
        <v>0</v>
      </c>
      <c r="ET153">
        <v>24</v>
      </c>
      <c r="EU153">
        <v>2</v>
      </c>
      <c r="EV153">
        <v>23</v>
      </c>
    </row>
    <row r="154" spans="1:152" x14ac:dyDescent="0.25">
      <c r="A154">
        <v>153</v>
      </c>
      <c r="B154" s="1">
        <v>36952</v>
      </c>
      <c r="C154">
        <v>7.0000000000000007E-2</v>
      </c>
      <c r="D154">
        <v>0.5</v>
      </c>
      <c r="E154">
        <v>86</v>
      </c>
      <c r="F154">
        <v>13</v>
      </c>
      <c r="G154">
        <v>-6</v>
      </c>
      <c r="H154">
        <v>11</v>
      </c>
      <c r="J154" s="1">
        <v>37317</v>
      </c>
      <c r="K154">
        <v>0</v>
      </c>
      <c r="L154">
        <v>0</v>
      </c>
      <c r="M154">
        <v>64</v>
      </c>
      <c r="N154">
        <v>24</v>
      </c>
      <c r="O154">
        <v>12</v>
      </c>
      <c r="P154">
        <v>24</v>
      </c>
      <c r="R154" s="1">
        <v>37682</v>
      </c>
      <c r="S154">
        <v>0.41</v>
      </c>
      <c r="T154">
        <v>3</v>
      </c>
      <c r="U154">
        <v>79</v>
      </c>
      <c r="V154">
        <v>27</v>
      </c>
      <c r="W154">
        <v>18</v>
      </c>
      <c r="X154">
        <v>25</v>
      </c>
      <c r="Z154" s="1">
        <v>38047</v>
      </c>
      <c r="AA154">
        <v>0</v>
      </c>
      <c r="AB154">
        <v>0</v>
      </c>
      <c r="AC154">
        <v>90</v>
      </c>
      <c r="AD154">
        <v>38</v>
      </c>
      <c r="AE154">
        <v>25</v>
      </c>
      <c r="AF154">
        <v>37</v>
      </c>
      <c r="AH154" s="1">
        <v>38413</v>
      </c>
      <c r="AI154">
        <v>0.54</v>
      </c>
      <c r="AJ154">
        <v>8</v>
      </c>
      <c r="AK154">
        <v>78</v>
      </c>
      <c r="AL154">
        <v>11</v>
      </c>
      <c r="AM154">
        <v>3</v>
      </c>
      <c r="AN154">
        <v>3</v>
      </c>
      <c r="AP154" s="1">
        <v>38778</v>
      </c>
      <c r="AQ154">
        <v>0</v>
      </c>
      <c r="AR154">
        <v>0</v>
      </c>
      <c r="AS154">
        <v>64</v>
      </c>
      <c r="AT154">
        <v>13</v>
      </c>
      <c r="AU154">
        <v>3</v>
      </c>
      <c r="AV154">
        <v>11</v>
      </c>
      <c r="AX154" s="1">
        <v>39143</v>
      </c>
      <c r="AY154">
        <v>0.53</v>
      </c>
      <c r="AZ154">
        <v>3</v>
      </c>
      <c r="BA154">
        <v>77</v>
      </c>
      <c r="BB154">
        <v>21</v>
      </c>
      <c r="BC154">
        <v>12</v>
      </c>
      <c r="BD154">
        <v>21</v>
      </c>
      <c r="BF154" s="1">
        <v>39508</v>
      </c>
      <c r="BG154">
        <v>0.38</v>
      </c>
      <c r="BH154">
        <v>3</v>
      </c>
      <c r="BI154">
        <v>90</v>
      </c>
      <c r="BJ154">
        <v>19</v>
      </c>
      <c r="BK154">
        <v>1</v>
      </c>
      <c r="BL154">
        <v>17</v>
      </c>
      <c r="BN154" s="1">
        <v>39874</v>
      </c>
      <c r="BO154">
        <v>0.15</v>
      </c>
      <c r="BP154">
        <v>3.5</v>
      </c>
      <c r="BQ154">
        <v>79</v>
      </c>
      <c r="BR154">
        <v>18</v>
      </c>
      <c r="BS154">
        <v>-4</v>
      </c>
      <c r="BT154">
        <v>-4</v>
      </c>
      <c r="BV154" s="1">
        <v>40239</v>
      </c>
      <c r="BW154">
        <v>0</v>
      </c>
      <c r="BX154">
        <v>0</v>
      </c>
      <c r="BY154">
        <v>100</v>
      </c>
      <c r="BZ154">
        <v>31</v>
      </c>
      <c r="CA154">
        <v>22</v>
      </c>
      <c r="CB154">
        <v>31</v>
      </c>
      <c r="CD154" s="1">
        <v>40604</v>
      </c>
      <c r="CE154">
        <v>7.0000000000000007E-2</v>
      </c>
      <c r="CF154">
        <v>1.5</v>
      </c>
      <c r="CG154">
        <v>74</v>
      </c>
      <c r="CH154">
        <v>18</v>
      </c>
      <c r="CI154">
        <v>4</v>
      </c>
      <c r="CJ154">
        <v>4</v>
      </c>
      <c r="CL154" s="1">
        <v>40969</v>
      </c>
      <c r="CM154">
        <v>0.66</v>
      </c>
      <c r="CN154">
        <v>5</v>
      </c>
      <c r="CO154">
        <v>81</v>
      </c>
      <c r="CP154">
        <v>17</v>
      </c>
      <c r="CQ154">
        <v>14</v>
      </c>
      <c r="CR154">
        <v>15</v>
      </c>
      <c r="CT154" s="1">
        <v>41335</v>
      </c>
      <c r="CU154">
        <v>0.2</v>
      </c>
      <c r="CV154">
        <v>2.2000000000000002</v>
      </c>
      <c r="CW154">
        <v>65</v>
      </c>
      <c r="CX154">
        <v>21</v>
      </c>
      <c r="CY154">
        <v>15</v>
      </c>
      <c r="CZ154">
        <v>15</v>
      </c>
      <c r="DB154" s="1">
        <v>41700</v>
      </c>
      <c r="DC154">
        <v>0.13</v>
      </c>
      <c r="DD154">
        <v>3</v>
      </c>
      <c r="DE154">
        <v>63</v>
      </c>
      <c r="DF154">
        <v>12</v>
      </c>
      <c r="DG154">
        <v>-1</v>
      </c>
      <c r="DH154">
        <v>2</v>
      </c>
      <c r="DJ154" s="1">
        <v>42065</v>
      </c>
      <c r="DK154">
        <v>0.2</v>
      </c>
      <c r="DL154">
        <v>2</v>
      </c>
      <c r="DM154">
        <v>79</v>
      </c>
      <c r="DN154">
        <v>12</v>
      </c>
      <c r="DO154">
        <v>6</v>
      </c>
      <c r="DP154">
        <v>9</v>
      </c>
      <c r="DR154" s="1">
        <v>42430</v>
      </c>
      <c r="DS154">
        <v>0</v>
      </c>
      <c r="DT154">
        <v>0</v>
      </c>
      <c r="DU154">
        <v>33</v>
      </c>
      <c r="DV154">
        <v>25</v>
      </c>
      <c r="DW154">
        <v>-7</v>
      </c>
      <c r="DX154">
        <v>10</v>
      </c>
      <c r="DZ154" s="1">
        <v>42796</v>
      </c>
      <c r="EA154">
        <v>0.53</v>
      </c>
      <c r="EB154">
        <v>1.5</v>
      </c>
      <c r="EC154">
        <v>62</v>
      </c>
      <c r="ED154">
        <v>46</v>
      </c>
      <c r="EE154">
        <v>1</v>
      </c>
      <c r="EF154">
        <v>6</v>
      </c>
      <c r="EH154" s="1">
        <v>43161</v>
      </c>
      <c r="EI154">
        <v>0.25</v>
      </c>
      <c r="EJ154">
        <v>0</v>
      </c>
      <c r="EK154">
        <v>47</v>
      </c>
      <c r="EL154">
        <v>30</v>
      </c>
      <c r="EM154">
        <v>22</v>
      </c>
      <c r="EN154">
        <v>26</v>
      </c>
      <c r="EP154" s="1">
        <v>43526</v>
      </c>
      <c r="EQ154">
        <v>0</v>
      </c>
      <c r="ER154">
        <v>0</v>
      </c>
      <c r="ES154">
        <v>105</v>
      </c>
      <c r="ET154">
        <v>32</v>
      </c>
      <c r="EU154">
        <v>12</v>
      </c>
      <c r="EV154">
        <v>21</v>
      </c>
    </row>
    <row r="155" spans="1:152" x14ac:dyDescent="0.25">
      <c r="A155">
        <v>154</v>
      </c>
      <c r="B155" s="1">
        <v>36953</v>
      </c>
      <c r="C155">
        <v>0</v>
      </c>
      <c r="D155">
        <v>0</v>
      </c>
      <c r="E155">
        <v>85</v>
      </c>
      <c r="F155">
        <v>14</v>
      </c>
      <c r="G155">
        <v>0</v>
      </c>
      <c r="H155">
        <v>9</v>
      </c>
      <c r="J155" s="1">
        <v>37318</v>
      </c>
      <c r="K155">
        <v>0.32</v>
      </c>
      <c r="L155">
        <v>0</v>
      </c>
      <c r="M155">
        <v>60</v>
      </c>
      <c r="N155">
        <v>42</v>
      </c>
      <c r="O155">
        <v>21</v>
      </c>
      <c r="P155">
        <v>41</v>
      </c>
      <c r="R155" s="1">
        <v>37683</v>
      </c>
      <c r="S155">
        <v>0.14000000000000001</v>
      </c>
      <c r="T155">
        <v>0.5</v>
      </c>
      <c r="U155">
        <v>81</v>
      </c>
      <c r="V155">
        <v>25</v>
      </c>
      <c r="W155">
        <v>-31</v>
      </c>
      <c r="X155">
        <v>-13</v>
      </c>
      <c r="Z155" s="1">
        <v>38048</v>
      </c>
      <c r="AA155">
        <v>0.18</v>
      </c>
      <c r="AB155">
        <v>0</v>
      </c>
      <c r="AC155">
        <v>88</v>
      </c>
      <c r="AD155">
        <v>40</v>
      </c>
      <c r="AE155">
        <v>33</v>
      </c>
      <c r="AF155">
        <v>33</v>
      </c>
      <c r="AH155" s="1">
        <v>38414</v>
      </c>
      <c r="AI155">
        <v>0.14000000000000001</v>
      </c>
      <c r="AJ155">
        <v>1</v>
      </c>
      <c r="AK155">
        <v>74</v>
      </c>
      <c r="AL155">
        <v>4</v>
      </c>
      <c r="AM155">
        <v>-10</v>
      </c>
      <c r="AN155">
        <v>2</v>
      </c>
      <c r="AP155" s="1">
        <v>38779</v>
      </c>
      <c r="AQ155">
        <v>0.3</v>
      </c>
      <c r="AR155">
        <v>3.5</v>
      </c>
      <c r="AS155">
        <v>67</v>
      </c>
      <c r="AT155">
        <v>12</v>
      </c>
      <c r="AU155">
        <v>-9</v>
      </c>
      <c r="AV155">
        <v>-2</v>
      </c>
      <c r="AX155" s="1">
        <v>39144</v>
      </c>
      <c r="AY155">
        <v>0.13</v>
      </c>
      <c r="AZ155">
        <v>1</v>
      </c>
      <c r="BA155">
        <v>78</v>
      </c>
      <c r="BB155">
        <v>25</v>
      </c>
      <c r="BC155">
        <v>19</v>
      </c>
      <c r="BD155">
        <v>23</v>
      </c>
      <c r="BF155" s="1">
        <v>39509</v>
      </c>
      <c r="BG155">
        <v>0.24</v>
      </c>
      <c r="BH155">
        <v>2.2999999999999998</v>
      </c>
      <c r="BI155">
        <v>92</v>
      </c>
      <c r="BJ155">
        <v>17</v>
      </c>
      <c r="BK155">
        <v>1</v>
      </c>
      <c r="BL155">
        <v>9</v>
      </c>
      <c r="BN155" s="1">
        <v>39875</v>
      </c>
      <c r="BO155">
        <v>0.24</v>
      </c>
      <c r="BP155">
        <v>2</v>
      </c>
      <c r="BQ155">
        <v>82</v>
      </c>
      <c r="BR155">
        <v>0</v>
      </c>
      <c r="BS155">
        <v>-13</v>
      </c>
      <c r="BT155">
        <v>-2</v>
      </c>
      <c r="BV155" s="1">
        <v>40240</v>
      </c>
      <c r="BW155">
        <v>0</v>
      </c>
      <c r="BX155">
        <v>0</v>
      </c>
      <c r="BY155">
        <v>100</v>
      </c>
      <c r="BZ155">
        <v>31</v>
      </c>
      <c r="CA155">
        <v>23</v>
      </c>
      <c r="CB155">
        <v>28</v>
      </c>
      <c r="CD155" s="1">
        <v>40605</v>
      </c>
      <c r="CE155">
        <v>0</v>
      </c>
      <c r="CF155">
        <v>0</v>
      </c>
      <c r="CG155">
        <v>74</v>
      </c>
      <c r="CH155">
        <v>4</v>
      </c>
      <c r="CI155">
        <v>-14</v>
      </c>
      <c r="CJ155">
        <v>1</v>
      </c>
      <c r="CL155" s="1">
        <v>40970</v>
      </c>
      <c r="CM155">
        <v>0</v>
      </c>
      <c r="CN155">
        <v>0</v>
      </c>
      <c r="CO155">
        <v>81</v>
      </c>
      <c r="CP155">
        <v>26</v>
      </c>
      <c r="CQ155">
        <v>13</v>
      </c>
      <c r="CR155">
        <v>26</v>
      </c>
      <c r="CT155" s="1">
        <v>41336</v>
      </c>
      <c r="CU155">
        <v>7.0000000000000007E-2</v>
      </c>
      <c r="CV155">
        <v>1</v>
      </c>
      <c r="CW155">
        <v>65</v>
      </c>
      <c r="CX155">
        <v>22</v>
      </c>
      <c r="CY155">
        <v>12</v>
      </c>
      <c r="CZ155">
        <v>17</v>
      </c>
      <c r="DB155" s="1">
        <v>41701</v>
      </c>
      <c r="DC155">
        <v>0</v>
      </c>
      <c r="DD155">
        <v>0</v>
      </c>
      <c r="DE155">
        <v>63</v>
      </c>
      <c r="DF155">
        <v>2</v>
      </c>
      <c r="DG155">
        <v>-11</v>
      </c>
      <c r="DH155">
        <v>-3</v>
      </c>
      <c r="DJ155" s="1">
        <v>42066</v>
      </c>
      <c r="DK155">
        <v>0</v>
      </c>
      <c r="DL155">
        <v>0</v>
      </c>
      <c r="DM155">
        <v>78</v>
      </c>
      <c r="DN155">
        <v>13</v>
      </c>
      <c r="DO155">
        <v>-4</v>
      </c>
      <c r="DP155">
        <v>7</v>
      </c>
      <c r="DR155" s="1">
        <v>42431</v>
      </c>
      <c r="DS155">
        <v>0.33</v>
      </c>
      <c r="DT155">
        <v>1.4</v>
      </c>
      <c r="DU155">
        <v>35</v>
      </c>
      <c r="DV155">
        <v>31</v>
      </c>
      <c r="DW155">
        <v>1</v>
      </c>
      <c r="DX155">
        <v>1</v>
      </c>
      <c r="DZ155" s="1">
        <v>42797</v>
      </c>
      <c r="EA155">
        <v>0.05</v>
      </c>
      <c r="EB155">
        <v>1</v>
      </c>
      <c r="EC155">
        <v>63</v>
      </c>
      <c r="ED155">
        <v>7</v>
      </c>
      <c r="EE155">
        <v>-5</v>
      </c>
      <c r="EF155">
        <v>1</v>
      </c>
      <c r="EH155" s="1">
        <v>43162</v>
      </c>
      <c r="EI155">
        <v>0.03</v>
      </c>
      <c r="EJ155">
        <v>0</v>
      </c>
      <c r="EK155">
        <v>47</v>
      </c>
      <c r="EL155">
        <v>32</v>
      </c>
      <c r="EM155">
        <v>20</v>
      </c>
      <c r="EN155">
        <v>24</v>
      </c>
      <c r="EP155" s="1">
        <v>43527</v>
      </c>
      <c r="EQ155">
        <v>0</v>
      </c>
      <c r="ER155">
        <v>0</v>
      </c>
      <c r="ES155">
        <v>105</v>
      </c>
      <c r="ET155">
        <v>28</v>
      </c>
      <c r="EU155">
        <v>13</v>
      </c>
      <c r="EV155">
        <v>18</v>
      </c>
    </row>
    <row r="156" spans="1:152" x14ac:dyDescent="0.25">
      <c r="A156">
        <v>155</v>
      </c>
      <c r="B156" s="1">
        <v>36954</v>
      </c>
      <c r="C156">
        <v>0</v>
      </c>
      <c r="D156">
        <v>0</v>
      </c>
      <c r="E156">
        <v>85</v>
      </c>
      <c r="F156">
        <v>17</v>
      </c>
      <c r="G156">
        <v>1</v>
      </c>
      <c r="H156">
        <v>15</v>
      </c>
      <c r="J156" s="1">
        <v>37319</v>
      </c>
      <c r="K156">
        <v>0.55000000000000004</v>
      </c>
      <c r="L156">
        <v>1.3</v>
      </c>
      <c r="M156">
        <v>61</v>
      </c>
      <c r="N156">
        <v>41</v>
      </c>
      <c r="O156">
        <v>-1</v>
      </c>
      <c r="P156">
        <v>3</v>
      </c>
      <c r="R156" s="1">
        <v>37684</v>
      </c>
      <c r="S156">
        <v>0</v>
      </c>
      <c r="T156">
        <v>0</v>
      </c>
      <c r="U156">
        <v>81</v>
      </c>
      <c r="V156">
        <v>10</v>
      </c>
      <c r="W156">
        <v>-17</v>
      </c>
      <c r="X156">
        <v>10</v>
      </c>
      <c r="Z156" s="1">
        <v>38049</v>
      </c>
      <c r="AA156">
        <v>0.15</v>
      </c>
      <c r="AB156">
        <v>0.5</v>
      </c>
      <c r="AC156">
        <v>88</v>
      </c>
      <c r="AD156">
        <v>33</v>
      </c>
      <c r="AE156">
        <v>20</v>
      </c>
      <c r="AF156">
        <v>20</v>
      </c>
      <c r="AH156" s="1">
        <v>38415</v>
      </c>
      <c r="AI156">
        <v>0</v>
      </c>
      <c r="AJ156">
        <v>0</v>
      </c>
      <c r="AK156">
        <v>72</v>
      </c>
      <c r="AL156">
        <v>10</v>
      </c>
      <c r="AM156">
        <v>-3</v>
      </c>
      <c r="AN156">
        <v>8</v>
      </c>
      <c r="AP156" s="1">
        <v>38780</v>
      </c>
      <c r="AQ156">
        <v>0.85</v>
      </c>
      <c r="AR156">
        <v>12</v>
      </c>
      <c r="AS156">
        <v>79</v>
      </c>
      <c r="AT156">
        <v>7</v>
      </c>
      <c r="AU156">
        <v>-2</v>
      </c>
      <c r="AV156">
        <v>7</v>
      </c>
      <c r="AX156" s="1">
        <v>39145</v>
      </c>
      <c r="AY156">
        <v>0.79</v>
      </c>
      <c r="AZ156">
        <v>9</v>
      </c>
      <c r="BA156">
        <v>84</v>
      </c>
      <c r="BB156">
        <v>23</v>
      </c>
      <c r="BC156">
        <v>10</v>
      </c>
      <c r="BD156">
        <v>14</v>
      </c>
      <c r="BF156" s="1">
        <v>39510</v>
      </c>
      <c r="BG156">
        <v>0.02</v>
      </c>
      <c r="BH156">
        <v>0</v>
      </c>
      <c r="BI156">
        <v>90</v>
      </c>
      <c r="BJ156">
        <v>40</v>
      </c>
      <c r="BK156">
        <v>8</v>
      </c>
      <c r="BL156">
        <v>40</v>
      </c>
      <c r="BN156" s="1">
        <v>39876</v>
      </c>
      <c r="BO156">
        <v>0</v>
      </c>
      <c r="BP156">
        <v>0</v>
      </c>
      <c r="BQ156">
        <v>78</v>
      </c>
      <c r="BR156">
        <v>8</v>
      </c>
      <c r="BS156">
        <v>-6</v>
      </c>
      <c r="BT156">
        <v>8</v>
      </c>
      <c r="BV156" s="1">
        <v>40241</v>
      </c>
      <c r="BW156">
        <v>0</v>
      </c>
      <c r="BX156">
        <v>0</v>
      </c>
      <c r="BY156">
        <v>98</v>
      </c>
      <c r="BZ156">
        <v>28</v>
      </c>
      <c r="CA156">
        <v>14</v>
      </c>
      <c r="CB156">
        <v>18</v>
      </c>
      <c r="CD156" s="1">
        <v>40606</v>
      </c>
      <c r="CE156">
        <v>0</v>
      </c>
      <c r="CF156">
        <v>0</v>
      </c>
      <c r="CG156">
        <v>73</v>
      </c>
      <c r="CH156">
        <v>20</v>
      </c>
      <c r="CI156">
        <v>-2</v>
      </c>
      <c r="CJ156">
        <v>15</v>
      </c>
      <c r="CL156" s="1">
        <v>40971</v>
      </c>
      <c r="CM156">
        <v>0</v>
      </c>
      <c r="CN156">
        <v>0</v>
      </c>
      <c r="CO156">
        <v>80</v>
      </c>
      <c r="CP156">
        <v>31</v>
      </c>
      <c r="CQ156">
        <v>16</v>
      </c>
      <c r="CR156">
        <v>31</v>
      </c>
      <c r="CT156" s="1">
        <v>41337</v>
      </c>
      <c r="CU156">
        <v>0.08</v>
      </c>
      <c r="CV156">
        <v>0.5</v>
      </c>
      <c r="CW156">
        <v>66</v>
      </c>
      <c r="CX156">
        <v>17</v>
      </c>
      <c r="CY156">
        <v>9</v>
      </c>
      <c r="CZ156">
        <v>10</v>
      </c>
      <c r="DB156" s="1">
        <v>41702</v>
      </c>
      <c r="DC156">
        <v>0</v>
      </c>
      <c r="DD156">
        <v>0</v>
      </c>
      <c r="DE156">
        <v>63</v>
      </c>
      <c r="DF156">
        <v>2</v>
      </c>
      <c r="DG156">
        <v>-9</v>
      </c>
      <c r="DH156">
        <v>2</v>
      </c>
      <c r="DJ156" s="1">
        <v>42067</v>
      </c>
      <c r="DK156">
        <v>0.21</v>
      </c>
      <c r="DL156">
        <v>1.1000000000000001</v>
      </c>
      <c r="DM156">
        <v>79</v>
      </c>
      <c r="DN156">
        <v>21</v>
      </c>
      <c r="DO156">
        <v>7</v>
      </c>
      <c r="DP156">
        <v>19</v>
      </c>
      <c r="DR156" s="1">
        <v>42432</v>
      </c>
      <c r="DS156">
        <v>0</v>
      </c>
      <c r="DT156">
        <v>0</v>
      </c>
      <c r="DU156">
        <v>35</v>
      </c>
      <c r="DV156">
        <v>4</v>
      </c>
      <c r="DW156">
        <v>-14</v>
      </c>
      <c r="DX156">
        <v>4</v>
      </c>
      <c r="DZ156" s="1">
        <v>42798</v>
      </c>
      <c r="EA156">
        <v>0.18</v>
      </c>
      <c r="EB156">
        <v>1.9</v>
      </c>
      <c r="EC156">
        <v>64</v>
      </c>
      <c r="ED156">
        <v>1</v>
      </c>
      <c r="EE156">
        <v>-14</v>
      </c>
      <c r="EF156">
        <v>-12</v>
      </c>
      <c r="EH156" s="1">
        <v>43163</v>
      </c>
      <c r="EI156">
        <v>0.04</v>
      </c>
      <c r="EJ156">
        <v>0</v>
      </c>
      <c r="EK156">
        <v>48</v>
      </c>
      <c r="EL156">
        <v>25</v>
      </c>
      <c r="EM156">
        <v>21</v>
      </c>
      <c r="EN156">
        <v>21</v>
      </c>
      <c r="EP156" s="1">
        <v>43528</v>
      </c>
      <c r="EQ156">
        <v>0.2</v>
      </c>
      <c r="ER156">
        <v>0</v>
      </c>
      <c r="ES156">
        <v>107</v>
      </c>
      <c r="ET156">
        <v>20</v>
      </c>
      <c r="EU156">
        <v>10</v>
      </c>
      <c r="EV156">
        <v>10</v>
      </c>
    </row>
    <row r="157" spans="1:152" x14ac:dyDescent="0.25">
      <c r="A157">
        <v>156</v>
      </c>
      <c r="B157" s="1">
        <v>36955</v>
      </c>
      <c r="C157">
        <v>0.42</v>
      </c>
      <c r="D157">
        <v>4</v>
      </c>
      <c r="E157">
        <v>89</v>
      </c>
      <c r="F157">
        <v>16</v>
      </c>
      <c r="G157">
        <v>8</v>
      </c>
      <c r="H157">
        <v>15</v>
      </c>
      <c r="J157" s="1">
        <v>37320</v>
      </c>
      <c r="K157">
        <v>0.09</v>
      </c>
      <c r="L157">
        <v>0.5</v>
      </c>
      <c r="M157">
        <v>62</v>
      </c>
      <c r="N157">
        <v>7</v>
      </c>
      <c r="O157">
        <v>-3</v>
      </c>
      <c r="P157">
        <v>6</v>
      </c>
      <c r="R157" s="1">
        <v>37685</v>
      </c>
      <c r="S157">
        <v>0.49</v>
      </c>
      <c r="T157">
        <v>4</v>
      </c>
      <c r="U157">
        <v>85</v>
      </c>
      <c r="V157">
        <v>28</v>
      </c>
      <c r="W157">
        <v>10</v>
      </c>
      <c r="X157">
        <v>26</v>
      </c>
      <c r="Z157" s="1">
        <v>38050</v>
      </c>
      <c r="AA157">
        <v>0.02</v>
      </c>
      <c r="AB157">
        <v>0.2</v>
      </c>
      <c r="AC157">
        <v>88</v>
      </c>
      <c r="AD157">
        <v>26</v>
      </c>
      <c r="AE157">
        <v>20</v>
      </c>
      <c r="AF157">
        <v>26</v>
      </c>
      <c r="AH157" s="1">
        <v>38416</v>
      </c>
      <c r="AI157">
        <v>0</v>
      </c>
      <c r="AJ157">
        <v>0</v>
      </c>
      <c r="AK157">
        <v>70</v>
      </c>
      <c r="AL157">
        <v>17</v>
      </c>
      <c r="AM157">
        <v>4</v>
      </c>
      <c r="AN157">
        <v>15</v>
      </c>
      <c r="AP157" s="1">
        <v>38781</v>
      </c>
      <c r="AQ157">
        <v>0</v>
      </c>
      <c r="AR157">
        <v>0</v>
      </c>
      <c r="AS157">
        <v>74</v>
      </c>
      <c r="AT157">
        <v>14</v>
      </c>
      <c r="AU157">
        <v>7</v>
      </c>
      <c r="AV157">
        <v>13</v>
      </c>
      <c r="AX157" s="1">
        <v>39146</v>
      </c>
      <c r="AY157">
        <v>0.28000000000000003</v>
      </c>
      <c r="AZ157">
        <v>4</v>
      </c>
      <c r="BA157">
        <v>89</v>
      </c>
      <c r="BB157">
        <v>14</v>
      </c>
      <c r="BC157">
        <v>6</v>
      </c>
      <c r="BD157">
        <v>6</v>
      </c>
      <c r="BF157" s="1">
        <v>39511</v>
      </c>
      <c r="BG157">
        <v>0</v>
      </c>
      <c r="BH157">
        <v>0</v>
      </c>
      <c r="BI157">
        <v>87</v>
      </c>
      <c r="BJ157">
        <v>41</v>
      </c>
      <c r="BK157">
        <v>18</v>
      </c>
      <c r="BL157">
        <v>19</v>
      </c>
      <c r="BN157" s="1">
        <v>39877</v>
      </c>
      <c r="BO157">
        <v>0</v>
      </c>
      <c r="BP157">
        <v>0</v>
      </c>
      <c r="BQ157">
        <v>78</v>
      </c>
      <c r="BR157">
        <v>19</v>
      </c>
      <c r="BS157">
        <v>1</v>
      </c>
      <c r="BT157">
        <v>18</v>
      </c>
      <c r="BV157" s="1">
        <v>40242</v>
      </c>
      <c r="BW157">
        <v>0</v>
      </c>
      <c r="BX157">
        <v>0</v>
      </c>
      <c r="BY157">
        <v>98</v>
      </c>
      <c r="BZ157">
        <v>24</v>
      </c>
      <c r="CA157">
        <v>12</v>
      </c>
      <c r="CB157">
        <v>24</v>
      </c>
      <c r="CD157" s="1">
        <v>40607</v>
      </c>
      <c r="CE157">
        <v>0.03</v>
      </c>
      <c r="CF157">
        <v>0</v>
      </c>
      <c r="CG157">
        <v>0</v>
      </c>
      <c r="CH157">
        <v>35</v>
      </c>
      <c r="CI157">
        <v>14</v>
      </c>
      <c r="CJ157">
        <v>35</v>
      </c>
      <c r="CL157" s="1">
        <v>40972</v>
      </c>
      <c r="CM157">
        <v>0.12</v>
      </c>
      <c r="CN157">
        <v>2</v>
      </c>
      <c r="CO157">
        <v>80</v>
      </c>
      <c r="CP157">
        <v>31</v>
      </c>
      <c r="CQ157">
        <v>18</v>
      </c>
      <c r="CR157">
        <v>18</v>
      </c>
      <c r="CT157" s="1">
        <v>41338</v>
      </c>
      <c r="CU157">
        <v>0</v>
      </c>
      <c r="CV157">
        <v>0</v>
      </c>
      <c r="CW157">
        <v>66</v>
      </c>
      <c r="CX157">
        <v>27</v>
      </c>
      <c r="CY157">
        <v>9</v>
      </c>
      <c r="CZ157">
        <v>23</v>
      </c>
      <c r="DB157" s="1">
        <v>41703</v>
      </c>
      <c r="DC157">
        <v>0.05</v>
      </c>
      <c r="DD157">
        <v>0.5</v>
      </c>
      <c r="DE157">
        <v>63</v>
      </c>
      <c r="DF157">
        <v>4</v>
      </c>
      <c r="DG157">
        <v>-1</v>
      </c>
      <c r="DH157">
        <v>-1</v>
      </c>
      <c r="DJ157" s="1">
        <v>42068</v>
      </c>
      <c r="DK157">
        <v>0.02</v>
      </c>
      <c r="DL157">
        <v>0.3</v>
      </c>
      <c r="DM157">
        <v>79</v>
      </c>
      <c r="DN157">
        <v>19</v>
      </c>
      <c r="DO157">
        <v>-6</v>
      </c>
      <c r="DP157">
        <v>-6</v>
      </c>
      <c r="DR157" s="1">
        <v>42433</v>
      </c>
      <c r="DS157">
        <v>0</v>
      </c>
      <c r="DT157">
        <v>0</v>
      </c>
      <c r="DU157">
        <v>35</v>
      </c>
      <c r="DV157">
        <v>14</v>
      </c>
      <c r="DW157">
        <v>-3</v>
      </c>
      <c r="DX157">
        <v>13</v>
      </c>
      <c r="DZ157" s="1">
        <v>42799</v>
      </c>
      <c r="EA157">
        <v>0</v>
      </c>
      <c r="EB157">
        <v>0</v>
      </c>
      <c r="EC157">
        <v>64</v>
      </c>
      <c r="ED157">
        <v>3</v>
      </c>
      <c r="EE157">
        <v>-13</v>
      </c>
      <c r="EF157">
        <v>3</v>
      </c>
      <c r="EH157" s="1">
        <v>43164</v>
      </c>
      <c r="EI157">
        <v>0.16</v>
      </c>
      <c r="EJ157">
        <v>0</v>
      </c>
      <c r="EK157">
        <v>50</v>
      </c>
      <c r="EL157">
        <v>28</v>
      </c>
      <c r="EM157">
        <v>19</v>
      </c>
      <c r="EN157">
        <v>22</v>
      </c>
      <c r="EP157" s="1">
        <v>43529</v>
      </c>
      <c r="EQ157">
        <v>0</v>
      </c>
      <c r="ER157">
        <v>0</v>
      </c>
      <c r="ES157">
        <v>108</v>
      </c>
      <c r="ET157">
        <v>14</v>
      </c>
      <c r="EU157">
        <v>-3</v>
      </c>
      <c r="EV157">
        <v>12</v>
      </c>
    </row>
    <row r="158" spans="1:152" x14ac:dyDescent="0.25">
      <c r="A158">
        <v>157</v>
      </c>
      <c r="B158" s="1">
        <v>36956</v>
      </c>
      <c r="C158">
        <v>1.1299999999999999</v>
      </c>
      <c r="D158">
        <v>14</v>
      </c>
      <c r="E158">
        <v>98</v>
      </c>
      <c r="F158">
        <v>16</v>
      </c>
      <c r="G158">
        <v>14</v>
      </c>
      <c r="H158">
        <v>15</v>
      </c>
      <c r="J158" s="1">
        <v>37321</v>
      </c>
      <c r="K158">
        <v>0.14000000000000001</v>
      </c>
      <c r="L158">
        <v>2</v>
      </c>
      <c r="M158">
        <v>64</v>
      </c>
      <c r="N158">
        <v>18</v>
      </c>
      <c r="O158">
        <v>6</v>
      </c>
      <c r="P158">
        <v>18</v>
      </c>
      <c r="R158" s="1">
        <v>37686</v>
      </c>
      <c r="S158">
        <v>0.13</v>
      </c>
      <c r="T158">
        <v>1</v>
      </c>
      <c r="U158">
        <v>86</v>
      </c>
      <c r="V158">
        <v>26</v>
      </c>
      <c r="W158">
        <v>0</v>
      </c>
      <c r="X158">
        <v>2</v>
      </c>
      <c r="Z158" s="1">
        <v>38051</v>
      </c>
      <c r="AA158">
        <v>0.19</v>
      </c>
      <c r="AB158">
        <v>0</v>
      </c>
      <c r="AC158">
        <v>87</v>
      </c>
      <c r="AD158">
        <v>32</v>
      </c>
      <c r="AE158">
        <v>25</v>
      </c>
      <c r="AF158">
        <v>32</v>
      </c>
      <c r="AH158" s="1">
        <v>38417</v>
      </c>
      <c r="AI158">
        <v>0.19</v>
      </c>
      <c r="AJ158">
        <v>2</v>
      </c>
      <c r="AK158">
        <v>70</v>
      </c>
      <c r="AL158">
        <v>18</v>
      </c>
      <c r="AM158">
        <v>13</v>
      </c>
      <c r="AN158">
        <v>18</v>
      </c>
      <c r="AP158" s="1">
        <v>38782</v>
      </c>
      <c r="AQ158">
        <v>0</v>
      </c>
      <c r="AR158">
        <v>0</v>
      </c>
      <c r="AS158">
        <v>71</v>
      </c>
      <c r="AT158">
        <v>23</v>
      </c>
      <c r="AU158">
        <v>6</v>
      </c>
      <c r="AV158">
        <v>21</v>
      </c>
      <c r="AX158" s="1">
        <v>39147</v>
      </c>
      <c r="AY158">
        <v>0.27</v>
      </c>
      <c r="AZ158">
        <v>2</v>
      </c>
      <c r="BA158">
        <v>88</v>
      </c>
      <c r="BB158">
        <v>6</v>
      </c>
      <c r="BC158">
        <v>-28</v>
      </c>
      <c r="BD158">
        <v>-19</v>
      </c>
      <c r="BF158" s="1">
        <v>39512</v>
      </c>
      <c r="BG158">
        <v>0.87</v>
      </c>
      <c r="BH158">
        <v>2.5</v>
      </c>
      <c r="BI158">
        <v>88</v>
      </c>
      <c r="BJ158">
        <v>31</v>
      </c>
      <c r="BK158">
        <v>14</v>
      </c>
      <c r="BL158">
        <v>20</v>
      </c>
      <c r="BN158" s="1">
        <v>39878</v>
      </c>
      <c r="BO158">
        <v>0.18</v>
      </c>
      <c r="BP158">
        <v>0</v>
      </c>
      <c r="BQ158">
        <v>78</v>
      </c>
      <c r="BR158">
        <v>36</v>
      </c>
      <c r="BS158">
        <v>15</v>
      </c>
      <c r="BT158">
        <v>34</v>
      </c>
      <c r="BV158" s="1">
        <v>40243</v>
      </c>
      <c r="BW158">
        <v>0</v>
      </c>
      <c r="BX158">
        <v>0</v>
      </c>
      <c r="BY158">
        <v>98</v>
      </c>
      <c r="BZ158">
        <v>28</v>
      </c>
      <c r="CA158">
        <v>14</v>
      </c>
      <c r="CB158">
        <v>27</v>
      </c>
      <c r="CD158" s="1">
        <v>40608</v>
      </c>
      <c r="CE158">
        <v>0.95</v>
      </c>
      <c r="CF158">
        <v>0.5</v>
      </c>
      <c r="CG158">
        <v>70</v>
      </c>
      <c r="CH158">
        <v>39</v>
      </c>
      <c r="CI158">
        <v>23</v>
      </c>
      <c r="CJ158">
        <v>23</v>
      </c>
      <c r="CL158" s="1">
        <v>40973</v>
      </c>
      <c r="CM158">
        <v>0.03</v>
      </c>
      <c r="CN158">
        <v>0</v>
      </c>
      <c r="CO158">
        <v>80</v>
      </c>
      <c r="CP158">
        <v>18</v>
      </c>
      <c r="CQ158">
        <v>-7</v>
      </c>
      <c r="CR158">
        <v>4</v>
      </c>
      <c r="CT158" s="1">
        <v>41339</v>
      </c>
      <c r="CU158">
        <v>0</v>
      </c>
      <c r="CV158">
        <v>0</v>
      </c>
      <c r="CW158">
        <v>66</v>
      </c>
      <c r="CX158">
        <v>24</v>
      </c>
      <c r="CY158">
        <v>19</v>
      </c>
      <c r="CZ158">
        <v>19</v>
      </c>
      <c r="DB158" s="1">
        <v>41704</v>
      </c>
      <c r="DC158">
        <v>0</v>
      </c>
      <c r="DD158">
        <v>0</v>
      </c>
      <c r="DE158">
        <v>62</v>
      </c>
      <c r="DF158">
        <v>14</v>
      </c>
      <c r="DG158">
        <v>-9</v>
      </c>
      <c r="DH158">
        <v>12</v>
      </c>
      <c r="DJ158" s="1">
        <v>42069</v>
      </c>
      <c r="DK158">
        <v>0</v>
      </c>
      <c r="DL158">
        <v>0</v>
      </c>
      <c r="DM158">
        <v>78</v>
      </c>
      <c r="DN158">
        <v>6</v>
      </c>
      <c r="DO158">
        <v>-11</v>
      </c>
      <c r="DP158">
        <v>5</v>
      </c>
      <c r="DR158" s="1">
        <v>42434</v>
      </c>
      <c r="DS158">
        <v>0</v>
      </c>
      <c r="DT158">
        <v>0</v>
      </c>
      <c r="DU158">
        <v>35</v>
      </c>
      <c r="DV158">
        <v>14</v>
      </c>
      <c r="DW158">
        <v>-3</v>
      </c>
      <c r="DX158">
        <v>12</v>
      </c>
      <c r="DZ158" s="1">
        <v>42800</v>
      </c>
      <c r="EA158">
        <v>0</v>
      </c>
      <c r="EB158">
        <v>0</v>
      </c>
      <c r="EC158">
        <v>64</v>
      </c>
      <c r="ED158">
        <v>35</v>
      </c>
      <c r="EE158">
        <v>-14</v>
      </c>
      <c r="EF158">
        <v>31</v>
      </c>
      <c r="EH158" s="1">
        <v>43165</v>
      </c>
      <c r="EI158">
        <v>0</v>
      </c>
      <c r="EJ158">
        <v>0</v>
      </c>
      <c r="EK158">
        <v>0</v>
      </c>
      <c r="EL158">
        <v>33</v>
      </c>
      <c r="EM158">
        <v>14</v>
      </c>
      <c r="EN158">
        <v>27</v>
      </c>
      <c r="EP158" s="1">
        <v>43530</v>
      </c>
      <c r="EQ158">
        <v>0</v>
      </c>
      <c r="ER158">
        <v>0</v>
      </c>
      <c r="ES158">
        <v>108</v>
      </c>
      <c r="ET158">
        <v>12</v>
      </c>
      <c r="EU158">
        <v>-5</v>
      </c>
      <c r="EV158">
        <v>4</v>
      </c>
    </row>
    <row r="159" spans="1:152" x14ac:dyDescent="0.25">
      <c r="A159">
        <v>158</v>
      </c>
      <c r="B159" s="1">
        <v>36957</v>
      </c>
      <c r="C159">
        <v>0.12</v>
      </c>
      <c r="D159">
        <v>1.5</v>
      </c>
      <c r="E159">
        <v>96</v>
      </c>
      <c r="F159">
        <v>21</v>
      </c>
      <c r="G159">
        <v>10</v>
      </c>
      <c r="H159">
        <v>16</v>
      </c>
      <c r="J159" s="1">
        <v>37322</v>
      </c>
      <c r="K159">
        <v>0.13</v>
      </c>
      <c r="L159">
        <v>1</v>
      </c>
      <c r="M159">
        <v>65</v>
      </c>
      <c r="N159">
        <v>19</v>
      </c>
      <c r="O159">
        <v>15</v>
      </c>
      <c r="P159">
        <v>19</v>
      </c>
      <c r="R159" s="1">
        <v>37687</v>
      </c>
      <c r="S159">
        <v>0</v>
      </c>
      <c r="T159">
        <v>0</v>
      </c>
      <c r="U159">
        <v>85</v>
      </c>
      <c r="V159">
        <v>14</v>
      </c>
      <c r="W159">
        <v>-7</v>
      </c>
      <c r="X159">
        <v>12</v>
      </c>
      <c r="Z159" s="1">
        <v>38052</v>
      </c>
      <c r="AA159">
        <v>7.0000000000000007E-2</v>
      </c>
      <c r="AB159">
        <v>0</v>
      </c>
      <c r="AC159">
        <v>84</v>
      </c>
      <c r="AD159">
        <v>42</v>
      </c>
      <c r="AE159">
        <v>26</v>
      </c>
      <c r="AF159">
        <v>26</v>
      </c>
      <c r="AH159" s="1">
        <v>38418</v>
      </c>
      <c r="AI159">
        <v>0.26</v>
      </c>
      <c r="AJ159">
        <v>2.5</v>
      </c>
      <c r="AK159">
        <v>72</v>
      </c>
      <c r="AL159">
        <v>25</v>
      </c>
      <c r="AM159">
        <v>5</v>
      </c>
      <c r="AN159">
        <v>25</v>
      </c>
      <c r="AP159" s="1">
        <v>38783</v>
      </c>
      <c r="AQ159">
        <v>0</v>
      </c>
      <c r="AR159">
        <v>0</v>
      </c>
      <c r="AS159">
        <v>70</v>
      </c>
      <c r="AT159">
        <v>21</v>
      </c>
      <c r="AU159">
        <v>7</v>
      </c>
      <c r="AV159">
        <v>18</v>
      </c>
      <c r="AX159" s="1">
        <v>39148</v>
      </c>
      <c r="AY159">
        <v>0</v>
      </c>
      <c r="AZ159">
        <v>0</v>
      </c>
      <c r="BA159">
        <v>85</v>
      </c>
      <c r="BB159">
        <v>-3</v>
      </c>
      <c r="BC159">
        <v>-20</v>
      </c>
      <c r="BD159">
        <v>-3</v>
      </c>
      <c r="BF159" s="1">
        <v>39513</v>
      </c>
      <c r="BG159">
        <v>0</v>
      </c>
      <c r="BH159">
        <v>0</v>
      </c>
      <c r="BI159">
        <v>90</v>
      </c>
      <c r="BJ159">
        <v>23</v>
      </c>
      <c r="BK159">
        <v>11</v>
      </c>
      <c r="BL159">
        <v>22</v>
      </c>
      <c r="BN159" s="1">
        <v>39879</v>
      </c>
      <c r="BO159">
        <v>0</v>
      </c>
      <c r="BP159">
        <v>0</v>
      </c>
      <c r="BQ159">
        <v>78</v>
      </c>
      <c r="BR159">
        <v>36</v>
      </c>
      <c r="BS159">
        <v>25</v>
      </c>
      <c r="BT159">
        <v>30</v>
      </c>
      <c r="BV159" s="1">
        <v>40244</v>
      </c>
      <c r="BW159">
        <v>0</v>
      </c>
      <c r="BX159">
        <v>0</v>
      </c>
      <c r="BY159">
        <v>98</v>
      </c>
      <c r="BZ159">
        <v>32</v>
      </c>
      <c r="CA159">
        <v>20</v>
      </c>
      <c r="CB159">
        <v>31</v>
      </c>
      <c r="CD159" s="1">
        <v>40609</v>
      </c>
      <c r="CE159">
        <v>1.63</v>
      </c>
      <c r="CF159">
        <v>16</v>
      </c>
      <c r="CG159">
        <v>90</v>
      </c>
      <c r="CH159">
        <v>23</v>
      </c>
      <c r="CI159">
        <v>1</v>
      </c>
      <c r="CJ159">
        <v>5</v>
      </c>
      <c r="CL159" s="1">
        <v>40974</v>
      </c>
      <c r="CM159">
        <v>0</v>
      </c>
      <c r="CN159">
        <v>0</v>
      </c>
      <c r="CO159">
        <v>77</v>
      </c>
      <c r="CP159">
        <v>16</v>
      </c>
      <c r="CQ159">
        <v>-3</v>
      </c>
      <c r="CR159">
        <v>16</v>
      </c>
      <c r="CT159" s="1">
        <v>41340</v>
      </c>
      <c r="CU159">
        <v>0</v>
      </c>
      <c r="CV159">
        <v>0</v>
      </c>
      <c r="CW159">
        <v>65</v>
      </c>
      <c r="CX159">
        <v>23</v>
      </c>
      <c r="CY159">
        <v>12</v>
      </c>
      <c r="CZ159">
        <v>23</v>
      </c>
      <c r="DB159" s="1">
        <v>41705</v>
      </c>
      <c r="DC159">
        <v>0</v>
      </c>
      <c r="DD159">
        <v>0</v>
      </c>
      <c r="DE159">
        <v>62</v>
      </c>
      <c r="DF159">
        <v>28</v>
      </c>
      <c r="DG159">
        <v>7</v>
      </c>
      <c r="DH159">
        <v>27</v>
      </c>
      <c r="DJ159" s="1">
        <v>42070</v>
      </c>
      <c r="DK159">
        <v>0</v>
      </c>
      <c r="DL159">
        <v>0</v>
      </c>
      <c r="DM159">
        <v>78</v>
      </c>
      <c r="DN159">
        <v>12</v>
      </c>
      <c r="DO159">
        <v>0</v>
      </c>
      <c r="DP159">
        <v>12</v>
      </c>
      <c r="DR159" s="1">
        <v>42435</v>
      </c>
      <c r="DS159">
        <v>0</v>
      </c>
      <c r="DT159">
        <v>0</v>
      </c>
      <c r="DU159">
        <v>34</v>
      </c>
      <c r="DV159">
        <v>21</v>
      </c>
      <c r="DW159">
        <v>9</v>
      </c>
      <c r="DX159">
        <v>20</v>
      </c>
      <c r="DZ159" s="1">
        <v>42801</v>
      </c>
      <c r="EA159">
        <v>0.13</v>
      </c>
      <c r="EB159">
        <v>0</v>
      </c>
      <c r="EC159">
        <v>63</v>
      </c>
      <c r="ED159">
        <v>37</v>
      </c>
      <c r="EE159">
        <v>27</v>
      </c>
      <c r="EF159">
        <v>36</v>
      </c>
      <c r="EH159" s="1">
        <v>43166</v>
      </c>
      <c r="EI159">
        <v>0.09</v>
      </c>
      <c r="EJ159">
        <v>0</v>
      </c>
      <c r="EK159">
        <v>51</v>
      </c>
      <c r="EL159">
        <v>27</v>
      </c>
      <c r="EM159">
        <v>19</v>
      </c>
      <c r="EN159">
        <v>20</v>
      </c>
      <c r="EP159" s="1">
        <v>43531</v>
      </c>
      <c r="EQ159">
        <v>0.03</v>
      </c>
      <c r="ER159">
        <v>0</v>
      </c>
      <c r="ES159">
        <v>0</v>
      </c>
      <c r="ET159">
        <v>9</v>
      </c>
      <c r="EU159">
        <v>-6</v>
      </c>
      <c r="EV159">
        <v>6</v>
      </c>
    </row>
    <row r="160" spans="1:152" x14ac:dyDescent="0.25">
      <c r="A160">
        <v>159</v>
      </c>
      <c r="B160" s="1">
        <v>36958</v>
      </c>
      <c r="C160">
        <v>0</v>
      </c>
      <c r="D160">
        <v>0</v>
      </c>
      <c r="E160">
        <v>96</v>
      </c>
      <c r="F160">
        <v>21</v>
      </c>
      <c r="G160">
        <v>12</v>
      </c>
      <c r="H160">
        <v>20</v>
      </c>
      <c r="J160" s="1">
        <v>37323</v>
      </c>
      <c r="K160">
        <v>0</v>
      </c>
      <c r="L160">
        <v>0</v>
      </c>
      <c r="M160">
        <v>63</v>
      </c>
      <c r="N160">
        <v>31</v>
      </c>
      <c r="O160">
        <v>18</v>
      </c>
      <c r="P160">
        <v>27</v>
      </c>
      <c r="R160" s="1">
        <v>37688</v>
      </c>
      <c r="S160">
        <v>0</v>
      </c>
      <c r="T160">
        <v>0</v>
      </c>
      <c r="U160">
        <v>85</v>
      </c>
      <c r="V160">
        <v>25</v>
      </c>
      <c r="W160">
        <v>10</v>
      </c>
      <c r="X160">
        <v>22</v>
      </c>
      <c r="Z160" s="1">
        <v>38053</v>
      </c>
      <c r="AA160">
        <v>0.37</v>
      </c>
      <c r="AB160">
        <v>1.5</v>
      </c>
      <c r="AC160">
        <v>84</v>
      </c>
      <c r="AD160">
        <v>26</v>
      </c>
      <c r="AE160">
        <v>11</v>
      </c>
      <c r="AF160">
        <v>22</v>
      </c>
      <c r="AH160" s="1">
        <v>38419</v>
      </c>
      <c r="AI160">
        <v>0.72</v>
      </c>
      <c r="AJ160">
        <v>3</v>
      </c>
      <c r="AK160">
        <v>71</v>
      </c>
      <c r="AL160">
        <v>33</v>
      </c>
      <c r="AM160">
        <v>-6</v>
      </c>
      <c r="AN160">
        <v>-6</v>
      </c>
      <c r="AP160" s="1">
        <v>38784</v>
      </c>
      <c r="AQ160">
        <v>0</v>
      </c>
      <c r="AR160">
        <v>0</v>
      </c>
      <c r="AS160">
        <v>70</v>
      </c>
      <c r="AT160">
        <v>25</v>
      </c>
      <c r="AU160">
        <v>7</v>
      </c>
      <c r="AV160">
        <v>23</v>
      </c>
      <c r="AX160" s="1">
        <v>39149</v>
      </c>
      <c r="AY160">
        <v>0.14000000000000001</v>
      </c>
      <c r="AZ160">
        <v>1.5</v>
      </c>
      <c r="BA160">
        <v>85</v>
      </c>
      <c r="BB160">
        <v>-3</v>
      </c>
      <c r="BC160">
        <v>-18</v>
      </c>
      <c r="BD160">
        <v>-15</v>
      </c>
      <c r="BF160" s="1">
        <v>39514</v>
      </c>
      <c r="BG160">
        <v>0</v>
      </c>
      <c r="BH160">
        <v>0</v>
      </c>
      <c r="BI160">
        <v>90</v>
      </c>
      <c r="BJ160">
        <v>31</v>
      </c>
      <c r="BK160">
        <v>18</v>
      </c>
      <c r="BL160">
        <v>27</v>
      </c>
      <c r="BN160" s="1">
        <v>39880</v>
      </c>
      <c r="BO160">
        <v>0.54</v>
      </c>
      <c r="BP160">
        <v>1</v>
      </c>
      <c r="BQ160">
        <v>79</v>
      </c>
      <c r="BR160">
        <v>34</v>
      </c>
      <c r="BS160">
        <v>22</v>
      </c>
      <c r="BT160">
        <v>22</v>
      </c>
      <c r="BV160" s="1">
        <v>40245</v>
      </c>
      <c r="BW160">
        <v>0</v>
      </c>
      <c r="BX160">
        <v>0</v>
      </c>
      <c r="BY160">
        <v>94</v>
      </c>
      <c r="BZ160">
        <v>31</v>
      </c>
      <c r="CA160">
        <v>21</v>
      </c>
      <c r="CB160">
        <v>30</v>
      </c>
      <c r="CD160" s="1">
        <v>40610</v>
      </c>
      <c r="CE160">
        <v>0</v>
      </c>
      <c r="CF160">
        <v>0</v>
      </c>
      <c r="CG160">
        <v>90</v>
      </c>
      <c r="CH160">
        <v>20</v>
      </c>
      <c r="CI160">
        <v>3</v>
      </c>
      <c r="CJ160">
        <v>20</v>
      </c>
      <c r="CL160" s="1">
        <v>40975</v>
      </c>
      <c r="CM160">
        <v>0</v>
      </c>
      <c r="CN160">
        <v>0</v>
      </c>
      <c r="CO160">
        <v>77</v>
      </c>
      <c r="CP160">
        <v>38</v>
      </c>
      <c r="CQ160">
        <v>11</v>
      </c>
      <c r="CR160">
        <v>36</v>
      </c>
      <c r="CT160" s="1">
        <v>41341</v>
      </c>
      <c r="CU160">
        <v>0</v>
      </c>
      <c r="CV160">
        <v>0</v>
      </c>
      <c r="CW160">
        <v>65</v>
      </c>
      <c r="CX160">
        <v>31</v>
      </c>
      <c r="CY160">
        <v>13</v>
      </c>
      <c r="CZ160">
        <v>31</v>
      </c>
      <c r="DB160" s="1">
        <v>41706</v>
      </c>
      <c r="DC160">
        <v>0</v>
      </c>
      <c r="DD160">
        <v>0</v>
      </c>
      <c r="DE160">
        <v>62</v>
      </c>
      <c r="DF160">
        <v>27</v>
      </c>
      <c r="DG160">
        <v>14</v>
      </c>
      <c r="DH160">
        <v>14</v>
      </c>
      <c r="DJ160" s="1">
        <v>42071</v>
      </c>
      <c r="DK160">
        <v>0.1</v>
      </c>
      <c r="DL160">
        <v>2</v>
      </c>
      <c r="DM160">
        <v>80</v>
      </c>
      <c r="DN160">
        <v>16</v>
      </c>
      <c r="DO160">
        <v>9</v>
      </c>
      <c r="DP160">
        <v>16</v>
      </c>
      <c r="DR160" s="1">
        <v>42436</v>
      </c>
      <c r="DS160">
        <v>0.2</v>
      </c>
      <c r="DT160">
        <v>1</v>
      </c>
      <c r="DU160">
        <v>35</v>
      </c>
      <c r="DV160">
        <v>25</v>
      </c>
      <c r="DW160">
        <v>16</v>
      </c>
      <c r="DX160">
        <v>25</v>
      </c>
      <c r="DZ160" s="1">
        <v>42802</v>
      </c>
      <c r="EA160">
        <v>0.74</v>
      </c>
      <c r="EB160">
        <v>0</v>
      </c>
      <c r="EC160">
        <v>64</v>
      </c>
      <c r="ED160">
        <v>41</v>
      </c>
      <c r="EE160">
        <v>25</v>
      </c>
      <c r="EF160">
        <v>25</v>
      </c>
      <c r="EH160" s="1">
        <v>43167</v>
      </c>
      <c r="EI160">
        <v>0.52</v>
      </c>
      <c r="EJ160">
        <v>0</v>
      </c>
      <c r="EK160">
        <v>0</v>
      </c>
      <c r="EL160">
        <v>27</v>
      </c>
      <c r="EM160">
        <v>19</v>
      </c>
      <c r="EN160">
        <v>19</v>
      </c>
      <c r="EP160" s="1">
        <v>43532</v>
      </c>
      <c r="EQ160">
        <v>0</v>
      </c>
      <c r="ER160">
        <v>0</v>
      </c>
      <c r="ES160">
        <v>108</v>
      </c>
      <c r="ET160">
        <v>19</v>
      </c>
      <c r="EU160">
        <v>-1</v>
      </c>
      <c r="EV160">
        <v>18</v>
      </c>
    </row>
    <row r="161" spans="1:152" x14ac:dyDescent="0.25">
      <c r="A161">
        <v>160</v>
      </c>
      <c r="B161" s="1">
        <v>36959</v>
      </c>
      <c r="C161">
        <v>0.15</v>
      </c>
      <c r="D161">
        <v>1.5</v>
      </c>
      <c r="E161">
        <v>95</v>
      </c>
      <c r="F161">
        <v>21</v>
      </c>
      <c r="G161">
        <v>17</v>
      </c>
      <c r="H161">
        <v>20</v>
      </c>
      <c r="J161" s="1">
        <v>37324</v>
      </c>
      <c r="K161">
        <v>0</v>
      </c>
      <c r="L161">
        <v>0</v>
      </c>
      <c r="M161">
        <v>61</v>
      </c>
      <c r="N161">
        <v>51</v>
      </c>
      <c r="O161">
        <v>26</v>
      </c>
      <c r="P161">
        <v>44</v>
      </c>
      <c r="R161" s="1">
        <v>37689</v>
      </c>
      <c r="S161">
        <v>0.38</v>
      </c>
      <c r="T161">
        <v>5</v>
      </c>
      <c r="U161">
        <v>90</v>
      </c>
      <c r="V161">
        <v>27</v>
      </c>
      <c r="W161">
        <v>-2</v>
      </c>
      <c r="X161">
        <v>-1</v>
      </c>
      <c r="Z161" s="1">
        <v>38054</v>
      </c>
      <c r="AA161">
        <v>0.15</v>
      </c>
      <c r="AB161">
        <v>1.5</v>
      </c>
      <c r="AC161">
        <v>87</v>
      </c>
      <c r="AD161">
        <v>22</v>
      </c>
      <c r="AE161">
        <v>15</v>
      </c>
      <c r="AF161">
        <v>20</v>
      </c>
      <c r="AH161" s="1">
        <v>38420</v>
      </c>
      <c r="AI161">
        <v>0.85</v>
      </c>
      <c r="AJ161">
        <v>4</v>
      </c>
      <c r="AK161">
        <v>75</v>
      </c>
      <c r="AL161">
        <v>-3</v>
      </c>
      <c r="AM161">
        <v>-15</v>
      </c>
      <c r="AN161">
        <v>-3</v>
      </c>
      <c r="AP161" s="1">
        <v>38785</v>
      </c>
      <c r="AQ161">
        <v>0.13</v>
      </c>
      <c r="AR161">
        <v>0.5</v>
      </c>
      <c r="AS161">
        <v>68</v>
      </c>
      <c r="AT161">
        <v>25</v>
      </c>
      <c r="AU161">
        <v>16</v>
      </c>
      <c r="AV161">
        <v>24</v>
      </c>
      <c r="AX161" s="1">
        <v>39150</v>
      </c>
      <c r="AY161">
        <v>0</v>
      </c>
      <c r="AZ161">
        <v>0</v>
      </c>
      <c r="BA161">
        <v>85</v>
      </c>
      <c r="BB161">
        <v>11</v>
      </c>
      <c r="BC161">
        <v>-18</v>
      </c>
      <c r="BD161">
        <v>11</v>
      </c>
      <c r="BF161" s="1">
        <v>39515</v>
      </c>
      <c r="BG161">
        <v>0.75</v>
      </c>
      <c r="BH161">
        <v>0</v>
      </c>
      <c r="BI161">
        <v>90</v>
      </c>
      <c r="BJ161">
        <v>31</v>
      </c>
      <c r="BK161">
        <v>24</v>
      </c>
      <c r="BL161">
        <v>29</v>
      </c>
      <c r="BN161" s="1">
        <v>39881</v>
      </c>
      <c r="BO161">
        <v>0.22</v>
      </c>
      <c r="BP161">
        <v>2</v>
      </c>
      <c r="BQ161">
        <v>0</v>
      </c>
      <c r="BR161">
        <v>22</v>
      </c>
      <c r="BS161">
        <v>16</v>
      </c>
      <c r="BT161">
        <v>21</v>
      </c>
      <c r="BV161" s="1">
        <v>40246</v>
      </c>
      <c r="BW161">
        <v>0</v>
      </c>
      <c r="BX161">
        <v>0</v>
      </c>
      <c r="BY161">
        <v>92</v>
      </c>
      <c r="BZ161">
        <v>30</v>
      </c>
      <c r="CA161">
        <v>12</v>
      </c>
      <c r="CB161">
        <v>22</v>
      </c>
      <c r="CD161" s="1">
        <v>40611</v>
      </c>
      <c r="CE161">
        <v>0</v>
      </c>
      <c r="CF161">
        <v>0</v>
      </c>
      <c r="CG161">
        <v>88</v>
      </c>
      <c r="CH161">
        <v>23</v>
      </c>
      <c r="CI161">
        <v>13</v>
      </c>
      <c r="CJ161">
        <v>16</v>
      </c>
      <c r="CL161" s="1">
        <v>40976</v>
      </c>
      <c r="CM161">
        <v>0.02</v>
      </c>
      <c r="CN161">
        <v>0</v>
      </c>
      <c r="CO161">
        <v>68</v>
      </c>
      <c r="CP161">
        <v>43</v>
      </c>
      <c r="CQ161">
        <v>36</v>
      </c>
      <c r="CR161">
        <v>42</v>
      </c>
      <c r="CT161" s="1">
        <v>41342</v>
      </c>
      <c r="CU161">
        <v>0</v>
      </c>
      <c r="CV161">
        <v>0</v>
      </c>
      <c r="CW161">
        <v>64</v>
      </c>
      <c r="CX161">
        <v>31</v>
      </c>
      <c r="CY161">
        <v>20</v>
      </c>
      <c r="CZ161">
        <v>30</v>
      </c>
      <c r="DB161" s="1">
        <v>41707</v>
      </c>
      <c r="DC161">
        <v>0</v>
      </c>
      <c r="DD161">
        <v>0</v>
      </c>
      <c r="DE161">
        <v>59</v>
      </c>
      <c r="DF161">
        <v>14</v>
      </c>
      <c r="DG161">
        <v>2</v>
      </c>
      <c r="DH161">
        <v>11</v>
      </c>
      <c r="DJ161" s="1">
        <v>42072</v>
      </c>
      <c r="DK161">
        <v>0.2</v>
      </c>
      <c r="DL161">
        <v>1.1000000000000001</v>
      </c>
      <c r="DM161">
        <v>84</v>
      </c>
      <c r="DN161">
        <v>22</v>
      </c>
      <c r="DO161">
        <v>9</v>
      </c>
      <c r="DP161">
        <v>20</v>
      </c>
      <c r="DR161" s="1">
        <v>42437</v>
      </c>
      <c r="DS161">
        <v>0</v>
      </c>
      <c r="DT161">
        <v>0</v>
      </c>
      <c r="DU161">
        <v>33</v>
      </c>
      <c r="DV161">
        <v>35</v>
      </c>
      <c r="DW161">
        <v>24</v>
      </c>
      <c r="DX161">
        <v>33</v>
      </c>
      <c r="DZ161" s="1">
        <v>42803</v>
      </c>
      <c r="EA161">
        <v>0.27</v>
      </c>
      <c r="EB161">
        <v>4.2</v>
      </c>
      <c r="EC161">
        <v>67</v>
      </c>
      <c r="ED161">
        <v>25</v>
      </c>
      <c r="EE161">
        <v>9</v>
      </c>
      <c r="EF161">
        <v>12</v>
      </c>
      <c r="EH161" s="1">
        <v>43168</v>
      </c>
      <c r="EI161">
        <v>0.17</v>
      </c>
      <c r="EJ161">
        <v>0</v>
      </c>
      <c r="EK161">
        <v>0</v>
      </c>
      <c r="EL161">
        <v>23</v>
      </c>
      <c r="EM161">
        <v>16</v>
      </c>
      <c r="EN161">
        <v>23</v>
      </c>
      <c r="EP161" s="1">
        <v>43533</v>
      </c>
      <c r="EQ161">
        <v>0</v>
      </c>
      <c r="ER161">
        <v>0</v>
      </c>
      <c r="ES161">
        <v>0</v>
      </c>
      <c r="ET161">
        <v>21</v>
      </c>
      <c r="EU161">
        <v>9</v>
      </c>
      <c r="EV161">
        <v>19</v>
      </c>
    </row>
    <row r="162" spans="1:152" x14ac:dyDescent="0.25">
      <c r="A162">
        <v>161</v>
      </c>
      <c r="B162" s="1">
        <v>36960</v>
      </c>
      <c r="C162">
        <v>0.75</v>
      </c>
      <c r="D162">
        <v>5.5</v>
      </c>
      <c r="E162">
        <v>103</v>
      </c>
      <c r="F162">
        <v>20</v>
      </c>
      <c r="G162">
        <v>15</v>
      </c>
      <c r="H162">
        <v>18</v>
      </c>
      <c r="J162" s="1">
        <v>37325</v>
      </c>
      <c r="K162">
        <v>0.89</v>
      </c>
      <c r="L162">
        <v>1.5</v>
      </c>
      <c r="M162">
        <v>58</v>
      </c>
      <c r="N162">
        <v>44</v>
      </c>
      <c r="O162">
        <v>8</v>
      </c>
      <c r="P162">
        <v>8</v>
      </c>
      <c r="R162" s="1">
        <v>37690</v>
      </c>
      <c r="S162">
        <v>0.1</v>
      </c>
      <c r="T162">
        <v>1</v>
      </c>
      <c r="U162">
        <v>88</v>
      </c>
      <c r="V162">
        <v>-1</v>
      </c>
      <c r="W162">
        <v>-11</v>
      </c>
      <c r="X162">
        <v>-5</v>
      </c>
      <c r="Z162" s="1">
        <v>38055</v>
      </c>
      <c r="AA162">
        <v>0.15</v>
      </c>
      <c r="AB162">
        <v>2</v>
      </c>
      <c r="AC162">
        <v>89</v>
      </c>
      <c r="AD162">
        <v>23</v>
      </c>
      <c r="AE162">
        <v>14</v>
      </c>
      <c r="AF162">
        <v>21</v>
      </c>
      <c r="AH162" s="1">
        <v>38421</v>
      </c>
      <c r="AI162">
        <v>0.05</v>
      </c>
      <c r="AJ162">
        <v>0.5</v>
      </c>
      <c r="AK162">
        <v>75</v>
      </c>
      <c r="AL162">
        <v>5</v>
      </c>
      <c r="AM162">
        <v>-10</v>
      </c>
      <c r="AN162">
        <v>4</v>
      </c>
      <c r="AP162" s="1">
        <v>38786</v>
      </c>
      <c r="AQ162">
        <v>0.14000000000000001</v>
      </c>
      <c r="AR162">
        <v>0</v>
      </c>
      <c r="AS162">
        <v>66</v>
      </c>
      <c r="AT162">
        <v>41</v>
      </c>
      <c r="AU162">
        <v>23</v>
      </c>
      <c r="AV162">
        <v>39</v>
      </c>
      <c r="AX162" s="1">
        <v>39151</v>
      </c>
      <c r="AY162">
        <v>0</v>
      </c>
      <c r="AZ162">
        <v>0</v>
      </c>
      <c r="BA162">
        <v>85</v>
      </c>
      <c r="BB162">
        <v>34</v>
      </c>
      <c r="BC162">
        <v>10</v>
      </c>
      <c r="BD162">
        <v>33</v>
      </c>
      <c r="BF162" s="1">
        <v>39516</v>
      </c>
      <c r="BG162">
        <v>1</v>
      </c>
      <c r="BH162">
        <v>4.5</v>
      </c>
      <c r="BI162">
        <v>96</v>
      </c>
      <c r="BJ162">
        <v>31</v>
      </c>
      <c r="BK162">
        <v>-1</v>
      </c>
      <c r="BL162">
        <v>3</v>
      </c>
      <c r="BN162" s="1">
        <v>39882</v>
      </c>
      <c r="BO162">
        <v>0.03</v>
      </c>
      <c r="BP162">
        <v>0</v>
      </c>
      <c r="BQ162">
        <v>79</v>
      </c>
      <c r="BR162">
        <v>31</v>
      </c>
      <c r="BS162">
        <v>20</v>
      </c>
      <c r="BT162">
        <v>25</v>
      </c>
      <c r="BV162" s="1">
        <v>40247</v>
      </c>
      <c r="BW162">
        <v>0</v>
      </c>
      <c r="BX162">
        <v>0</v>
      </c>
      <c r="BY162">
        <v>92</v>
      </c>
      <c r="BZ162">
        <v>30</v>
      </c>
      <c r="CA162">
        <v>15</v>
      </c>
      <c r="CB162">
        <v>30</v>
      </c>
      <c r="CD162" s="1">
        <v>40612</v>
      </c>
      <c r="CE162">
        <v>0.9</v>
      </c>
      <c r="CF162">
        <v>4</v>
      </c>
      <c r="CG162">
        <v>93</v>
      </c>
      <c r="CH162">
        <v>23</v>
      </c>
      <c r="CI162">
        <v>13</v>
      </c>
      <c r="CJ162">
        <v>13</v>
      </c>
      <c r="CL162" s="1">
        <v>40977</v>
      </c>
      <c r="CM162">
        <v>0.9</v>
      </c>
      <c r="CN162">
        <v>2</v>
      </c>
      <c r="CO162">
        <v>68</v>
      </c>
      <c r="CP162">
        <v>42</v>
      </c>
      <c r="CQ162">
        <v>9</v>
      </c>
      <c r="CR162">
        <v>17</v>
      </c>
      <c r="CT162" s="1">
        <v>41343</v>
      </c>
      <c r="CU162">
        <v>0</v>
      </c>
      <c r="CV162">
        <v>0</v>
      </c>
      <c r="CW162">
        <v>64</v>
      </c>
      <c r="CX162">
        <v>37</v>
      </c>
      <c r="CY162">
        <v>20</v>
      </c>
      <c r="CZ162">
        <v>37</v>
      </c>
      <c r="DB162" s="1">
        <v>41708</v>
      </c>
      <c r="DC162">
        <v>0.09</v>
      </c>
      <c r="DD162">
        <v>2</v>
      </c>
      <c r="DE162">
        <v>63</v>
      </c>
      <c r="DF162">
        <v>19</v>
      </c>
      <c r="DG162">
        <v>7</v>
      </c>
      <c r="DH162">
        <v>18</v>
      </c>
      <c r="DJ162" s="1">
        <v>42073</v>
      </c>
      <c r="DK162">
        <v>0</v>
      </c>
      <c r="DL162">
        <v>0</v>
      </c>
      <c r="DM162">
        <v>84</v>
      </c>
      <c r="DN162">
        <v>36</v>
      </c>
      <c r="DO162">
        <v>18</v>
      </c>
      <c r="DP162">
        <v>35</v>
      </c>
      <c r="DR162" s="1">
        <v>42438</v>
      </c>
      <c r="DS162">
        <v>0</v>
      </c>
      <c r="DT162">
        <v>0</v>
      </c>
      <c r="DU162">
        <v>31</v>
      </c>
      <c r="DV162">
        <v>49</v>
      </c>
      <c r="DW162">
        <v>33</v>
      </c>
      <c r="DX162">
        <v>49</v>
      </c>
      <c r="DZ162" s="1">
        <v>42804</v>
      </c>
      <c r="EA162">
        <v>0.05</v>
      </c>
      <c r="EB162">
        <v>2</v>
      </c>
      <c r="EC162">
        <v>67</v>
      </c>
      <c r="ED162">
        <v>12</v>
      </c>
      <c r="EE162">
        <v>5</v>
      </c>
      <c r="EF162">
        <v>5</v>
      </c>
      <c r="EH162" s="1">
        <v>43169</v>
      </c>
      <c r="EI162">
        <v>0.12</v>
      </c>
      <c r="EJ162">
        <v>0</v>
      </c>
      <c r="EK162">
        <v>0</v>
      </c>
      <c r="EL162">
        <v>23</v>
      </c>
      <c r="EM162">
        <v>17</v>
      </c>
      <c r="EN162">
        <v>20</v>
      </c>
      <c r="EP162" s="1">
        <v>43534</v>
      </c>
      <c r="EQ162">
        <v>0</v>
      </c>
      <c r="ER162">
        <v>0</v>
      </c>
      <c r="ES162">
        <v>0</v>
      </c>
      <c r="ET162">
        <v>25</v>
      </c>
      <c r="EU162">
        <v>11</v>
      </c>
      <c r="EV162">
        <v>19</v>
      </c>
    </row>
    <row r="163" spans="1:152" x14ac:dyDescent="0.25">
      <c r="A163">
        <v>162</v>
      </c>
      <c r="B163" s="1">
        <v>36961</v>
      </c>
      <c r="C163">
        <v>0.13</v>
      </c>
      <c r="D163">
        <v>1.3</v>
      </c>
      <c r="E163">
        <v>104</v>
      </c>
      <c r="F163">
        <v>21</v>
      </c>
      <c r="G163">
        <v>12</v>
      </c>
      <c r="H163">
        <v>20</v>
      </c>
      <c r="J163" s="1">
        <v>37326</v>
      </c>
      <c r="K163">
        <v>0.26</v>
      </c>
      <c r="L163">
        <v>3</v>
      </c>
      <c r="M163">
        <v>60</v>
      </c>
      <c r="N163">
        <v>12</v>
      </c>
      <c r="O163">
        <v>-1</v>
      </c>
      <c r="P163">
        <v>12</v>
      </c>
      <c r="R163" s="1">
        <v>37691</v>
      </c>
      <c r="S163">
        <v>0.03</v>
      </c>
      <c r="T163">
        <v>0</v>
      </c>
      <c r="U163">
        <v>89</v>
      </c>
      <c r="V163">
        <v>12</v>
      </c>
      <c r="W163">
        <v>-8</v>
      </c>
      <c r="X163">
        <v>11</v>
      </c>
      <c r="Z163" s="1">
        <v>38056</v>
      </c>
      <c r="AA163">
        <v>0</v>
      </c>
      <c r="AB163">
        <v>0</v>
      </c>
      <c r="AC163">
        <v>87</v>
      </c>
      <c r="AD163">
        <v>27</v>
      </c>
      <c r="AE163">
        <v>14</v>
      </c>
      <c r="AF163">
        <v>24</v>
      </c>
      <c r="AH163" s="1">
        <v>38422</v>
      </c>
      <c r="AI163">
        <v>0.01</v>
      </c>
      <c r="AJ163">
        <v>0</v>
      </c>
      <c r="AK163">
        <v>75</v>
      </c>
      <c r="AL163">
        <v>13</v>
      </c>
      <c r="AM163">
        <v>1</v>
      </c>
      <c r="AN163">
        <v>12</v>
      </c>
      <c r="AP163" s="1">
        <v>38787</v>
      </c>
      <c r="AQ163">
        <v>0</v>
      </c>
      <c r="AR163">
        <v>0</v>
      </c>
      <c r="AS163">
        <v>66</v>
      </c>
      <c r="AT163">
        <v>39</v>
      </c>
      <c r="AU163">
        <v>21</v>
      </c>
      <c r="AV163">
        <v>28</v>
      </c>
      <c r="AX163" s="1">
        <v>39152</v>
      </c>
      <c r="AY163">
        <v>0</v>
      </c>
      <c r="AZ163">
        <v>0</v>
      </c>
      <c r="BA163">
        <v>83</v>
      </c>
      <c r="BB163">
        <v>33</v>
      </c>
      <c r="BC163">
        <v>21</v>
      </c>
      <c r="BD163">
        <v>22</v>
      </c>
      <c r="BF163" s="1">
        <v>39517</v>
      </c>
      <c r="BG163">
        <v>0.1</v>
      </c>
      <c r="BH163">
        <v>1</v>
      </c>
      <c r="BI163">
        <v>96</v>
      </c>
      <c r="BJ163">
        <v>9</v>
      </c>
      <c r="BK163">
        <v>-2</v>
      </c>
      <c r="BL163">
        <v>9</v>
      </c>
      <c r="BN163" s="1">
        <v>39883</v>
      </c>
      <c r="BO163">
        <v>0.57999999999999996</v>
      </c>
      <c r="BP163">
        <v>0</v>
      </c>
      <c r="BQ163">
        <v>79</v>
      </c>
      <c r="BR163">
        <v>34</v>
      </c>
      <c r="BS163">
        <v>20</v>
      </c>
      <c r="BT163">
        <v>33</v>
      </c>
      <c r="BV163" s="1">
        <v>40248</v>
      </c>
      <c r="BW163">
        <v>0</v>
      </c>
      <c r="BX163">
        <v>0</v>
      </c>
      <c r="BY163">
        <v>91</v>
      </c>
      <c r="BZ163">
        <v>40</v>
      </c>
      <c r="CA163">
        <v>15</v>
      </c>
      <c r="CB163">
        <v>30</v>
      </c>
      <c r="CD163" s="1">
        <v>40613</v>
      </c>
      <c r="CE163">
        <v>0.64</v>
      </c>
      <c r="CF163">
        <v>1</v>
      </c>
      <c r="CG163">
        <v>91</v>
      </c>
      <c r="CH163">
        <v>35</v>
      </c>
      <c r="CI163">
        <v>13</v>
      </c>
      <c r="CJ163">
        <v>34</v>
      </c>
      <c r="CL163" s="1">
        <v>40978</v>
      </c>
      <c r="CM163">
        <v>0.14000000000000001</v>
      </c>
      <c r="CN163">
        <v>1.5</v>
      </c>
      <c r="CO163">
        <v>68</v>
      </c>
      <c r="CP163">
        <v>18</v>
      </c>
      <c r="CQ163">
        <v>9</v>
      </c>
      <c r="CR163">
        <v>17</v>
      </c>
      <c r="CT163" s="1">
        <v>41344</v>
      </c>
      <c r="CU163">
        <v>0</v>
      </c>
      <c r="CV163">
        <v>0</v>
      </c>
      <c r="CW163">
        <v>61</v>
      </c>
      <c r="CX163">
        <v>41</v>
      </c>
      <c r="CY163">
        <v>33</v>
      </c>
      <c r="CZ163">
        <v>39</v>
      </c>
      <c r="DB163" s="1">
        <v>41709</v>
      </c>
      <c r="DC163">
        <v>0.18</v>
      </c>
      <c r="DD163">
        <v>2.1</v>
      </c>
      <c r="DE163">
        <v>63</v>
      </c>
      <c r="DF163">
        <v>26</v>
      </c>
      <c r="DG163">
        <v>18</v>
      </c>
      <c r="DH163">
        <v>23</v>
      </c>
      <c r="DJ163" s="1">
        <v>42074</v>
      </c>
      <c r="DK163">
        <v>0</v>
      </c>
      <c r="DL163">
        <v>0</v>
      </c>
      <c r="DM163">
        <v>82</v>
      </c>
      <c r="DN163">
        <v>35</v>
      </c>
      <c r="DO163">
        <v>25</v>
      </c>
      <c r="DP163">
        <v>28</v>
      </c>
      <c r="DR163" s="1">
        <v>42439</v>
      </c>
      <c r="DS163">
        <v>0.33</v>
      </c>
      <c r="DT163">
        <v>0</v>
      </c>
      <c r="DU163">
        <v>28</v>
      </c>
      <c r="DV163">
        <v>50</v>
      </c>
      <c r="DW163">
        <v>42</v>
      </c>
      <c r="DX163">
        <v>43</v>
      </c>
      <c r="DZ163" s="1">
        <v>42805</v>
      </c>
      <c r="EA163">
        <v>0</v>
      </c>
      <c r="EB163">
        <v>0</v>
      </c>
      <c r="EC163">
        <v>67</v>
      </c>
      <c r="ED163">
        <v>5</v>
      </c>
      <c r="EE163">
        <v>-22</v>
      </c>
      <c r="EF163">
        <v>-5</v>
      </c>
      <c r="EH163" s="1">
        <v>43170</v>
      </c>
      <c r="EI163">
        <v>0.66</v>
      </c>
      <c r="EJ163">
        <v>0</v>
      </c>
      <c r="EK163">
        <v>0</v>
      </c>
      <c r="EL163">
        <v>22</v>
      </c>
      <c r="EM163">
        <v>17</v>
      </c>
      <c r="EN163">
        <v>21</v>
      </c>
      <c r="EP163" s="1">
        <v>43535</v>
      </c>
      <c r="EQ163">
        <v>0</v>
      </c>
      <c r="ER163">
        <v>0</v>
      </c>
      <c r="ES163">
        <v>109</v>
      </c>
      <c r="ET163">
        <v>28</v>
      </c>
      <c r="EU163">
        <v>19</v>
      </c>
      <c r="EV163">
        <v>22</v>
      </c>
    </row>
    <row r="164" spans="1:152" x14ac:dyDescent="0.25">
      <c r="A164">
        <v>163</v>
      </c>
      <c r="B164" s="1">
        <v>36962</v>
      </c>
      <c r="C164">
        <v>0.22</v>
      </c>
      <c r="D164">
        <v>0.3</v>
      </c>
      <c r="E164">
        <v>102</v>
      </c>
      <c r="F164">
        <v>24</v>
      </c>
      <c r="G164">
        <v>-6</v>
      </c>
      <c r="H164">
        <v>22</v>
      </c>
      <c r="J164" s="1">
        <v>37327</v>
      </c>
      <c r="K164">
        <v>0.03</v>
      </c>
      <c r="L164">
        <v>0</v>
      </c>
      <c r="M164">
        <v>59</v>
      </c>
      <c r="N164">
        <v>24</v>
      </c>
      <c r="O164">
        <v>11</v>
      </c>
      <c r="P164">
        <v>22</v>
      </c>
      <c r="R164" s="1">
        <v>37692</v>
      </c>
      <c r="S164">
        <v>0.22</v>
      </c>
      <c r="T164">
        <v>2</v>
      </c>
      <c r="U164">
        <v>89</v>
      </c>
      <c r="V164">
        <v>22</v>
      </c>
      <c r="W164">
        <v>10</v>
      </c>
      <c r="X164">
        <v>22</v>
      </c>
      <c r="Z164" s="1">
        <v>38057</v>
      </c>
      <c r="AA164">
        <v>0</v>
      </c>
      <c r="AB164">
        <v>0</v>
      </c>
      <c r="AC164">
        <v>87</v>
      </c>
      <c r="AD164">
        <v>33</v>
      </c>
      <c r="AE164">
        <v>16</v>
      </c>
      <c r="AF164">
        <v>30</v>
      </c>
      <c r="AH164" s="1">
        <v>38423</v>
      </c>
      <c r="AI164">
        <v>0.39</v>
      </c>
      <c r="AJ164">
        <v>5</v>
      </c>
      <c r="AK164">
        <v>78</v>
      </c>
      <c r="AL164">
        <v>22</v>
      </c>
      <c r="AM164">
        <v>11</v>
      </c>
      <c r="AN164">
        <v>16</v>
      </c>
      <c r="AP164" s="1">
        <v>38788</v>
      </c>
      <c r="AQ164">
        <v>0.28999999999999998</v>
      </c>
      <c r="AR164">
        <v>0</v>
      </c>
      <c r="AS164">
        <v>62</v>
      </c>
      <c r="AT164">
        <v>44</v>
      </c>
      <c r="AU164">
        <v>27</v>
      </c>
      <c r="AV164">
        <v>39</v>
      </c>
      <c r="AX164" s="1">
        <v>39153</v>
      </c>
      <c r="AY164">
        <v>0</v>
      </c>
      <c r="AZ164">
        <v>0</v>
      </c>
      <c r="BA164">
        <v>80</v>
      </c>
      <c r="BB164">
        <v>34</v>
      </c>
      <c r="BC164">
        <v>18</v>
      </c>
      <c r="BD164">
        <v>33</v>
      </c>
      <c r="BF164" s="1">
        <v>39518</v>
      </c>
      <c r="BG164">
        <v>0</v>
      </c>
      <c r="BH164">
        <v>0</v>
      </c>
      <c r="BI164">
        <v>94</v>
      </c>
      <c r="BJ164">
        <v>20</v>
      </c>
      <c r="BK164">
        <v>3</v>
      </c>
      <c r="BL164">
        <v>20</v>
      </c>
      <c r="BN164" s="1">
        <v>39884</v>
      </c>
      <c r="BO164">
        <v>0</v>
      </c>
      <c r="BP164">
        <v>0</v>
      </c>
      <c r="BQ164">
        <v>79</v>
      </c>
      <c r="BR164">
        <v>34</v>
      </c>
      <c r="BS164">
        <v>-2</v>
      </c>
      <c r="BT164">
        <v>7</v>
      </c>
      <c r="BV164" s="1">
        <v>40249</v>
      </c>
      <c r="BW164">
        <v>0</v>
      </c>
      <c r="BX164">
        <v>0</v>
      </c>
      <c r="BY164">
        <v>91</v>
      </c>
      <c r="BZ164">
        <v>38</v>
      </c>
      <c r="CA164">
        <v>28</v>
      </c>
      <c r="CB164">
        <v>29</v>
      </c>
      <c r="CD164" s="1">
        <v>40614</v>
      </c>
      <c r="CE164">
        <v>0.23</v>
      </c>
      <c r="CF164">
        <v>2</v>
      </c>
      <c r="CG164">
        <v>92</v>
      </c>
      <c r="CH164">
        <v>35</v>
      </c>
      <c r="CI164">
        <v>20</v>
      </c>
      <c r="CJ164">
        <v>22</v>
      </c>
      <c r="CL164" s="1">
        <v>40979</v>
      </c>
      <c r="CM164">
        <v>0</v>
      </c>
      <c r="CN164">
        <v>0</v>
      </c>
      <c r="CO164">
        <v>68</v>
      </c>
      <c r="CP164">
        <v>34</v>
      </c>
      <c r="CQ164">
        <v>12</v>
      </c>
      <c r="CR164">
        <v>34</v>
      </c>
      <c r="CT164" s="1">
        <v>41345</v>
      </c>
      <c r="CU164">
        <v>0.5</v>
      </c>
      <c r="CV164">
        <v>0</v>
      </c>
      <c r="CW164">
        <v>61</v>
      </c>
      <c r="CX164">
        <v>40</v>
      </c>
      <c r="CY164">
        <v>31</v>
      </c>
      <c r="CZ164">
        <v>37</v>
      </c>
      <c r="DB164" s="1">
        <v>41710</v>
      </c>
      <c r="DC164">
        <v>0.56999999999999995</v>
      </c>
      <c r="DD164">
        <v>6</v>
      </c>
      <c r="DE164">
        <v>66</v>
      </c>
      <c r="DF164">
        <v>24</v>
      </c>
      <c r="DG164">
        <v>12</v>
      </c>
      <c r="DH164">
        <v>12</v>
      </c>
      <c r="DJ164" s="1">
        <v>42075</v>
      </c>
      <c r="DK164">
        <v>0.1</v>
      </c>
      <c r="DL164">
        <v>1</v>
      </c>
      <c r="DM164">
        <v>83</v>
      </c>
      <c r="DN164">
        <v>28</v>
      </c>
      <c r="DO164">
        <v>3</v>
      </c>
      <c r="DP164">
        <v>6</v>
      </c>
      <c r="DR164" s="1">
        <v>42440</v>
      </c>
      <c r="DS164">
        <v>0.44</v>
      </c>
      <c r="DT164">
        <v>0</v>
      </c>
      <c r="DU164">
        <v>26</v>
      </c>
      <c r="DV164">
        <v>44</v>
      </c>
      <c r="DW164">
        <v>21</v>
      </c>
      <c r="DX164">
        <v>22</v>
      </c>
      <c r="DZ164" s="1">
        <v>42806</v>
      </c>
      <c r="EA164">
        <v>0</v>
      </c>
      <c r="EB164">
        <v>0</v>
      </c>
      <c r="EC164">
        <v>67</v>
      </c>
      <c r="ED164">
        <v>-2</v>
      </c>
      <c r="EE164">
        <v>-15</v>
      </c>
      <c r="EF164">
        <v>-2</v>
      </c>
      <c r="EH164" s="1">
        <v>43171</v>
      </c>
      <c r="EI164">
        <v>0.05</v>
      </c>
      <c r="EJ164">
        <v>0</v>
      </c>
      <c r="EK164">
        <v>71</v>
      </c>
      <c r="EL164">
        <v>25</v>
      </c>
      <c r="EM164">
        <v>17</v>
      </c>
      <c r="EN164">
        <v>23</v>
      </c>
      <c r="EP164" s="1">
        <v>43536</v>
      </c>
      <c r="EQ164">
        <v>0.48</v>
      </c>
      <c r="ER164">
        <v>0</v>
      </c>
      <c r="ES164">
        <v>116</v>
      </c>
      <c r="ET164">
        <v>22</v>
      </c>
      <c r="EU164">
        <v>12</v>
      </c>
      <c r="EV164">
        <v>18</v>
      </c>
    </row>
    <row r="165" spans="1:152" x14ac:dyDescent="0.25">
      <c r="A165">
        <v>164</v>
      </c>
      <c r="B165" s="1">
        <v>36963</v>
      </c>
      <c r="C165">
        <v>0.4</v>
      </c>
      <c r="D165">
        <v>2</v>
      </c>
      <c r="E165">
        <v>108</v>
      </c>
      <c r="F165">
        <v>24</v>
      </c>
      <c r="G165">
        <v>10</v>
      </c>
      <c r="H165">
        <v>23</v>
      </c>
      <c r="J165" s="1">
        <v>37328</v>
      </c>
      <c r="K165">
        <v>0</v>
      </c>
      <c r="L165">
        <v>0</v>
      </c>
      <c r="M165">
        <v>59</v>
      </c>
      <c r="N165">
        <v>28</v>
      </c>
      <c r="O165">
        <v>19</v>
      </c>
      <c r="P165">
        <v>27</v>
      </c>
      <c r="R165" s="1">
        <v>37693</v>
      </c>
      <c r="S165">
        <v>0.05</v>
      </c>
      <c r="T165">
        <v>0.3</v>
      </c>
      <c r="U165">
        <v>90</v>
      </c>
      <c r="V165">
        <v>23</v>
      </c>
      <c r="W165">
        <v>2</v>
      </c>
      <c r="X165">
        <v>5</v>
      </c>
      <c r="Z165" s="1">
        <v>38058</v>
      </c>
      <c r="AA165">
        <v>0.18</v>
      </c>
      <c r="AB165">
        <v>1.5</v>
      </c>
      <c r="AC165">
        <v>87</v>
      </c>
      <c r="AD165">
        <v>30</v>
      </c>
      <c r="AE165">
        <v>17</v>
      </c>
      <c r="AF165">
        <v>17</v>
      </c>
      <c r="AH165" s="1">
        <v>38424</v>
      </c>
      <c r="AI165">
        <v>0.12</v>
      </c>
      <c r="AJ165">
        <v>1</v>
      </c>
      <c r="AK165">
        <v>79</v>
      </c>
      <c r="AL165">
        <v>19</v>
      </c>
      <c r="AM165">
        <v>12</v>
      </c>
      <c r="AN165">
        <v>14</v>
      </c>
      <c r="AP165" s="1">
        <v>38789</v>
      </c>
      <c r="AQ165">
        <v>0.38</v>
      </c>
      <c r="AR165">
        <v>0</v>
      </c>
      <c r="AS165">
        <v>60</v>
      </c>
      <c r="AT165">
        <v>40</v>
      </c>
      <c r="AU165">
        <v>30</v>
      </c>
      <c r="AV165">
        <v>33</v>
      </c>
      <c r="AX165" s="1">
        <v>39154</v>
      </c>
      <c r="AY165">
        <v>0</v>
      </c>
      <c r="AZ165">
        <v>0</v>
      </c>
      <c r="BA165">
        <v>80</v>
      </c>
      <c r="BB165">
        <v>37</v>
      </c>
      <c r="BC165">
        <v>25</v>
      </c>
      <c r="BD165">
        <v>36</v>
      </c>
      <c r="BF165" s="1">
        <v>39519</v>
      </c>
      <c r="BG165">
        <v>0.25</v>
      </c>
      <c r="BH165">
        <v>2</v>
      </c>
      <c r="BI165">
        <v>95</v>
      </c>
      <c r="BJ165">
        <v>21</v>
      </c>
      <c r="BK165">
        <v>14</v>
      </c>
      <c r="BL165">
        <v>17</v>
      </c>
      <c r="BN165" s="1">
        <v>39885</v>
      </c>
      <c r="BO165">
        <v>0</v>
      </c>
      <c r="BP165">
        <v>0</v>
      </c>
      <c r="BQ165">
        <v>79</v>
      </c>
      <c r="BR165">
        <v>16</v>
      </c>
      <c r="BS165">
        <v>-3</v>
      </c>
      <c r="BT165">
        <v>15</v>
      </c>
      <c r="BV165" s="1">
        <v>40250</v>
      </c>
      <c r="BW165">
        <v>0</v>
      </c>
      <c r="BX165">
        <v>0</v>
      </c>
      <c r="BY165">
        <v>91</v>
      </c>
      <c r="BZ165">
        <v>32</v>
      </c>
      <c r="CA165">
        <v>22</v>
      </c>
      <c r="CB165">
        <v>30</v>
      </c>
      <c r="CD165" s="1">
        <v>40615</v>
      </c>
      <c r="CE165">
        <v>0.57999999999999996</v>
      </c>
      <c r="CF165">
        <v>2.5</v>
      </c>
      <c r="CG165">
        <v>92</v>
      </c>
      <c r="CH165">
        <v>25</v>
      </c>
      <c r="CI165">
        <v>22</v>
      </c>
      <c r="CJ165">
        <v>22</v>
      </c>
      <c r="CL165" s="1">
        <v>40980</v>
      </c>
      <c r="CM165">
        <v>0</v>
      </c>
      <c r="CN165">
        <v>0</v>
      </c>
      <c r="CO165">
        <v>65</v>
      </c>
      <c r="CP165">
        <v>45</v>
      </c>
      <c r="CQ165">
        <v>33</v>
      </c>
      <c r="CR165">
        <v>45</v>
      </c>
      <c r="CT165" s="1">
        <v>41346</v>
      </c>
      <c r="CU165">
        <v>0.67</v>
      </c>
      <c r="CV165">
        <v>0</v>
      </c>
      <c r="CW165">
        <v>60</v>
      </c>
      <c r="CX165">
        <v>38</v>
      </c>
      <c r="CY165">
        <v>21</v>
      </c>
      <c r="CZ165">
        <v>23</v>
      </c>
      <c r="DB165" s="1">
        <v>41711</v>
      </c>
      <c r="DC165">
        <v>0.92</v>
      </c>
      <c r="DD165">
        <v>8</v>
      </c>
      <c r="DE165">
        <v>76</v>
      </c>
      <c r="DF165">
        <v>13</v>
      </c>
      <c r="DG165">
        <v>-11</v>
      </c>
      <c r="DH165">
        <v>-4</v>
      </c>
      <c r="DJ165" s="1">
        <v>42076</v>
      </c>
      <c r="DK165">
        <v>0</v>
      </c>
      <c r="DL165">
        <v>0</v>
      </c>
      <c r="DM165">
        <v>81</v>
      </c>
      <c r="DN165">
        <v>28</v>
      </c>
      <c r="DO165">
        <v>3</v>
      </c>
      <c r="DP165">
        <v>19</v>
      </c>
      <c r="DR165" s="1">
        <v>42441</v>
      </c>
      <c r="DS165">
        <v>0</v>
      </c>
      <c r="DT165">
        <v>0</v>
      </c>
      <c r="DU165">
        <v>26</v>
      </c>
      <c r="DV165">
        <v>40</v>
      </c>
      <c r="DW165">
        <v>19</v>
      </c>
      <c r="DX165">
        <v>40</v>
      </c>
      <c r="DZ165" s="1">
        <v>42807</v>
      </c>
      <c r="EA165">
        <v>0</v>
      </c>
      <c r="EB165">
        <v>0</v>
      </c>
      <c r="EC165">
        <v>70</v>
      </c>
      <c r="ED165">
        <v>7</v>
      </c>
      <c r="EE165">
        <v>-10</v>
      </c>
      <c r="EF165">
        <v>5</v>
      </c>
      <c r="EH165" s="1">
        <v>43172</v>
      </c>
      <c r="EI165">
        <v>0.33</v>
      </c>
      <c r="EJ165">
        <v>0</v>
      </c>
      <c r="EK165">
        <v>76</v>
      </c>
      <c r="EL165">
        <v>24</v>
      </c>
      <c r="EM165">
        <v>19</v>
      </c>
      <c r="EN165">
        <v>20</v>
      </c>
      <c r="EP165" s="1">
        <v>43537</v>
      </c>
      <c r="EQ165">
        <v>0</v>
      </c>
      <c r="ER165">
        <v>0</v>
      </c>
      <c r="ES165">
        <v>116</v>
      </c>
      <c r="ET165">
        <v>30</v>
      </c>
      <c r="EU165">
        <v>11</v>
      </c>
      <c r="EV165">
        <v>22</v>
      </c>
    </row>
    <row r="166" spans="1:152" x14ac:dyDescent="0.25">
      <c r="A166">
        <v>165</v>
      </c>
      <c r="B166" s="1">
        <v>36964</v>
      </c>
      <c r="C166">
        <v>1.02</v>
      </c>
      <c r="D166">
        <v>7</v>
      </c>
      <c r="E166">
        <v>110</v>
      </c>
      <c r="F166">
        <v>28</v>
      </c>
      <c r="G166">
        <v>18</v>
      </c>
      <c r="H166">
        <v>19</v>
      </c>
      <c r="J166" s="1">
        <v>37329</v>
      </c>
      <c r="K166">
        <v>0</v>
      </c>
      <c r="L166">
        <v>0</v>
      </c>
      <c r="M166">
        <v>59</v>
      </c>
      <c r="N166">
        <v>35</v>
      </c>
      <c r="O166">
        <v>21</v>
      </c>
      <c r="P166">
        <v>24</v>
      </c>
      <c r="R166" s="1">
        <v>37694</v>
      </c>
      <c r="S166">
        <v>0</v>
      </c>
      <c r="T166">
        <v>0</v>
      </c>
      <c r="U166">
        <v>89</v>
      </c>
      <c r="V166">
        <v>5</v>
      </c>
      <c r="W166">
        <v>-8</v>
      </c>
      <c r="X166">
        <v>3</v>
      </c>
      <c r="Z166" s="1">
        <v>38059</v>
      </c>
      <c r="AA166">
        <v>0.45</v>
      </c>
      <c r="AB166">
        <v>6</v>
      </c>
      <c r="AC166">
        <v>93</v>
      </c>
      <c r="AD166">
        <v>18</v>
      </c>
      <c r="AE166">
        <v>4</v>
      </c>
      <c r="AF166">
        <v>7</v>
      </c>
      <c r="AH166" s="1">
        <v>38425</v>
      </c>
      <c r="AI166">
        <v>0</v>
      </c>
      <c r="AJ166">
        <v>0</v>
      </c>
      <c r="AK166">
        <v>77</v>
      </c>
      <c r="AL166">
        <v>16</v>
      </c>
      <c r="AM166">
        <v>9</v>
      </c>
      <c r="AN166">
        <v>16</v>
      </c>
      <c r="AP166" s="1">
        <v>38790</v>
      </c>
      <c r="AQ166">
        <v>0.38</v>
      </c>
      <c r="AR166">
        <v>0</v>
      </c>
      <c r="AS166">
        <v>57</v>
      </c>
      <c r="AT166">
        <v>49</v>
      </c>
      <c r="AU166">
        <v>20</v>
      </c>
      <c r="AV166">
        <v>20</v>
      </c>
      <c r="AX166" s="1">
        <v>39155</v>
      </c>
      <c r="AY166">
        <v>0.32</v>
      </c>
      <c r="AZ166">
        <v>0</v>
      </c>
      <c r="BA166">
        <v>76</v>
      </c>
      <c r="BB166">
        <v>46</v>
      </c>
      <c r="BC166">
        <v>36</v>
      </c>
      <c r="BD166">
        <v>44</v>
      </c>
      <c r="BF166" s="1">
        <v>39520</v>
      </c>
      <c r="BG166">
        <v>0.15</v>
      </c>
      <c r="BH166">
        <v>0.5</v>
      </c>
      <c r="BI166">
        <v>95</v>
      </c>
      <c r="BJ166">
        <v>27</v>
      </c>
      <c r="BK166">
        <v>0</v>
      </c>
      <c r="BL166">
        <v>23</v>
      </c>
      <c r="BN166" s="1">
        <v>39886</v>
      </c>
      <c r="BO166">
        <v>0</v>
      </c>
      <c r="BP166">
        <v>0</v>
      </c>
      <c r="BQ166">
        <v>79</v>
      </c>
      <c r="BR166">
        <v>29</v>
      </c>
      <c r="BS166">
        <v>11</v>
      </c>
      <c r="BT166">
        <v>28</v>
      </c>
      <c r="BV166" s="1">
        <v>40251</v>
      </c>
      <c r="BW166">
        <v>0</v>
      </c>
      <c r="BX166">
        <v>0</v>
      </c>
      <c r="BY166">
        <v>91</v>
      </c>
      <c r="BZ166">
        <v>31</v>
      </c>
      <c r="CA166">
        <v>23</v>
      </c>
      <c r="CB166">
        <v>30</v>
      </c>
      <c r="CD166" s="1">
        <v>40616</v>
      </c>
      <c r="CE166">
        <v>0</v>
      </c>
      <c r="CF166">
        <v>0</v>
      </c>
      <c r="CG166">
        <v>92</v>
      </c>
      <c r="CH166">
        <v>22</v>
      </c>
      <c r="CI166">
        <v>14</v>
      </c>
      <c r="CJ166">
        <v>20</v>
      </c>
      <c r="CL166" s="1">
        <v>40981</v>
      </c>
      <c r="CM166">
        <v>0.13</v>
      </c>
      <c r="CN166">
        <v>0</v>
      </c>
      <c r="CO166">
        <v>62</v>
      </c>
      <c r="CP166">
        <v>46</v>
      </c>
      <c r="CQ166">
        <v>39</v>
      </c>
      <c r="CR166">
        <v>44</v>
      </c>
      <c r="CT166" s="1">
        <v>41347</v>
      </c>
      <c r="CU166">
        <v>0.22</v>
      </c>
      <c r="CV166">
        <v>4</v>
      </c>
      <c r="CW166">
        <v>63</v>
      </c>
      <c r="CX166">
        <v>23</v>
      </c>
      <c r="CY166">
        <v>2</v>
      </c>
      <c r="CZ166">
        <v>2</v>
      </c>
      <c r="DB166" s="1">
        <v>41712</v>
      </c>
      <c r="DC166">
        <v>0</v>
      </c>
      <c r="DD166">
        <v>0</v>
      </c>
      <c r="DE166">
        <v>75</v>
      </c>
      <c r="DF166">
        <v>20</v>
      </c>
      <c r="DG166">
        <v>-7</v>
      </c>
      <c r="DH166">
        <v>20</v>
      </c>
      <c r="DJ166" s="1">
        <v>42077</v>
      </c>
      <c r="DK166">
        <v>0.02</v>
      </c>
      <c r="DL166">
        <v>1.2</v>
      </c>
      <c r="DM166">
        <v>81</v>
      </c>
      <c r="DN166">
        <v>29</v>
      </c>
      <c r="DO166">
        <v>14</v>
      </c>
      <c r="DP166">
        <v>24</v>
      </c>
      <c r="DR166" s="1">
        <v>42442</v>
      </c>
      <c r="DS166">
        <v>0</v>
      </c>
      <c r="DT166">
        <v>0</v>
      </c>
      <c r="DU166">
        <v>26</v>
      </c>
      <c r="DV166">
        <v>40</v>
      </c>
      <c r="DW166">
        <v>23</v>
      </c>
      <c r="DX166">
        <v>35</v>
      </c>
      <c r="DZ166" s="1">
        <v>42808</v>
      </c>
      <c r="EA166">
        <v>0.73</v>
      </c>
      <c r="EB166">
        <v>8</v>
      </c>
      <c r="EC166">
        <v>78</v>
      </c>
      <c r="ED166">
        <v>13</v>
      </c>
      <c r="EE166">
        <v>3</v>
      </c>
      <c r="EF166">
        <v>12</v>
      </c>
      <c r="EH166" s="1">
        <v>43173</v>
      </c>
      <c r="EI166">
        <v>0.69</v>
      </c>
      <c r="EJ166">
        <v>0</v>
      </c>
      <c r="EK166">
        <v>84</v>
      </c>
      <c r="EL166">
        <v>30</v>
      </c>
      <c r="EM166">
        <v>19</v>
      </c>
      <c r="EN166">
        <v>22</v>
      </c>
      <c r="EP166" s="1">
        <v>43538</v>
      </c>
      <c r="EQ166">
        <v>7.0000000000000007E-2</v>
      </c>
      <c r="ER166">
        <v>0</v>
      </c>
      <c r="ES166">
        <v>117</v>
      </c>
      <c r="ET166">
        <v>48</v>
      </c>
      <c r="EU166">
        <v>22</v>
      </c>
      <c r="EV166">
        <v>47</v>
      </c>
    </row>
    <row r="167" spans="1:152" x14ac:dyDescent="0.25">
      <c r="A167">
        <v>166</v>
      </c>
      <c r="B167" s="1">
        <v>36965</v>
      </c>
      <c r="C167">
        <v>0.54</v>
      </c>
      <c r="D167">
        <v>3.5</v>
      </c>
      <c r="E167">
        <v>112</v>
      </c>
      <c r="F167">
        <v>25</v>
      </c>
      <c r="G167">
        <v>17</v>
      </c>
      <c r="H167">
        <v>24</v>
      </c>
      <c r="J167" s="1">
        <v>37330</v>
      </c>
      <c r="K167">
        <v>0.02</v>
      </c>
      <c r="L167">
        <v>0</v>
      </c>
      <c r="M167">
        <v>58</v>
      </c>
      <c r="N167">
        <v>39</v>
      </c>
      <c r="O167">
        <v>19</v>
      </c>
      <c r="P167">
        <v>38</v>
      </c>
      <c r="R167" s="1">
        <v>37695</v>
      </c>
      <c r="S167">
        <v>0</v>
      </c>
      <c r="T167">
        <v>0</v>
      </c>
      <c r="U167">
        <v>89</v>
      </c>
      <c r="V167">
        <v>22</v>
      </c>
      <c r="W167">
        <v>1</v>
      </c>
      <c r="X167">
        <v>22</v>
      </c>
      <c r="Z167" s="1">
        <v>38060</v>
      </c>
      <c r="AA167">
        <v>0</v>
      </c>
      <c r="AB167">
        <v>0</v>
      </c>
      <c r="AC167">
        <v>93</v>
      </c>
      <c r="AD167">
        <v>23</v>
      </c>
      <c r="AE167">
        <v>2</v>
      </c>
      <c r="AF167">
        <v>21</v>
      </c>
      <c r="AH167" s="1">
        <v>38426</v>
      </c>
      <c r="AI167">
        <v>0.19</v>
      </c>
      <c r="AJ167">
        <v>1.5</v>
      </c>
      <c r="AK167">
        <v>80</v>
      </c>
      <c r="AL167">
        <v>18</v>
      </c>
      <c r="AM167">
        <v>9</v>
      </c>
      <c r="AN167">
        <v>17</v>
      </c>
      <c r="AP167" s="1">
        <v>38791</v>
      </c>
      <c r="AQ167">
        <v>0.17</v>
      </c>
      <c r="AR167">
        <v>3</v>
      </c>
      <c r="AS167">
        <v>60</v>
      </c>
      <c r="AT167">
        <v>21</v>
      </c>
      <c r="AU167">
        <v>7</v>
      </c>
      <c r="AV167">
        <v>9</v>
      </c>
      <c r="AX167" s="1">
        <v>39156</v>
      </c>
      <c r="AY167">
        <v>1.1200000000000001</v>
      </c>
      <c r="AZ167">
        <v>0.5</v>
      </c>
      <c r="BA167">
        <v>69</v>
      </c>
      <c r="BB167">
        <v>46</v>
      </c>
      <c r="BC167">
        <v>15</v>
      </c>
      <c r="BD167">
        <v>15</v>
      </c>
      <c r="BF167" s="1">
        <v>39521</v>
      </c>
      <c r="BG167">
        <v>0.06</v>
      </c>
      <c r="BH167">
        <v>0.8</v>
      </c>
      <c r="BI167">
        <v>96</v>
      </c>
      <c r="BJ167">
        <v>30</v>
      </c>
      <c r="BK167">
        <v>13</v>
      </c>
      <c r="BL167">
        <v>30</v>
      </c>
      <c r="BN167" s="1">
        <v>39887</v>
      </c>
      <c r="BO167">
        <v>0</v>
      </c>
      <c r="BP167">
        <v>0</v>
      </c>
      <c r="BQ167">
        <v>79</v>
      </c>
      <c r="BR167">
        <v>37</v>
      </c>
      <c r="BS167">
        <v>20</v>
      </c>
      <c r="BT167">
        <v>35</v>
      </c>
      <c r="BV167" s="1">
        <v>40252</v>
      </c>
      <c r="BW167">
        <v>0.2</v>
      </c>
      <c r="BX167">
        <v>0</v>
      </c>
      <c r="BY167">
        <v>90</v>
      </c>
      <c r="BZ167">
        <v>31</v>
      </c>
      <c r="CA167">
        <v>25</v>
      </c>
      <c r="CB167">
        <v>30</v>
      </c>
      <c r="CD167" s="1">
        <v>40617</v>
      </c>
      <c r="CE167">
        <v>0</v>
      </c>
      <c r="CF167">
        <v>0</v>
      </c>
      <c r="CG167">
        <v>92</v>
      </c>
      <c r="CH167">
        <v>29</v>
      </c>
      <c r="CI167">
        <v>12</v>
      </c>
      <c r="CJ167">
        <v>29</v>
      </c>
      <c r="CL167" s="1">
        <v>40982</v>
      </c>
      <c r="CM167">
        <v>0.12</v>
      </c>
      <c r="CN167">
        <v>0.5</v>
      </c>
      <c r="CO167">
        <v>62</v>
      </c>
      <c r="CP167">
        <v>47</v>
      </c>
      <c r="CQ167">
        <v>28</v>
      </c>
      <c r="CR167">
        <v>28</v>
      </c>
      <c r="CT167" s="1">
        <v>41348</v>
      </c>
      <c r="CU167">
        <v>0.04</v>
      </c>
      <c r="CV167">
        <v>0.7</v>
      </c>
      <c r="CW167">
        <v>63</v>
      </c>
      <c r="CX167">
        <v>15</v>
      </c>
      <c r="CY167">
        <v>-2</v>
      </c>
      <c r="CZ167">
        <v>13</v>
      </c>
      <c r="DB167" s="1">
        <v>41713</v>
      </c>
      <c r="DC167">
        <v>0.16</v>
      </c>
      <c r="DD167">
        <v>2.4</v>
      </c>
      <c r="DE167">
        <v>75</v>
      </c>
      <c r="DF167">
        <v>27</v>
      </c>
      <c r="DG167">
        <v>20</v>
      </c>
      <c r="DH167">
        <v>24</v>
      </c>
      <c r="DJ167" s="1">
        <v>42078</v>
      </c>
      <c r="DK167">
        <v>0.66</v>
      </c>
      <c r="DL167">
        <v>4</v>
      </c>
      <c r="DM167">
        <v>84</v>
      </c>
      <c r="DN167">
        <v>28</v>
      </c>
      <c r="DO167">
        <v>13</v>
      </c>
      <c r="DP167">
        <v>13</v>
      </c>
      <c r="DR167" s="1">
        <v>42443</v>
      </c>
      <c r="DS167">
        <v>0</v>
      </c>
      <c r="DT167">
        <v>0</v>
      </c>
      <c r="DU167">
        <v>26</v>
      </c>
      <c r="DV167">
        <v>35</v>
      </c>
      <c r="DW167">
        <v>18</v>
      </c>
      <c r="DX167">
        <v>20</v>
      </c>
      <c r="DZ167" s="1">
        <v>42809</v>
      </c>
      <c r="EA167">
        <v>1.1499999999999999</v>
      </c>
      <c r="EB167">
        <v>28</v>
      </c>
      <c r="EC167">
        <v>106</v>
      </c>
      <c r="ED167">
        <v>15</v>
      </c>
      <c r="EE167">
        <v>1</v>
      </c>
      <c r="EF167">
        <v>5</v>
      </c>
      <c r="EH167" s="1">
        <v>43174</v>
      </c>
      <c r="EI167">
        <v>0.8</v>
      </c>
      <c r="EJ167">
        <v>0</v>
      </c>
      <c r="EK167">
        <v>100</v>
      </c>
      <c r="EL167">
        <v>22</v>
      </c>
      <c r="EM167">
        <v>16</v>
      </c>
      <c r="EN167">
        <v>21</v>
      </c>
      <c r="EP167" s="1">
        <v>43539</v>
      </c>
      <c r="EQ167">
        <v>7.0000000000000007E-2</v>
      </c>
      <c r="ER167">
        <v>0</v>
      </c>
      <c r="ES167">
        <v>108</v>
      </c>
      <c r="ET167">
        <v>48</v>
      </c>
      <c r="EU167">
        <v>33</v>
      </c>
      <c r="EV167">
        <v>40</v>
      </c>
    </row>
    <row r="168" spans="1:152" x14ac:dyDescent="0.25">
      <c r="A168">
        <v>167</v>
      </c>
      <c r="B168" s="1">
        <v>36966</v>
      </c>
      <c r="C168">
        <v>0</v>
      </c>
      <c r="D168">
        <v>0</v>
      </c>
      <c r="E168">
        <v>109</v>
      </c>
      <c r="F168">
        <v>24</v>
      </c>
      <c r="G168">
        <v>11</v>
      </c>
      <c r="H168">
        <v>16</v>
      </c>
      <c r="J168" s="1">
        <v>37331</v>
      </c>
      <c r="K168">
        <v>0.45</v>
      </c>
      <c r="L168">
        <v>0.5</v>
      </c>
      <c r="M168">
        <v>58</v>
      </c>
      <c r="N168">
        <v>40</v>
      </c>
      <c r="O168">
        <v>9</v>
      </c>
      <c r="P168">
        <v>9</v>
      </c>
      <c r="R168" s="1">
        <v>37696</v>
      </c>
      <c r="S168">
        <v>0</v>
      </c>
      <c r="T168">
        <v>0</v>
      </c>
      <c r="U168">
        <v>89</v>
      </c>
      <c r="V168">
        <v>45</v>
      </c>
      <c r="W168">
        <v>21</v>
      </c>
      <c r="X168">
        <v>45</v>
      </c>
      <c r="Z168" s="1">
        <v>38061</v>
      </c>
      <c r="AA168">
        <v>0.05</v>
      </c>
      <c r="AB168">
        <v>0.5</v>
      </c>
      <c r="AC168">
        <v>93</v>
      </c>
      <c r="AD168">
        <v>24</v>
      </c>
      <c r="AE168">
        <v>17</v>
      </c>
      <c r="AF168">
        <v>18</v>
      </c>
      <c r="AH168" s="1">
        <v>38427</v>
      </c>
      <c r="AI168">
        <v>0.21</v>
      </c>
      <c r="AJ168">
        <v>1.5</v>
      </c>
      <c r="AK168">
        <v>80</v>
      </c>
      <c r="AL168">
        <v>20</v>
      </c>
      <c r="AM168">
        <v>11</v>
      </c>
      <c r="AN168">
        <v>19</v>
      </c>
      <c r="AP168" s="1">
        <v>38792</v>
      </c>
      <c r="AQ168">
        <v>0.55000000000000004</v>
      </c>
      <c r="AR168">
        <v>14</v>
      </c>
      <c r="AS168">
        <v>74</v>
      </c>
      <c r="AT168">
        <v>10</v>
      </c>
      <c r="AU168">
        <v>4</v>
      </c>
      <c r="AV168">
        <v>10</v>
      </c>
      <c r="AX168" s="1">
        <v>39157</v>
      </c>
      <c r="AY168">
        <v>0</v>
      </c>
      <c r="AZ168">
        <v>0</v>
      </c>
      <c r="BA168">
        <v>68</v>
      </c>
      <c r="BB168">
        <v>15</v>
      </c>
      <c r="BC168">
        <v>2</v>
      </c>
      <c r="BD168">
        <v>9</v>
      </c>
      <c r="BF168" s="1">
        <v>39522</v>
      </c>
      <c r="BG168">
        <v>0.18</v>
      </c>
      <c r="BH168">
        <v>0</v>
      </c>
      <c r="BI168">
        <v>96</v>
      </c>
      <c r="BJ168">
        <v>31</v>
      </c>
      <c r="BK168">
        <v>25</v>
      </c>
      <c r="BL168">
        <v>29</v>
      </c>
      <c r="BN168" s="1">
        <v>39888</v>
      </c>
      <c r="BO168">
        <v>0</v>
      </c>
      <c r="BP168">
        <v>0</v>
      </c>
      <c r="BQ168">
        <v>79</v>
      </c>
      <c r="BR168">
        <v>39</v>
      </c>
      <c r="BS168">
        <v>27</v>
      </c>
      <c r="BT168">
        <v>37</v>
      </c>
      <c r="BV168" s="1">
        <v>40253</v>
      </c>
      <c r="BW168">
        <v>0</v>
      </c>
      <c r="BX168">
        <v>0</v>
      </c>
      <c r="BY168">
        <v>88</v>
      </c>
      <c r="BZ168">
        <v>41</v>
      </c>
      <c r="CA168">
        <v>27</v>
      </c>
      <c r="CB168">
        <v>39</v>
      </c>
      <c r="CD168" s="1">
        <v>40618</v>
      </c>
      <c r="CE168">
        <v>0.12</v>
      </c>
      <c r="CF168">
        <v>0.5</v>
      </c>
      <c r="CG168">
        <v>90</v>
      </c>
      <c r="CH168">
        <v>30</v>
      </c>
      <c r="CI168">
        <v>12</v>
      </c>
      <c r="CJ168">
        <v>29</v>
      </c>
      <c r="CL168" s="1">
        <v>40983</v>
      </c>
      <c r="CM168">
        <v>0.08</v>
      </c>
      <c r="CN168">
        <v>0</v>
      </c>
      <c r="CO168">
        <v>60</v>
      </c>
      <c r="CP168">
        <v>39</v>
      </c>
      <c r="CQ168">
        <v>26</v>
      </c>
      <c r="CR168">
        <v>38</v>
      </c>
      <c r="CT168" s="1">
        <v>41349</v>
      </c>
      <c r="CU168">
        <v>0.35</v>
      </c>
      <c r="CV168">
        <v>3</v>
      </c>
      <c r="CW168">
        <v>65</v>
      </c>
      <c r="CX168">
        <v>16</v>
      </c>
      <c r="CY168">
        <v>2</v>
      </c>
      <c r="CZ168">
        <v>11</v>
      </c>
      <c r="DB168" s="1">
        <v>41714</v>
      </c>
      <c r="DC168">
        <v>0.43</v>
      </c>
      <c r="DD168">
        <v>8</v>
      </c>
      <c r="DE168">
        <v>80</v>
      </c>
      <c r="DF168">
        <v>24</v>
      </c>
      <c r="DG168">
        <v>-6</v>
      </c>
      <c r="DH168">
        <v>-3</v>
      </c>
      <c r="DJ168" s="1">
        <v>42079</v>
      </c>
      <c r="DK168">
        <v>0</v>
      </c>
      <c r="DL168">
        <v>0</v>
      </c>
      <c r="DM168">
        <v>84</v>
      </c>
      <c r="DN168">
        <v>26</v>
      </c>
      <c r="DO168">
        <v>8</v>
      </c>
      <c r="DP168">
        <v>25</v>
      </c>
      <c r="DR168" s="1">
        <v>42444</v>
      </c>
      <c r="DS168">
        <v>0.19</v>
      </c>
      <c r="DT168">
        <v>0</v>
      </c>
      <c r="DU168">
        <v>25</v>
      </c>
      <c r="DV168">
        <v>34</v>
      </c>
      <c r="DW168">
        <v>20</v>
      </c>
      <c r="DX168">
        <v>34</v>
      </c>
      <c r="DZ168" s="1">
        <v>42810</v>
      </c>
      <c r="EA168">
        <v>0.51</v>
      </c>
      <c r="EB168">
        <v>9.1</v>
      </c>
      <c r="EC168">
        <v>107</v>
      </c>
      <c r="ED168">
        <v>6</v>
      </c>
      <c r="EE168">
        <v>-2</v>
      </c>
      <c r="EF168">
        <v>6</v>
      </c>
      <c r="EH168" s="1">
        <v>43175</v>
      </c>
      <c r="EI168">
        <v>0.17</v>
      </c>
      <c r="EJ168">
        <v>0</v>
      </c>
      <c r="EK168">
        <v>100</v>
      </c>
      <c r="EL168">
        <v>22</v>
      </c>
      <c r="EM168">
        <v>8</v>
      </c>
      <c r="EN168">
        <v>9</v>
      </c>
      <c r="EP168" s="1">
        <v>43540</v>
      </c>
      <c r="EQ168">
        <v>0</v>
      </c>
      <c r="ER168">
        <v>0</v>
      </c>
      <c r="ES168">
        <v>106</v>
      </c>
      <c r="ET168">
        <v>40</v>
      </c>
      <c r="EU168">
        <v>16</v>
      </c>
      <c r="EV168">
        <v>16</v>
      </c>
    </row>
    <row r="169" spans="1:152" x14ac:dyDescent="0.25">
      <c r="A169">
        <v>168</v>
      </c>
      <c r="B169" s="1">
        <v>36967</v>
      </c>
      <c r="C169">
        <v>0</v>
      </c>
      <c r="D169">
        <v>0</v>
      </c>
      <c r="E169">
        <v>109</v>
      </c>
      <c r="F169">
        <v>28</v>
      </c>
      <c r="G169">
        <v>13</v>
      </c>
      <c r="H169">
        <v>24</v>
      </c>
      <c r="J169" s="1">
        <v>37332</v>
      </c>
      <c r="K169">
        <v>0</v>
      </c>
      <c r="L169">
        <v>0</v>
      </c>
      <c r="M169">
        <v>57</v>
      </c>
      <c r="N169">
        <v>23</v>
      </c>
      <c r="O169">
        <v>9</v>
      </c>
      <c r="P169">
        <v>21</v>
      </c>
      <c r="R169" s="1">
        <v>37697</v>
      </c>
      <c r="S169">
        <v>0</v>
      </c>
      <c r="T169">
        <v>0</v>
      </c>
      <c r="U169">
        <v>81</v>
      </c>
      <c r="V169">
        <v>50</v>
      </c>
      <c r="W169">
        <v>40</v>
      </c>
      <c r="X169">
        <v>48</v>
      </c>
      <c r="Z169" s="1">
        <v>38062</v>
      </c>
      <c r="AA169">
        <v>0.05</v>
      </c>
      <c r="AB169">
        <v>0.5</v>
      </c>
      <c r="AC169">
        <v>93</v>
      </c>
      <c r="AD169">
        <v>18</v>
      </c>
      <c r="AE169">
        <v>4</v>
      </c>
      <c r="AF169">
        <v>9</v>
      </c>
      <c r="AH169" s="1">
        <v>38428</v>
      </c>
      <c r="AI169">
        <v>0.01</v>
      </c>
      <c r="AJ169">
        <v>0</v>
      </c>
      <c r="AK169">
        <v>79</v>
      </c>
      <c r="AL169">
        <v>22</v>
      </c>
      <c r="AM169">
        <v>7</v>
      </c>
      <c r="AN169">
        <v>22</v>
      </c>
      <c r="AP169" s="1">
        <v>38793</v>
      </c>
      <c r="AQ169">
        <v>0.15</v>
      </c>
      <c r="AR169">
        <v>4</v>
      </c>
      <c r="AS169">
        <v>76</v>
      </c>
      <c r="AT169">
        <v>10</v>
      </c>
      <c r="AU169">
        <v>2</v>
      </c>
      <c r="AV169">
        <v>3</v>
      </c>
      <c r="AX169" s="1">
        <v>39158</v>
      </c>
      <c r="AY169">
        <v>0.78</v>
      </c>
      <c r="AZ169">
        <v>8</v>
      </c>
      <c r="BA169">
        <v>76</v>
      </c>
      <c r="BB169">
        <v>15</v>
      </c>
      <c r="BC169">
        <v>6</v>
      </c>
      <c r="BD169">
        <v>7</v>
      </c>
      <c r="BF169" s="1">
        <v>39523</v>
      </c>
      <c r="BG169">
        <v>0.18</v>
      </c>
      <c r="BH169">
        <v>2</v>
      </c>
      <c r="BI169">
        <v>97</v>
      </c>
      <c r="BJ169">
        <v>30</v>
      </c>
      <c r="BK169">
        <v>18</v>
      </c>
      <c r="BL169">
        <v>18</v>
      </c>
      <c r="BN169" s="1">
        <v>39889</v>
      </c>
      <c r="BO169">
        <v>0</v>
      </c>
      <c r="BP169">
        <v>0</v>
      </c>
      <c r="BQ169">
        <v>79</v>
      </c>
      <c r="BR169">
        <v>42</v>
      </c>
      <c r="BS169">
        <v>27</v>
      </c>
      <c r="BT169">
        <v>42</v>
      </c>
      <c r="BV169" s="1">
        <v>40254</v>
      </c>
      <c r="BW169">
        <v>0</v>
      </c>
      <c r="BX169">
        <v>0</v>
      </c>
      <c r="BY169">
        <v>86</v>
      </c>
      <c r="BZ169">
        <v>41</v>
      </c>
      <c r="CA169">
        <v>29</v>
      </c>
      <c r="CB169">
        <v>40</v>
      </c>
      <c r="CD169" s="1">
        <v>40619</v>
      </c>
      <c r="CE169">
        <v>0</v>
      </c>
      <c r="CF169">
        <v>0</v>
      </c>
      <c r="CG169">
        <v>90</v>
      </c>
      <c r="CH169">
        <v>37</v>
      </c>
      <c r="CI169">
        <v>25</v>
      </c>
      <c r="CJ169">
        <v>37</v>
      </c>
      <c r="CL169" s="1">
        <v>40984</v>
      </c>
      <c r="CM169">
        <v>0.42</v>
      </c>
      <c r="CN169">
        <v>0</v>
      </c>
      <c r="CO169">
        <v>59</v>
      </c>
      <c r="CP169">
        <v>44</v>
      </c>
      <c r="CQ169">
        <v>33</v>
      </c>
      <c r="CR169">
        <v>36</v>
      </c>
      <c r="CT169" s="1">
        <v>41350</v>
      </c>
      <c r="CU169">
        <v>7.0000000000000007E-2</v>
      </c>
      <c r="CV169">
        <v>1.3</v>
      </c>
      <c r="CW169">
        <v>65</v>
      </c>
      <c r="CX169">
        <v>12</v>
      </c>
      <c r="CY169">
        <v>-1</v>
      </c>
      <c r="CZ169">
        <v>6</v>
      </c>
      <c r="DB169" s="1">
        <v>41715</v>
      </c>
      <c r="DC169">
        <v>0</v>
      </c>
      <c r="DD169">
        <v>0</v>
      </c>
      <c r="DE169">
        <v>79</v>
      </c>
      <c r="DF169">
        <v>4</v>
      </c>
      <c r="DG169">
        <v>-4</v>
      </c>
      <c r="DH169">
        <v>3</v>
      </c>
      <c r="DJ169" s="1">
        <v>42080</v>
      </c>
      <c r="DK169">
        <v>0.36</v>
      </c>
      <c r="DL169">
        <v>3.5</v>
      </c>
      <c r="DM169">
        <v>85</v>
      </c>
      <c r="DN169">
        <v>26</v>
      </c>
      <c r="DO169">
        <v>9</v>
      </c>
      <c r="DP169">
        <v>9</v>
      </c>
      <c r="DR169" s="1">
        <v>42445</v>
      </c>
      <c r="DS169">
        <v>0</v>
      </c>
      <c r="DT169">
        <v>0</v>
      </c>
      <c r="DU169">
        <v>24</v>
      </c>
      <c r="DV169">
        <v>43</v>
      </c>
      <c r="DW169">
        <v>32</v>
      </c>
      <c r="DX169">
        <v>40</v>
      </c>
      <c r="DZ169" s="1">
        <v>42811</v>
      </c>
      <c r="EA169">
        <v>0</v>
      </c>
      <c r="EB169">
        <v>0</v>
      </c>
      <c r="EC169">
        <v>101</v>
      </c>
      <c r="ED169">
        <v>14</v>
      </c>
      <c r="EE169">
        <v>2</v>
      </c>
      <c r="EF169">
        <v>14</v>
      </c>
      <c r="EH169" s="1">
        <v>43176</v>
      </c>
      <c r="EI169">
        <v>0.02</v>
      </c>
      <c r="EJ169">
        <v>0</v>
      </c>
      <c r="EK169">
        <v>0</v>
      </c>
      <c r="EL169">
        <v>9</v>
      </c>
      <c r="EM169">
        <v>3</v>
      </c>
      <c r="EN169">
        <v>4</v>
      </c>
      <c r="EP169" s="1">
        <v>43541</v>
      </c>
      <c r="EQ169">
        <v>0.28999999999999998</v>
      </c>
      <c r="ER169">
        <v>0</v>
      </c>
      <c r="ES169">
        <v>110</v>
      </c>
      <c r="ET169">
        <v>17</v>
      </c>
      <c r="EU169">
        <v>4</v>
      </c>
      <c r="EV169">
        <v>13</v>
      </c>
    </row>
    <row r="170" spans="1:152" x14ac:dyDescent="0.25">
      <c r="A170">
        <v>169</v>
      </c>
      <c r="B170" s="1">
        <v>36968</v>
      </c>
      <c r="C170">
        <v>0</v>
      </c>
      <c r="D170">
        <v>0</v>
      </c>
      <c r="E170">
        <v>108</v>
      </c>
      <c r="F170">
        <v>25</v>
      </c>
      <c r="G170">
        <v>11</v>
      </c>
      <c r="H170">
        <v>15</v>
      </c>
      <c r="J170" s="1">
        <v>37333</v>
      </c>
      <c r="K170">
        <v>0.18</v>
      </c>
      <c r="L170">
        <v>2.2999999999999998</v>
      </c>
      <c r="M170">
        <v>59</v>
      </c>
      <c r="N170">
        <v>21</v>
      </c>
      <c r="O170">
        <v>14</v>
      </c>
      <c r="P170">
        <v>15</v>
      </c>
      <c r="R170" s="1">
        <v>37698</v>
      </c>
      <c r="S170">
        <v>0</v>
      </c>
      <c r="T170">
        <v>0</v>
      </c>
      <c r="U170">
        <v>79</v>
      </c>
      <c r="V170">
        <v>49</v>
      </c>
      <c r="W170">
        <v>23</v>
      </c>
      <c r="X170">
        <v>25</v>
      </c>
      <c r="Z170" s="1">
        <v>38063</v>
      </c>
      <c r="AA170">
        <v>0.15</v>
      </c>
      <c r="AB170">
        <v>1.5</v>
      </c>
      <c r="AC170">
        <v>93</v>
      </c>
      <c r="AD170">
        <v>18</v>
      </c>
      <c r="AE170">
        <v>4</v>
      </c>
      <c r="AF170">
        <v>15</v>
      </c>
      <c r="AH170" s="1">
        <v>38429</v>
      </c>
      <c r="AI170">
        <v>0</v>
      </c>
      <c r="AJ170">
        <v>0</v>
      </c>
      <c r="AK170">
        <v>78</v>
      </c>
      <c r="AL170">
        <v>22</v>
      </c>
      <c r="AM170">
        <v>10</v>
      </c>
      <c r="AN170">
        <v>15</v>
      </c>
      <c r="AP170" s="1">
        <v>38794</v>
      </c>
      <c r="AQ170">
        <v>0.11</v>
      </c>
      <c r="AR170">
        <v>1.5</v>
      </c>
      <c r="AS170">
        <v>77</v>
      </c>
      <c r="AT170">
        <v>5</v>
      </c>
      <c r="AU170">
        <v>-3</v>
      </c>
      <c r="AV170">
        <v>3</v>
      </c>
      <c r="AX170" s="1">
        <v>39159</v>
      </c>
      <c r="AY170">
        <v>0.42</v>
      </c>
      <c r="AZ170">
        <v>7</v>
      </c>
      <c r="BA170">
        <v>88</v>
      </c>
      <c r="BB170">
        <v>9</v>
      </c>
      <c r="BC170">
        <v>2</v>
      </c>
      <c r="BD170">
        <v>9</v>
      </c>
      <c r="BF170" s="1">
        <v>39524</v>
      </c>
      <c r="BG170">
        <v>0.15</v>
      </c>
      <c r="BH170">
        <v>2</v>
      </c>
      <c r="BI170">
        <v>98</v>
      </c>
      <c r="BJ170">
        <v>25</v>
      </c>
      <c r="BK170">
        <v>2</v>
      </c>
      <c r="BL170">
        <v>24</v>
      </c>
      <c r="BN170" s="1">
        <v>39890</v>
      </c>
      <c r="BO170">
        <v>0.06</v>
      </c>
      <c r="BP170">
        <v>0</v>
      </c>
      <c r="BQ170">
        <v>78</v>
      </c>
      <c r="BR170">
        <v>43</v>
      </c>
      <c r="BS170">
        <v>33</v>
      </c>
      <c r="BT170">
        <v>34</v>
      </c>
      <c r="BV170" s="1">
        <v>40255</v>
      </c>
      <c r="BW170">
        <v>0</v>
      </c>
      <c r="BX170">
        <v>0</v>
      </c>
      <c r="BY170">
        <v>86</v>
      </c>
      <c r="BZ170">
        <v>41</v>
      </c>
      <c r="CA170">
        <v>29</v>
      </c>
      <c r="CB170">
        <v>38</v>
      </c>
      <c r="CD170" s="1">
        <v>40620</v>
      </c>
      <c r="CE170">
        <v>0.03</v>
      </c>
      <c r="CF170">
        <v>0</v>
      </c>
      <c r="CG170">
        <v>90</v>
      </c>
      <c r="CH170">
        <v>39</v>
      </c>
      <c r="CI170">
        <v>30</v>
      </c>
      <c r="CJ170">
        <v>30</v>
      </c>
      <c r="CL170" s="1">
        <v>40985</v>
      </c>
      <c r="CM170">
        <v>0</v>
      </c>
      <c r="CN170">
        <v>0</v>
      </c>
      <c r="CO170">
        <v>58</v>
      </c>
      <c r="CP170">
        <v>47</v>
      </c>
      <c r="CQ170">
        <v>30</v>
      </c>
      <c r="CR170">
        <v>45</v>
      </c>
      <c r="CT170" s="1">
        <v>41351</v>
      </c>
      <c r="CU170">
        <v>0</v>
      </c>
      <c r="CV170">
        <v>0</v>
      </c>
      <c r="CW170">
        <v>65</v>
      </c>
      <c r="CX170">
        <v>18</v>
      </c>
      <c r="CY170">
        <v>-1</v>
      </c>
      <c r="CZ170">
        <v>13</v>
      </c>
      <c r="DB170" s="1">
        <v>41716</v>
      </c>
      <c r="DC170">
        <v>0</v>
      </c>
      <c r="DD170">
        <v>0</v>
      </c>
      <c r="DE170">
        <v>77</v>
      </c>
      <c r="DF170">
        <v>20</v>
      </c>
      <c r="DG170">
        <v>-1</v>
      </c>
      <c r="DH170">
        <v>20</v>
      </c>
      <c r="DJ170" s="1">
        <v>42081</v>
      </c>
      <c r="DK170">
        <v>0.03</v>
      </c>
      <c r="DL170">
        <v>0.2</v>
      </c>
      <c r="DM170">
        <v>85</v>
      </c>
      <c r="DN170">
        <v>10</v>
      </c>
      <c r="DO170">
        <v>-5</v>
      </c>
      <c r="DP170">
        <v>-1</v>
      </c>
      <c r="DR170" s="1">
        <v>42446</v>
      </c>
      <c r="DS170">
        <v>0.32</v>
      </c>
      <c r="DT170">
        <v>0</v>
      </c>
      <c r="DU170">
        <v>24</v>
      </c>
      <c r="DV170">
        <v>42</v>
      </c>
      <c r="DW170">
        <v>32</v>
      </c>
      <c r="DX170">
        <v>39</v>
      </c>
      <c r="DZ170" s="1">
        <v>42812</v>
      </c>
      <c r="EA170">
        <v>0</v>
      </c>
      <c r="EB170">
        <v>0</v>
      </c>
      <c r="EC170">
        <v>98</v>
      </c>
      <c r="ED170">
        <v>21</v>
      </c>
      <c r="EE170">
        <v>4</v>
      </c>
      <c r="EF170">
        <v>20</v>
      </c>
      <c r="EH170" s="1">
        <v>43177</v>
      </c>
      <c r="EI170">
        <v>0.03</v>
      </c>
      <c r="EJ170">
        <v>0</v>
      </c>
      <c r="EK170">
        <v>0</v>
      </c>
      <c r="EL170">
        <v>15</v>
      </c>
      <c r="EM170">
        <v>-9</v>
      </c>
      <c r="EN170">
        <v>14</v>
      </c>
      <c r="EP170" s="1">
        <v>43542</v>
      </c>
      <c r="EQ170">
        <v>0</v>
      </c>
      <c r="ER170">
        <v>0</v>
      </c>
      <c r="ES170">
        <v>0</v>
      </c>
      <c r="ET170">
        <v>18</v>
      </c>
      <c r="EU170">
        <v>5</v>
      </c>
      <c r="EV170">
        <v>17</v>
      </c>
    </row>
    <row r="171" spans="1:152" x14ac:dyDescent="0.25">
      <c r="A171">
        <v>170</v>
      </c>
      <c r="B171" s="1">
        <v>36969</v>
      </c>
      <c r="C171">
        <v>0</v>
      </c>
      <c r="D171">
        <v>0</v>
      </c>
      <c r="E171">
        <v>109</v>
      </c>
      <c r="F171">
        <v>23</v>
      </c>
      <c r="G171">
        <v>12</v>
      </c>
      <c r="H171">
        <v>23</v>
      </c>
      <c r="J171" s="1">
        <v>37334</v>
      </c>
      <c r="K171">
        <v>0.4</v>
      </c>
      <c r="L171">
        <v>3</v>
      </c>
      <c r="M171">
        <v>62</v>
      </c>
      <c r="N171">
        <v>21</v>
      </c>
      <c r="O171">
        <v>15</v>
      </c>
      <c r="P171">
        <v>18</v>
      </c>
      <c r="R171" s="1">
        <v>37699</v>
      </c>
      <c r="S171">
        <v>0</v>
      </c>
      <c r="T171">
        <v>0</v>
      </c>
      <c r="U171">
        <v>78</v>
      </c>
      <c r="V171">
        <v>31</v>
      </c>
      <c r="W171">
        <v>11</v>
      </c>
      <c r="X171">
        <v>29</v>
      </c>
      <c r="Z171" s="1">
        <v>38064</v>
      </c>
      <c r="AA171">
        <v>0.13</v>
      </c>
      <c r="AB171">
        <v>2</v>
      </c>
      <c r="AC171">
        <v>93</v>
      </c>
      <c r="AD171">
        <v>18</v>
      </c>
      <c r="AE171">
        <v>9</v>
      </c>
      <c r="AF171">
        <v>17</v>
      </c>
      <c r="AH171" s="1">
        <v>38430</v>
      </c>
      <c r="AI171">
        <v>0</v>
      </c>
      <c r="AJ171">
        <v>0</v>
      </c>
      <c r="AK171">
        <v>78</v>
      </c>
      <c r="AL171">
        <v>19</v>
      </c>
      <c r="AM171">
        <v>11</v>
      </c>
      <c r="AN171">
        <v>18</v>
      </c>
      <c r="AP171" s="1">
        <v>38795</v>
      </c>
      <c r="AQ171">
        <v>0.23</v>
      </c>
      <c r="AR171">
        <v>3.5</v>
      </c>
      <c r="AS171">
        <v>74</v>
      </c>
      <c r="AT171">
        <v>11</v>
      </c>
      <c r="AU171">
        <v>1</v>
      </c>
      <c r="AV171">
        <v>9</v>
      </c>
      <c r="AX171" s="1">
        <v>39160</v>
      </c>
      <c r="AY171">
        <v>0</v>
      </c>
      <c r="AZ171">
        <v>0</v>
      </c>
      <c r="BA171">
        <v>84</v>
      </c>
      <c r="BB171">
        <v>16</v>
      </c>
      <c r="BC171">
        <v>1</v>
      </c>
      <c r="BD171">
        <v>16</v>
      </c>
      <c r="BF171" s="1">
        <v>39525</v>
      </c>
      <c r="BG171">
        <v>0</v>
      </c>
      <c r="BH171">
        <v>0</v>
      </c>
      <c r="BI171">
        <v>97</v>
      </c>
      <c r="BJ171">
        <v>31</v>
      </c>
      <c r="BK171">
        <v>2</v>
      </c>
      <c r="BL171">
        <v>27</v>
      </c>
      <c r="BN171" s="1">
        <v>39891</v>
      </c>
      <c r="BO171">
        <v>0</v>
      </c>
      <c r="BP171">
        <v>0</v>
      </c>
      <c r="BQ171">
        <v>78</v>
      </c>
      <c r="BR171">
        <v>36</v>
      </c>
      <c r="BS171">
        <v>23</v>
      </c>
      <c r="BT171">
        <v>36</v>
      </c>
      <c r="BV171" s="1">
        <v>40256</v>
      </c>
      <c r="BW171">
        <v>0</v>
      </c>
      <c r="BX171">
        <v>0</v>
      </c>
      <c r="BY171">
        <v>86</v>
      </c>
      <c r="BZ171">
        <v>46</v>
      </c>
      <c r="CA171">
        <v>33</v>
      </c>
      <c r="CB171">
        <v>45</v>
      </c>
      <c r="CD171" s="1">
        <v>40621</v>
      </c>
      <c r="CE171">
        <v>0</v>
      </c>
      <c r="CF171">
        <v>0</v>
      </c>
      <c r="CG171">
        <v>90</v>
      </c>
      <c r="CH171">
        <v>30</v>
      </c>
      <c r="CI171">
        <v>11</v>
      </c>
      <c r="CJ171">
        <v>15</v>
      </c>
      <c r="CL171" s="1">
        <v>40986</v>
      </c>
      <c r="CM171">
        <v>0</v>
      </c>
      <c r="CN171">
        <v>0</v>
      </c>
      <c r="CO171">
        <v>50</v>
      </c>
      <c r="CP171">
        <v>61</v>
      </c>
      <c r="CQ171">
        <v>42</v>
      </c>
      <c r="CR171">
        <v>60</v>
      </c>
      <c r="CT171" s="1">
        <v>41352</v>
      </c>
      <c r="CU171">
        <v>0.49</v>
      </c>
      <c r="CV171">
        <v>3.2</v>
      </c>
      <c r="CW171">
        <v>70</v>
      </c>
      <c r="CX171">
        <v>16</v>
      </c>
      <c r="CY171">
        <v>11</v>
      </c>
      <c r="CZ171">
        <v>16</v>
      </c>
      <c r="DB171" s="1">
        <v>41717</v>
      </c>
      <c r="DC171">
        <v>0</v>
      </c>
      <c r="DD171">
        <v>0</v>
      </c>
      <c r="DE171">
        <v>76</v>
      </c>
      <c r="DF171">
        <v>22</v>
      </c>
      <c r="DG171">
        <v>15</v>
      </c>
      <c r="DH171">
        <v>19</v>
      </c>
      <c r="DJ171" s="1">
        <v>42082</v>
      </c>
      <c r="DK171">
        <v>0</v>
      </c>
      <c r="DL171">
        <v>0</v>
      </c>
      <c r="DM171">
        <v>85</v>
      </c>
      <c r="DN171">
        <v>7</v>
      </c>
      <c r="DO171">
        <v>-5</v>
      </c>
      <c r="DP171">
        <v>6</v>
      </c>
      <c r="DR171" s="1">
        <v>42447</v>
      </c>
      <c r="DS171">
        <v>0.3</v>
      </c>
      <c r="DT171">
        <v>2</v>
      </c>
      <c r="DU171">
        <v>25</v>
      </c>
      <c r="DV171">
        <v>39</v>
      </c>
      <c r="DW171">
        <v>14</v>
      </c>
      <c r="DX171">
        <v>16</v>
      </c>
      <c r="DZ171" s="1">
        <v>42813</v>
      </c>
      <c r="EA171">
        <v>0</v>
      </c>
      <c r="EB171">
        <v>0</v>
      </c>
      <c r="EC171">
        <v>95</v>
      </c>
      <c r="ED171">
        <v>27</v>
      </c>
      <c r="EE171">
        <v>10</v>
      </c>
      <c r="EF171">
        <v>25</v>
      </c>
      <c r="EH171" s="1">
        <v>43178</v>
      </c>
      <c r="EI171">
        <v>0</v>
      </c>
      <c r="EJ171">
        <v>0</v>
      </c>
      <c r="EK171">
        <v>0</v>
      </c>
      <c r="EL171">
        <v>14</v>
      </c>
      <c r="EM171">
        <v>-4</v>
      </c>
      <c r="EN171">
        <v>11</v>
      </c>
      <c r="EP171" s="1">
        <v>43543</v>
      </c>
      <c r="EQ171">
        <v>0</v>
      </c>
      <c r="ER171">
        <v>0</v>
      </c>
      <c r="ES171">
        <v>107</v>
      </c>
      <c r="ET171">
        <v>22</v>
      </c>
      <c r="EU171">
        <v>9</v>
      </c>
      <c r="EV171">
        <v>21</v>
      </c>
    </row>
    <row r="172" spans="1:152" x14ac:dyDescent="0.25">
      <c r="A172">
        <v>171</v>
      </c>
      <c r="B172" s="1">
        <v>36970</v>
      </c>
      <c r="C172">
        <v>0</v>
      </c>
      <c r="D172">
        <v>0</v>
      </c>
      <c r="E172">
        <v>109</v>
      </c>
      <c r="F172">
        <v>33</v>
      </c>
      <c r="G172">
        <v>20</v>
      </c>
      <c r="H172">
        <v>31</v>
      </c>
      <c r="J172" s="1">
        <v>37335</v>
      </c>
      <c r="K172">
        <v>0.3</v>
      </c>
      <c r="L172">
        <v>2</v>
      </c>
      <c r="M172">
        <v>65</v>
      </c>
      <c r="N172">
        <v>20</v>
      </c>
      <c r="O172">
        <v>17</v>
      </c>
      <c r="P172">
        <v>18</v>
      </c>
      <c r="R172" s="1">
        <v>37700</v>
      </c>
      <c r="S172">
        <v>0.3</v>
      </c>
      <c r="T172">
        <v>0</v>
      </c>
      <c r="U172">
        <v>78</v>
      </c>
      <c r="V172">
        <v>35</v>
      </c>
      <c r="W172">
        <v>26</v>
      </c>
      <c r="X172">
        <v>35</v>
      </c>
      <c r="Z172" s="1">
        <v>38065</v>
      </c>
      <c r="AA172">
        <v>0.17</v>
      </c>
      <c r="AB172">
        <v>2</v>
      </c>
      <c r="AC172">
        <v>93</v>
      </c>
      <c r="AD172">
        <v>19</v>
      </c>
      <c r="AE172">
        <v>14</v>
      </c>
      <c r="AF172">
        <v>17</v>
      </c>
      <c r="AH172" s="1">
        <v>38431</v>
      </c>
      <c r="AI172">
        <v>0</v>
      </c>
      <c r="AJ172">
        <v>0</v>
      </c>
      <c r="AK172">
        <v>78</v>
      </c>
      <c r="AL172">
        <v>26</v>
      </c>
      <c r="AM172">
        <v>14</v>
      </c>
      <c r="AN172">
        <v>25</v>
      </c>
      <c r="AP172" s="1">
        <v>38796</v>
      </c>
      <c r="AQ172">
        <v>0.37</v>
      </c>
      <c r="AR172">
        <v>8</v>
      </c>
      <c r="AS172">
        <v>77</v>
      </c>
      <c r="AT172">
        <v>9</v>
      </c>
      <c r="AU172">
        <v>-1</v>
      </c>
      <c r="AV172">
        <v>3</v>
      </c>
      <c r="AX172" s="1">
        <v>39161</v>
      </c>
      <c r="AY172">
        <v>0.06</v>
      </c>
      <c r="AZ172">
        <v>1</v>
      </c>
      <c r="BA172">
        <v>82</v>
      </c>
      <c r="BB172">
        <v>21</v>
      </c>
      <c r="BC172">
        <v>-2</v>
      </c>
      <c r="BD172">
        <v>3</v>
      </c>
      <c r="BF172" s="1">
        <v>39526</v>
      </c>
      <c r="BG172">
        <v>0.62</v>
      </c>
      <c r="BH172">
        <v>4</v>
      </c>
      <c r="BI172">
        <v>100</v>
      </c>
      <c r="BJ172">
        <v>28</v>
      </c>
      <c r="BK172">
        <v>12</v>
      </c>
      <c r="BL172">
        <v>21</v>
      </c>
      <c r="BN172" s="1">
        <v>39892</v>
      </c>
      <c r="BO172">
        <v>0</v>
      </c>
      <c r="BP172">
        <v>0</v>
      </c>
      <c r="BQ172">
        <v>78</v>
      </c>
      <c r="BR172">
        <v>36</v>
      </c>
      <c r="BS172">
        <v>8</v>
      </c>
      <c r="BT172">
        <v>17</v>
      </c>
      <c r="BV172" s="1">
        <v>40257</v>
      </c>
      <c r="BW172">
        <v>0</v>
      </c>
      <c r="BX172">
        <v>0</v>
      </c>
      <c r="BY172">
        <v>85</v>
      </c>
      <c r="BZ172">
        <v>45</v>
      </c>
      <c r="CA172">
        <v>30</v>
      </c>
      <c r="CB172">
        <v>31</v>
      </c>
      <c r="CD172" s="1">
        <v>40622</v>
      </c>
      <c r="CE172">
        <v>0</v>
      </c>
      <c r="CF172">
        <v>0</v>
      </c>
      <c r="CG172">
        <v>88</v>
      </c>
      <c r="CH172">
        <v>25</v>
      </c>
      <c r="CI172">
        <v>9</v>
      </c>
      <c r="CJ172">
        <v>24</v>
      </c>
      <c r="CL172" s="1">
        <v>40987</v>
      </c>
      <c r="CM172">
        <v>0.02</v>
      </c>
      <c r="CN172">
        <v>0</v>
      </c>
      <c r="CO172">
        <v>41</v>
      </c>
      <c r="CP172">
        <v>62</v>
      </c>
      <c r="CQ172">
        <v>45</v>
      </c>
      <c r="CR172">
        <v>61</v>
      </c>
      <c r="CT172" s="1">
        <v>41353</v>
      </c>
      <c r="CU172">
        <v>0.31</v>
      </c>
      <c r="CV172">
        <v>4.5999999999999996</v>
      </c>
      <c r="CW172">
        <v>75</v>
      </c>
      <c r="CX172">
        <v>16</v>
      </c>
      <c r="CY172">
        <v>10</v>
      </c>
      <c r="CZ172">
        <v>15</v>
      </c>
      <c r="DB172" s="1">
        <v>41718</v>
      </c>
      <c r="DC172">
        <v>0.34</v>
      </c>
      <c r="DD172">
        <v>2</v>
      </c>
      <c r="DE172">
        <v>75</v>
      </c>
      <c r="DF172">
        <v>28</v>
      </c>
      <c r="DG172">
        <v>18</v>
      </c>
      <c r="DH172">
        <v>21</v>
      </c>
      <c r="DJ172" s="1">
        <v>42083</v>
      </c>
      <c r="DK172">
        <v>0</v>
      </c>
      <c r="DL172">
        <v>0</v>
      </c>
      <c r="DM172">
        <v>84</v>
      </c>
      <c r="DN172">
        <v>22</v>
      </c>
      <c r="DO172">
        <v>3</v>
      </c>
      <c r="DP172">
        <v>22</v>
      </c>
      <c r="DR172" s="1">
        <v>42448</v>
      </c>
      <c r="DS172">
        <v>0</v>
      </c>
      <c r="DT172">
        <v>0</v>
      </c>
      <c r="DU172">
        <v>25</v>
      </c>
      <c r="DV172">
        <v>19</v>
      </c>
      <c r="DW172">
        <v>3</v>
      </c>
      <c r="DX172">
        <v>13</v>
      </c>
      <c r="DZ172" s="1">
        <v>42814</v>
      </c>
      <c r="EA172">
        <v>0</v>
      </c>
      <c r="EB172">
        <v>0</v>
      </c>
      <c r="EC172">
        <v>93</v>
      </c>
      <c r="ED172">
        <v>31</v>
      </c>
      <c r="EE172">
        <v>16</v>
      </c>
      <c r="EF172">
        <v>30</v>
      </c>
      <c r="EH172" s="1">
        <v>43179</v>
      </c>
      <c r="EI172">
        <v>0</v>
      </c>
      <c r="EJ172">
        <v>0</v>
      </c>
      <c r="EK172">
        <v>0</v>
      </c>
      <c r="EL172">
        <v>29</v>
      </c>
      <c r="EM172">
        <v>5</v>
      </c>
      <c r="EN172">
        <v>28</v>
      </c>
      <c r="EP172" s="1">
        <v>43544</v>
      </c>
      <c r="EQ172">
        <v>0</v>
      </c>
      <c r="ER172">
        <v>0</v>
      </c>
      <c r="ES172">
        <v>106</v>
      </c>
      <c r="ET172">
        <v>35</v>
      </c>
      <c r="EU172">
        <v>16</v>
      </c>
      <c r="EV172">
        <v>35</v>
      </c>
    </row>
    <row r="173" spans="1:152" x14ac:dyDescent="0.25">
      <c r="A173">
        <v>172</v>
      </c>
      <c r="B173" s="1">
        <v>36971</v>
      </c>
      <c r="C173">
        <v>0</v>
      </c>
      <c r="D173">
        <v>0</v>
      </c>
      <c r="E173">
        <v>109</v>
      </c>
      <c r="F173">
        <v>32</v>
      </c>
      <c r="G173">
        <v>25</v>
      </c>
      <c r="H173">
        <v>29</v>
      </c>
      <c r="J173" s="1">
        <v>37336</v>
      </c>
      <c r="K173">
        <v>0.35</v>
      </c>
      <c r="L173">
        <v>3</v>
      </c>
      <c r="M173">
        <v>69</v>
      </c>
      <c r="N173">
        <v>22</v>
      </c>
      <c r="O173">
        <v>16</v>
      </c>
      <c r="P173">
        <v>20</v>
      </c>
      <c r="R173" s="1">
        <v>37701</v>
      </c>
      <c r="S173">
        <v>0.94</v>
      </c>
      <c r="T173">
        <v>0</v>
      </c>
      <c r="U173">
        <v>76</v>
      </c>
      <c r="V173">
        <v>43</v>
      </c>
      <c r="W173">
        <v>28</v>
      </c>
      <c r="X173">
        <v>41</v>
      </c>
      <c r="Z173" s="1">
        <v>38066</v>
      </c>
      <c r="AA173">
        <v>0.13</v>
      </c>
      <c r="AB173">
        <v>1</v>
      </c>
      <c r="AC173">
        <v>94</v>
      </c>
      <c r="AD173">
        <v>22</v>
      </c>
      <c r="AE173">
        <v>9</v>
      </c>
      <c r="AF173">
        <v>17</v>
      </c>
      <c r="AH173" s="1">
        <v>38432</v>
      </c>
      <c r="AI173">
        <v>0</v>
      </c>
      <c r="AJ173">
        <v>0</v>
      </c>
      <c r="AK173">
        <v>77</v>
      </c>
      <c r="AL173">
        <v>27</v>
      </c>
      <c r="AM173">
        <v>19</v>
      </c>
      <c r="AN173">
        <v>26</v>
      </c>
      <c r="AP173" s="1">
        <v>38797</v>
      </c>
      <c r="AQ173">
        <v>0.1</v>
      </c>
      <c r="AR173">
        <v>1</v>
      </c>
      <c r="AS173">
        <v>73</v>
      </c>
      <c r="AT173">
        <v>19</v>
      </c>
      <c r="AU173">
        <v>2</v>
      </c>
      <c r="AV173">
        <v>15</v>
      </c>
      <c r="AX173" s="1">
        <v>39162</v>
      </c>
      <c r="AY173">
        <v>0</v>
      </c>
      <c r="AZ173">
        <v>0</v>
      </c>
      <c r="BA173">
        <v>79</v>
      </c>
      <c r="BB173">
        <v>26</v>
      </c>
      <c r="BC173">
        <v>-2</v>
      </c>
      <c r="BD173">
        <v>25</v>
      </c>
      <c r="BF173" s="1">
        <v>39527</v>
      </c>
      <c r="BG173">
        <v>2.0499999999999998</v>
      </c>
      <c r="BH173">
        <v>9</v>
      </c>
      <c r="BI173">
        <v>107</v>
      </c>
      <c r="BJ173">
        <v>29</v>
      </c>
      <c r="BK173">
        <v>20</v>
      </c>
      <c r="BL173">
        <v>22</v>
      </c>
      <c r="BN173" s="1">
        <v>39893</v>
      </c>
      <c r="BO173">
        <v>0</v>
      </c>
      <c r="BP173">
        <v>0</v>
      </c>
      <c r="BQ173">
        <v>78</v>
      </c>
      <c r="BR173">
        <v>28</v>
      </c>
      <c r="BS173">
        <v>10</v>
      </c>
      <c r="BT173">
        <v>26</v>
      </c>
      <c r="BV173" s="1">
        <v>40258</v>
      </c>
      <c r="BW173">
        <v>0.13</v>
      </c>
      <c r="BX173">
        <v>0.5</v>
      </c>
      <c r="BY173">
        <v>84</v>
      </c>
      <c r="BZ173">
        <v>32</v>
      </c>
      <c r="CA173">
        <v>21</v>
      </c>
      <c r="CB173">
        <v>32</v>
      </c>
      <c r="CD173" s="1">
        <v>40623</v>
      </c>
      <c r="CE173">
        <v>0.26</v>
      </c>
      <c r="CF173">
        <v>1</v>
      </c>
      <c r="CG173">
        <v>90</v>
      </c>
      <c r="CH173">
        <v>24</v>
      </c>
      <c r="CI173">
        <v>17</v>
      </c>
      <c r="CJ173">
        <v>19</v>
      </c>
      <c r="CL173" s="1">
        <v>40988</v>
      </c>
      <c r="CM173">
        <v>0</v>
      </c>
      <c r="CN173">
        <v>0</v>
      </c>
      <c r="CO173">
        <v>39</v>
      </c>
      <c r="CP173">
        <v>62</v>
      </c>
      <c r="CQ173">
        <v>49</v>
      </c>
      <c r="CR173">
        <v>60</v>
      </c>
      <c r="CT173" s="1">
        <v>41354</v>
      </c>
      <c r="CU173">
        <v>0.7</v>
      </c>
      <c r="CV173">
        <v>0.5</v>
      </c>
      <c r="CW173">
        <v>76</v>
      </c>
      <c r="CX173">
        <v>18</v>
      </c>
      <c r="CY173">
        <v>8</v>
      </c>
      <c r="CZ173">
        <v>17</v>
      </c>
      <c r="DB173" s="1">
        <v>41719</v>
      </c>
      <c r="DC173">
        <v>0.44</v>
      </c>
      <c r="DD173">
        <v>7.3</v>
      </c>
      <c r="DE173">
        <v>86</v>
      </c>
      <c r="DF173">
        <v>21</v>
      </c>
      <c r="DG173">
        <v>12</v>
      </c>
      <c r="DH173">
        <v>15</v>
      </c>
      <c r="DJ173" s="1">
        <v>42084</v>
      </c>
      <c r="DK173">
        <v>0.11</v>
      </c>
      <c r="DL173">
        <v>1</v>
      </c>
      <c r="DM173">
        <v>85</v>
      </c>
      <c r="DN173">
        <v>26</v>
      </c>
      <c r="DO173">
        <v>17</v>
      </c>
      <c r="DP173">
        <v>24</v>
      </c>
      <c r="DR173" s="1">
        <v>42449</v>
      </c>
      <c r="DS173">
        <v>0</v>
      </c>
      <c r="DT173">
        <v>0</v>
      </c>
      <c r="DU173">
        <v>25</v>
      </c>
      <c r="DV173">
        <v>27</v>
      </c>
      <c r="DW173">
        <v>4</v>
      </c>
      <c r="DX173">
        <v>26</v>
      </c>
      <c r="DZ173" s="1">
        <v>42815</v>
      </c>
      <c r="EA173">
        <v>0.05</v>
      </c>
      <c r="EB173">
        <v>0</v>
      </c>
      <c r="EC173">
        <v>91</v>
      </c>
      <c r="ED173">
        <v>31</v>
      </c>
      <c r="EE173">
        <v>22</v>
      </c>
      <c r="EF173">
        <v>24</v>
      </c>
      <c r="EH173" s="1">
        <v>43180</v>
      </c>
      <c r="EI173">
        <v>0</v>
      </c>
      <c r="EJ173">
        <v>0</v>
      </c>
      <c r="EK173">
        <v>93</v>
      </c>
      <c r="EL173">
        <v>28</v>
      </c>
      <c r="EM173">
        <v>13</v>
      </c>
      <c r="EN173">
        <v>26</v>
      </c>
      <c r="EP173" s="1">
        <v>43545</v>
      </c>
      <c r="EQ173">
        <v>0</v>
      </c>
      <c r="ER173">
        <v>0</v>
      </c>
      <c r="ES173">
        <v>105</v>
      </c>
      <c r="ET173">
        <v>36</v>
      </c>
      <c r="EU173">
        <v>27</v>
      </c>
      <c r="EV173">
        <v>32</v>
      </c>
    </row>
    <row r="174" spans="1:152" x14ac:dyDescent="0.25">
      <c r="A174">
        <v>173</v>
      </c>
      <c r="B174" s="1">
        <v>36972</v>
      </c>
      <c r="C174">
        <v>0.91</v>
      </c>
      <c r="D174">
        <v>7</v>
      </c>
      <c r="E174">
        <v>117</v>
      </c>
      <c r="F174">
        <v>29</v>
      </c>
      <c r="G174">
        <v>22</v>
      </c>
      <c r="H174">
        <v>23</v>
      </c>
      <c r="J174" s="1">
        <v>37337</v>
      </c>
      <c r="K174">
        <v>0.44</v>
      </c>
      <c r="L174">
        <v>3</v>
      </c>
      <c r="M174">
        <v>69</v>
      </c>
      <c r="N174">
        <v>23</v>
      </c>
      <c r="O174">
        <v>-10</v>
      </c>
      <c r="P174">
        <v>0</v>
      </c>
      <c r="R174" s="1">
        <v>37702</v>
      </c>
      <c r="S174">
        <v>0.15</v>
      </c>
      <c r="T174">
        <v>0</v>
      </c>
      <c r="U174">
        <v>74</v>
      </c>
      <c r="V174">
        <v>44</v>
      </c>
      <c r="W174">
        <v>28</v>
      </c>
      <c r="X174">
        <v>30</v>
      </c>
      <c r="Z174" s="1">
        <v>38067</v>
      </c>
      <c r="AA174">
        <v>0.9</v>
      </c>
      <c r="AB174">
        <v>6</v>
      </c>
      <c r="AC174">
        <v>100</v>
      </c>
      <c r="AD174">
        <v>26</v>
      </c>
      <c r="AE174">
        <v>11</v>
      </c>
      <c r="AF174">
        <v>11</v>
      </c>
      <c r="AH174" s="1">
        <v>38433</v>
      </c>
      <c r="AI174">
        <v>0</v>
      </c>
      <c r="AJ174">
        <v>0</v>
      </c>
      <c r="AK174">
        <v>77</v>
      </c>
      <c r="AL174">
        <v>30</v>
      </c>
      <c r="AM174">
        <v>17</v>
      </c>
      <c r="AN174">
        <v>30</v>
      </c>
      <c r="AP174" s="1">
        <v>38798</v>
      </c>
      <c r="AQ174">
        <v>0.01</v>
      </c>
      <c r="AR174">
        <v>0.1</v>
      </c>
      <c r="AS174">
        <v>72</v>
      </c>
      <c r="AT174">
        <v>19</v>
      </c>
      <c r="AU174">
        <v>12</v>
      </c>
      <c r="AV174">
        <v>17</v>
      </c>
      <c r="AX174" s="1">
        <v>39163</v>
      </c>
      <c r="AY174">
        <v>0</v>
      </c>
      <c r="AZ174">
        <v>0</v>
      </c>
      <c r="BA174">
        <v>75</v>
      </c>
      <c r="BB174">
        <v>45</v>
      </c>
      <c r="BC174">
        <v>20</v>
      </c>
      <c r="BD174">
        <v>41</v>
      </c>
      <c r="BF174" s="1">
        <v>39528</v>
      </c>
      <c r="BG174">
        <v>0.67</v>
      </c>
      <c r="BH174">
        <v>16</v>
      </c>
      <c r="BI174">
        <v>110</v>
      </c>
      <c r="BJ174">
        <v>22</v>
      </c>
      <c r="BK174">
        <v>-2</v>
      </c>
      <c r="BL174">
        <v>8</v>
      </c>
      <c r="BN174" s="1">
        <v>39894</v>
      </c>
      <c r="BO174">
        <v>0.78</v>
      </c>
      <c r="BP174">
        <v>5</v>
      </c>
      <c r="BQ174">
        <v>81</v>
      </c>
      <c r="BR174">
        <v>27</v>
      </c>
      <c r="BS174">
        <v>12</v>
      </c>
      <c r="BT174">
        <v>12</v>
      </c>
      <c r="BV174" s="1">
        <v>40259</v>
      </c>
      <c r="BW174">
        <v>0.06</v>
      </c>
      <c r="BX174">
        <v>0</v>
      </c>
      <c r="BY174">
        <v>83</v>
      </c>
      <c r="BZ174">
        <v>39</v>
      </c>
      <c r="CA174">
        <v>21</v>
      </c>
      <c r="CB174">
        <v>34</v>
      </c>
      <c r="CD174" s="1">
        <v>40624</v>
      </c>
      <c r="CE174">
        <v>0.7</v>
      </c>
      <c r="CF174">
        <v>2.2999999999999998</v>
      </c>
      <c r="CG174">
        <v>95</v>
      </c>
      <c r="CH174">
        <v>24</v>
      </c>
      <c r="CI174">
        <v>18</v>
      </c>
      <c r="CJ174">
        <v>19</v>
      </c>
      <c r="CL174" s="1">
        <v>40989</v>
      </c>
      <c r="CM174">
        <v>0</v>
      </c>
      <c r="CN174">
        <v>0</v>
      </c>
      <c r="CO174">
        <v>35</v>
      </c>
      <c r="CP174">
        <v>64</v>
      </c>
      <c r="CQ174">
        <v>51</v>
      </c>
      <c r="CR174">
        <v>64</v>
      </c>
      <c r="CT174" s="1">
        <v>41355</v>
      </c>
      <c r="CU174">
        <v>0.8</v>
      </c>
      <c r="CV174">
        <v>0.6</v>
      </c>
      <c r="CW174">
        <v>76</v>
      </c>
      <c r="CX174">
        <v>19</v>
      </c>
      <c r="CY174">
        <v>8</v>
      </c>
      <c r="CZ174">
        <v>15</v>
      </c>
      <c r="DB174" s="1">
        <v>41720</v>
      </c>
      <c r="DC174">
        <v>0.22</v>
      </c>
      <c r="DD174">
        <v>1.7</v>
      </c>
      <c r="DE174">
        <v>87</v>
      </c>
      <c r="DF174">
        <v>22</v>
      </c>
      <c r="DG174">
        <v>11</v>
      </c>
      <c r="DH174">
        <v>19</v>
      </c>
      <c r="DJ174" s="1">
        <v>42085</v>
      </c>
      <c r="DK174">
        <v>0.1</v>
      </c>
      <c r="DL174">
        <v>1</v>
      </c>
      <c r="DM174">
        <v>87</v>
      </c>
      <c r="DN174">
        <v>24</v>
      </c>
      <c r="DO174">
        <v>-11</v>
      </c>
      <c r="DP174">
        <v>-3</v>
      </c>
      <c r="DR174" s="1">
        <v>42450</v>
      </c>
      <c r="DS174">
        <v>0</v>
      </c>
      <c r="DT174">
        <v>0</v>
      </c>
      <c r="DU174">
        <v>25</v>
      </c>
      <c r="DV174">
        <v>27</v>
      </c>
      <c r="DW174">
        <v>4</v>
      </c>
      <c r="DX174">
        <v>20</v>
      </c>
      <c r="DZ174" s="1">
        <v>42816</v>
      </c>
      <c r="EA174">
        <v>0.54</v>
      </c>
      <c r="EB174">
        <v>5.6</v>
      </c>
      <c r="EC174">
        <v>97</v>
      </c>
      <c r="ED174">
        <v>25</v>
      </c>
      <c r="EE174">
        <v>-4</v>
      </c>
      <c r="EF174">
        <v>-3</v>
      </c>
      <c r="EH174" s="1">
        <v>43181</v>
      </c>
      <c r="EI174">
        <v>0</v>
      </c>
      <c r="EJ174">
        <v>0</v>
      </c>
      <c r="EK174">
        <v>91</v>
      </c>
      <c r="EL174">
        <v>31</v>
      </c>
      <c r="EM174">
        <v>21</v>
      </c>
      <c r="EN174">
        <v>25</v>
      </c>
      <c r="EP174" s="1">
        <v>43546</v>
      </c>
      <c r="EQ174">
        <v>0.51</v>
      </c>
      <c r="ER174">
        <v>0</v>
      </c>
      <c r="ES174">
        <v>108</v>
      </c>
      <c r="ET174">
        <v>34</v>
      </c>
      <c r="EU174">
        <v>24</v>
      </c>
      <c r="EV174">
        <v>24</v>
      </c>
    </row>
    <row r="175" spans="1:152" x14ac:dyDescent="0.25">
      <c r="A175">
        <v>174</v>
      </c>
      <c r="B175" s="1">
        <v>36973</v>
      </c>
      <c r="C175">
        <v>1.05</v>
      </c>
      <c r="D175">
        <v>8.5</v>
      </c>
      <c r="E175">
        <v>120</v>
      </c>
      <c r="F175">
        <v>23</v>
      </c>
      <c r="G175">
        <v>18</v>
      </c>
      <c r="H175">
        <v>18</v>
      </c>
      <c r="J175" s="1">
        <v>37338</v>
      </c>
      <c r="K175">
        <v>0.08</v>
      </c>
      <c r="L175">
        <v>1</v>
      </c>
      <c r="M175">
        <v>72</v>
      </c>
      <c r="N175">
        <v>15</v>
      </c>
      <c r="O175">
        <v>0</v>
      </c>
      <c r="P175">
        <v>15</v>
      </c>
      <c r="R175" s="1">
        <v>37703</v>
      </c>
      <c r="S175">
        <v>0.49</v>
      </c>
      <c r="T175">
        <v>2.5</v>
      </c>
      <c r="U175">
        <v>75</v>
      </c>
      <c r="V175">
        <v>30</v>
      </c>
      <c r="W175">
        <v>24</v>
      </c>
      <c r="X175">
        <v>26</v>
      </c>
      <c r="Z175" s="1">
        <v>38068</v>
      </c>
      <c r="AA175">
        <v>0.38</v>
      </c>
      <c r="AB175">
        <v>4.5</v>
      </c>
      <c r="AC175">
        <v>99</v>
      </c>
      <c r="AD175">
        <v>11</v>
      </c>
      <c r="AE175">
        <v>-12</v>
      </c>
      <c r="AF175">
        <v>-1</v>
      </c>
      <c r="AH175" s="1">
        <v>38434</v>
      </c>
      <c r="AI175">
        <v>0</v>
      </c>
      <c r="AJ175">
        <v>0</v>
      </c>
      <c r="AK175">
        <v>76</v>
      </c>
      <c r="AL175">
        <v>30</v>
      </c>
      <c r="AM175">
        <v>7</v>
      </c>
      <c r="AN175">
        <v>20</v>
      </c>
      <c r="AP175" s="1">
        <v>38799</v>
      </c>
      <c r="AQ175">
        <v>0</v>
      </c>
      <c r="AR175">
        <v>0</v>
      </c>
      <c r="AS175">
        <v>70</v>
      </c>
      <c r="AT175">
        <v>27</v>
      </c>
      <c r="AU175">
        <v>14</v>
      </c>
      <c r="AV175">
        <v>27</v>
      </c>
      <c r="AX175" s="1">
        <v>39164</v>
      </c>
      <c r="AY175">
        <v>0.12</v>
      </c>
      <c r="AZ175">
        <v>0</v>
      </c>
      <c r="BA175">
        <v>72</v>
      </c>
      <c r="BB175">
        <v>41</v>
      </c>
      <c r="BC175">
        <v>25</v>
      </c>
      <c r="BD175">
        <v>27</v>
      </c>
      <c r="BF175" s="1">
        <v>39529</v>
      </c>
      <c r="BG175">
        <v>0</v>
      </c>
      <c r="BH175">
        <v>0</v>
      </c>
      <c r="BI175">
        <v>110</v>
      </c>
      <c r="BJ175">
        <v>16</v>
      </c>
      <c r="BK175">
        <v>-1</v>
      </c>
      <c r="BL175">
        <v>15</v>
      </c>
      <c r="BN175" s="1">
        <v>39895</v>
      </c>
      <c r="BO175">
        <v>0</v>
      </c>
      <c r="BP175">
        <v>0</v>
      </c>
      <c r="BQ175">
        <v>81</v>
      </c>
      <c r="BR175">
        <v>14</v>
      </c>
      <c r="BS175">
        <v>-5</v>
      </c>
      <c r="BT175">
        <v>3</v>
      </c>
      <c r="BV175" s="1">
        <v>40260</v>
      </c>
      <c r="BW175">
        <v>0.85</v>
      </c>
      <c r="BX175">
        <v>0</v>
      </c>
      <c r="BY175">
        <v>80</v>
      </c>
      <c r="BZ175">
        <v>35</v>
      </c>
      <c r="CA175">
        <v>30</v>
      </c>
      <c r="CB175">
        <v>31</v>
      </c>
      <c r="CD175" s="1">
        <v>40625</v>
      </c>
      <c r="CE175">
        <v>0.09</v>
      </c>
      <c r="CF175">
        <v>1</v>
      </c>
      <c r="CG175">
        <v>95</v>
      </c>
      <c r="CH175">
        <v>20</v>
      </c>
      <c r="CI175">
        <v>4</v>
      </c>
      <c r="CJ175">
        <v>14</v>
      </c>
      <c r="CL175" s="1">
        <v>40990</v>
      </c>
      <c r="CM175">
        <v>0</v>
      </c>
      <c r="CN175">
        <v>0</v>
      </c>
      <c r="CO175">
        <v>30</v>
      </c>
      <c r="CP175">
        <v>65</v>
      </c>
      <c r="CQ175">
        <v>50</v>
      </c>
      <c r="CR175">
        <v>58</v>
      </c>
      <c r="CT175" s="1">
        <v>41356</v>
      </c>
      <c r="CU175">
        <v>0.48</v>
      </c>
      <c r="CV175">
        <v>7.5</v>
      </c>
      <c r="CW175">
        <v>82</v>
      </c>
      <c r="CX175">
        <v>16</v>
      </c>
      <c r="CY175">
        <v>10</v>
      </c>
      <c r="CZ175">
        <v>16</v>
      </c>
      <c r="DB175" s="1">
        <v>41721</v>
      </c>
      <c r="DC175">
        <v>0.16</v>
      </c>
      <c r="DD175">
        <v>2</v>
      </c>
      <c r="DE175">
        <v>87</v>
      </c>
      <c r="DF175">
        <v>19</v>
      </c>
      <c r="DG175">
        <v>0</v>
      </c>
      <c r="DH175">
        <v>7</v>
      </c>
      <c r="DJ175" s="1">
        <v>42086</v>
      </c>
      <c r="DK175">
        <v>0</v>
      </c>
      <c r="DL175">
        <v>0</v>
      </c>
      <c r="DM175">
        <v>87</v>
      </c>
      <c r="DN175">
        <v>3</v>
      </c>
      <c r="DO175">
        <v>-13</v>
      </c>
      <c r="DP175">
        <v>3</v>
      </c>
      <c r="DR175" s="1">
        <v>42451</v>
      </c>
      <c r="DS175">
        <v>0</v>
      </c>
      <c r="DT175">
        <v>0</v>
      </c>
      <c r="DU175">
        <v>25</v>
      </c>
      <c r="DV175">
        <v>27</v>
      </c>
      <c r="DW175">
        <v>7</v>
      </c>
      <c r="DX175">
        <v>24</v>
      </c>
      <c r="DZ175" s="1">
        <v>42817</v>
      </c>
      <c r="EA175">
        <v>0</v>
      </c>
      <c r="EB175">
        <v>0</v>
      </c>
      <c r="EC175">
        <v>95</v>
      </c>
      <c r="ED175">
        <v>12</v>
      </c>
      <c r="EE175">
        <v>-5</v>
      </c>
      <c r="EF175">
        <v>12</v>
      </c>
      <c r="EH175" s="1">
        <v>43182</v>
      </c>
      <c r="EI175">
        <v>0</v>
      </c>
      <c r="EJ175">
        <v>0</v>
      </c>
      <c r="EK175">
        <v>90</v>
      </c>
      <c r="EL175">
        <v>28</v>
      </c>
      <c r="EM175">
        <v>19</v>
      </c>
      <c r="EN175">
        <v>26</v>
      </c>
      <c r="EP175" s="1">
        <v>43547</v>
      </c>
      <c r="EQ175">
        <v>0</v>
      </c>
      <c r="ER175">
        <v>0</v>
      </c>
      <c r="ES175">
        <v>124</v>
      </c>
      <c r="ET175">
        <v>24</v>
      </c>
      <c r="EU175">
        <v>10</v>
      </c>
      <c r="EV175">
        <v>14</v>
      </c>
    </row>
    <row r="176" spans="1:152" x14ac:dyDescent="0.25">
      <c r="A176">
        <v>175</v>
      </c>
      <c r="B176" s="1">
        <v>36974</v>
      </c>
      <c r="C176">
        <v>1.1599999999999999</v>
      </c>
      <c r="D176">
        <v>8</v>
      </c>
      <c r="E176">
        <v>128</v>
      </c>
      <c r="F176">
        <v>22</v>
      </c>
      <c r="G176">
        <v>15</v>
      </c>
      <c r="H176">
        <v>21</v>
      </c>
      <c r="J176" s="1">
        <v>37339</v>
      </c>
      <c r="K176">
        <v>0.27</v>
      </c>
      <c r="L176">
        <v>2.2999999999999998</v>
      </c>
      <c r="M176">
        <v>74</v>
      </c>
      <c r="N176">
        <v>16</v>
      </c>
      <c r="O176">
        <v>9</v>
      </c>
      <c r="P176">
        <v>14</v>
      </c>
      <c r="R176" s="1">
        <v>37704</v>
      </c>
      <c r="S176">
        <v>0.01</v>
      </c>
      <c r="T176">
        <v>0</v>
      </c>
      <c r="U176">
        <v>74</v>
      </c>
      <c r="V176">
        <v>34</v>
      </c>
      <c r="W176">
        <v>25</v>
      </c>
      <c r="X176">
        <v>34</v>
      </c>
      <c r="Z176" s="1">
        <v>38069</v>
      </c>
      <c r="AA176">
        <v>0.01</v>
      </c>
      <c r="AB176">
        <v>0</v>
      </c>
      <c r="AC176">
        <v>99</v>
      </c>
      <c r="AD176">
        <v>16</v>
      </c>
      <c r="AE176">
        <v>-3</v>
      </c>
      <c r="AF176">
        <v>16</v>
      </c>
      <c r="AH176" s="1">
        <v>38435</v>
      </c>
      <c r="AI176">
        <v>0</v>
      </c>
      <c r="AJ176">
        <v>0</v>
      </c>
      <c r="AK176">
        <v>75</v>
      </c>
      <c r="AL176">
        <v>33</v>
      </c>
      <c r="AM176">
        <v>19</v>
      </c>
      <c r="AN176">
        <v>22</v>
      </c>
      <c r="AP176" s="1">
        <v>38800</v>
      </c>
      <c r="AQ176">
        <v>0.03</v>
      </c>
      <c r="AR176">
        <v>0.2</v>
      </c>
      <c r="AS176">
        <v>70</v>
      </c>
      <c r="AT176">
        <v>31</v>
      </c>
      <c r="AU176">
        <v>25</v>
      </c>
      <c r="AV176">
        <v>31</v>
      </c>
      <c r="AX176" s="1">
        <v>39165</v>
      </c>
      <c r="AY176">
        <v>0</v>
      </c>
      <c r="AZ176">
        <v>0</v>
      </c>
      <c r="BA176">
        <v>71</v>
      </c>
      <c r="BB176">
        <v>33</v>
      </c>
      <c r="BC176">
        <v>19</v>
      </c>
      <c r="BD176">
        <v>30</v>
      </c>
      <c r="BF176" s="1">
        <v>39530</v>
      </c>
      <c r="BG176">
        <v>0</v>
      </c>
      <c r="BH176">
        <v>0</v>
      </c>
      <c r="BI176">
        <v>108</v>
      </c>
      <c r="BJ176">
        <v>15</v>
      </c>
      <c r="BK176">
        <v>-4</v>
      </c>
      <c r="BL176">
        <v>9</v>
      </c>
      <c r="BN176" s="1">
        <v>39896</v>
      </c>
      <c r="BO176">
        <v>0</v>
      </c>
      <c r="BP176">
        <v>0</v>
      </c>
      <c r="BQ176">
        <v>83</v>
      </c>
      <c r="BR176">
        <v>24</v>
      </c>
      <c r="BS176">
        <v>3</v>
      </c>
      <c r="BT176">
        <v>23</v>
      </c>
      <c r="BV176" s="1">
        <v>40261</v>
      </c>
      <c r="BW176">
        <v>0.4</v>
      </c>
      <c r="BX176">
        <v>1.5</v>
      </c>
      <c r="BY176">
        <v>81</v>
      </c>
      <c r="BZ176">
        <v>33</v>
      </c>
      <c r="CA176">
        <v>17</v>
      </c>
      <c r="CB176">
        <v>23</v>
      </c>
      <c r="CD176" s="1">
        <v>40626</v>
      </c>
      <c r="CE176">
        <v>0</v>
      </c>
      <c r="CF176">
        <v>0</v>
      </c>
      <c r="CG176">
        <v>95</v>
      </c>
      <c r="CH176">
        <v>19</v>
      </c>
      <c r="CI176">
        <v>8</v>
      </c>
      <c r="CJ176">
        <v>13</v>
      </c>
      <c r="CL176" s="1">
        <v>40991</v>
      </c>
      <c r="CM176">
        <v>0</v>
      </c>
      <c r="CN176">
        <v>0</v>
      </c>
      <c r="CO176">
        <v>29</v>
      </c>
      <c r="CP176">
        <v>59</v>
      </c>
      <c r="CQ176">
        <v>40</v>
      </c>
      <c r="CR176">
        <v>46</v>
      </c>
      <c r="CT176" s="1">
        <v>41357</v>
      </c>
      <c r="CU176">
        <v>0.14000000000000001</v>
      </c>
      <c r="CV176">
        <v>1.6</v>
      </c>
      <c r="CW176">
        <v>82</v>
      </c>
      <c r="CX176">
        <v>20</v>
      </c>
      <c r="CY176">
        <v>16</v>
      </c>
      <c r="CZ176">
        <v>20</v>
      </c>
      <c r="DB176" s="1">
        <v>41722</v>
      </c>
      <c r="DC176">
        <v>0</v>
      </c>
      <c r="DD176">
        <v>0</v>
      </c>
      <c r="DE176">
        <v>85</v>
      </c>
      <c r="DF176">
        <v>19</v>
      </c>
      <c r="DG176">
        <v>-8</v>
      </c>
      <c r="DH176">
        <v>10</v>
      </c>
      <c r="DJ176" s="1">
        <v>42087</v>
      </c>
      <c r="DK176">
        <v>0</v>
      </c>
      <c r="DL176">
        <v>0</v>
      </c>
      <c r="DM176">
        <v>87</v>
      </c>
      <c r="DN176">
        <v>20</v>
      </c>
      <c r="DO176">
        <v>-1</v>
      </c>
      <c r="DP176">
        <v>20</v>
      </c>
      <c r="DR176" s="1">
        <v>42452</v>
      </c>
      <c r="DS176">
        <v>0.3</v>
      </c>
      <c r="DT176">
        <v>1</v>
      </c>
      <c r="DU176">
        <v>27</v>
      </c>
      <c r="DV176">
        <v>27</v>
      </c>
      <c r="DW176">
        <v>20</v>
      </c>
      <c r="DX176">
        <v>22</v>
      </c>
      <c r="DZ176" s="1">
        <v>42818</v>
      </c>
      <c r="EA176">
        <v>0.35</v>
      </c>
      <c r="EB176">
        <v>2.5</v>
      </c>
      <c r="EC176">
        <v>97</v>
      </c>
      <c r="ED176">
        <v>23</v>
      </c>
      <c r="EE176">
        <v>-3</v>
      </c>
      <c r="EF176">
        <v>23</v>
      </c>
      <c r="EH176" s="1">
        <v>43183</v>
      </c>
      <c r="EI176">
        <v>0</v>
      </c>
      <c r="EJ176">
        <v>0</v>
      </c>
      <c r="EK176">
        <v>89</v>
      </c>
      <c r="EL176">
        <v>27</v>
      </c>
      <c r="EM176">
        <v>16</v>
      </c>
      <c r="EN176">
        <v>21</v>
      </c>
      <c r="EP176" s="1">
        <v>43548</v>
      </c>
      <c r="EQ176">
        <v>0</v>
      </c>
      <c r="ER176">
        <v>0</v>
      </c>
      <c r="ES176">
        <v>122</v>
      </c>
      <c r="ET176">
        <v>30</v>
      </c>
      <c r="EU176">
        <v>13</v>
      </c>
      <c r="EV176">
        <v>30</v>
      </c>
    </row>
    <row r="177" spans="1:152" x14ac:dyDescent="0.25">
      <c r="A177">
        <v>176</v>
      </c>
      <c r="B177" s="1">
        <v>36975</v>
      </c>
      <c r="C177">
        <v>0.05</v>
      </c>
      <c r="D177">
        <v>0.5</v>
      </c>
      <c r="E177">
        <v>126</v>
      </c>
      <c r="F177">
        <v>21</v>
      </c>
      <c r="G177">
        <v>9</v>
      </c>
      <c r="H177">
        <v>16</v>
      </c>
      <c r="J177" s="1">
        <v>37340</v>
      </c>
      <c r="K177">
        <v>0</v>
      </c>
      <c r="L177">
        <v>0</v>
      </c>
      <c r="M177">
        <v>77</v>
      </c>
      <c r="N177">
        <v>21</v>
      </c>
      <c r="O177">
        <v>3</v>
      </c>
      <c r="P177">
        <v>21</v>
      </c>
      <c r="R177" s="1">
        <v>37705</v>
      </c>
      <c r="S177">
        <v>0</v>
      </c>
      <c r="T177">
        <v>0</v>
      </c>
      <c r="U177">
        <v>73</v>
      </c>
      <c r="V177">
        <v>48</v>
      </c>
      <c r="W177">
        <v>32</v>
      </c>
      <c r="X177">
        <v>45</v>
      </c>
      <c r="Z177" s="1">
        <v>38070</v>
      </c>
      <c r="AA177">
        <v>0.19</v>
      </c>
      <c r="AB177">
        <v>1.5</v>
      </c>
      <c r="AC177">
        <v>100</v>
      </c>
      <c r="AD177">
        <v>27</v>
      </c>
      <c r="AE177">
        <v>7</v>
      </c>
      <c r="AF177">
        <v>27</v>
      </c>
      <c r="AH177" s="1">
        <v>38436</v>
      </c>
      <c r="AI177">
        <v>0.08</v>
      </c>
      <c r="AJ177">
        <v>1.5</v>
      </c>
      <c r="AK177">
        <v>76</v>
      </c>
      <c r="AL177">
        <v>33</v>
      </c>
      <c r="AM177">
        <v>16</v>
      </c>
      <c r="AN177">
        <v>17</v>
      </c>
      <c r="AP177" s="1">
        <v>38801</v>
      </c>
      <c r="AQ177">
        <v>0</v>
      </c>
      <c r="AR177">
        <v>0</v>
      </c>
      <c r="AS177">
        <v>70</v>
      </c>
      <c r="AT177">
        <v>31</v>
      </c>
      <c r="AU177">
        <v>24</v>
      </c>
      <c r="AV177">
        <v>28</v>
      </c>
      <c r="AX177" s="1">
        <v>39166</v>
      </c>
      <c r="AY177">
        <v>0.06</v>
      </c>
      <c r="AZ177">
        <v>0.5</v>
      </c>
      <c r="BA177">
        <v>70</v>
      </c>
      <c r="BB177">
        <v>31</v>
      </c>
      <c r="BC177">
        <v>23</v>
      </c>
      <c r="BD177">
        <v>30</v>
      </c>
      <c r="BF177" s="1">
        <v>39531</v>
      </c>
      <c r="BG177">
        <v>0</v>
      </c>
      <c r="BH177">
        <v>0</v>
      </c>
      <c r="BI177">
        <v>107</v>
      </c>
      <c r="BJ177">
        <v>14</v>
      </c>
      <c r="BK177">
        <v>3</v>
      </c>
      <c r="BL177">
        <v>14</v>
      </c>
      <c r="BN177" s="1">
        <v>39897</v>
      </c>
      <c r="BO177">
        <v>0</v>
      </c>
      <c r="BP177">
        <v>0</v>
      </c>
      <c r="BQ177">
        <v>82</v>
      </c>
      <c r="BR177">
        <v>39</v>
      </c>
      <c r="BS177">
        <v>18</v>
      </c>
      <c r="BT177">
        <v>37</v>
      </c>
      <c r="BV177" s="1">
        <v>40262</v>
      </c>
      <c r="BW177">
        <v>0</v>
      </c>
      <c r="BX177">
        <v>0</v>
      </c>
      <c r="BY177">
        <v>79</v>
      </c>
      <c r="BZ177">
        <v>32</v>
      </c>
      <c r="CA177">
        <v>22</v>
      </c>
      <c r="CB177">
        <v>32</v>
      </c>
      <c r="CD177" s="1">
        <v>40627</v>
      </c>
      <c r="CE177">
        <v>0.09</v>
      </c>
      <c r="CF177">
        <v>0.5</v>
      </c>
      <c r="CG177">
        <v>96</v>
      </c>
      <c r="CH177">
        <v>16</v>
      </c>
      <c r="CI177">
        <v>9</v>
      </c>
      <c r="CJ177">
        <v>11</v>
      </c>
      <c r="CL177" s="1">
        <v>40992</v>
      </c>
      <c r="CM177">
        <v>0</v>
      </c>
      <c r="CN177">
        <v>0</v>
      </c>
      <c r="CO177">
        <v>28</v>
      </c>
      <c r="CP177">
        <v>47</v>
      </c>
      <c r="CQ177">
        <v>34</v>
      </c>
      <c r="CR177">
        <v>41</v>
      </c>
      <c r="CT177" s="1">
        <v>41358</v>
      </c>
      <c r="CU177">
        <v>0</v>
      </c>
      <c r="CV177">
        <v>0</v>
      </c>
      <c r="CW177">
        <v>82</v>
      </c>
      <c r="CX177">
        <v>26</v>
      </c>
      <c r="CY177">
        <v>15</v>
      </c>
      <c r="CZ177">
        <v>25</v>
      </c>
      <c r="DB177" s="1">
        <v>41723</v>
      </c>
      <c r="DC177">
        <v>0</v>
      </c>
      <c r="DD177">
        <v>0</v>
      </c>
      <c r="DE177">
        <v>85</v>
      </c>
      <c r="DF177">
        <v>14</v>
      </c>
      <c r="DG177">
        <v>0</v>
      </c>
      <c r="DH177">
        <v>14</v>
      </c>
      <c r="DJ177" s="1">
        <v>42088</v>
      </c>
      <c r="DK177">
        <v>0</v>
      </c>
      <c r="DL177">
        <v>0</v>
      </c>
      <c r="DM177">
        <v>84</v>
      </c>
      <c r="DN177">
        <v>31</v>
      </c>
      <c r="DO177">
        <v>14</v>
      </c>
      <c r="DP177">
        <v>30</v>
      </c>
      <c r="DR177" s="1">
        <v>42453</v>
      </c>
      <c r="DS177">
        <v>0.15</v>
      </c>
      <c r="DT177">
        <v>1.5</v>
      </c>
      <c r="DU177">
        <v>28</v>
      </c>
      <c r="DV177">
        <v>22</v>
      </c>
      <c r="DW177">
        <v>15</v>
      </c>
      <c r="DX177">
        <v>18</v>
      </c>
      <c r="DZ177" s="1">
        <v>42819</v>
      </c>
      <c r="EA177">
        <v>0.5</v>
      </c>
      <c r="EB177">
        <v>5.6</v>
      </c>
      <c r="EC177">
        <v>101</v>
      </c>
      <c r="ED177">
        <v>26</v>
      </c>
      <c r="EE177">
        <v>20</v>
      </c>
      <c r="EF177">
        <v>21</v>
      </c>
      <c r="EH177" s="1">
        <v>43184</v>
      </c>
      <c r="EI177">
        <v>0</v>
      </c>
      <c r="EJ177">
        <v>0</v>
      </c>
      <c r="EK177">
        <v>88</v>
      </c>
      <c r="EL177">
        <v>32</v>
      </c>
      <c r="EM177">
        <v>13</v>
      </c>
      <c r="EN177">
        <v>30</v>
      </c>
      <c r="EP177" s="1">
        <v>43549</v>
      </c>
      <c r="EQ177">
        <v>0.09</v>
      </c>
      <c r="ER177">
        <v>0</v>
      </c>
      <c r="ES177">
        <v>122</v>
      </c>
      <c r="ET177">
        <v>30</v>
      </c>
      <c r="EU177">
        <v>6</v>
      </c>
      <c r="EV177">
        <v>17</v>
      </c>
    </row>
    <row r="178" spans="1:152" x14ac:dyDescent="0.25">
      <c r="A178">
        <v>177</v>
      </c>
      <c r="B178" s="1">
        <v>36976</v>
      </c>
      <c r="C178">
        <v>0</v>
      </c>
      <c r="D178">
        <v>0</v>
      </c>
      <c r="E178">
        <v>124</v>
      </c>
      <c r="F178">
        <v>20</v>
      </c>
      <c r="G178">
        <v>6</v>
      </c>
      <c r="H178">
        <v>16</v>
      </c>
      <c r="J178" s="1">
        <v>37341</v>
      </c>
      <c r="K178">
        <v>0.17</v>
      </c>
      <c r="L178">
        <v>0.5</v>
      </c>
      <c r="M178">
        <v>71</v>
      </c>
      <c r="N178">
        <v>21</v>
      </c>
      <c r="O178">
        <v>12</v>
      </c>
      <c r="P178">
        <v>17</v>
      </c>
      <c r="R178" s="1">
        <v>37706</v>
      </c>
      <c r="S178">
        <v>0.48</v>
      </c>
      <c r="T178">
        <v>0.5</v>
      </c>
      <c r="U178">
        <v>71</v>
      </c>
      <c r="V178">
        <v>48</v>
      </c>
      <c r="W178">
        <v>28</v>
      </c>
      <c r="X178">
        <v>29</v>
      </c>
      <c r="Z178" s="1">
        <v>38071</v>
      </c>
      <c r="AA178">
        <v>0.44</v>
      </c>
      <c r="AB178">
        <v>0</v>
      </c>
      <c r="AC178">
        <v>99</v>
      </c>
      <c r="AD178">
        <v>35</v>
      </c>
      <c r="AE178">
        <v>25</v>
      </c>
      <c r="AF178">
        <v>35</v>
      </c>
      <c r="AH178" s="1">
        <v>38437</v>
      </c>
      <c r="AI178">
        <v>0</v>
      </c>
      <c r="AJ178">
        <v>0</v>
      </c>
      <c r="AK178">
        <v>76</v>
      </c>
      <c r="AL178">
        <v>28</v>
      </c>
      <c r="AM178">
        <v>11</v>
      </c>
      <c r="AN178">
        <v>27</v>
      </c>
      <c r="AP178" s="1">
        <v>38802</v>
      </c>
      <c r="AQ178">
        <v>0</v>
      </c>
      <c r="AR178">
        <v>0</v>
      </c>
      <c r="AS178">
        <v>68</v>
      </c>
      <c r="AT178">
        <v>30</v>
      </c>
      <c r="AU178">
        <v>21</v>
      </c>
      <c r="AV178">
        <v>22</v>
      </c>
      <c r="AX178" s="1">
        <v>39167</v>
      </c>
      <c r="AY178">
        <v>0.1</v>
      </c>
      <c r="AZ178">
        <v>0</v>
      </c>
      <c r="BA178">
        <v>69</v>
      </c>
      <c r="BB178">
        <v>38</v>
      </c>
      <c r="BC178">
        <v>26</v>
      </c>
      <c r="BD178">
        <v>34</v>
      </c>
      <c r="BF178" s="1">
        <v>39532</v>
      </c>
      <c r="BG178">
        <v>0</v>
      </c>
      <c r="BH178">
        <v>0</v>
      </c>
      <c r="BI178">
        <v>106</v>
      </c>
      <c r="BJ178">
        <v>29</v>
      </c>
      <c r="BK178">
        <v>6</v>
      </c>
      <c r="BL178">
        <v>24</v>
      </c>
      <c r="BN178" s="1">
        <v>39898</v>
      </c>
      <c r="BO178">
        <v>0</v>
      </c>
      <c r="BP178">
        <v>0</v>
      </c>
      <c r="BQ178">
        <v>82</v>
      </c>
      <c r="BR178">
        <v>39</v>
      </c>
      <c r="BS178">
        <v>28</v>
      </c>
      <c r="BT178">
        <v>31</v>
      </c>
      <c r="BV178" s="1">
        <v>40263</v>
      </c>
      <c r="BW178">
        <v>0.18</v>
      </c>
      <c r="BX178">
        <v>2</v>
      </c>
      <c r="BY178">
        <v>81</v>
      </c>
      <c r="BZ178">
        <v>32</v>
      </c>
      <c r="CA178">
        <v>-1</v>
      </c>
      <c r="CB178">
        <v>8</v>
      </c>
      <c r="CD178" s="1">
        <v>40628</v>
      </c>
      <c r="CE178">
        <v>7.0000000000000007E-2</v>
      </c>
      <c r="CF178">
        <v>2</v>
      </c>
      <c r="CG178">
        <v>98</v>
      </c>
      <c r="CH178">
        <v>12</v>
      </c>
      <c r="CI178">
        <v>3</v>
      </c>
      <c r="CJ178">
        <v>10</v>
      </c>
      <c r="CL178" s="1">
        <v>40993</v>
      </c>
      <c r="CM178">
        <v>0.09</v>
      </c>
      <c r="CN178">
        <v>0</v>
      </c>
      <c r="CO178">
        <v>26</v>
      </c>
      <c r="CP178">
        <v>43</v>
      </c>
      <c r="CQ178">
        <v>33</v>
      </c>
      <c r="CR178">
        <v>34</v>
      </c>
      <c r="CT178" s="1">
        <v>41359</v>
      </c>
      <c r="CU178">
        <v>0</v>
      </c>
      <c r="CV178">
        <v>0</v>
      </c>
      <c r="CW178">
        <v>82</v>
      </c>
      <c r="CX178">
        <v>27</v>
      </c>
      <c r="CY178">
        <v>17</v>
      </c>
      <c r="CZ178">
        <v>25</v>
      </c>
      <c r="DB178" s="1">
        <v>41724</v>
      </c>
      <c r="DC178">
        <v>0.01</v>
      </c>
      <c r="DD178">
        <v>0.2</v>
      </c>
      <c r="DE178">
        <v>84</v>
      </c>
      <c r="DF178">
        <v>18</v>
      </c>
      <c r="DG178">
        <v>4</v>
      </c>
      <c r="DH178">
        <v>4</v>
      </c>
      <c r="DJ178" s="1">
        <v>42089</v>
      </c>
      <c r="DK178">
        <v>0.2</v>
      </c>
      <c r="DL178">
        <v>1</v>
      </c>
      <c r="DM178">
        <v>86</v>
      </c>
      <c r="DN178">
        <v>31</v>
      </c>
      <c r="DO178">
        <v>25</v>
      </c>
      <c r="DP178">
        <v>29</v>
      </c>
      <c r="DR178" s="1">
        <v>42454</v>
      </c>
      <c r="DS178">
        <v>0.4</v>
      </c>
      <c r="DT178">
        <v>0</v>
      </c>
      <c r="DU178">
        <v>29</v>
      </c>
      <c r="DV178">
        <v>42</v>
      </c>
      <c r="DW178">
        <v>18</v>
      </c>
      <c r="DX178">
        <v>30</v>
      </c>
      <c r="DZ178" s="1">
        <v>42820</v>
      </c>
      <c r="EA178">
        <v>0</v>
      </c>
      <c r="EB178">
        <v>0</v>
      </c>
      <c r="EC178">
        <v>100</v>
      </c>
      <c r="ED178">
        <v>29</v>
      </c>
      <c r="EE178">
        <v>11</v>
      </c>
      <c r="EF178">
        <v>26</v>
      </c>
      <c r="EH178" s="1">
        <v>43185</v>
      </c>
      <c r="EI178">
        <v>0</v>
      </c>
      <c r="EJ178">
        <v>0</v>
      </c>
      <c r="EK178">
        <v>0</v>
      </c>
      <c r="EL178">
        <v>37</v>
      </c>
      <c r="EM178">
        <v>17</v>
      </c>
      <c r="EN178">
        <v>36</v>
      </c>
      <c r="EP178" s="1">
        <v>43550</v>
      </c>
      <c r="EQ178">
        <v>0</v>
      </c>
      <c r="ER178">
        <v>0</v>
      </c>
      <c r="ES178">
        <v>121</v>
      </c>
      <c r="ET178">
        <v>19</v>
      </c>
      <c r="EU178">
        <v>7</v>
      </c>
      <c r="EV178">
        <v>18</v>
      </c>
    </row>
    <row r="179" spans="1:152" x14ac:dyDescent="0.25">
      <c r="A179">
        <v>178</v>
      </c>
      <c r="B179" s="1">
        <v>36977</v>
      </c>
      <c r="C179">
        <v>0.01</v>
      </c>
      <c r="D179">
        <v>1</v>
      </c>
      <c r="E179">
        <v>124</v>
      </c>
      <c r="F179">
        <v>0</v>
      </c>
      <c r="G179">
        <v>3</v>
      </c>
      <c r="H179">
        <v>12</v>
      </c>
      <c r="J179" s="1">
        <v>37342</v>
      </c>
      <c r="K179">
        <v>0.9</v>
      </c>
      <c r="L179">
        <v>4</v>
      </c>
      <c r="M179">
        <v>77</v>
      </c>
      <c r="N179">
        <v>30</v>
      </c>
      <c r="O179">
        <v>17</v>
      </c>
      <c r="P179">
        <v>19</v>
      </c>
      <c r="R179" s="1">
        <v>37707</v>
      </c>
      <c r="S179">
        <v>0</v>
      </c>
      <c r="T179">
        <v>0</v>
      </c>
      <c r="U179">
        <v>71</v>
      </c>
      <c r="V179">
        <v>30</v>
      </c>
      <c r="W179">
        <v>22</v>
      </c>
      <c r="X179">
        <v>28</v>
      </c>
      <c r="Z179" s="1">
        <v>38072</v>
      </c>
      <c r="AA179">
        <v>0.05</v>
      </c>
      <c r="AB179">
        <v>0</v>
      </c>
      <c r="AC179">
        <v>91</v>
      </c>
      <c r="AD179">
        <v>52</v>
      </c>
      <c r="AE179">
        <v>34</v>
      </c>
      <c r="AF179">
        <v>47</v>
      </c>
      <c r="AH179" s="1">
        <v>38438</v>
      </c>
      <c r="AI179">
        <v>0</v>
      </c>
      <c r="AJ179">
        <v>0</v>
      </c>
      <c r="AK179">
        <v>76</v>
      </c>
      <c r="AL179">
        <v>37</v>
      </c>
      <c r="AM179">
        <v>21</v>
      </c>
      <c r="AN179">
        <v>35</v>
      </c>
      <c r="AP179" s="1">
        <v>38803</v>
      </c>
      <c r="AQ179">
        <v>0</v>
      </c>
      <c r="AR179">
        <v>0</v>
      </c>
      <c r="AS179">
        <v>66</v>
      </c>
      <c r="AT179">
        <v>27</v>
      </c>
      <c r="AU179">
        <v>14</v>
      </c>
      <c r="AV179">
        <v>26</v>
      </c>
      <c r="AX179" s="1">
        <v>39168</v>
      </c>
      <c r="AY179">
        <v>0.41</v>
      </c>
      <c r="AZ179">
        <v>0</v>
      </c>
      <c r="BA179">
        <v>63</v>
      </c>
      <c r="BB179">
        <v>44</v>
      </c>
      <c r="BC179">
        <v>34</v>
      </c>
      <c r="BD179">
        <v>37</v>
      </c>
      <c r="BF179" s="1">
        <v>39533</v>
      </c>
      <c r="BG179">
        <v>0.1</v>
      </c>
      <c r="BH179">
        <v>1</v>
      </c>
      <c r="BI179">
        <v>106</v>
      </c>
      <c r="BJ179">
        <v>28</v>
      </c>
      <c r="BK179">
        <v>18</v>
      </c>
      <c r="BL179">
        <v>24</v>
      </c>
      <c r="BN179" s="1">
        <v>39899</v>
      </c>
      <c r="BO179">
        <v>0.35</v>
      </c>
      <c r="BP179">
        <v>0</v>
      </c>
      <c r="BQ179">
        <v>81</v>
      </c>
      <c r="BR179">
        <v>33</v>
      </c>
      <c r="BS179">
        <v>28</v>
      </c>
      <c r="BT179">
        <v>32</v>
      </c>
      <c r="BV179" s="1">
        <v>40264</v>
      </c>
      <c r="BW179">
        <v>0</v>
      </c>
      <c r="BX179">
        <v>0</v>
      </c>
      <c r="BY179">
        <v>81</v>
      </c>
      <c r="BZ179">
        <v>21</v>
      </c>
      <c r="CA179">
        <v>2</v>
      </c>
      <c r="CB179">
        <v>20</v>
      </c>
      <c r="CD179" s="1">
        <v>40629</v>
      </c>
      <c r="CE179">
        <v>0</v>
      </c>
      <c r="CF179">
        <v>0</v>
      </c>
      <c r="CG179">
        <v>98</v>
      </c>
      <c r="CH179">
        <v>10</v>
      </c>
      <c r="CI179">
        <v>-2</v>
      </c>
      <c r="CJ179">
        <v>9</v>
      </c>
      <c r="CL179" s="1">
        <v>40994</v>
      </c>
      <c r="CM179">
        <v>0.64</v>
      </c>
      <c r="CN179">
        <v>3.5</v>
      </c>
      <c r="CO179">
        <v>27</v>
      </c>
      <c r="CP179">
        <v>38</v>
      </c>
      <c r="CQ179">
        <v>8</v>
      </c>
      <c r="CR179">
        <v>10</v>
      </c>
      <c r="CT179" s="1">
        <v>41360</v>
      </c>
      <c r="CU179">
        <v>0</v>
      </c>
      <c r="CV179">
        <v>0</v>
      </c>
      <c r="CW179">
        <v>77</v>
      </c>
      <c r="CX179">
        <v>26</v>
      </c>
      <c r="CY179">
        <v>19</v>
      </c>
      <c r="CZ179">
        <v>25</v>
      </c>
      <c r="DB179" s="1">
        <v>41725</v>
      </c>
      <c r="DC179">
        <v>0</v>
      </c>
      <c r="DD179">
        <v>0</v>
      </c>
      <c r="DE179">
        <v>84</v>
      </c>
      <c r="DF179">
        <v>13</v>
      </c>
      <c r="DG179">
        <v>-3</v>
      </c>
      <c r="DH179">
        <v>13</v>
      </c>
      <c r="DJ179" s="1">
        <v>42090</v>
      </c>
      <c r="DK179">
        <v>0.47</v>
      </c>
      <c r="DL179">
        <v>5</v>
      </c>
      <c r="DM179">
        <v>88</v>
      </c>
      <c r="DN179">
        <v>29</v>
      </c>
      <c r="DO179">
        <v>22</v>
      </c>
      <c r="DP179">
        <v>24</v>
      </c>
      <c r="DR179" s="1">
        <v>42455</v>
      </c>
      <c r="DS179">
        <v>0</v>
      </c>
      <c r="DT179">
        <v>0</v>
      </c>
      <c r="DU179">
        <v>29</v>
      </c>
      <c r="DV179">
        <v>33</v>
      </c>
      <c r="DW179">
        <v>14</v>
      </c>
      <c r="DX179">
        <v>32</v>
      </c>
      <c r="DZ179" s="1">
        <v>42821</v>
      </c>
      <c r="EA179">
        <v>0.5</v>
      </c>
      <c r="EB179">
        <v>0</v>
      </c>
      <c r="EC179">
        <v>99</v>
      </c>
      <c r="ED179">
        <v>33</v>
      </c>
      <c r="EE179">
        <v>11</v>
      </c>
      <c r="EF179">
        <v>32</v>
      </c>
      <c r="EH179" s="1">
        <v>43186</v>
      </c>
      <c r="EI179">
        <v>0</v>
      </c>
      <c r="EJ179">
        <v>0</v>
      </c>
      <c r="EK179">
        <v>86</v>
      </c>
      <c r="EL179">
        <v>38</v>
      </c>
      <c r="EM179">
        <v>22</v>
      </c>
      <c r="EN179">
        <v>30</v>
      </c>
      <c r="EP179" s="1">
        <v>43551</v>
      </c>
      <c r="EQ179">
        <v>0</v>
      </c>
      <c r="ER179">
        <v>0</v>
      </c>
      <c r="ES179">
        <v>119</v>
      </c>
      <c r="ET179">
        <v>36</v>
      </c>
      <c r="EU179">
        <v>13</v>
      </c>
      <c r="EV179">
        <v>35</v>
      </c>
    </row>
    <row r="180" spans="1:152" x14ac:dyDescent="0.25">
      <c r="A180">
        <v>179</v>
      </c>
      <c r="B180" s="1">
        <v>36978</v>
      </c>
      <c r="C180">
        <v>1.03</v>
      </c>
      <c r="D180">
        <v>13.5</v>
      </c>
      <c r="E180">
        <v>132</v>
      </c>
      <c r="F180">
        <v>18</v>
      </c>
      <c r="G180">
        <v>12</v>
      </c>
      <c r="H180">
        <v>18</v>
      </c>
      <c r="J180" s="1">
        <v>37343</v>
      </c>
      <c r="K180">
        <v>0</v>
      </c>
      <c r="L180">
        <v>0</v>
      </c>
      <c r="M180">
        <v>77</v>
      </c>
      <c r="N180">
        <v>25</v>
      </c>
      <c r="O180">
        <v>18</v>
      </c>
      <c r="P180">
        <v>25</v>
      </c>
      <c r="R180" s="1">
        <v>37708</v>
      </c>
      <c r="S180">
        <v>0</v>
      </c>
      <c r="T180">
        <v>0</v>
      </c>
      <c r="U180">
        <v>70</v>
      </c>
      <c r="V180">
        <v>43</v>
      </c>
      <c r="W180">
        <v>25</v>
      </c>
      <c r="X180">
        <v>40</v>
      </c>
      <c r="Z180" s="1">
        <v>38073</v>
      </c>
      <c r="AA180">
        <v>1.78</v>
      </c>
      <c r="AB180">
        <v>0</v>
      </c>
      <c r="AC180">
        <v>85</v>
      </c>
      <c r="AD180">
        <v>47</v>
      </c>
      <c r="AE180">
        <v>32</v>
      </c>
      <c r="AF180">
        <v>32</v>
      </c>
      <c r="AH180" s="1">
        <v>38439</v>
      </c>
      <c r="AI180">
        <v>0.44</v>
      </c>
      <c r="AJ180">
        <v>0</v>
      </c>
      <c r="AK180">
        <v>75</v>
      </c>
      <c r="AL180">
        <v>35</v>
      </c>
      <c r="AM180">
        <v>25</v>
      </c>
      <c r="AN180">
        <v>31</v>
      </c>
      <c r="AP180" s="1">
        <v>38804</v>
      </c>
      <c r="AQ180">
        <v>0</v>
      </c>
      <c r="AR180">
        <v>0</v>
      </c>
      <c r="AS180">
        <v>66</v>
      </c>
      <c r="AT180">
        <v>35</v>
      </c>
      <c r="AU180">
        <v>20</v>
      </c>
      <c r="AV180">
        <v>34</v>
      </c>
      <c r="AX180" s="1">
        <v>39169</v>
      </c>
      <c r="AY180">
        <v>0</v>
      </c>
      <c r="AZ180">
        <v>0</v>
      </c>
      <c r="BA180">
        <v>61</v>
      </c>
      <c r="BB180">
        <v>40</v>
      </c>
      <c r="BC180">
        <v>15</v>
      </c>
      <c r="BD180">
        <v>23</v>
      </c>
      <c r="BF180" s="1">
        <v>39534</v>
      </c>
      <c r="BG180">
        <v>0</v>
      </c>
      <c r="BH180">
        <v>0</v>
      </c>
      <c r="BI180">
        <v>106</v>
      </c>
      <c r="BJ180">
        <v>27</v>
      </c>
      <c r="BK180">
        <v>16</v>
      </c>
      <c r="BL180">
        <v>27</v>
      </c>
      <c r="BN180" s="1">
        <v>39900</v>
      </c>
      <c r="BO180">
        <v>0</v>
      </c>
      <c r="BP180">
        <v>0</v>
      </c>
      <c r="BQ180">
        <v>80</v>
      </c>
      <c r="BR180">
        <v>50</v>
      </c>
      <c r="BS180">
        <v>31</v>
      </c>
      <c r="BT180">
        <v>42</v>
      </c>
      <c r="BV180" s="1">
        <v>40265</v>
      </c>
      <c r="BW180">
        <v>0</v>
      </c>
      <c r="BX180">
        <v>0</v>
      </c>
      <c r="BY180">
        <v>77</v>
      </c>
      <c r="BZ180">
        <v>26</v>
      </c>
      <c r="CA180">
        <v>16</v>
      </c>
      <c r="CB180">
        <v>23</v>
      </c>
      <c r="CD180" s="1">
        <v>40630</v>
      </c>
      <c r="CE180">
        <v>0</v>
      </c>
      <c r="CF180">
        <v>0</v>
      </c>
      <c r="CG180">
        <v>98</v>
      </c>
      <c r="CH180">
        <v>10</v>
      </c>
      <c r="CI180">
        <v>2</v>
      </c>
      <c r="CJ180">
        <v>9</v>
      </c>
      <c r="CL180" s="1">
        <v>40995</v>
      </c>
      <c r="CM180">
        <v>0</v>
      </c>
      <c r="CN180">
        <v>0</v>
      </c>
      <c r="CO180">
        <v>27</v>
      </c>
      <c r="CP180">
        <v>24</v>
      </c>
      <c r="CQ180">
        <v>1</v>
      </c>
      <c r="CR180">
        <v>24</v>
      </c>
      <c r="CT180" s="1">
        <v>41361</v>
      </c>
      <c r="CU180">
        <v>0</v>
      </c>
      <c r="CV180">
        <v>0</v>
      </c>
      <c r="CW180">
        <v>77</v>
      </c>
      <c r="CX180">
        <v>31</v>
      </c>
      <c r="CY180">
        <v>22</v>
      </c>
      <c r="CZ180">
        <v>29</v>
      </c>
      <c r="DB180" s="1">
        <v>41726</v>
      </c>
      <c r="DC180">
        <v>0.38</v>
      </c>
      <c r="DD180">
        <v>2.5</v>
      </c>
      <c r="DE180">
        <v>86</v>
      </c>
      <c r="DF180">
        <v>31</v>
      </c>
      <c r="DG180">
        <v>12</v>
      </c>
      <c r="DH180">
        <v>31</v>
      </c>
      <c r="DJ180" s="1">
        <v>42091</v>
      </c>
      <c r="DK180">
        <v>0</v>
      </c>
      <c r="DL180">
        <v>0</v>
      </c>
      <c r="DM180">
        <v>88</v>
      </c>
      <c r="DN180">
        <v>29</v>
      </c>
      <c r="DO180">
        <v>9</v>
      </c>
      <c r="DP180">
        <v>10</v>
      </c>
      <c r="DR180" s="1">
        <v>42456</v>
      </c>
      <c r="DS180">
        <v>0</v>
      </c>
      <c r="DT180">
        <v>0</v>
      </c>
      <c r="DU180">
        <v>28</v>
      </c>
      <c r="DV180">
        <v>46</v>
      </c>
      <c r="DW180">
        <v>27</v>
      </c>
      <c r="DX180">
        <v>45</v>
      </c>
      <c r="DZ180" s="1">
        <v>42822</v>
      </c>
      <c r="EA180">
        <v>0.11</v>
      </c>
      <c r="EB180">
        <v>0</v>
      </c>
      <c r="EC180">
        <v>96</v>
      </c>
      <c r="ED180">
        <v>42</v>
      </c>
      <c r="EE180">
        <v>32</v>
      </c>
      <c r="EF180">
        <v>39</v>
      </c>
      <c r="EH180" s="1">
        <v>43187</v>
      </c>
      <c r="EI180">
        <v>0.14000000000000001</v>
      </c>
      <c r="EJ180">
        <v>0</v>
      </c>
      <c r="EK180">
        <v>85</v>
      </c>
      <c r="EL180">
        <v>35</v>
      </c>
      <c r="EM180">
        <v>26</v>
      </c>
      <c r="EN180">
        <v>34</v>
      </c>
      <c r="EP180" s="1">
        <v>43552</v>
      </c>
      <c r="EQ180">
        <v>0.06</v>
      </c>
      <c r="ER180">
        <v>0</v>
      </c>
      <c r="ES180">
        <v>118</v>
      </c>
      <c r="ET180">
        <v>40</v>
      </c>
      <c r="EU180">
        <v>26</v>
      </c>
      <c r="EV180">
        <v>37</v>
      </c>
    </row>
    <row r="181" spans="1:152" x14ac:dyDescent="0.25">
      <c r="A181">
        <v>180</v>
      </c>
      <c r="B181" s="1">
        <v>36979</v>
      </c>
      <c r="C181">
        <v>0</v>
      </c>
      <c r="D181">
        <v>0</v>
      </c>
      <c r="E181">
        <v>132</v>
      </c>
      <c r="F181">
        <v>30</v>
      </c>
      <c r="G181">
        <v>12</v>
      </c>
      <c r="H181">
        <v>27</v>
      </c>
      <c r="J181" s="1">
        <v>37344</v>
      </c>
      <c r="K181">
        <v>0</v>
      </c>
      <c r="L181">
        <v>0</v>
      </c>
      <c r="M181">
        <v>76</v>
      </c>
      <c r="N181">
        <v>31</v>
      </c>
      <c r="O181">
        <v>18</v>
      </c>
      <c r="P181">
        <v>31</v>
      </c>
      <c r="R181" s="1">
        <v>37709</v>
      </c>
      <c r="S181">
        <v>1.08</v>
      </c>
      <c r="T181">
        <v>0</v>
      </c>
      <c r="U181">
        <v>68</v>
      </c>
      <c r="V181">
        <v>48</v>
      </c>
      <c r="W181">
        <v>38</v>
      </c>
      <c r="X181">
        <v>40</v>
      </c>
      <c r="Z181" s="1">
        <v>38074</v>
      </c>
      <c r="AA181">
        <v>0</v>
      </c>
      <c r="AB181">
        <v>0</v>
      </c>
      <c r="AC181">
        <v>85</v>
      </c>
      <c r="AD181">
        <v>43</v>
      </c>
      <c r="AE181">
        <v>27</v>
      </c>
      <c r="AF181">
        <v>42</v>
      </c>
      <c r="AH181" s="1">
        <v>38440</v>
      </c>
      <c r="AI181">
        <v>0.04</v>
      </c>
      <c r="AJ181">
        <v>0</v>
      </c>
      <c r="AK181">
        <v>70</v>
      </c>
      <c r="AL181">
        <v>40</v>
      </c>
      <c r="AM181">
        <v>29</v>
      </c>
      <c r="AN181">
        <v>30</v>
      </c>
      <c r="AP181" s="1">
        <v>38805</v>
      </c>
      <c r="AQ181">
        <v>0</v>
      </c>
      <c r="AR181">
        <v>0</v>
      </c>
      <c r="AS181">
        <v>65</v>
      </c>
      <c r="AT181">
        <v>41</v>
      </c>
      <c r="AU181">
        <v>28</v>
      </c>
      <c r="AV181">
        <v>40</v>
      </c>
      <c r="AX181" s="1">
        <v>39170</v>
      </c>
      <c r="AY181">
        <v>0</v>
      </c>
      <c r="AZ181">
        <v>0</v>
      </c>
      <c r="BA181">
        <v>61</v>
      </c>
      <c r="BB181">
        <v>26</v>
      </c>
      <c r="BC181">
        <v>9</v>
      </c>
      <c r="BD181">
        <v>26</v>
      </c>
      <c r="BF181" s="1">
        <v>39535</v>
      </c>
      <c r="BG181">
        <v>0.28999999999999998</v>
      </c>
      <c r="BH181">
        <v>3.5</v>
      </c>
      <c r="BI181">
        <v>108</v>
      </c>
      <c r="BJ181">
        <v>27</v>
      </c>
      <c r="BK181">
        <v>19</v>
      </c>
      <c r="BL181">
        <v>24</v>
      </c>
      <c r="BN181" s="1">
        <v>39901</v>
      </c>
      <c r="BO181">
        <v>0.23</v>
      </c>
      <c r="BP181">
        <v>0</v>
      </c>
      <c r="BQ181">
        <v>78</v>
      </c>
      <c r="BR181">
        <v>42</v>
      </c>
      <c r="BS181">
        <v>32</v>
      </c>
      <c r="BT181">
        <v>32</v>
      </c>
      <c r="BV181" s="1">
        <v>40266</v>
      </c>
      <c r="BW181">
        <v>0.61</v>
      </c>
      <c r="BX181">
        <v>0</v>
      </c>
      <c r="BY181">
        <v>78</v>
      </c>
      <c r="BZ181">
        <v>37</v>
      </c>
      <c r="CA181">
        <v>23</v>
      </c>
      <c r="CB181">
        <v>35</v>
      </c>
      <c r="CD181" s="1">
        <v>40631</v>
      </c>
      <c r="CE181">
        <v>0.08</v>
      </c>
      <c r="CF181">
        <v>0</v>
      </c>
      <c r="CG181">
        <v>97</v>
      </c>
      <c r="CH181">
        <v>15</v>
      </c>
      <c r="CI181">
        <v>9</v>
      </c>
      <c r="CJ181">
        <v>15</v>
      </c>
      <c r="CL181" s="1">
        <v>40996</v>
      </c>
      <c r="CM181">
        <v>0.16</v>
      </c>
      <c r="CN181">
        <v>0.5</v>
      </c>
      <c r="CO181">
        <v>27</v>
      </c>
      <c r="CP181">
        <v>32</v>
      </c>
      <c r="CQ181">
        <v>17</v>
      </c>
      <c r="CR181">
        <v>32</v>
      </c>
      <c r="CT181" s="1">
        <v>41362</v>
      </c>
      <c r="CU181">
        <v>0.34</v>
      </c>
      <c r="CV181">
        <v>1</v>
      </c>
      <c r="CW181">
        <v>79</v>
      </c>
      <c r="CX181">
        <v>29</v>
      </c>
      <c r="CY181">
        <v>25</v>
      </c>
      <c r="CZ181">
        <v>27</v>
      </c>
      <c r="DB181" s="1">
        <v>41727</v>
      </c>
      <c r="DC181">
        <v>0.22</v>
      </c>
      <c r="DD181">
        <v>0</v>
      </c>
      <c r="DE181">
        <v>85</v>
      </c>
      <c r="DF181">
        <v>35</v>
      </c>
      <c r="DG181">
        <v>23</v>
      </c>
      <c r="DH181">
        <v>29</v>
      </c>
      <c r="DJ181" s="1">
        <v>42092</v>
      </c>
      <c r="DK181">
        <v>0</v>
      </c>
      <c r="DL181">
        <v>0</v>
      </c>
      <c r="DM181">
        <v>87</v>
      </c>
      <c r="DN181">
        <v>14</v>
      </c>
      <c r="DO181">
        <v>3</v>
      </c>
      <c r="DP181">
        <v>14</v>
      </c>
      <c r="DR181" s="1">
        <v>42457</v>
      </c>
      <c r="DS181">
        <v>0.55000000000000004</v>
      </c>
      <c r="DT181">
        <v>0</v>
      </c>
      <c r="DU181">
        <v>28</v>
      </c>
      <c r="DV181">
        <v>46</v>
      </c>
      <c r="DW181">
        <v>27</v>
      </c>
      <c r="DX181">
        <v>34</v>
      </c>
      <c r="DZ181" s="1">
        <v>42823</v>
      </c>
      <c r="EA181">
        <v>0.16</v>
      </c>
      <c r="EB181">
        <v>0.8</v>
      </c>
      <c r="EC181">
        <v>94</v>
      </c>
      <c r="ED181">
        <v>39</v>
      </c>
      <c r="EE181">
        <v>19</v>
      </c>
      <c r="EF181">
        <v>20</v>
      </c>
      <c r="EH181" s="1">
        <v>43188</v>
      </c>
      <c r="EI181">
        <v>0.12</v>
      </c>
      <c r="EJ181">
        <v>0</v>
      </c>
      <c r="EK181">
        <v>84</v>
      </c>
      <c r="EL181">
        <v>42</v>
      </c>
      <c r="EM181">
        <v>32</v>
      </c>
      <c r="EN181">
        <v>39</v>
      </c>
      <c r="EP181" s="1">
        <v>43553</v>
      </c>
      <c r="EQ181">
        <v>0.04</v>
      </c>
      <c r="ER181">
        <v>0</v>
      </c>
      <c r="ES181">
        <v>118</v>
      </c>
      <c r="ET181">
        <v>37</v>
      </c>
      <c r="EU181">
        <v>32</v>
      </c>
      <c r="EV181">
        <v>32</v>
      </c>
    </row>
    <row r="182" spans="1:152" x14ac:dyDescent="0.25">
      <c r="A182">
        <v>181</v>
      </c>
      <c r="B182" s="1">
        <v>36980</v>
      </c>
      <c r="C182">
        <v>0.45</v>
      </c>
      <c r="D182">
        <v>2</v>
      </c>
      <c r="E182">
        <v>130</v>
      </c>
      <c r="F182">
        <v>27</v>
      </c>
      <c r="G182">
        <v>20</v>
      </c>
      <c r="H182">
        <v>22</v>
      </c>
      <c r="J182" s="1">
        <v>37345</v>
      </c>
      <c r="K182">
        <v>0.01</v>
      </c>
      <c r="L182">
        <v>0</v>
      </c>
      <c r="M182">
        <v>75</v>
      </c>
      <c r="N182">
        <v>40</v>
      </c>
      <c r="O182">
        <v>28</v>
      </c>
      <c r="P182">
        <v>38</v>
      </c>
      <c r="R182" s="1">
        <v>37710</v>
      </c>
      <c r="S182">
        <v>0.74</v>
      </c>
      <c r="T182">
        <v>4</v>
      </c>
      <c r="U182">
        <v>70</v>
      </c>
      <c r="V182">
        <v>40</v>
      </c>
      <c r="W182">
        <v>16</v>
      </c>
      <c r="X182">
        <v>17</v>
      </c>
      <c r="Z182" s="1">
        <v>38075</v>
      </c>
      <c r="AA182">
        <v>0</v>
      </c>
      <c r="AB182">
        <v>0</v>
      </c>
      <c r="AC182">
        <v>83</v>
      </c>
      <c r="AD182">
        <v>43</v>
      </c>
      <c r="AE182">
        <v>23</v>
      </c>
      <c r="AF182">
        <v>40</v>
      </c>
      <c r="AH182" s="1">
        <v>38441</v>
      </c>
      <c r="AI182">
        <v>0</v>
      </c>
      <c r="AJ182">
        <v>0</v>
      </c>
      <c r="AK182">
        <v>69</v>
      </c>
      <c r="AL182">
        <v>44</v>
      </c>
      <c r="AM182">
        <v>29</v>
      </c>
      <c r="AN182">
        <v>35</v>
      </c>
      <c r="AP182" s="1">
        <v>38806</v>
      </c>
      <c r="AQ182">
        <v>0</v>
      </c>
      <c r="AR182">
        <v>0</v>
      </c>
      <c r="AS182">
        <v>64</v>
      </c>
      <c r="AT182">
        <v>45</v>
      </c>
      <c r="AU182">
        <v>29</v>
      </c>
      <c r="AV182">
        <v>45</v>
      </c>
      <c r="AX182" s="1">
        <v>39171</v>
      </c>
      <c r="AY182">
        <v>0</v>
      </c>
      <c r="AZ182">
        <v>0</v>
      </c>
      <c r="BA182">
        <v>61</v>
      </c>
      <c r="BB182">
        <v>30</v>
      </c>
      <c r="BC182">
        <v>23</v>
      </c>
      <c r="BD182">
        <v>27</v>
      </c>
      <c r="BF182" s="1">
        <v>39536</v>
      </c>
      <c r="BG182">
        <v>0.16</v>
      </c>
      <c r="BH182">
        <v>1</v>
      </c>
      <c r="BI182">
        <v>109</v>
      </c>
      <c r="BJ182">
        <v>24</v>
      </c>
      <c r="BK182">
        <v>-3</v>
      </c>
      <c r="BL182">
        <v>8</v>
      </c>
      <c r="BN182" s="1">
        <v>39902</v>
      </c>
      <c r="BO182">
        <v>1.1000000000000001</v>
      </c>
      <c r="BP182">
        <v>1</v>
      </c>
      <c r="BQ182">
        <v>78</v>
      </c>
      <c r="BR182">
        <v>35</v>
      </c>
      <c r="BS182">
        <v>28</v>
      </c>
      <c r="BT182">
        <v>28</v>
      </c>
      <c r="BV182" s="1">
        <v>40267</v>
      </c>
      <c r="BW182">
        <v>0.33</v>
      </c>
      <c r="BX182">
        <v>0</v>
      </c>
      <c r="BY182">
        <v>77</v>
      </c>
      <c r="BZ182">
        <v>35</v>
      </c>
      <c r="CA182">
        <v>23</v>
      </c>
      <c r="CB182">
        <v>33</v>
      </c>
      <c r="CD182" s="1">
        <v>40632</v>
      </c>
      <c r="CE182">
        <v>0</v>
      </c>
      <c r="CF182">
        <v>0</v>
      </c>
      <c r="CG182">
        <v>96</v>
      </c>
      <c r="CH182">
        <v>26</v>
      </c>
      <c r="CI182">
        <v>15</v>
      </c>
      <c r="CJ182">
        <v>25</v>
      </c>
      <c r="CL182" s="1">
        <v>40997</v>
      </c>
      <c r="CM182">
        <v>0.31</v>
      </c>
      <c r="CN182">
        <v>0</v>
      </c>
      <c r="CO182">
        <v>27</v>
      </c>
      <c r="CP182">
        <v>33</v>
      </c>
      <c r="CQ182">
        <v>19</v>
      </c>
      <c r="CR182">
        <v>21</v>
      </c>
      <c r="CT182" s="1">
        <v>41363</v>
      </c>
      <c r="CU182">
        <v>0</v>
      </c>
      <c r="CV182">
        <v>0</v>
      </c>
      <c r="CW182">
        <v>78</v>
      </c>
      <c r="CX182">
        <v>27</v>
      </c>
      <c r="CY182">
        <v>19</v>
      </c>
      <c r="CZ182">
        <v>27</v>
      </c>
      <c r="DB182" s="1">
        <v>41728</v>
      </c>
      <c r="DC182">
        <v>0.65</v>
      </c>
      <c r="DD182">
        <v>2</v>
      </c>
      <c r="DE182">
        <v>87</v>
      </c>
      <c r="DF182">
        <v>29</v>
      </c>
      <c r="DG182">
        <v>25</v>
      </c>
      <c r="DH182">
        <v>27</v>
      </c>
      <c r="DJ182" s="1">
        <v>42093</v>
      </c>
      <c r="DK182">
        <v>0</v>
      </c>
      <c r="DL182">
        <v>0.3</v>
      </c>
      <c r="DM182">
        <v>87</v>
      </c>
      <c r="DN182">
        <v>22</v>
      </c>
      <c r="DO182">
        <v>14</v>
      </c>
      <c r="DP182">
        <v>22</v>
      </c>
      <c r="DR182" s="1">
        <v>42458</v>
      </c>
      <c r="DS182">
        <v>0.99</v>
      </c>
      <c r="DT182">
        <v>4</v>
      </c>
      <c r="DU182">
        <v>35</v>
      </c>
      <c r="DV182">
        <v>35</v>
      </c>
      <c r="DW182">
        <v>15</v>
      </c>
      <c r="DX182">
        <v>19</v>
      </c>
      <c r="DZ182" s="1">
        <v>42824</v>
      </c>
      <c r="EA182">
        <v>0</v>
      </c>
      <c r="EB182">
        <v>0</v>
      </c>
      <c r="EC182">
        <v>94</v>
      </c>
      <c r="ED182">
        <v>26</v>
      </c>
      <c r="EE182">
        <v>13</v>
      </c>
      <c r="EF182">
        <v>25</v>
      </c>
      <c r="EH182" s="1">
        <v>43189</v>
      </c>
      <c r="EI182">
        <v>0.84</v>
      </c>
      <c r="EJ182">
        <v>0</v>
      </c>
      <c r="EK182">
        <v>80</v>
      </c>
      <c r="EL182">
        <v>46</v>
      </c>
      <c r="EM182">
        <v>30</v>
      </c>
      <c r="EN182">
        <v>30</v>
      </c>
      <c r="EP182" s="1">
        <v>43554</v>
      </c>
      <c r="EQ182">
        <v>0.02</v>
      </c>
      <c r="ER182">
        <v>0</v>
      </c>
      <c r="ES182">
        <v>117</v>
      </c>
      <c r="ET182">
        <v>44</v>
      </c>
      <c r="EU182">
        <v>25</v>
      </c>
      <c r="EV182">
        <v>41</v>
      </c>
    </row>
    <row r="183" spans="1:152" x14ac:dyDescent="0.25">
      <c r="A183">
        <v>182</v>
      </c>
      <c r="B183" s="1">
        <v>36981</v>
      </c>
      <c r="C183">
        <v>0.26</v>
      </c>
      <c r="D183">
        <v>1</v>
      </c>
      <c r="E183">
        <v>131</v>
      </c>
      <c r="F183">
        <v>29</v>
      </c>
      <c r="G183">
        <v>20</v>
      </c>
      <c r="H183">
        <v>26</v>
      </c>
      <c r="J183" s="1">
        <v>37346</v>
      </c>
      <c r="K183">
        <v>0</v>
      </c>
      <c r="L183">
        <v>0</v>
      </c>
      <c r="M183">
        <v>73</v>
      </c>
      <c r="N183">
        <v>44</v>
      </c>
      <c r="O183">
        <v>27</v>
      </c>
      <c r="P183">
        <v>43</v>
      </c>
      <c r="R183" s="1">
        <v>37711</v>
      </c>
      <c r="S183">
        <v>0.42</v>
      </c>
      <c r="T183">
        <v>4.5</v>
      </c>
      <c r="U183">
        <v>74</v>
      </c>
      <c r="V183">
        <v>17</v>
      </c>
      <c r="W183">
        <v>5</v>
      </c>
      <c r="X183">
        <v>9</v>
      </c>
      <c r="Z183" s="1">
        <v>38076</v>
      </c>
      <c r="AA183">
        <v>0</v>
      </c>
      <c r="AB183">
        <v>0</v>
      </c>
      <c r="AC183">
        <v>82</v>
      </c>
      <c r="AD183">
        <v>46</v>
      </c>
      <c r="AE183">
        <v>29</v>
      </c>
      <c r="AF183">
        <v>42</v>
      </c>
      <c r="AH183" s="1">
        <v>38442</v>
      </c>
      <c r="AI183">
        <v>0</v>
      </c>
      <c r="AJ183">
        <v>0</v>
      </c>
      <c r="AK183">
        <v>68</v>
      </c>
      <c r="AL183">
        <v>41</v>
      </c>
      <c r="AM183">
        <v>29</v>
      </c>
      <c r="AN183">
        <v>38</v>
      </c>
      <c r="AP183" s="1">
        <v>38807</v>
      </c>
      <c r="AQ183">
        <v>0</v>
      </c>
      <c r="AR183">
        <v>0</v>
      </c>
      <c r="AS183">
        <v>63</v>
      </c>
      <c r="AT183">
        <v>56</v>
      </c>
      <c r="AU183">
        <v>37</v>
      </c>
      <c r="AV183">
        <v>56</v>
      </c>
      <c r="AX183" s="1">
        <v>39172</v>
      </c>
      <c r="AY183">
        <v>0</v>
      </c>
      <c r="AZ183">
        <v>0</v>
      </c>
      <c r="BA183">
        <v>60</v>
      </c>
      <c r="BB183">
        <v>31</v>
      </c>
      <c r="BC183">
        <v>17</v>
      </c>
      <c r="BD183">
        <v>30</v>
      </c>
      <c r="BF183" s="1">
        <v>39537</v>
      </c>
      <c r="BG183">
        <v>0</v>
      </c>
      <c r="BH183">
        <v>0</v>
      </c>
      <c r="BI183">
        <v>108</v>
      </c>
      <c r="BJ183">
        <v>34</v>
      </c>
      <c r="BK183">
        <v>5</v>
      </c>
      <c r="BL183">
        <v>33</v>
      </c>
      <c r="BN183" s="1">
        <v>39903</v>
      </c>
      <c r="BO183">
        <v>1</v>
      </c>
      <c r="BP183">
        <v>6</v>
      </c>
      <c r="BQ183">
        <v>84</v>
      </c>
      <c r="BR183">
        <v>29</v>
      </c>
      <c r="BS183">
        <v>20</v>
      </c>
      <c r="BT183">
        <v>26</v>
      </c>
      <c r="BV183" s="1">
        <v>40268</v>
      </c>
      <c r="BW183">
        <v>7.0000000000000007E-2</v>
      </c>
      <c r="BX183">
        <v>0</v>
      </c>
      <c r="BY183">
        <v>76</v>
      </c>
      <c r="BZ183">
        <v>41</v>
      </c>
      <c r="CA183">
        <v>32</v>
      </c>
      <c r="CB183">
        <v>38</v>
      </c>
      <c r="CD183" s="1">
        <v>40633</v>
      </c>
      <c r="CE183">
        <v>0</v>
      </c>
      <c r="CF183">
        <v>0</v>
      </c>
      <c r="CG183">
        <v>96</v>
      </c>
      <c r="CH183">
        <v>32</v>
      </c>
      <c r="CI183">
        <v>20</v>
      </c>
      <c r="CJ183">
        <v>32</v>
      </c>
      <c r="CL183" s="1">
        <v>40998</v>
      </c>
      <c r="CM183">
        <v>0.21</v>
      </c>
      <c r="CN183">
        <v>2.5</v>
      </c>
      <c r="CO183">
        <v>30</v>
      </c>
      <c r="CP183">
        <v>23</v>
      </c>
      <c r="CQ183">
        <v>10</v>
      </c>
      <c r="CR183">
        <v>22</v>
      </c>
      <c r="CT183" s="1">
        <v>41364</v>
      </c>
      <c r="CU183">
        <v>0</v>
      </c>
      <c r="CV183">
        <v>0</v>
      </c>
      <c r="CW183">
        <v>77</v>
      </c>
      <c r="CX183">
        <v>35</v>
      </c>
      <c r="CY183">
        <v>18</v>
      </c>
      <c r="CZ183">
        <v>33</v>
      </c>
      <c r="DB183" s="1">
        <v>41729</v>
      </c>
      <c r="DC183">
        <v>0</v>
      </c>
      <c r="DD183">
        <v>0</v>
      </c>
      <c r="DE183">
        <v>86</v>
      </c>
      <c r="DF183">
        <v>28</v>
      </c>
      <c r="DG183">
        <v>16</v>
      </c>
      <c r="DH183">
        <v>22</v>
      </c>
      <c r="DJ183" s="1">
        <v>42094</v>
      </c>
      <c r="DK183">
        <v>0.23</v>
      </c>
      <c r="DL183">
        <v>2</v>
      </c>
      <c r="DM183">
        <v>87</v>
      </c>
      <c r="DN183">
        <v>22</v>
      </c>
      <c r="DO183">
        <v>12</v>
      </c>
      <c r="DP183">
        <v>18</v>
      </c>
      <c r="DR183" s="1">
        <v>42459</v>
      </c>
      <c r="DS183">
        <v>0</v>
      </c>
      <c r="DT183">
        <v>0</v>
      </c>
      <c r="DU183">
        <v>34</v>
      </c>
      <c r="DV183">
        <v>34</v>
      </c>
      <c r="DW183">
        <v>15</v>
      </c>
      <c r="DX183">
        <v>34</v>
      </c>
      <c r="DZ183" s="1">
        <v>42825</v>
      </c>
      <c r="EA183">
        <v>0.03</v>
      </c>
      <c r="EB183">
        <v>0</v>
      </c>
      <c r="EC183">
        <v>94</v>
      </c>
      <c r="ED183">
        <v>27</v>
      </c>
      <c r="EE183">
        <v>20</v>
      </c>
      <c r="EF183">
        <v>22</v>
      </c>
      <c r="EH183" s="1">
        <v>43190</v>
      </c>
      <c r="EI183">
        <v>7.0000000000000007E-2</v>
      </c>
      <c r="EJ183">
        <v>0</v>
      </c>
      <c r="EK183">
        <v>80</v>
      </c>
      <c r="EL183">
        <v>31</v>
      </c>
      <c r="EM183">
        <v>14</v>
      </c>
      <c r="EN183">
        <v>29</v>
      </c>
      <c r="EP183" s="1">
        <v>43555</v>
      </c>
      <c r="EQ183">
        <v>0.53</v>
      </c>
      <c r="ER183">
        <v>0</v>
      </c>
      <c r="ES183">
        <v>114</v>
      </c>
      <c r="ET183">
        <v>48</v>
      </c>
      <c r="EU183">
        <v>27</v>
      </c>
      <c r="EV183">
        <v>27</v>
      </c>
    </row>
    <row r="184" spans="1:152" x14ac:dyDescent="0.25">
      <c r="A184">
        <v>183</v>
      </c>
      <c r="B184" s="1">
        <v>36982</v>
      </c>
      <c r="C184">
        <v>0</v>
      </c>
      <c r="D184">
        <v>0</v>
      </c>
      <c r="E184">
        <v>129</v>
      </c>
      <c r="F184">
        <v>31</v>
      </c>
      <c r="G184">
        <v>19</v>
      </c>
      <c r="H184">
        <v>31</v>
      </c>
      <c r="J184" s="1">
        <v>37347</v>
      </c>
      <c r="K184">
        <v>0.68</v>
      </c>
      <c r="L184">
        <v>6</v>
      </c>
      <c r="M184">
        <v>76</v>
      </c>
      <c r="N184">
        <v>43</v>
      </c>
      <c r="O184">
        <v>26</v>
      </c>
      <c r="P184">
        <v>26</v>
      </c>
      <c r="R184" s="1">
        <v>37712</v>
      </c>
      <c r="S184">
        <v>0.01</v>
      </c>
      <c r="T184">
        <v>0</v>
      </c>
      <c r="U184">
        <v>0</v>
      </c>
      <c r="V184">
        <v>18</v>
      </c>
      <c r="W184">
        <v>0</v>
      </c>
      <c r="X184">
        <v>15</v>
      </c>
      <c r="Z184" s="1">
        <v>38077</v>
      </c>
      <c r="AA184">
        <v>0.04</v>
      </c>
      <c r="AB184">
        <v>0</v>
      </c>
      <c r="AC184">
        <v>81</v>
      </c>
      <c r="AD184">
        <v>42</v>
      </c>
      <c r="AE184">
        <v>31</v>
      </c>
      <c r="AF184">
        <v>33</v>
      </c>
      <c r="AH184" s="1">
        <v>38443</v>
      </c>
      <c r="AI184">
        <v>0.5</v>
      </c>
      <c r="AJ184">
        <v>0</v>
      </c>
      <c r="AK184">
        <v>68</v>
      </c>
      <c r="AL184">
        <v>38</v>
      </c>
      <c r="AM184">
        <v>27</v>
      </c>
      <c r="AN184">
        <v>33</v>
      </c>
      <c r="AP184" s="1">
        <v>38808</v>
      </c>
      <c r="AQ184">
        <v>0.77</v>
      </c>
      <c r="AR184">
        <v>0</v>
      </c>
      <c r="AS184">
        <v>61</v>
      </c>
      <c r="AT184">
        <v>57</v>
      </c>
      <c r="AU184">
        <v>34</v>
      </c>
      <c r="AV184">
        <v>34</v>
      </c>
      <c r="AX184" s="1">
        <v>39173</v>
      </c>
      <c r="AY184">
        <v>0</v>
      </c>
      <c r="AZ184">
        <v>0</v>
      </c>
      <c r="BA184">
        <v>60</v>
      </c>
      <c r="BB184">
        <v>42</v>
      </c>
      <c r="BC184">
        <v>27</v>
      </c>
      <c r="BD184">
        <v>40</v>
      </c>
      <c r="BF184" s="1">
        <v>39538</v>
      </c>
      <c r="BG184">
        <v>0.39</v>
      </c>
      <c r="BH184">
        <v>1.5</v>
      </c>
      <c r="BI184">
        <v>107</v>
      </c>
      <c r="BJ184">
        <v>33</v>
      </c>
      <c r="BK184">
        <v>17</v>
      </c>
      <c r="BL184">
        <v>28</v>
      </c>
      <c r="BN184" s="1">
        <v>39904</v>
      </c>
      <c r="BO184">
        <v>0</v>
      </c>
      <c r="BP184">
        <v>0</v>
      </c>
      <c r="BQ184">
        <v>84</v>
      </c>
      <c r="BR184">
        <v>28</v>
      </c>
      <c r="BS184">
        <v>22</v>
      </c>
      <c r="BT184">
        <v>22</v>
      </c>
      <c r="BV184" s="1">
        <v>40269</v>
      </c>
      <c r="BW184">
        <v>0</v>
      </c>
      <c r="BX184">
        <v>0</v>
      </c>
      <c r="BY184">
        <v>73</v>
      </c>
      <c r="BZ184">
        <v>54</v>
      </c>
      <c r="CA184">
        <v>32</v>
      </c>
      <c r="CB184">
        <v>52</v>
      </c>
      <c r="CD184" s="1">
        <v>40634</v>
      </c>
      <c r="CE184">
        <v>0.22</v>
      </c>
      <c r="CF184">
        <v>2</v>
      </c>
      <c r="CG184">
        <v>97</v>
      </c>
      <c r="CH184">
        <v>33</v>
      </c>
      <c r="CI184">
        <v>20</v>
      </c>
      <c r="CJ184">
        <v>22</v>
      </c>
      <c r="CL184" s="1">
        <v>40999</v>
      </c>
      <c r="CM184">
        <v>0</v>
      </c>
      <c r="CN184">
        <v>0</v>
      </c>
      <c r="CO184">
        <v>30</v>
      </c>
      <c r="CP184">
        <v>31</v>
      </c>
      <c r="CQ184">
        <v>15</v>
      </c>
      <c r="CR184">
        <v>31</v>
      </c>
      <c r="CT184" s="1">
        <v>41365</v>
      </c>
      <c r="CU184">
        <v>0.5</v>
      </c>
      <c r="CV184">
        <v>2.5</v>
      </c>
      <c r="CW184">
        <v>81</v>
      </c>
      <c r="CX184">
        <v>35</v>
      </c>
      <c r="CY184">
        <v>20</v>
      </c>
      <c r="CZ184">
        <v>20</v>
      </c>
      <c r="DB184" s="1">
        <v>41730</v>
      </c>
      <c r="DC184">
        <v>0</v>
      </c>
      <c r="DD184">
        <v>0</v>
      </c>
      <c r="DE184">
        <v>86</v>
      </c>
      <c r="DF184">
        <v>31</v>
      </c>
      <c r="DG184">
        <v>18</v>
      </c>
      <c r="DH184">
        <v>31</v>
      </c>
      <c r="DJ184" s="1">
        <v>42095</v>
      </c>
      <c r="DK184">
        <v>0</v>
      </c>
      <c r="DL184">
        <v>0</v>
      </c>
      <c r="DM184">
        <v>88</v>
      </c>
      <c r="DN184">
        <v>18</v>
      </c>
      <c r="DO184">
        <v>7</v>
      </c>
      <c r="DP184">
        <v>17</v>
      </c>
      <c r="DR184" s="1">
        <v>42460</v>
      </c>
      <c r="DS184">
        <v>0.04</v>
      </c>
      <c r="DT184">
        <v>0</v>
      </c>
      <c r="DU184">
        <v>32</v>
      </c>
      <c r="DV184">
        <v>45</v>
      </c>
      <c r="DW184">
        <v>34</v>
      </c>
      <c r="DX184">
        <v>45</v>
      </c>
      <c r="DZ184" s="1">
        <v>42826</v>
      </c>
      <c r="EA184">
        <v>0.69</v>
      </c>
      <c r="EB184">
        <v>3.9</v>
      </c>
      <c r="EC184">
        <v>102</v>
      </c>
      <c r="ED184">
        <v>27</v>
      </c>
      <c r="EE184">
        <v>19</v>
      </c>
      <c r="EF184">
        <v>26</v>
      </c>
      <c r="EH184" s="1">
        <v>43191</v>
      </c>
      <c r="EI184">
        <v>0.05</v>
      </c>
      <c r="EJ184">
        <v>0</v>
      </c>
      <c r="EK184">
        <v>80</v>
      </c>
      <c r="EL184">
        <v>33</v>
      </c>
      <c r="EM184">
        <v>19</v>
      </c>
      <c r="EN184">
        <v>21</v>
      </c>
      <c r="EP184" s="1">
        <v>43556</v>
      </c>
      <c r="EQ184">
        <v>0.22</v>
      </c>
      <c r="ER184">
        <v>0</v>
      </c>
      <c r="ES184">
        <v>118</v>
      </c>
      <c r="ET184">
        <v>27</v>
      </c>
      <c r="EU184">
        <v>9</v>
      </c>
      <c r="EV184">
        <v>18</v>
      </c>
    </row>
    <row r="185" spans="1:152" x14ac:dyDescent="0.25">
      <c r="A185">
        <v>184</v>
      </c>
      <c r="B185" s="1">
        <v>36983</v>
      </c>
      <c r="C185">
        <v>0</v>
      </c>
      <c r="D185">
        <v>0</v>
      </c>
      <c r="E185">
        <v>126</v>
      </c>
      <c r="F185">
        <v>31</v>
      </c>
      <c r="G185">
        <v>18</v>
      </c>
      <c r="H185">
        <v>18</v>
      </c>
      <c r="J185" s="1">
        <v>37348</v>
      </c>
      <c r="K185">
        <v>0.28999999999999998</v>
      </c>
      <c r="L185">
        <v>1</v>
      </c>
      <c r="M185">
        <v>77</v>
      </c>
      <c r="N185">
        <v>27</v>
      </c>
      <c r="O185">
        <v>19</v>
      </c>
      <c r="P185">
        <v>24</v>
      </c>
      <c r="R185" s="1">
        <v>37713</v>
      </c>
      <c r="S185">
        <v>0.1</v>
      </c>
      <c r="T185">
        <v>0.8</v>
      </c>
      <c r="U185">
        <v>71</v>
      </c>
      <c r="V185">
        <v>28</v>
      </c>
      <c r="W185">
        <v>14</v>
      </c>
      <c r="X185">
        <v>25</v>
      </c>
      <c r="Z185" s="1">
        <v>38078</v>
      </c>
      <c r="AA185">
        <v>0.23</v>
      </c>
      <c r="AB185">
        <v>0</v>
      </c>
      <c r="AC185">
        <v>79</v>
      </c>
      <c r="AD185">
        <v>36</v>
      </c>
      <c r="AE185">
        <v>31</v>
      </c>
      <c r="AF185">
        <v>33</v>
      </c>
      <c r="AH185" s="1">
        <v>38444</v>
      </c>
      <c r="AI185">
        <v>0.62</v>
      </c>
      <c r="AJ185">
        <v>2</v>
      </c>
      <c r="AK185">
        <v>69</v>
      </c>
      <c r="AL185">
        <v>34</v>
      </c>
      <c r="AM185">
        <v>28</v>
      </c>
      <c r="AN185">
        <v>29</v>
      </c>
      <c r="AP185" s="1">
        <v>38809</v>
      </c>
      <c r="AQ185">
        <v>0.23</v>
      </c>
      <c r="AR185">
        <v>0</v>
      </c>
      <c r="AS185">
        <v>56</v>
      </c>
      <c r="AT185">
        <v>34</v>
      </c>
      <c r="AU185">
        <v>18</v>
      </c>
      <c r="AV185">
        <v>26</v>
      </c>
      <c r="AX185" s="1">
        <v>39174</v>
      </c>
      <c r="AY185">
        <v>0.1</v>
      </c>
      <c r="AZ185">
        <v>0</v>
      </c>
      <c r="BA185">
        <v>60</v>
      </c>
      <c r="BB185">
        <v>41</v>
      </c>
      <c r="BC185">
        <v>26</v>
      </c>
      <c r="BD185">
        <v>27</v>
      </c>
      <c r="BF185" s="1">
        <v>39539</v>
      </c>
      <c r="BG185">
        <v>0.15</v>
      </c>
      <c r="BH185">
        <v>0</v>
      </c>
      <c r="BI185">
        <v>99</v>
      </c>
      <c r="BJ185">
        <v>46</v>
      </c>
      <c r="BK185">
        <v>28</v>
      </c>
      <c r="BL185">
        <v>45</v>
      </c>
      <c r="BN185" s="1">
        <v>39905</v>
      </c>
      <c r="BO185">
        <v>0.05</v>
      </c>
      <c r="BP185">
        <v>0</v>
      </c>
      <c r="BQ185">
        <v>82</v>
      </c>
      <c r="BR185">
        <v>42</v>
      </c>
      <c r="BS185">
        <v>18</v>
      </c>
      <c r="BT185">
        <v>42</v>
      </c>
      <c r="BV185" s="1">
        <v>40270</v>
      </c>
      <c r="BW185">
        <v>0</v>
      </c>
      <c r="BX185">
        <v>0</v>
      </c>
      <c r="BY185">
        <v>70</v>
      </c>
      <c r="BZ185">
        <v>65</v>
      </c>
      <c r="CA185">
        <v>46</v>
      </c>
      <c r="CB185">
        <v>64</v>
      </c>
      <c r="CD185" s="1">
        <v>40635</v>
      </c>
      <c r="CE185">
        <v>0.04</v>
      </c>
      <c r="CF185">
        <v>0.3</v>
      </c>
      <c r="CG185">
        <v>97</v>
      </c>
      <c r="CH185">
        <v>27</v>
      </c>
      <c r="CI185">
        <v>19</v>
      </c>
      <c r="CJ185">
        <v>24</v>
      </c>
      <c r="CL185" s="1">
        <v>41000</v>
      </c>
      <c r="CM185">
        <v>0</v>
      </c>
      <c r="CN185">
        <v>0</v>
      </c>
      <c r="CO185">
        <v>27</v>
      </c>
      <c r="CP185">
        <v>32</v>
      </c>
      <c r="CQ185">
        <v>21</v>
      </c>
      <c r="CR185">
        <v>25</v>
      </c>
      <c r="CT185" s="1">
        <v>41366</v>
      </c>
      <c r="CU185">
        <v>0.25</v>
      </c>
      <c r="CV185">
        <v>6.5</v>
      </c>
      <c r="CW185">
        <v>87</v>
      </c>
      <c r="CX185">
        <v>20</v>
      </c>
      <c r="CY185">
        <v>6</v>
      </c>
      <c r="CZ185">
        <v>10</v>
      </c>
      <c r="DB185" s="1">
        <v>41731</v>
      </c>
      <c r="DC185">
        <v>0</v>
      </c>
      <c r="DD185">
        <v>0</v>
      </c>
      <c r="DE185">
        <v>84</v>
      </c>
      <c r="DF185">
        <v>35</v>
      </c>
      <c r="DG185">
        <v>25</v>
      </c>
      <c r="DH185">
        <v>35</v>
      </c>
      <c r="DJ185" s="1">
        <v>42096</v>
      </c>
      <c r="DK185">
        <v>0</v>
      </c>
      <c r="DL185">
        <v>0</v>
      </c>
      <c r="DM185">
        <v>88</v>
      </c>
      <c r="DN185">
        <v>42</v>
      </c>
      <c r="DO185">
        <v>13</v>
      </c>
      <c r="DP185">
        <v>42</v>
      </c>
      <c r="DR185" s="1">
        <v>42461</v>
      </c>
      <c r="DS185">
        <v>0.72</v>
      </c>
      <c r="DT185">
        <v>0</v>
      </c>
      <c r="DU185">
        <v>27</v>
      </c>
      <c r="DV185">
        <v>50</v>
      </c>
      <c r="DW185">
        <v>43</v>
      </c>
      <c r="DX185">
        <v>44</v>
      </c>
      <c r="DZ185" s="1">
        <v>42827</v>
      </c>
      <c r="EA185">
        <v>0.04</v>
      </c>
      <c r="EB185">
        <v>0</v>
      </c>
      <c r="EC185">
        <v>100</v>
      </c>
      <c r="ED185">
        <v>30</v>
      </c>
      <c r="EE185">
        <v>20</v>
      </c>
      <c r="EF185">
        <v>29</v>
      </c>
      <c r="EH185" s="1">
        <v>43192</v>
      </c>
      <c r="EI185">
        <v>0.08</v>
      </c>
      <c r="EJ185">
        <v>0</v>
      </c>
      <c r="EK185">
        <v>80</v>
      </c>
      <c r="EL185">
        <v>30</v>
      </c>
      <c r="EM185">
        <v>13</v>
      </c>
      <c r="EN185">
        <v>28</v>
      </c>
      <c r="EP185" s="1">
        <v>43557</v>
      </c>
      <c r="EQ185">
        <v>0</v>
      </c>
      <c r="ER185">
        <v>0</v>
      </c>
      <c r="ES185">
        <v>117</v>
      </c>
      <c r="ET185">
        <v>33</v>
      </c>
      <c r="EU185">
        <v>14</v>
      </c>
      <c r="EV185">
        <v>32</v>
      </c>
    </row>
    <row r="186" spans="1:152" x14ac:dyDescent="0.25">
      <c r="A186">
        <v>185</v>
      </c>
      <c r="B186" s="1">
        <v>36984</v>
      </c>
      <c r="C186">
        <v>0</v>
      </c>
      <c r="D186">
        <v>0</v>
      </c>
      <c r="E186">
        <v>126</v>
      </c>
      <c r="F186">
        <v>20</v>
      </c>
      <c r="G186">
        <v>16</v>
      </c>
      <c r="H186">
        <v>20</v>
      </c>
      <c r="J186" s="1">
        <v>37349</v>
      </c>
      <c r="K186">
        <v>0.34</v>
      </c>
      <c r="L186">
        <v>0</v>
      </c>
      <c r="M186">
        <v>74</v>
      </c>
      <c r="N186">
        <v>40</v>
      </c>
      <c r="O186">
        <v>24</v>
      </c>
      <c r="P186">
        <v>24</v>
      </c>
      <c r="R186" s="1">
        <v>37714</v>
      </c>
      <c r="S186">
        <v>0.18</v>
      </c>
      <c r="T186">
        <v>2</v>
      </c>
      <c r="U186">
        <v>72</v>
      </c>
      <c r="V186">
        <v>25</v>
      </c>
      <c r="W186">
        <v>18</v>
      </c>
      <c r="X186">
        <v>19</v>
      </c>
      <c r="Z186" s="1">
        <v>38079</v>
      </c>
      <c r="AA186">
        <v>0.49</v>
      </c>
      <c r="AB186">
        <v>0.5</v>
      </c>
      <c r="AC186">
        <v>79</v>
      </c>
      <c r="AD186">
        <v>33</v>
      </c>
      <c r="AE186">
        <v>27</v>
      </c>
      <c r="AF186">
        <v>29</v>
      </c>
      <c r="AH186" s="1">
        <v>38445</v>
      </c>
      <c r="AI186">
        <v>0.91</v>
      </c>
      <c r="AJ186">
        <v>0</v>
      </c>
      <c r="AK186">
        <v>64</v>
      </c>
      <c r="AL186">
        <v>40</v>
      </c>
      <c r="AM186">
        <v>29</v>
      </c>
      <c r="AN186">
        <v>31</v>
      </c>
      <c r="AP186" s="1">
        <v>38810</v>
      </c>
      <c r="AQ186">
        <v>0</v>
      </c>
      <c r="AR186">
        <v>0</v>
      </c>
      <c r="AS186">
        <v>54</v>
      </c>
      <c r="AT186">
        <v>37</v>
      </c>
      <c r="AU186">
        <v>24</v>
      </c>
      <c r="AV186">
        <v>34</v>
      </c>
      <c r="AX186" s="1">
        <v>39175</v>
      </c>
      <c r="AY186">
        <v>0.21</v>
      </c>
      <c r="AZ186">
        <v>0</v>
      </c>
      <c r="BA186">
        <v>60</v>
      </c>
      <c r="BB186">
        <v>34</v>
      </c>
      <c r="BC186">
        <v>27</v>
      </c>
      <c r="BD186">
        <v>33</v>
      </c>
      <c r="BF186" s="1">
        <v>39540</v>
      </c>
      <c r="BG186">
        <v>0</v>
      </c>
      <c r="BH186">
        <v>0</v>
      </c>
      <c r="BI186">
        <v>96</v>
      </c>
      <c r="BJ186">
        <v>45</v>
      </c>
      <c r="BK186">
        <v>9</v>
      </c>
      <c r="BL186">
        <v>16</v>
      </c>
      <c r="BN186" s="1">
        <v>39906</v>
      </c>
      <c r="BO186">
        <v>0.02</v>
      </c>
      <c r="BP186">
        <v>0</v>
      </c>
      <c r="BQ186">
        <v>81</v>
      </c>
      <c r="BR186">
        <v>45</v>
      </c>
      <c r="BS186">
        <v>35</v>
      </c>
      <c r="BT186">
        <v>41</v>
      </c>
      <c r="BV186" s="1">
        <v>40271</v>
      </c>
      <c r="BW186">
        <v>0</v>
      </c>
      <c r="BX186">
        <v>0</v>
      </c>
      <c r="BY186">
        <v>69</v>
      </c>
      <c r="BZ186">
        <v>69</v>
      </c>
      <c r="CA186">
        <v>52</v>
      </c>
      <c r="CB186">
        <v>68</v>
      </c>
      <c r="CD186" s="1">
        <v>40636</v>
      </c>
      <c r="CE186">
        <v>0</v>
      </c>
      <c r="CF186">
        <v>0</v>
      </c>
      <c r="CG186">
        <v>98</v>
      </c>
      <c r="CH186">
        <v>30</v>
      </c>
      <c r="CI186">
        <v>16</v>
      </c>
      <c r="CJ186">
        <v>29</v>
      </c>
      <c r="CL186" s="1">
        <v>41001</v>
      </c>
      <c r="CM186">
        <v>0</v>
      </c>
      <c r="CN186">
        <v>0</v>
      </c>
      <c r="CO186">
        <v>24</v>
      </c>
      <c r="CP186">
        <v>27</v>
      </c>
      <c r="CQ186">
        <v>19</v>
      </c>
      <c r="CR186">
        <v>25</v>
      </c>
      <c r="CT186" s="1">
        <v>41367</v>
      </c>
      <c r="CU186">
        <v>0.01</v>
      </c>
      <c r="CV186">
        <v>0</v>
      </c>
      <c r="CW186">
        <v>82</v>
      </c>
      <c r="CX186">
        <v>19</v>
      </c>
      <c r="CY186">
        <v>6</v>
      </c>
      <c r="CZ186">
        <v>17</v>
      </c>
      <c r="DB186" s="1">
        <v>41732</v>
      </c>
      <c r="DC186">
        <v>0</v>
      </c>
      <c r="DD186">
        <v>0</v>
      </c>
      <c r="DE186">
        <v>84</v>
      </c>
      <c r="DF186">
        <v>36</v>
      </c>
      <c r="DG186">
        <v>15</v>
      </c>
      <c r="DH186">
        <v>24</v>
      </c>
      <c r="DJ186" s="1">
        <v>42097</v>
      </c>
      <c r="DK186">
        <v>0</v>
      </c>
      <c r="DL186">
        <v>0</v>
      </c>
      <c r="DM186">
        <v>83</v>
      </c>
      <c r="DN186">
        <v>46</v>
      </c>
      <c r="DO186">
        <v>13</v>
      </c>
      <c r="DP186">
        <v>46</v>
      </c>
      <c r="DR186" s="1">
        <v>42462</v>
      </c>
      <c r="DS186">
        <v>0.04</v>
      </c>
      <c r="DT186">
        <v>0.5</v>
      </c>
      <c r="DU186">
        <v>27</v>
      </c>
      <c r="DV186">
        <v>44</v>
      </c>
      <c r="DW186">
        <v>25</v>
      </c>
      <c r="DX186">
        <v>28</v>
      </c>
      <c r="DZ186" s="1">
        <v>42828</v>
      </c>
      <c r="EA186">
        <v>0</v>
      </c>
      <c r="EB186">
        <v>0</v>
      </c>
      <c r="EC186">
        <v>96</v>
      </c>
      <c r="ED186">
        <v>35</v>
      </c>
      <c r="EE186">
        <v>20</v>
      </c>
      <c r="EF186">
        <v>25</v>
      </c>
      <c r="EH186" s="1">
        <v>43193</v>
      </c>
      <c r="EI186">
        <v>0.06</v>
      </c>
      <c r="EJ186">
        <v>0</v>
      </c>
      <c r="EK186">
        <v>80</v>
      </c>
      <c r="EL186">
        <v>37</v>
      </c>
      <c r="EM186">
        <v>24</v>
      </c>
      <c r="EN186">
        <v>31</v>
      </c>
      <c r="EP186" s="1">
        <v>43558</v>
      </c>
      <c r="EQ186">
        <v>0</v>
      </c>
      <c r="ER186">
        <v>0</v>
      </c>
      <c r="ES186">
        <v>117</v>
      </c>
      <c r="ET186">
        <v>39</v>
      </c>
      <c r="EU186">
        <v>23</v>
      </c>
      <c r="EV186">
        <v>26</v>
      </c>
    </row>
    <row r="187" spans="1:152" x14ac:dyDescent="0.25">
      <c r="A187">
        <v>186</v>
      </c>
      <c r="B187" s="1">
        <v>36985</v>
      </c>
      <c r="C187">
        <v>0</v>
      </c>
      <c r="D187">
        <v>0</v>
      </c>
      <c r="E187">
        <v>125</v>
      </c>
      <c r="F187">
        <v>26</v>
      </c>
      <c r="G187">
        <v>18</v>
      </c>
      <c r="H187">
        <v>25</v>
      </c>
      <c r="J187" s="1">
        <v>37350</v>
      </c>
      <c r="K187">
        <v>0.16</v>
      </c>
      <c r="L187">
        <v>2</v>
      </c>
      <c r="M187">
        <v>76</v>
      </c>
      <c r="N187">
        <v>25</v>
      </c>
      <c r="O187">
        <v>13</v>
      </c>
      <c r="P187">
        <v>15</v>
      </c>
      <c r="R187" s="1">
        <v>37715</v>
      </c>
      <c r="S187">
        <v>0</v>
      </c>
      <c r="T187">
        <v>0</v>
      </c>
      <c r="U187">
        <v>72</v>
      </c>
      <c r="V187">
        <v>19</v>
      </c>
      <c r="W187">
        <v>6</v>
      </c>
      <c r="X187">
        <v>12</v>
      </c>
      <c r="Z187" s="1">
        <v>38080</v>
      </c>
      <c r="AA187">
        <v>0.19</v>
      </c>
      <c r="AB187">
        <v>1</v>
      </c>
      <c r="AC187">
        <v>79</v>
      </c>
      <c r="AD187">
        <v>32</v>
      </c>
      <c r="AE187">
        <v>26</v>
      </c>
      <c r="AF187">
        <v>32</v>
      </c>
      <c r="AH187" s="1">
        <v>38446</v>
      </c>
      <c r="AI187">
        <v>0.95</v>
      </c>
      <c r="AJ187">
        <v>3.5</v>
      </c>
      <c r="AK187">
        <v>65</v>
      </c>
      <c r="AL187">
        <v>31</v>
      </c>
      <c r="AM187">
        <v>26</v>
      </c>
      <c r="AN187">
        <v>27</v>
      </c>
      <c r="AP187" s="1">
        <v>38811</v>
      </c>
      <c r="AQ187">
        <v>1.25</v>
      </c>
      <c r="AR187">
        <v>7</v>
      </c>
      <c r="AS187">
        <v>62</v>
      </c>
      <c r="AT187">
        <v>36</v>
      </c>
      <c r="AU187">
        <v>22</v>
      </c>
      <c r="AV187">
        <v>23</v>
      </c>
      <c r="AX187" s="1">
        <v>39176</v>
      </c>
      <c r="AY187">
        <v>0.57999999999999996</v>
      </c>
      <c r="AZ187">
        <v>3</v>
      </c>
      <c r="BA187">
        <v>62</v>
      </c>
      <c r="BB187">
        <v>33</v>
      </c>
      <c r="BC187">
        <v>19</v>
      </c>
      <c r="BD187">
        <v>20</v>
      </c>
      <c r="BF187" s="1">
        <v>39541</v>
      </c>
      <c r="BG187">
        <v>0</v>
      </c>
      <c r="BH187">
        <v>0</v>
      </c>
      <c r="BI187">
        <v>96</v>
      </c>
      <c r="BJ187">
        <v>32</v>
      </c>
      <c r="BK187">
        <v>11</v>
      </c>
      <c r="BL187">
        <v>32</v>
      </c>
      <c r="BN187" s="1">
        <v>39907</v>
      </c>
      <c r="BO187">
        <v>1.01</v>
      </c>
      <c r="BP187">
        <v>0.5</v>
      </c>
      <c r="BQ187">
        <v>80</v>
      </c>
      <c r="BR187">
        <v>42</v>
      </c>
      <c r="BS187">
        <v>26</v>
      </c>
      <c r="BT187">
        <v>26</v>
      </c>
      <c r="BV187" s="1">
        <v>40272</v>
      </c>
      <c r="BW187">
        <v>0</v>
      </c>
      <c r="BX187">
        <v>0</v>
      </c>
      <c r="BY187">
        <v>58</v>
      </c>
      <c r="BZ187">
        <v>68</v>
      </c>
      <c r="CA187">
        <v>38</v>
      </c>
      <c r="CB187">
        <v>45</v>
      </c>
      <c r="CD187" s="1">
        <v>40637</v>
      </c>
      <c r="CE187">
        <v>0.49</v>
      </c>
      <c r="CF187">
        <v>1.5</v>
      </c>
      <c r="CG187">
        <v>100</v>
      </c>
      <c r="CH187">
        <v>30</v>
      </c>
      <c r="CI187">
        <v>20</v>
      </c>
      <c r="CJ187">
        <v>27</v>
      </c>
      <c r="CL187" s="1">
        <v>41002</v>
      </c>
      <c r="CM187">
        <v>0</v>
      </c>
      <c r="CN187">
        <v>0</v>
      </c>
      <c r="CO187">
        <v>24</v>
      </c>
      <c r="CP187">
        <v>32</v>
      </c>
      <c r="CQ187">
        <v>14</v>
      </c>
      <c r="CR187">
        <v>32</v>
      </c>
      <c r="CT187" s="1">
        <v>41368</v>
      </c>
      <c r="CU187">
        <v>0</v>
      </c>
      <c r="CV187">
        <v>0</v>
      </c>
      <c r="CW187">
        <v>82</v>
      </c>
      <c r="CX187">
        <v>31</v>
      </c>
      <c r="CY187">
        <v>10</v>
      </c>
      <c r="CZ187">
        <v>31</v>
      </c>
      <c r="DB187" s="1">
        <v>41733</v>
      </c>
      <c r="DC187">
        <v>0</v>
      </c>
      <c r="DD187">
        <v>0</v>
      </c>
      <c r="DE187">
        <v>83</v>
      </c>
      <c r="DF187">
        <v>35</v>
      </c>
      <c r="DG187">
        <v>15</v>
      </c>
      <c r="DH187">
        <v>30</v>
      </c>
      <c r="DJ187" s="1">
        <v>42098</v>
      </c>
      <c r="DK187">
        <v>0.66</v>
      </c>
      <c r="DL187">
        <v>7</v>
      </c>
      <c r="DM187">
        <v>87</v>
      </c>
      <c r="DN187">
        <v>48</v>
      </c>
      <c r="DO187">
        <v>10</v>
      </c>
      <c r="DP187">
        <v>13</v>
      </c>
      <c r="DR187" s="1">
        <v>42463</v>
      </c>
      <c r="DS187">
        <v>0</v>
      </c>
      <c r="DT187">
        <v>0</v>
      </c>
      <c r="DU187">
        <v>27</v>
      </c>
      <c r="DV187">
        <v>28</v>
      </c>
      <c r="DW187">
        <v>2</v>
      </c>
      <c r="DX187">
        <v>3</v>
      </c>
      <c r="DZ187" s="1">
        <v>42829</v>
      </c>
      <c r="EA187">
        <v>0.15</v>
      </c>
      <c r="EB187">
        <v>0</v>
      </c>
      <c r="EC187">
        <v>95</v>
      </c>
      <c r="ED187">
        <v>37</v>
      </c>
      <c r="EE187">
        <v>25</v>
      </c>
      <c r="EF187">
        <v>26</v>
      </c>
      <c r="EH187" s="1">
        <v>43194</v>
      </c>
      <c r="EI187">
        <v>0.81</v>
      </c>
      <c r="EJ187">
        <v>0</v>
      </c>
      <c r="EK187">
        <v>81</v>
      </c>
      <c r="EL187">
        <v>45</v>
      </c>
      <c r="EM187">
        <v>26</v>
      </c>
      <c r="EN187">
        <v>28</v>
      </c>
      <c r="EP187" s="1">
        <v>43559</v>
      </c>
      <c r="EQ187">
        <v>0</v>
      </c>
      <c r="ER187">
        <v>0</v>
      </c>
      <c r="ES187">
        <v>116</v>
      </c>
      <c r="ET187">
        <v>28</v>
      </c>
      <c r="EU187">
        <v>14</v>
      </c>
      <c r="EV187">
        <v>21</v>
      </c>
    </row>
    <row r="188" spans="1:152" x14ac:dyDescent="0.25">
      <c r="A188">
        <v>187</v>
      </c>
      <c r="B188" s="1">
        <v>36986</v>
      </c>
      <c r="C188">
        <v>0</v>
      </c>
      <c r="D188">
        <v>0</v>
      </c>
      <c r="E188">
        <v>123</v>
      </c>
      <c r="F188">
        <v>30</v>
      </c>
      <c r="G188">
        <v>20</v>
      </c>
      <c r="H188">
        <v>29</v>
      </c>
      <c r="J188" s="1">
        <v>37351</v>
      </c>
      <c r="K188">
        <v>0</v>
      </c>
      <c r="L188">
        <v>0</v>
      </c>
      <c r="M188">
        <v>76</v>
      </c>
      <c r="N188">
        <v>20</v>
      </c>
      <c r="O188">
        <v>12</v>
      </c>
      <c r="P188">
        <v>18</v>
      </c>
      <c r="R188" s="1">
        <v>37716</v>
      </c>
      <c r="S188">
        <v>0.41</v>
      </c>
      <c r="T188">
        <v>2</v>
      </c>
      <c r="U188">
        <v>78</v>
      </c>
      <c r="V188">
        <v>20</v>
      </c>
      <c r="W188">
        <v>8</v>
      </c>
      <c r="X188">
        <v>18</v>
      </c>
      <c r="Z188" s="1">
        <v>38081</v>
      </c>
      <c r="AA188">
        <v>0.2</v>
      </c>
      <c r="AB188">
        <v>1</v>
      </c>
      <c r="AC188">
        <v>80</v>
      </c>
      <c r="AD188">
        <v>32</v>
      </c>
      <c r="AE188">
        <v>26</v>
      </c>
      <c r="AF188">
        <v>26</v>
      </c>
      <c r="AH188" s="1">
        <v>38447</v>
      </c>
      <c r="AI188">
        <v>0.28999999999999998</v>
      </c>
      <c r="AJ188">
        <v>1.5</v>
      </c>
      <c r="AK188">
        <v>66</v>
      </c>
      <c r="AL188">
        <v>29</v>
      </c>
      <c r="AM188">
        <v>20</v>
      </c>
      <c r="AN188">
        <v>28</v>
      </c>
      <c r="AP188" s="1">
        <v>38812</v>
      </c>
      <c r="AQ188">
        <v>0.4</v>
      </c>
      <c r="AR188">
        <v>2</v>
      </c>
      <c r="AS188">
        <v>63</v>
      </c>
      <c r="AT188">
        <v>24</v>
      </c>
      <c r="AU188">
        <v>16</v>
      </c>
      <c r="AV188">
        <v>22</v>
      </c>
      <c r="AX188" s="1">
        <v>39177</v>
      </c>
      <c r="AY188">
        <v>0.99</v>
      </c>
      <c r="AZ188">
        <v>10</v>
      </c>
      <c r="BA188">
        <v>73</v>
      </c>
      <c r="BB188">
        <v>21</v>
      </c>
      <c r="BC188">
        <v>15</v>
      </c>
      <c r="BD188">
        <v>15</v>
      </c>
      <c r="BF188" s="1">
        <v>39542</v>
      </c>
      <c r="BG188">
        <v>0.36</v>
      </c>
      <c r="BH188">
        <v>2</v>
      </c>
      <c r="BI188">
        <v>98</v>
      </c>
      <c r="BJ188">
        <v>34</v>
      </c>
      <c r="BK188">
        <v>23</v>
      </c>
      <c r="BL188">
        <v>25</v>
      </c>
      <c r="BN188" s="1">
        <v>39908</v>
      </c>
      <c r="BO188">
        <v>1</v>
      </c>
      <c r="BP188">
        <v>7</v>
      </c>
      <c r="BQ188">
        <v>86</v>
      </c>
      <c r="BR188">
        <v>26</v>
      </c>
      <c r="BS188">
        <v>20</v>
      </c>
      <c r="BT188">
        <v>24</v>
      </c>
      <c r="BV188" s="1">
        <v>40273</v>
      </c>
      <c r="BW188">
        <v>0</v>
      </c>
      <c r="BX188">
        <v>0</v>
      </c>
      <c r="BY188">
        <v>54</v>
      </c>
      <c r="BZ188">
        <v>50</v>
      </c>
      <c r="CA188">
        <v>39</v>
      </c>
      <c r="CB188">
        <v>47</v>
      </c>
      <c r="CD188" s="1">
        <v>40638</v>
      </c>
      <c r="CE188">
        <v>1.22</v>
      </c>
      <c r="CF188">
        <v>2</v>
      </c>
      <c r="CG188">
        <v>99</v>
      </c>
      <c r="CH188">
        <v>46</v>
      </c>
      <c r="CI188">
        <v>23</v>
      </c>
      <c r="CJ188">
        <v>23</v>
      </c>
      <c r="CL188" s="1">
        <v>41003</v>
      </c>
      <c r="CM188">
        <v>0</v>
      </c>
      <c r="CN188">
        <v>0</v>
      </c>
      <c r="CO188">
        <v>24</v>
      </c>
      <c r="CP188">
        <v>33</v>
      </c>
      <c r="CQ188">
        <v>25</v>
      </c>
      <c r="CR188">
        <v>27</v>
      </c>
      <c r="CT188" s="1">
        <v>41369</v>
      </c>
      <c r="CU188">
        <v>0</v>
      </c>
      <c r="CV188">
        <v>0</v>
      </c>
      <c r="CW188">
        <v>81</v>
      </c>
      <c r="CX188">
        <v>32</v>
      </c>
      <c r="CY188">
        <v>21</v>
      </c>
      <c r="CZ188">
        <v>22</v>
      </c>
      <c r="DB188" s="1">
        <v>41734</v>
      </c>
      <c r="DC188">
        <v>0.21</v>
      </c>
      <c r="DD188">
        <v>0.5</v>
      </c>
      <c r="DE188">
        <v>82</v>
      </c>
      <c r="DF188">
        <v>30</v>
      </c>
      <c r="DG188">
        <v>21</v>
      </c>
      <c r="DH188">
        <v>21</v>
      </c>
      <c r="DJ188" s="1">
        <v>42099</v>
      </c>
      <c r="DK188">
        <v>0</v>
      </c>
      <c r="DL188">
        <v>0</v>
      </c>
      <c r="DM188">
        <v>86</v>
      </c>
      <c r="DN188">
        <v>20</v>
      </c>
      <c r="DO188">
        <v>9</v>
      </c>
      <c r="DP188">
        <v>20</v>
      </c>
      <c r="DR188" s="1">
        <v>42464</v>
      </c>
      <c r="DS188">
        <v>0.06</v>
      </c>
      <c r="DT188">
        <v>1.5</v>
      </c>
      <c r="DU188">
        <v>28</v>
      </c>
      <c r="DV188">
        <v>12</v>
      </c>
      <c r="DW188">
        <v>0</v>
      </c>
      <c r="DX188">
        <v>11</v>
      </c>
      <c r="DZ188" s="1">
        <v>42830</v>
      </c>
      <c r="EA188">
        <v>0.3</v>
      </c>
      <c r="EB188">
        <v>0.7</v>
      </c>
      <c r="EC188">
        <v>101</v>
      </c>
      <c r="ED188">
        <v>34</v>
      </c>
      <c r="EE188">
        <v>25</v>
      </c>
      <c r="EF188">
        <v>34</v>
      </c>
      <c r="EH188" s="1">
        <v>43195</v>
      </c>
      <c r="EI188">
        <v>0.16</v>
      </c>
      <c r="EJ188">
        <v>0</v>
      </c>
      <c r="EK188">
        <v>81</v>
      </c>
      <c r="EL188">
        <v>29</v>
      </c>
      <c r="EM188">
        <v>3</v>
      </c>
      <c r="EN188">
        <v>15</v>
      </c>
      <c r="EP188" s="1">
        <v>43560</v>
      </c>
      <c r="EQ188">
        <v>0</v>
      </c>
      <c r="ER188">
        <v>0</v>
      </c>
      <c r="ES188">
        <v>116</v>
      </c>
      <c r="ET188">
        <v>36</v>
      </c>
      <c r="EU188">
        <v>13</v>
      </c>
      <c r="EV188">
        <v>30</v>
      </c>
    </row>
    <row r="189" spans="1:152" x14ac:dyDescent="0.25">
      <c r="A189">
        <v>188</v>
      </c>
      <c r="B189" s="1">
        <v>36987</v>
      </c>
      <c r="C189">
        <v>0</v>
      </c>
      <c r="D189">
        <v>0</v>
      </c>
      <c r="E189">
        <v>125</v>
      </c>
      <c r="F189">
        <v>32</v>
      </c>
      <c r="G189">
        <v>26</v>
      </c>
      <c r="H189">
        <v>27</v>
      </c>
      <c r="J189" s="1">
        <v>37352</v>
      </c>
      <c r="K189">
        <v>0</v>
      </c>
      <c r="L189">
        <v>0</v>
      </c>
      <c r="M189">
        <v>75</v>
      </c>
      <c r="N189">
        <v>19</v>
      </c>
      <c r="O189">
        <v>8</v>
      </c>
      <c r="P189">
        <v>11</v>
      </c>
      <c r="R189" s="1">
        <v>37717</v>
      </c>
      <c r="S189">
        <v>0.16</v>
      </c>
      <c r="T189">
        <v>1</v>
      </c>
      <c r="U189">
        <v>77</v>
      </c>
      <c r="V189">
        <v>25</v>
      </c>
      <c r="W189">
        <v>4</v>
      </c>
      <c r="X189">
        <v>14</v>
      </c>
      <c r="Z189" s="1">
        <v>38082</v>
      </c>
      <c r="AA189">
        <v>0.9</v>
      </c>
      <c r="AB189">
        <v>7</v>
      </c>
      <c r="AC189">
        <v>98</v>
      </c>
      <c r="AD189">
        <v>26</v>
      </c>
      <c r="AE189">
        <v>1</v>
      </c>
      <c r="AF189">
        <v>6</v>
      </c>
      <c r="AH189" s="1">
        <v>38448</v>
      </c>
      <c r="AI189">
        <v>0</v>
      </c>
      <c r="AJ189">
        <v>0</v>
      </c>
      <c r="AK189">
        <v>65</v>
      </c>
      <c r="AL189">
        <v>49</v>
      </c>
      <c r="AM189">
        <v>24</v>
      </c>
      <c r="AN189">
        <v>48</v>
      </c>
      <c r="AP189" s="1">
        <v>38813</v>
      </c>
      <c r="AQ189">
        <v>0.06</v>
      </c>
      <c r="AR189">
        <v>0.5</v>
      </c>
      <c r="AS189">
        <v>63</v>
      </c>
      <c r="AT189">
        <v>25</v>
      </c>
      <c r="AU189">
        <v>18</v>
      </c>
      <c r="AV189">
        <v>25</v>
      </c>
      <c r="AX189" s="1">
        <v>39178</v>
      </c>
      <c r="AY189">
        <v>0.32</v>
      </c>
      <c r="AZ189">
        <v>7.5</v>
      </c>
      <c r="BA189">
        <v>76</v>
      </c>
      <c r="BB189">
        <v>15</v>
      </c>
      <c r="BC189">
        <v>10</v>
      </c>
      <c r="BD189">
        <v>14</v>
      </c>
      <c r="BF189" s="1">
        <v>39543</v>
      </c>
      <c r="BG189">
        <v>0.31</v>
      </c>
      <c r="BH189">
        <v>0</v>
      </c>
      <c r="BI189">
        <v>98</v>
      </c>
      <c r="BJ189">
        <v>32</v>
      </c>
      <c r="BK189">
        <v>23</v>
      </c>
      <c r="BL189">
        <v>28</v>
      </c>
      <c r="BN189" s="1">
        <v>39909</v>
      </c>
      <c r="BO189">
        <v>0.1</v>
      </c>
      <c r="BP189">
        <v>0</v>
      </c>
      <c r="BQ189">
        <v>85</v>
      </c>
      <c r="BR189">
        <v>30</v>
      </c>
      <c r="BS189">
        <v>24</v>
      </c>
      <c r="BT189">
        <v>29</v>
      </c>
      <c r="BV189" s="1">
        <v>40274</v>
      </c>
      <c r="BW189">
        <v>0.27</v>
      </c>
      <c r="BX189">
        <v>0</v>
      </c>
      <c r="BY189">
        <v>54</v>
      </c>
      <c r="BZ189">
        <v>49</v>
      </c>
      <c r="CA189">
        <v>36</v>
      </c>
      <c r="CB189">
        <v>40</v>
      </c>
      <c r="CD189" s="1">
        <v>40639</v>
      </c>
      <c r="CE189">
        <v>0.65</v>
      </c>
      <c r="CF189">
        <v>6</v>
      </c>
      <c r="CG189">
        <v>102</v>
      </c>
      <c r="CH189">
        <v>24</v>
      </c>
      <c r="CI189">
        <v>14</v>
      </c>
      <c r="CJ189">
        <v>19</v>
      </c>
      <c r="CL189" s="1">
        <v>41004</v>
      </c>
      <c r="CM189">
        <v>0.26</v>
      </c>
      <c r="CN189">
        <v>2.5</v>
      </c>
      <c r="CO189">
        <v>28</v>
      </c>
      <c r="CP189">
        <v>27</v>
      </c>
      <c r="CQ189">
        <v>17</v>
      </c>
      <c r="CR189">
        <v>20</v>
      </c>
      <c r="CT189" s="1">
        <v>41370</v>
      </c>
      <c r="CU189">
        <v>0</v>
      </c>
      <c r="CV189">
        <v>0</v>
      </c>
      <c r="CW189">
        <v>81</v>
      </c>
      <c r="CX189">
        <v>22</v>
      </c>
      <c r="CY189">
        <v>4</v>
      </c>
      <c r="CZ189">
        <v>20</v>
      </c>
      <c r="DB189" s="1">
        <v>41735</v>
      </c>
      <c r="DC189">
        <v>0</v>
      </c>
      <c r="DD189">
        <v>0</v>
      </c>
      <c r="DE189">
        <v>82</v>
      </c>
      <c r="DF189">
        <v>27</v>
      </c>
      <c r="DG189">
        <v>14</v>
      </c>
      <c r="DH189">
        <v>27</v>
      </c>
      <c r="DJ189" s="1">
        <v>42100</v>
      </c>
      <c r="DK189">
        <v>0.02</v>
      </c>
      <c r="DL189">
        <v>0.9</v>
      </c>
      <c r="DM189">
        <v>87</v>
      </c>
      <c r="DN189">
        <v>22</v>
      </c>
      <c r="DO189">
        <v>14</v>
      </c>
      <c r="DP189">
        <v>22</v>
      </c>
      <c r="DR189" s="1">
        <v>42465</v>
      </c>
      <c r="DS189">
        <v>0</v>
      </c>
      <c r="DT189">
        <v>0</v>
      </c>
      <c r="DU189">
        <v>28</v>
      </c>
      <c r="DV189">
        <v>15</v>
      </c>
      <c r="DW189">
        <v>2</v>
      </c>
      <c r="DX189">
        <v>14</v>
      </c>
      <c r="DZ189" s="1">
        <v>42831</v>
      </c>
      <c r="EA189">
        <v>0.37</v>
      </c>
      <c r="EB189">
        <v>0</v>
      </c>
      <c r="EC189">
        <v>101</v>
      </c>
      <c r="ED189">
        <v>34</v>
      </c>
      <c r="EE189">
        <v>26</v>
      </c>
      <c r="EF189">
        <v>27</v>
      </c>
      <c r="EH189" s="1">
        <v>43196</v>
      </c>
      <c r="EI189">
        <v>0.08</v>
      </c>
      <c r="EJ189">
        <v>0</v>
      </c>
      <c r="EK189">
        <v>82</v>
      </c>
      <c r="EL189">
        <v>26</v>
      </c>
      <c r="EM189">
        <v>10</v>
      </c>
      <c r="EN189">
        <v>20</v>
      </c>
      <c r="EP189" s="1">
        <v>43561</v>
      </c>
      <c r="EQ189">
        <v>0</v>
      </c>
      <c r="ER189">
        <v>0</v>
      </c>
      <c r="ES189">
        <v>118</v>
      </c>
      <c r="ET189">
        <v>33</v>
      </c>
      <c r="EU189">
        <v>24</v>
      </c>
      <c r="EV189">
        <v>33</v>
      </c>
    </row>
    <row r="190" spans="1:152" x14ac:dyDescent="0.25">
      <c r="A190">
        <v>189</v>
      </c>
      <c r="B190" s="1">
        <v>36988</v>
      </c>
      <c r="C190">
        <v>0.13</v>
      </c>
      <c r="D190">
        <v>0.7</v>
      </c>
      <c r="E190">
        <v>122</v>
      </c>
      <c r="F190">
        <v>33</v>
      </c>
      <c r="G190">
        <v>23</v>
      </c>
      <c r="H190">
        <v>33</v>
      </c>
      <c r="J190" s="1">
        <v>37353</v>
      </c>
      <c r="K190">
        <v>0</v>
      </c>
      <c r="L190">
        <v>0</v>
      </c>
      <c r="M190">
        <v>75</v>
      </c>
      <c r="N190">
        <v>24</v>
      </c>
      <c r="O190">
        <v>6</v>
      </c>
      <c r="P190">
        <v>22</v>
      </c>
      <c r="R190" s="1">
        <v>37718</v>
      </c>
      <c r="S190">
        <v>0</v>
      </c>
      <c r="T190">
        <v>0</v>
      </c>
      <c r="U190">
        <v>76</v>
      </c>
      <c r="V190">
        <v>19</v>
      </c>
      <c r="W190">
        <v>5</v>
      </c>
      <c r="X190">
        <v>17</v>
      </c>
      <c r="Z190" s="1">
        <v>38083</v>
      </c>
      <c r="AA190">
        <v>0.1</v>
      </c>
      <c r="AB190">
        <v>0</v>
      </c>
      <c r="AC190">
        <v>92</v>
      </c>
      <c r="AD190">
        <v>20</v>
      </c>
      <c r="AE190">
        <v>4</v>
      </c>
      <c r="AF190">
        <v>20</v>
      </c>
      <c r="AH190" s="1">
        <v>38449</v>
      </c>
      <c r="AI190">
        <v>0.16</v>
      </c>
      <c r="AJ190">
        <v>0</v>
      </c>
      <c r="AK190">
        <v>64</v>
      </c>
      <c r="AL190">
        <v>49</v>
      </c>
      <c r="AM190">
        <v>38</v>
      </c>
      <c r="AN190">
        <v>42</v>
      </c>
      <c r="AP190" s="1">
        <v>38814</v>
      </c>
      <c r="AQ190">
        <v>0.12</v>
      </c>
      <c r="AR190">
        <v>1</v>
      </c>
      <c r="AS190">
        <v>65</v>
      </c>
      <c r="AT190">
        <v>31</v>
      </c>
      <c r="AU190">
        <v>24</v>
      </c>
      <c r="AV190">
        <v>30</v>
      </c>
      <c r="AX190" s="1">
        <v>39179</v>
      </c>
      <c r="AY190">
        <v>7.0000000000000007E-2</v>
      </c>
      <c r="AZ190">
        <v>1</v>
      </c>
      <c r="BA190">
        <v>76</v>
      </c>
      <c r="BB190">
        <v>17</v>
      </c>
      <c r="BC190">
        <v>8</v>
      </c>
      <c r="BD190">
        <v>17</v>
      </c>
      <c r="BF190" s="1">
        <v>39544</v>
      </c>
      <c r="BG190">
        <v>0</v>
      </c>
      <c r="BH190">
        <v>0</v>
      </c>
      <c r="BI190">
        <v>98</v>
      </c>
      <c r="BJ190">
        <v>40</v>
      </c>
      <c r="BK190">
        <v>26</v>
      </c>
      <c r="BL190">
        <v>38</v>
      </c>
      <c r="BN190" s="1">
        <v>39910</v>
      </c>
      <c r="BO190">
        <v>0.84</v>
      </c>
      <c r="BP190">
        <v>3</v>
      </c>
      <c r="BQ190">
        <v>88</v>
      </c>
      <c r="BR190">
        <v>31</v>
      </c>
      <c r="BS190">
        <v>25</v>
      </c>
      <c r="BT190">
        <v>25</v>
      </c>
      <c r="BV190" s="1">
        <v>40275</v>
      </c>
      <c r="BW190">
        <v>0.11</v>
      </c>
      <c r="BX190">
        <v>0</v>
      </c>
      <c r="BY190">
        <v>48</v>
      </c>
      <c r="BZ190">
        <v>59</v>
      </c>
      <c r="CA190">
        <v>39</v>
      </c>
      <c r="CB190">
        <v>48</v>
      </c>
      <c r="CD190" s="1">
        <v>40640</v>
      </c>
      <c r="CE190">
        <v>0</v>
      </c>
      <c r="CF190">
        <v>0</v>
      </c>
      <c r="CG190">
        <v>100</v>
      </c>
      <c r="CH190">
        <v>27</v>
      </c>
      <c r="CI190">
        <v>13</v>
      </c>
      <c r="CJ190">
        <v>26</v>
      </c>
      <c r="CL190" s="1">
        <v>41005</v>
      </c>
      <c r="CM190">
        <v>0</v>
      </c>
      <c r="CN190">
        <v>0</v>
      </c>
      <c r="CO190">
        <v>28</v>
      </c>
      <c r="CP190">
        <v>28</v>
      </c>
      <c r="CQ190">
        <v>15</v>
      </c>
      <c r="CR190">
        <v>27</v>
      </c>
      <c r="CT190" s="1">
        <v>41371</v>
      </c>
      <c r="CU190">
        <v>0.04</v>
      </c>
      <c r="CV190">
        <v>0</v>
      </c>
      <c r="CW190">
        <v>81</v>
      </c>
      <c r="CX190">
        <v>38</v>
      </c>
      <c r="CY190">
        <v>17</v>
      </c>
      <c r="CZ190">
        <v>35</v>
      </c>
      <c r="DB190" s="1">
        <v>41736</v>
      </c>
      <c r="DC190">
        <v>0</v>
      </c>
      <c r="DD190">
        <v>0</v>
      </c>
      <c r="DE190">
        <v>82</v>
      </c>
      <c r="DF190">
        <v>42</v>
      </c>
      <c r="DG190">
        <v>26</v>
      </c>
      <c r="DH190">
        <v>36</v>
      </c>
      <c r="DJ190" s="1">
        <v>42101</v>
      </c>
      <c r="DK190">
        <v>7.0000000000000007E-2</v>
      </c>
      <c r="DL190">
        <v>0</v>
      </c>
      <c r="DM190">
        <v>88</v>
      </c>
      <c r="DN190">
        <v>29</v>
      </c>
      <c r="DO190">
        <v>17</v>
      </c>
      <c r="DP190">
        <v>27</v>
      </c>
      <c r="DR190" s="1">
        <v>42466</v>
      </c>
      <c r="DS190">
        <v>0</v>
      </c>
      <c r="DT190">
        <v>0</v>
      </c>
      <c r="DU190">
        <v>28</v>
      </c>
      <c r="DV190">
        <v>27</v>
      </c>
      <c r="DW190">
        <v>1</v>
      </c>
      <c r="DX190">
        <v>18</v>
      </c>
      <c r="DZ190" s="1">
        <v>42832</v>
      </c>
      <c r="EA190">
        <v>0.65</v>
      </c>
      <c r="EB190">
        <v>1.5</v>
      </c>
      <c r="EC190">
        <v>102</v>
      </c>
      <c r="ED190">
        <v>32</v>
      </c>
      <c r="EE190">
        <v>27</v>
      </c>
      <c r="EF190">
        <v>27</v>
      </c>
      <c r="EH190" s="1">
        <v>43197</v>
      </c>
      <c r="EI190">
        <v>0</v>
      </c>
      <c r="EJ190">
        <v>0</v>
      </c>
      <c r="EK190">
        <v>85</v>
      </c>
      <c r="EL190">
        <v>25</v>
      </c>
      <c r="EM190">
        <v>15</v>
      </c>
      <c r="EN190">
        <v>20</v>
      </c>
      <c r="EP190" s="1">
        <v>43562</v>
      </c>
      <c r="EQ190">
        <v>0.01</v>
      </c>
      <c r="ER190">
        <v>0</v>
      </c>
      <c r="ES190">
        <v>115</v>
      </c>
      <c r="ET190">
        <v>39</v>
      </c>
      <c r="EU190">
        <v>31</v>
      </c>
      <c r="EV190">
        <v>37</v>
      </c>
    </row>
    <row r="191" spans="1:152" x14ac:dyDescent="0.25">
      <c r="A191">
        <v>190</v>
      </c>
      <c r="B191" s="1">
        <v>36989</v>
      </c>
      <c r="C191">
        <v>0.38</v>
      </c>
      <c r="D191">
        <v>0</v>
      </c>
      <c r="E191">
        <v>123</v>
      </c>
      <c r="F191">
        <v>36</v>
      </c>
      <c r="G191">
        <v>19</v>
      </c>
      <c r="H191">
        <v>33</v>
      </c>
      <c r="J191" s="1">
        <v>37354</v>
      </c>
      <c r="K191">
        <v>0.1</v>
      </c>
      <c r="L191">
        <v>0.5</v>
      </c>
      <c r="M191">
        <v>75</v>
      </c>
      <c r="N191">
        <v>32</v>
      </c>
      <c r="O191">
        <v>22</v>
      </c>
      <c r="P191">
        <v>32</v>
      </c>
      <c r="R191" s="1">
        <v>37719</v>
      </c>
      <c r="S191">
        <v>0.15</v>
      </c>
      <c r="T191">
        <v>0.5</v>
      </c>
      <c r="U191">
        <v>78</v>
      </c>
      <c r="V191">
        <v>20</v>
      </c>
      <c r="W191">
        <v>12</v>
      </c>
      <c r="X191">
        <v>19</v>
      </c>
      <c r="Z191" s="1">
        <v>38084</v>
      </c>
      <c r="AA191">
        <v>0</v>
      </c>
      <c r="AB191">
        <v>0</v>
      </c>
      <c r="AC191">
        <v>91</v>
      </c>
      <c r="AD191">
        <v>27</v>
      </c>
      <c r="AE191">
        <v>15</v>
      </c>
      <c r="AF191">
        <v>27</v>
      </c>
      <c r="AH191" s="1">
        <v>38450</v>
      </c>
      <c r="AI191">
        <v>0.62</v>
      </c>
      <c r="AJ191">
        <v>0.1</v>
      </c>
      <c r="AK191">
        <v>63</v>
      </c>
      <c r="AL191">
        <v>43</v>
      </c>
      <c r="AM191">
        <v>25</v>
      </c>
      <c r="AN191">
        <v>30</v>
      </c>
      <c r="AP191" s="1">
        <v>38815</v>
      </c>
      <c r="AQ191">
        <v>0.39</v>
      </c>
      <c r="AR191">
        <v>3</v>
      </c>
      <c r="AS191">
        <v>67</v>
      </c>
      <c r="AT191">
        <v>31</v>
      </c>
      <c r="AU191">
        <v>9</v>
      </c>
      <c r="AV191">
        <v>24</v>
      </c>
      <c r="AX191" s="1">
        <v>39180</v>
      </c>
      <c r="AY191">
        <v>0.52</v>
      </c>
      <c r="AZ191">
        <v>8</v>
      </c>
      <c r="BA191">
        <v>79</v>
      </c>
      <c r="BB191">
        <v>23</v>
      </c>
      <c r="BC191">
        <v>9</v>
      </c>
      <c r="BD191">
        <v>15</v>
      </c>
      <c r="BF191" s="1">
        <v>39545</v>
      </c>
      <c r="BG191">
        <v>0</v>
      </c>
      <c r="BH191">
        <v>0</v>
      </c>
      <c r="BI191">
        <v>97</v>
      </c>
      <c r="BJ191">
        <v>39</v>
      </c>
      <c r="BK191">
        <v>23</v>
      </c>
      <c r="BL191">
        <v>29</v>
      </c>
      <c r="BN191" s="1">
        <v>39911</v>
      </c>
      <c r="BO191">
        <v>0.35</v>
      </c>
      <c r="BP191">
        <v>3</v>
      </c>
      <c r="BQ191">
        <v>89</v>
      </c>
      <c r="BR191">
        <v>25</v>
      </c>
      <c r="BS191">
        <v>15</v>
      </c>
      <c r="BT191">
        <v>21</v>
      </c>
      <c r="BV191" s="1">
        <v>40276</v>
      </c>
      <c r="BW191">
        <v>0.25</v>
      </c>
      <c r="BX191">
        <v>0</v>
      </c>
      <c r="BY191">
        <v>48</v>
      </c>
      <c r="BZ191">
        <v>48</v>
      </c>
      <c r="CA191">
        <v>38</v>
      </c>
      <c r="CB191">
        <v>43</v>
      </c>
      <c r="CD191" s="1">
        <v>40641</v>
      </c>
      <c r="CE191">
        <v>0</v>
      </c>
      <c r="CF191">
        <v>0</v>
      </c>
      <c r="CG191">
        <v>100</v>
      </c>
      <c r="CH191">
        <v>32</v>
      </c>
      <c r="CI191">
        <v>19</v>
      </c>
      <c r="CJ191">
        <v>31</v>
      </c>
      <c r="CL191" s="1">
        <v>41006</v>
      </c>
      <c r="CM191">
        <v>0</v>
      </c>
      <c r="CN191">
        <v>0</v>
      </c>
      <c r="CO191">
        <v>27</v>
      </c>
      <c r="CP191">
        <v>31</v>
      </c>
      <c r="CQ191">
        <v>20</v>
      </c>
      <c r="CR191">
        <v>27</v>
      </c>
      <c r="CT191" s="1">
        <v>41372</v>
      </c>
      <c r="CU191">
        <v>0</v>
      </c>
      <c r="CV191">
        <v>0</v>
      </c>
      <c r="CW191">
        <v>79</v>
      </c>
      <c r="CX191">
        <v>40</v>
      </c>
      <c r="CY191">
        <v>23</v>
      </c>
      <c r="CZ191">
        <v>31</v>
      </c>
      <c r="DB191" s="1">
        <v>41737</v>
      </c>
      <c r="DC191">
        <v>0.24</v>
      </c>
      <c r="DD191">
        <v>0</v>
      </c>
      <c r="DE191">
        <v>80</v>
      </c>
      <c r="DF191">
        <v>40</v>
      </c>
      <c r="DG191">
        <v>27</v>
      </c>
      <c r="DH191">
        <v>39</v>
      </c>
      <c r="DJ191" s="1">
        <v>42102</v>
      </c>
      <c r="DK191">
        <v>0</v>
      </c>
      <c r="DL191">
        <v>0</v>
      </c>
      <c r="DM191">
        <v>88</v>
      </c>
      <c r="DN191">
        <v>29</v>
      </c>
      <c r="DO191">
        <v>15</v>
      </c>
      <c r="DP191">
        <v>25</v>
      </c>
      <c r="DR191" s="1">
        <v>42467</v>
      </c>
      <c r="DS191">
        <v>0.57999999999999996</v>
      </c>
      <c r="DT191">
        <v>5</v>
      </c>
      <c r="DU191">
        <v>33</v>
      </c>
      <c r="DV191">
        <v>40</v>
      </c>
      <c r="DW191">
        <v>17</v>
      </c>
      <c r="DX191">
        <v>38</v>
      </c>
      <c r="DZ191" s="1">
        <v>42833</v>
      </c>
      <c r="EA191">
        <v>1.32</v>
      </c>
      <c r="EB191">
        <v>10.199999999999999</v>
      </c>
      <c r="EC191">
        <v>112</v>
      </c>
      <c r="ED191">
        <v>27</v>
      </c>
      <c r="EE191">
        <v>17</v>
      </c>
      <c r="EF191">
        <v>21</v>
      </c>
      <c r="EH191" s="1">
        <v>43198</v>
      </c>
      <c r="EI191">
        <v>0</v>
      </c>
      <c r="EJ191">
        <v>0</v>
      </c>
      <c r="EK191">
        <v>85</v>
      </c>
      <c r="EL191">
        <v>23</v>
      </c>
      <c r="EM191">
        <v>10</v>
      </c>
      <c r="EN191">
        <v>19</v>
      </c>
      <c r="EP191" s="1">
        <v>43563</v>
      </c>
      <c r="EQ191">
        <v>0.33</v>
      </c>
      <c r="ER191">
        <v>0</v>
      </c>
      <c r="ES191">
        <v>116</v>
      </c>
      <c r="ET191">
        <v>41</v>
      </c>
      <c r="EU191">
        <v>26</v>
      </c>
      <c r="EV191">
        <v>40</v>
      </c>
    </row>
    <row r="192" spans="1:152" x14ac:dyDescent="0.25">
      <c r="A192">
        <v>191</v>
      </c>
      <c r="B192" s="1">
        <v>36990</v>
      </c>
      <c r="C192">
        <v>0.13</v>
      </c>
      <c r="D192">
        <v>0</v>
      </c>
      <c r="E192">
        <v>120</v>
      </c>
      <c r="F192">
        <v>39</v>
      </c>
      <c r="G192">
        <v>28</v>
      </c>
      <c r="H192">
        <v>31</v>
      </c>
      <c r="J192" s="1">
        <v>37355</v>
      </c>
      <c r="K192">
        <v>0.26</v>
      </c>
      <c r="L192">
        <v>0</v>
      </c>
      <c r="M192">
        <v>71</v>
      </c>
      <c r="N192">
        <v>46</v>
      </c>
      <c r="O192">
        <v>32</v>
      </c>
      <c r="P192">
        <v>46</v>
      </c>
      <c r="R192" s="1">
        <v>37720</v>
      </c>
      <c r="S192">
        <v>0.03</v>
      </c>
      <c r="T192">
        <v>0</v>
      </c>
      <c r="U192">
        <v>78</v>
      </c>
      <c r="V192">
        <v>24</v>
      </c>
      <c r="W192">
        <v>20</v>
      </c>
      <c r="X192">
        <v>24</v>
      </c>
      <c r="Z192" s="1">
        <v>38085</v>
      </c>
      <c r="AA192">
        <v>0</v>
      </c>
      <c r="AB192">
        <v>0</v>
      </c>
      <c r="AC192">
        <v>90</v>
      </c>
      <c r="AD192">
        <v>32</v>
      </c>
      <c r="AE192">
        <v>18</v>
      </c>
      <c r="AF192">
        <v>31</v>
      </c>
      <c r="AH192" s="1">
        <v>38451</v>
      </c>
      <c r="AI192">
        <v>0</v>
      </c>
      <c r="AJ192">
        <v>0</v>
      </c>
      <c r="AK192">
        <v>62</v>
      </c>
      <c r="AL192">
        <v>40</v>
      </c>
      <c r="AM192">
        <v>24</v>
      </c>
      <c r="AN192">
        <v>39</v>
      </c>
      <c r="AP192" s="1">
        <v>38816</v>
      </c>
      <c r="AQ192">
        <v>0</v>
      </c>
      <c r="AR192">
        <v>0</v>
      </c>
      <c r="AS192">
        <v>66</v>
      </c>
      <c r="AT192">
        <v>30</v>
      </c>
      <c r="AU192">
        <v>14</v>
      </c>
      <c r="AV192">
        <v>30</v>
      </c>
      <c r="AX192" s="1">
        <v>39181</v>
      </c>
      <c r="AY192">
        <v>0.41</v>
      </c>
      <c r="AZ192">
        <v>5</v>
      </c>
      <c r="BA192">
        <v>81</v>
      </c>
      <c r="BB192">
        <v>19</v>
      </c>
      <c r="BC192">
        <v>15</v>
      </c>
      <c r="BD192">
        <v>19</v>
      </c>
      <c r="BF192" s="1">
        <v>39546</v>
      </c>
      <c r="BG192">
        <v>0</v>
      </c>
      <c r="BH192">
        <v>0</v>
      </c>
      <c r="BI192">
        <v>97</v>
      </c>
      <c r="BJ192">
        <v>42</v>
      </c>
      <c r="BK192">
        <v>20</v>
      </c>
      <c r="BL192">
        <v>41</v>
      </c>
      <c r="BN192" s="1">
        <v>39912</v>
      </c>
      <c r="BO192">
        <v>0</v>
      </c>
      <c r="BP192">
        <v>0</v>
      </c>
      <c r="BQ192">
        <v>90</v>
      </c>
      <c r="BR192">
        <v>28</v>
      </c>
      <c r="BS192">
        <v>18</v>
      </c>
      <c r="BT192">
        <v>27</v>
      </c>
      <c r="BV192" s="1">
        <v>40277</v>
      </c>
      <c r="BW192">
        <v>0.26</v>
      </c>
      <c r="BX192">
        <v>0</v>
      </c>
      <c r="BY192">
        <v>45</v>
      </c>
      <c r="BZ192">
        <v>43</v>
      </c>
      <c r="CA192">
        <v>29</v>
      </c>
      <c r="CB192">
        <v>29</v>
      </c>
      <c r="CD192" s="1">
        <v>40642</v>
      </c>
      <c r="CE192">
        <v>0</v>
      </c>
      <c r="CF192">
        <v>0</v>
      </c>
      <c r="CG192">
        <v>100</v>
      </c>
      <c r="CH192">
        <v>42</v>
      </c>
      <c r="CI192">
        <v>27</v>
      </c>
      <c r="CJ192">
        <v>40</v>
      </c>
      <c r="CL192" s="1">
        <v>41007</v>
      </c>
      <c r="CM192">
        <v>0.02</v>
      </c>
      <c r="CN192">
        <v>0</v>
      </c>
      <c r="CO192">
        <v>27</v>
      </c>
      <c r="CP192">
        <v>27</v>
      </c>
      <c r="CQ192">
        <v>21</v>
      </c>
      <c r="CR192">
        <v>26</v>
      </c>
      <c r="CT192" s="1">
        <v>41373</v>
      </c>
      <c r="CU192">
        <v>0.38</v>
      </c>
      <c r="CV192">
        <v>0</v>
      </c>
      <c r="CW192">
        <v>77</v>
      </c>
      <c r="CX192">
        <v>41</v>
      </c>
      <c r="CY192">
        <v>27</v>
      </c>
      <c r="CZ192">
        <v>31</v>
      </c>
      <c r="DB192" s="1">
        <v>41738</v>
      </c>
      <c r="DC192">
        <v>0.43</v>
      </c>
      <c r="DD192">
        <v>1.7</v>
      </c>
      <c r="DE192">
        <v>80</v>
      </c>
      <c r="DF192">
        <v>39</v>
      </c>
      <c r="DG192">
        <v>18</v>
      </c>
      <c r="DH192">
        <v>19</v>
      </c>
      <c r="DJ192" s="1">
        <v>42103</v>
      </c>
      <c r="DK192">
        <v>0.25</v>
      </c>
      <c r="DL192">
        <v>2</v>
      </c>
      <c r="DM192">
        <v>90</v>
      </c>
      <c r="DN192">
        <v>25</v>
      </c>
      <c r="DO192">
        <v>16</v>
      </c>
      <c r="DP192">
        <v>22</v>
      </c>
      <c r="DR192" s="1">
        <v>42468</v>
      </c>
      <c r="DS192">
        <v>1.1399999999999999</v>
      </c>
      <c r="DT192">
        <v>3</v>
      </c>
      <c r="DU192">
        <v>35</v>
      </c>
      <c r="DV192">
        <v>40</v>
      </c>
      <c r="DW192">
        <v>20</v>
      </c>
      <c r="DX192">
        <v>21</v>
      </c>
      <c r="DZ192" s="1">
        <v>42834</v>
      </c>
      <c r="EA192">
        <v>0</v>
      </c>
      <c r="EB192">
        <v>0</v>
      </c>
      <c r="EC192">
        <v>112</v>
      </c>
      <c r="ED192">
        <v>32</v>
      </c>
      <c r="EE192">
        <v>21</v>
      </c>
      <c r="EF192">
        <v>32</v>
      </c>
      <c r="EH192" s="1">
        <v>43199</v>
      </c>
      <c r="EI192">
        <v>7.0000000000000007E-2</v>
      </c>
      <c r="EJ192">
        <v>0</v>
      </c>
      <c r="EK192">
        <v>88</v>
      </c>
      <c r="EL192">
        <v>22</v>
      </c>
      <c r="EM192">
        <v>5</v>
      </c>
      <c r="EN192">
        <v>21</v>
      </c>
      <c r="EP192" s="1">
        <v>43564</v>
      </c>
      <c r="EQ192">
        <v>0.17</v>
      </c>
      <c r="ER192">
        <v>0</v>
      </c>
      <c r="ES192">
        <v>116</v>
      </c>
      <c r="ET192">
        <v>41</v>
      </c>
      <c r="EU192">
        <v>28</v>
      </c>
      <c r="EV192">
        <v>34</v>
      </c>
    </row>
    <row r="193" spans="1:152" x14ac:dyDescent="0.25">
      <c r="A193">
        <v>192</v>
      </c>
      <c r="B193" s="1">
        <v>36991</v>
      </c>
      <c r="C193">
        <v>0</v>
      </c>
      <c r="D193">
        <v>0</v>
      </c>
      <c r="E193">
        <v>120</v>
      </c>
      <c r="F193">
        <v>34</v>
      </c>
      <c r="G193">
        <v>27</v>
      </c>
      <c r="H193">
        <v>33</v>
      </c>
      <c r="J193" s="1">
        <v>37356</v>
      </c>
      <c r="K193">
        <v>0.2</v>
      </c>
      <c r="L193">
        <v>0</v>
      </c>
      <c r="M193">
        <v>68</v>
      </c>
      <c r="N193">
        <v>46</v>
      </c>
      <c r="O193">
        <v>22</v>
      </c>
      <c r="P193">
        <v>46</v>
      </c>
      <c r="R193" s="1">
        <v>37721</v>
      </c>
      <c r="S193">
        <v>0</v>
      </c>
      <c r="T193">
        <v>0</v>
      </c>
      <c r="U193">
        <v>77</v>
      </c>
      <c r="V193">
        <v>36</v>
      </c>
      <c r="W193">
        <v>19</v>
      </c>
      <c r="X193">
        <v>35</v>
      </c>
      <c r="Z193" s="1">
        <v>38086</v>
      </c>
      <c r="AA193">
        <v>0</v>
      </c>
      <c r="AB193">
        <v>0</v>
      </c>
      <c r="AC193">
        <v>89</v>
      </c>
      <c r="AD193">
        <v>32</v>
      </c>
      <c r="AE193">
        <v>20</v>
      </c>
      <c r="AF193">
        <v>27</v>
      </c>
      <c r="AH193" s="1">
        <v>38452</v>
      </c>
      <c r="AI193">
        <v>0</v>
      </c>
      <c r="AJ193">
        <v>0</v>
      </c>
      <c r="AK193">
        <v>60</v>
      </c>
      <c r="AL193">
        <v>41</v>
      </c>
      <c r="AM193">
        <v>33</v>
      </c>
      <c r="AN193">
        <v>37</v>
      </c>
      <c r="AP193" s="1">
        <v>38817</v>
      </c>
      <c r="AQ193">
        <v>0</v>
      </c>
      <c r="AR193">
        <v>0</v>
      </c>
      <c r="AS193">
        <v>65</v>
      </c>
      <c r="AT193">
        <v>35</v>
      </c>
      <c r="AU193">
        <v>21</v>
      </c>
      <c r="AV193">
        <v>33</v>
      </c>
      <c r="AX193" s="1">
        <v>39182</v>
      </c>
      <c r="AY193">
        <v>0.11</v>
      </c>
      <c r="AZ193">
        <v>2</v>
      </c>
      <c r="BA193">
        <v>82</v>
      </c>
      <c r="BB193">
        <v>22</v>
      </c>
      <c r="BC193">
        <v>15</v>
      </c>
      <c r="BD193">
        <v>19</v>
      </c>
      <c r="BF193" s="1">
        <v>39547</v>
      </c>
      <c r="BG193">
        <v>0</v>
      </c>
      <c r="BH193">
        <v>0</v>
      </c>
      <c r="BI193">
        <v>97</v>
      </c>
      <c r="BJ193">
        <v>48</v>
      </c>
      <c r="BK193">
        <v>37</v>
      </c>
      <c r="BL193">
        <v>46</v>
      </c>
      <c r="BN193" s="1">
        <v>39913</v>
      </c>
      <c r="BO193">
        <v>7.0000000000000007E-2</v>
      </c>
      <c r="BP193">
        <v>0</v>
      </c>
      <c r="BQ193">
        <v>90</v>
      </c>
      <c r="BR193">
        <v>31</v>
      </c>
      <c r="BS193">
        <v>21</v>
      </c>
      <c r="BT193">
        <v>30</v>
      </c>
      <c r="BV193" s="1">
        <v>40278</v>
      </c>
      <c r="BW193">
        <v>0.28999999999999998</v>
      </c>
      <c r="BX193">
        <v>1</v>
      </c>
      <c r="BY193">
        <v>45</v>
      </c>
      <c r="BZ193">
        <v>30</v>
      </c>
      <c r="CA193">
        <v>20</v>
      </c>
      <c r="CB193">
        <v>28</v>
      </c>
      <c r="CD193" s="1">
        <v>40643</v>
      </c>
      <c r="CE193">
        <v>0</v>
      </c>
      <c r="CF193">
        <v>0</v>
      </c>
      <c r="CG193">
        <v>100</v>
      </c>
      <c r="CH193">
        <v>42</v>
      </c>
      <c r="CI193">
        <v>27</v>
      </c>
      <c r="CJ193">
        <v>40</v>
      </c>
      <c r="CL193" s="1">
        <v>41008</v>
      </c>
      <c r="CM193">
        <v>1.98</v>
      </c>
      <c r="CN193">
        <v>11.5</v>
      </c>
      <c r="CO193">
        <v>36</v>
      </c>
      <c r="CP193">
        <v>33</v>
      </c>
      <c r="CQ193">
        <v>26</v>
      </c>
      <c r="CR193">
        <v>27</v>
      </c>
      <c r="CT193" s="1">
        <v>41374</v>
      </c>
      <c r="CU193">
        <v>0.12</v>
      </c>
      <c r="CV193">
        <v>0</v>
      </c>
      <c r="CW193">
        <v>75</v>
      </c>
      <c r="CX193">
        <v>33</v>
      </c>
      <c r="CY193">
        <v>30</v>
      </c>
      <c r="CZ193">
        <v>31</v>
      </c>
      <c r="DB193" s="1">
        <v>41739</v>
      </c>
      <c r="DC193">
        <v>0</v>
      </c>
      <c r="DD193">
        <v>0</v>
      </c>
      <c r="DE193">
        <v>80</v>
      </c>
      <c r="DF193">
        <v>43</v>
      </c>
      <c r="DG193">
        <v>15</v>
      </c>
      <c r="DH193">
        <v>41</v>
      </c>
      <c r="DJ193" s="1">
        <v>42104</v>
      </c>
      <c r="DK193">
        <v>0.3</v>
      </c>
      <c r="DL193">
        <v>0</v>
      </c>
      <c r="DM193">
        <v>88</v>
      </c>
      <c r="DN193">
        <v>46</v>
      </c>
      <c r="DO193">
        <v>21</v>
      </c>
      <c r="DP193">
        <v>44</v>
      </c>
      <c r="DR193" s="1">
        <v>42469</v>
      </c>
      <c r="DS193">
        <v>0.25</v>
      </c>
      <c r="DT193">
        <v>2</v>
      </c>
      <c r="DU193">
        <v>37</v>
      </c>
      <c r="DV193">
        <v>40</v>
      </c>
      <c r="DW193">
        <v>9</v>
      </c>
      <c r="DX193">
        <v>15</v>
      </c>
      <c r="DZ193" s="1">
        <v>42835</v>
      </c>
      <c r="EA193">
        <v>0</v>
      </c>
      <c r="EB193">
        <v>0</v>
      </c>
      <c r="EC193">
        <v>105</v>
      </c>
      <c r="ED193">
        <v>59</v>
      </c>
      <c r="EE193">
        <v>21</v>
      </c>
      <c r="EF193">
        <v>57</v>
      </c>
      <c r="EH193" s="1">
        <v>43200</v>
      </c>
      <c r="EI193">
        <v>0.09</v>
      </c>
      <c r="EJ193">
        <v>0</v>
      </c>
      <c r="EK193">
        <v>88</v>
      </c>
      <c r="EL193">
        <v>28</v>
      </c>
      <c r="EM193">
        <v>16</v>
      </c>
      <c r="EN193">
        <v>26</v>
      </c>
      <c r="EP193" s="1">
        <v>43565</v>
      </c>
      <c r="EQ193">
        <v>0.19</v>
      </c>
      <c r="ER193">
        <v>0</v>
      </c>
      <c r="ES193">
        <v>117</v>
      </c>
      <c r="ET193">
        <v>35</v>
      </c>
      <c r="EU193">
        <v>18</v>
      </c>
      <c r="EV193">
        <v>20</v>
      </c>
    </row>
    <row r="194" spans="1:152" x14ac:dyDescent="0.25">
      <c r="A194">
        <v>193</v>
      </c>
      <c r="B194" s="1">
        <v>36992</v>
      </c>
      <c r="C194">
        <v>0</v>
      </c>
      <c r="D194">
        <v>0</v>
      </c>
      <c r="E194">
        <v>117</v>
      </c>
      <c r="F194">
        <v>40</v>
      </c>
      <c r="G194">
        <v>29</v>
      </c>
      <c r="H194">
        <v>36</v>
      </c>
      <c r="J194" s="1">
        <v>37357</v>
      </c>
      <c r="K194">
        <v>0</v>
      </c>
      <c r="L194">
        <v>0</v>
      </c>
      <c r="M194">
        <v>68</v>
      </c>
      <c r="N194">
        <v>41</v>
      </c>
      <c r="O194">
        <v>21</v>
      </c>
      <c r="P194">
        <v>41</v>
      </c>
      <c r="R194" s="1">
        <v>37722</v>
      </c>
      <c r="S194">
        <v>0</v>
      </c>
      <c r="T194">
        <v>0</v>
      </c>
      <c r="U194">
        <v>77</v>
      </c>
      <c r="V194">
        <v>38</v>
      </c>
      <c r="W194">
        <v>26</v>
      </c>
      <c r="X194">
        <v>34</v>
      </c>
      <c r="Z194" s="1">
        <v>38087</v>
      </c>
      <c r="AA194">
        <v>0</v>
      </c>
      <c r="AB194">
        <v>0</v>
      </c>
      <c r="AC194">
        <v>89</v>
      </c>
      <c r="AD194">
        <v>27</v>
      </c>
      <c r="AE194">
        <v>15</v>
      </c>
      <c r="AF194">
        <v>22</v>
      </c>
      <c r="AH194" s="1">
        <v>38453</v>
      </c>
      <c r="AI194">
        <v>0</v>
      </c>
      <c r="AJ194">
        <v>0</v>
      </c>
      <c r="AK194">
        <v>60</v>
      </c>
      <c r="AL194">
        <v>37</v>
      </c>
      <c r="AM194">
        <v>16</v>
      </c>
      <c r="AN194">
        <v>24</v>
      </c>
      <c r="AP194" s="1">
        <v>38818</v>
      </c>
      <c r="AQ194">
        <v>0</v>
      </c>
      <c r="AR194">
        <v>0</v>
      </c>
      <c r="AS194">
        <v>62</v>
      </c>
      <c r="AT194">
        <v>46</v>
      </c>
      <c r="AU194">
        <v>29</v>
      </c>
      <c r="AV194">
        <v>46</v>
      </c>
      <c r="AX194" s="1">
        <v>39183</v>
      </c>
      <c r="AY194">
        <v>0</v>
      </c>
      <c r="AZ194">
        <v>0</v>
      </c>
      <c r="BA194">
        <v>81</v>
      </c>
      <c r="BB194">
        <v>29</v>
      </c>
      <c r="BC194">
        <v>13</v>
      </c>
      <c r="BD194">
        <v>29</v>
      </c>
      <c r="BF194" s="1">
        <v>39548</v>
      </c>
      <c r="BG194">
        <v>0</v>
      </c>
      <c r="BH194">
        <v>0</v>
      </c>
      <c r="BI194">
        <v>94</v>
      </c>
      <c r="BJ194">
        <v>49</v>
      </c>
      <c r="BK194">
        <v>26</v>
      </c>
      <c r="BL194">
        <v>35</v>
      </c>
      <c r="BN194" s="1">
        <v>39914</v>
      </c>
      <c r="BO194">
        <v>0</v>
      </c>
      <c r="BP194">
        <v>0</v>
      </c>
      <c r="BQ194">
        <v>90</v>
      </c>
      <c r="BR194">
        <v>30</v>
      </c>
      <c r="BS194">
        <v>20</v>
      </c>
      <c r="BT194">
        <v>26</v>
      </c>
      <c r="BV194" s="1">
        <v>40279</v>
      </c>
      <c r="BW194">
        <v>0.25</v>
      </c>
      <c r="BX194">
        <v>1</v>
      </c>
      <c r="BY194">
        <v>46</v>
      </c>
      <c r="BZ194">
        <v>31</v>
      </c>
      <c r="CA194">
        <v>27</v>
      </c>
      <c r="CB194">
        <v>31</v>
      </c>
      <c r="CD194" s="1">
        <v>40644</v>
      </c>
      <c r="CE194">
        <v>0.44</v>
      </c>
      <c r="CF194">
        <v>0</v>
      </c>
      <c r="CG194">
        <v>90</v>
      </c>
      <c r="CH194">
        <v>51</v>
      </c>
      <c r="CI194">
        <v>35</v>
      </c>
      <c r="CJ194">
        <v>51</v>
      </c>
      <c r="CL194" s="1">
        <v>41009</v>
      </c>
      <c r="CM194">
        <v>1.58</v>
      </c>
      <c r="CN194">
        <v>10</v>
      </c>
      <c r="CO194">
        <v>49</v>
      </c>
      <c r="CP194">
        <v>30</v>
      </c>
      <c r="CQ194">
        <v>26</v>
      </c>
      <c r="CR194">
        <v>29</v>
      </c>
      <c r="CT194" s="1">
        <v>41375</v>
      </c>
      <c r="CU194">
        <v>0</v>
      </c>
      <c r="CV194">
        <v>0</v>
      </c>
      <c r="CW194">
        <v>75</v>
      </c>
      <c r="CX194">
        <v>32</v>
      </c>
      <c r="CY194">
        <v>18</v>
      </c>
      <c r="CZ194">
        <v>22</v>
      </c>
      <c r="DB194" s="1">
        <v>41740</v>
      </c>
      <c r="DC194">
        <v>0.1</v>
      </c>
      <c r="DD194">
        <v>0</v>
      </c>
      <c r="DE194">
        <v>77</v>
      </c>
      <c r="DF194">
        <v>43</v>
      </c>
      <c r="DG194">
        <v>32</v>
      </c>
      <c r="DH194">
        <v>39</v>
      </c>
      <c r="DJ194" s="1">
        <v>42105</v>
      </c>
      <c r="DK194">
        <v>0</v>
      </c>
      <c r="DL194">
        <v>0</v>
      </c>
      <c r="DM194">
        <v>88</v>
      </c>
      <c r="DN194">
        <v>44</v>
      </c>
      <c r="DO194">
        <v>21</v>
      </c>
      <c r="DP194">
        <v>25</v>
      </c>
      <c r="DR194" s="1">
        <v>42470</v>
      </c>
      <c r="DS194">
        <v>0.04</v>
      </c>
      <c r="DT194">
        <v>0.5</v>
      </c>
      <c r="DU194">
        <v>38</v>
      </c>
      <c r="DV194">
        <v>21</v>
      </c>
      <c r="DW194">
        <v>4</v>
      </c>
      <c r="DX194">
        <v>20</v>
      </c>
      <c r="DZ194" s="1">
        <v>42836</v>
      </c>
      <c r="EA194">
        <v>0</v>
      </c>
      <c r="EB194">
        <v>0</v>
      </c>
      <c r="EC194">
        <v>94</v>
      </c>
      <c r="ED194">
        <v>61</v>
      </c>
      <c r="EE194">
        <v>34</v>
      </c>
      <c r="EF194">
        <v>50</v>
      </c>
      <c r="EH194" s="1">
        <v>43201</v>
      </c>
      <c r="EI194">
        <v>0.03</v>
      </c>
      <c r="EJ194">
        <v>0</v>
      </c>
      <c r="EK194">
        <v>87</v>
      </c>
      <c r="EL194">
        <v>34</v>
      </c>
      <c r="EM194">
        <v>18</v>
      </c>
      <c r="EN194">
        <v>29</v>
      </c>
      <c r="EP194" s="1">
        <v>43566</v>
      </c>
      <c r="EQ194">
        <v>0</v>
      </c>
      <c r="ER194">
        <v>0</v>
      </c>
      <c r="ES194">
        <v>117</v>
      </c>
      <c r="ET194">
        <v>34</v>
      </c>
      <c r="EU194">
        <v>16</v>
      </c>
      <c r="EV194">
        <v>33</v>
      </c>
    </row>
    <row r="195" spans="1:152" x14ac:dyDescent="0.25">
      <c r="A195">
        <v>194</v>
      </c>
      <c r="B195" s="1">
        <v>36993</v>
      </c>
      <c r="C195">
        <v>0.3</v>
      </c>
      <c r="D195">
        <v>0</v>
      </c>
      <c r="E195">
        <v>116</v>
      </c>
      <c r="F195">
        <v>36</v>
      </c>
      <c r="G195">
        <v>29</v>
      </c>
      <c r="H195">
        <v>32</v>
      </c>
      <c r="J195" s="1">
        <v>37358</v>
      </c>
      <c r="K195">
        <v>0</v>
      </c>
      <c r="L195">
        <v>0</v>
      </c>
      <c r="M195">
        <v>67</v>
      </c>
      <c r="N195">
        <v>53</v>
      </c>
      <c r="O195">
        <v>31</v>
      </c>
      <c r="P195">
        <v>50</v>
      </c>
      <c r="R195" s="1">
        <v>37723</v>
      </c>
      <c r="S195">
        <v>0</v>
      </c>
      <c r="T195">
        <v>0</v>
      </c>
      <c r="U195">
        <v>75</v>
      </c>
      <c r="V195">
        <v>44</v>
      </c>
      <c r="W195">
        <v>32</v>
      </c>
      <c r="X195">
        <v>38</v>
      </c>
      <c r="Z195" s="1">
        <v>38088</v>
      </c>
      <c r="AA195">
        <v>0</v>
      </c>
      <c r="AB195">
        <v>0</v>
      </c>
      <c r="AC195">
        <v>89</v>
      </c>
      <c r="AD195">
        <v>27</v>
      </c>
      <c r="AE195">
        <v>16</v>
      </c>
      <c r="AF195">
        <v>27</v>
      </c>
      <c r="AH195" s="1">
        <v>38454</v>
      </c>
      <c r="AI195">
        <v>0.01</v>
      </c>
      <c r="AJ195">
        <v>0</v>
      </c>
      <c r="AK195">
        <v>60</v>
      </c>
      <c r="AL195">
        <v>28</v>
      </c>
      <c r="AM195">
        <v>14</v>
      </c>
      <c r="AN195">
        <v>27</v>
      </c>
      <c r="AP195" s="1">
        <v>38819</v>
      </c>
      <c r="AQ195">
        <v>0</v>
      </c>
      <c r="AR195">
        <v>0</v>
      </c>
      <c r="AS195">
        <v>60</v>
      </c>
      <c r="AT195">
        <v>56</v>
      </c>
      <c r="AU195">
        <v>38</v>
      </c>
      <c r="AV195">
        <v>51</v>
      </c>
      <c r="AX195" s="1">
        <v>39184</v>
      </c>
      <c r="AY195">
        <v>0.5</v>
      </c>
      <c r="AZ195">
        <v>3</v>
      </c>
      <c r="BA195">
        <v>85</v>
      </c>
      <c r="BB195">
        <v>30</v>
      </c>
      <c r="BC195">
        <v>19</v>
      </c>
      <c r="BD195">
        <v>21</v>
      </c>
      <c r="BF195" s="1">
        <v>39549</v>
      </c>
      <c r="BG195">
        <v>7.0000000000000007E-2</v>
      </c>
      <c r="BH195">
        <v>0</v>
      </c>
      <c r="BI195">
        <v>93</v>
      </c>
      <c r="BJ195">
        <v>36</v>
      </c>
      <c r="BK195">
        <v>23</v>
      </c>
      <c r="BL195">
        <v>29</v>
      </c>
      <c r="BN195" s="1">
        <v>39915</v>
      </c>
      <c r="BO195">
        <v>0.05</v>
      </c>
      <c r="BP195">
        <v>1</v>
      </c>
      <c r="BQ195">
        <v>90</v>
      </c>
      <c r="BR195">
        <v>27</v>
      </c>
      <c r="BS195">
        <v>8</v>
      </c>
      <c r="BT195">
        <v>13</v>
      </c>
      <c r="BV195" s="1">
        <v>40280</v>
      </c>
      <c r="BW195">
        <v>0</v>
      </c>
      <c r="BX195">
        <v>0</v>
      </c>
      <c r="BY195">
        <v>0</v>
      </c>
      <c r="BZ195">
        <v>35</v>
      </c>
      <c r="CA195">
        <v>24</v>
      </c>
      <c r="CB195">
        <v>32</v>
      </c>
      <c r="CD195" s="1">
        <v>40645</v>
      </c>
      <c r="CE195">
        <v>0</v>
      </c>
      <c r="CF195">
        <v>0</v>
      </c>
      <c r="CG195">
        <v>84</v>
      </c>
      <c r="CH195">
        <v>55</v>
      </c>
      <c r="CI195">
        <v>24</v>
      </c>
      <c r="CJ195">
        <v>37</v>
      </c>
      <c r="CL195" s="1">
        <v>41010</v>
      </c>
      <c r="CM195">
        <v>0.73</v>
      </c>
      <c r="CN195">
        <v>3</v>
      </c>
      <c r="CO195">
        <v>51</v>
      </c>
      <c r="CP195">
        <v>32</v>
      </c>
      <c r="CQ195">
        <v>25</v>
      </c>
      <c r="CR195">
        <v>31</v>
      </c>
      <c r="CT195" s="1">
        <v>41376</v>
      </c>
      <c r="CU195">
        <v>0.36</v>
      </c>
      <c r="CV195">
        <v>1</v>
      </c>
      <c r="CW195">
        <v>75</v>
      </c>
      <c r="CX195">
        <v>24</v>
      </c>
      <c r="CY195">
        <v>16</v>
      </c>
      <c r="CZ195">
        <v>18</v>
      </c>
      <c r="DB195" s="1">
        <v>41741</v>
      </c>
      <c r="DC195">
        <v>0</v>
      </c>
      <c r="DD195">
        <v>0</v>
      </c>
      <c r="DE195">
        <v>76</v>
      </c>
      <c r="DF195">
        <v>44</v>
      </c>
      <c r="DG195">
        <v>30</v>
      </c>
      <c r="DH195">
        <v>41</v>
      </c>
      <c r="DJ195" s="1">
        <v>42106</v>
      </c>
      <c r="DK195">
        <v>0</v>
      </c>
      <c r="DL195">
        <v>0</v>
      </c>
      <c r="DM195">
        <v>86</v>
      </c>
      <c r="DN195">
        <v>45</v>
      </c>
      <c r="DO195">
        <v>23</v>
      </c>
      <c r="DP195">
        <v>45</v>
      </c>
      <c r="DR195" s="1">
        <v>42471</v>
      </c>
      <c r="DS195">
        <v>0.15</v>
      </c>
      <c r="DT195">
        <v>0.4</v>
      </c>
      <c r="DU195">
        <v>36</v>
      </c>
      <c r="DV195">
        <v>31</v>
      </c>
      <c r="DW195">
        <v>15</v>
      </c>
      <c r="DX195">
        <v>31</v>
      </c>
      <c r="DZ195" s="1">
        <v>42837</v>
      </c>
      <c r="EA195">
        <v>0.09</v>
      </c>
      <c r="EB195">
        <v>0</v>
      </c>
      <c r="EC195">
        <v>91</v>
      </c>
      <c r="ED195">
        <v>61</v>
      </c>
      <c r="EE195">
        <v>35</v>
      </c>
      <c r="EF195">
        <v>36</v>
      </c>
      <c r="EH195" s="1">
        <v>43202</v>
      </c>
      <c r="EI195">
        <v>0.05</v>
      </c>
      <c r="EJ195">
        <v>0</v>
      </c>
      <c r="EK195">
        <v>87</v>
      </c>
      <c r="EL195">
        <v>34</v>
      </c>
      <c r="EM195">
        <v>25</v>
      </c>
      <c r="EN195">
        <v>32</v>
      </c>
      <c r="EP195" s="1">
        <v>43567</v>
      </c>
      <c r="EQ195">
        <v>0</v>
      </c>
      <c r="ER195">
        <v>0</v>
      </c>
      <c r="ES195">
        <v>117</v>
      </c>
      <c r="ET195">
        <v>46</v>
      </c>
      <c r="EU195">
        <v>23</v>
      </c>
      <c r="EV195">
        <v>44</v>
      </c>
    </row>
    <row r="196" spans="1:152" x14ac:dyDescent="0.25">
      <c r="A196">
        <v>195</v>
      </c>
      <c r="B196" s="1">
        <v>36994</v>
      </c>
      <c r="C196">
        <v>0</v>
      </c>
      <c r="D196">
        <v>0</v>
      </c>
      <c r="E196">
        <v>111</v>
      </c>
      <c r="F196">
        <v>43</v>
      </c>
      <c r="G196">
        <v>30</v>
      </c>
      <c r="H196">
        <v>31</v>
      </c>
      <c r="J196" s="1">
        <v>37359</v>
      </c>
      <c r="K196">
        <v>0.5</v>
      </c>
      <c r="L196">
        <v>0</v>
      </c>
      <c r="M196">
        <v>62</v>
      </c>
      <c r="N196">
        <v>51</v>
      </c>
      <c r="O196">
        <v>43</v>
      </c>
      <c r="P196">
        <v>46</v>
      </c>
      <c r="R196" s="1">
        <v>37724</v>
      </c>
      <c r="S196">
        <v>0</v>
      </c>
      <c r="T196">
        <v>0</v>
      </c>
      <c r="U196">
        <v>74</v>
      </c>
      <c r="V196">
        <v>40</v>
      </c>
      <c r="W196">
        <v>16</v>
      </c>
      <c r="X196">
        <v>28</v>
      </c>
      <c r="Z196" s="1">
        <v>38089</v>
      </c>
      <c r="AA196">
        <v>0</v>
      </c>
      <c r="AB196">
        <v>0</v>
      </c>
      <c r="AC196">
        <v>87</v>
      </c>
      <c r="AD196">
        <v>35</v>
      </c>
      <c r="AE196">
        <v>18</v>
      </c>
      <c r="AF196">
        <v>34</v>
      </c>
      <c r="AH196" s="1">
        <v>38455</v>
      </c>
      <c r="AI196">
        <v>0</v>
      </c>
      <c r="AJ196">
        <v>0</v>
      </c>
      <c r="AK196">
        <v>60</v>
      </c>
      <c r="AL196">
        <v>31</v>
      </c>
      <c r="AM196">
        <v>17</v>
      </c>
      <c r="AN196">
        <v>30</v>
      </c>
      <c r="AP196" s="1">
        <v>38820</v>
      </c>
      <c r="AQ196">
        <v>0</v>
      </c>
      <c r="AR196">
        <v>0</v>
      </c>
      <c r="AS196">
        <v>58</v>
      </c>
      <c r="AT196">
        <v>52</v>
      </c>
      <c r="AU196">
        <v>35</v>
      </c>
      <c r="AV196">
        <v>36</v>
      </c>
      <c r="AX196" s="1">
        <v>39185</v>
      </c>
      <c r="AY196">
        <v>1.26</v>
      </c>
      <c r="AZ196">
        <v>6</v>
      </c>
      <c r="BA196">
        <v>88</v>
      </c>
      <c r="BB196">
        <v>26</v>
      </c>
      <c r="BC196">
        <v>20</v>
      </c>
      <c r="BD196">
        <v>23</v>
      </c>
      <c r="BF196" s="1">
        <v>39550</v>
      </c>
      <c r="BG196">
        <v>1.05</v>
      </c>
      <c r="BH196">
        <v>0</v>
      </c>
      <c r="BI196">
        <v>92</v>
      </c>
      <c r="BJ196">
        <v>44</v>
      </c>
      <c r="BK196">
        <v>27</v>
      </c>
      <c r="BL196">
        <v>33</v>
      </c>
      <c r="BN196" s="1">
        <v>39916</v>
      </c>
      <c r="BO196">
        <v>0</v>
      </c>
      <c r="BP196">
        <v>0</v>
      </c>
      <c r="BQ196">
        <v>88</v>
      </c>
      <c r="BR196">
        <v>25</v>
      </c>
      <c r="BS196">
        <v>11</v>
      </c>
      <c r="BT196">
        <v>25</v>
      </c>
      <c r="BV196" s="1">
        <v>40281</v>
      </c>
      <c r="BW196">
        <v>0</v>
      </c>
      <c r="BX196">
        <v>0</v>
      </c>
      <c r="BY196">
        <v>44</v>
      </c>
      <c r="BZ196">
        <v>41</v>
      </c>
      <c r="CA196">
        <v>29</v>
      </c>
      <c r="CB196">
        <v>39</v>
      </c>
      <c r="CD196" s="1">
        <v>40646</v>
      </c>
      <c r="CE196">
        <v>0.03</v>
      </c>
      <c r="CF196">
        <v>0</v>
      </c>
      <c r="CG196">
        <v>83</v>
      </c>
      <c r="CH196">
        <v>42</v>
      </c>
      <c r="CI196">
        <v>26</v>
      </c>
      <c r="CJ196">
        <v>30</v>
      </c>
      <c r="CL196" s="1">
        <v>41011</v>
      </c>
      <c r="CM196">
        <v>0.08</v>
      </c>
      <c r="CN196">
        <v>0</v>
      </c>
      <c r="CO196">
        <v>49</v>
      </c>
      <c r="CP196">
        <v>32</v>
      </c>
      <c r="CQ196">
        <v>25</v>
      </c>
      <c r="CR196">
        <v>30</v>
      </c>
      <c r="CT196" s="1">
        <v>41377</v>
      </c>
      <c r="CU196">
        <v>0.17</v>
      </c>
      <c r="CV196">
        <v>0</v>
      </c>
      <c r="CW196">
        <v>75</v>
      </c>
      <c r="CX196">
        <v>29</v>
      </c>
      <c r="CY196">
        <v>18</v>
      </c>
      <c r="CZ196">
        <v>29</v>
      </c>
      <c r="DB196" s="1">
        <v>41742</v>
      </c>
      <c r="DC196">
        <v>0.18</v>
      </c>
      <c r="DD196">
        <v>0</v>
      </c>
      <c r="DE196">
        <v>74</v>
      </c>
      <c r="DF196">
        <v>44</v>
      </c>
      <c r="DG196">
        <v>29</v>
      </c>
      <c r="DH196">
        <v>42</v>
      </c>
      <c r="DJ196" s="1">
        <v>42107</v>
      </c>
      <c r="DK196">
        <v>0</v>
      </c>
      <c r="DL196">
        <v>0</v>
      </c>
      <c r="DM196">
        <v>82</v>
      </c>
      <c r="DN196">
        <v>57</v>
      </c>
      <c r="DO196">
        <v>38</v>
      </c>
      <c r="DP196">
        <v>56</v>
      </c>
      <c r="DR196" s="1">
        <v>42472</v>
      </c>
      <c r="DS196">
        <v>1.3</v>
      </c>
      <c r="DT196">
        <v>0</v>
      </c>
      <c r="DU196">
        <v>35</v>
      </c>
      <c r="DV196">
        <v>39</v>
      </c>
      <c r="DW196">
        <v>24</v>
      </c>
      <c r="DX196">
        <v>24</v>
      </c>
      <c r="DZ196" s="1">
        <v>42838</v>
      </c>
      <c r="EA196">
        <v>0</v>
      </c>
      <c r="EB196">
        <v>0</v>
      </c>
      <c r="EC196">
        <v>90</v>
      </c>
      <c r="ED196">
        <v>37</v>
      </c>
      <c r="EE196">
        <v>24</v>
      </c>
      <c r="EF196">
        <v>31</v>
      </c>
      <c r="EH196" s="1">
        <v>43203</v>
      </c>
      <c r="EI196">
        <v>0.38</v>
      </c>
      <c r="EJ196">
        <v>0</v>
      </c>
      <c r="EK196">
        <v>86</v>
      </c>
      <c r="EL196">
        <v>40</v>
      </c>
      <c r="EM196">
        <v>31</v>
      </c>
      <c r="EN196">
        <v>35</v>
      </c>
      <c r="EP196" s="1">
        <v>43568</v>
      </c>
      <c r="EQ196">
        <v>0.17</v>
      </c>
      <c r="ER196">
        <v>0</v>
      </c>
      <c r="ES196">
        <v>111</v>
      </c>
      <c r="ET196">
        <v>54</v>
      </c>
      <c r="EU196">
        <v>43</v>
      </c>
      <c r="EV196">
        <v>54</v>
      </c>
    </row>
    <row r="197" spans="1:152" x14ac:dyDescent="0.25">
      <c r="A197">
        <v>196</v>
      </c>
      <c r="B197" s="1">
        <v>36995</v>
      </c>
      <c r="C197">
        <v>0.17</v>
      </c>
      <c r="D197">
        <v>1</v>
      </c>
      <c r="E197">
        <v>110</v>
      </c>
      <c r="F197">
        <v>31</v>
      </c>
      <c r="G197">
        <v>17</v>
      </c>
      <c r="H197">
        <v>28</v>
      </c>
      <c r="J197" s="1">
        <v>37360</v>
      </c>
      <c r="K197">
        <v>1.05</v>
      </c>
      <c r="L197">
        <v>0</v>
      </c>
      <c r="M197">
        <v>58</v>
      </c>
      <c r="N197">
        <v>47</v>
      </c>
      <c r="O197">
        <v>35</v>
      </c>
      <c r="P197">
        <v>45</v>
      </c>
      <c r="R197" s="1">
        <v>37725</v>
      </c>
      <c r="S197">
        <v>0</v>
      </c>
      <c r="T197">
        <v>0</v>
      </c>
      <c r="U197">
        <v>73</v>
      </c>
      <c r="V197">
        <v>0</v>
      </c>
      <c r="W197">
        <v>21</v>
      </c>
      <c r="X197">
        <v>0</v>
      </c>
      <c r="Z197" s="1">
        <v>38090</v>
      </c>
      <c r="AA197">
        <v>0.3</v>
      </c>
      <c r="AB197">
        <v>1.5</v>
      </c>
      <c r="AC197">
        <v>88</v>
      </c>
      <c r="AD197">
        <v>34</v>
      </c>
      <c r="AE197">
        <v>24</v>
      </c>
      <c r="AF197">
        <v>29</v>
      </c>
      <c r="AH197" s="1">
        <v>38456</v>
      </c>
      <c r="AI197">
        <v>0.01</v>
      </c>
      <c r="AJ197">
        <v>0</v>
      </c>
      <c r="AK197">
        <v>60</v>
      </c>
      <c r="AL197">
        <v>37</v>
      </c>
      <c r="AM197">
        <v>26</v>
      </c>
      <c r="AN197">
        <v>34</v>
      </c>
      <c r="AP197" s="1">
        <v>38821</v>
      </c>
      <c r="AQ197">
        <v>0</v>
      </c>
      <c r="AR197">
        <v>0</v>
      </c>
      <c r="AS197">
        <v>56</v>
      </c>
      <c r="AT197">
        <v>52</v>
      </c>
      <c r="AU197">
        <v>30</v>
      </c>
      <c r="AV197">
        <v>51</v>
      </c>
      <c r="AX197" s="1">
        <v>39186</v>
      </c>
      <c r="AY197">
        <v>0.78</v>
      </c>
      <c r="AZ197">
        <v>5</v>
      </c>
      <c r="BA197">
        <v>93</v>
      </c>
      <c r="BB197">
        <v>30</v>
      </c>
      <c r="BC197">
        <v>22</v>
      </c>
      <c r="BD197">
        <v>28</v>
      </c>
      <c r="BF197" s="1">
        <v>39551</v>
      </c>
      <c r="BG197">
        <v>0.13</v>
      </c>
      <c r="BH197">
        <v>1</v>
      </c>
      <c r="BI197">
        <v>92</v>
      </c>
      <c r="BJ197">
        <v>33</v>
      </c>
      <c r="BK197">
        <v>19</v>
      </c>
      <c r="BL197">
        <v>20</v>
      </c>
      <c r="BN197" s="1">
        <v>39917</v>
      </c>
      <c r="BO197">
        <v>0</v>
      </c>
      <c r="BP197">
        <v>0</v>
      </c>
      <c r="BQ197">
        <v>88</v>
      </c>
      <c r="BR197">
        <v>33</v>
      </c>
      <c r="BS197">
        <v>19</v>
      </c>
      <c r="BT197">
        <v>33</v>
      </c>
      <c r="BV197" s="1">
        <v>40282</v>
      </c>
      <c r="BW197">
        <v>0</v>
      </c>
      <c r="BX197">
        <v>0</v>
      </c>
      <c r="BY197">
        <v>43</v>
      </c>
      <c r="BZ197">
        <v>45</v>
      </c>
      <c r="CA197">
        <v>29</v>
      </c>
      <c r="CB197">
        <v>42</v>
      </c>
      <c r="CD197" s="1">
        <v>40647</v>
      </c>
      <c r="CE197">
        <v>0.19</v>
      </c>
      <c r="CF197">
        <v>0.5</v>
      </c>
      <c r="CG197">
        <v>83</v>
      </c>
      <c r="CH197">
        <v>30</v>
      </c>
      <c r="CI197">
        <v>26</v>
      </c>
      <c r="CJ197">
        <v>28</v>
      </c>
      <c r="CL197" s="1">
        <v>41012</v>
      </c>
      <c r="CM197">
        <v>0</v>
      </c>
      <c r="CN197">
        <v>0</v>
      </c>
      <c r="CO197">
        <v>48</v>
      </c>
      <c r="CP197">
        <v>36</v>
      </c>
      <c r="CQ197">
        <v>25</v>
      </c>
      <c r="CR197">
        <v>35</v>
      </c>
      <c r="CT197" s="1">
        <v>41378</v>
      </c>
      <c r="CU197">
        <v>0.53</v>
      </c>
      <c r="CV197">
        <v>3.3</v>
      </c>
      <c r="CW197">
        <v>78</v>
      </c>
      <c r="CX197">
        <v>30</v>
      </c>
      <c r="CY197">
        <v>24</v>
      </c>
      <c r="CZ197">
        <v>26</v>
      </c>
      <c r="DB197" s="1">
        <v>41743</v>
      </c>
      <c r="DC197">
        <v>0</v>
      </c>
      <c r="DD197">
        <v>0</v>
      </c>
      <c r="DE197">
        <v>67</v>
      </c>
      <c r="DF197">
        <v>63</v>
      </c>
      <c r="DG197">
        <v>38</v>
      </c>
      <c r="DH197">
        <v>59</v>
      </c>
      <c r="DJ197" s="1">
        <v>42108</v>
      </c>
      <c r="DK197">
        <v>7.0000000000000007E-2</v>
      </c>
      <c r="DL197">
        <v>0</v>
      </c>
      <c r="DM197">
        <v>77</v>
      </c>
      <c r="DN197">
        <v>57</v>
      </c>
      <c r="DO197">
        <v>29</v>
      </c>
      <c r="DP197">
        <v>43</v>
      </c>
      <c r="DR197" s="1">
        <v>42473</v>
      </c>
      <c r="DS197">
        <v>0</v>
      </c>
      <c r="DT197">
        <v>0</v>
      </c>
      <c r="DU197">
        <v>35</v>
      </c>
      <c r="DV197">
        <v>25</v>
      </c>
      <c r="DW197">
        <v>15</v>
      </c>
      <c r="DX197">
        <v>25</v>
      </c>
      <c r="DZ197" s="1">
        <v>42839</v>
      </c>
      <c r="EA197">
        <v>0</v>
      </c>
      <c r="EB197">
        <v>0</v>
      </c>
      <c r="EC197">
        <v>89</v>
      </c>
      <c r="ED197">
        <v>39</v>
      </c>
      <c r="EE197">
        <v>21</v>
      </c>
      <c r="EF197">
        <v>38</v>
      </c>
      <c r="EH197" s="1">
        <v>43204</v>
      </c>
      <c r="EI197">
        <v>0</v>
      </c>
      <c r="EJ197">
        <v>0</v>
      </c>
      <c r="EK197">
        <v>83</v>
      </c>
      <c r="EL197">
        <v>37</v>
      </c>
      <c r="EM197">
        <v>14</v>
      </c>
      <c r="EN197">
        <v>15</v>
      </c>
      <c r="EP197" s="1">
        <v>43569</v>
      </c>
      <c r="EQ197">
        <v>0</v>
      </c>
      <c r="ER197">
        <v>0</v>
      </c>
      <c r="ES197">
        <v>110</v>
      </c>
      <c r="ET197">
        <v>54</v>
      </c>
      <c r="EU197">
        <v>30</v>
      </c>
      <c r="EV197">
        <v>37</v>
      </c>
    </row>
    <row r="198" spans="1:152" x14ac:dyDescent="0.25">
      <c r="A198">
        <v>197</v>
      </c>
      <c r="B198" s="1">
        <v>36996</v>
      </c>
      <c r="C198">
        <v>0</v>
      </c>
      <c r="D198">
        <v>0</v>
      </c>
      <c r="E198">
        <v>108</v>
      </c>
      <c r="F198">
        <v>31</v>
      </c>
      <c r="G198">
        <v>23</v>
      </c>
      <c r="H198">
        <v>30</v>
      </c>
      <c r="J198" s="1">
        <v>37361</v>
      </c>
      <c r="K198">
        <v>0.51</v>
      </c>
      <c r="L198">
        <v>0</v>
      </c>
      <c r="M198">
        <v>54</v>
      </c>
      <c r="N198">
        <v>50</v>
      </c>
      <c r="O198">
        <v>36</v>
      </c>
      <c r="P198">
        <v>48</v>
      </c>
      <c r="R198" s="1">
        <v>37726</v>
      </c>
      <c r="S198">
        <v>0</v>
      </c>
      <c r="T198">
        <v>0</v>
      </c>
      <c r="U198">
        <v>70</v>
      </c>
      <c r="V198">
        <v>62</v>
      </c>
      <c r="W198">
        <v>41</v>
      </c>
      <c r="X198">
        <v>61</v>
      </c>
      <c r="Z198" s="1">
        <v>38091</v>
      </c>
      <c r="AA198">
        <v>0.84</v>
      </c>
      <c r="AB198">
        <v>0</v>
      </c>
      <c r="AC198">
        <v>84</v>
      </c>
      <c r="AD198">
        <v>44</v>
      </c>
      <c r="AE198">
        <v>28</v>
      </c>
      <c r="AF198">
        <v>34</v>
      </c>
      <c r="AH198" s="1">
        <v>38457</v>
      </c>
      <c r="AI198">
        <v>0</v>
      </c>
      <c r="AJ198">
        <v>0</v>
      </c>
      <c r="AK198">
        <v>59</v>
      </c>
      <c r="AL198">
        <v>44</v>
      </c>
      <c r="AM198">
        <v>23</v>
      </c>
      <c r="AN198">
        <v>43</v>
      </c>
      <c r="AP198" s="1">
        <v>38822</v>
      </c>
      <c r="AQ198">
        <v>0.46</v>
      </c>
      <c r="AR198">
        <v>0</v>
      </c>
      <c r="AS198">
        <v>55</v>
      </c>
      <c r="AT198">
        <v>53</v>
      </c>
      <c r="AU198">
        <v>38</v>
      </c>
      <c r="AV198">
        <v>38</v>
      </c>
      <c r="AX198" s="1">
        <v>39187</v>
      </c>
      <c r="AY198">
        <v>0.51</v>
      </c>
      <c r="AZ198">
        <v>3</v>
      </c>
      <c r="BA198">
        <v>96</v>
      </c>
      <c r="BB198">
        <v>28</v>
      </c>
      <c r="BC198">
        <v>23</v>
      </c>
      <c r="BD198">
        <v>24</v>
      </c>
      <c r="BF198" s="1">
        <v>39552</v>
      </c>
      <c r="BG198">
        <v>0.28000000000000003</v>
      </c>
      <c r="BH198">
        <v>1</v>
      </c>
      <c r="BI198">
        <v>92</v>
      </c>
      <c r="BJ198">
        <v>25</v>
      </c>
      <c r="BK198">
        <v>19</v>
      </c>
      <c r="BL198">
        <v>24</v>
      </c>
      <c r="BN198" s="1">
        <v>39918</v>
      </c>
      <c r="BO198">
        <v>0</v>
      </c>
      <c r="BP198">
        <v>0</v>
      </c>
      <c r="BQ198">
        <v>87</v>
      </c>
      <c r="BR198">
        <v>40</v>
      </c>
      <c r="BS198">
        <v>25</v>
      </c>
      <c r="BT198">
        <v>39</v>
      </c>
      <c r="BV198" s="1">
        <v>40283</v>
      </c>
      <c r="BW198">
        <v>0</v>
      </c>
      <c r="BX198">
        <v>0</v>
      </c>
      <c r="BY198">
        <v>43</v>
      </c>
      <c r="BZ198">
        <v>45</v>
      </c>
      <c r="CA198">
        <v>31</v>
      </c>
      <c r="CB198">
        <v>35</v>
      </c>
      <c r="CD198" s="1">
        <v>40648</v>
      </c>
      <c r="CE198">
        <v>0</v>
      </c>
      <c r="CF198">
        <v>0</v>
      </c>
      <c r="CG198">
        <v>83</v>
      </c>
      <c r="CH198">
        <v>29</v>
      </c>
      <c r="CI198">
        <v>11</v>
      </c>
      <c r="CJ198">
        <v>23</v>
      </c>
      <c r="CL198" s="1">
        <v>41013</v>
      </c>
      <c r="CM198">
        <v>0</v>
      </c>
      <c r="CN198">
        <v>0</v>
      </c>
      <c r="CO198">
        <v>47</v>
      </c>
      <c r="CP198">
        <v>46</v>
      </c>
      <c r="CQ198">
        <v>29</v>
      </c>
      <c r="CR198">
        <v>43</v>
      </c>
      <c r="CT198" s="1">
        <v>41379</v>
      </c>
      <c r="CU198">
        <v>0</v>
      </c>
      <c r="CV198">
        <v>0</v>
      </c>
      <c r="CW198">
        <v>78</v>
      </c>
      <c r="CX198">
        <v>36</v>
      </c>
      <c r="CY198">
        <v>21</v>
      </c>
      <c r="CZ198">
        <v>36</v>
      </c>
      <c r="DB198" s="1">
        <v>41744</v>
      </c>
      <c r="DC198">
        <v>1.81</v>
      </c>
      <c r="DD198">
        <v>0</v>
      </c>
      <c r="DE198">
        <v>58</v>
      </c>
      <c r="DF198">
        <v>59</v>
      </c>
      <c r="DG198">
        <v>27</v>
      </c>
      <c r="DH198">
        <v>27</v>
      </c>
      <c r="DJ198" s="1">
        <v>42109</v>
      </c>
      <c r="DK198">
        <v>0</v>
      </c>
      <c r="DL198">
        <v>0</v>
      </c>
      <c r="DM198">
        <v>77</v>
      </c>
      <c r="DN198">
        <v>43</v>
      </c>
      <c r="DO198">
        <v>28</v>
      </c>
      <c r="DP198">
        <v>37</v>
      </c>
      <c r="DR198" s="1">
        <v>42474</v>
      </c>
      <c r="DS198">
        <v>0</v>
      </c>
      <c r="DT198">
        <v>0</v>
      </c>
      <c r="DU198">
        <v>35</v>
      </c>
      <c r="DV198">
        <v>37</v>
      </c>
      <c r="DW198">
        <v>19</v>
      </c>
      <c r="DX198">
        <v>36</v>
      </c>
      <c r="DZ198" s="1">
        <v>42840</v>
      </c>
      <c r="EA198">
        <v>0</v>
      </c>
      <c r="EB198">
        <v>0</v>
      </c>
      <c r="EC198">
        <v>88</v>
      </c>
      <c r="ED198">
        <v>49</v>
      </c>
      <c r="EE198">
        <v>24</v>
      </c>
      <c r="EF198">
        <v>45</v>
      </c>
      <c r="EH198" s="1">
        <v>43205</v>
      </c>
      <c r="EI198">
        <v>0.4</v>
      </c>
      <c r="EJ198">
        <v>0</v>
      </c>
      <c r="EK198">
        <v>87</v>
      </c>
      <c r="EL198">
        <v>23</v>
      </c>
      <c r="EM198">
        <v>11</v>
      </c>
      <c r="EN198">
        <v>20</v>
      </c>
      <c r="EP198" s="1">
        <v>43570</v>
      </c>
      <c r="EQ198">
        <v>0.63</v>
      </c>
      <c r="ER198">
        <v>0</v>
      </c>
      <c r="ES198">
        <v>106</v>
      </c>
      <c r="ET198">
        <v>50</v>
      </c>
      <c r="EU198">
        <v>31</v>
      </c>
      <c r="EV198">
        <v>31</v>
      </c>
    </row>
    <row r="199" spans="1:152" x14ac:dyDescent="0.25">
      <c r="A199">
        <v>198</v>
      </c>
      <c r="B199" s="1">
        <v>36997</v>
      </c>
      <c r="C199">
        <v>0</v>
      </c>
      <c r="D199">
        <v>0</v>
      </c>
      <c r="E199">
        <v>108</v>
      </c>
      <c r="F199">
        <v>31</v>
      </c>
      <c r="G199">
        <v>21</v>
      </c>
      <c r="H199">
        <v>29</v>
      </c>
      <c r="J199" s="1">
        <v>37362</v>
      </c>
      <c r="K199">
        <v>0</v>
      </c>
      <c r="L199">
        <v>0</v>
      </c>
      <c r="M199">
        <v>46</v>
      </c>
      <c r="N199">
        <v>68</v>
      </c>
      <c r="O199">
        <v>48</v>
      </c>
      <c r="P199">
        <v>48</v>
      </c>
      <c r="R199" s="1">
        <v>37727</v>
      </c>
      <c r="S199">
        <v>0.1</v>
      </c>
      <c r="T199">
        <v>0</v>
      </c>
      <c r="U199">
        <v>64</v>
      </c>
      <c r="V199">
        <v>61</v>
      </c>
      <c r="W199">
        <v>18</v>
      </c>
      <c r="X199">
        <v>19</v>
      </c>
      <c r="Z199" s="1">
        <v>38092</v>
      </c>
      <c r="AA199">
        <v>0</v>
      </c>
      <c r="AB199">
        <v>0</v>
      </c>
      <c r="AC199">
        <v>84</v>
      </c>
      <c r="AD199">
        <v>35</v>
      </c>
      <c r="AE199">
        <v>22</v>
      </c>
      <c r="AF199">
        <v>29</v>
      </c>
      <c r="AH199" s="1">
        <v>38458</v>
      </c>
      <c r="AI199">
        <v>0</v>
      </c>
      <c r="AJ199">
        <v>0</v>
      </c>
      <c r="AK199">
        <v>58</v>
      </c>
      <c r="AL199">
        <v>51</v>
      </c>
      <c r="AM199">
        <v>32</v>
      </c>
      <c r="AN199">
        <v>50</v>
      </c>
      <c r="AP199" s="1">
        <v>38823</v>
      </c>
      <c r="AQ199">
        <v>0.13</v>
      </c>
      <c r="AR199">
        <v>0</v>
      </c>
      <c r="AS199">
        <v>53</v>
      </c>
      <c r="AT199">
        <v>38</v>
      </c>
      <c r="AU199">
        <v>24</v>
      </c>
      <c r="AV199">
        <v>28</v>
      </c>
      <c r="AX199" s="1">
        <v>39188</v>
      </c>
      <c r="AY199">
        <v>2.5</v>
      </c>
      <c r="AZ199">
        <v>7.5</v>
      </c>
      <c r="BA199">
        <v>100</v>
      </c>
      <c r="BB199">
        <v>32</v>
      </c>
      <c r="BC199">
        <v>23</v>
      </c>
      <c r="BD199">
        <v>31</v>
      </c>
      <c r="BF199" s="1">
        <v>39553</v>
      </c>
      <c r="BG199">
        <v>0</v>
      </c>
      <c r="BH199">
        <v>0</v>
      </c>
      <c r="BI199">
        <v>92</v>
      </c>
      <c r="BJ199">
        <v>36</v>
      </c>
      <c r="BK199">
        <v>20</v>
      </c>
      <c r="BL199">
        <v>35</v>
      </c>
      <c r="BN199" s="1">
        <v>39919</v>
      </c>
      <c r="BO199">
        <v>0</v>
      </c>
      <c r="BP199">
        <v>0</v>
      </c>
      <c r="BQ199">
        <v>87</v>
      </c>
      <c r="BR199">
        <v>42</v>
      </c>
      <c r="BS199">
        <v>28</v>
      </c>
      <c r="BT199">
        <v>40</v>
      </c>
      <c r="BV199" s="1">
        <v>40284</v>
      </c>
      <c r="BW199">
        <v>0.76</v>
      </c>
      <c r="BX199">
        <v>3</v>
      </c>
      <c r="BY199">
        <v>46</v>
      </c>
      <c r="BZ199">
        <v>42</v>
      </c>
      <c r="CA199">
        <v>24</v>
      </c>
      <c r="CB199">
        <v>27</v>
      </c>
      <c r="CD199" s="1">
        <v>40649</v>
      </c>
      <c r="CE199">
        <v>0</v>
      </c>
      <c r="CF199">
        <v>0</v>
      </c>
      <c r="CG199">
        <v>83</v>
      </c>
      <c r="CH199">
        <v>25</v>
      </c>
      <c r="CI199">
        <v>17</v>
      </c>
      <c r="CJ199">
        <v>22</v>
      </c>
      <c r="CL199" s="1">
        <v>41014</v>
      </c>
      <c r="CM199">
        <v>0</v>
      </c>
      <c r="CN199">
        <v>0</v>
      </c>
      <c r="CO199">
        <v>44</v>
      </c>
      <c r="CP199">
        <v>52</v>
      </c>
      <c r="CQ199">
        <v>39</v>
      </c>
      <c r="CR199">
        <v>48</v>
      </c>
      <c r="CT199" s="1">
        <v>41380</v>
      </c>
      <c r="CU199">
        <v>0</v>
      </c>
      <c r="CV199">
        <v>0</v>
      </c>
      <c r="CW199">
        <v>75</v>
      </c>
      <c r="CX199">
        <v>44</v>
      </c>
      <c r="CY199">
        <v>35</v>
      </c>
      <c r="CZ199">
        <v>42</v>
      </c>
      <c r="DB199" s="1">
        <v>41745</v>
      </c>
      <c r="DC199">
        <v>0</v>
      </c>
      <c r="DD199">
        <v>0</v>
      </c>
      <c r="DE199">
        <v>63</v>
      </c>
      <c r="DF199">
        <v>27</v>
      </c>
      <c r="DG199">
        <v>5</v>
      </c>
      <c r="DH199">
        <v>16</v>
      </c>
      <c r="DJ199" s="1">
        <v>42110</v>
      </c>
      <c r="DK199">
        <v>0</v>
      </c>
      <c r="DL199">
        <v>0</v>
      </c>
      <c r="DM199">
        <v>76</v>
      </c>
      <c r="DN199">
        <v>51</v>
      </c>
      <c r="DO199">
        <v>28</v>
      </c>
      <c r="DP199">
        <v>50</v>
      </c>
      <c r="DR199" s="1">
        <v>42475</v>
      </c>
      <c r="DS199">
        <v>0</v>
      </c>
      <c r="DT199">
        <v>0</v>
      </c>
      <c r="DU199">
        <v>35</v>
      </c>
      <c r="DV199">
        <v>44</v>
      </c>
      <c r="DW199">
        <v>19</v>
      </c>
      <c r="DX199">
        <v>42</v>
      </c>
      <c r="DZ199" s="1">
        <v>42841</v>
      </c>
      <c r="EA199">
        <v>0.63</v>
      </c>
      <c r="EB199">
        <v>0</v>
      </c>
      <c r="EC199">
        <v>81</v>
      </c>
      <c r="ED199">
        <v>61</v>
      </c>
      <c r="EE199">
        <v>38</v>
      </c>
      <c r="EF199">
        <v>59</v>
      </c>
      <c r="EH199" s="1">
        <v>43206</v>
      </c>
      <c r="EI199">
        <v>0.3</v>
      </c>
      <c r="EJ199">
        <v>0</v>
      </c>
      <c r="EK199">
        <v>88</v>
      </c>
      <c r="EL199">
        <v>31</v>
      </c>
      <c r="EM199">
        <v>17</v>
      </c>
      <c r="EN199">
        <v>31</v>
      </c>
      <c r="EP199" s="1">
        <v>43571</v>
      </c>
      <c r="EQ199">
        <v>0.24</v>
      </c>
      <c r="ER199">
        <v>0</v>
      </c>
      <c r="ES199">
        <v>108</v>
      </c>
      <c r="ET199">
        <v>31</v>
      </c>
      <c r="EU199">
        <v>22</v>
      </c>
      <c r="EV199">
        <v>26</v>
      </c>
    </row>
    <row r="200" spans="1:152" x14ac:dyDescent="0.25">
      <c r="A200">
        <v>199</v>
      </c>
      <c r="B200" s="1">
        <v>36998</v>
      </c>
      <c r="C200">
        <v>0</v>
      </c>
      <c r="D200">
        <v>0</v>
      </c>
      <c r="E200">
        <v>107</v>
      </c>
      <c r="F200">
        <v>33</v>
      </c>
      <c r="G200">
        <v>23</v>
      </c>
      <c r="H200">
        <v>31</v>
      </c>
      <c r="J200" s="1">
        <v>37363</v>
      </c>
      <c r="K200">
        <v>0</v>
      </c>
      <c r="L200">
        <v>0</v>
      </c>
      <c r="M200">
        <v>40</v>
      </c>
      <c r="N200">
        <v>70</v>
      </c>
      <c r="O200">
        <v>58</v>
      </c>
      <c r="P200">
        <v>68</v>
      </c>
      <c r="R200" s="1">
        <v>37728</v>
      </c>
      <c r="S200">
        <v>0</v>
      </c>
      <c r="T200">
        <v>0</v>
      </c>
      <c r="U200">
        <v>64</v>
      </c>
      <c r="V200">
        <v>27</v>
      </c>
      <c r="W200">
        <v>4</v>
      </c>
      <c r="X200">
        <v>20</v>
      </c>
      <c r="Z200" s="1">
        <v>38093</v>
      </c>
      <c r="AA200">
        <v>0</v>
      </c>
      <c r="AB200">
        <v>0</v>
      </c>
      <c r="AC200">
        <v>83</v>
      </c>
      <c r="AD200">
        <v>38</v>
      </c>
      <c r="AE200">
        <v>19</v>
      </c>
      <c r="AF200">
        <v>36</v>
      </c>
      <c r="AH200" s="1">
        <v>38459</v>
      </c>
      <c r="AI200">
        <v>0</v>
      </c>
      <c r="AJ200">
        <v>0</v>
      </c>
      <c r="AK200">
        <v>53</v>
      </c>
      <c r="AL200">
        <v>54</v>
      </c>
      <c r="AM200">
        <v>39</v>
      </c>
      <c r="AN200">
        <v>52</v>
      </c>
      <c r="AP200" s="1">
        <v>38824</v>
      </c>
      <c r="AQ200">
        <v>0.02</v>
      </c>
      <c r="AR200">
        <v>0</v>
      </c>
      <c r="AS200">
        <v>52</v>
      </c>
      <c r="AT200">
        <v>29</v>
      </c>
      <c r="AU200">
        <v>25</v>
      </c>
      <c r="AV200">
        <v>29</v>
      </c>
      <c r="AX200" s="1">
        <v>39189</v>
      </c>
      <c r="AY200">
        <v>0.06</v>
      </c>
      <c r="AZ200">
        <v>0</v>
      </c>
      <c r="BA200">
        <v>99</v>
      </c>
      <c r="BB200">
        <v>31</v>
      </c>
      <c r="BC200">
        <v>25</v>
      </c>
      <c r="BD200">
        <v>31</v>
      </c>
      <c r="BF200" s="1">
        <v>39554</v>
      </c>
      <c r="BG200">
        <v>0</v>
      </c>
      <c r="BH200">
        <v>0</v>
      </c>
      <c r="BI200">
        <v>92</v>
      </c>
      <c r="BJ200">
        <v>49</v>
      </c>
      <c r="BK200">
        <v>30</v>
      </c>
      <c r="BL200">
        <v>49</v>
      </c>
      <c r="BN200" s="1">
        <v>39920</v>
      </c>
      <c r="BO200">
        <v>0</v>
      </c>
      <c r="BP200">
        <v>0</v>
      </c>
      <c r="BQ200">
        <v>87</v>
      </c>
      <c r="BR200">
        <v>45</v>
      </c>
      <c r="BS200">
        <v>31</v>
      </c>
      <c r="BT200">
        <v>44</v>
      </c>
      <c r="BV200" s="1">
        <v>40285</v>
      </c>
      <c r="BW200">
        <v>0.86</v>
      </c>
      <c r="BX200">
        <v>3</v>
      </c>
      <c r="BY200">
        <v>49</v>
      </c>
      <c r="BZ200">
        <v>31</v>
      </c>
      <c r="CA200">
        <v>25</v>
      </c>
      <c r="CB200">
        <v>28</v>
      </c>
      <c r="CD200" s="1">
        <v>40650</v>
      </c>
      <c r="CE200">
        <v>0.84</v>
      </c>
      <c r="CF200">
        <v>0</v>
      </c>
      <c r="CG200">
        <v>81</v>
      </c>
      <c r="CH200">
        <v>33</v>
      </c>
      <c r="CI200">
        <v>19</v>
      </c>
      <c r="CJ200">
        <v>27</v>
      </c>
      <c r="CL200" s="1">
        <v>41015</v>
      </c>
      <c r="CM200">
        <v>0</v>
      </c>
      <c r="CN200">
        <v>0</v>
      </c>
      <c r="CO200">
        <v>37</v>
      </c>
      <c r="CP200">
        <v>68</v>
      </c>
      <c r="CQ200">
        <v>46</v>
      </c>
      <c r="CR200">
        <v>65</v>
      </c>
      <c r="CT200" s="1">
        <v>41381</v>
      </c>
      <c r="CU200">
        <v>0.3</v>
      </c>
      <c r="CV200">
        <v>0</v>
      </c>
      <c r="CW200">
        <v>75</v>
      </c>
      <c r="CX200">
        <v>44</v>
      </c>
      <c r="CY200">
        <v>25</v>
      </c>
      <c r="CZ200">
        <v>36</v>
      </c>
      <c r="DB200" s="1">
        <v>41746</v>
      </c>
      <c r="DC200">
        <v>0</v>
      </c>
      <c r="DD200">
        <v>0</v>
      </c>
      <c r="DE200">
        <v>63</v>
      </c>
      <c r="DF200">
        <v>28</v>
      </c>
      <c r="DG200">
        <v>3</v>
      </c>
      <c r="DH200">
        <v>28</v>
      </c>
      <c r="DJ200" s="1">
        <v>42111</v>
      </c>
      <c r="DK200">
        <v>0.18</v>
      </c>
      <c r="DL200">
        <v>0</v>
      </c>
      <c r="DM200">
        <v>74</v>
      </c>
      <c r="DN200">
        <v>51</v>
      </c>
      <c r="DO200">
        <v>33</v>
      </c>
      <c r="DP200">
        <v>44</v>
      </c>
      <c r="DR200" s="1">
        <v>42476</v>
      </c>
      <c r="DS200">
        <v>0</v>
      </c>
      <c r="DT200">
        <v>0</v>
      </c>
      <c r="DU200">
        <v>34</v>
      </c>
      <c r="DV200">
        <v>49</v>
      </c>
      <c r="DW200">
        <v>30</v>
      </c>
      <c r="DX200">
        <v>48</v>
      </c>
      <c r="DZ200" s="1">
        <v>42842</v>
      </c>
      <c r="EA200">
        <v>0.38</v>
      </c>
      <c r="EB200">
        <v>0</v>
      </c>
      <c r="EC200">
        <v>75</v>
      </c>
      <c r="ED200">
        <v>60</v>
      </c>
      <c r="EE200">
        <v>30</v>
      </c>
      <c r="EF200">
        <v>30</v>
      </c>
      <c r="EH200" s="1">
        <v>43207</v>
      </c>
      <c r="EI200">
        <v>0.31</v>
      </c>
      <c r="EJ200">
        <v>0</v>
      </c>
      <c r="EK200">
        <v>90</v>
      </c>
      <c r="EL200">
        <v>34</v>
      </c>
      <c r="EM200">
        <v>25</v>
      </c>
      <c r="EN200">
        <v>26</v>
      </c>
      <c r="EP200" s="1">
        <v>43572</v>
      </c>
      <c r="EQ200">
        <v>0</v>
      </c>
      <c r="ER200">
        <v>0</v>
      </c>
      <c r="ES200">
        <v>108</v>
      </c>
      <c r="ET200">
        <v>34</v>
      </c>
      <c r="EU200">
        <v>25</v>
      </c>
      <c r="EV200">
        <v>34</v>
      </c>
    </row>
    <row r="201" spans="1:152" x14ac:dyDescent="0.25">
      <c r="A201">
        <v>200</v>
      </c>
      <c r="B201" s="1">
        <v>36999</v>
      </c>
      <c r="C201">
        <v>0</v>
      </c>
      <c r="D201">
        <v>0</v>
      </c>
      <c r="E201">
        <v>107</v>
      </c>
      <c r="F201">
        <v>31</v>
      </c>
      <c r="G201">
        <v>16</v>
      </c>
      <c r="H201">
        <v>21</v>
      </c>
      <c r="J201" s="1">
        <v>37364</v>
      </c>
      <c r="K201">
        <v>0.18</v>
      </c>
      <c r="L201">
        <v>0</v>
      </c>
      <c r="M201">
        <v>35</v>
      </c>
      <c r="N201">
        <v>71</v>
      </c>
      <c r="O201">
        <v>51</v>
      </c>
      <c r="P201">
        <v>61</v>
      </c>
      <c r="R201" s="1">
        <v>37729</v>
      </c>
      <c r="S201">
        <v>0</v>
      </c>
      <c r="T201">
        <v>0</v>
      </c>
      <c r="U201">
        <v>64</v>
      </c>
      <c r="V201">
        <v>39</v>
      </c>
      <c r="W201">
        <v>15</v>
      </c>
      <c r="X201">
        <v>35</v>
      </c>
      <c r="Z201" s="1">
        <v>38094</v>
      </c>
      <c r="AA201">
        <v>0.19</v>
      </c>
      <c r="AB201">
        <v>0</v>
      </c>
      <c r="AC201">
        <v>82</v>
      </c>
      <c r="AD201">
        <v>51</v>
      </c>
      <c r="AE201">
        <v>34</v>
      </c>
      <c r="AF201">
        <v>43</v>
      </c>
      <c r="AH201" s="1">
        <v>38460</v>
      </c>
      <c r="AI201">
        <v>0</v>
      </c>
      <c r="AJ201">
        <v>0</v>
      </c>
      <c r="AK201">
        <v>53</v>
      </c>
      <c r="AL201">
        <v>54</v>
      </c>
      <c r="AM201">
        <v>35</v>
      </c>
      <c r="AN201">
        <v>46</v>
      </c>
      <c r="AP201" s="1">
        <v>38825</v>
      </c>
      <c r="AQ201">
        <v>0</v>
      </c>
      <c r="AR201">
        <v>0</v>
      </c>
      <c r="AS201">
        <v>51</v>
      </c>
      <c r="AT201">
        <v>45</v>
      </c>
      <c r="AU201">
        <v>29</v>
      </c>
      <c r="AV201">
        <v>44</v>
      </c>
      <c r="AX201" s="1">
        <v>39190</v>
      </c>
      <c r="AY201">
        <v>0</v>
      </c>
      <c r="AZ201">
        <v>0</v>
      </c>
      <c r="BA201">
        <v>97</v>
      </c>
      <c r="BB201">
        <v>34</v>
      </c>
      <c r="BC201">
        <v>27</v>
      </c>
      <c r="BD201">
        <v>33</v>
      </c>
      <c r="BF201" s="1">
        <v>39555</v>
      </c>
      <c r="BG201">
        <v>0</v>
      </c>
      <c r="BH201">
        <v>0</v>
      </c>
      <c r="BI201">
        <v>90</v>
      </c>
      <c r="BJ201">
        <v>59</v>
      </c>
      <c r="BK201">
        <v>42</v>
      </c>
      <c r="BL201">
        <v>58</v>
      </c>
      <c r="BN201" s="1">
        <v>39921</v>
      </c>
      <c r="BO201">
        <v>0</v>
      </c>
      <c r="BP201">
        <v>0</v>
      </c>
      <c r="BQ201">
        <v>86</v>
      </c>
      <c r="BR201">
        <v>45</v>
      </c>
      <c r="BS201">
        <v>30</v>
      </c>
      <c r="BT201">
        <v>31</v>
      </c>
      <c r="BV201" s="1">
        <v>40286</v>
      </c>
      <c r="BW201">
        <v>1.35</v>
      </c>
      <c r="BX201">
        <v>5</v>
      </c>
      <c r="BY201">
        <v>54</v>
      </c>
      <c r="BZ201">
        <v>29</v>
      </c>
      <c r="CA201">
        <v>25</v>
      </c>
      <c r="CB201">
        <v>28</v>
      </c>
      <c r="CD201" s="1">
        <v>40651</v>
      </c>
      <c r="CE201">
        <v>0.08</v>
      </c>
      <c r="CF201">
        <v>0</v>
      </c>
      <c r="CG201">
        <v>81</v>
      </c>
      <c r="CH201">
        <v>30</v>
      </c>
      <c r="CI201">
        <v>18</v>
      </c>
      <c r="CJ201">
        <v>18</v>
      </c>
      <c r="CL201" s="1">
        <v>41016</v>
      </c>
      <c r="CM201">
        <v>0</v>
      </c>
      <c r="CN201">
        <v>0</v>
      </c>
      <c r="CO201">
        <v>32</v>
      </c>
      <c r="CP201">
        <v>67</v>
      </c>
      <c r="CQ201">
        <v>38</v>
      </c>
      <c r="CR201">
        <v>48</v>
      </c>
      <c r="CT201" s="1">
        <v>41382</v>
      </c>
      <c r="CU201">
        <v>0</v>
      </c>
      <c r="CV201">
        <v>0</v>
      </c>
      <c r="CW201">
        <v>72</v>
      </c>
      <c r="CX201">
        <v>41</v>
      </c>
      <c r="CY201">
        <v>27</v>
      </c>
      <c r="CZ201">
        <v>41</v>
      </c>
      <c r="DB201" s="1">
        <v>41747</v>
      </c>
      <c r="DC201">
        <v>0</v>
      </c>
      <c r="DD201">
        <v>0</v>
      </c>
      <c r="DE201">
        <v>61</v>
      </c>
      <c r="DF201">
        <v>35</v>
      </c>
      <c r="DG201">
        <v>17</v>
      </c>
      <c r="DH201">
        <v>34</v>
      </c>
      <c r="DJ201" s="1">
        <v>42112</v>
      </c>
      <c r="DK201">
        <v>0</v>
      </c>
      <c r="DL201">
        <v>0</v>
      </c>
      <c r="DM201">
        <v>72</v>
      </c>
      <c r="DN201">
        <v>48</v>
      </c>
      <c r="DO201">
        <v>32</v>
      </c>
      <c r="DP201">
        <v>35</v>
      </c>
      <c r="DR201" s="1">
        <v>42477</v>
      </c>
      <c r="DS201">
        <v>0</v>
      </c>
      <c r="DT201">
        <v>0</v>
      </c>
      <c r="DU201">
        <v>33</v>
      </c>
      <c r="DV201">
        <v>57</v>
      </c>
      <c r="DW201">
        <v>40</v>
      </c>
      <c r="DX201">
        <v>55</v>
      </c>
      <c r="DZ201" s="1">
        <v>42843</v>
      </c>
      <c r="EA201">
        <v>0</v>
      </c>
      <c r="EB201">
        <v>0</v>
      </c>
      <c r="EC201">
        <v>75</v>
      </c>
      <c r="ED201">
        <v>36</v>
      </c>
      <c r="EE201">
        <v>19</v>
      </c>
      <c r="EF201">
        <v>34</v>
      </c>
      <c r="EH201" s="1">
        <v>43208</v>
      </c>
      <c r="EI201">
        <v>0.02</v>
      </c>
      <c r="EJ201">
        <v>0</v>
      </c>
      <c r="EK201">
        <v>90</v>
      </c>
      <c r="EL201">
        <v>29</v>
      </c>
      <c r="EM201">
        <v>20</v>
      </c>
      <c r="EN201">
        <v>29</v>
      </c>
      <c r="EP201" s="1">
        <v>43573</v>
      </c>
      <c r="EQ201">
        <v>7.0000000000000007E-2</v>
      </c>
      <c r="ER201">
        <v>0</v>
      </c>
      <c r="ES201">
        <v>107</v>
      </c>
      <c r="ET201">
        <v>40</v>
      </c>
      <c r="EU201">
        <v>31</v>
      </c>
      <c r="EV201">
        <v>36</v>
      </c>
    </row>
    <row r="202" spans="1:152" x14ac:dyDescent="0.25">
      <c r="A202">
        <v>201</v>
      </c>
      <c r="B202" s="1">
        <v>37000</v>
      </c>
      <c r="C202">
        <v>0</v>
      </c>
      <c r="D202">
        <v>0</v>
      </c>
      <c r="E202">
        <v>107</v>
      </c>
      <c r="F202">
        <v>28</v>
      </c>
      <c r="G202">
        <v>13</v>
      </c>
      <c r="H202">
        <v>28</v>
      </c>
      <c r="J202" s="1">
        <v>37365</v>
      </c>
      <c r="K202">
        <v>0</v>
      </c>
      <c r="L202">
        <v>0</v>
      </c>
      <c r="M202">
        <v>28</v>
      </c>
      <c r="N202">
        <v>67</v>
      </c>
      <c r="O202">
        <v>54</v>
      </c>
      <c r="P202">
        <v>64</v>
      </c>
      <c r="R202" s="1">
        <v>37730</v>
      </c>
      <c r="S202">
        <v>0.08</v>
      </c>
      <c r="T202">
        <v>0</v>
      </c>
      <c r="U202">
        <v>63</v>
      </c>
      <c r="V202">
        <v>49</v>
      </c>
      <c r="W202">
        <v>34</v>
      </c>
      <c r="X202">
        <v>48</v>
      </c>
      <c r="Z202" s="1">
        <v>38095</v>
      </c>
      <c r="AA202">
        <v>0.23</v>
      </c>
      <c r="AB202">
        <v>0</v>
      </c>
      <c r="AC202">
        <v>78</v>
      </c>
      <c r="AD202">
        <v>44</v>
      </c>
      <c r="AE202">
        <v>34</v>
      </c>
      <c r="AF202">
        <v>42</v>
      </c>
      <c r="AH202" s="1">
        <v>38461</v>
      </c>
      <c r="AI202">
        <v>0</v>
      </c>
      <c r="AJ202">
        <v>0</v>
      </c>
      <c r="AK202">
        <v>52</v>
      </c>
      <c r="AL202">
        <v>57</v>
      </c>
      <c r="AM202">
        <v>35</v>
      </c>
      <c r="AN202">
        <v>56</v>
      </c>
      <c r="AP202" s="1">
        <v>38826</v>
      </c>
      <c r="AQ202">
        <v>0.04</v>
      </c>
      <c r="AR202">
        <v>0</v>
      </c>
      <c r="AS202">
        <v>50</v>
      </c>
      <c r="AT202">
        <v>51</v>
      </c>
      <c r="AU202">
        <v>33</v>
      </c>
      <c r="AV202">
        <v>51</v>
      </c>
      <c r="AX202" s="1">
        <v>39191</v>
      </c>
      <c r="AY202">
        <v>0</v>
      </c>
      <c r="AZ202">
        <v>0</v>
      </c>
      <c r="BA202">
        <v>96</v>
      </c>
      <c r="BB202">
        <v>43</v>
      </c>
      <c r="BC202">
        <v>30</v>
      </c>
      <c r="BD202">
        <v>40</v>
      </c>
      <c r="BF202" s="1">
        <v>39556</v>
      </c>
      <c r="BG202">
        <v>0</v>
      </c>
      <c r="BH202">
        <v>0</v>
      </c>
      <c r="BI202">
        <v>89</v>
      </c>
      <c r="BJ202">
        <v>60</v>
      </c>
      <c r="BK202">
        <v>48</v>
      </c>
      <c r="BL202">
        <v>57</v>
      </c>
      <c r="BN202" s="1">
        <v>39922</v>
      </c>
      <c r="BO202">
        <v>0</v>
      </c>
      <c r="BP202">
        <v>0</v>
      </c>
      <c r="BQ202">
        <v>84</v>
      </c>
      <c r="BR202">
        <v>39</v>
      </c>
      <c r="BS202">
        <v>31</v>
      </c>
      <c r="BT202">
        <v>38</v>
      </c>
      <c r="BV202" s="1">
        <v>40287</v>
      </c>
      <c r="BW202">
        <v>0.2</v>
      </c>
      <c r="BX202">
        <v>0</v>
      </c>
      <c r="BY202">
        <v>54</v>
      </c>
      <c r="BZ202">
        <v>32</v>
      </c>
      <c r="CA202">
        <v>24</v>
      </c>
      <c r="CB202">
        <v>32</v>
      </c>
      <c r="CD202" s="1">
        <v>40652</v>
      </c>
      <c r="CE202">
        <v>0</v>
      </c>
      <c r="CF202">
        <v>0</v>
      </c>
      <c r="CG202">
        <v>81</v>
      </c>
      <c r="CH202">
        <v>29</v>
      </c>
      <c r="CI202">
        <v>18</v>
      </c>
      <c r="CJ202">
        <v>28</v>
      </c>
      <c r="CL202" s="1">
        <v>41017</v>
      </c>
      <c r="CM202">
        <v>0</v>
      </c>
      <c r="CN202">
        <v>0</v>
      </c>
      <c r="CO202">
        <v>32</v>
      </c>
      <c r="CP202">
        <v>48</v>
      </c>
      <c r="CQ202">
        <v>19</v>
      </c>
      <c r="CR202">
        <v>39</v>
      </c>
      <c r="CT202" s="1">
        <v>41383</v>
      </c>
      <c r="CU202">
        <v>0</v>
      </c>
      <c r="CV202">
        <v>0</v>
      </c>
      <c r="CW202">
        <v>66</v>
      </c>
      <c r="CX202">
        <v>57</v>
      </c>
      <c r="CY202">
        <v>40</v>
      </c>
      <c r="CZ202">
        <v>55</v>
      </c>
      <c r="DB202" s="1">
        <v>41748</v>
      </c>
      <c r="DC202">
        <v>0.45</v>
      </c>
      <c r="DD202">
        <v>2.6</v>
      </c>
      <c r="DE202">
        <v>63</v>
      </c>
      <c r="DF202">
        <v>35</v>
      </c>
      <c r="DG202">
        <v>17</v>
      </c>
      <c r="DH202">
        <v>26</v>
      </c>
      <c r="DJ202" s="1">
        <v>42113</v>
      </c>
      <c r="DK202">
        <v>0</v>
      </c>
      <c r="DL202">
        <v>0</v>
      </c>
      <c r="DM202">
        <v>71</v>
      </c>
      <c r="DN202">
        <v>42</v>
      </c>
      <c r="DO202">
        <v>22</v>
      </c>
      <c r="DP202">
        <v>42</v>
      </c>
      <c r="DR202" s="1">
        <v>42478</v>
      </c>
      <c r="DS202">
        <v>0</v>
      </c>
      <c r="DT202">
        <v>0</v>
      </c>
      <c r="DU202">
        <v>31</v>
      </c>
      <c r="DV202">
        <v>55</v>
      </c>
      <c r="DW202">
        <v>44</v>
      </c>
      <c r="DX202">
        <v>46</v>
      </c>
      <c r="DZ202" s="1">
        <v>42844</v>
      </c>
      <c r="EA202">
        <v>0.09</v>
      </c>
      <c r="EB202">
        <v>0</v>
      </c>
      <c r="EC202">
        <v>75</v>
      </c>
      <c r="ED202">
        <v>37</v>
      </c>
      <c r="EE202">
        <v>19</v>
      </c>
      <c r="EF202">
        <v>31</v>
      </c>
      <c r="EH202" s="1">
        <v>43209</v>
      </c>
      <c r="EI202">
        <v>7.0000000000000007E-2</v>
      </c>
      <c r="EJ202">
        <v>0</v>
      </c>
      <c r="EK202">
        <v>91</v>
      </c>
      <c r="EL202">
        <v>31</v>
      </c>
      <c r="EM202">
        <v>24</v>
      </c>
      <c r="EN202">
        <v>26</v>
      </c>
      <c r="EP202" s="1">
        <v>43574</v>
      </c>
      <c r="EQ202">
        <v>0.04</v>
      </c>
      <c r="ER202">
        <v>0</v>
      </c>
      <c r="ES202">
        <v>99</v>
      </c>
      <c r="ET202">
        <v>55</v>
      </c>
      <c r="EU202">
        <v>36</v>
      </c>
      <c r="EV202">
        <v>54</v>
      </c>
    </row>
    <row r="203" spans="1:152" x14ac:dyDescent="0.25">
      <c r="A203">
        <v>202</v>
      </c>
      <c r="B203" s="1">
        <v>37001</v>
      </c>
      <c r="C203">
        <v>0</v>
      </c>
      <c r="D203">
        <v>0</v>
      </c>
      <c r="E203">
        <v>107</v>
      </c>
      <c r="F203">
        <v>41</v>
      </c>
      <c r="G203">
        <v>23</v>
      </c>
      <c r="H203">
        <v>40</v>
      </c>
      <c r="J203" s="1">
        <v>37366</v>
      </c>
      <c r="K203">
        <v>0</v>
      </c>
      <c r="L203">
        <v>0</v>
      </c>
      <c r="M203">
        <v>26</v>
      </c>
      <c r="N203">
        <v>66</v>
      </c>
      <c r="O203">
        <v>24</v>
      </c>
      <c r="P203">
        <v>35</v>
      </c>
      <c r="R203" s="1">
        <v>37731</v>
      </c>
      <c r="S203">
        <v>0</v>
      </c>
      <c r="T203">
        <v>0</v>
      </c>
      <c r="U203">
        <v>59</v>
      </c>
      <c r="V203">
        <v>60</v>
      </c>
      <c r="W203">
        <v>41</v>
      </c>
      <c r="X203">
        <v>57</v>
      </c>
      <c r="Z203" s="1">
        <v>38096</v>
      </c>
      <c r="AA203">
        <v>0.22</v>
      </c>
      <c r="AB203">
        <v>0</v>
      </c>
      <c r="AC203">
        <v>73</v>
      </c>
      <c r="AD203">
        <v>61</v>
      </c>
      <c r="AE203">
        <v>37</v>
      </c>
      <c r="AF203">
        <v>60</v>
      </c>
      <c r="AH203" s="1">
        <v>38462</v>
      </c>
      <c r="AI203">
        <v>0.01</v>
      </c>
      <c r="AJ203">
        <v>0</v>
      </c>
      <c r="AK203">
        <v>52</v>
      </c>
      <c r="AL203">
        <v>58</v>
      </c>
      <c r="AM203">
        <v>42</v>
      </c>
      <c r="AN203">
        <v>43</v>
      </c>
      <c r="AP203" s="1">
        <v>38827</v>
      </c>
      <c r="AQ203">
        <v>0</v>
      </c>
      <c r="AR203">
        <v>0</v>
      </c>
      <c r="AS203">
        <v>48</v>
      </c>
      <c r="AT203">
        <v>53</v>
      </c>
      <c r="AU203">
        <v>42</v>
      </c>
      <c r="AV203">
        <v>51</v>
      </c>
      <c r="AX203" s="1">
        <v>39192</v>
      </c>
      <c r="AY203">
        <v>0</v>
      </c>
      <c r="AZ203">
        <v>0</v>
      </c>
      <c r="BA203">
        <v>95</v>
      </c>
      <c r="BB203">
        <v>50</v>
      </c>
      <c r="BC203">
        <v>35</v>
      </c>
      <c r="BD203">
        <v>49</v>
      </c>
      <c r="BF203" s="1">
        <v>39557</v>
      </c>
      <c r="BG203">
        <v>0</v>
      </c>
      <c r="BH203">
        <v>0</v>
      </c>
      <c r="BI203">
        <v>84</v>
      </c>
      <c r="BJ203">
        <v>65</v>
      </c>
      <c r="BK203">
        <v>48</v>
      </c>
      <c r="BL203">
        <v>63</v>
      </c>
      <c r="BN203" s="1">
        <v>39923</v>
      </c>
      <c r="BO203">
        <v>0</v>
      </c>
      <c r="BP203">
        <v>0</v>
      </c>
      <c r="BQ203">
        <v>83</v>
      </c>
      <c r="BR203">
        <v>40</v>
      </c>
      <c r="BS203">
        <v>26</v>
      </c>
      <c r="BT203">
        <v>36</v>
      </c>
      <c r="BV203" s="1">
        <v>40288</v>
      </c>
      <c r="BW203">
        <v>0</v>
      </c>
      <c r="BX203">
        <v>0</v>
      </c>
      <c r="BY203">
        <v>52</v>
      </c>
      <c r="BZ203">
        <v>47</v>
      </c>
      <c r="CA203">
        <v>32</v>
      </c>
      <c r="CB203">
        <v>44</v>
      </c>
      <c r="CD203" s="1">
        <v>40653</v>
      </c>
      <c r="CE203">
        <v>1.28</v>
      </c>
      <c r="CF203">
        <v>0</v>
      </c>
      <c r="CG203">
        <v>81</v>
      </c>
      <c r="CH203">
        <v>39</v>
      </c>
      <c r="CI203">
        <v>24</v>
      </c>
      <c r="CJ203">
        <v>39</v>
      </c>
      <c r="CL203" s="1">
        <v>41018</v>
      </c>
      <c r="CM203">
        <v>0</v>
      </c>
      <c r="CN203">
        <v>0</v>
      </c>
      <c r="CO203">
        <v>31</v>
      </c>
      <c r="CP203">
        <v>54</v>
      </c>
      <c r="CQ203">
        <v>32</v>
      </c>
      <c r="CR203">
        <v>54</v>
      </c>
      <c r="CT203" s="1">
        <v>41384</v>
      </c>
      <c r="CU203">
        <v>1</v>
      </c>
      <c r="CV203">
        <v>0</v>
      </c>
      <c r="CW203">
        <v>60</v>
      </c>
      <c r="CX203">
        <v>55</v>
      </c>
      <c r="CY203">
        <v>24</v>
      </c>
      <c r="CZ203">
        <v>28</v>
      </c>
      <c r="DB203" s="1">
        <v>41749</v>
      </c>
      <c r="DC203">
        <v>0</v>
      </c>
      <c r="DD203">
        <v>0</v>
      </c>
      <c r="DE203">
        <v>61</v>
      </c>
      <c r="DF203">
        <v>44</v>
      </c>
      <c r="DG203">
        <v>23</v>
      </c>
      <c r="DH203">
        <v>42</v>
      </c>
      <c r="DJ203" s="1">
        <v>42114</v>
      </c>
      <c r="DK203">
        <v>0.06</v>
      </c>
      <c r="DL203">
        <v>0.3</v>
      </c>
      <c r="DM203">
        <v>71</v>
      </c>
      <c r="DN203">
        <v>42</v>
      </c>
      <c r="DO203">
        <v>24</v>
      </c>
      <c r="DP203">
        <v>29</v>
      </c>
      <c r="DR203" s="1">
        <v>42479</v>
      </c>
      <c r="DS203">
        <v>0.24</v>
      </c>
      <c r="DT203">
        <v>0</v>
      </c>
      <c r="DU203">
        <v>30</v>
      </c>
      <c r="DV203">
        <v>46</v>
      </c>
      <c r="DW203">
        <v>27</v>
      </c>
      <c r="DX203">
        <v>37</v>
      </c>
      <c r="DZ203" s="1">
        <v>42845</v>
      </c>
      <c r="EA203">
        <v>0.76</v>
      </c>
      <c r="EB203">
        <v>0</v>
      </c>
      <c r="EC203">
        <v>73</v>
      </c>
      <c r="ED203">
        <v>36</v>
      </c>
      <c r="EE203">
        <v>31</v>
      </c>
      <c r="EF203">
        <v>34</v>
      </c>
      <c r="EH203" s="1">
        <v>43210</v>
      </c>
      <c r="EI203">
        <v>0.64</v>
      </c>
      <c r="EJ203">
        <v>0</v>
      </c>
      <c r="EK203">
        <v>100</v>
      </c>
      <c r="EL203">
        <v>26</v>
      </c>
      <c r="EM203">
        <v>19</v>
      </c>
      <c r="EN203">
        <v>25</v>
      </c>
      <c r="EP203" s="1">
        <v>43575</v>
      </c>
      <c r="EQ203">
        <v>0.81</v>
      </c>
      <c r="ER203">
        <v>0</v>
      </c>
      <c r="ES203">
        <v>90</v>
      </c>
      <c r="ET203">
        <v>56</v>
      </c>
      <c r="EU203">
        <v>50</v>
      </c>
      <c r="EV203">
        <v>51</v>
      </c>
    </row>
    <row r="204" spans="1:152" x14ac:dyDescent="0.25">
      <c r="A204">
        <v>203</v>
      </c>
      <c r="B204" s="1">
        <v>37002</v>
      </c>
      <c r="C204">
        <v>0</v>
      </c>
      <c r="D204">
        <v>0</v>
      </c>
      <c r="E204">
        <v>106</v>
      </c>
      <c r="F204">
        <v>44</v>
      </c>
      <c r="G204">
        <v>38</v>
      </c>
      <c r="H204">
        <v>46</v>
      </c>
      <c r="J204" s="1">
        <v>37367</v>
      </c>
      <c r="K204">
        <v>0</v>
      </c>
      <c r="L204">
        <v>0</v>
      </c>
      <c r="M204">
        <v>24</v>
      </c>
      <c r="N204">
        <v>35</v>
      </c>
      <c r="O204">
        <v>13</v>
      </c>
      <c r="P204">
        <v>25</v>
      </c>
      <c r="R204" s="1">
        <v>37732</v>
      </c>
      <c r="S204">
        <v>0</v>
      </c>
      <c r="T204">
        <v>0</v>
      </c>
      <c r="U204">
        <v>57</v>
      </c>
      <c r="V204">
        <v>59</v>
      </c>
      <c r="W204">
        <v>43</v>
      </c>
      <c r="X204">
        <v>57</v>
      </c>
      <c r="Z204" s="1">
        <v>38097</v>
      </c>
      <c r="AA204">
        <v>0.2</v>
      </c>
      <c r="AB204">
        <v>0</v>
      </c>
      <c r="AC204">
        <v>70</v>
      </c>
      <c r="AD204">
        <v>60</v>
      </c>
      <c r="AE204">
        <v>22</v>
      </c>
      <c r="AF204">
        <v>30</v>
      </c>
      <c r="AH204" s="1">
        <v>38463</v>
      </c>
      <c r="AI204">
        <v>0.56000000000000005</v>
      </c>
      <c r="AJ204">
        <v>0</v>
      </c>
      <c r="AK204">
        <v>50</v>
      </c>
      <c r="AL204">
        <v>44</v>
      </c>
      <c r="AM204">
        <v>17</v>
      </c>
      <c r="AN204">
        <v>29</v>
      </c>
      <c r="AP204" s="1">
        <v>38828</v>
      </c>
      <c r="AQ204">
        <v>0</v>
      </c>
      <c r="AR204">
        <v>0</v>
      </c>
      <c r="AS204">
        <v>48</v>
      </c>
      <c r="AT204">
        <v>53</v>
      </c>
      <c r="AU204">
        <v>33</v>
      </c>
      <c r="AV204">
        <v>52</v>
      </c>
      <c r="AX204" s="1">
        <v>39193</v>
      </c>
      <c r="AY204">
        <v>0</v>
      </c>
      <c r="AZ204">
        <v>0</v>
      </c>
      <c r="BA204">
        <v>93</v>
      </c>
      <c r="BB204">
        <v>50</v>
      </c>
      <c r="BC204">
        <v>41</v>
      </c>
      <c r="BD204">
        <v>48</v>
      </c>
      <c r="BF204" s="1">
        <v>39558</v>
      </c>
      <c r="BG204">
        <v>0</v>
      </c>
      <c r="BH204">
        <v>0</v>
      </c>
      <c r="BI204">
        <v>82</v>
      </c>
      <c r="BJ204">
        <v>64</v>
      </c>
      <c r="BK204">
        <v>43</v>
      </c>
      <c r="BL204">
        <v>56</v>
      </c>
      <c r="BN204" s="1">
        <v>39924</v>
      </c>
      <c r="BO204">
        <v>0.1</v>
      </c>
      <c r="BP204">
        <v>0</v>
      </c>
      <c r="BQ204">
        <v>83</v>
      </c>
      <c r="BR204">
        <v>38</v>
      </c>
      <c r="BS204">
        <v>23</v>
      </c>
      <c r="BT204">
        <v>38</v>
      </c>
      <c r="BV204" s="1">
        <v>40289</v>
      </c>
      <c r="BW204">
        <v>0</v>
      </c>
      <c r="BX204">
        <v>0</v>
      </c>
      <c r="BY204">
        <v>51</v>
      </c>
      <c r="BZ204">
        <v>52</v>
      </c>
      <c r="CA204">
        <v>38</v>
      </c>
      <c r="CB204">
        <v>52</v>
      </c>
      <c r="CD204" s="1">
        <v>40654</v>
      </c>
      <c r="CE204">
        <v>0.27</v>
      </c>
      <c r="CF204">
        <v>0</v>
      </c>
      <c r="CG204">
        <v>82</v>
      </c>
      <c r="CH204">
        <v>42</v>
      </c>
      <c r="CI204">
        <v>17</v>
      </c>
      <c r="CJ204">
        <v>19</v>
      </c>
      <c r="CL204" s="1">
        <v>41019</v>
      </c>
      <c r="CM204">
        <v>0</v>
      </c>
      <c r="CN204">
        <v>0</v>
      </c>
      <c r="CO204">
        <v>30</v>
      </c>
      <c r="CP204">
        <v>60</v>
      </c>
      <c r="CQ204">
        <v>45</v>
      </c>
      <c r="CR204">
        <v>57</v>
      </c>
      <c r="CT204" s="1">
        <v>41385</v>
      </c>
      <c r="CU204">
        <v>0</v>
      </c>
      <c r="CV204">
        <v>0</v>
      </c>
      <c r="CW204">
        <v>60</v>
      </c>
      <c r="CX204">
        <v>28</v>
      </c>
      <c r="CY204">
        <v>11</v>
      </c>
      <c r="CZ204">
        <v>27</v>
      </c>
      <c r="DB204" s="1">
        <v>41750</v>
      </c>
      <c r="DC204">
        <v>0</v>
      </c>
      <c r="DD204">
        <v>0</v>
      </c>
      <c r="DE204">
        <v>59</v>
      </c>
      <c r="DF204">
        <v>55</v>
      </c>
      <c r="DG204">
        <v>38</v>
      </c>
      <c r="DH204">
        <v>54</v>
      </c>
      <c r="DJ204" s="1">
        <v>42115</v>
      </c>
      <c r="DK204">
        <v>0.8</v>
      </c>
      <c r="DL204">
        <v>0</v>
      </c>
      <c r="DM204">
        <v>70</v>
      </c>
      <c r="DN204">
        <v>39</v>
      </c>
      <c r="DO204">
        <v>29</v>
      </c>
      <c r="DP204">
        <v>32</v>
      </c>
      <c r="DR204" s="1">
        <v>42480</v>
      </c>
      <c r="DS204">
        <v>0</v>
      </c>
      <c r="DT204">
        <v>0</v>
      </c>
      <c r="DU204">
        <v>30</v>
      </c>
      <c r="DV204">
        <v>46</v>
      </c>
      <c r="DW204">
        <v>20</v>
      </c>
      <c r="DX204">
        <v>39</v>
      </c>
      <c r="DZ204" s="1">
        <v>42846</v>
      </c>
      <c r="EA204">
        <v>0.47</v>
      </c>
      <c r="EB204">
        <v>0</v>
      </c>
      <c r="EC204">
        <v>72</v>
      </c>
      <c r="ED204">
        <v>34</v>
      </c>
      <c r="EE204">
        <v>31</v>
      </c>
      <c r="EF204">
        <v>32</v>
      </c>
      <c r="EH204" s="1">
        <v>43211</v>
      </c>
      <c r="EI204">
        <v>0</v>
      </c>
      <c r="EJ204">
        <v>0</v>
      </c>
      <c r="EK204">
        <v>99</v>
      </c>
      <c r="EL204">
        <v>34</v>
      </c>
      <c r="EM204">
        <v>21</v>
      </c>
      <c r="EN204">
        <v>34</v>
      </c>
      <c r="EP204" s="1">
        <v>43576</v>
      </c>
      <c r="EQ204">
        <v>0</v>
      </c>
      <c r="ER204">
        <v>0</v>
      </c>
      <c r="ES204">
        <v>88</v>
      </c>
      <c r="ET204">
        <v>62</v>
      </c>
      <c r="EU204">
        <v>44</v>
      </c>
      <c r="EV204">
        <v>56</v>
      </c>
    </row>
    <row r="205" spans="1:152" x14ac:dyDescent="0.25">
      <c r="A205">
        <v>204</v>
      </c>
      <c r="B205" s="1">
        <v>37003</v>
      </c>
      <c r="C205">
        <v>0.22</v>
      </c>
      <c r="D205">
        <v>0</v>
      </c>
      <c r="E205">
        <v>96</v>
      </c>
      <c r="F205">
        <v>49</v>
      </c>
      <c r="G205">
        <v>41</v>
      </c>
      <c r="H205">
        <v>43</v>
      </c>
      <c r="J205" s="1">
        <v>37368</v>
      </c>
      <c r="K205">
        <v>0.15</v>
      </c>
      <c r="L205">
        <v>2</v>
      </c>
      <c r="M205">
        <v>24</v>
      </c>
      <c r="N205">
        <v>25</v>
      </c>
      <c r="O205">
        <v>15</v>
      </c>
      <c r="P205">
        <v>21</v>
      </c>
      <c r="R205" s="1">
        <v>37733</v>
      </c>
      <c r="S205">
        <v>0.31</v>
      </c>
      <c r="T205">
        <v>0</v>
      </c>
      <c r="U205">
        <v>54</v>
      </c>
      <c r="V205">
        <v>57</v>
      </c>
      <c r="W205">
        <v>33</v>
      </c>
      <c r="X205">
        <v>37</v>
      </c>
      <c r="Z205" s="1">
        <v>38098</v>
      </c>
      <c r="AA205">
        <v>0</v>
      </c>
      <c r="AB205">
        <v>0</v>
      </c>
      <c r="AC205">
        <v>68</v>
      </c>
      <c r="AD205">
        <v>44</v>
      </c>
      <c r="AE205">
        <v>25</v>
      </c>
      <c r="AF205">
        <v>44</v>
      </c>
      <c r="AH205" s="1">
        <v>38464</v>
      </c>
      <c r="AI205">
        <v>0</v>
      </c>
      <c r="AJ205">
        <v>0</v>
      </c>
      <c r="AK205">
        <v>48</v>
      </c>
      <c r="AL205">
        <v>47</v>
      </c>
      <c r="AM205">
        <v>23</v>
      </c>
      <c r="AN205">
        <v>43</v>
      </c>
      <c r="AP205" s="1">
        <v>38829</v>
      </c>
      <c r="AQ205">
        <v>0</v>
      </c>
      <c r="AR205">
        <v>0</v>
      </c>
      <c r="AS205">
        <v>47</v>
      </c>
      <c r="AT205">
        <v>52</v>
      </c>
      <c r="AU205">
        <v>29</v>
      </c>
      <c r="AV205">
        <v>30</v>
      </c>
      <c r="AX205" s="1">
        <v>39194</v>
      </c>
      <c r="AY205">
        <v>0</v>
      </c>
      <c r="AZ205">
        <v>0</v>
      </c>
      <c r="BA205">
        <v>84</v>
      </c>
      <c r="BB205">
        <v>58</v>
      </c>
      <c r="BC205">
        <v>42</v>
      </c>
      <c r="BD205">
        <v>56</v>
      </c>
      <c r="BF205" s="1">
        <v>39559</v>
      </c>
      <c r="BG205">
        <v>0</v>
      </c>
      <c r="BH205">
        <v>0</v>
      </c>
      <c r="BI205">
        <v>74</v>
      </c>
      <c r="BJ205">
        <v>62</v>
      </c>
      <c r="BK205">
        <v>45</v>
      </c>
      <c r="BL205">
        <v>61</v>
      </c>
      <c r="BN205" s="1">
        <v>39925</v>
      </c>
      <c r="BO205">
        <v>0.03</v>
      </c>
      <c r="BP205">
        <v>0</v>
      </c>
      <c r="BQ205">
        <v>81</v>
      </c>
      <c r="BR205">
        <v>44</v>
      </c>
      <c r="BS205">
        <v>35</v>
      </c>
      <c r="BT205">
        <v>41</v>
      </c>
      <c r="BV205" s="1">
        <v>40290</v>
      </c>
      <c r="BW205">
        <v>0</v>
      </c>
      <c r="BX205">
        <v>0</v>
      </c>
      <c r="BY205">
        <v>48</v>
      </c>
      <c r="BZ205">
        <v>52</v>
      </c>
      <c r="CA205">
        <v>36</v>
      </c>
      <c r="CB205">
        <v>38</v>
      </c>
      <c r="CD205" s="1">
        <v>40655</v>
      </c>
      <c r="CE205">
        <v>0</v>
      </c>
      <c r="CF205">
        <v>0</v>
      </c>
      <c r="CG205">
        <v>82</v>
      </c>
      <c r="CH205">
        <v>38</v>
      </c>
      <c r="CI205">
        <v>19</v>
      </c>
      <c r="CJ205">
        <v>37</v>
      </c>
      <c r="CL205" s="1">
        <v>41020</v>
      </c>
      <c r="CM205">
        <v>0.04</v>
      </c>
      <c r="CN205">
        <v>0</v>
      </c>
      <c r="CO205">
        <v>29</v>
      </c>
      <c r="CP205">
        <v>60</v>
      </c>
      <c r="CQ205">
        <v>38</v>
      </c>
      <c r="CR205">
        <v>41</v>
      </c>
      <c r="CT205" s="1">
        <v>41386</v>
      </c>
      <c r="CU205">
        <v>0</v>
      </c>
      <c r="CV205">
        <v>0</v>
      </c>
      <c r="CW205">
        <v>60</v>
      </c>
      <c r="CX205">
        <v>40</v>
      </c>
      <c r="CY205">
        <v>20</v>
      </c>
      <c r="CZ205">
        <v>38</v>
      </c>
      <c r="DB205" s="1">
        <v>41751</v>
      </c>
      <c r="DC205">
        <v>0.15</v>
      </c>
      <c r="DD205">
        <v>0</v>
      </c>
      <c r="DE205">
        <v>56</v>
      </c>
      <c r="DF205">
        <v>55</v>
      </c>
      <c r="DG205">
        <v>42</v>
      </c>
      <c r="DH205">
        <v>43</v>
      </c>
      <c r="DJ205" s="1">
        <v>42116</v>
      </c>
      <c r="DK205">
        <v>0.05</v>
      </c>
      <c r="DL205">
        <v>0</v>
      </c>
      <c r="DM205">
        <v>70</v>
      </c>
      <c r="DN205">
        <v>38</v>
      </c>
      <c r="DO205">
        <v>28</v>
      </c>
      <c r="DP205">
        <v>32</v>
      </c>
      <c r="DR205" s="1">
        <v>42481</v>
      </c>
      <c r="DS205">
        <v>0</v>
      </c>
      <c r="DT205">
        <v>0</v>
      </c>
      <c r="DU205">
        <v>29</v>
      </c>
      <c r="DV205">
        <v>58</v>
      </c>
      <c r="DW205">
        <v>36</v>
      </c>
      <c r="DX205">
        <v>58</v>
      </c>
      <c r="DZ205" s="1">
        <v>42847</v>
      </c>
      <c r="EA205">
        <v>0.37</v>
      </c>
      <c r="EB205">
        <v>0</v>
      </c>
      <c r="EC205">
        <v>71</v>
      </c>
      <c r="ED205">
        <v>36</v>
      </c>
      <c r="EE205">
        <v>31</v>
      </c>
      <c r="EF205">
        <v>32</v>
      </c>
      <c r="EH205" s="1">
        <v>43212</v>
      </c>
      <c r="EI205">
        <v>0</v>
      </c>
      <c r="EJ205">
        <v>0</v>
      </c>
      <c r="EK205">
        <v>98</v>
      </c>
      <c r="EL205">
        <v>35</v>
      </c>
      <c r="EM205">
        <v>23</v>
      </c>
      <c r="EN205">
        <v>35</v>
      </c>
      <c r="EP205" s="1">
        <v>43577</v>
      </c>
      <c r="EQ205">
        <v>0</v>
      </c>
      <c r="ER205">
        <v>0</v>
      </c>
      <c r="ES205">
        <v>83</v>
      </c>
      <c r="ET205">
        <v>58</v>
      </c>
      <c r="EU205">
        <v>45</v>
      </c>
      <c r="EV205">
        <v>53</v>
      </c>
    </row>
    <row r="206" spans="1:152" x14ac:dyDescent="0.25">
      <c r="A206">
        <v>205</v>
      </c>
      <c r="B206" s="1">
        <v>37004</v>
      </c>
      <c r="C206">
        <v>0</v>
      </c>
      <c r="D206">
        <v>0</v>
      </c>
      <c r="E206">
        <v>94</v>
      </c>
      <c r="F206">
        <v>60</v>
      </c>
      <c r="G206">
        <v>35</v>
      </c>
      <c r="H206">
        <v>60</v>
      </c>
      <c r="J206" s="1">
        <v>37369</v>
      </c>
      <c r="K206">
        <v>0.27</v>
      </c>
      <c r="L206">
        <v>2</v>
      </c>
      <c r="M206">
        <v>30</v>
      </c>
      <c r="N206">
        <v>26</v>
      </c>
      <c r="O206">
        <v>19</v>
      </c>
      <c r="P206">
        <v>24</v>
      </c>
      <c r="R206" s="1">
        <v>37734</v>
      </c>
      <c r="S206">
        <v>0.6</v>
      </c>
      <c r="T206">
        <v>3.5</v>
      </c>
      <c r="U206">
        <v>57</v>
      </c>
      <c r="V206">
        <v>37</v>
      </c>
      <c r="W206">
        <v>24</v>
      </c>
      <c r="X206">
        <v>24</v>
      </c>
      <c r="Z206" s="1">
        <v>38099</v>
      </c>
      <c r="AA206">
        <v>0.19</v>
      </c>
      <c r="AB206">
        <v>0</v>
      </c>
      <c r="AC206">
        <v>65</v>
      </c>
      <c r="AD206">
        <v>52</v>
      </c>
      <c r="AE206">
        <v>40</v>
      </c>
      <c r="AF206">
        <v>48</v>
      </c>
      <c r="AH206" s="1">
        <v>38465</v>
      </c>
      <c r="AI206">
        <v>0.48</v>
      </c>
      <c r="AJ206">
        <v>0.5</v>
      </c>
      <c r="AK206">
        <v>47</v>
      </c>
      <c r="AL206">
        <v>47</v>
      </c>
      <c r="AM206">
        <v>23</v>
      </c>
      <c r="AN206">
        <v>35</v>
      </c>
      <c r="AP206" s="1">
        <v>38830</v>
      </c>
      <c r="AQ206">
        <v>0.2</v>
      </c>
      <c r="AR206">
        <v>0</v>
      </c>
      <c r="AS206">
        <v>46</v>
      </c>
      <c r="AT206">
        <v>30</v>
      </c>
      <c r="AU206">
        <v>25</v>
      </c>
      <c r="AV206">
        <v>28</v>
      </c>
      <c r="AX206" s="1">
        <v>39195</v>
      </c>
      <c r="AY206">
        <v>0</v>
      </c>
      <c r="AZ206">
        <v>0</v>
      </c>
      <c r="BA206">
        <v>75</v>
      </c>
      <c r="BB206">
        <v>62</v>
      </c>
      <c r="BC206">
        <v>49</v>
      </c>
      <c r="BD206">
        <v>59</v>
      </c>
      <c r="BF206" s="1">
        <v>39560</v>
      </c>
      <c r="BG206">
        <v>0</v>
      </c>
      <c r="BH206">
        <v>0</v>
      </c>
      <c r="BI206">
        <v>71</v>
      </c>
      <c r="BJ206">
        <v>63</v>
      </c>
      <c r="BK206">
        <v>49</v>
      </c>
      <c r="BL206">
        <v>61</v>
      </c>
      <c r="BN206" s="1">
        <v>39926</v>
      </c>
      <c r="BO206">
        <v>1.47</v>
      </c>
      <c r="BP206">
        <v>7</v>
      </c>
      <c r="BQ206">
        <v>82</v>
      </c>
      <c r="BR206">
        <v>41</v>
      </c>
      <c r="BS206">
        <v>29</v>
      </c>
      <c r="BT206">
        <v>29</v>
      </c>
      <c r="BV206" s="1">
        <v>40291</v>
      </c>
      <c r="BW206">
        <v>0</v>
      </c>
      <c r="BX206">
        <v>0</v>
      </c>
      <c r="BY206">
        <v>47</v>
      </c>
      <c r="BZ206">
        <v>40</v>
      </c>
      <c r="CA206">
        <v>26</v>
      </c>
      <c r="CB206">
        <v>36</v>
      </c>
      <c r="CD206" s="1">
        <v>40656</v>
      </c>
      <c r="CE206">
        <v>0.42</v>
      </c>
      <c r="CF206">
        <v>1.5</v>
      </c>
      <c r="CG206">
        <v>83</v>
      </c>
      <c r="CH206">
        <v>38</v>
      </c>
      <c r="CI206">
        <v>22</v>
      </c>
      <c r="CJ206">
        <v>31</v>
      </c>
      <c r="CL206" s="1">
        <v>41021</v>
      </c>
      <c r="CM206">
        <v>0.46</v>
      </c>
      <c r="CN206">
        <v>0</v>
      </c>
      <c r="CO206">
        <v>27</v>
      </c>
      <c r="CP206">
        <v>41</v>
      </c>
      <c r="CQ206">
        <v>29</v>
      </c>
      <c r="CR206">
        <v>29</v>
      </c>
      <c r="CT206" s="1">
        <v>41387</v>
      </c>
      <c r="CU206">
        <v>0</v>
      </c>
      <c r="CV206">
        <v>0</v>
      </c>
      <c r="CW206">
        <v>60</v>
      </c>
      <c r="CX206">
        <v>39</v>
      </c>
      <c r="CY206">
        <v>18</v>
      </c>
      <c r="CZ206">
        <v>31</v>
      </c>
      <c r="DB206" s="1">
        <v>41752</v>
      </c>
      <c r="DC206">
        <v>0.35</v>
      </c>
      <c r="DD206">
        <v>0</v>
      </c>
      <c r="DE206">
        <v>54</v>
      </c>
      <c r="DF206">
        <v>43</v>
      </c>
      <c r="DG206">
        <v>27</v>
      </c>
      <c r="DH206">
        <v>28</v>
      </c>
      <c r="DJ206" s="1">
        <v>42117</v>
      </c>
      <c r="DK206">
        <v>0.6</v>
      </c>
      <c r="DL206">
        <v>3.2</v>
      </c>
      <c r="DM206">
        <v>72</v>
      </c>
      <c r="DN206">
        <v>33</v>
      </c>
      <c r="DO206">
        <v>20</v>
      </c>
      <c r="DP206">
        <v>24</v>
      </c>
      <c r="DR206" s="1">
        <v>42482</v>
      </c>
      <c r="DS206">
        <v>0.2</v>
      </c>
      <c r="DT206">
        <v>0</v>
      </c>
      <c r="DU206">
        <v>28</v>
      </c>
      <c r="DV206">
        <v>60</v>
      </c>
      <c r="DW206">
        <v>42</v>
      </c>
      <c r="DX206">
        <v>49</v>
      </c>
      <c r="DZ206" s="1">
        <v>42848</v>
      </c>
      <c r="EA206">
        <v>0.12</v>
      </c>
      <c r="EB206">
        <v>0</v>
      </c>
      <c r="EC206">
        <v>68</v>
      </c>
      <c r="ED206">
        <v>47</v>
      </c>
      <c r="EE206">
        <v>26</v>
      </c>
      <c r="EF206">
        <v>46</v>
      </c>
      <c r="EH206" s="1">
        <v>43213</v>
      </c>
      <c r="EI206">
        <v>0</v>
      </c>
      <c r="EJ206">
        <v>0</v>
      </c>
      <c r="EK206">
        <v>98</v>
      </c>
      <c r="EL206">
        <v>51</v>
      </c>
      <c r="EM206">
        <v>31</v>
      </c>
      <c r="EN206">
        <v>51</v>
      </c>
      <c r="EP206" s="1">
        <v>43578</v>
      </c>
      <c r="EQ206">
        <v>0</v>
      </c>
      <c r="ER206">
        <v>0</v>
      </c>
      <c r="ES206">
        <v>78</v>
      </c>
      <c r="ET206">
        <v>61</v>
      </c>
      <c r="EU206">
        <v>43</v>
      </c>
      <c r="EV206">
        <v>60</v>
      </c>
    </row>
    <row r="207" spans="1:152" x14ac:dyDescent="0.25">
      <c r="A207">
        <v>206</v>
      </c>
      <c r="B207" s="1">
        <v>37005</v>
      </c>
      <c r="C207">
        <v>0.17</v>
      </c>
      <c r="D207">
        <v>0</v>
      </c>
      <c r="E207">
        <v>92</v>
      </c>
      <c r="F207">
        <v>62</v>
      </c>
      <c r="G207">
        <v>37</v>
      </c>
      <c r="H207">
        <v>37</v>
      </c>
      <c r="J207" s="1">
        <v>37370</v>
      </c>
      <c r="K207">
        <v>0</v>
      </c>
      <c r="L207">
        <v>0</v>
      </c>
      <c r="M207">
        <v>27</v>
      </c>
      <c r="N207">
        <v>40</v>
      </c>
      <c r="O207">
        <v>22</v>
      </c>
      <c r="P207">
        <v>38</v>
      </c>
      <c r="R207" s="1">
        <v>37735</v>
      </c>
      <c r="S207">
        <v>1.55</v>
      </c>
      <c r="T207">
        <v>11</v>
      </c>
      <c r="U207">
        <v>66</v>
      </c>
      <c r="V207">
        <v>24</v>
      </c>
      <c r="W207">
        <v>18</v>
      </c>
      <c r="X207">
        <v>19</v>
      </c>
      <c r="Z207" s="1">
        <v>38100</v>
      </c>
      <c r="AA207">
        <v>0</v>
      </c>
      <c r="AB207">
        <v>0</v>
      </c>
      <c r="AC207">
        <v>63</v>
      </c>
      <c r="AD207">
        <v>50</v>
      </c>
      <c r="AE207">
        <v>28</v>
      </c>
      <c r="AF207">
        <v>43</v>
      </c>
      <c r="AH207" s="1">
        <v>38466</v>
      </c>
      <c r="AI207">
        <v>0.56999999999999995</v>
      </c>
      <c r="AJ207">
        <v>0</v>
      </c>
      <c r="AK207">
        <v>45</v>
      </c>
      <c r="AL207">
        <v>43</v>
      </c>
      <c r="AM207">
        <v>35</v>
      </c>
      <c r="AN207">
        <v>41</v>
      </c>
      <c r="AP207" s="1">
        <v>38831</v>
      </c>
      <c r="AQ207">
        <v>0.08</v>
      </c>
      <c r="AR207">
        <v>0</v>
      </c>
      <c r="AS207">
        <v>45</v>
      </c>
      <c r="AT207">
        <v>40</v>
      </c>
      <c r="AU207">
        <v>27</v>
      </c>
      <c r="AV207">
        <v>36</v>
      </c>
      <c r="AX207" s="1">
        <v>39196</v>
      </c>
      <c r="AY207">
        <v>0.57999999999999996</v>
      </c>
      <c r="AZ207">
        <v>0</v>
      </c>
      <c r="BA207">
        <v>73</v>
      </c>
      <c r="BB207">
        <v>61</v>
      </c>
      <c r="BC207">
        <v>25</v>
      </c>
      <c r="BD207">
        <v>36</v>
      </c>
      <c r="BF207" s="1">
        <v>39561</v>
      </c>
      <c r="BG207">
        <v>0</v>
      </c>
      <c r="BH207">
        <v>0</v>
      </c>
      <c r="BI207">
        <v>66</v>
      </c>
      <c r="BJ207">
        <v>63</v>
      </c>
      <c r="BK207">
        <v>48</v>
      </c>
      <c r="BL207">
        <v>57</v>
      </c>
      <c r="BN207" s="1">
        <v>39927</v>
      </c>
      <c r="BO207">
        <v>0</v>
      </c>
      <c r="BP207">
        <v>0</v>
      </c>
      <c r="BQ207">
        <v>81</v>
      </c>
      <c r="BR207">
        <v>52</v>
      </c>
      <c r="BS207">
        <v>26</v>
      </c>
      <c r="BT207">
        <v>52</v>
      </c>
      <c r="BV207" s="1">
        <v>40292</v>
      </c>
      <c r="BW207">
        <v>0</v>
      </c>
      <c r="BX207">
        <v>0</v>
      </c>
      <c r="BY207">
        <v>46</v>
      </c>
      <c r="BZ207">
        <v>50</v>
      </c>
      <c r="CA207">
        <v>31</v>
      </c>
      <c r="CB207">
        <v>47</v>
      </c>
      <c r="CD207" s="1">
        <v>40657</v>
      </c>
      <c r="CE207">
        <v>0</v>
      </c>
      <c r="CF207">
        <v>0</v>
      </c>
      <c r="CG207">
        <v>81</v>
      </c>
      <c r="CH207">
        <v>42</v>
      </c>
      <c r="CI207">
        <v>31</v>
      </c>
      <c r="CJ207">
        <v>39</v>
      </c>
      <c r="CL207" s="1">
        <v>41022</v>
      </c>
      <c r="CM207">
        <v>1.19</v>
      </c>
      <c r="CN207">
        <v>0</v>
      </c>
      <c r="CO207">
        <v>25</v>
      </c>
      <c r="CP207">
        <v>45</v>
      </c>
      <c r="CQ207">
        <v>27</v>
      </c>
      <c r="CR207">
        <v>45</v>
      </c>
      <c r="CT207" s="1">
        <v>41388</v>
      </c>
      <c r="CU207">
        <v>0</v>
      </c>
      <c r="CV207">
        <v>0</v>
      </c>
      <c r="CW207">
        <v>59</v>
      </c>
      <c r="CX207">
        <v>60</v>
      </c>
      <c r="CY207">
        <v>30</v>
      </c>
      <c r="CZ207">
        <v>58</v>
      </c>
      <c r="DB207" s="1">
        <v>41753</v>
      </c>
      <c r="DC207">
        <v>0</v>
      </c>
      <c r="DD207">
        <v>0</v>
      </c>
      <c r="DE207">
        <v>53</v>
      </c>
      <c r="DF207">
        <v>28</v>
      </c>
      <c r="DG207">
        <v>16</v>
      </c>
      <c r="DH207">
        <v>26</v>
      </c>
      <c r="DJ207" s="1">
        <v>42118</v>
      </c>
      <c r="DK207">
        <v>0.32</v>
      </c>
      <c r="DL207">
        <v>3</v>
      </c>
      <c r="DM207">
        <v>72</v>
      </c>
      <c r="DN207">
        <v>25</v>
      </c>
      <c r="DO207">
        <v>18</v>
      </c>
      <c r="DP207">
        <v>18</v>
      </c>
      <c r="DR207" s="1">
        <v>42483</v>
      </c>
      <c r="DS207">
        <v>0</v>
      </c>
      <c r="DT207">
        <v>0</v>
      </c>
      <c r="DU207">
        <v>24</v>
      </c>
      <c r="DV207">
        <v>49</v>
      </c>
      <c r="DW207">
        <v>26</v>
      </c>
      <c r="DX207">
        <v>32</v>
      </c>
      <c r="DZ207" s="1">
        <v>42849</v>
      </c>
      <c r="EA207">
        <v>0</v>
      </c>
      <c r="EB207">
        <v>0</v>
      </c>
      <c r="EC207">
        <v>68</v>
      </c>
      <c r="ED207">
        <v>49</v>
      </c>
      <c r="EE207">
        <v>32</v>
      </c>
      <c r="EF207">
        <v>43</v>
      </c>
      <c r="EH207" s="1">
        <v>43214</v>
      </c>
      <c r="EI207">
        <v>0</v>
      </c>
      <c r="EJ207">
        <v>0</v>
      </c>
      <c r="EK207">
        <v>96</v>
      </c>
      <c r="EL207">
        <v>58</v>
      </c>
      <c r="EM207">
        <v>42</v>
      </c>
      <c r="EN207">
        <v>57</v>
      </c>
      <c r="EP207" s="1">
        <v>43579</v>
      </c>
      <c r="EQ207">
        <v>0.31</v>
      </c>
      <c r="ER207">
        <v>0</v>
      </c>
      <c r="ES207">
        <v>75</v>
      </c>
      <c r="ET207">
        <v>60</v>
      </c>
      <c r="EU207">
        <v>32</v>
      </c>
      <c r="EV207">
        <v>32</v>
      </c>
    </row>
    <row r="208" spans="1:152" x14ac:dyDescent="0.25">
      <c r="A208">
        <v>207</v>
      </c>
      <c r="B208" s="1">
        <v>37006</v>
      </c>
      <c r="C208">
        <v>0.18</v>
      </c>
      <c r="D208">
        <v>0</v>
      </c>
      <c r="E208">
        <v>81</v>
      </c>
      <c r="F208">
        <v>38</v>
      </c>
      <c r="G208">
        <v>22</v>
      </c>
      <c r="H208">
        <v>30</v>
      </c>
      <c r="J208" s="1">
        <v>37371</v>
      </c>
      <c r="K208">
        <v>0.05</v>
      </c>
      <c r="L208">
        <v>0.8</v>
      </c>
      <c r="M208">
        <v>27</v>
      </c>
      <c r="N208">
        <v>41</v>
      </c>
      <c r="O208">
        <v>30</v>
      </c>
      <c r="P208">
        <v>30</v>
      </c>
      <c r="R208" s="1">
        <v>37736</v>
      </c>
      <c r="S208">
        <v>0</v>
      </c>
      <c r="T208">
        <v>0</v>
      </c>
      <c r="U208">
        <v>65</v>
      </c>
      <c r="V208">
        <v>31</v>
      </c>
      <c r="W208">
        <v>18</v>
      </c>
      <c r="X208">
        <v>31</v>
      </c>
      <c r="Z208" s="1">
        <v>38101</v>
      </c>
      <c r="AA208">
        <v>0.27</v>
      </c>
      <c r="AB208">
        <v>0</v>
      </c>
      <c r="AC208">
        <v>63</v>
      </c>
      <c r="AD208">
        <v>43</v>
      </c>
      <c r="AE208">
        <v>27</v>
      </c>
      <c r="AF208">
        <v>30</v>
      </c>
      <c r="AH208" s="1">
        <v>38467</v>
      </c>
      <c r="AI208">
        <v>0.28999999999999998</v>
      </c>
      <c r="AJ208">
        <v>3</v>
      </c>
      <c r="AK208">
        <v>47</v>
      </c>
      <c r="AL208">
        <v>43</v>
      </c>
      <c r="AM208">
        <v>26</v>
      </c>
      <c r="AN208">
        <v>26</v>
      </c>
      <c r="AP208" s="1">
        <v>38832</v>
      </c>
      <c r="AQ208">
        <v>0.59</v>
      </c>
      <c r="AR208">
        <v>0</v>
      </c>
      <c r="AS208">
        <v>45</v>
      </c>
      <c r="AT208">
        <v>36</v>
      </c>
      <c r="AU208">
        <v>25</v>
      </c>
      <c r="AV208">
        <v>25</v>
      </c>
      <c r="AX208" s="1">
        <v>39197</v>
      </c>
      <c r="AY208">
        <v>0</v>
      </c>
      <c r="AZ208">
        <v>0</v>
      </c>
      <c r="BA208">
        <v>71</v>
      </c>
      <c r="BB208">
        <v>37</v>
      </c>
      <c r="BC208">
        <v>28</v>
      </c>
      <c r="BD208">
        <v>36</v>
      </c>
      <c r="BF208" s="1">
        <v>39562</v>
      </c>
      <c r="BG208">
        <v>0.14000000000000001</v>
      </c>
      <c r="BH208">
        <v>0</v>
      </c>
      <c r="BI208">
        <v>61</v>
      </c>
      <c r="BJ208">
        <v>57</v>
      </c>
      <c r="BK208">
        <v>31</v>
      </c>
      <c r="BL208">
        <v>47</v>
      </c>
      <c r="BN208" s="1">
        <v>39928</v>
      </c>
      <c r="BO208">
        <v>0.25</v>
      </c>
      <c r="BP208">
        <v>0</v>
      </c>
      <c r="BQ208">
        <v>81</v>
      </c>
      <c r="BR208">
        <v>67</v>
      </c>
      <c r="BS208">
        <v>43</v>
      </c>
      <c r="BT208">
        <v>64</v>
      </c>
      <c r="BV208" s="1">
        <v>40293</v>
      </c>
      <c r="BW208">
        <v>0</v>
      </c>
      <c r="BX208">
        <v>0</v>
      </c>
      <c r="BY208">
        <v>0</v>
      </c>
      <c r="BZ208">
        <v>51</v>
      </c>
      <c r="CA208">
        <v>34</v>
      </c>
      <c r="CB208">
        <v>47</v>
      </c>
      <c r="CD208" s="1">
        <v>40658</v>
      </c>
      <c r="CE208">
        <v>0</v>
      </c>
      <c r="CF208">
        <v>0</v>
      </c>
      <c r="CG208">
        <v>79</v>
      </c>
      <c r="CH208">
        <v>51</v>
      </c>
      <c r="CI208">
        <v>34</v>
      </c>
      <c r="CJ208">
        <v>43</v>
      </c>
      <c r="CL208" s="1">
        <v>41023</v>
      </c>
      <c r="CM208">
        <v>0.05</v>
      </c>
      <c r="CN208">
        <v>0</v>
      </c>
      <c r="CO208">
        <v>25</v>
      </c>
      <c r="CP208">
        <v>46</v>
      </c>
      <c r="CQ208">
        <v>26</v>
      </c>
      <c r="CR208">
        <v>31</v>
      </c>
      <c r="CT208" s="1">
        <v>41389</v>
      </c>
      <c r="CU208">
        <v>0.15</v>
      </c>
      <c r="CV208">
        <v>0</v>
      </c>
      <c r="CW208">
        <v>57</v>
      </c>
      <c r="CX208">
        <v>58</v>
      </c>
      <c r="CY208">
        <v>24</v>
      </c>
      <c r="CZ208">
        <v>36</v>
      </c>
      <c r="DB208" s="1">
        <v>41754</v>
      </c>
      <c r="DC208">
        <v>0</v>
      </c>
      <c r="DD208">
        <v>0</v>
      </c>
      <c r="DE208">
        <v>53</v>
      </c>
      <c r="DF208">
        <v>44</v>
      </c>
      <c r="DG208">
        <v>24</v>
      </c>
      <c r="DH208">
        <v>44</v>
      </c>
      <c r="DJ208" s="1">
        <v>42119</v>
      </c>
      <c r="DK208">
        <v>0</v>
      </c>
      <c r="DL208">
        <v>0</v>
      </c>
      <c r="DM208">
        <v>75</v>
      </c>
      <c r="DN208">
        <v>27</v>
      </c>
      <c r="DO208">
        <v>16</v>
      </c>
      <c r="DP208">
        <v>27</v>
      </c>
      <c r="DR208" s="1">
        <v>42484</v>
      </c>
      <c r="DS208">
        <v>0</v>
      </c>
      <c r="DT208">
        <v>0</v>
      </c>
      <c r="DU208">
        <v>24</v>
      </c>
      <c r="DV208">
        <v>36</v>
      </c>
      <c r="DW208">
        <v>19</v>
      </c>
      <c r="DX208">
        <v>35</v>
      </c>
      <c r="DZ208" s="1">
        <v>42850</v>
      </c>
      <c r="EA208">
        <v>0.02</v>
      </c>
      <c r="EB208">
        <v>0</v>
      </c>
      <c r="EC208">
        <v>68</v>
      </c>
      <c r="ED208">
        <v>48</v>
      </c>
      <c r="EE208">
        <v>32</v>
      </c>
      <c r="EF208">
        <v>34</v>
      </c>
      <c r="EH208" s="1">
        <v>43215</v>
      </c>
      <c r="EI208">
        <v>0.33</v>
      </c>
      <c r="EJ208">
        <v>0</v>
      </c>
      <c r="EK208">
        <v>91</v>
      </c>
      <c r="EL208">
        <v>57</v>
      </c>
      <c r="EM208">
        <v>39</v>
      </c>
      <c r="EN208">
        <v>41</v>
      </c>
      <c r="EP208" s="1">
        <v>43580</v>
      </c>
      <c r="EQ208">
        <v>0.18</v>
      </c>
      <c r="ER208">
        <v>0</v>
      </c>
      <c r="ES208">
        <v>75</v>
      </c>
      <c r="ET208">
        <v>34</v>
      </c>
      <c r="EU208">
        <v>31</v>
      </c>
      <c r="EV208">
        <v>34</v>
      </c>
    </row>
    <row r="209" spans="1:152" x14ac:dyDescent="0.25">
      <c r="A209">
        <v>208</v>
      </c>
      <c r="B209" s="1">
        <v>37007</v>
      </c>
      <c r="C209">
        <v>0</v>
      </c>
      <c r="D209">
        <v>0</v>
      </c>
      <c r="E209">
        <v>80</v>
      </c>
      <c r="F209">
        <v>47</v>
      </c>
      <c r="G209">
        <v>29</v>
      </c>
      <c r="H209">
        <v>45</v>
      </c>
      <c r="J209" s="1">
        <v>37372</v>
      </c>
      <c r="K209">
        <v>0.45</v>
      </c>
      <c r="L209">
        <v>4</v>
      </c>
      <c r="M209">
        <v>30</v>
      </c>
      <c r="N209">
        <v>30</v>
      </c>
      <c r="O209">
        <v>19</v>
      </c>
      <c r="P209">
        <v>22</v>
      </c>
      <c r="R209" s="1">
        <v>37737</v>
      </c>
      <c r="S209">
        <v>0.08</v>
      </c>
      <c r="T209">
        <v>0</v>
      </c>
      <c r="U209">
        <v>63</v>
      </c>
      <c r="V209">
        <v>35</v>
      </c>
      <c r="W209">
        <v>28</v>
      </c>
      <c r="X209">
        <v>34</v>
      </c>
      <c r="Z209" s="1">
        <v>38102</v>
      </c>
      <c r="AA209">
        <v>0</v>
      </c>
      <c r="AB209">
        <v>0</v>
      </c>
      <c r="AC209">
        <v>63</v>
      </c>
      <c r="AD209">
        <v>37</v>
      </c>
      <c r="AE209">
        <v>15</v>
      </c>
      <c r="AF209">
        <v>35</v>
      </c>
      <c r="AH209" s="1">
        <v>38468</v>
      </c>
      <c r="AI209">
        <v>0</v>
      </c>
      <c r="AJ209">
        <v>0</v>
      </c>
      <c r="AK209">
        <v>46</v>
      </c>
      <c r="AL209">
        <v>50</v>
      </c>
      <c r="AM209">
        <v>26</v>
      </c>
      <c r="AN209">
        <v>49</v>
      </c>
      <c r="AP209" s="1">
        <v>38833</v>
      </c>
      <c r="AQ209">
        <v>0</v>
      </c>
      <c r="AR209">
        <v>0</v>
      </c>
      <c r="AS209">
        <v>45</v>
      </c>
      <c r="AT209">
        <v>37</v>
      </c>
      <c r="AU209">
        <v>16</v>
      </c>
      <c r="AV209">
        <v>35</v>
      </c>
      <c r="AX209" s="1">
        <v>39198</v>
      </c>
      <c r="AY209">
        <v>0</v>
      </c>
      <c r="AZ209">
        <v>0</v>
      </c>
      <c r="BA209">
        <v>70</v>
      </c>
      <c r="BB209">
        <v>46</v>
      </c>
      <c r="BC209">
        <v>28</v>
      </c>
      <c r="BD209">
        <v>42</v>
      </c>
      <c r="BF209" s="1">
        <v>39563</v>
      </c>
      <c r="BG209">
        <v>0</v>
      </c>
      <c r="BH209">
        <v>0</v>
      </c>
      <c r="BI209">
        <v>60</v>
      </c>
      <c r="BJ209">
        <v>55</v>
      </c>
      <c r="BK209">
        <v>39</v>
      </c>
      <c r="BL209">
        <v>54</v>
      </c>
      <c r="BN209" s="1">
        <v>39929</v>
      </c>
      <c r="BO209">
        <v>0.12</v>
      </c>
      <c r="BP209">
        <v>0</v>
      </c>
      <c r="BQ209">
        <v>70</v>
      </c>
      <c r="BR209">
        <v>67</v>
      </c>
      <c r="BS209">
        <v>39</v>
      </c>
      <c r="BT209">
        <v>40</v>
      </c>
      <c r="BV209" s="1">
        <v>40294</v>
      </c>
      <c r="BW209">
        <v>0</v>
      </c>
      <c r="BX209">
        <v>0</v>
      </c>
      <c r="BY209">
        <v>44</v>
      </c>
      <c r="BZ209">
        <v>52</v>
      </c>
      <c r="CA209">
        <v>37</v>
      </c>
      <c r="CB209">
        <v>49</v>
      </c>
      <c r="CD209" s="1">
        <v>40659</v>
      </c>
      <c r="CE209">
        <v>0.67</v>
      </c>
      <c r="CF209">
        <v>0</v>
      </c>
      <c r="CG209">
        <v>77</v>
      </c>
      <c r="CH209">
        <v>52</v>
      </c>
      <c r="CI209">
        <v>34</v>
      </c>
      <c r="CJ209">
        <v>48</v>
      </c>
      <c r="CL209" s="1">
        <v>41024</v>
      </c>
      <c r="CM209">
        <v>0.1</v>
      </c>
      <c r="CN209">
        <v>1</v>
      </c>
      <c r="CO209">
        <v>25</v>
      </c>
      <c r="CP209">
        <v>33</v>
      </c>
      <c r="CQ209">
        <v>25</v>
      </c>
      <c r="CR209">
        <v>28</v>
      </c>
      <c r="CT209" s="1">
        <v>41390</v>
      </c>
      <c r="CU209">
        <v>0</v>
      </c>
      <c r="CV209">
        <v>0</v>
      </c>
      <c r="CW209">
        <v>57</v>
      </c>
      <c r="CX209">
        <v>40</v>
      </c>
      <c r="CY209">
        <v>27</v>
      </c>
      <c r="CZ209">
        <v>36</v>
      </c>
      <c r="DB209" s="1">
        <v>41755</v>
      </c>
      <c r="DC209">
        <v>0.2</v>
      </c>
      <c r="DD209">
        <v>0.6</v>
      </c>
      <c r="DE209">
        <v>54</v>
      </c>
      <c r="DF209">
        <v>44</v>
      </c>
      <c r="DG209">
        <v>23</v>
      </c>
      <c r="DH209">
        <v>30</v>
      </c>
      <c r="DJ209" s="1">
        <v>42120</v>
      </c>
      <c r="DK209">
        <v>0</v>
      </c>
      <c r="DL209">
        <v>0</v>
      </c>
      <c r="DM209">
        <v>74</v>
      </c>
      <c r="DN209">
        <v>31</v>
      </c>
      <c r="DO209">
        <v>26</v>
      </c>
      <c r="DP209">
        <v>31</v>
      </c>
      <c r="DR209" s="1">
        <v>42485</v>
      </c>
      <c r="DS209">
        <v>0</v>
      </c>
      <c r="DT209">
        <v>0</v>
      </c>
      <c r="DU209">
        <v>24</v>
      </c>
      <c r="DV209">
        <v>36</v>
      </c>
      <c r="DW209">
        <v>24</v>
      </c>
      <c r="DX209">
        <v>35</v>
      </c>
      <c r="DZ209" s="1">
        <v>42851</v>
      </c>
      <c r="EA209">
        <v>0.27</v>
      </c>
      <c r="EB209">
        <v>0</v>
      </c>
      <c r="EC209">
        <v>65</v>
      </c>
      <c r="ED209">
        <v>54</v>
      </c>
      <c r="EE209">
        <v>34</v>
      </c>
      <c r="EF209">
        <v>50</v>
      </c>
      <c r="EH209" s="1">
        <v>43216</v>
      </c>
      <c r="EI209">
        <v>0.62</v>
      </c>
      <c r="EJ209">
        <v>0</v>
      </c>
      <c r="EK209">
        <v>86</v>
      </c>
      <c r="EL209">
        <v>46</v>
      </c>
      <c r="EM209">
        <v>37</v>
      </c>
      <c r="EN209">
        <v>37</v>
      </c>
      <c r="EP209" s="1">
        <v>43581</v>
      </c>
      <c r="EQ209">
        <v>0.14000000000000001</v>
      </c>
      <c r="ER209">
        <v>0</v>
      </c>
      <c r="ES209">
        <v>73</v>
      </c>
      <c r="ET209">
        <v>44</v>
      </c>
      <c r="EU209">
        <v>34</v>
      </c>
      <c r="EV209">
        <v>36</v>
      </c>
    </row>
    <row r="210" spans="1:152" x14ac:dyDescent="0.25">
      <c r="A210">
        <v>209</v>
      </c>
      <c r="B210" s="1">
        <v>37008</v>
      </c>
      <c r="C210">
        <v>0</v>
      </c>
      <c r="D210">
        <v>0</v>
      </c>
      <c r="E210">
        <v>77</v>
      </c>
      <c r="F210">
        <v>46</v>
      </c>
      <c r="G210">
        <v>34</v>
      </c>
      <c r="H210">
        <v>45</v>
      </c>
      <c r="J210" s="1">
        <v>37373</v>
      </c>
      <c r="K210">
        <v>0.06</v>
      </c>
      <c r="L210">
        <v>0.5</v>
      </c>
      <c r="M210">
        <v>30</v>
      </c>
      <c r="N210">
        <v>29</v>
      </c>
      <c r="O210">
        <v>17</v>
      </c>
      <c r="P210">
        <v>29</v>
      </c>
      <c r="R210" s="1">
        <v>37738</v>
      </c>
      <c r="S210">
        <v>0.45</v>
      </c>
      <c r="T210">
        <v>0</v>
      </c>
      <c r="U210">
        <v>58</v>
      </c>
      <c r="V210">
        <v>44</v>
      </c>
      <c r="W210">
        <v>33</v>
      </c>
      <c r="X210">
        <v>43</v>
      </c>
      <c r="Z210" s="1">
        <v>38103</v>
      </c>
      <c r="AA210">
        <v>0.54</v>
      </c>
      <c r="AB210">
        <v>0</v>
      </c>
      <c r="AC210">
        <v>62</v>
      </c>
      <c r="AD210">
        <v>41</v>
      </c>
      <c r="AE210">
        <v>27</v>
      </c>
      <c r="AF210">
        <v>39</v>
      </c>
      <c r="AH210" s="1">
        <v>38469</v>
      </c>
      <c r="AI210">
        <v>0.37</v>
      </c>
      <c r="AJ210">
        <v>0</v>
      </c>
      <c r="AK210">
        <v>44</v>
      </c>
      <c r="AL210">
        <v>51</v>
      </c>
      <c r="AM210">
        <v>36</v>
      </c>
      <c r="AN210">
        <v>40</v>
      </c>
      <c r="AP210" s="1">
        <v>38834</v>
      </c>
      <c r="AQ210">
        <v>0.05</v>
      </c>
      <c r="AR210">
        <v>0</v>
      </c>
      <c r="AS210">
        <v>45</v>
      </c>
      <c r="AT210">
        <v>38</v>
      </c>
      <c r="AU210">
        <v>19</v>
      </c>
      <c r="AV210">
        <v>34</v>
      </c>
      <c r="AX210" s="1">
        <v>39199</v>
      </c>
      <c r="AY210">
        <v>0.05</v>
      </c>
      <c r="AZ210">
        <v>0</v>
      </c>
      <c r="BA210">
        <v>70</v>
      </c>
      <c r="BB210">
        <v>44</v>
      </c>
      <c r="BC210">
        <v>32</v>
      </c>
      <c r="BD210">
        <v>42</v>
      </c>
      <c r="BF210" s="1">
        <v>39564</v>
      </c>
      <c r="BG210">
        <v>0</v>
      </c>
      <c r="BH210">
        <v>0</v>
      </c>
      <c r="BI210">
        <v>59</v>
      </c>
      <c r="BJ210">
        <v>55</v>
      </c>
      <c r="BK210">
        <v>36</v>
      </c>
      <c r="BL210">
        <v>45</v>
      </c>
      <c r="BN210" s="1">
        <v>39930</v>
      </c>
      <c r="BO210">
        <v>0.05</v>
      </c>
      <c r="BP210">
        <v>0</v>
      </c>
      <c r="BQ210">
        <v>64</v>
      </c>
      <c r="BR210">
        <v>71</v>
      </c>
      <c r="BS210">
        <v>38</v>
      </c>
      <c r="BT210">
        <v>71</v>
      </c>
      <c r="BV210" s="1">
        <v>40295</v>
      </c>
      <c r="BW210">
        <v>0.77</v>
      </c>
      <c r="BX210">
        <v>6</v>
      </c>
      <c r="BY210">
        <v>51</v>
      </c>
      <c r="BZ210">
        <v>51</v>
      </c>
      <c r="CA210">
        <v>21</v>
      </c>
      <c r="CB210">
        <v>21</v>
      </c>
      <c r="CD210" s="1">
        <v>40660</v>
      </c>
      <c r="CE210">
        <v>1.36</v>
      </c>
      <c r="CF210">
        <v>0</v>
      </c>
      <c r="CG210">
        <v>73</v>
      </c>
      <c r="CH210">
        <v>63</v>
      </c>
      <c r="CI210">
        <v>48</v>
      </c>
      <c r="CJ210">
        <v>60</v>
      </c>
      <c r="CL210" s="1">
        <v>41025</v>
      </c>
      <c r="CM210">
        <v>0.05</v>
      </c>
      <c r="CN210">
        <v>0</v>
      </c>
      <c r="CO210">
        <v>24</v>
      </c>
      <c r="CP210">
        <v>44</v>
      </c>
      <c r="CQ210">
        <v>25</v>
      </c>
      <c r="CR210">
        <v>39</v>
      </c>
      <c r="CT210" s="1">
        <v>41391</v>
      </c>
      <c r="CU210">
        <v>0</v>
      </c>
      <c r="CV210">
        <v>0</v>
      </c>
      <c r="CW210">
        <v>55</v>
      </c>
      <c r="CX210">
        <v>45</v>
      </c>
      <c r="CY210">
        <v>30</v>
      </c>
      <c r="CZ210">
        <v>44</v>
      </c>
      <c r="DB210" s="1">
        <v>41756</v>
      </c>
      <c r="DC210">
        <v>0.65</v>
      </c>
      <c r="DD210">
        <v>2</v>
      </c>
      <c r="DE210">
        <v>57</v>
      </c>
      <c r="DF210">
        <v>31</v>
      </c>
      <c r="DG210">
        <v>23</v>
      </c>
      <c r="DH210">
        <v>28</v>
      </c>
      <c r="DJ210" s="1">
        <v>42121</v>
      </c>
      <c r="DK210">
        <v>0.6</v>
      </c>
      <c r="DL210">
        <v>3</v>
      </c>
      <c r="DM210">
        <v>77</v>
      </c>
      <c r="DN210">
        <v>32</v>
      </c>
      <c r="DO210">
        <v>26</v>
      </c>
      <c r="DP210">
        <v>32</v>
      </c>
      <c r="DR210" s="1">
        <v>42486</v>
      </c>
      <c r="DS210">
        <v>0.46</v>
      </c>
      <c r="DT210">
        <v>3</v>
      </c>
      <c r="DU210">
        <v>27</v>
      </c>
      <c r="DV210">
        <v>36</v>
      </c>
      <c r="DW210">
        <v>21</v>
      </c>
      <c r="DX210">
        <v>26</v>
      </c>
      <c r="DZ210" s="1">
        <v>42852</v>
      </c>
      <c r="EA210">
        <v>0</v>
      </c>
      <c r="EB210">
        <v>0</v>
      </c>
      <c r="EC210">
        <v>59</v>
      </c>
      <c r="ED210">
        <v>54</v>
      </c>
      <c r="EE210">
        <v>33</v>
      </c>
      <c r="EF210">
        <v>52</v>
      </c>
      <c r="EH210" s="1">
        <v>43217</v>
      </c>
      <c r="EI210">
        <v>0.11</v>
      </c>
      <c r="EJ210">
        <v>0</v>
      </c>
      <c r="EK210">
        <v>84</v>
      </c>
      <c r="EL210">
        <v>44</v>
      </c>
      <c r="EM210">
        <v>36</v>
      </c>
      <c r="EN210">
        <v>38</v>
      </c>
      <c r="EP210" s="1">
        <v>43582</v>
      </c>
      <c r="EQ210">
        <v>1.29</v>
      </c>
      <c r="ER210">
        <v>0</v>
      </c>
      <c r="ES210">
        <v>78</v>
      </c>
      <c r="ET210">
        <v>38</v>
      </c>
      <c r="EU210">
        <v>28</v>
      </c>
      <c r="EV210">
        <v>29</v>
      </c>
    </row>
    <row r="211" spans="1:152" x14ac:dyDescent="0.25">
      <c r="A211">
        <v>210</v>
      </c>
      <c r="B211" s="1">
        <v>37009</v>
      </c>
      <c r="C211">
        <v>0</v>
      </c>
      <c r="D211">
        <v>0</v>
      </c>
      <c r="E211">
        <v>76</v>
      </c>
      <c r="F211">
        <v>45</v>
      </c>
      <c r="G211">
        <v>15</v>
      </c>
      <c r="H211">
        <v>30</v>
      </c>
      <c r="J211" s="1">
        <v>37374</v>
      </c>
      <c r="K211">
        <v>0.38</v>
      </c>
      <c r="L211">
        <v>1.5</v>
      </c>
      <c r="M211">
        <v>33</v>
      </c>
      <c r="N211">
        <v>30</v>
      </c>
      <c r="O211">
        <v>23</v>
      </c>
      <c r="P211">
        <v>24</v>
      </c>
      <c r="R211" s="1">
        <v>37739</v>
      </c>
      <c r="S211">
        <v>0</v>
      </c>
      <c r="T211">
        <v>0</v>
      </c>
      <c r="U211">
        <v>54</v>
      </c>
      <c r="V211">
        <v>60</v>
      </c>
      <c r="W211">
        <v>38</v>
      </c>
      <c r="X211">
        <v>56</v>
      </c>
      <c r="Z211" s="1">
        <v>38104</v>
      </c>
      <c r="AA211">
        <v>0.1</v>
      </c>
      <c r="AB211">
        <v>0</v>
      </c>
      <c r="AC211">
        <v>61</v>
      </c>
      <c r="AD211">
        <v>40</v>
      </c>
      <c r="AE211">
        <v>31</v>
      </c>
      <c r="AF211">
        <v>38</v>
      </c>
      <c r="AH211" s="1">
        <v>38470</v>
      </c>
      <c r="AI211">
        <v>1.02</v>
      </c>
      <c r="AJ211">
        <v>0.5</v>
      </c>
      <c r="AK211">
        <v>43</v>
      </c>
      <c r="AL211">
        <v>40</v>
      </c>
      <c r="AM211">
        <v>30</v>
      </c>
      <c r="AN211">
        <v>31</v>
      </c>
      <c r="AP211" s="1">
        <v>38835</v>
      </c>
      <c r="AQ211">
        <v>0</v>
      </c>
      <c r="AR211">
        <v>0</v>
      </c>
      <c r="AS211">
        <v>45</v>
      </c>
      <c r="AT211">
        <v>35</v>
      </c>
      <c r="AU211">
        <v>20</v>
      </c>
      <c r="AV211">
        <v>35</v>
      </c>
      <c r="AX211" s="1">
        <v>39200</v>
      </c>
      <c r="AY211">
        <v>0.04</v>
      </c>
      <c r="AZ211">
        <v>0</v>
      </c>
      <c r="BA211">
        <v>69</v>
      </c>
      <c r="BB211">
        <v>43</v>
      </c>
      <c r="BC211">
        <v>40</v>
      </c>
      <c r="BD211">
        <v>41</v>
      </c>
      <c r="BF211" s="1">
        <v>39565</v>
      </c>
      <c r="BG211">
        <v>0</v>
      </c>
      <c r="BH211">
        <v>0</v>
      </c>
      <c r="BI211">
        <v>59</v>
      </c>
      <c r="BJ211">
        <v>53</v>
      </c>
      <c r="BK211">
        <v>37</v>
      </c>
      <c r="BL211">
        <v>48</v>
      </c>
      <c r="BN211" s="1">
        <v>39931</v>
      </c>
      <c r="BO211">
        <v>0.08</v>
      </c>
      <c r="BP211">
        <v>0</v>
      </c>
      <c r="BQ211">
        <v>55</v>
      </c>
      <c r="BR211">
        <v>71</v>
      </c>
      <c r="BS211">
        <v>44</v>
      </c>
      <c r="BT211">
        <v>44</v>
      </c>
      <c r="BV211" s="1">
        <v>40296</v>
      </c>
      <c r="BW211">
        <v>1.47</v>
      </c>
      <c r="BX211">
        <v>15</v>
      </c>
      <c r="BY211">
        <v>66</v>
      </c>
      <c r="BZ211">
        <v>27</v>
      </c>
      <c r="CA211">
        <v>20</v>
      </c>
      <c r="CB211">
        <v>27</v>
      </c>
      <c r="CD211" s="1">
        <v>40661</v>
      </c>
      <c r="CE211">
        <v>1</v>
      </c>
      <c r="CF211">
        <v>0</v>
      </c>
      <c r="CG211">
        <v>60</v>
      </c>
      <c r="CH211">
        <v>63</v>
      </c>
      <c r="CI211">
        <v>51</v>
      </c>
      <c r="CJ211">
        <v>53</v>
      </c>
      <c r="CL211" s="1">
        <v>41026</v>
      </c>
      <c r="CM211">
        <v>1.31</v>
      </c>
      <c r="CN211">
        <v>3.5</v>
      </c>
      <c r="CO211">
        <v>28</v>
      </c>
      <c r="CP211">
        <v>40</v>
      </c>
      <c r="CQ211">
        <v>18</v>
      </c>
      <c r="CR211">
        <v>18</v>
      </c>
      <c r="CT211" s="1">
        <v>41392</v>
      </c>
      <c r="CU211">
        <v>0</v>
      </c>
      <c r="CV211">
        <v>0</v>
      </c>
      <c r="CW211">
        <v>55</v>
      </c>
      <c r="CX211">
        <v>57</v>
      </c>
      <c r="CY211">
        <v>36</v>
      </c>
      <c r="CZ211">
        <v>55</v>
      </c>
      <c r="DB211" s="1">
        <v>41757</v>
      </c>
      <c r="DC211">
        <v>0.02</v>
      </c>
      <c r="DD211">
        <v>0</v>
      </c>
      <c r="DE211">
        <v>57</v>
      </c>
      <c r="DF211">
        <v>34</v>
      </c>
      <c r="DG211">
        <v>26</v>
      </c>
      <c r="DH211">
        <v>33</v>
      </c>
      <c r="DJ211" s="1">
        <v>42122</v>
      </c>
      <c r="DK211">
        <v>0.1</v>
      </c>
      <c r="DL211">
        <v>0</v>
      </c>
      <c r="DM211">
        <v>73</v>
      </c>
      <c r="DN211">
        <v>35</v>
      </c>
      <c r="DO211">
        <v>27</v>
      </c>
      <c r="DP211">
        <v>34</v>
      </c>
      <c r="DR211" s="1">
        <v>42487</v>
      </c>
      <c r="DS211">
        <v>0</v>
      </c>
      <c r="DT211">
        <v>0</v>
      </c>
      <c r="DU211">
        <v>27</v>
      </c>
      <c r="DV211">
        <v>32</v>
      </c>
      <c r="DW211">
        <v>16</v>
      </c>
      <c r="DX211">
        <v>32</v>
      </c>
      <c r="DZ211" s="1">
        <v>42853</v>
      </c>
      <c r="EA211">
        <v>0</v>
      </c>
      <c r="EB211">
        <v>0</v>
      </c>
      <c r="EC211">
        <v>53</v>
      </c>
      <c r="ED211">
        <v>61</v>
      </c>
      <c r="EE211">
        <v>48</v>
      </c>
      <c r="EF211">
        <v>59</v>
      </c>
      <c r="EH211" s="1">
        <v>43218</v>
      </c>
      <c r="EI211">
        <v>0.02</v>
      </c>
      <c r="EJ211">
        <v>0</v>
      </c>
      <c r="EK211">
        <v>83</v>
      </c>
      <c r="EL211">
        <v>47</v>
      </c>
      <c r="EM211">
        <v>38</v>
      </c>
      <c r="EN211">
        <v>46</v>
      </c>
      <c r="EP211" s="1">
        <v>43583</v>
      </c>
      <c r="EQ211">
        <v>0.05</v>
      </c>
      <c r="ER211">
        <v>0</v>
      </c>
      <c r="ES211">
        <v>78</v>
      </c>
      <c r="ET211">
        <v>31</v>
      </c>
      <c r="EU211">
        <v>24</v>
      </c>
      <c r="EV211">
        <v>30</v>
      </c>
    </row>
    <row r="212" spans="1:152" x14ac:dyDescent="0.25">
      <c r="A212">
        <v>211</v>
      </c>
      <c r="B212" s="1">
        <v>37010</v>
      </c>
      <c r="C212">
        <v>0</v>
      </c>
      <c r="D212">
        <v>0</v>
      </c>
      <c r="E212">
        <v>75</v>
      </c>
      <c r="F212">
        <v>39</v>
      </c>
      <c r="G212">
        <v>22</v>
      </c>
      <c r="H212">
        <v>39</v>
      </c>
      <c r="J212" s="1">
        <v>37375</v>
      </c>
      <c r="K212">
        <v>0.74</v>
      </c>
      <c r="L212">
        <v>3</v>
      </c>
      <c r="M212">
        <v>36</v>
      </c>
      <c r="N212">
        <v>28</v>
      </c>
      <c r="O212">
        <v>24</v>
      </c>
      <c r="P212">
        <v>24</v>
      </c>
      <c r="R212" s="1">
        <v>37740</v>
      </c>
      <c r="S212">
        <v>0.09</v>
      </c>
      <c r="T212">
        <v>0</v>
      </c>
      <c r="U212">
        <v>53</v>
      </c>
      <c r="V212">
        <v>60</v>
      </c>
      <c r="W212">
        <v>38</v>
      </c>
      <c r="X212">
        <v>48</v>
      </c>
      <c r="Z212" s="1">
        <v>38105</v>
      </c>
      <c r="AA212">
        <v>0.35</v>
      </c>
      <c r="AB212">
        <v>2</v>
      </c>
      <c r="AC212">
        <v>61</v>
      </c>
      <c r="AD212">
        <v>40</v>
      </c>
      <c r="AE212">
        <v>20</v>
      </c>
      <c r="AF212">
        <v>26</v>
      </c>
      <c r="AH212" s="1">
        <v>38471</v>
      </c>
      <c r="AI212">
        <v>0.75</v>
      </c>
      <c r="AJ212">
        <v>3</v>
      </c>
      <c r="AK212">
        <v>45</v>
      </c>
      <c r="AL212">
        <v>32</v>
      </c>
      <c r="AM212">
        <v>25</v>
      </c>
      <c r="AN212">
        <v>32</v>
      </c>
      <c r="AP212" s="1">
        <v>38836</v>
      </c>
      <c r="AQ212">
        <v>0</v>
      </c>
      <c r="AR212">
        <v>0</v>
      </c>
      <c r="AS212">
        <v>44</v>
      </c>
      <c r="AT212">
        <v>49</v>
      </c>
      <c r="AU212">
        <v>27</v>
      </c>
      <c r="AV212">
        <v>47</v>
      </c>
      <c r="AX212" s="1">
        <v>39201</v>
      </c>
      <c r="AY212">
        <v>0.48</v>
      </c>
      <c r="AZ212">
        <v>0</v>
      </c>
      <c r="BA212">
        <v>64</v>
      </c>
      <c r="BB212">
        <v>41</v>
      </c>
      <c r="BC212">
        <v>36</v>
      </c>
      <c r="BD212">
        <v>37</v>
      </c>
      <c r="BF212" s="1">
        <v>39566</v>
      </c>
      <c r="BG212">
        <v>0.28000000000000003</v>
      </c>
      <c r="BH212">
        <v>0</v>
      </c>
      <c r="BI212">
        <v>54</v>
      </c>
      <c r="BJ212">
        <v>48</v>
      </c>
      <c r="BK212">
        <v>33</v>
      </c>
      <c r="BL212">
        <v>33</v>
      </c>
      <c r="BN212" s="1">
        <v>39932</v>
      </c>
      <c r="BO212">
        <v>0.19</v>
      </c>
      <c r="BP212">
        <v>0</v>
      </c>
      <c r="BQ212">
        <v>54</v>
      </c>
      <c r="BR212">
        <v>44</v>
      </c>
      <c r="BS212">
        <v>25</v>
      </c>
      <c r="BT212">
        <v>42</v>
      </c>
      <c r="BV212" s="1">
        <v>40297</v>
      </c>
      <c r="BW212">
        <v>0</v>
      </c>
      <c r="BX212">
        <v>0</v>
      </c>
      <c r="BY212">
        <v>62</v>
      </c>
      <c r="BZ212">
        <v>30</v>
      </c>
      <c r="CA212">
        <v>22</v>
      </c>
      <c r="CB212">
        <v>29</v>
      </c>
      <c r="CD212" s="1">
        <v>40662</v>
      </c>
      <c r="CE212">
        <v>0.36</v>
      </c>
      <c r="CF212">
        <v>0</v>
      </c>
      <c r="CG212">
        <v>60</v>
      </c>
      <c r="CH212">
        <v>54</v>
      </c>
      <c r="CI212">
        <v>33</v>
      </c>
      <c r="CJ212">
        <v>36</v>
      </c>
      <c r="CL212" s="1">
        <v>41027</v>
      </c>
      <c r="CM212">
        <v>0.12</v>
      </c>
      <c r="CN212">
        <v>0</v>
      </c>
      <c r="CO212">
        <v>28</v>
      </c>
      <c r="CP212">
        <v>24</v>
      </c>
      <c r="CQ212">
        <v>12</v>
      </c>
      <c r="CR212">
        <v>24</v>
      </c>
      <c r="CT212" s="1">
        <v>41393</v>
      </c>
      <c r="CU212">
        <v>0</v>
      </c>
      <c r="CV212">
        <v>0</v>
      </c>
      <c r="CW212">
        <v>54</v>
      </c>
      <c r="CX212">
        <v>57</v>
      </c>
      <c r="CY212">
        <v>36</v>
      </c>
      <c r="CZ212">
        <v>46</v>
      </c>
      <c r="DB212" s="1">
        <v>41758</v>
      </c>
      <c r="DC212">
        <v>0</v>
      </c>
      <c r="DD212">
        <v>0</v>
      </c>
      <c r="DE212">
        <v>54</v>
      </c>
      <c r="DF212">
        <v>42</v>
      </c>
      <c r="DG212">
        <v>29</v>
      </c>
      <c r="DH212">
        <v>40</v>
      </c>
      <c r="DJ212" s="1">
        <v>42123</v>
      </c>
      <c r="DK212">
        <v>0</v>
      </c>
      <c r="DL212">
        <v>0</v>
      </c>
      <c r="DM212">
        <v>71</v>
      </c>
      <c r="DN212">
        <v>42</v>
      </c>
      <c r="DO212">
        <v>34</v>
      </c>
      <c r="DP212">
        <v>41</v>
      </c>
      <c r="DR212" s="1">
        <v>42488</v>
      </c>
      <c r="DS212">
        <v>0</v>
      </c>
      <c r="DT212">
        <v>0</v>
      </c>
      <c r="DU212">
        <v>22</v>
      </c>
      <c r="DV212">
        <v>33</v>
      </c>
      <c r="DW212">
        <v>16</v>
      </c>
      <c r="DX212">
        <v>30</v>
      </c>
      <c r="DZ212" s="1">
        <v>42854</v>
      </c>
      <c r="EA212">
        <v>0</v>
      </c>
      <c r="EB212">
        <v>0</v>
      </c>
      <c r="EC212">
        <v>48</v>
      </c>
      <c r="ED212">
        <v>61</v>
      </c>
      <c r="EE212">
        <v>48</v>
      </c>
      <c r="EF212">
        <v>48</v>
      </c>
      <c r="EH212" s="1">
        <v>43219</v>
      </c>
      <c r="EI212">
        <v>0.49</v>
      </c>
      <c r="EJ212">
        <v>0</v>
      </c>
      <c r="EK212">
        <v>83</v>
      </c>
      <c r="EL212">
        <v>48</v>
      </c>
      <c r="EM212">
        <v>30</v>
      </c>
      <c r="EN212">
        <v>30</v>
      </c>
      <c r="EP212" s="1">
        <v>43584</v>
      </c>
      <c r="EQ212">
        <v>0.05</v>
      </c>
      <c r="ER212">
        <v>0</v>
      </c>
      <c r="ES212">
        <v>77</v>
      </c>
      <c r="ET212">
        <v>33</v>
      </c>
      <c r="EU212">
        <v>20</v>
      </c>
      <c r="EV212">
        <v>30</v>
      </c>
    </row>
    <row r="213" spans="1:152" x14ac:dyDescent="0.25">
      <c r="A213">
        <v>212</v>
      </c>
      <c r="B213" s="1">
        <v>37011</v>
      </c>
      <c r="C213">
        <v>0</v>
      </c>
      <c r="D213">
        <v>0</v>
      </c>
      <c r="E213">
        <v>74</v>
      </c>
      <c r="F213">
        <v>54</v>
      </c>
      <c r="G213">
        <v>35</v>
      </c>
      <c r="H213">
        <v>53</v>
      </c>
      <c r="J213" s="1">
        <v>37376</v>
      </c>
      <c r="K213">
        <v>0.1</v>
      </c>
      <c r="L213">
        <v>0</v>
      </c>
      <c r="M213">
        <v>33</v>
      </c>
      <c r="N213">
        <v>29</v>
      </c>
      <c r="O213">
        <v>22</v>
      </c>
      <c r="P213">
        <v>28</v>
      </c>
      <c r="R213" s="1">
        <v>37741</v>
      </c>
      <c r="S213">
        <v>0</v>
      </c>
      <c r="T213">
        <v>0</v>
      </c>
      <c r="U213">
        <v>53</v>
      </c>
      <c r="V213">
        <v>42</v>
      </c>
      <c r="W213">
        <v>26</v>
      </c>
      <c r="X213">
        <v>41</v>
      </c>
      <c r="Z213" s="1">
        <v>38106</v>
      </c>
      <c r="AA213">
        <v>0</v>
      </c>
      <c r="AB213">
        <v>0</v>
      </c>
      <c r="AC213">
        <v>59</v>
      </c>
      <c r="AD213">
        <v>61</v>
      </c>
      <c r="AE213">
        <v>24</v>
      </c>
      <c r="AF213">
        <v>61</v>
      </c>
      <c r="AH213" s="1">
        <v>38472</v>
      </c>
      <c r="AI213">
        <v>0.08</v>
      </c>
      <c r="AJ213">
        <v>0</v>
      </c>
      <c r="AK213">
        <v>43</v>
      </c>
      <c r="AL213">
        <v>39</v>
      </c>
      <c r="AM213">
        <v>30</v>
      </c>
      <c r="AN213">
        <v>35</v>
      </c>
      <c r="AP213" s="1">
        <v>38837</v>
      </c>
      <c r="AQ213">
        <v>0</v>
      </c>
      <c r="AR213">
        <v>0</v>
      </c>
      <c r="AS213">
        <v>44</v>
      </c>
      <c r="AT213">
        <v>58</v>
      </c>
      <c r="AU213">
        <v>36</v>
      </c>
      <c r="AV213">
        <v>57</v>
      </c>
      <c r="AX213" s="1">
        <v>39202</v>
      </c>
      <c r="AY213">
        <v>0.3</v>
      </c>
      <c r="AZ213">
        <v>0</v>
      </c>
      <c r="BA213">
        <v>62</v>
      </c>
      <c r="BB213">
        <v>40</v>
      </c>
      <c r="BC213">
        <v>31</v>
      </c>
      <c r="BD213">
        <v>31</v>
      </c>
      <c r="BF213" s="1">
        <v>39567</v>
      </c>
      <c r="BG213">
        <v>0.93</v>
      </c>
      <c r="BH213">
        <v>1</v>
      </c>
      <c r="BI213">
        <v>54</v>
      </c>
      <c r="BJ213">
        <v>37</v>
      </c>
      <c r="BK213">
        <v>25</v>
      </c>
      <c r="BL213">
        <v>25</v>
      </c>
      <c r="BN213" s="1">
        <v>39933</v>
      </c>
      <c r="BO213">
        <v>0</v>
      </c>
      <c r="BP213">
        <v>0</v>
      </c>
      <c r="BQ213">
        <v>53</v>
      </c>
      <c r="BR213">
        <v>57</v>
      </c>
      <c r="BS213">
        <v>35</v>
      </c>
      <c r="BT213">
        <v>49</v>
      </c>
      <c r="BV213" s="1">
        <v>40298</v>
      </c>
      <c r="BW213">
        <v>0</v>
      </c>
      <c r="BX213">
        <v>0</v>
      </c>
      <c r="BY213">
        <v>58</v>
      </c>
      <c r="BZ213">
        <v>46</v>
      </c>
      <c r="CA213">
        <v>28</v>
      </c>
      <c r="CB213">
        <v>44</v>
      </c>
      <c r="CD213" s="1">
        <v>40663</v>
      </c>
      <c r="CE213">
        <v>0.2</v>
      </c>
      <c r="CF213">
        <v>0</v>
      </c>
      <c r="CG213">
        <v>60</v>
      </c>
      <c r="CH213">
        <v>43</v>
      </c>
      <c r="CI213">
        <v>28</v>
      </c>
      <c r="CJ213">
        <v>41</v>
      </c>
      <c r="CL213" s="1">
        <v>41028</v>
      </c>
      <c r="CM213">
        <v>0</v>
      </c>
      <c r="CN213">
        <v>0</v>
      </c>
      <c r="CO213">
        <v>28</v>
      </c>
      <c r="CP213">
        <v>27</v>
      </c>
      <c r="CQ213">
        <v>18</v>
      </c>
      <c r="CR213">
        <v>26</v>
      </c>
      <c r="CT213" s="1">
        <v>41394</v>
      </c>
      <c r="CU213">
        <v>0</v>
      </c>
      <c r="CV213">
        <v>0</v>
      </c>
      <c r="CW213">
        <v>51</v>
      </c>
      <c r="CX213">
        <v>55</v>
      </c>
      <c r="CY213">
        <v>39</v>
      </c>
      <c r="CZ213">
        <v>52</v>
      </c>
      <c r="DB213" s="1">
        <v>41759</v>
      </c>
      <c r="DC213">
        <v>0.21</v>
      </c>
      <c r="DD213">
        <v>0</v>
      </c>
      <c r="DE213">
        <v>54</v>
      </c>
      <c r="DF213">
        <v>41</v>
      </c>
      <c r="DG213">
        <v>25</v>
      </c>
      <c r="DH213">
        <v>29</v>
      </c>
      <c r="DJ213" s="1">
        <v>42124</v>
      </c>
      <c r="DK213">
        <v>0</v>
      </c>
      <c r="DL213">
        <v>0</v>
      </c>
      <c r="DM213">
        <v>70</v>
      </c>
      <c r="DN213">
        <v>45</v>
      </c>
      <c r="DO213">
        <v>31</v>
      </c>
      <c r="DP213">
        <v>44</v>
      </c>
      <c r="DR213" s="1">
        <v>42489</v>
      </c>
      <c r="DS213">
        <v>0</v>
      </c>
      <c r="DT213">
        <v>0</v>
      </c>
      <c r="DU213">
        <v>24</v>
      </c>
      <c r="DV213">
        <v>44</v>
      </c>
      <c r="DW213">
        <v>19</v>
      </c>
      <c r="DX213">
        <v>42</v>
      </c>
      <c r="DZ213" s="1">
        <v>42855</v>
      </c>
      <c r="EA213">
        <v>0.03</v>
      </c>
      <c r="EB213">
        <v>0</v>
      </c>
      <c r="EC213">
        <v>48</v>
      </c>
      <c r="ED213">
        <v>53</v>
      </c>
      <c r="EE213">
        <v>21</v>
      </c>
      <c r="EF213">
        <v>36</v>
      </c>
      <c r="EH213" s="1">
        <v>43220</v>
      </c>
      <c r="EI213">
        <v>0.46</v>
      </c>
      <c r="EJ213">
        <v>0</v>
      </c>
      <c r="EK213">
        <v>83</v>
      </c>
      <c r="EL213">
        <v>36</v>
      </c>
      <c r="EM213">
        <v>27</v>
      </c>
      <c r="EN213">
        <v>35</v>
      </c>
      <c r="EP213" s="1">
        <v>43585</v>
      </c>
      <c r="EQ213">
        <v>0.06</v>
      </c>
      <c r="ER213">
        <v>0</v>
      </c>
      <c r="ES213">
        <v>76</v>
      </c>
      <c r="ET213">
        <v>36</v>
      </c>
      <c r="EU213">
        <v>25</v>
      </c>
      <c r="EV213">
        <v>35</v>
      </c>
    </row>
    <row r="214" spans="1:152" x14ac:dyDescent="0.25">
      <c r="A214">
        <v>213</v>
      </c>
      <c r="B214" s="1">
        <v>37012</v>
      </c>
      <c r="C214">
        <v>0</v>
      </c>
      <c r="D214">
        <v>0</v>
      </c>
      <c r="E214">
        <v>70</v>
      </c>
      <c r="F214">
        <v>67</v>
      </c>
      <c r="G214">
        <v>49</v>
      </c>
      <c r="H214">
        <v>67</v>
      </c>
      <c r="J214" s="1">
        <v>37377</v>
      </c>
      <c r="K214">
        <v>0.71</v>
      </c>
      <c r="L214">
        <v>3.5</v>
      </c>
      <c r="M214">
        <v>38</v>
      </c>
      <c r="N214">
        <v>31</v>
      </c>
      <c r="O214">
        <v>28</v>
      </c>
      <c r="P214">
        <v>31</v>
      </c>
      <c r="R214" s="1">
        <v>37742</v>
      </c>
      <c r="S214">
        <v>0.19</v>
      </c>
      <c r="T214">
        <v>0</v>
      </c>
      <c r="U214">
        <v>51</v>
      </c>
      <c r="V214">
        <v>57</v>
      </c>
      <c r="W214">
        <v>26</v>
      </c>
      <c r="X214">
        <v>55</v>
      </c>
      <c r="Z214" s="1">
        <v>38107</v>
      </c>
      <c r="AA214">
        <v>0</v>
      </c>
      <c r="AB214">
        <v>0</v>
      </c>
      <c r="AC214">
        <v>54</v>
      </c>
      <c r="AD214">
        <v>66</v>
      </c>
      <c r="AE214">
        <v>50</v>
      </c>
      <c r="AF214">
        <v>65</v>
      </c>
      <c r="AH214" s="1">
        <v>38473</v>
      </c>
      <c r="AI214">
        <v>0.41</v>
      </c>
      <c r="AJ214">
        <v>0</v>
      </c>
      <c r="AK214">
        <v>41</v>
      </c>
      <c r="AL214">
        <v>42</v>
      </c>
      <c r="AM214">
        <v>30</v>
      </c>
      <c r="AN214">
        <v>35</v>
      </c>
      <c r="AP214" s="1">
        <v>38838</v>
      </c>
      <c r="AQ214">
        <v>0</v>
      </c>
      <c r="AR214">
        <v>0</v>
      </c>
      <c r="AS214">
        <v>44</v>
      </c>
      <c r="AT214">
        <v>58</v>
      </c>
      <c r="AU214">
        <v>43</v>
      </c>
      <c r="AV214">
        <v>51</v>
      </c>
      <c r="AX214" s="1">
        <v>39203</v>
      </c>
      <c r="AY214">
        <v>0.02</v>
      </c>
      <c r="AZ214">
        <v>0</v>
      </c>
      <c r="BA214">
        <v>62</v>
      </c>
      <c r="BB214">
        <v>43</v>
      </c>
      <c r="BC214">
        <v>25</v>
      </c>
      <c r="BD214">
        <v>42</v>
      </c>
      <c r="BF214" s="1">
        <v>39568</v>
      </c>
      <c r="BG214">
        <v>0</v>
      </c>
      <c r="BH214">
        <v>0</v>
      </c>
      <c r="BI214">
        <v>54</v>
      </c>
      <c r="BJ214">
        <v>28</v>
      </c>
      <c r="BK214">
        <v>15</v>
      </c>
      <c r="BL214">
        <v>24</v>
      </c>
      <c r="BN214" s="1">
        <v>39934</v>
      </c>
      <c r="BO214">
        <v>0.72</v>
      </c>
      <c r="BP214">
        <v>0</v>
      </c>
      <c r="BQ214">
        <v>50</v>
      </c>
      <c r="BR214">
        <v>52</v>
      </c>
      <c r="BS214">
        <v>40</v>
      </c>
      <c r="BT214">
        <v>51</v>
      </c>
      <c r="BV214" s="1">
        <v>40299</v>
      </c>
      <c r="BW214">
        <v>0</v>
      </c>
      <c r="BX214">
        <v>0</v>
      </c>
      <c r="BY214">
        <v>56</v>
      </c>
      <c r="BZ214">
        <v>62</v>
      </c>
      <c r="CA214">
        <v>41</v>
      </c>
      <c r="CB214">
        <v>60</v>
      </c>
      <c r="CD214" s="1">
        <v>40664</v>
      </c>
      <c r="CE214">
        <v>0</v>
      </c>
      <c r="CF214">
        <v>0</v>
      </c>
      <c r="CG214">
        <v>54</v>
      </c>
      <c r="CH214">
        <v>56</v>
      </c>
      <c r="CI214">
        <v>28</v>
      </c>
      <c r="CJ214">
        <v>55</v>
      </c>
      <c r="CL214" s="1">
        <v>41029</v>
      </c>
      <c r="CM214">
        <v>0</v>
      </c>
      <c r="CN214">
        <v>0</v>
      </c>
      <c r="CO214">
        <v>28</v>
      </c>
      <c r="CP214">
        <v>45</v>
      </c>
      <c r="CQ214">
        <v>22</v>
      </c>
      <c r="CR214">
        <v>45</v>
      </c>
      <c r="CT214" s="1">
        <v>41395</v>
      </c>
      <c r="CU214">
        <v>0</v>
      </c>
      <c r="CV214">
        <v>0</v>
      </c>
      <c r="CW214">
        <v>46</v>
      </c>
      <c r="CX214">
        <v>64</v>
      </c>
      <c r="CY214">
        <v>44</v>
      </c>
      <c r="CZ214">
        <v>63</v>
      </c>
      <c r="DB214" s="1">
        <v>41760</v>
      </c>
      <c r="DC214">
        <v>0.42</v>
      </c>
      <c r="DD214">
        <v>0</v>
      </c>
      <c r="DE214">
        <v>53</v>
      </c>
      <c r="DF214">
        <v>49</v>
      </c>
      <c r="DG214">
        <v>28</v>
      </c>
      <c r="DH214">
        <v>48</v>
      </c>
      <c r="DJ214" s="1">
        <v>42125</v>
      </c>
      <c r="DK214">
        <v>0</v>
      </c>
      <c r="DL214">
        <v>0</v>
      </c>
      <c r="DM214">
        <v>68</v>
      </c>
      <c r="DN214">
        <v>45</v>
      </c>
      <c r="DO214">
        <v>35</v>
      </c>
      <c r="DP214">
        <v>43</v>
      </c>
      <c r="DR214" s="1">
        <v>42490</v>
      </c>
      <c r="DS214">
        <v>0</v>
      </c>
      <c r="DT214">
        <v>0</v>
      </c>
      <c r="DU214">
        <v>24</v>
      </c>
      <c r="DV214">
        <v>46</v>
      </c>
      <c r="DW214">
        <v>31</v>
      </c>
      <c r="DX214">
        <v>44</v>
      </c>
      <c r="DZ214" s="1">
        <v>42856</v>
      </c>
      <c r="EA214">
        <v>0.7</v>
      </c>
      <c r="EB214">
        <v>0</v>
      </c>
      <c r="EC214">
        <v>48</v>
      </c>
      <c r="ED214">
        <v>55</v>
      </c>
      <c r="EE214">
        <v>31</v>
      </c>
      <c r="EF214">
        <v>55</v>
      </c>
      <c r="EH214" s="1">
        <v>43221</v>
      </c>
      <c r="EI214">
        <v>0.18</v>
      </c>
      <c r="EJ214">
        <v>0</v>
      </c>
      <c r="EK214">
        <v>80</v>
      </c>
      <c r="EL214">
        <v>53</v>
      </c>
      <c r="EM214">
        <v>34</v>
      </c>
      <c r="EN214">
        <v>52</v>
      </c>
      <c r="EP214" s="1">
        <v>43586</v>
      </c>
      <c r="EQ214">
        <v>0.02</v>
      </c>
      <c r="ER214">
        <v>0</v>
      </c>
      <c r="ES214">
        <v>75</v>
      </c>
      <c r="ET214">
        <v>39</v>
      </c>
      <c r="EU214">
        <v>31</v>
      </c>
      <c r="EV214">
        <v>31</v>
      </c>
    </row>
    <row r="215" spans="1:152" x14ac:dyDescent="0.25">
      <c r="A215">
        <v>214</v>
      </c>
      <c r="B215" s="1">
        <v>37013</v>
      </c>
      <c r="C215">
        <v>0</v>
      </c>
      <c r="D215">
        <v>0</v>
      </c>
      <c r="E215">
        <v>64</v>
      </c>
      <c r="F215">
        <v>68</v>
      </c>
      <c r="G215">
        <v>55</v>
      </c>
      <c r="H215">
        <v>66</v>
      </c>
      <c r="J215" s="1">
        <v>37378</v>
      </c>
      <c r="K215">
        <v>0.41</v>
      </c>
      <c r="L215">
        <v>2.2999999999999998</v>
      </c>
      <c r="M215">
        <v>41</v>
      </c>
      <c r="N215">
        <v>32</v>
      </c>
      <c r="O215">
        <v>26</v>
      </c>
      <c r="P215">
        <v>30</v>
      </c>
      <c r="R215" s="1">
        <v>37743</v>
      </c>
      <c r="S215">
        <v>1.24</v>
      </c>
      <c r="T215">
        <v>0</v>
      </c>
      <c r="U215">
        <v>48</v>
      </c>
      <c r="V215">
        <v>55</v>
      </c>
      <c r="W215">
        <v>33</v>
      </c>
      <c r="X215">
        <v>36</v>
      </c>
      <c r="Z215" s="1">
        <v>38108</v>
      </c>
      <c r="AA215">
        <v>0</v>
      </c>
      <c r="AB215">
        <v>0</v>
      </c>
      <c r="AC215">
        <v>48</v>
      </c>
      <c r="AD215">
        <v>67</v>
      </c>
      <c r="AE215">
        <v>51</v>
      </c>
      <c r="AF215">
        <v>64</v>
      </c>
      <c r="AH215" s="1">
        <v>38474</v>
      </c>
      <c r="AI215">
        <v>0.22</v>
      </c>
      <c r="AJ215">
        <v>1</v>
      </c>
      <c r="AK215">
        <v>42</v>
      </c>
      <c r="AL215">
        <v>36</v>
      </c>
      <c r="AM215">
        <v>25</v>
      </c>
      <c r="AN215">
        <v>31</v>
      </c>
      <c r="AP215" s="1">
        <v>38839</v>
      </c>
      <c r="AQ215">
        <v>0.17</v>
      </c>
      <c r="AR215">
        <v>0</v>
      </c>
      <c r="AS215">
        <v>40</v>
      </c>
      <c r="AT215">
        <v>51</v>
      </c>
      <c r="AU215">
        <v>32</v>
      </c>
      <c r="AV215">
        <v>36</v>
      </c>
      <c r="AX215" s="1">
        <v>39204</v>
      </c>
      <c r="AY215">
        <v>0</v>
      </c>
      <c r="AZ215">
        <v>0</v>
      </c>
      <c r="BA215">
        <v>62</v>
      </c>
      <c r="BB215">
        <v>43</v>
      </c>
      <c r="BC215">
        <v>31</v>
      </c>
      <c r="BD215">
        <v>36</v>
      </c>
      <c r="BF215" s="1">
        <v>39569</v>
      </c>
      <c r="BG215">
        <v>0</v>
      </c>
      <c r="BH215">
        <v>0</v>
      </c>
      <c r="BI215">
        <v>53</v>
      </c>
      <c r="BJ215">
        <v>32</v>
      </c>
      <c r="BK215">
        <v>22</v>
      </c>
      <c r="BL215">
        <v>31</v>
      </c>
      <c r="BN215" s="1">
        <v>39935</v>
      </c>
      <c r="BO215">
        <v>0.1</v>
      </c>
      <c r="BP215">
        <v>0</v>
      </c>
      <c r="BQ215">
        <v>50</v>
      </c>
      <c r="BR215">
        <v>52</v>
      </c>
      <c r="BS215">
        <v>27</v>
      </c>
      <c r="BT215">
        <v>43</v>
      </c>
      <c r="BV215" s="1">
        <v>40300</v>
      </c>
      <c r="BW215">
        <v>0.16</v>
      </c>
      <c r="BX215">
        <v>0</v>
      </c>
      <c r="BY215">
        <v>42</v>
      </c>
      <c r="BZ215">
        <v>69</v>
      </c>
      <c r="CA215">
        <v>50</v>
      </c>
      <c r="CB215">
        <v>66</v>
      </c>
      <c r="CD215" s="1">
        <v>40665</v>
      </c>
      <c r="CE215">
        <v>0</v>
      </c>
      <c r="CF215">
        <v>0</v>
      </c>
      <c r="CG215">
        <v>50</v>
      </c>
      <c r="CH215">
        <v>55</v>
      </c>
      <c r="CI215">
        <v>36</v>
      </c>
      <c r="CJ215">
        <v>52</v>
      </c>
      <c r="CL215" s="1">
        <v>41030</v>
      </c>
      <c r="CM215">
        <v>0.43</v>
      </c>
      <c r="CN215">
        <v>0</v>
      </c>
      <c r="CO215">
        <v>27</v>
      </c>
      <c r="CP215">
        <v>45</v>
      </c>
      <c r="CQ215">
        <v>31</v>
      </c>
      <c r="CR215">
        <v>34</v>
      </c>
      <c r="CT215" s="1">
        <v>41396</v>
      </c>
      <c r="CU215">
        <v>0</v>
      </c>
      <c r="CV215">
        <v>0</v>
      </c>
      <c r="CW215">
        <v>42</v>
      </c>
      <c r="CX215">
        <v>66</v>
      </c>
      <c r="CY215">
        <v>50</v>
      </c>
      <c r="CZ215">
        <v>61</v>
      </c>
      <c r="DB215" s="1">
        <v>41761</v>
      </c>
      <c r="DC215">
        <v>0.14000000000000001</v>
      </c>
      <c r="DD215">
        <v>0</v>
      </c>
      <c r="DE215">
        <v>54</v>
      </c>
      <c r="DF215">
        <v>48</v>
      </c>
      <c r="DG215">
        <v>32</v>
      </c>
      <c r="DH215">
        <v>38</v>
      </c>
      <c r="DJ215" s="1">
        <v>42126</v>
      </c>
      <c r="DK215">
        <v>0</v>
      </c>
      <c r="DL215">
        <v>0</v>
      </c>
      <c r="DM215">
        <v>67</v>
      </c>
      <c r="DN215">
        <v>56</v>
      </c>
      <c r="DO215">
        <v>40</v>
      </c>
      <c r="DP215">
        <v>56</v>
      </c>
      <c r="DR215" s="1">
        <v>42491</v>
      </c>
      <c r="DS215">
        <v>0.14000000000000001</v>
      </c>
      <c r="DT215">
        <v>0</v>
      </c>
      <c r="DU215">
        <v>24</v>
      </c>
      <c r="DV215">
        <v>46</v>
      </c>
      <c r="DW215">
        <v>33</v>
      </c>
      <c r="DX215">
        <v>34</v>
      </c>
      <c r="DZ215" s="1">
        <v>42857</v>
      </c>
      <c r="EA215">
        <v>0.84</v>
      </c>
      <c r="EB215">
        <v>0</v>
      </c>
      <c r="EC215">
        <v>45</v>
      </c>
      <c r="ED215">
        <v>57</v>
      </c>
      <c r="EE215">
        <v>31</v>
      </c>
      <c r="EF215">
        <v>41</v>
      </c>
      <c r="EH215" s="1">
        <v>43222</v>
      </c>
      <c r="EI215">
        <v>0</v>
      </c>
      <c r="EJ215">
        <v>0</v>
      </c>
      <c r="EK215">
        <v>73</v>
      </c>
      <c r="EL215">
        <v>69</v>
      </c>
      <c r="EM215">
        <v>47</v>
      </c>
      <c r="EN215">
        <v>66</v>
      </c>
      <c r="EP215" s="1">
        <v>43587</v>
      </c>
      <c r="EQ215">
        <v>0.25</v>
      </c>
      <c r="ER215">
        <v>0</v>
      </c>
      <c r="ES215">
        <v>73</v>
      </c>
      <c r="ET215">
        <v>44</v>
      </c>
      <c r="EU215">
        <v>31</v>
      </c>
      <c r="EV215">
        <v>40</v>
      </c>
    </row>
    <row r="216" spans="1:152" x14ac:dyDescent="0.25">
      <c r="A216">
        <v>215</v>
      </c>
      <c r="B216" s="1">
        <v>37014</v>
      </c>
      <c r="C216">
        <v>0</v>
      </c>
      <c r="D216">
        <v>0</v>
      </c>
      <c r="E216">
        <v>60</v>
      </c>
      <c r="F216">
        <v>70</v>
      </c>
      <c r="G216">
        <v>54</v>
      </c>
      <c r="H216">
        <v>66</v>
      </c>
      <c r="J216" s="1">
        <v>37379</v>
      </c>
      <c r="K216">
        <v>0.32</v>
      </c>
      <c r="L216">
        <v>2</v>
      </c>
      <c r="M216">
        <v>43</v>
      </c>
      <c r="N216">
        <v>38</v>
      </c>
      <c r="O216">
        <v>20</v>
      </c>
      <c r="P216">
        <v>26</v>
      </c>
      <c r="R216" s="1">
        <v>37744</v>
      </c>
      <c r="S216">
        <v>0</v>
      </c>
      <c r="T216">
        <v>0</v>
      </c>
      <c r="U216">
        <v>48</v>
      </c>
      <c r="V216">
        <v>37</v>
      </c>
      <c r="W216">
        <v>23</v>
      </c>
      <c r="X216">
        <v>37</v>
      </c>
      <c r="Z216" s="1">
        <v>38109</v>
      </c>
      <c r="AA216">
        <v>0.08</v>
      </c>
      <c r="AB216">
        <v>0</v>
      </c>
      <c r="AC216">
        <v>40</v>
      </c>
      <c r="AD216">
        <v>64</v>
      </c>
      <c r="AE216">
        <v>53</v>
      </c>
      <c r="AF216">
        <v>54</v>
      </c>
      <c r="AH216" s="1">
        <v>38475</v>
      </c>
      <c r="AI216">
        <v>0.09</v>
      </c>
      <c r="AJ216">
        <v>0.5</v>
      </c>
      <c r="AK216">
        <v>42</v>
      </c>
      <c r="AL216">
        <v>32</v>
      </c>
      <c r="AM216">
        <v>24</v>
      </c>
      <c r="AN216">
        <v>31</v>
      </c>
      <c r="AP216" s="1">
        <v>38840</v>
      </c>
      <c r="AQ216">
        <v>0.41</v>
      </c>
      <c r="AR216">
        <v>0</v>
      </c>
      <c r="AS216">
        <v>38</v>
      </c>
      <c r="AT216">
        <v>46</v>
      </c>
      <c r="AU216">
        <v>36</v>
      </c>
      <c r="AV216">
        <v>45</v>
      </c>
      <c r="AX216" s="1">
        <v>39205</v>
      </c>
      <c r="AY216">
        <v>0</v>
      </c>
      <c r="AZ216">
        <v>0</v>
      </c>
      <c r="BA216">
        <v>61</v>
      </c>
      <c r="BB216">
        <v>41</v>
      </c>
      <c r="BC216">
        <v>25</v>
      </c>
      <c r="BD216">
        <v>40</v>
      </c>
      <c r="BF216" s="1">
        <v>39570</v>
      </c>
      <c r="BG216">
        <v>0</v>
      </c>
      <c r="BH216">
        <v>0</v>
      </c>
      <c r="BI216">
        <v>52</v>
      </c>
      <c r="BJ216">
        <v>42</v>
      </c>
      <c r="BK216">
        <v>26</v>
      </c>
      <c r="BL216">
        <v>37</v>
      </c>
      <c r="BN216" s="1">
        <v>39936</v>
      </c>
      <c r="BO216">
        <v>0</v>
      </c>
      <c r="BP216">
        <v>0</v>
      </c>
      <c r="BQ216">
        <v>44</v>
      </c>
      <c r="BR216">
        <v>47</v>
      </c>
      <c r="BS216">
        <v>34</v>
      </c>
      <c r="BT216">
        <v>45</v>
      </c>
      <c r="BV216" s="1">
        <v>40301</v>
      </c>
      <c r="BW216">
        <v>0.43</v>
      </c>
      <c r="BX216">
        <v>0</v>
      </c>
      <c r="BY216">
        <v>36</v>
      </c>
      <c r="BZ216">
        <v>68</v>
      </c>
      <c r="CA216">
        <v>51</v>
      </c>
      <c r="CB216">
        <v>52</v>
      </c>
      <c r="CD216" s="1">
        <v>40666</v>
      </c>
      <c r="CE216">
        <v>0.4</v>
      </c>
      <c r="CF216">
        <v>0</v>
      </c>
      <c r="CG216">
        <v>49</v>
      </c>
      <c r="CH216">
        <v>52</v>
      </c>
      <c r="CI216">
        <v>41</v>
      </c>
      <c r="CJ216">
        <v>45</v>
      </c>
      <c r="CL216" s="1">
        <v>41031</v>
      </c>
      <c r="CM216">
        <v>0.05</v>
      </c>
      <c r="CN216">
        <v>0</v>
      </c>
      <c r="CO216">
        <v>23</v>
      </c>
      <c r="CP216">
        <v>48</v>
      </c>
      <c r="CQ216">
        <v>33</v>
      </c>
      <c r="CR216">
        <v>42</v>
      </c>
      <c r="CT216" s="1">
        <v>41397</v>
      </c>
      <c r="CU216">
        <v>0</v>
      </c>
      <c r="CV216">
        <v>0</v>
      </c>
      <c r="CW216">
        <v>42</v>
      </c>
      <c r="CX216">
        <v>63</v>
      </c>
      <c r="CY216">
        <v>31</v>
      </c>
      <c r="CZ216">
        <v>55</v>
      </c>
      <c r="DB216" s="1">
        <v>41762</v>
      </c>
      <c r="DC216">
        <v>0</v>
      </c>
      <c r="DD216">
        <v>0</v>
      </c>
      <c r="DE216">
        <v>52</v>
      </c>
      <c r="DF216">
        <v>48</v>
      </c>
      <c r="DG216">
        <v>31</v>
      </c>
      <c r="DH216">
        <v>38</v>
      </c>
      <c r="DJ216" s="1">
        <v>42127</v>
      </c>
      <c r="DK216">
        <v>0</v>
      </c>
      <c r="DL216">
        <v>0</v>
      </c>
      <c r="DM216">
        <v>64</v>
      </c>
      <c r="DN216">
        <v>61</v>
      </c>
      <c r="DO216">
        <v>40</v>
      </c>
      <c r="DP216">
        <v>58</v>
      </c>
      <c r="DR216" s="1">
        <v>42492</v>
      </c>
      <c r="DS216">
        <v>0.64</v>
      </c>
      <c r="DT216">
        <v>0</v>
      </c>
      <c r="DU216">
        <v>24</v>
      </c>
      <c r="DV216">
        <v>35</v>
      </c>
      <c r="DW216">
        <v>29</v>
      </c>
      <c r="DX216">
        <v>35</v>
      </c>
      <c r="DZ216" s="1">
        <v>42858</v>
      </c>
      <c r="EA216">
        <v>0.65</v>
      </c>
      <c r="EB216">
        <v>0</v>
      </c>
      <c r="EC216">
        <v>46</v>
      </c>
      <c r="ED216">
        <v>41</v>
      </c>
      <c r="EE216">
        <v>24</v>
      </c>
      <c r="EF216">
        <v>25</v>
      </c>
      <c r="EH216" s="1">
        <v>43223</v>
      </c>
      <c r="EI216">
        <v>0.24</v>
      </c>
      <c r="EJ216">
        <v>0</v>
      </c>
      <c r="EK216">
        <v>65</v>
      </c>
      <c r="EL216">
        <v>66</v>
      </c>
      <c r="EM216">
        <v>53</v>
      </c>
      <c r="EN216">
        <v>55</v>
      </c>
      <c r="EP216" s="1">
        <v>43588</v>
      </c>
      <c r="EQ216">
        <v>0.26</v>
      </c>
      <c r="ER216">
        <v>0</v>
      </c>
      <c r="ES216">
        <v>69</v>
      </c>
      <c r="ET216">
        <v>49</v>
      </c>
      <c r="EU216">
        <v>39</v>
      </c>
      <c r="EV216">
        <v>45</v>
      </c>
    </row>
    <row r="217" spans="1:152" x14ac:dyDescent="0.25">
      <c r="A217">
        <v>216</v>
      </c>
      <c r="B217" s="1">
        <v>37015</v>
      </c>
      <c r="C217">
        <v>0</v>
      </c>
      <c r="D217">
        <v>0</v>
      </c>
      <c r="E217">
        <v>55</v>
      </c>
      <c r="F217">
        <v>69</v>
      </c>
      <c r="G217">
        <v>51</v>
      </c>
      <c r="H217">
        <v>59</v>
      </c>
      <c r="J217" s="1">
        <v>37380</v>
      </c>
      <c r="K217">
        <v>0</v>
      </c>
      <c r="L217">
        <v>0</v>
      </c>
      <c r="M217">
        <v>40</v>
      </c>
      <c r="N217">
        <v>44</v>
      </c>
      <c r="O217">
        <v>25</v>
      </c>
      <c r="P217">
        <v>44</v>
      </c>
      <c r="R217" s="1">
        <v>37745</v>
      </c>
      <c r="S217">
        <v>0</v>
      </c>
      <c r="T217">
        <v>0</v>
      </c>
      <c r="U217">
        <v>46</v>
      </c>
      <c r="V217">
        <v>53</v>
      </c>
      <c r="W217">
        <v>30</v>
      </c>
      <c r="X217">
        <v>52</v>
      </c>
      <c r="Z217" s="1">
        <v>38110</v>
      </c>
      <c r="AA217">
        <v>0.59</v>
      </c>
      <c r="AB217">
        <v>0</v>
      </c>
      <c r="AC217">
        <v>36</v>
      </c>
      <c r="AD217">
        <v>57</v>
      </c>
      <c r="AE217">
        <v>34</v>
      </c>
      <c r="AF217">
        <v>36</v>
      </c>
      <c r="AH217" s="1">
        <v>38476</v>
      </c>
      <c r="AI217">
        <v>0</v>
      </c>
      <c r="AJ217">
        <v>0</v>
      </c>
      <c r="AK217">
        <v>42</v>
      </c>
      <c r="AL217">
        <v>33</v>
      </c>
      <c r="AM217">
        <v>25</v>
      </c>
      <c r="AN217">
        <v>30</v>
      </c>
      <c r="AP217" s="1">
        <v>38841</v>
      </c>
      <c r="AQ217">
        <v>0</v>
      </c>
      <c r="AR217">
        <v>0</v>
      </c>
      <c r="AS217">
        <v>35</v>
      </c>
      <c r="AT217">
        <v>62</v>
      </c>
      <c r="AU217">
        <v>45</v>
      </c>
      <c r="AV217">
        <v>61</v>
      </c>
      <c r="AX217" s="1">
        <v>39206</v>
      </c>
      <c r="AY217">
        <v>0</v>
      </c>
      <c r="AZ217">
        <v>0</v>
      </c>
      <c r="BA217">
        <v>61</v>
      </c>
      <c r="BB217">
        <v>44</v>
      </c>
      <c r="BC217">
        <v>29</v>
      </c>
      <c r="BD217">
        <v>44</v>
      </c>
      <c r="BF217" s="1">
        <v>39571</v>
      </c>
      <c r="BG217">
        <v>0.12</v>
      </c>
      <c r="BH217">
        <v>0</v>
      </c>
      <c r="BI217">
        <v>51</v>
      </c>
      <c r="BJ217">
        <v>37</v>
      </c>
      <c r="BK217">
        <v>30</v>
      </c>
      <c r="BL217">
        <v>31</v>
      </c>
      <c r="BN217" s="1">
        <v>39937</v>
      </c>
      <c r="BO217">
        <v>0</v>
      </c>
      <c r="BP217">
        <v>0</v>
      </c>
      <c r="BQ217">
        <v>41</v>
      </c>
      <c r="BR217">
        <v>53</v>
      </c>
      <c r="BS217">
        <v>38</v>
      </c>
      <c r="BT217">
        <v>50</v>
      </c>
      <c r="BV217" s="1">
        <v>40302</v>
      </c>
      <c r="BW217">
        <v>0.36</v>
      </c>
      <c r="BX217">
        <v>0</v>
      </c>
      <c r="BY217">
        <v>32</v>
      </c>
      <c r="BZ217">
        <v>55</v>
      </c>
      <c r="CA217">
        <v>40</v>
      </c>
      <c r="CB217">
        <v>46</v>
      </c>
      <c r="CD217" s="1">
        <v>40667</v>
      </c>
      <c r="CE217">
        <v>1.36</v>
      </c>
      <c r="CF217">
        <v>0.3</v>
      </c>
      <c r="CG217">
        <v>47</v>
      </c>
      <c r="CH217">
        <v>50</v>
      </c>
      <c r="CI217">
        <v>30</v>
      </c>
      <c r="CJ217">
        <v>30</v>
      </c>
      <c r="CL217" s="1">
        <v>41032</v>
      </c>
      <c r="CM217">
        <v>0.05</v>
      </c>
      <c r="CN217">
        <v>0</v>
      </c>
      <c r="CO217">
        <v>21</v>
      </c>
      <c r="CP217">
        <v>52</v>
      </c>
      <c r="CQ217">
        <v>37</v>
      </c>
      <c r="CR217">
        <v>48</v>
      </c>
      <c r="CT217" s="1">
        <v>41398</v>
      </c>
      <c r="CU217">
        <v>0</v>
      </c>
      <c r="CV217">
        <v>0</v>
      </c>
      <c r="CW217">
        <v>36</v>
      </c>
      <c r="CX217">
        <v>62</v>
      </c>
      <c r="CY217">
        <v>44</v>
      </c>
      <c r="CZ217">
        <v>60</v>
      </c>
      <c r="DB217" s="1">
        <v>41763</v>
      </c>
      <c r="DC217">
        <v>0.48</v>
      </c>
      <c r="DD217">
        <v>0</v>
      </c>
      <c r="DE217">
        <v>52</v>
      </c>
      <c r="DF217">
        <v>39</v>
      </c>
      <c r="DG217">
        <v>31</v>
      </c>
      <c r="DH217">
        <v>31</v>
      </c>
      <c r="DJ217" s="1">
        <v>42128</v>
      </c>
      <c r="DK217">
        <v>0</v>
      </c>
      <c r="DL217">
        <v>0</v>
      </c>
      <c r="DM217">
        <v>58</v>
      </c>
      <c r="DN217">
        <v>65</v>
      </c>
      <c r="DO217">
        <v>49</v>
      </c>
      <c r="DP217">
        <v>63</v>
      </c>
      <c r="DR217" s="1">
        <v>42493</v>
      </c>
      <c r="DS217">
        <v>0.14000000000000001</v>
      </c>
      <c r="DT217">
        <v>0</v>
      </c>
      <c r="DU217">
        <v>24</v>
      </c>
      <c r="DV217">
        <v>37</v>
      </c>
      <c r="DW217">
        <v>27</v>
      </c>
      <c r="DX217">
        <v>36</v>
      </c>
      <c r="DZ217" s="1">
        <v>42859</v>
      </c>
      <c r="EA217">
        <v>0</v>
      </c>
      <c r="EB217">
        <v>0</v>
      </c>
      <c r="EC217">
        <v>44</v>
      </c>
      <c r="ED217">
        <v>50</v>
      </c>
      <c r="EE217">
        <v>24</v>
      </c>
      <c r="EF217">
        <v>48</v>
      </c>
      <c r="EH217" s="1">
        <v>43224</v>
      </c>
      <c r="EI217">
        <v>0</v>
      </c>
      <c r="EJ217">
        <v>0</v>
      </c>
      <c r="EK217">
        <v>0</v>
      </c>
      <c r="EL217">
        <v>60</v>
      </c>
      <c r="EM217">
        <v>53</v>
      </c>
      <c r="EN217">
        <v>55</v>
      </c>
      <c r="EP217" s="1">
        <v>43589</v>
      </c>
      <c r="EQ217">
        <v>0.08</v>
      </c>
      <c r="ER217">
        <v>0</v>
      </c>
      <c r="ES217">
        <v>65</v>
      </c>
      <c r="ET217">
        <v>48</v>
      </c>
      <c r="EU217">
        <v>43</v>
      </c>
      <c r="EV217">
        <v>44</v>
      </c>
    </row>
    <row r="218" spans="1:152" x14ac:dyDescent="0.25">
      <c r="A218">
        <v>217</v>
      </c>
      <c r="B218" s="1">
        <v>37016</v>
      </c>
      <c r="C218">
        <v>0</v>
      </c>
      <c r="D218">
        <v>0</v>
      </c>
      <c r="E218">
        <v>53</v>
      </c>
      <c r="F218">
        <v>61</v>
      </c>
      <c r="G218">
        <v>30</v>
      </c>
      <c r="H218">
        <v>30</v>
      </c>
      <c r="J218" s="1">
        <v>37381</v>
      </c>
      <c r="K218">
        <v>0</v>
      </c>
      <c r="L218">
        <v>0</v>
      </c>
      <c r="M218">
        <v>36</v>
      </c>
      <c r="N218">
        <v>53</v>
      </c>
      <c r="O218">
        <v>36</v>
      </c>
      <c r="P218">
        <v>52</v>
      </c>
      <c r="R218" s="1">
        <v>37746</v>
      </c>
      <c r="S218">
        <v>0</v>
      </c>
      <c r="T218">
        <v>0</v>
      </c>
      <c r="U218">
        <v>46</v>
      </c>
      <c r="V218">
        <v>58</v>
      </c>
      <c r="W218">
        <v>42</v>
      </c>
      <c r="X218">
        <v>54</v>
      </c>
      <c r="Z218" s="1">
        <v>38111</v>
      </c>
      <c r="AA218">
        <v>1.27</v>
      </c>
      <c r="AB218">
        <v>8.5</v>
      </c>
      <c r="AC218">
        <v>42</v>
      </c>
      <c r="AD218">
        <v>37</v>
      </c>
      <c r="AE218">
        <v>20</v>
      </c>
      <c r="AF218">
        <v>25</v>
      </c>
      <c r="AH218" s="1">
        <v>38477</v>
      </c>
      <c r="AI218">
        <v>0</v>
      </c>
      <c r="AJ218">
        <v>0</v>
      </c>
      <c r="AK218">
        <v>42</v>
      </c>
      <c r="AL218">
        <v>44</v>
      </c>
      <c r="AM218">
        <v>26</v>
      </c>
      <c r="AN218">
        <v>43</v>
      </c>
      <c r="AP218" s="1">
        <v>38842</v>
      </c>
      <c r="AQ218">
        <v>0.06</v>
      </c>
      <c r="AR218">
        <v>0</v>
      </c>
      <c r="AS218">
        <v>32</v>
      </c>
      <c r="AT218">
        <v>63</v>
      </c>
      <c r="AU218">
        <v>38</v>
      </c>
      <c r="AV218">
        <v>54</v>
      </c>
      <c r="AX218" s="1">
        <v>39207</v>
      </c>
      <c r="AY218">
        <v>0</v>
      </c>
      <c r="AZ218">
        <v>0</v>
      </c>
      <c r="BA218">
        <v>60</v>
      </c>
      <c r="BB218">
        <v>44</v>
      </c>
      <c r="BC218">
        <v>33</v>
      </c>
      <c r="BD218">
        <v>39</v>
      </c>
      <c r="BF218" s="1">
        <v>39572</v>
      </c>
      <c r="BG218">
        <v>0.22</v>
      </c>
      <c r="BH218">
        <v>0</v>
      </c>
      <c r="BI218">
        <v>51</v>
      </c>
      <c r="BJ218">
        <v>42</v>
      </c>
      <c r="BK218">
        <v>30</v>
      </c>
      <c r="BL218">
        <v>40</v>
      </c>
      <c r="BN218" s="1">
        <v>39938</v>
      </c>
      <c r="BO218">
        <v>0</v>
      </c>
      <c r="BP218">
        <v>0</v>
      </c>
      <c r="BQ218">
        <v>41</v>
      </c>
      <c r="BR218">
        <v>51</v>
      </c>
      <c r="BS218">
        <v>39</v>
      </c>
      <c r="BT218">
        <v>42</v>
      </c>
      <c r="BV218" s="1">
        <v>40303</v>
      </c>
      <c r="BW218">
        <v>0.06</v>
      </c>
      <c r="BX218">
        <v>0</v>
      </c>
      <c r="BY218">
        <v>29</v>
      </c>
      <c r="BZ218">
        <v>58</v>
      </c>
      <c r="CA218">
        <v>36</v>
      </c>
      <c r="CB218">
        <v>56</v>
      </c>
      <c r="CD218" s="1">
        <v>40668</v>
      </c>
      <c r="CE218">
        <v>1.01</v>
      </c>
      <c r="CF218">
        <v>2</v>
      </c>
      <c r="CG218">
        <v>50</v>
      </c>
      <c r="CH218">
        <v>30</v>
      </c>
      <c r="CI218">
        <v>27</v>
      </c>
      <c r="CJ218">
        <v>28</v>
      </c>
      <c r="CL218" s="1">
        <v>41033</v>
      </c>
      <c r="CM218">
        <v>0.55000000000000004</v>
      </c>
      <c r="CN218">
        <v>0</v>
      </c>
      <c r="CO218">
        <v>20</v>
      </c>
      <c r="CP218">
        <v>52</v>
      </c>
      <c r="CQ218">
        <v>46</v>
      </c>
      <c r="CR218">
        <v>51</v>
      </c>
      <c r="CT218" s="1">
        <v>41399</v>
      </c>
      <c r="CU218">
        <v>0</v>
      </c>
      <c r="CV218">
        <v>0</v>
      </c>
      <c r="CW218">
        <v>33</v>
      </c>
      <c r="CX218">
        <v>65</v>
      </c>
      <c r="CY218">
        <v>46</v>
      </c>
      <c r="CZ218">
        <v>62</v>
      </c>
      <c r="DB218" s="1">
        <v>41764</v>
      </c>
      <c r="DC218">
        <v>0.2</v>
      </c>
      <c r="DD218">
        <v>0</v>
      </c>
      <c r="DE218">
        <v>51</v>
      </c>
      <c r="DF218">
        <v>35</v>
      </c>
      <c r="DG218">
        <v>30</v>
      </c>
      <c r="DH218">
        <v>31</v>
      </c>
      <c r="DJ218" s="1">
        <v>42129</v>
      </c>
      <c r="DK218">
        <v>7.0000000000000007E-2</v>
      </c>
      <c r="DL218">
        <v>0</v>
      </c>
      <c r="DM218">
        <v>53</v>
      </c>
      <c r="DN218">
        <v>65</v>
      </c>
      <c r="DO218">
        <v>37</v>
      </c>
      <c r="DP218">
        <v>50</v>
      </c>
      <c r="DR218" s="1">
        <v>42494</v>
      </c>
      <c r="DS218">
        <v>0</v>
      </c>
      <c r="DT218">
        <v>0</v>
      </c>
      <c r="DU218">
        <v>24</v>
      </c>
      <c r="DV218">
        <v>37</v>
      </c>
      <c r="DW218">
        <v>31</v>
      </c>
      <c r="DX218">
        <v>36</v>
      </c>
      <c r="DZ218" s="1">
        <v>42860</v>
      </c>
      <c r="EA218">
        <v>0.24</v>
      </c>
      <c r="EB218">
        <v>0</v>
      </c>
      <c r="EC218">
        <v>44</v>
      </c>
      <c r="ED218">
        <v>48</v>
      </c>
      <c r="EE218">
        <v>24</v>
      </c>
      <c r="EF218">
        <v>29</v>
      </c>
      <c r="EH218" s="1">
        <v>43225</v>
      </c>
      <c r="EI218">
        <v>0</v>
      </c>
      <c r="EJ218">
        <v>0</v>
      </c>
      <c r="EK218">
        <v>46</v>
      </c>
      <c r="EL218">
        <v>0</v>
      </c>
      <c r="EM218">
        <v>0</v>
      </c>
      <c r="EN218">
        <v>0</v>
      </c>
      <c r="EP218" s="1">
        <v>43590</v>
      </c>
      <c r="EQ218">
        <v>0.08</v>
      </c>
      <c r="ER218">
        <v>0</v>
      </c>
      <c r="ES218">
        <v>63</v>
      </c>
      <c r="ET218">
        <v>58</v>
      </c>
      <c r="EU218">
        <v>38</v>
      </c>
      <c r="EV218">
        <v>55</v>
      </c>
    </row>
    <row r="219" spans="1:152" x14ac:dyDescent="0.25">
      <c r="A219">
        <v>218</v>
      </c>
      <c r="B219" s="1">
        <v>37017</v>
      </c>
      <c r="C219">
        <v>0</v>
      </c>
      <c r="D219">
        <v>0</v>
      </c>
      <c r="E219">
        <v>50</v>
      </c>
      <c r="F219">
        <v>50</v>
      </c>
      <c r="G219">
        <v>29</v>
      </c>
      <c r="H219">
        <v>49</v>
      </c>
      <c r="J219" s="1">
        <v>37382</v>
      </c>
      <c r="K219">
        <v>0</v>
      </c>
      <c r="L219">
        <v>0</v>
      </c>
      <c r="M219">
        <v>34</v>
      </c>
      <c r="N219">
        <v>61</v>
      </c>
      <c r="O219">
        <v>44</v>
      </c>
      <c r="P219">
        <v>59</v>
      </c>
      <c r="R219" s="1">
        <v>37747</v>
      </c>
      <c r="S219">
        <v>0.01</v>
      </c>
      <c r="T219">
        <v>0</v>
      </c>
      <c r="U219">
        <v>42</v>
      </c>
      <c r="V219">
        <v>54</v>
      </c>
      <c r="W219">
        <v>31</v>
      </c>
      <c r="X219">
        <v>40</v>
      </c>
      <c r="Z219" s="1">
        <v>38112</v>
      </c>
      <c r="AA219">
        <v>0.21</v>
      </c>
      <c r="AB219">
        <v>2</v>
      </c>
      <c r="AC219">
        <v>39</v>
      </c>
      <c r="AD219">
        <v>34</v>
      </c>
      <c r="AE219">
        <v>24</v>
      </c>
      <c r="AF219">
        <v>33</v>
      </c>
      <c r="AH219" s="1">
        <v>38478</v>
      </c>
      <c r="AI219">
        <v>0</v>
      </c>
      <c r="AJ219">
        <v>0</v>
      </c>
      <c r="AK219">
        <v>41</v>
      </c>
      <c r="AL219">
        <v>51</v>
      </c>
      <c r="AM219">
        <v>34</v>
      </c>
      <c r="AN219">
        <v>48</v>
      </c>
      <c r="AP219" s="1">
        <v>38843</v>
      </c>
      <c r="AQ219">
        <v>0.19</v>
      </c>
      <c r="AR219">
        <v>0</v>
      </c>
      <c r="AS219">
        <v>31</v>
      </c>
      <c r="AT219">
        <v>55</v>
      </c>
      <c r="AU219">
        <v>33</v>
      </c>
      <c r="AV219">
        <v>33</v>
      </c>
      <c r="AX219" s="1">
        <v>39208</v>
      </c>
      <c r="AY219">
        <v>0</v>
      </c>
      <c r="AZ219">
        <v>0</v>
      </c>
      <c r="BA219">
        <v>60</v>
      </c>
      <c r="BB219">
        <v>44</v>
      </c>
      <c r="BC219">
        <v>24</v>
      </c>
      <c r="BD219">
        <v>43</v>
      </c>
      <c r="BF219" s="1">
        <v>39573</v>
      </c>
      <c r="BG219">
        <v>0</v>
      </c>
      <c r="BH219">
        <v>0</v>
      </c>
      <c r="BI219">
        <v>50</v>
      </c>
      <c r="BJ219">
        <v>49</v>
      </c>
      <c r="BK219">
        <v>30</v>
      </c>
      <c r="BL219">
        <v>48</v>
      </c>
      <c r="BN219" s="1">
        <v>39939</v>
      </c>
      <c r="BO219">
        <v>0.35</v>
      </c>
      <c r="BP219">
        <v>0</v>
      </c>
      <c r="BQ219">
        <v>37</v>
      </c>
      <c r="BR219">
        <v>44</v>
      </c>
      <c r="BS219">
        <v>36</v>
      </c>
      <c r="BT219">
        <v>42</v>
      </c>
      <c r="BV219" s="1">
        <v>40304</v>
      </c>
      <c r="BW219">
        <v>0.65</v>
      </c>
      <c r="BX219">
        <v>0</v>
      </c>
      <c r="BY219">
        <v>26</v>
      </c>
      <c r="BZ219">
        <v>59</v>
      </c>
      <c r="CA219">
        <v>40</v>
      </c>
      <c r="CB219">
        <v>42</v>
      </c>
      <c r="CD219" s="1">
        <v>40669</v>
      </c>
      <c r="CE219">
        <v>0.25</v>
      </c>
      <c r="CF219">
        <v>1</v>
      </c>
      <c r="CG219">
        <v>52</v>
      </c>
      <c r="CH219">
        <v>41</v>
      </c>
      <c r="CI219">
        <v>25</v>
      </c>
      <c r="CJ219">
        <v>41</v>
      </c>
      <c r="CL219" s="1">
        <v>41034</v>
      </c>
      <c r="CM219">
        <v>7.0000000000000007E-2</v>
      </c>
      <c r="CN219">
        <v>0</v>
      </c>
      <c r="CO219">
        <v>20</v>
      </c>
      <c r="CP219">
        <v>51</v>
      </c>
      <c r="CQ219">
        <v>38</v>
      </c>
      <c r="CR219">
        <v>46</v>
      </c>
      <c r="CT219" s="1">
        <v>41400</v>
      </c>
      <c r="CU219">
        <v>0</v>
      </c>
      <c r="CV219">
        <v>0</v>
      </c>
      <c r="CW219">
        <v>33</v>
      </c>
      <c r="CX219">
        <v>65</v>
      </c>
      <c r="CY219">
        <v>42</v>
      </c>
      <c r="CZ219">
        <v>63</v>
      </c>
      <c r="DB219" s="1">
        <v>41765</v>
      </c>
      <c r="DC219">
        <v>0</v>
      </c>
      <c r="DD219">
        <v>0</v>
      </c>
      <c r="DE219">
        <v>51</v>
      </c>
      <c r="DF219">
        <v>34</v>
      </c>
      <c r="DG219">
        <v>27</v>
      </c>
      <c r="DH219">
        <v>33</v>
      </c>
      <c r="DJ219" s="1">
        <v>42130</v>
      </c>
      <c r="DK219">
        <v>0</v>
      </c>
      <c r="DL219">
        <v>0</v>
      </c>
      <c r="DM219">
        <v>51</v>
      </c>
      <c r="DN219">
        <v>58</v>
      </c>
      <c r="DO219">
        <v>40</v>
      </c>
      <c r="DP219">
        <v>58</v>
      </c>
      <c r="DR219" s="1">
        <v>42495</v>
      </c>
      <c r="DS219">
        <v>0.06</v>
      </c>
      <c r="DT219">
        <v>0</v>
      </c>
      <c r="DU219">
        <v>22</v>
      </c>
      <c r="DV219">
        <v>42</v>
      </c>
      <c r="DW219">
        <v>33</v>
      </c>
      <c r="DX219">
        <v>41</v>
      </c>
      <c r="DZ219" s="1">
        <v>42861</v>
      </c>
      <c r="EA219">
        <v>0.24</v>
      </c>
      <c r="EB219">
        <v>0</v>
      </c>
      <c r="EC219">
        <v>40</v>
      </c>
      <c r="ED219">
        <v>48</v>
      </c>
      <c r="EE219">
        <v>28</v>
      </c>
      <c r="EF219">
        <v>47</v>
      </c>
      <c r="EH219" s="1">
        <v>43226</v>
      </c>
      <c r="EI219">
        <v>0</v>
      </c>
      <c r="EJ219">
        <v>0</v>
      </c>
      <c r="EK219">
        <v>42</v>
      </c>
      <c r="EL219">
        <v>56</v>
      </c>
      <c r="EM219">
        <v>0</v>
      </c>
      <c r="EN219">
        <v>0</v>
      </c>
      <c r="EP219" s="1">
        <v>43591</v>
      </c>
      <c r="EQ219">
        <v>0</v>
      </c>
      <c r="ER219">
        <v>0</v>
      </c>
      <c r="ES219">
        <v>60</v>
      </c>
      <c r="ET219">
        <v>64</v>
      </c>
      <c r="EU219">
        <v>42</v>
      </c>
      <c r="EV219">
        <v>60</v>
      </c>
    </row>
    <row r="220" spans="1:152" x14ac:dyDescent="0.25">
      <c r="A220">
        <v>219</v>
      </c>
      <c r="B220" s="1">
        <v>37018</v>
      </c>
      <c r="C220">
        <v>0</v>
      </c>
      <c r="D220">
        <v>0</v>
      </c>
      <c r="E220">
        <v>48</v>
      </c>
      <c r="F220">
        <v>56</v>
      </c>
      <c r="G220">
        <v>36</v>
      </c>
      <c r="H220">
        <v>55</v>
      </c>
      <c r="J220" s="1">
        <v>37383</v>
      </c>
      <c r="K220">
        <v>0.04</v>
      </c>
      <c r="L220">
        <v>0</v>
      </c>
      <c r="M220">
        <v>28</v>
      </c>
      <c r="N220">
        <v>60</v>
      </c>
      <c r="O220">
        <v>44</v>
      </c>
      <c r="P220">
        <v>52</v>
      </c>
      <c r="R220" s="1">
        <v>37748</v>
      </c>
      <c r="S220">
        <v>0.02</v>
      </c>
      <c r="T220">
        <v>0</v>
      </c>
      <c r="U220">
        <v>40</v>
      </c>
      <c r="V220">
        <v>44</v>
      </c>
      <c r="W220">
        <v>36</v>
      </c>
      <c r="X220">
        <v>38</v>
      </c>
      <c r="Z220" s="1">
        <v>38113</v>
      </c>
      <c r="AA220">
        <v>0.02</v>
      </c>
      <c r="AB220">
        <v>0</v>
      </c>
      <c r="AC220">
        <v>37</v>
      </c>
      <c r="AD220">
        <v>52</v>
      </c>
      <c r="AE220">
        <v>33</v>
      </c>
      <c r="AF220">
        <v>51</v>
      </c>
      <c r="AH220" s="1">
        <v>38479</v>
      </c>
      <c r="AI220">
        <v>0</v>
      </c>
      <c r="AJ220">
        <v>0</v>
      </c>
      <c r="AK220">
        <v>40</v>
      </c>
      <c r="AL220">
        <v>50</v>
      </c>
      <c r="AM220">
        <v>29</v>
      </c>
      <c r="AN220">
        <v>35</v>
      </c>
      <c r="AP220" s="1">
        <v>38844</v>
      </c>
      <c r="AQ220">
        <v>0.12</v>
      </c>
      <c r="AR220">
        <v>0</v>
      </c>
      <c r="AS220">
        <v>31</v>
      </c>
      <c r="AT220">
        <v>39</v>
      </c>
      <c r="AU220">
        <v>20</v>
      </c>
      <c r="AV220">
        <v>36</v>
      </c>
      <c r="AX220" s="1">
        <v>39209</v>
      </c>
      <c r="AY220">
        <v>0</v>
      </c>
      <c r="AZ220">
        <v>0</v>
      </c>
      <c r="BA220">
        <v>57</v>
      </c>
      <c r="BB220">
        <v>55</v>
      </c>
      <c r="BC220">
        <v>37</v>
      </c>
      <c r="BD220">
        <v>54</v>
      </c>
      <c r="BF220" s="1">
        <v>39574</v>
      </c>
      <c r="BG220">
        <v>0</v>
      </c>
      <c r="BH220">
        <v>0</v>
      </c>
      <c r="BI220">
        <v>47</v>
      </c>
      <c r="BJ220">
        <v>56</v>
      </c>
      <c r="BK220">
        <v>41</v>
      </c>
      <c r="BL220">
        <v>53</v>
      </c>
      <c r="BN220" s="1">
        <v>39940</v>
      </c>
      <c r="BO220">
        <v>0.5</v>
      </c>
      <c r="BP220">
        <v>0</v>
      </c>
      <c r="BQ220">
        <v>38</v>
      </c>
      <c r="BR220">
        <v>48</v>
      </c>
      <c r="BS220">
        <v>41</v>
      </c>
      <c r="BT220">
        <v>48</v>
      </c>
      <c r="BV220" s="1">
        <v>40305</v>
      </c>
      <c r="BW220">
        <v>0.1</v>
      </c>
      <c r="BX220">
        <v>0</v>
      </c>
      <c r="BY220">
        <v>25</v>
      </c>
      <c r="BZ220">
        <v>42</v>
      </c>
      <c r="CA220">
        <v>27</v>
      </c>
      <c r="CB220">
        <v>40</v>
      </c>
      <c r="CD220" s="1">
        <v>40670</v>
      </c>
      <c r="CE220">
        <v>0</v>
      </c>
      <c r="CF220">
        <v>0</v>
      </c>
      <c r="CG220">
        <v>52</v>
      </c>
      <c r="CH220">
        <v>49</v>
      </c>
      <c r="CI220">
        <v>40</v>
      </c>
      <c r="CJ220">
        <v>44</v>
      </c>
      <c r="CL220" s="1">
        <v>41035</v>
      </c>
      <c r="CM220">
        <v>0</v>
      </c>
      <c r="CN220">
        <v>0</v>
      </c>
      <c r="CO220">
        <v>16</v>
      </c>
      <c r="CP220">
        <v>50</v>
      </c>
      <c r="CQ220">
        <v>33</v>
      </c>
      <c r="CR220">
        <v>48</v>
      </c>
      <c r="CT220" s="1">
        <v>41401</v>
      </c>
      <c r="CU220">
        <v>0</v>
      </c>
      <c r="CV220">
        <v>0</v>
      </c>
      <c r="CW220">
        <v>28</v>
      </c>
      <c r="CX220">
        <v>67</v>
      </c>
      <c r="CY220">
        <v>48</v>
      </c>
      <c r="CZ220">
        <v>66</v>
      </c>
      <c r="DB220" s="1">
        <v>41766</v>
      </c>
      <c r="DC220">
        <v>0</v>
      </c>
      <c r="DD220">
        <v>0</v>
      </c>
      <c r="DE220">
        <v>51</v>
      </c>
      <c r="DF220">
        <v>45</v>
      </c>
      <c r="DG220">
        <v>28</v>
      </c>
      <c r="DH220">
        <v>44</v>
      </c>
      <c r="DJ220" s="1">
        <v>42131</v>
      </c>
      <c r="DK220">
        <v>0</v>
      </c>
      <c r="DL220">
        <v>0</v>
      </c>
      <c r="DM220">
        <v>47</v>
      </c>
      <c r="DN220">
        <v>65</v>
      </c>
      <c r="DO220">
        <v>47</v>
      </c>
      <c r="DP220">
        <v>64</v>
      </c>
      <c r="DR220" s="1">
        <v>42496</v>
      </c>
      <c r="DS220">
        <v>0</v>
      </c>
      <c r="DT220">
        <v>0</v>
      </c>
      <c r="DU220">
        <v>22</v>
      </c>
      <c r="DV220">
        <v>56</v>
      </c>
      <c r="DW220">
        <v>34</v>
      </c>
      <c r="DX220">
        <v>55</v>
      </c>
      <c r="DZ220" s="1">
        <v>42862</v>
      </c>
      <c r="EA220">
        <v>0.24</v>
      </c>
      <c r="EB220">
        <v>0</v>
      </c>
      <c r="EC220">
        <v>39</v>
      </c>
      <c r="ED220">
        <v>48</v>
      </c>
      <c r="EE220">
        <v>34</v>
      </c>
      <c r="EF220">
        <v>37</v>
      </c>
      <c r="EH220" s="1">
        <v>43227</v>
      </c>
      <c r="EI220">
        <v>0</v>
      </c>
      <c r="EJ220">
        <v>0</v>
      </c>
      <c r="EK220">
        <v>38</v>
      </c>
      <c r="EL220">
        <v>51</v>
      </c>
      <c r="EM220">
        <v>40</v>
      </c>
      <c r="EN220">
        <v>49</v>
      </c>
      <c r="EP220" s="1">
        <v>43592</v>
      </c>
      <c r="EQ220">
        <v>0.37</v>
      </c>
      <c r="ER220">
        <v>0</v>
      </c>
      <c r="ES220">
        <v>56</v>
      </c>
      <c r="ET220">
        <v>62</v>
      </c>
      <c r="EU220">
        <v>41</v>
      </c>
      <c r="EV220">
        <v>43</v>
      </c>
    </row>
    <row r="221" spans="1:152" x14ac:dyDescent="0.25">
      <c r="A221">
        <v>220</v>
      </c>
      <c r="B221" s="1">
        <v>37019</v>
      </c>
      <c r="C221">
        <v>0</v>
      </c>
      <c r="D221">
        <v>0</v>
      </c>
      <c r="E221">
        <v>46</v>
      </c>
      <c r="F221">
        <v>66</v>
      </c>
      <c r="G221">
        <v>44</v>
      </c>
      <c r="H221">
        <v>62</v>
      </c>
      <c r="J221" s="1">
        <v>37384</v>
      </c>
      <c r="K221">
        <v>0</v>
      </c>
      <c r="L221">
        <v>0</v>
      </c>
      <c r="M221">
        <v>27</v>
      </c>
      <c r="N221">
        <v>54</v>
      </c>
      <c r="O221">
        <v>25</v>
      </c>
      <c r="P221">
        <v>43</v>
      </c>
      <c r="R221" s="1">
        <v>37749</v>
      </c>
      <c r="S221">
        <v>0</v>
      </c>
      <c r="T221">
        <v>0</v>
      </c>
      <c r="U221">
        <v>38</v>
      </c>
      <c r="V221">
        <v>53</v>
      </c>
      <c r="W221">
        <v>35</v>
      </c>
      <c r="X221">
        <v>47</v>
      </c>
      <c r="Z221" s="1">
        <v>38114</v>
      </c>
      <c r="AA221">
        <v>0.04</v>
      </c>
      <c r="AB221">
        <v>0</v>
      </c>
      <c r="AC221">
        <v>33</v>
      </c>
      <c r="AD221">
        <v>52</v>
      </c>
      <c r="AE221">
        <v>32</v>
      </c>
      <c r="AF221">
        <v>37</v>
      </c>
      <c r="AH221" s="1">
        <v>38480</v>
      </c>
      <c r="AI221">
        <v>0</v>
      </c>
      <c r="AJ221">
        <v>0</v>
      </c>
      <c r="AK221">
        <v>38</v>
      </c>
      <c r="AL221">
        <v>35</v>
      </c>
      <c r="AM221">
        <v>30</v>
      </c>
      <c r="AN221">
        <v>33</v>
      </c>
      <c r="AP221" s="1">
        <v>38845</v>
      </c>
      <c r="AQ221">
        <v>0</v>
      </c>
      <c r="AR221">
        <v>0</v>
      </c>
      <c r="AS221">
        <v>27</v>
      </c>
      <c r="AT221">
        <v>56</v>
      </c>
      <c r="AU221">
        <v>33</v>
      </c>
      <c r="AV221">
        <v>55</v>
      </c>
      <c r="AX221" s="1">
        <v>39210</v>
      </c>
      <c r="AY221">
        <v>0</v>
      </c>
      <c r="AZ221">
        <v>0</v>
      </c>
      <c r="BA221">
        <v>53</v>
      </c>
      <c r="BB221">
        <v>64</v>
      </c>
      <c r="BC221">
        <v>46</v>
      </c>
      <c r="BD221">
        <v>63</v>
      </c>
      <c r="BF221" s="1">
        <v>39575</v>
      </c>
      <c r="BG221">
        <v>0</v>
      </c>
      <c r="BH221">
        <v>0</v>
      </c>
      <c r="BI221">
        <v>43</v>
      </c>
      <c r="BJ221">
        <v>55</v>
      </c>
      <c r="BK221">
        <v>36</v>
      </c>
      <c r="BL221">
        <v>49</v>
      </c>
      <c r="BN221" s="1">
        <v>39941</v>
      </c>
      <c r="BO221">
        <v>0.11</v>
      </c>
      <c r="BP221">
        <v>0</v>
      </c>
      <c r="BQ221">
        <v>36</v>
      </c>
      <c r="BR221">
        <v>54</v>
      </c>
      <c r="BS221">
        <v>40</v>
      </c>
      <c r="BT221">
        <v>52</v>
      </c>
      <c r="BV221" s="1">
        <v>40306</v>
      </c>
      <c r="BW221">
        <v>0.46</v>
      </c>
      <c r="BX221">
        <v>0</v>
      </c>
      <c r="BY221">
        <v>24</v>
      </c>
      <c r="BZ221">
        <v>41</v>
      </c>
      <c r="CA221">
        <v>31</v>
      </c>
      <c r="CB221">
        <v>38</v>
      </c>
      <c r="CD221" s="1">
        <v>40671</v>
      </c>
      <c r="CE221">
        <v>0</v>
      </c>
      <c r="CF221">
        <v>0</v>
      </c>
      <c r="CG221">
        <v>48</v>
      </c>
      <c r="CH221">
        <v>48</v>
      </c>
      <c r="CI221">
        <v>38</v>
      </c>
      <c r="CJ221">
        <v>42</v>
      </c>
      <c r="CL221" s="1">
        <v>41036</v>
      </c>
      <c r="CM221">
        <v>0</v>
      </c>
      <c r="CN221">
        <v>0</v>
      </c>
      <c r="CO221">
        <v>15</v>
      </c>
      <c r="CP221">
        <v>59</v>
      </c>
      <c r="CQ221">
        <v>35</v>
      </c>
      <c r="CR221">
        <v>58</v>
      </c>
      <c r="CT221" s="1">
        <v>41402</v>
      </c>
      <c r="CU221">
        <v>0</v>
      </c>
      <c r="CV221">
        <v>0</v>
      </c>
      <c r="CW221">
        <v>24</v>
      </c>
      <c r="CX221">
        <v>67</v>
      </c>
      <c r="CY221">
        <v>51</v>
      </c>
      <c r="CZ221">
        <v>60</v>
      </c>
      <c r="DB221" s="1">
        <v>41767</v>
      </c>
      <c r="DC221">
        <v>0</v>
      </c>
      <c r="DD221">
        <v>0</v>
      </c>
      <c r="DE221">
        <v>48</v>
      </c>
      <c r="DF221">
        <v>52</v>
      </c>
      <c r="DG221">
        <v>36</v>
      </c>
      <c r="DH221">
        <v>51</v>
      </c>
      <c r="DJ221" s="1">
        <v>42132</v>
      </c>
      <c r="DK221">
        <v>0</v>
      </c>
      <c r="DL221">
        <v>0</v>
      </c>
      <c r="DM221">
        <v>42</v>
      </c>
      <c r="DN221">
        <v>71</v>
      </c>
      <c r="DO221">
        <v>54</v>
      </c>
      <c r="DP221">
        <v>71</v>
      </c>
      <c r="DR221" s="1">
        <v>42497</v>
      </c>
      <c r="DS221">
        <v>0</v>
      </c>
      <c r="DT221">
        <v>0</v>
      </c>
      <c r="DU221">
        <v>20</v>
      </c>
      <c r="DV221">
        <v>55</v>
      </c>
      <c r="DW221">
        <v>39</v>
      </c>
      <c r="DX221">
        <v>49</v>
      </c>
      <c r="DZ221" s="1">
        <v>42863</v>
      </c>
      <c r="EA221">
        <v>0.21</v>
      </c>
      <c r="EB221">
        <v>0.3</v>
      </c>
      <c r="EC221">
        <v>39</v>
      </c>
      <c r="ED221">
        <v>48</v>
      </c>
      <c r="EE221">
        <v>21</v>
      </c>
      <c r="EF221">
        <v>25</v>
      </c>
      <c r="EH221" s="1">
        <v>43228</v>
      </c>
      <c r="EI221">
        <v>0</v>
      </c>
      <c r="EJ221">
        <v>0</v>
      </c>
      <c r="EK221">
        <v>37</v>
      </c>
      <c r="EL221">
        <v>61</v>
      </c>
      <c r="EM221">
        <v>40</v>
      </c>
      <c r="EN221">
        <v>60</v>
      </c>
      <c r="EP221" s="1">
        <v>43593</v>
      </c>
      <c r="EQ221">
        <v>0</v>
      </c>
      <c r="ER221">
        <v>0</v>
      </c>
      <c r="ES221">
        <v>55</v>
      </c>
      <c r="ET221">
        <v>46</v>
      </c>
      <c r="EU221">
        <v>28</v>
      </c>
      <c r="EV221">
        <v>39</v>
      </c>
    </row>
    <row r="222" spans="1:152" x14ac:dyDescent="0.25">
      <c r="A222">
        <v>221</v>
      </c>
      <c r="B222" s="1">
        <v>37020</v>
      </c>
      <c r="C222">
        <v>0</v>
      </c>
      <c r="D222">
        <v>0</v>
      </c>
      <c r="E222">
        <v>44</v>
      </c>
      <c r="F222">
        <v>62</v>
      </c>
      <c r="G222">
        <v>49</v>
      </c>
      <c r="H222">
        <v>56</v>
      </c>
      <c r="J222" s="1">
        <v>37385</v>
      </c>
      <c r="K222">
        <v>0.18</v>
      </c>
      <c r="L222">
        <v>0</v>
      </c>
      <c r="M222">
        <v>27</v>
      </c>
      <c r="N222">
        <v>42</v>
      </c>
      <c r="O222">
        <v>34</v>
      </c>
      <c r="P222">
        <v>36</v>
      </c>
      <c r="R222" s="1">
        <v>37750</v>
      </c>
      <c r="S222">
        <v>0.11</v>
      </c>
      <c r="T222">
        <v>0</v>
      </c>
      <c r="U222">
        <v>37</v>
      </c>
      <c r="V222">
        <v>48</v>
      </c>
      <c r="W222">
        <v>33</v>
      </c>
      <c r="X222">
        <v>38</v>
      </c>
      <c r="Z222" s="1">
        <v>38115</v>
      </c>
      <c r="AA222">
        <v>0</v>
      </c>
      <c r="AB222">
        <v>0</v>
      </c>
      <c r="AC222">
        <v>33</v>
      </c>
      <c r="AD222">
        <v>38</v>
      </c>
      <c r="AE222">
        <v>23</v>
      </c>
      <c r="AF222">
        <v>36</v>
      </c>
      <c r="AH222" s="1">
        <v>38481</v>
      </c>
      <c r="AI222">
        <v>0</v>
      </c>
      <c r="AJ222">
        <v>0</v>
      </c>
      <c r="AK222">
        <v>36</v>
      </c>
      <c r="AL222">
        <v>58</v>
      </c>
      <c r="AM222">
        <v>32</v>
      </c>
      <c r="AN222">
        <v>57</v>
      </c>
      <c r="AP222" s="1">
        <v>38846</v>
      </c>
      <c r="AQ222">
        <v>0</v>
      </c>
      <c r="AR222">
        <v>0</v>
      </c>
      <c r="AS222">
        <v>25</v>
      </c>
      <c r="AT222">
        <v>57</v>
      </c>
      <c r="AU222">
        <v>43</v>
      </c>
      <c r="AV222">
        <v>54</v>
      </c>
      <c r="AX222" s="1">
        <v>39211</v>
      </c>
      <c r="AY222">
        <v>0</v>
      </c>
      <c r="AZ222">
        <v>0</v>
      </c>
      <c r="BA222">
        <v>47</v>
      </c>
      <c r="BB222">
        <v>68</v>
      </c>
      <c r="BC222">
        <v>51</v>
      </c>
      <c r="BD222">
        <v>65</v>
      </c>
      <c r="BF222" s="1">
        <v>39576</v>
      </c>
      <c r="BG222">
        <v>0.2</v>
      </c>
      <c r="BH222">
        <v>0</v>
      </c>
      <c r="BI222">
        <v>41</v>
      </c>
      <c r="BJ222">
        <v>50</v>
      </c>
      <c r="BK222">
        <v>41</v>
      </c>
      <c r="BL222">
        <v>42</v>
      </c>
      <c r="BN222" s="1">
        <v>39942</v>
      </c>
      <c r="BO222">
        <v>0.89</v>
      </c>
      <c r="BP222">
        <v>0</v>
      </c>
      <c r="BQ222">
        <v>35</v>
      </c>
      <c r="BR222">
        <v>56</v>
      </c>
      <c r="BS222">
        <v>45</v>
      </c>
      <c r="BT222">
        <v>49</v>
      </c>
      <c r="BV222" s="1">
        <v>40307</v>
      </c>
      <c r="BW222">
        <v>1.81</v>
      </c>
      <c r="BX222">
        <v>10.5</v>
      </c>
      <c r="BY222">
        <v>35</v>
      </c>
      <c r="BZ222">
        <v>38</v>
      </c>
      <c r="CA222">
        <v>20</v>
      </c>
      <c r="CB222">
        <v>22</v>
      </c>
      <c r="CD222" s="1">
        <v>40672</v>
      </c>
      <c r="CE222">
        <v>0</v>
      </c>
      <c r="CF222">
        <v>0</v>
      </c>
      <c r="CG222">
        <v>44</v>
      </c>
      <c r="CH222">
        <v>46</v>
      </c>
      <c r="CI222">
        <v>33</v>
      </c>
      <c r="CJ222">
        <v>45</v>
      </c>
      <c r="CL222" s="1">
        <v>41037</v>
      </c>
      <c r="CM222">
        <v>1.26</v>
      </c>
      <c r="CN222">
        <v>0</v>
      </c>
      <c r="CO222">
        <v>14</v>
      </c>
      <c r="CP222">
        <v>59</v>
      </c>
      <c r="CQ222">
        <v>37</v>
      </c>
      <c r="CR222">
        <v>41</v>
      </c>
      <c r="CT222" s="1">
        <v>41403</v>
      </c>
      <c r="CU222">
        <v>7.0000000000000007E-2</v>
      </c>
      <c r="CV222">
        <v>0</v>
      </c>
      <c r="CW222">
        <v>20</v>
      </c>
      <c r="CX222">
        <v>62</v>
      </c>
      <c r="CY222">
        <v>47</v>
      </c>
      <c r="CZ222">
        <v>53</v>
      </c>
      <c r="DB222" s="1">
        <v>41768</v>
      </c>
      <c r="DC222">
        <v>0</v>
      </c>
      <c r="DD222">
        <v>0</v>
      </c>
      <c r="DE222">
        <v>48</v>
      </c>
      <c r="DF222">
        <v>52</v>
      </c>
      <c r="DG222">
        <v>38</v>
      </c>
      <c r="DH222">
        <v>49</v>
      </c>
      <c r="DJ222" s="1">
        <v>42133</v>
      </c>
      <c r="DK222">
        <v>0</v>
      </c>
      <c r="DL222">
        <v>0</v>
      </c>
      <c r="DM222">
        <v>40</v>
      </c>
      <c r="DN222">
        <v>71</v>
      </c>
      <c r="DO222">
        <v>54</v>
      </c>
      <c r="DP222">
        <v>67</v>
      </c>
      <c r="DR222" s="1">
        <v>42498</v>
      </c>
      <c r="DS222">
        <v>0.81</v>
      </c>
      <c r="DT222">
        <v>0</v>
      </c>
      <c r="DU222">
        <v>20</v>
      </c>
      <c r="DV222">
        <v>50</v>
      </c>
      <c r="DW222">
        <v>27</v>
      </c>
      <c r="DX222">
        <v>27</v>
      </c>
      <c r="DZ222" s="1">
        <v>42864</v>
      </c>
      <c r="EA222">
        <v>0.15</v>
      </c>
      <c r="EB222">
        <v>1.5</v>
      </c>
      <c r="EC222">
        <v>40</v>
      </c>
      <c r="ED222">
        <v>29</v>
      </c>
      <c r="EE222">
        <v>15</v>
      </c>
      <c r="EF222">
        <v>29</v>
      </c>
      <c r="EH222" s="1">
        <v>43229</v>
      </c>
      <c r="EI222">
        <v>0</v>
      </c>
      <c r="EJ222">
        <v>0</v>
      </c>
      <c r="EK222">
        <v>35</v>
      </c>
      <c r="EL222">
        <v>72</v>
      </c>
      <c r="EM222">
        <v>51</v>
      </c>
      <c r="EN222">
        <v>66</v>
      </c>
      <c r="EP222" s="1">
        <v>43594</v>
      </c>
      <c r="EQ222">
        <v>0</v>
      </c>
      <c r="ER222">
        <v>0</v>
      </c>
      <c r="ES222">
        <v>50</v>
      </c>
      <c r="ET222">
        <v>54</v>
      </c>
      <c r="EU222">
        <v>31</v>
      </c>
      <c r="EV222">
        <v>49</v>
      </c>
    </row>
    <row r="223" spans="1:152" x14ac:dyDescent="0.25">
      <c r="A223">
        <v>222</v>
      </c>
      <c r="B223" s="1">
        <v>37021</v>
      </c>
      <c r="C223">
        <v>0</v>
      </c>
      <c r="D223">
        <v>0</v>
      </c>
      <c r="E223">
        <v>42</v>
      </c>
      <c r="F223">
        <v>62</v>
      </c>
      <c r="G223">
        <v>43</v>
      </c>
      <c r="H223">
        <v>60</v>
      </c>
      <c r="J223" s="1">
        <v>37386</v>
      </c>
      <c r="K223">
        <v>0.03</v>
      </c>
      <c r="L223">
        <v>0</v>
      </c>
      <c r="M223">
        <v>23</v>
      </c>
      <c r="N223">
        <v>49</v>
      </c>
      <c r="O223">
        <v>35</v>
      </c>
      <c r="P223">
        <v>46</v>
      </c>
      <c r="R223" s="1">
        <v>37751</v>
      </c>
      <c r="S223">
        <v>0</v>
      </c>
      <c r="T223">
        <v>0</v>
      </c>
      <c r="U223">
        <v>36</v>
      </c>
      <c r="V223">
        <v>48</v>
      </c>
      <c r="W223">
        <v>31</v>
      </c>
      <c r="X223">
        <v>46</v>
      </c>
      <c r="Z223" s="1">
        <v>38116</v>
      </c>
      <c r="AA223">
        <v>0</v>
      </c>
      <c r="AB223">
        <v>0</v>
      </c>
      <c r="AC223">
        <v>32</v>
      </c>
      <c r="AD223">
        <v>53</v>
      </c>
      <c r="AE223">
        <v>33</v>
      </c>
      <c r="AF223">
        <v>50</v>
      </c>
      <c r="AH223" s="1">
        <v>38482</v>
      </c>
      <c r="AI223">
        <v>0</v>
      </c>
      <c r="AJ223">
        <v>0</v>
      </c>
      <c r="AK223">
        <v>33</v>
      </c>
      <c r="AL223">
        <v>66</v>
      </c>
      <c r="AM223">
        <v>44</v>
      </c>
      <c r="AN223">
        <v>62</v>
      </c>
      <c r="AP223" s="1">
        <v>38847</v>
      </c>
      <c r="AQ223">
        <v>0</v>
      </c>
      <c r="AR223">
        <v>0</v>
      </c>
      <c r="AS223">
        <v>22</v>
      </c>
      <c r="AT223">
        <v>64</v>
      </c>
      <c r="AU223">
        <v>38</v>
      </c>
      <c r="AV223">
        <v>59</v>
      </c>
      <c r="AX223" s="1">
        <v>39212</v>
      </c>
      <c r="AY223">
        <v>0</v>
      </c>
      <c r="AZ223">
        <v>0</v>
      </c>
      <c r="BA223">
        <v>43</v>
      </c>
      <c r="BB223">
        <v>73</v>
      </c>
      <c r="BC223">
        <v>54</v>
      </c>
      <c r="BD223">
        <v>69</v>
      </c>
      <c r="BF223" s="1">
        <v>39577</v>
      </c>
      <c r="BG223">
        <v>0</v>
      </c>
      <c r="BH223">
        <v>0</v>
      </c>
      <c r="BI223">
        <v>39</v>
      </c>
      <c r="BJ223">
        <v>51</v>
      </c>
      <c r="BK223">
        <v>31</v>
      </c>
      <c r="BL223">
        <v>49</v>
      </c>
      <c r="BN223" s="1">
        <v>39943</v>
      </c>
      <c r="BO223">
        <v>1.71</v>
      </c>
      <c r="BP223">
        <v>0</v>
      </c>
      <c r="BQ223">
        <v>35</v>
      </c>
      <c r="BR223">
        <v>49</v>
      </c>
      <c r="BS223">
        <v>27</v>
      </c>
      <c r="BT223">
        <v>28</v>
      </c>
      <c r="BV223" s="1">
        <v>40308</v>
      </c>
      <c r="BW223">
        <v>0.13</v>
      </c>
      <c r="BX223">
        <v>0.5</v>
      </c>
      <c r="BY223">
        <v>35</v>
      </c>
      <c r="BZ223">
        <v>27</v>
      </c>
      <c r="CA223">
        <v>17</v>
      </c>
      <c r="CB223">
        <v>26</v>
      </c>
      <c r="CD223" s="1">
        <v>40673</v>
      </c>
      <c r="CE223">
        <v>0</v>
      </c>
      <c r="CF223">
        <v>0</v>
      </c>
      <c r="CG223">
        <v>41</v>
      </c>
      <c r="CH223">
        <v>54</v>
      </c>
      <c r="CI223">
        <v>32</v>
      </c>
      <c r="CJ223">
        <v>49</v>
      </c>
      <c r="CL223" s="1">
        <v>41038</v>
      </c>
      <c r="CM223">
        <v>0.33</v>
      </c>
      <c r="CN223">
        <v>12</v>
      </c>
      <c r="CO223">
        <v>12</v>
      </c>
      <c r="CP223">
        <v>51</v>
      </c>
      <c r="CQ223">
        <v>41</v>
      </c>
      <c r="CR223">
        <v>49</v>
      </c>
      <c r="CT223" s="1">
        <v>41404</v>
      </c>
      <c r="CU223">
        <v>0</v>
      </c>
      <c r="CV223">
        <v>0</v>
      </c>
      <c r="CW223">
        <v>16</v>
      </c>
      <c r="CX223">
        <v>57</v>
      </c>
      <c r="CY223">
        <v>46</v>
      </c>
      <c r="CZ223">
        <v>53</v>
      </c>
      <c r="DB223" s="1">
        <v>41769</v>
      </c>
      <c r="DC223">
        <v>0.86</v>
      </c>
      <c r="DD223">
        <v>0</v>
      </c>
      <c r="DE223">
        <v>43</v>
      </c>
      <c r="DF223">
        <v>59</v>
      </c>
      <c r="DG223">
        <v>42</v>
      </c>
      <c r="DH223">
        <v>57</v>
      </c>
      <c r="DJ223" s="1">
        <v>42134</v>
      </c>
      <c r="DK223">
        <v>0</v>
      </c>
      <c r="DL223">
        <v>0</v>
      </c>
      <c r="DM223">
        <v>34</v>
      </c>
      <c r="DN223">
        <v>69</v>
      </c>
      <c r="DO223">
        <v>53</v>
      </c>
      <c r="DP223">
        <v>61</v>
      </c>
      <c r="DR223" s="1">
        <v>42499</v>
      </c>
      <c r="DS223">
        <v>0</v>
      </c>
      <c r="DT223">
        <v>0</v>
      </c>
      <c r="DU223">
        <v>20</v>
      </c>
      <c r="DV223">
        <v>28</v>
      </c>
      <c r="DW223">
        <v>18</v>
      </c>
      <c r="DX223">
        <v>27</v>
      </c>
      <c r="DZ223" s="1">
        <v>42865</v>
      </c>
      <c r="EA223">
        <v>0</v>
      </c>
      <c r="EB223">
        <v>0</v>
      </c>
      <c r="EC223">
        <v>39</v>
      </c>
      <c r="ED223">
        <v>32</v>
      </c>
      <c r="EE223">
        <v>26</v>
      </c>
      <c r="EF223">
        <v>31</v>
      </c>
      <c r="EH223" s="1">
        <v>43230</v>
      </c>
      <c r="EI223">
        <v>0</v>
      </c>
      <c r="EJ223">
        <v>0</v>
      </c>
      <c r="EK223">
        <v>33</v>
      </c>
      <c r="EL223">
        <v>70</v>
      </c>
      <c r="EM223">
        <v>49</v>
      </c>
      <c r="EN223">
        <v>53</v>
      </c>
      <c r="EP223" s="1">
        <v>43595</v>
      </c>
      <c r="EQ223">
        <v>1.57</v>
      </c>
      <c r="ER223">
        <v>0</v>
      </c>
      <c r="ES223">
        <v>48</v>
      </c>
      <c r="ET223">
        <v>52</v>
      </c>
      <c r="EU223">
        <v>38</v>
      </c>
      <c r="EV223">
        <v>51</v>
      </c>
    </row>
    <row r="224" spans="1:152" x14ac:dyDescent="0.25">
      <c r="A224">
        <v>223</v>
      </c>
      <c r="B224" s="1">
        <v>37022</v>
      </c>
      <c r="C224">
        <v>0</v>
      </c>
      <c r="D224">
        <v>0</v>
      </c>
      <c r="E224">
        <v>36</v>
      </c>
      <c r="F224">
        <v>68</v>
      </c>
      <c r="G224">
        <v>50</v>
      </c>
      <c r="H224">
        <v>66</v>
      </c>
      <c r="J224" s="1">
        <v>37387</v>
      </c>
      <c r="K224">
        <v>0</v>
      </c>
      <c r="L224">
        <v>0</v>
      </c>
      <c r="M224">
        <v>22</v>
      </c>
      <c r="N224">
        <v>46</v>
      </c>
      <c r="O224">
        <v>24</v>
      </c>
      <c r="P224">
        <v>40</v>
      </c>
      <c r="R224" s="1">
        <v>37752</v>
      </c>
      <c r="S224">
        <v>0</v>
      </c>
      <c r="T224">
        <v>0</v>
      </c>
      <c r="U224">
        <v>33</v>
      </c>
      <c r="V224">
        <v>56</v>
      </c>
      <c r="W224">
        <v>37</v>
      </c>
      <c r="X224">
        <v>50</v>
      </c>
      <c r="Z224" s="1">
        <v>38117</v>
      </c>
      <c r="AA224">
        <v>0.05</v>
      </c>
      <c r="AB224">
        <v>0</v>
      </c>
      <c r="AC224">
        <v>32</v>
      </c>
      <c r="AD224">
        <v>53</v>
      </c>
      <c r="AE224">
        <v>33</v>
      </c>
      <c r="AF224">
        <v>48</v>
      </c>
      <c r="AH224" s="1">
        <v>38483</v>
      </c>
      <c r="AI224">
        <v>0.01</v>
      </c>
      <c r="AJ224">
        <v>0</v>
      </c>
      <c r="AK224">
        <v>33</v>
      </c>
      <c r="AL224">
        <v>65</v>
      </c>
      <c r="AM224">
        <v>50</v>
      </c>
      <c r="AN224">
        <v>55</v>
      </c>
      <c r="AP224" s="1">
        <v>38848</v>
      </c>
      <c r="AQ224">
        <v>0</v>
      </c>
      <c r="AR224">
        <v>0</v>
      </c>
      <c r="AS224">
        <v>20</v>
      </c>
      <c r="AT224">
        <v>60</v>
      </c>
      <c r="AU224">
        <v>44</v>
      </c>
      <c r="AV224">
        <v>48</v>
      </c>
      <c r="AX224" s="1">
        <v>39213</v>
      </c>
      <c r="AY224">
        <v>0.05</v>
      </c>
      <c r="AZ224">
        <v>0</v>
      </c>
      <c r="BA224">
        <v>39</v>
      </c>
      <c r="BB224">
        <v>71</v>
      </c>
      <c r="BC224">
        <v>48</v>
      </c>
      <c r="BD224">
        <v>56</v>
      </c>
      <c r="BF224" s="1">
        <v>39578</v>
      </c>
      <c r="BG224">
        <v>0</v>
      </c>
      <c r="BH224">
        <v>0</v>
      </c>
      <c r="BI224">
        <v>38</v>
      </c>
      <c r="BJ224">
        <v>51</v>
      </c>
      <c r="BK224">
        <v>37</v>
      </c>
      <c r="BL224">
        <v>50</v>
      </c>
      <c r="BN224" s="1">
        <v>39944</v>
      </c>
      <c r="BO224">
        <v>0.12</v>
      </c>
      <c r="BP224">
        <v>0</v>
      </c>
      <c r="BQ224">
        <v>27</v>
      </c>
      <c r="BR224">
        <v>42</v>
      </c>
      <c r="BS224">
        <v>26</v>
      </c>
      <c r="BT224">
        <v>42</v>
      </c>
      <c r="BV224" s="1">
        <v>40309</v>
      </c>
      <c r="BW224">
        <v>0</v>
      </c>
      <c r="BX224">
        <v>0</v>
      </c>
      <c r="BY224">
        <v>34</v>
      </c>
      <c r="BZ224">
        <v>39</v>
      </c>
      <c r="CA224">
        <v>20</v>
      </c>
      <c r="CB224">
        <v>37</v>
      </c>
      <c r="CD224" s="1">
        <v>40674</v>
      </c>
      <c r="CE224">
        <v>0</v>
      </c>
      <c r="CF224">
        <v>0</v>
      </c>
      <c r="CG224">
        <v>39</v>
      </c>
      <c r="CH224">
        <v>53</v>
      </c>
      <c r="CI224">
        <v>35</v>
      </c>
      <c r="CJ224">
        <v>50</v>
      </c>
      <c r="CL224" s="1">
        <v>41039</v>
      </c>
      <c r="CM224">
        <v>1.33</v>
      </c>
      <c r="CN224">
        <v>0</v>
      </c>
      <c r="CO224">
        <v>8</v>
      </c>
      <c r="CP224">
        <v>52</v>
      </c>
      <c r="CQ224">
        <v>33</v>
      </c>
      <c r="CR224">
        <v>34</v>
      </c>
      <c r="CT224" s="1">
        <v>41405</v>
      </c>
      <c r="CU224">
        <v>0.3</v>
      </c>
      <c r="CV224">
        <v>0</v>
      </c>
      <c r="CW224">
        <v>12</v>
      </c>
      <c r="CX224">
        <v>56</v>
      </c>
      <c r="CY224">
        <v>48</v>
      </c>
      <c r="CZ224">
        <v>51</v>
      </c>
      <c r="DB224" s="1">
        <v>41770</v>
      </c>
      <c r="DC224">
        <v>0</v>
      </c>
      <c r="DD224">
        <v>0</v>
      </c>
      <c r="DE224">
        <v>42</v>
      </c>
      <c r="DF224">
        <v>60</v>
      </c>
      <c r="DG224">
        <v>36</v>
      </c>
      <c r="DH224">
        <v>54</v>
      </c>
      <c r="DJ224" s="1">
        <v>42135</v>
      </c>
      <c r="DK224">
        <v>0.75</v>
      </c>
      <c r="DL224">
        <v>0</v>
      </c>
      <c r="DM224">
        <v>28</v>
      </c>
      <c r="DN224">
        <v>63</v>
      </c>
      <c r="DO224">
        <v>53</v>
      </c>
      <c r="DP224">
        <v>57</v>
      </c>
      <c r="DR224" s="1">
        <v>42500</v>
      </c>
      <c r="DS224">
        <v>0</v>
      </c>
      <c r="DT224">
        <v>0</v>
      </c>
      <c r="DU224">
        <v>19</v>
      </c>
      <c r="DV224">
        <v>49</v>
      </c>
      <c r="DW224">
        <v>26</v>
      </c>
      <c r="DX224">
        <v>49</v>
      </c>
      <c r="DZ224" s="1">
        <v>42866</v>
      </c>
      <c r="EA224">
        <v>0</v>
      </c>
      <c r="EB224">
        <v>0</v>
      </c>
      <c r="EC224">
        <v>37</v>
      </c>
      <c r="ED224">
        <v>45</v>
      </c>
      <c r="EE224">
        <v>29</v>
      </c>
      <c r="EF224">
        <v>43</v>
      </c>
      <c r="EH224" s="1">
        <v>43231</v>
      </c>
      <c r="EI224">
        <v>0</v>
      </c>
      <c r="EJ224">
        <v>0</v>
      </c>
      <c r="EK224">
        <v>0</v>
      </c>
      <c r="EL224">
        <v>58</v>
      </c>
      <c r="EM224">
        <v>24</v>
      </c>
      <c r="EN224">
        <v>40</v>
      </c>
      <c r="EP224" s="1">
        <v>43596</v>
      </c>
      <c r="EQ224">
        <v>0.05</v>
      </c>
      <c r="ER224">
        <v>0</v>
      </c>
      <c r="ES224">
        <v>48</v>
      </c>
      <c r="ET224">
        <v>53</v>
      </c>
      <c r="EU224">
        <v>31</v>
      </c>
      <c r="EV224">
        <v>33</v>
      </c>
    </row>
    <row r="225" spans="1:152" x14ac:dyDescent="0.25">
      <c r="A225">
        <v>224</v>
      </c>
      <c r="B225" s="1">
        <v>37023</v>
      </c>
      <c r="C225">
        <v>0.72</v>
      </c>
      <c r="D225">
        <v>0</v>
      </c>
      <c r="E225">
        <v>34</v>
      </c>
      <c r="F225">
        <v>68</v>
      </c>
      <c r="G225">
        <v>44</v>
      </c>
      <c r="H225">
        <v>44</v>
      </c>
      <c r="J225" s="1">
        <v>37388</v>
      </c>
      <c r="K225">
        <v>0.25</v>
      </c>
      <c r="L225">
        <v>0.5</v>
      </c>
      <c r="M225">
        <v>22</v>
      </c>
      <c r="N225">
        <v>40</v>
      </c>
      <c r="O225">
        <v>29</v>
      </c>
      <c r="P225">
        <v>30</v>
      </c>
      <c r="R225" s="1">
        <v>37753</v>
      </c>
      <c r="S225">
        <v>0.85</v>
      </c>
      <c r="T225">
        <v>0</v>
      </c>
      <c r="U225">
        <v>31</v>
      </c>
      <c r="V225">
        <v>50</v>
      </c>
      <c r="W225">
        <v>37</v>
      </c>
      <c r="X225">
        <v>40</v>
      </c>
      <c r="Z225" s="1">
        <v>38118</v>
      </c>
      <c r="AA225">
        <v>0.22</v>
      </c>
      <c r="AB225">
        <v>0</v>
      </c>
      <c r="AC225">
        <v>24</v>
      </c>
      <c r="AD225">
        <v>58</v>
      </c>
      <c r="AE225">
        <v>47</v>
      </c>
      <c r="AF225">
        <v>56</v>
      </c>
      <c r="AH225" s="1">
        <v>38484</v>
      </c>
      <c r="AI225">
        <v>0.56999999999999995</v>
      </c>
      <c r="AJ225">
        <v>0</v>
      </c>
      <c r="AK225">
        <v>30</v>
      </c>
      <c r="AL225">
        <v>57</v>
      </c>
      <c r="AM225">
        <v>17</v>
      </c>
      <c r="AN225">
        <v>28</v>
      </c>
      <c r="AP225" s="1">
        <v>38849</v>
      </c>
      <c r="AQ225">
        <v>0</v>
      </c>
      <c r="AR225">
        <v>0</v>
      </c>
      <c r="AS225">
        <v>17</v>
      </c>
      <c r="AT225">
        <v>49</v>
      </c>
      <c r="AU225">
        <v>44</v>
      </c>
      <c r="AV225">
        <v>46</v>
      </c>
      <c r="AX225" s="1">
        <v>39214</v>
      </c>
      <c r="AY225">
        <v>0</v>
      </c>
      <c r="AZ225">
        <v>0</v>
      </c>
      <c r="BA225">
        <v>39</v>
      </c>
      <c r="BB225">
        <v>71</v>
      </c>
      <c r="BC225">
        <v>30</v>
      </c>
      <c r="BD225">
        <v>42</v>
      </c>
      <c r="BF225" s="1">
        <v>39579</v>
      </c>
      <c r="BG225">
        <v>0</v>
      </c>
      <c r="BH225">
        <v>0</v>
      </c>
      <c r="BI225">
        <v>33</v>
      </c>
      <c r="BJ225">
        <v>57</v>
      </c>
      <c r="BK225">
        <v>37</v>
      </c>
      <c r="BL225">
        <v>55</v>
      </c>
      <c r="BN225" s="1">
        <v>39945</v>
      </c>
      <c r="BO225">
        <v>0</v>
      </c>
      <c r="BP225">
        <v>0</v>
      </c>
      <c r="BQ225">
        <v>25</v>
      </c>
      <c r="BR225">
        <v>50</v>
      </c>
      <c r="BS225">
        <v>33</v>
      </c>
      <c r="BT225">
        <v>47</v>
      </c>
      <c r="BV225" s="1">
        <v>40310</v>
      </c>
      <c r="BW225">
        <v>0</v>
      </c>
      <c r="BX225">
        <v>0</v>
      </c>
      <c r="BY225">
        <v>30</v>
      </c>
      <c r="BZ225">
        <v>44</v>
      </c>
      <c r="CA225">
        <v>34</v>
      </c>
      <c r="CB225">
        <v>37</v>
      </c>
      <c r="CD225" s="1">
        <v>40675</v>
      </c>
      <c r="CE225">
        <v>0</v>
      </c>
      <c r="CF225">
        <v>0</v>
      </c>
      <c r="CG225">
        <v>37</v>
      </c>
      <c r="CH225">
        <v>59</v>
      </c>
      <c r="CI225">
        <v>39</v>
      </c>
      <c r="CJ225">
        <v>59</v>
      </c>
      <c r="CL225" s="1">
        <v>41040</v>
      </c>
      <c r="CM225">
        <v>0.84</v>
      </c>
      <c r="CN225">
        <v>1</v>
      </c>
      <c r="CO225">
        <v>7</v>
      </c>
      <c r="CP225">
        <v>44</v>
      </c>
      <c r="CQ225">
        <v>29</v>
      </c>
      <c r="CR225">
        <v>41</v>
      </c>
      <c r="CT225" s="1">
        <v>41406</v>
      </c>
      <c r="CU225">
        <v>0</v>
      </c>
      <c r="CV225">
        <v>0</v>
      </c>
      <c r="CW225">
        <v>9</v>
      </c>
      <c r="CX225">
        <v>51</v>
      </c>
      <c r="CY225">
        <v>32</v>
      </c>
      <c r="CZ225">
        <v>39</v>
      </c>
      <c r="DB225" s="1">
        <v>41771</v>
      </c>
      <c r="DC225">
        <v>0</v>
      </c>
      <c r="DD225">
        <v>0</v>
      </c>
      <c r="DE225">
        <v>39</v>
      </c>
      <c r="DF225">
        <v>57</v>
      </c>
      <c r="DG225">
        <v>43</v>
      </c>
      <c r="DH225">
        <v>55</v>
      </c>
      <c r="DJ225" s="1">
        <v>42136</v>
      </c>
      <c r="DK225">
        <v>1.6</v>
      </c>
      <c r="DL225">
        <v>0</v>
      </c>
      <c r="DM225">
        <v>25</v>
      </c>
      <c r="DN225">
        <v>58</v>
      </c>
      <c r="DO225">
        <v>51</v>
      </c>
      <c r="DP225">
        <v>54</v>
      </c>
      <c r="DR225" s="1">
        <v>42501</v>
      </c>
      <c r="DS225">
        <v>0</v>
      </c>
      <c r="DT225">
        <v>0</v>
      </c>
      <c r="DU225">
        <v>19</v>
      </c>
      <c r="DV225">
        <v>52</v>
      </c>
      <c r="DW225">
        <v>26</v>
      </c>
      <c r="DX225">
        <v>51</v>
      </c>
      <c r="DZ225" s="1">
        <v>42867</v>
      </c>
      <c r="EA225">
        <v>0</v>
      </c>
      <c r="EB225">
        <v>0</v>
      </c>
      <c r="EC225">
        <v>36</v>
      </c>
      <c r="ED225">
        <v>53</v>
      </c>
      <c r="EE225">
        <v>29</v>
      </c>
      <c r="EF225">
        <v>49</v>
      </c>
      <c r="EH225" s="1">
        <v>43232</v>
      </c>
      <c r="EI225">
        <v>0</v>
      </c>
      <c r="EJ225">
        <v>0</v>
      </c>
      <c r="EK225">
        <v>0</v>
      </c>
      <c r="EL225">
        <v>54</v>
      </c>
      <c r="EM225">
        <v>32</v>
      </c>
      <c r="EN225">
        <v>52</v>
      </c>
      <c r="EP225" s="1">
        <v>43597</v>
      </c>
      <c r="EQ225">
        <v>0</v>
      </c>
      <c r="ER225">
        <v>0</v>
      </c>
      <c r="ES225">
        <v>48</v>
      </c>
      <c r="ET225">
        <v>45</v>
      </c>
      <c r="EU225">
        <v>33</v>
      </c>
      <c r="EV225">
        <v>43</v>
      </c>
    </row>
    <row r="226" spans="1:152" x14ac:dyDescent="0.25">
      <c r="A226">
        <v>225</v>
      </c>
      <c r="B226" s="1">
        <v>37024</v>
      </c>
      <c r="C226">
        <v>0.68</v>
      </c>
      <c r="D226">
        <v>0</v>
      </c>
      <c r="E226">
        <v>30</v>
      </c>
      <c r="F226">
        <v>44</v>
      </c>
      <c r="G226">
        <v>26</v>
      </c>
      <c r="H226">
        <v>38</v>
      </c>
      <c r="J226" s="1">
        <v>37389</v>
      </c>
      <c r="K226">
        <v>0.84</v>
      </c>
      <c r="L226">
        <v>0.5</v>
      </c>
      <c r="M226">
        <v>22</v>
      </c>
      <c r="N226">
        <v>32</v>
      </c>
      <c r="O226">
        <v>29</v>
      </c>
      <c r="P226">
        <v>31</v>
      </c>
      <c r="R226" s="1">
        <v>37754</v>
      </c>
      <c r="S226">
        <v>0.61</v>
      </c>
      <c r="T226">
        <v>0</v>
      </c>
      <c r="U226">
        <v>28</v>
      </c>
      <c r="V226">
        <v>39</v>
      </c>
      <c r="W226">
        <v>34</v>
      </c>
      <c r="X226">
        <v>37</v>
      </c>
      <c r="Z226" s="1">
        <v>38119</v>
      </c>
      <c r="AA226">
        <v>0</v>
      </c>
      <c r="AB226">
        <v>0</v>
      </c>
      <c r="AC226">
        <v>21</v>
      </c>
      <c r="AD226">
        <v>68</v>
      </c>
      <c r="AE226">
        <v>49</v>
      </c>
      <c r="AF226">
        <v>66</v>
      </c>
      <c r="AH226" s="1">
        <v>38485</v>
      </c>
      <c r="AI226">
        <v>0</v>
      </c>
      <c r="AJ226">
        <v>0</v>
      </c>
      <c r="AK226">
        <v>27</v>
      </c>
      <c r="AL226">
        <v>38</v>
      </c>
      <c r="AM226">
        <v>18</v>
      </c>
      <c r="AN226">
        <v>37</v>
      </c>
      <c r="AP226" s="1">
        <v>38850</v>
      </c>
      <c r="AQ226">
        <v>0.56999999999999995</v>
      </c>
      <c r="AR226">
        <v>0</v>
      </c>
      <c r="AS226">
        <v>15</v>
      </c>
      <c r="AT226">
        <v>46</v>
      </c>
      <c r="AU226">
        <v>37</v>
      </c>
      <c r="AV226">
        <v>37</v>
      </c>
      <c r="AX226" s="1">
        <v>39215</v>
      </c>
      <c r="AY226">
        <v>0</v>
      </c>
      <c r="AZ226">
        <v>0</v>
      </c>
      <c r="BA226">
        <v>36</v>
      </c>
      <c r="BB226">
        <v>42</v>
      </c>
      <c r="BC226">
        <v>24</v>
      </c>
      <c r="BD226">
        <v>39</v>
      </c>
      <c r="BF226" s="1">
        <v>39580</v>
      </c>
      <c r="BG226">
        <v>0</v>
      </c>
      <c r="BH226">
        <v>0</v>
      </c>
      <c r="BI226">
        <v>30</v>
      </c>
      <c r="BJ226">
        <v>55</v>
      </c>
      <c r="BK226">
        <v>30</v>
      </c>
      <c r="BL226">
        <v>48</v>
      </c>
      <c r="BN226" s="1">
        <v>39946</v>
      </c>
      <c r="BO226">
        <v>0</v>
      </c>
      <c r="BP226">
        <v>0</v>
      </c>
      <c r="BQ226">
        <v>23</v>
      </c>
      <c r="BR226">
        <v>55</v>
      </c>
      <c r="BS226">
        <v>38</v>
      </c>
      <c r="BT226">
        <v>55</v>
      </c>
      <c r="BV226" s="1">
        <v>40311</v>
      </c>
      <c r="BW226">
        <v>0</v>
      </c>
      <c r="BX226">
        <v>0</v>
      </c>
      <c r="BY226">
        <v>27</v>
      </c>
      <c r="BZ226">
        <v>47</v>
      </c>
      <c r="CA226">
        <v>31</v>
      </c>
      <c r="CB226">
        <v>45</v>
      </c>
      <c r="CD226" s="1">
        <v>40676</v>
      </c>
      <c r="CE226">
        <v>0</v>
      </c>
      <c r="CF226">
        <v>0</v>
      </c>
      <c r="CG226">
        <v>36</v>
      </c>
      <c r="CH226">
        <v>66</v>
      </c>
      <c r="CI226">
        <v>44</v>
      </c>
      <c r="CJ226">
        <v>62</v>
      </c>
      <c r="CL226" s="1">
        <v>41041</v>
      </c>
      <c r="CM226">
        <v>0</v>
      </c>
      <c r="CN226">
        <v>0</v>
      </c>
      <c r="CO226">
        <v>6</v>
      </c>
      <c r="CP226">
        <v>61</v>
      </c>
      <c r="CQ226">
        <v>36</v>
      </c>
      <c r="CR226">
        <v>59</v>
      </c>
      <c r="CT226" s="1">
        <v>41407</v>
      </c>
      <c r="CU226">
        <v>0</v>
      </c>
      <c r="CV226">
        <v>0</v>
      </c>
      <c r="CW226">
        <v>9</v>
      </c>
      <c r="CX226">
        <v>40</v>
      </c>
      <c r="CY226">
        <v>22</v>
      </c>
      <c r="CZ226">
        <v>30</v>
      </c>
      <c r="DB226" s="1">
        <v>41772</v>
      </c>
      <c r="DC226">
        <v>0</v>
      </c>
      <c r="DD226">
        <v>0</v>
      </c>
      <c r="DE226">
        <v>34</v>
      </c>
      <c r="DF226">
        <v>58</v>
      </c>
      <c r="DG226">
        <v>41</v>
      </c>
      <c r="DH226">
        <v>52</v>
      </c>
      <c r="DJ226" s="1">
        <v>42137</v>
      </c>
      <c r="DK226">
        <v>0.32</v>
      </c>
      <c r="DL226">
        <v>0</v>
      </c>
      <c r="DM226">
        <v>21</v>
      </c>
      <c r="DN226">
        <v>56</v>
      </c>
      <c r="DO226">
        <v>28</v>
      </c>
      <c r="DP226">
        <v>37</v>
      </c>
      <c r="DR226" s="1">
        <v>42502</v>
      </c>
      <c r="DS226">
        <v>0</v>
      </c>
      <c r="DT226">
        <v>0</v>
      </c>
      <c r="DU226">
        <v>17</v>
      </c>
      <c r="DV226">
        <v>67</v>
      </c>
      <c r="DW226">
        <v>44</v>
      </c>
      <c r="DX226">
        <v>66</v>
      </c>
      <c r="DZ226" s="1">
        <v>42868</v>
      </c>
      <c r="EA226">
        <v>0</v>
      </c>
      <c r="EB226">
        <v>0</v>
      </c>
      <c r="EC226">
        <v>34</v>
      </c>
      <c r="ED226">
        <v>52</v>
      </c>
      <c r="EE226">
        <v>29</v>
      </c>
      <c r="EF226">
        <v>45</v>
      </c>
      <c r="EH226" s="1">
        <v>43233</v>
      </c>
      <c r="EI226">
        <v>0</v>
      </c>
      <c r="EJ226">
        <v>0</v>
      </c>
      <c r="EK226">
        <v>0</v>
      </c>
      <c r="EL226">
        <v>62</v>
      </c>
      <c r="EM226">
        <v>40</v>
      </c>
      <c r="EN226">
        <v>58</v>
      </c>
      <c r="EP226" s="1">
        <v>43598</v>
      </c>
      <c r="EQ226">
        <v>0</v>
      </c>
      <c r="ER226">
        <v>0</v>
      </c>
      <c r="ES226">
        <v>47</v>
      </c>
      <c r="ET226">
        <v>49</v>
      </c>
      <c r="EU226">
        <v>37</v>
      </c>
      <c r="EV226">
        <v>42</v>
      </c>
    </row>
    <row r="227" spans="1:152" x14ac:dyDescent="0.25">
      <c r="A227">
        <v>226</v>
      </c>
      <c r="B227" s="1">
        <v>37025</v>
      </c>
      <c r="C227">
        <v>0</v>
      </c>
      <c r="D227">
        <v>0</v>
      </c>
      <c r="E227">
        <v>26</v>
      </c>
      <c r="F227">
        <v>46</v>
      </c>
      <c r="G227">
        <v>31</v>
      </c>
      <c r="H227">
        <v>40</v>
      </c>
      <c r="J227" s="1">
        <v>37390</v>
      </c>
      <c r="K227">
        <v>1.25</v>
      </c>
      <c r="L227">
        <v>6</v>
      </c>
      <c r="M227">
        <v>28</v>
      </c>
      <c r="N227">
        <v>32</v>
      </c>
      <c r="O227">
        <v>26</v>
      </c>
      <c r="P227">
        <v>30</v>
      </c>
      <c r="R227" s="1">
        <v>37755</v>
      </c>
      <c r="S227">
        <v>0.4</v>
      </c>
      <c r="T227">
        <v>0</v>
      </c>
      <c r="U227">
        <v>27</v>
      </c>
      <c r="V227">
        <v>38</v>
      </c>
      <c r="W227">
        <v>33</v>
      </c>
      <c r="X227">
        <v>37</v>
      </c>
      <c r="Z227" s="1">
        <v>38120</v>
      </c>
      <c r="AA227">
        <v>0</v>
      </c>
      <c r="AB227">
        <v>0</v>
      </c>
      <c r="AC227">
        <v>16</v>
      </c>
      <c r="AD227">
        <v>69</v>
      </c>
      <c r="AE227">
        <v>55</v>
      </c>
      <c r="AF227">
        <v>66</v>
      </c>
      <c r="AH227" s="1">
        <v>38486</v>
      </c>
      <c r="AI227">
        <v>0</v>
      </c>
      <c r="AJ227">
        <v>0</v>
      </c>
      <c r="AK227">
        <v>26</v>
      </c>
      <c r="AL227">
        <v>44</v>
      </c>
      <c r="AM227">
        <v>35</v>
      </c>
      <c r="AN227">
        <v>42</v>
      </c>
      <c r="AP227" s="1">
        <v>38851</v>
      </c>
      <c r="AQ227">
        <v>0.33</v>
      </c>
      <c r="AR227">
        <v>0</v>
      </c>
      <c r="AS227">
        <v>11</v>
      </c>
      <c r="AT227">
        <v>43</v>
      </c>
      <c r="AU227">
        <v>35</v>
      </c>
      <c r="AV227">
        <v>39</v>
      </c>
      <c r="AX227" s="1">
        <v>39216</v>
      </c>
      <c r="AY227">
        <v>0</v>
      </c>
      <c r="AZ227">
        <v>0</v>
      </c>
      <c r="BA227">
        <v>32</v>
      </c>
      <c r="BB227">
        <v>55</v>
      </c>
      <c r="BC227">
        <v>33</v>
      </c>
      <c r="BD227">
        <v>55</v>
      </c>
      <c r="BF227" s="1">
        <v>39581</v>
      </c>
      <c r="BG227">
        <v>0</v>
      </c>
      <c r="BH227">
        <v>0</v>
      </c>
      <c r="BI227">
        <v>29</v>
      </c>
      <c r="BJ227">
        <v>56</v>
      </c>
      <c r="BK227">
        <v>36</v>
      </c>
      <c r="BL227">
        <v>54</v>
      </c>
      <c r="BN227" s="1">
        <v>39947</v>
      </c>
      <c r="BO227">
        <v>0.15</v>
      </c>
      <c r="BP227">
        <v>0</v>
      </c>
      <c r="BQ227">
        <v>22</v>
      </c>
      <c r="BR227">
        <v>55</v>
      </c>
      <c r="BS227">
        <v>36</v>
      </c>
      <c r="BT227">
        <v>47</v>
      </c>
      <c r="BV227" s="1">
        <v>40312</v>
      </c>
      <c r="BW227">
        <v>0.12</v>
      </c>
      <c r="BX227">
        <v>0</v>
      </c>
      <c r="BY227">
        <v>26</v>
      </c>
      <c r="BZ227">
        <v>48</v>
      </c>
      <c r="CA227">
        <v>34</v>
      </c>
      <c r="CB227">
        <v>47</v>
      </c>
      <c r="CD227" s="1">
        <v>40677</v>
      </c>
      <c r="CE227">
        <v>0.12</v>
      </c>
      <c r="CF227">
        <v>0</v>
      </c>
      <c r="CG227">
        <v>35</v>
      </c>
      <c r="CH227">
        <v>64</v>
      </c>
      <c r="CI227">
        <v>47</v>
      </c>
      <c r="CJ227">
        <v>49</v>
      </c>
      <c r="CL227" s="1">
        <v>41042</v>
      </c>
      <c r="CM227">
        <v>0</v>
      </c>
      <c r="CN227">
        <v>0</v>
      </c>
      <c r="CO227">
        <v>3</v>
      </c>
      <c r="CP227">
        <v>60</v>
      </c>
      <c r="CQ227">
        <v>46</v>
      </c>
      <c r="CR227">
        <v>47</v>
      </c>
      <c r="CT227" s="1">
        <v>41408</v>
      </c>
      <c r="CU227">
        <v>0</v>
      </c>
      <c r="CV227">
        <v>0</v>
      </c>
      <c r="CW227">
        <v>8</v>
      </c>
      <c r="CX227">
        <v>40</v>
      </c>
      <c r="CY227">
        <v>23</v>
      </c>
      <c r="CZ227">
        <v>39</v>
      </c>
      <c r="DB227" s="1">
        <v>41773</v>
      </c>
      <c r="DC227">
        <v>0</v>
      </c>
      <c r="DD227">
        <v>0</v>
      </c>
      <c r="DE227">
        <v>33</v>
      </c>
      <c r="DF227">
        <v>66</v>
      </c>
      <c r="DG227">
        <v>42</v>
      </c>
      <c r="DH227">
        <v>63</v>
      </c>
      <c r="DJ227" s="1">
        <v>42138</v>
      </c>
      <c r="DK227">
        <v>0</v>
      </c>
      <c r="DL227">
        <v>0</v>
      </c>
      <c r="DM227">
        <v>21</v>
      </c>
      <c r="DN227">
        <v>47</v>
      </c>
      <c r="DO227">
        <v>31</v>
      </c>
      <c r="DP227">
        <v>47</v>
      </c>
      <c r="DR227" s="1">
        <v>42503</v>
      </c>
      <c r="DS227">
        <v>0.22</v>
      </c>
      <c r="DT227">
        <v>0</v>
      </c>
      <c r="DU227">
        <v>15</v>
      </c>
      <c r="DV227">
        <v>66</v>
      </c>
      <c r="DW227">
        <v>45</v>
      </c>
      <c r="DX227">
        <v>49</v>
      </c>
      <c r="DZ227" s="1">
        <v>42869</v>
      </c>
      <c r="EA227">
        <v>0.25</v>
      </c>
      <c r="EB227">
        <v>0</v>
      </c>
      <c r="EC227">
        <v>34</v>
      </c>
      <c r="ED227">
        <v>46</v>
      </c>
      <c r="EE227">
        <v>31</v>
      </c>
      <c r="EF227">
        <v>37</v>
      </c>
      <c r="EH227" s="1">
        <v>43234</v>
      </c>
      <c r="EI227">
        <v>0</v>
      </c>
      <c r="EJ227">
        <v>0</v>
      </c>
      <c r="EK227">
        <v>32</v>
      </c>
      <c r="EL227">
        <v>65</v>
      </c>
      <c r="EM227">
        <v>44</v>
      </c>
      <c r="EN227">
        <v>63</v>
      </c>
      <c r="EP227" s="1">
        <v>43599</v>
      </c>
      <c r="EQ227">
        <v>0.48</v>
      </c>
      <c r="ER227">
        <v>0</v>
      </c>
      <c r="ES227">
        <v>59</v>
      </c>
      <c r="ET227">
        <v>42</v>
      </c>
      <c r="EU227">
        <v>29</v>
      </c>
      <c r="EV227">
        <v>36</v>
      </c>
    </row>
    <row r="228" spans="1:152" x14ac:dyDescent="0.25">
      <c r="A228">
        <v>227</v>
      </c>
      <c r="B228" s="1">
        <v>37026</v>
      </c>
      <c r="C228">
        <v>0</v>
      </c>
      <c r="D228">
        <v>0</v>
      </c>
      <c r="E228">
        <v>24</v>
      </c>
      <c r="F228">
        <v>43</v>
      </c>
      <c r="G228">
        <v>37</v>
      </c>
      <c r="H228">
        <v>40</v>
      </c>
      <c r="J228" s="1">
        <v>37391</v>
      </c>
      <c r="K228">
        <v>1.55</v>
      </c>
      <c r="L228">
        <v>8</v>
      </c>
      <c r="M228">
        <v>35</v>
      </c>
      <c r="N228">
        <v>31</v>
      </c>
      <c r="O228">
        <v>23</v>
      </c>
      <c r="P228">
        <v>31</v>
      </c>
      <c r="R228" s="1">
        <v>37756</v>
      </c>
      <c r="S228">
        <v>0</v>
      </c>
      <c r="T228">
        <v>0</v>
      </c>
      <c r="U228">
        <v>26</v>
      </c>
      <c r="V228">
        <v>46</v>
      </c>
      <c r="W228">
        <v>37</v>
      </c>
      <c r="X228">
        <v>45</v>
      </c>
      <c r="Z228" s="1">
        <v>38121</v>
      </c>
      <c r="AA228">
        <v>0</v>
      </c>
      <c r="AB228">
        <v>0</v>
      </c>
      <c r="AC228">
        <v>10</v>
      </c>
      <c r="AD228">
        <v>74</v>
      </c>
      <c r="AE228">
        <v>54</v>
      </c>
      <c r="AF228">
        <v>73</v>
      </c>
      <c r="AH228" s="1">
        <v>38487</v>
      </c>
      <c r="AI228">
        <v>0.33</v>
      </c>
      <c r="AJ228">
        <v>0</v>
      </c>
      <c r="AK228">
        <v>21</v>
      </c>
      <c r="AL228">
        <v>50</v>
      </c>
      <c r="AM228">
        <v>40</v>
      </c>
      <c r="AN228">
        <v>43</v>
      </c>
      <c r="AP228" s="1">
        <v>38852</v>
      </c>
      <c r="AQ228">
        <v>0</v>
      </c>
      <c r="AR228">
        <v>0</v>
      </c>
      <c r="AS228">
        <v>6</v>
      </c>
      <c r="AT228">
        <v>47</v>
      </c>
      <c r="AU228">
        <v>38</v>
      </c>
      <c r="AV228">
        <v>43</v>
      </c>
      <c r="AX228" s="1">
        <v>39217</v>
      </c>
      <c r="AY228">
        <v>0.45</v>
      </c>
      <c r="AZ228">
        <v>0</v>
      </c>
      <c r="BA228">
        <v>31</v>
      </c>
      <c r="BB228">
        <v>56</v>
      </c>
      <c r="BC228">
        <v>38</v>
      </c>
      <c r="BD228">
        <v>51</v>
      </c>
      <c r="BF228" s="1">
        <v>39582</v>
      </c>
      <c r="BG228">
        <v>0</v>
      </c>
      <c r="BH228">
        <v>0</v>
      </c>
      <c r="BI228">
        <v>24</v>
      </c>
      <c r="BJ228">
        <v>63</v>
      </c>
      <c r="BK228">
        <v>44</v>
      </c>
      <c r="BL228">
        <v>60</v>
      </c>
      <c r="BN228" s="1">
        <v>39948</v>
      </c>
      <c r="BO228">
        <v>0</v>
      </c>
      <c r="BP228">
        <v>0</v>
      </c>
      <c r="BQ228">
        <v>21</v>
      </c>
      <c r="BR228">
        <v>52</v>
      </c>
      <c r="BS228">
        <v>38</v>
      </c>
      <c r="BT228">
        <v>49</v>
      </c>
      <c r="BV228" s="1">
        <v>40313</v>
      </c>
      <c r="BW228">
        <v>0.04</v>
      </c>
      <c r="BX228">
        <v>0</v>
      </c>
      <c r="BY228">
        <v>26</v>
      </c>
      <c r="BZ228">
        <v>50</v>
      </c>
      <c r="CA228">
        <v>36</v>
      </c>
      <c r="CB228">
        <v>40</v>
      </c>
      <c r="CD228" s="1">
        <v>40678</v>
      </c>
      <c r="CE228">
        <v>1.7</v>
      </c>
      <c r="CF228">
        <v>0</v>
      </c>
      <c r="CG228">
        <v>26</v>
      </c>
      <c r="CH228">
        <v>49</v>
      </c>
      <c r="CI228">
        <v>40</v>
      </c>
      <c r="CJ228">
        <v>40</v>
      </c>
      <c r="CL228" s="1">
        <v>41043</v>
      </c>
      <c r="CM228">
        <v>0</v>
      </c>
      <c r="CN228">
        <v>0</v>
      </c>
      <c r="CO228">
        <v>2</v>
      </c>
      <c r="CP228">
        <v>57</v>
      </c>
      <c r="CQ228">
        <v>46</v>
      </c>
      <c r="CR228">
        <v>55</v>
      </c>
      <c r="CT228" s="1">
        <v>41409</v>
      </c>
      <c r="CU228">
        <v>7.0000000000000007E-2</v>
      </c>
      <c r="CV228">
        <v>0</v>
      </c>
      <c r="CW228">
        <v>8</v>
      </c>
      <c r="CX228">
        <v>53</v>
      </c>
      <c r="CY228">
        <v>31</v>
      </c>
      <c r="CZ228">
        <v>37</v>
      </c>
      <c r="DB228" s="1">
        <v>41774</v>
      </c>
      <c r="DC228">
        <v>0</v>
      </c>
      <c r="DD228">
        <v>0</v>
      </c>
      <c r="DE228">
        <v>28</v>
      </c>
      <c r="DF228">
        <v>65</v>
      </c>
      <c r="DG228">
        <v>52</v>
      </c>
      <c r="DH228">
        <v>59</v>
      </c>
      <c r="DJ228" s="1">
        <v>42139</v>
      </c>
      <c r="DK228">
        <v>0</v>
      </c>
      <c r="DL228">
        <v>0</v>
      </c>
      <c r="DM228">
        <v>0</v>
      </c>
      <c r="DN228">
        <v>57</v>
      </c>
      <c r="DO228">
        <v>39</v>
      </c>
      <c r="DP228">
        <v>57</v>
      </c>
      <c r="DR228" s="1">
        <v>42504</v>
      </c>
      <c r="DS228">
        <v>0.09</v>
      </c>
      <c r="DT228">
        <v>0</v>
      </c>
      <c r="DU228">
        <v>14</v>
      </c>
      <c r="DV228">
        <v>57</v>
      </c>
      <c r="DW228">
        <v>38</v>
      </c>
      <c r="DX228">
        <v>54</v>
      </c>
      <c r="DZ228" s="1">
        <v>42870</v>
      </c>
      <c r="EA228">
        <v>1.6</v>
      </c>
      <c r="EB228">
        <v>0</v>
      </c>
      <c r="EC228">
        <v>33</v>
      </c>
      <c r="ED228">
        <v>44</v>
      </c>
      <c r="EE228">
        <v>32</v>
      </c>
      <c r="EF228">
        <v>44</v>
      </c>
      <c r="EH228" s="1">
        <v>43235</v>
      </c>
      <c r="EI228">
        <v>0</v>
      </c>
      <c r="EJ228">
        <v>0</v>
      </c>
      <c r="EK228">
        <v>0</v>
      </c>
      <c r="EL228">
        <v>66</v>
      </c>
      <c r="EM228">
        <v>48</v>
      </c>
      <c r="EN228">
        <v>48</v>
      </c>
      <c r="EP228" s="1">
        <v>43600</v>
      </c>
      <c r="EQ228">
        <v>0.04</v>
      </c>
      <c r="ER228">
        <v>0</v>
      </c>
      <c r="ES228">
        <v>58</v>
      </c>
      <c r="ET228">
        <v>42</v>
      </c>
      <c r="EU228">
        <v>31</v>
      </c>
      <c r="EV228">
        <v>40</v>
      </c>
    </row>
    <row r="229" spans="1:152" x14ac:dyDescent="0.25">
      <c r="A229">
        <v>228</v>
      </c>
      <c r="B229" s="1">
        <v>37027</v>
      </c>
      <c r="C229">
        <v>0</v>
      </c>
      <c r="D229">
        <v>0</v>
      </c>
      <c r="E229">
        <v>22</v>
      </c>
      <c r="F229">
        <v>51</v>
      </c>
      <c r="G229">
        <v>35</v>
      </c>
      <c r="H229">
        <v>47</v>
      </c>
      <c r="J229" s="1">
        <v>37392</v>
      </c>
      <c r="K229">
        <v>0</v>
      </c>
      <c r="L229">
        <v>0</v>
      </c>
      <c r="M229">
        <v>32</v>
      </c>
      <c r="N229">
        <v>46</v>
      </c>
      <c r="O229">
        <v>31</v>
      </c>
      <c r="P229">
        <v>46</v>
      </c>
      <c r="R229" s="1">
        <v>37757</v>
      </c>
      <c r="S229">
        <v>0</v>
      </c>
      <c r="T229">
        <v>0</v>
      </c>
      <c r="U229">
        <v>24</v>
      </c>
      <c r="V229">
        <v>50</v>
      </c>
      <c r="W229">
        <v>34</v>
      </c>
      <c r="X229">
        <v>49</v>
      </c>
      <c r="Z229" s="1">
        <v>38122</v>
      </c>
      <c r="AA229">
        <v>0.6</v>
      </c>
      <c r="AB229">
        <v>0</v>
      </c>
      <c r="AC229">
        <v>7</v>
      </c>
      <c r="AD229">
        <v>74</v>
      </c>
      <c r="AE229">
        <v>56</v>
      </c>
      <c r="AF229">
        <v>56</v>
      </c>
      <c r="AH229" s="1">
        <v>38488</v>
      </c>
      <c r="AI229">
        <v>0.12</v>
      </c>
      <c r="AJ229">
        <v>0</v>
      </c>
      <c r="AK229">
        <v>20</v>
      </c>
      <c r="AL229">
        <v>47</v>
      </c>
      <c r="AM229">
        <v>36</v>
      </c>
      <c r="AN229">
        <v>43</v>
      </c>
      <c r="AP229" s="1">
        <v>38853</v>
      </c>
      <c r="AQ229">
        <v>0.16</v>
      </c>
      <c r="AR229">
        <v>0</v>
      </c>
      <c r="AS229">
        <v>4</v>
      </c>
      <c r="AT229">
        <v>44</v>
      </c>
      <c r="AU229">
        <v>40</v>
      </c>
      <c r="AV229">
        <v>41</v>
      </c>
      <c r="AX229" s="1">
        <v>39218</v>
      </c>
      <c r="AY229">
        <v>1.87</v>
      </c>
      <c r="AZ229">
        <v>0</v>
      </c>
      <c r="BA229">
        <v>28</v>
      </c>
      <c r="BB229">
        <v>51</v>
      </c>
      <c r="BC229">
        <v>40</v>
      </c>
      <c r="BD229">
        <v>44</v>
      </c>
      <c r="BF229" s="1">
        <v>39583</v>
      </c>
      <c r="BG229">
        <v>0.36</v>
      </c>
      <c r="BH229">
        <v>0</v>
      </c>
      <c r="BI229">
        <v>23</v>
      </c>
      <c r="BJ229">
        <v>60</v>
      </c>
      <c r="BK229">
        <v>42</v>
      </c>
      <c r="BL229">
        <v>45</v>
      </c>
      <c r="BN229" s="1">
        <v>39949</v>
      </c>
      <c r="BO229">
        <v>0.13</v>
      </c>
      <c r="BP229">
        <v>0</v>
      </c>
      <c r="BQ229">
        <v>20</v>
      </c>
      <c r="BR229">
        <v>54</v>
      </c>
      <c r="BS229">
        <v>42</v>
      </c>
      <c r="BT229">
        <v>48</v>
      </c>
      <c r="BV229" s="1">
        <v>40314</v>
      </c>
      <c r="BW229">
        <v>0.14000000000000001</v>
      </c>
      <c r="BX229">
        <v>0</v>
      </c>
      <c r="BY229">
        <v>22</v>
      </c>
      <c r="BZ229">
        <v>51</v>
      </c>
      <c r="CA229">
        <v>36</v>
      </c>
      <c r="CB229">
        <v>51</v>
      </c>
      <c r="CD229" s="1">
        <v>40679</v>
      </c>
      <c r="CE229">
        <v>1.41</v>
      </c>
      <c r="CF229">
        <v>0</v>
      </c>
      <c r="CG229">
        <v>23</v>
      </c>
      <c r="CH229">
        <v>44</v>
      </c>
      <c r="CI229">
        <v>37</v>
      </c>
      <c r="CJ229">
        <v>43</v>
      </c>
      <c r="CL229" s="1">
        <v>41044</v>
      </c>
      <c r="CM229">
        <v>1.57</v>
      </c>
      <c r="CN229">
        <v>0</v>
      </c>
      <c r="CO229">
        <v>0</v>
      </c>
      <c r="CP229">
        <v>56</v>
      </c>
      <c r="CQ229">
        <v>47</v>
      </c>
      <c r="CR229">
        <v>50</v>
      </c>
      <c r="CT229" s="1">
        <v>41410</v>
      </c>
      <c r="CU229">
        <v>0</v>
      </c>
      <c r="CV229">
        <v>0</v>
      </c>
      <c r="CW229">
        <v>6</v>
      </c>
      <c r="CX229">
        <v>55</v>
      </c>
      <c r="CY229">
        <v>36</v>
      </c>
      <c r="CZ229">
        <v>46</v>
      </c>
      <c r="DB229" s="1">
        <v>41775</v>
      </c>
      <c r="DC229">
        <v>0.02</v>
      </c>
      <c r="DD229">
        <v>0</v>
      </c>
      <c r="DE229">
        <v>23</v>
      </c>
      <c r="DF229">
        <v>59</v>
      </c>
      <c r="DG229">
        <v>51</v>
      </c>
      <c r="DH229">
        <v>54</v>
      </c>
      <c r="DJ229" s="1">
        <v>42140</v>
      </c>
      <c r="DK229">
        <v>0</v>
      </c>
      <c r="DL229">
        <v>0</v>
      </c>
      <c r="DM229">
        <v>19</v>
      </c>
      <c r="DN229">
        <v>61</v>
      </c>
      <c r="DO229">
        <v>45</v>
      </c>
      <c r="DP229">
        <v>59</v>
      </c>
      <c r="DR229" s="1">
        <v>42505</v>
      </c>
      <c r="DS229">
        <v>0.69</v>
      </c>
      <c r="DT229">
        <v>0</v>
      </c>
      <c r="DU229">
        <v>13</v>
      </c>
      <c r="DV229">
        <v>57</v>
      </c>
      <c r="DW229">
        <v>28</v>
      </c>
      <c r="DX229">
        <v>29</v>
      </c>
      <c r="DZ229" s="1">
        <v>42871</v>
      </c>
      <c r="EA229">
        <v>0</v>
      </c>
      <c r="EB229">
        <v>0</v>
      </c>
      <c r="EC229">
        <v>31</v>
      </c>
      <c r="ED229">
        <v>56</v>
      </c>
      <c r="EE229">
        <v>38</v>
      </c>
      <c r="EF229">
        <v>54</v>
      </c>
      <c r="EH229" s="1">
        <v>43236</v>
      </c>
      <c r="EI229">
        <v>0</v>
      </c>
      <c r="EJ229">
        <v>0</v>
      </c>
      <c r="EK229">
        <v>19</v>
      </c>
      <c r="EL229">
        <v>62</v>
      </c>
      <c r="EM229">
        <v>40</v>
      </c>
      <c r="EN229">
        <v>62</v>
      </c>
      <c r="EP229" s="1">
        <v>43601</v>
      </c>
      <c r="EQ229">
        <v>0.14000000000000001</v>
      </c>
      <c r="ER229">
        <v>0</v>
      </c>
      <c r="ES229">
        <v>57</v>
      </c>
      <c r="ET229">
        <v>47</v>
      </c>
      <c r="EU229">
        <v>36</v>
      </c>
      <c r="EV229">
        <v>44</v>
      </c>
    </row>
    <row r="230" spans="1:152" x14ac:dyDescent="0.25">
      <c r="A230">
        <v>229</v>
      </c>
      <c r="B230" s="1">
        <v>37028</v>
      </c>
      <c r="C230">
        <v>0</v>
      </c>
      <c r="D230">
        <v>0</v>
      </c>
      <c r="E230">
        <v>20</v>
      </c>
      <c r="F230">
        <v>55</v>
      </c>
      <c r="G230">
        <v>36</v>
      </c>
      <c r="H230">
        <v>51</v>
      </c>
      <c r="J230" s="1">
        <v>37393</v>
      </c>
      <c r="K230">
        <v>1.93</v>
      </c>
      <c r="L230">
        <v>0</v>
      </c>
      <c r="M230">
        <v>27</v>
      </c>
      <c r="N230">
        <v>48</v>
      </c>
      <c r="O230">
        <v>30</v>
      </c>
      <c r="P230">
        <v>34</v>
      </c>
      <c r="R230" s="1">
        <v>37758</v>
      </c>
      <c r="S230">
        <v>0</v>
      </c>
      <c r="T230">
        <v>0</v>
      </c>
      <c r="U230">
        <v>0</v>
      </c>
      <c r="V230">
        <v>57</v>
      </c>
      <c r="W230">
        <v>34</v>
      </c>
      <c r="X230">
        <v>56</v>
      </c>
      <c r="Z230" s="1">
        <v>38123</v>
      </c>
      <c r="AA230">
        <v>0.35</v>
      </c>
      <c r="AB230">
        <v>0</v>
      </c>
      <c r="AC230">
        <v>5</v>
      </c>
      <c r="AD230">
        <v>56</v>
      </c>
      <c r="AE230">
        <v>40</v>
      </c>
      <c r="AF230">
        <v>49</v>
      </c>
      <c r="AH230" s="1">
        <v>38489</v>
      </c>
      <c r="AI230">
        <v>0</v>
      </c>
      <c r="AJ230">
        <v>0</v>
      </c>
      <c r="AK230">
        <v>18</v>
      </c>
      <c r="AL230">
        <v>44</v>
      </c>
      <c r="AM230">
        <v>29</v>
      </c>
      <c r="AN230">
        <v>38</v>
      </c>
      <c r="AP230" s="1">
        <v>38854</v>
      </c>
      <c r="AQ230">
        <v>1.33</v>
      </c>
      <c r="AR230">
        <v>0</v>
      </c>
      <c r="AS230">
        <v>2</v>
      </c>
      <c r="AT230">
        <v>42</v>
      </c>
      <c r="AU230">
        <v>39</v>
      </c>
      <c r="AV230">
        <v>41</v>
      </c>
      <c r="AX230" s="1">
        <v>39219</v>
      </c>
      <c r="AY230">
        <v>0.26</v>
      </c>
      <c r="AZ230">
        <v>0</v>
      </c>
      <c r="BA230">
        <v>28</v>
      </c>
      <c r="BB230">
        <v>44</v>
      </c>
      <c r="BC230">
        <v>21</v>
      </c>
      <c r="BD230">
        <v>34</v>
      </c>
      <c r="BF230" s="1">
        <v>39584</v>
      </c>
      <c r="BG230">
        <v>0</v>
      </c>
      <c r="BH230">
        <v>0</v>
      </c>
      <c r="BI230">
        <v>21</v>
      </c>
      <c r="BJ230">
        <v>57</v>
      </c>
      <c r="BK230">
        <v>37</v>
      </c>
      <c r="BL230">
        <v>46</v>
      </c>
      <c r="BN230" s="1">
        <v>39950</v>
      </c>
      <c r="BO230">
        <v>1.1399999999999999</v>
      </c>
      <c r="BP230">
        <v>0</v>
      </c>
      <c r="BQ230">
        <v>18</v>
      </c>
      <c r="BR230">
        <v>53</v>
      </c>
      <c r="BS230">
        <v>27</v>
      </c>
      <c r="BT230">
        <v>36</v>
      </c>
      <c r="BV230" s="1">
        <v>40315</v>
      </c>
      <c r="BW230">
        <v>0</v>
      </c>
      <c r="BX230">
        <v>0</v>
      </c>
      <c r="BY230">
        <v>19</v>
      </c>
      <c r="BZ230">
        <v>59</v>
      </c>
      <c r="CA230">
        <v>45</v>
      </c>
      <c r="CB230">
        <v>58</v>
      </c>
      <c r="CD230" s="1">
        <v>40680</v>
      </c>
      <c r="CE230">
        <v>0.48</v>
      </c>
      <c r="CF230">
        <v>0</v>
      </c>
      <c r="CG230">
        <v>23</v>
      </c>
      <c r="CH230">
        <v>50</v>
      </c>
      <c r="CI230">
        <v>39</v>
      </c>
      <c r="CJ230">
        <v>49</v>
      </c>
      <c r="CL230" s="1">
        <v>41045</v>
      </c>
      <c r="CM230">
        <v>0.19</v>
      </c>
      <c r="CN230">
        <v>0</v>
      </c>
      <c r="CO230">
        <v>0</v>
      </c>
      <c r="CP230">
        <v>64</v>
      </c>
      <c r="CQ230">
        <v>48</v>
      </c>
      <c r="CR230">
        <v>55</v>
      </c>
      <c r="CT230" s="1">
        <v>41411</v>
      </c>
      <c r="CU230">
        <v>0.04</v>
      </c>
      <c r="CV230">
        <v>0</v>
      </c>
      <c r="CW230">
        <v>0</v>
      </c>
      <c r="CX230">
        <v>48</v>
      </c>
      <c r="CY230">
        <v>31</v>
      </c>
      <c r="CZ230">
        <v>46</v>
      </c>
      <c r="DB230" s="1">
        <v>41776</v>
      </c>
      <c r="DC230">
        <v>1.05</v>
      </c>
      <c r="DD230">
        <v>0</v>
      </c>
      <c r="DE230">
        <v>18</v>
      </c>
      <c r="DF230">
        <v>55</v>
      </c>
      <c r="DG230">
        <v>37</v>
      </c>
      <c r="DH230">
        <v>44</v>
      </c>
      <c r="DJ230" s="1">
        <v>42141</v>
      </c>
      <c r="DK230">
        <v>0.06</v>
      </c>
      <c r="DL230">
        <v>0</v>
      </c>
      <c r="DM230">
        <v>14</v>
      </c>
      <c r="DN230">
        <v>61</v>
      </c>
      <c r="DO230">
        <v>49</v>
      </c>
      <c r="DP230">
        <v>60</v>
      </c>
      <c r="DR230" s="1">
        <v>42506</v>
      </c>
      <c r="DS230">
        <v>0.82</v>
      </c>
      <c r="DT230">
        <v>5.6</v>
      </c>
      <c r="DU230">
        <v>18</v>
      </c>
      <c r="DV230">
        <v>30</v>
      </c>
      <c r="DW230">
        <v>20</v>
      </c>
      <c r="DX230">
        <v>25</v>
      </c>
      <c r="DZ230" s="1">
        <v>42872</v>
      </c>
      <c r="EA230">
        <v>0</v>
      </c>
      <c r="EB230">
        <v>0</v>
      </c>
      <c r="EC230">
        <v>24</v>
      </c>
      <c r="ED230">
        <v>73</v>
      </c>
      <c r="EE230">
        <v>48</v>
      </c>
      <c r="EF230">
        <v>72</v>
      </c>
      <c r="EH230" s="1">
        <v>43237</v>
      </c>
      <c r="EI230">
        <v>0</v>
      </c>
      <c r="EJ230">
        <v>0</v>
      </c>
      <c r="EK230">
        <v>17</v>
      </c>
      <c r="EL230">
        <v>63</v>
      </c>
      <c r="EM230">
        <v>49</v>
      </c>
      <c r="EN230">
        <v>56</v>
      </c>
      <c r="EP230" s="1">
        <v>43602</v>
      </c>
      <c r="EQ230">
        <v>0</v>
      </c>
      <c r="ER230">
        <v>0</v>
      </c>
      <c r="ES230">
        <v>56</v>
      </c>
      <c r="ET230">
        <v>59</v>
      </c>
      <c r="EU230">
        <v>38</v>
      </c>
      <c r="EV230">
        <v>58</v>
      </c>
    </row>
    <row r="231" spans="1:152" x14ac:dyDescent="0.25">
      <c r="A231">
        <v>230</v>
      </c>
      <c r="B231" s="1">
        <v>37029</v>
      </c>
      <c r="C231">
        <v>0</v>
      </c>
      <c r="D231">
        <v>0</v>
      </c>
      <c r="E231">
        <v>18</v>
      </c>
      <c r="F231">
        <v>52</v>
      </c>
      <c r="G231">
        <v>40</v>
      </c>
      <c r="H231">
        <v>46</v>
      </c>
      <c r="J231" s="1">
        <v>37394</v>
      </c>
      <c r="K231">
        <v>0.28999999999999998</v>
      </c>
      <c r="L231">
        <v>2.5</v>
      </c>
      <c r="M231">
        <v>30</v>
      </c>
      <c r="N231">
        <v>35</v>
      </c>
      <c r="O231">
        <v>25</v>
      </c>
      <c r="P231">
        <v>25</v>
      </c>
      <c r="R231" s="1">
        <v>37759</v>
      </c>
      <c r="S231">
        <v>0</v>
      </c>
      <c r="T231">
        <v>0</v>
      </c>
      <c r="U231">
        <v>21</v>
      </c>
      <c r="V231">
        <v>64</v>
      </c>
      <c r="W231">
        <v>42</v>
      </c>
      <c r="X231">
        <v>62</v>
      </c>
      <c r="Z231" s="1">
        <v>38124</v>
      </c>
      <c r="AA231">
        <v>0</v>
      </c>
      <c r="AB231">
        <v>0</v>
      </c>
      <c r="AC231">
        <v>3</v>
      </c>
      <c r="AD231">
        <v>62</v>
      </c>
      <c r="AE231">
        <v>40</v>
      </c>
      <c r="AF231">
        <v>60</v>
      </c>
      <c r="AH231" s="1">
        <v>38490</v>
      </c>
      <c r="AI231">
        <v>0</v>
      </c>
      <c r="AJ231">
        <v>0</v>
      </c>
      <c r="AK231">
        <v>17</v>
      </c>
      <c r="AL231">
        <v>42</v>
      </c>
      <c r="AM231">
        <v>33</v>
      </c>
      <c r="AN231">
        <v>35</v>
      </c>
      <c r="AP231" s="1">
        <v>38855</v>
      </c>
      <c r="AQ231">
        <v>0.87</v>
      </c>
      <c r="AR231">
        <v>0</v>
      </c>
      <c r="AS231">
        <v>0</v>
      </c>
      <c r="AT231">
        <v>53</v>
      </c>
      <c r="AU231">
        <v>41</v>
      </c>
      <c r="AV231">
        <v>51</v>
      </c>
      <c r="AX231" s="1">
        <v>39220</v>
      </c>
      <c r="AY231">
        <v>0.02</v>
      </c>
      <c r="AZ231">
        <v>0</v>
      </c>
      <c r="BA231">
        <v>28</v>
      </c>
      <c r="BB231">
        <v>35</v>
      </c>
      <c r="BC231">
        <v>29</v>
      </c>
      <c r="BD231">
        <v>35</v>
      </c>
      <c r="BF231" s="1">
        <v>39585</v>
      </c>
      <c r="BG231">
        <v>0</v>
      </c>
      <c r="BH231">
        <v>0</v>
      </c>
      <c r="BI231">
        <v>20</v>
      </c>
      <c r="BJ231">
        <v>57</v>
      </c>
      <c r="BK231">
        <v>36</v>
      </c>
      <c r="BL231">
        <v>54</v>
      </c>
      <c r="BN231" s="1">
        <v>39951</v>
      </c>
      <c r="BO231">
        <v>0</v>
      </c>
      <c r="BP231">
        <v>0</v>
      </c>
      <c r="BQ231">
        <v>14</v>
      </c>
      <c r="BR231">
        <v>38</v>
      </c>
      <c r="BS231">
        <v>26</v>
      </c>
      <c r="BT231">
        <v>35</v>
      </c>
      <c r="BV231" s="1">
        <v>40316</v>
      </c>
      <c r="BW231">
        <v>0</v>
      </c>
      <c r="BX231">
        <v>0</v>
      </c>
      <c r="BY231">
        <v>16</v>
      </c>
      <c r="BZ231">
        <v>63</v>
      </c>
      <c r="CA231">
        <v>48</v>
      </c>
      <c r="CB231">
        <v>59</v>
      </c>
      <c r="CD231" s="1">
        <v>40681</v>
      </c>
      <c r="CE231">
        <v>0.1</v>
      </c>
      <c r="CF231">
        <v>0</v>
      </c>
      <c r="CG231">
        <v>20</v>
      </c>
      <c r="CH231">
        <v>51</v>
      </c>
      <c r="CI231">
        <v>47</v>
      </c>
      <c r="CJ231">
        <v>50</v>
      </c>
      <c r="CL231" s="1">
        <v>41046</v>
      </c>
      <c r="CM231">
        <v>0.19</v>
      </c>
      <c r="CN231">
        <v>0</v>
      </c>
      <c r="CO231">
        <v>0</v>
      </c>
      <c r="CP231">
        <v>55</v>
      </c>
      <c r="CQ231">
        <v>29</v>
      </c>
      <c r="CR231">
        <v>45</v>
      </c>
      <c r="CT231" s="1">
        <v>41412</v>
      </c>
      <c r="CU231">
        <v>0</v>
      </c>
      <c r="CV231">
        <v>0</v>
      </c>
      <c r="CW231">
        <v>2</v>
      </c>
      <c r="CX231">
        <v>56</v>
      </c>
      <c r="CY231">
        <v>40</v>
      </c>
      <c r="CZ231">
        <v>56</v>
      </c>
      <c r="DB231" s="1">
        <v>41777</v>
      </c>
      <c r="DC231">
        <v>0</v>
      </c>
      <c r="DD231">
        <v>0</v>
      </c>
      <c r="DE231">
        <v>18</v>
      </c>
      <c r="DF231">
        <v>47</v>
      </c>
      <c r="DG231">
        <v>30</v>
      </c>
      <c r="DH231">
        <v>45</v>
      </c>
      <c r="DJ231" s="1">
        <v>42142</v>
      </c>
      <c r="DK231">
        <v>0</v>
      </c>
      <c r="DL231">
        <v>0</v>
      </c>
      <c r="DM231">
        <v>12</v>
      </c>
      <c r="DN231">
        <v>68</v>
      </c>
      <c r="DO231">
        <v>50</v>
      </c>
      <c r="DP231">
        <v>65</v>
      </c>
      <c r="DR231" s="1">
        <v>42507</v>
      </c>
      <c r="DS231">
        <v>0</v>
      </c>
      <c r="DT231">
        <v>0</v>
      </c>
      <c r="DU231">
        <v>16</v>
      </c>
      <c r="DV231">
        <v>44</v>
      </c>
      <c r="DW231">
        <v>25</v>
      </c>
      <c r="DX231">
        <v>43</v>
      </c>
      <c r="DZ231" s="1">
        <v>42873</v>
      </c>
      <c r="EA231">
        <v>0</v>
      </c>
      <c r="EB231">
        <v>0</v>
      </c>
      <c r="EC231">
        <v>14</v>
      </c>
      <c r="ED231">
        <v>75</v>
      </c>
      <c r="EE231">
        <v>58</v>
      </c>
      <c r="EF231">
        <v>71</v>
      </c>
      <c r="EH231" s="1">
        <v>43238</v>
      </c>
      <c r="EI231">
        <v>0</v>
      </c>
      <c r="EJ231">
        <v>0</v>
      </c>
      <c r="EK231">
        <v>14</v>
      </c>
      <c r="EL231">
        <v>59</v>
      </c>
      <c r="EM231">
        <v>49</v>
      </c>
      <c r="EN231">
        <v>57</v>
      </c>
      <c r="EP231" s="1">
        <v>43603</v>
      </c>
      <c r="EQ231">
        <v>0</v>
      </c>
      <c r="ER231">
        <v>0</v>
      </c>
      <c r="ES231">
        <v>55</v>
      </c>
      <c r="ET231">
        <v>59</v>
      </c>
      <c r="EU231">
        <v>34</v>
      </c>
      <c r="EV231">
        <v>45</v>
      </c>
    </row>
    <row r="232" spans="1:152" x14ac:dyDescent="0.25">
      <c r="A232">
        <v>231</v>
      </c>
      <c r="B232" s="1">
        <v>37030</v>
      </c>
      <c r="C232">
        <v>0.47</v>
      </c>
      <c r="D232">
        <v>0</v>
      </c>
      <c r="E232">
        <v>18</v>
      </c>
      <c r="F232">
        <v>47</v>
      </c>
      <c r="G232">
        <v>42</v>
      </c>
      <c r="H232">
        <v>45</v>
      </c>
      <c r="J232" s="1">
        <v>37395</v>
      </c>
      <c r="K232">
        <v>0.02</v>
      </c>
      <c r="L232">
        <v>0</v>
      </c>
      <c r="M232">
        <v>28</v>
      </c>
      <c r="N232">
        <v>27</v>
      </c>
      <c r="O232">
        <v>23</v>
      </c>
      <c r="P232">
        <v>27</v>
      </c>
      <c r="R232" s="1">
        <v>37760</v>
      </c>
      <c r="S232">
        <v>0</v>
      </c>
      <c r="T232">
        <v>0</v>
      </c>
      <c r="U232">
        <v>18</v>
      </c>
      <c r="V232">
        <v>67</v>
      </c>
      <c r="W232">
        <v>52</v>
      </c>
      <c r="X232">
        <v>64</v>
      </c>
      <c r="Z232" s="1">
        <v>38125</v>
      </c>
      <c r="AA232">
        <v>0.12</v>
      </c>
      <c r="AB232">
        <v>0</v>
      </c>
      <c r="AC232">
        <v>3</v>
      </c>
      <c r="AD232">
        <v>62</v>
      </c>
      <c r="AE232">
        <v>52</v>
      </c>
      <c r="AF232">
        <v>55</v>
      </c>
      <c r="AH232" s="1">
        <v>38491</v>
      </c>
      <c r="AI232">
        <v>0</v>
      </c>
      <c r="AJ232">
        <v>0</v>
      </c>
      <c r="AK232">
        <v>17</v>
      </c>
      <c r="AL232">
        <v>48</v>
      </c>
      <c r="AM232">
        <v>32</v>
      </c>
      <c r="AN232">
        <v>47</v>
      </c>
      <c r="AP232" s="1">
        <v>38856</v>
      </c>
      <c r="AQ232">
        <v>1.45</v>
      </c>
      <c r="AR232">
        <v>0</v>
      </c>
      <c r="AS232">
        <v>0</v>
      </c>
      <c r="AT232">
        <v>52</v>
      </c>
      <c r="AU232">
        <v>37</v>
      </c>
      <c r="AV232">
        <v>38</v>
      </c>
      <c r="AX232" s="1">
        <v>39221</v>
      </c>
      <c r="AY232">
        <v>0</v>
      </c>
      <c r="AZ232">
        <v>0</v>
      </c>
      <c r="BA232">
        <v>27</v>
      </c>
      <c r="BB232">
        <v>43</v>
      </c>
      <c r="BC232">
        <v>32</v>
      </c>
      <c r="BD232">
        <v>42</v>
      </c>
      <c r="BF232" s="1">
        <v>39586</v>
      </c>
      <c r="BG232">
        <v>0</v>
      </c>
      <c r="BH232">
        <v>0</v>
      </c>
      <c r="BI232">
        <v>18</v>
      </c>
      <c r="BJ232">
        <v>55</v>
      </c>
      <c r="BK232">
        <v>35</v>
      </c>
      <c r="BL232">
        <v>46</v>
      </c>
      <c r="BN232" s="1">
        <v>39952</v>
      </c>
      <c r="BO232">
        <v>0</v>
      </c>
      <c r="BP232">
        <v>0</v>
      </c>
      <c r="BQ232">
        <v>13</v>
      </c>
      <c r="BR232">
        <v>54</v>
      </c>
      <c r="BS232">
        <v>29</v>
      </c>
      <c r="BT232">
        <v>53</v>
      </c>
      <c r="BV232" s="1">
        <v>40317</v>
      </c>
      <c r="BW232">
        <v>0.03</v>
      </c>
      <c r="BX232">
        <v>0</v>
      </c>
      <c r="BY232">
        <v>14</v>
      </c>
      <c r="BZ232">
        <v>60</v>
      </c>
      <c r="CA232">
        <v>40</v>
      </c>
      <c r="CB232">
        <v>44</v>
      </c>
      <c r="CD232" s="1">
        <v>40682</v>
      </c>
      <c r="CE232">
        <v>0.12</v>
      </c>
      <c r="CF232">
        <v>0</v>
      </c>
      <c r="CG232">
        <v>18</v>
      </c>
      <c r="CH232">
        <v>58</v>
      </c>
      <c r="CI232">
        <v>48</v>
      </c>
      <c r="CJ232">
        <v>56</v>
      </c>
      <c r="CL232" s="1">
        <v>41047</v>
      </c>
      <c r="CM232">
        <v>0</v>
      </c>
      <c r="CN232">
        <v>0</v>
      </c>
      <c r="CO232">
        <v>0</v>
      </c>
      <c r="CP232">
        <v>57</v>
      </c>
      <c r="CQ232">
        <v>37</v>
      </c>
      <c r="CR232">
        <v>56</v>
      </c>
      <c r="CT232" s="1">
        <v>41413</v>
      </c>
      <c r="CU232">
        <v>0</v>
      </c>
      <c r="CV232">
        <v>0</v>
      </c>
      <c r="CW232">
        <v>1</v>
      </c>
      <c r="CX232">
        <v>57</v>
      </c>
      <c r="CY232">
        <v>44</v>
      </c>
      <c r="CZ232">
        <v>49</v>
      </c>
      <c r="DB232" s="1">
        <v>41778</v>
      </c>
      <c r="DC232">
        <v>0</v>
      </c>
      <c r="DD232">
        <v>0</v>
      </c>
      <c r="DE232">
        <v>16</v>
      </c>
      <c r="DF232">
        <v>49</v>
      </c>
      <c r="DG232">
        <v>33</v>
      </c>
      <c r="DH232">
        <v>45</v>
      </c>
      <c r="DJ232" s="1">
        <v>42143</v>
      </c>
      <c r="DK232">
        <v>0</v>
      </c>
      <c r="DL232">
        <v>0</v>
      </c>
      <c r="DM232">
        <v>7</v>
      </c>
      <c r="DN232">
        <v>66</v>
      </c>
      <c r="DO232">
        <v>53</v>
      </c>
      <c r="DP232">
        <v>61</v>
      </c>
      <c r="DR232" s="1">
        <v>42508</v>
      </c>
      <c r="DS232">
        <v>0</v>
      </c>
      <c r="DT232">
        <v>0</v>
      </c>
      <c r="DU232">
        <v>14</v>
      </c>
      <c r="DV232">
        <v>46</v>
      </c>
      <c r="DW232">
        <v>30</v>
      </c>
      <c r="DX232">
        <v>46</v>
      </c>
      <c r="DZ232" s="1">
        <v>42874</v>
      </c>
      <c r="EA232">
        <v>0.18</v>
      </c>
      <c r="EB232">
        <v>0</v>
      </c>
      <c r="EC232">
        <v>9</v>
      </c>
      <c r="ED232">
        <v>74</v>
      </c>
      <c r="EE232">
        <v>38</v>
      </c>
      <c r="EF232">
        <v>39</v>
      </c>
      <c r="EH232" s="1">
        <v>43239</v>
      </c>
      <c r="EI232">
        <v>0</v>
      </c>
      <c r="EJ232">
        <v>0</v>
      </c>
      <c r="EK232">
        <v>12</v>
      </c>
      <c r="EL232">
        <v>59</v>
      </c>
      <c r="EM232">
        <v>39</v>
      </c>
      <c r="EN232">
        <v>39</v>
      </c>
      <c r="EP232" s="1">
        <v>43604</v>
      </c>
      <c r="EQ232">
        <v>0</v>
      </c>
      <c r="ER232">
        <v>0</v>
      </c>
      <c r="ES232">
        <v>52</v>
      </c>
      <c r="ET232">
        <v>71</v>
      </c>
      <c r="EU232">
        <v>42</v>
      </c>
      <c r="EV232">
        <v>70</v>
      </c>
    </row>
    <row r="233" spans="1:152" x14ac:dyDescent="0.25">
      <c r="A233">
        <v>232</v>
      </c>
      <c r="B233" s="1">
        <v>37031</v>
      </c>
      <c r="C233">
        <v>0</v>
      </c>
      <c r="D233">
        <v>0</v>
      </c>
      <c r="E233">
        <v>18</v>
      </c>
      <c r="F233">
        <v>60</v>
      </c>
      <c r="G233">
        <v>39</v>
      </c>
      <c r="H233">
        <v>56</v>
      </c>
      <c r="J233" s="1">
        <v>37396</v>
      </c>
      <c r="K233">
        <v>0.05</v>
      </c>
      <c r="L233">
        <v>0</v>
      </c>
      <c r="M233">
        <v>28</v>
      </c>
      <c r="N233">
        <v>29</v>
      </c>
      <c r="O233">
        <v>22</v>
      </c>
      <c r="P233">
        <v>28</v>
      </c>
      <c r="R233" s="1">
        <v>37761</v>
      </c>
      <c r="S233">
        <v>0</v>
      </c>
      <c r="T233">
        <v>0</v>
      </c>
      <c r="U233">
        <v>15</v>
      </c>
      <c r="V233">
        <v>68</v>
      </c>
      <c r="W233">
        <v>53</v>
      </c>
      <c r="X233">
        <v>63</v>
      </c>
      <c r="Z233" s="1">
        <v>38126</v>
      </c>
      <c r="AA233">
        <v>0.42</v>
      </c>
      <c r="AB233">
        <v>0</v>
      </c>
      <c r="AC233">
        <v>0</v>
      </c>
      <c r="AD233">
        <v>60</v>
      </c>
      <c r="AE233">
        <v>35</v>
      </c>
      <c r="AF233">
        <v>52</v>
      </c>
      <c r="AH233" s="1">
        <v>38492</v>
      </c>
      <c r="AI233">
        <v>0</v>
      </c>
      <c r="AJ233">
        <v>0</v>
      </c>
      <c r="AK233">
        <v>15</v>
      </c>
      <c r="AL233">
        <v>50</v>
      </c>
      <c r="AM233">
        <v>37</v>
      </c>
      <c r="AN233">
        <v>45</v>
      </c>
      <c r="AP233" s="1">
        <v>38857</v>
      </c>
      <c r="AQ233">
        <v>2.16</v>
      </c>
      <c r="AR233">
        <v>0</v>
      </c>
      <c r="AS233">
        <v>0</v>
      </c>
      <c r="AT233">
        <v>40</v>
      </c>
      <c r="AU233">
        <v>36</v>
      </c>
      <c r="AV233">
        <v>37</v>
      </c>
      <c r="AX233" s="1">
        <v>39222</v>
      </c>
      <c r="AY233">
        <v>0</v>
      </c>
      <c r="AZ233">
        <v>0</v>
      </c>
      <c r="BA233">
        <v>23</v>
      </c>
      <c r="BB233">
        <v>47</v>
      </c>
      <c r="BC233">
        <v>39</v>
      </c>
      <c r="BD233">
        <v>39</v>
      </c>
      <c r="BF233" s="1">
        <v>39587</v>
      </c>
      <c r="BG233">
        <v>0.96</v>
      </c>
      <c r="BH233">
        <v>3.5</v>
      </c>
      <c r="BI233">
        <v>18</v>
      </c>
      <c r="BJ233">
        <v>46</v>
      </c>
      <c r="BK233">
        <v>26</v>
      </c>
      <c r="BL233">
        <v>26</v>
      </c>
      <c r="BN233" s="1">
        <v>39953</v>
      </c>
      <c r="BO233">
        <v>0.02</v>
      </c>
      <c r="BP233">
        <v>0</v>
      </c>
      <c r="BQ233">
        <v>9</v>
      </c>
      <c r="BR233">
        <v>59</v>
      </c>
      <c r="BS233">
        <v>42</v>
      </c>
      <c r="BT233">
        <v>59</v>
      </c>
      <c r="BV233" s="1">
        <v>40318</v>
      </c>
      <c r="BW233">
        <v>0</v>
      </c>
      <c r="BX233">
        <v>0</v>
      </c>
      <c r="BY233">
        <v>11</v>
      </c>
      <c r="BZ233">
        <v>63</v>
      </c>
      <c r="CA233">
        <v>42</v>
      </c>
      <c r="CB233">
        <v>61</v>
      </c>
      <c r="CD233" s="1">
        <v>40683</v>
      </c>
      <c r="CE233">
        <v>0.28000000000000003</v>
      </c>
      <c r="CF233">
        <v>0</v>
      </c>
      <c r="CG233">
        <v>17</v>
      </c>
      <c r="CH233">
        <v>59</v>
      </c>
      <c r="CI233">
        <v>50</v>
      </c>
      <c r="CJ233">
        <v>54</v>
      </c>
      <c r="CL233" s="1">
        <v>41048</v>
      </c>
      <c r="CM233">
        <v>0</v>
      </c>
      <c r="CN233">
        <v>0</v>
      </c>
      <c r="CO233">
        <v>0</v>
      </c>
      <c r="CP233">
        <v>67</v>
      </c>
      <c r="CQ233">
        <v>48</v>
      </c>
      <c r="CR233">
        <v>66</v>
      </c>
      <c r="CT233" s="1">
        <v>41414</v>
      </c>
      <c r="CU233">
        <v>0.36</v>
      </c>
      <c r="CV233">
        <v>0</v>
      </c>
      <c r="CW233">
        <v>0</v>
      </c>
      <c r="CX233">
        <v>51</v>
      </c>
      <c r="CY233">
        <v>44</v>
      </c>
      <c r="CZ233">
        <v>50</v>
      </c>
      <c r="DB233" s="1">
        <v>41779</v>
      </c>
      <c r="DC233">
        <v>0</v>
      </c>
      <c r="DD233">
        <v>0</v>
      </c>
      <c r="DE233">
        <v>15</v>
      </c>
      <c r="DF233">
        <v>55</v>
      </c>
      <c r="DG233">
        <v>42</v>
      </c>
      <c r="DH233">
        <v>54</v>
      </c>
      <c r="DJ233" s="1">
        <v>42144</v>
      </c>
      <c r="DK233">
        <v>0.03</v>
      </c>
      <c r="DL233">
        <v>0</v>
      </c>
      <c r="DM233">
        <v>7</v>
      </c>
      <c r="DN233">
        <v>62</v>
      </c>
      <c r="DO233">
        <v>27</v>
      </c>
      <c r="DP233">
        <v>32</v>
      </c>
      <c r="DR233" s="1">
        <v>42509</v>
      </c>
      <c r="DS233">
        <v>0</v>
      </c>
      <c r="DT233">
        <v>0</v>
      </c>
      <c r="DU233">
        <v>12</v>
      </c>
      <c r="DV233">
        <v>55</v>
      </c>
      <c r="DW233">
        <v>31</v>
      </c>
      <c r="DX233">
        <v>54</v>
      </c>
      <c r="DZ233" s="1">
        <v>42875</v>
      </c>
      <c r="EA233">
        <v>0</v>
      </c>
      <c r="EB233">
        <v>0</v>
      </c>
      <c r="EC233">
        <v>9</v>
      </c>
      <c r="ED233">
        <v>48</v>
      </c>
      <c r="EE233">
        <v>25</v>
      </c>
      <c r="EF233">
        <v>48</v>
      </c>
      <c r="EH233" s="1">
        <v>43240</v>
      </c>
      <c r="EI233">
        <v>0.23</v>
      </c>
      <c r="EJ233">
        <v>0</v>
      </c>
      <c r="EK233">
        <v>0</v>
      </c>
      <c r="EL233">
        <v>54</v>
      </c>
      <c r="EM233">
        <v>39</v>
      </c>
      <c r="EN233">
        <v>49</v>
      </c>
      <c r="EP233" s="1">
        <v>43605</v>
      </c>
      <c r="EQ233">
        <v>1.35</v>
      </c>
      <c r="ER233">
        <v>0</v>
      </c>
      <c r="ES233">
        <v>42</v>
      </c>
      <c r="ET233">
        <v>70</v>
      </c>
      <c r="EU233">
        <v>55</v>
      </c>
      <c r="EV233">
        <v>56</v>
      </c>
    </row>
    <row r="234" spans="1:152" x14ac:dyDescent="0.25">
      <c r="A234">
        <v>233</v>
      </c>
      <c r="B234" s="1">
        <v>37032</v>
      </c>
      <c r="C234">
        <v>0</v>
      </c>
      <c r="D234">
        <v>0</v>
      </c>
      <c r="E234">
        <v>10</v>
      </c>
      <c r="F234">
        <v>60</v>
      </c>
      <c r="G234">
        <v>45</v>
      </c>
      <c r="H234">
        <v>59</v>
      </c>
      <c r="J234" s="1">
        <v>37397</v>
      </c>
      <c r="K234">
        <v>0.47</v>
      </c>
      <c r="L234">
        <v>1.5</v>
      </c>
      <c r="M234">
        <v>29</v>
      </c>
      <c r="N234">
        <v>31</v>
      </c>
      <c r="O234">
        <v>27</v>
      </c>
      <c r="P234">
        <v>30</v>
      </c>
      <c r="R234" s="1">
        <v>37762</v>
      </c>
      <c r="S234">
        <v>0.35</v>
      </c>
      <c r="T234">
        <v>0</v>
      </c>
      <c r="U234">
        <v>6</v>
      </c>
      <c r="V234">
        <v>65</v>
      </c>
      <c r="W234">
        <v>33</v>
      </c>
      <c r="X234">
        <v>37</v>
      </c>
      <c r="Z234" s="1">
        <v>38127</v>
      </c>
      <c r="AA234">
        <v>0</v>
      </c>
      <c r="AB234">
        <v>0</v>
      </c>
      <c r="AC234">
        <v>0</v>
      </c>
      <c r="AD234">
        <v>62</v>
      </c>
      <c r="AE234">
        <v>41</v>
      </c>
      <c r="AF234">
        <v>58</v>
      </c>
      <c r="AH234" s="1">
        <v>38493</v>
      </c>
      <c r="AI234">
        <v>0</v>
      </c>
      <c r="AJ234">
        <v>0</v>
      </c>
      <c r="AK234">
        <v>15</v>
      </c>
      <c r="AL234">
        <v>51</v>
      </c>
      <c r="AM234">
        <v>36</v>
      </c>
      <c r="AN234">
        <v>42</v>
      </c>
      <c r="AP234" s="1">
        <v>38858</v>
      </c>
      <c r="AQ234">
        <v>1.18</v>
      </c>
      <c r="AR234">
        <v>0</v>
      </c>
      <c r="AS234">
        <v>1</v>
      </c>
      <c r="AT234">
        <v>40</v>
      </c>
      <c r="AU234">
        <v>31</v>
      </c>
      <c r="AV234">
        <v>33</v>
      </c>
      <c r="AX234" s="1">
        <v>39223</v>
      </c>
      <c r="AY234">
        <v>0.39</v>
      </c>
      <c r="AZ234">
        <v>0</v>
      </c>
      <c r="BA234">
        <v>20</v>
      </c>
      <c r="BB234">
        <v>43</v>
      </c>
      <c r="BC234">
        <v>30</v>
      </c>
      <c r="BD234">
        <v>42</v>
      </c>
      <c r="BF234" s="1">
        <v>39588</v>
      </c>
      <c r="BG234">
        <v>0.51</v>
      </c>
      <c r="BH234">
        <v>0</v>
      </c>
      <c r="BI234">
        <v>18</v>
      </c>
      <c r="BJ234">
        <v>40</v>
      </c>
      <c r="BK234">
        <v>26</v>
      </c>
      <c r="BL234">
        <v>39</v>
      </c>
      <c r="BN234" s="1">
        <v>39954</v>
      </c>
      <c r="BO234">
        <v>0</v>
      </c>
      <c r="BP234">
        <v>0</v>
      </c>
      <c r="BQ234">
        <v>6</v>
      </c>
      <c r="BR234">
        <v>72</v>
      </c>
      <c r="BS234">
        <v>54</v>
      </c>
      <c r="BT234">
        <v>71</v>
      </c>
      <c r="BV234" s="1">
        <v>40319</v>
      </c>
      <c r="BW234">
        <v>0</v>
      </c>
      <c r="BX234">
        <v>0</v>
      </c>
      <c r="BY234">
        <v>10</v>
      </c>
      <c r="BZ234">
        <v>63</v>
      </c>
      <c r="CA234">
        <v>42</v>
      </c>
      <c r="CB234">
        <v>61</v>
      </c>
      <c r="CD234" s="1">
        <v>40684</v>
      </c>
      <c r="CE234">
        <v>0.97</v>
      </c>
      <c r="CF234">
        <v>0</v>
      </c>
      <c r="CG234">
        <v>16</v>
      </c>
      <c r="CH234">
        <v>59</v>
      </c>
      <c r="CI234">
        <v>49</v>
      </c>
      <c r="CJ234">
        <v>52</v>
      </c>
      <c r="CL234" s="1">
        <v>41049</v>
      </c>
      <c r="CM234">
        <v>0</v>
      </c>
      <c r="CN234">
        <v>0</v>
      </c>
      <c r="CO234">
        <v>0</v>
      </c>
      <c r="CP234">
        <v>74</v>
      </c>
      <c r="CQ234">
        <v>58</v>
      </c>
      <c r="CR234">
        <v>73</v>
      </c>
      <c r="CT234" s="1">
        <v>41415</v>
      </c>
      <c r="CU234">
        <v>0.21</v>
      </c>
      <c r="CV234">
        <v>0</v>
      </c>
      <c r="CW234">
        <v>0</v>
      </c>
      <c r="CX234">
        <v>55</v>
      </c>
      <c r="CY234">
        <v>49</v>
      </c>
      <c r="CZ234">
        <v>53</v>
      </c>
      <c r="DB234" s="1">
        <v>41780</v>
      </c>
      <c r="DC234">
        <v>0</v>
      </c>
      <c r="DD234">
        <v>0</v>
      </c>
      <c r="DE234">
        <v>12</v>
      </c>
      <c r="DF234">
        <v>61</v>
      </c>
      <c r="DG234">
        <v>45</v>
      </c>
      <c r="DH234">
        <v>55</v>
      </c>
      <c r="DJ234" s="1">
        <v>42145</v>
      </c>
      <c r="DK234">
        <v>0</v>
      </c>
      <c r="DL234">
        <v>0</v>
      </c>
      <c r="DM234">
        <v>5</v>
      </c>
      <c r="DN234">
        <v>52</v>
      </c>
      <c r="DO234">
        <v>31</v>
      </c>
      <c r="DP234">
        <v>49</v>
      </c>
      <c r="DR234" s="1">
        <v>42510</v>
      </c>
      <c r="DS234">
        <v>0</v>
      </c>
      <c r="DT234">
        <v>0</v>
      </c>
      <c r="DU234">
        <v>11</v>
      </c>
      <c r="DV234">
        <v>59</v>
      </c>
      <c r="DW234">
        <v>40</v>
      </c>
      <c r="DX234">
        <v>57</v>
      </c>
      <c r="DZ234" s="1">
        <v>42876</v>
      </c>
      <c r="EA234">
        <v>0</v>
      </c>
      <c r="EB234">
        <v>0</v>
      </c>
      <c r="EC234">
        <v>6</v>
      </c>
      <c r="ED234">
        <v>57</v>
      </c>
      <c r="EE234">
        <v>38</v>
      </c>
      <c r="EF234">
        <v>54</v>
      </c>
      <c r="EH234" s="1">
        <v>43241</v>
      </c>
      <c r="EI234">
        <v>0</v>
      </c>
      <c r="EJ234">
        <v>0</v>
      </c>
      <c r="EK234">
        <v>5</v>
      </c>
      <c r="EL234">
        <v>60</v>
      </c>
      <c r="EM234">
        <v>40</v>
      </c>
      <c r="EN234">
        <v>59</v>
      </c>
      <c r="EP234" s="1">
        <v>43606</v>
      </c>
      <c r="EQ234">
        <v>0.1</v>
      </c>
      <c r="ER234">
        <v>0</v>
      </c>
      <c r="ES234">
        <v>38</v>
      </c>
      <c r="ET234">
        <v>58</v>
      </c>
      <c r="EU234">
        <v>32</v>
      </c>
      <c r="EV234">
        <v>38</v>
      </c>
    </row>
    <row r="235" spans="1:152" x14ac:dyDescent="0.25">
      <c r="A235">
        <v>234</v>
      </c>
      <c r="B235" s="1">
        <v>37033</v>
      </c>
      <c r="C235">
        <v>0</v>
      </c>
      <c r="D235">
        <v>0</v>
      </c>
      <c r="E235">
        <v>9</v>
      </c>
      <c r="F235">
        <v>60</v>
      </c>
      <c r="G235">
        <v>42</v>
      </c>
      <c r="H235">
        <v>46</v>
      </c>
      <c r="J235" s="1">
        <v>37398</v>
      </c>
      <c r="K235">
        <v>0</v>
      </c>
      <c r="L235">
        <v>0</v>
      </c>
      <c r="M235">
        <v>27</v>
      </c>
      <c r="N235">
        <v>50</v>
      </c>
      <c r="O235">
        <v>28</v>
      </c>
      <c r="P235">
        <v>49</v>
      </c>
      <c r="R235" s="1">
        <v>37763</v>
      </c>
      <c r="S235">
        <v>0</v>
      </c>
      <c r="T235">
        <v>0</v>
      </c>
      <c r="U235">
        <v>6</v>
      </c>
      <c r="V235">
        <v>55</v>
      </c>
      <c r="W235">
        <v>31</v>
      </c>
      <c r="X235">
        <v>53</v>
      </c>
      <c r="Z235" s="1">
        <v>38128</v>
      </c>
      <c r="AA235">
        <v>0.42</v>
      </c>
      <c r="AB235">
        <v>0</v>
      </c>
      <c r="AC235">
        <v>0</v>
      </c>
      <c r="AD235">
        <v>59</v>
      </c>
      <c r="AE235">
        <v>43</v>
      </c>
      <c r="AF235">
        <v>46</v>
      </c>
      <c r="AH235" s="1">
        <v>38494</v>
      </c>
      <c r="AI235">
        <v>0.27</v>
      </c>
      <c r="AJ235">
        <v>0.5</v>
      </c>
      <c r="AK235">
        <v>12</v>
      </c>
      <c r="AL235">
        <v>44</v>
      </c>
      <c r="AM235">
        <v>31</v>
      </c>
      <c r="AN235">
        <v>36</v>
      </c>
      <c r="AP235" s="1">
        <v>38859</v>
      </c>
      <c r="AQ235">
        <v>1.18</v>
      </c>
      <c r="AR235">
        <v>3.5</v>
      </c>
      <c r="AS235">
        <v>4</v>
      </c>
      <c r="AT235">
        <v>34</v>
      </c>
      <c r="AU235">
        <v>24</v>
      </c>
      <c r="AV235">
        <v>29</v>
      </c>
      <c r="AX235" s="1">
        <v>39224</v>
      </c>
      <c r="AY235">
        <v>0</v>
      </c>
      <c r="AZ235">
        <v>0</v>
      </c>
      <c r="BA235">
        <v>18</v>
      </c>
      <c r="BB235">
        <v>52</v>
      </c>
      <c r="BC235">
        <v>37</v>
      </c>
      <c r="BD235">
        <v>51</v>
      </c>
      <c r="BF235" s="1">
        <v>39589</v>
      </c>
      <c r="BG235">
        <v>0</v>
      </c>
      <c r="BH235">
        <v>0</v>
      </c>
      <c r="BI235">
        <v>12</v>
      </c>
      <c r="BJ235">
        <v>46</v>
      </c>
      <c r="BK235">
        <v>34</v>
      </c>
      <c r="BL235">
        <v>40</v>
      </c>
      <c r="BN235" s="1">
        <v>39955</v>
      </c>
      <c r="BO235">
        <v>0</v>
      </c>
      <c r="BP235">
        <v>0</v>
      </c>
      <c r="BQ235">
        <v>5</v>
      </c>
      <c r="BR235">
        <v>71</v>
      </c>
      <c r="BS235">
        <v>46</v>
      </c>
      <c r="BT235">
        <v>51</v>
      </c>
      <c r="BV235" s="1">
        <v>40320</v>
      </c>
      <c r="BW235">
        <v>0</v>
      </c>
      <c r="BX235">
        <v>0</v>
      </c>
      <c r="BY235">
        <v>9</v>
      </c>
      <c r="BZ235">
        <v>68</v>
      </c>
      <c r="CA235">
        <v>54</v>
      </c>
      <c r="CB235">
        <v>67</v>
      </c>
      <c r="CD235" s="1">
        <v>40685</v>
      </c>
      <c r="CE235">
        <v>0</v>
      </c>
      <c r="CF235">
        <v>0</v>
      </c>
      <c r="CG235">
        <v>6</v>
      </c>
      <c r="CH235">
        <v>61</v>
      </c>
      <c r="CI235">
        <v>49</v>
      </c>
      <c r="CJ235">
        <v>59</v>
      </c>
      <c r="CL235" s="1">
        <v>41050</v>
      </c>
      <c r="CM235">
        <v>0</v>
      </c>
      <c r="CN235">
        <v>0</v>
      </c>
      <c r="CO235">
        <v>0</v>
      </c>
      <c r="CP235">
        <v>74</v>
      </c>
      <c r="CQ235">
        <v>53</v>
      </c>
      <c r="CR235">
        <v>64</v>
      </c>
      <c r="CT235" s="1">
        <v>41416</v>
      </c>
      <c r="CU235">
        <v>1.08</v>
      </c>
      <c r="CV235">
        <v>0</v>
      </c>
      <c r="CW235">
        <v>0</v>
      </c>
      <c r="CX235">
        <v>64</v>
      </c>
      <c r="CY235">
        <v>46</v>
      </c>
      <c r="CZ235">
        <v>57</v>
      </c>
      <c r="DB235" s="1">
        <v>41781</v>
      </c>
      <c r="DC235">
        <v>0.52</v>
      </c>
      <c r="DD235">
        <v>0</v>
      </c>
      <c r="DE235">
        <v>9</v>
      </c>
      <c r="DF235">
        <v>56</v>
      </c>
      <c r="DG235">
        <v>44</v>
      </c>
      <c r="DH235">
        <v>44</v>
      </c>
      <c r="DJ235" s="1">
        <v>42146</v>
      </c>
      <c r="DK235">
        <v>0</v>
      </c>
      <c r="DL235">
        <v>0</v>
      </c>
      <c r="DM235">
        <v>0</v>
      </c>
      <c r="DN235">
        <v>53</v>
      </c>
      <c r="DO235">
        <v>34</v>
      </c>
      <c r="DP235">
        <v>38</v>
      </c>
      <c r="DR235" s="1">
        <v>42511</v>
      </c>
      <c r="DS235">
        <v>0</v>
      </c>
      <c r="DT235">
        <v>0</v>
      </c>
      <c r="DU235">
        <v>10</v>
      </c>
      <c r="DV235">
        <v>60</v>
      </c>
      <c r="DW235">
        <v>46</v>
      </c>
      <c r="DX235">
        <v>57</v>
      </c>
      <c r="DZ235" s="1">
        <v>42877</v>
      </c>
      <c r="EA235">
        <v>1.28</v>
      </c>
      <c r="EB235">
        <v>0</v>
      </c>
      <c r="EC235">
        <v>5</v>
      </c>
      <c r="ED235">
        <v>55</v>
      </c>
      <c r="EE235">
        <v>37</v>
      </c>
      <c r="EF235">
        <v>42</v>
      </c>
      <c r="EH235" s="1">
        <v>43242</v>
      </c>
      <c r="EI235">
        <v>0.03</v>
      </c>
      <c r="EJ235">
        <v>0</v>
      </c>
      <c r="EK235">
        <v>4</v>
      </c>
      <c r="EL235">
        <v>63</v>
      </c>
      <c r="EM235">
        <v>48</v>
      </c>
      <c r="EN235">
        <v>48</v>
      </c>
      <c r="EP235" s="1">
        <v>43607</v>
      </c>
      <c r="EQ235">
        <v>0.02</v>
      </c>
      <c r="ER235">
        <v>0</v>
      </c>
      <c r="ES235">
        <v>0</v>
      </c>
      <c r="ET235">
        <v>54</v>
      </c>
      <c r="EU235">
        <v>33</v>
      </c>
      <c r="EV235">
        <v>53</v>
      </c>
    </row>
    <row r="236" spans="1:152" x14ac:dyDescent="0.25">
      <c r="A236">
        <v>235</v>
      </c>
      <c r="B236" s="1">
        <v>37034</v>
      </c>
      <c r="C236">
        <v>0.08</v>
      </c>
      <c r="D236">
        <v>0</v>
      </c>
      <c r="E236">
        <v>6</v>
      </c>
      <c r="F236">
        <v>46</v>
      </c>
      <c r="G236">
        <v>40</v>
      </c>
      <c r="H236">
        <v>41</v>
      </c>
      <c r="J236" s="1">
        <v>37399</v>
      </c>
      <c r="K236">
        <v>0</v>
      </c>
      <c r="L236">
        <v>0</v>
      </c>
      <c r="M236">
        <v>25</v>
      </c>
      <c r="N236">
        <v>61</v>
      </c>
      <c r="O236">
        <v>38</v>
      </c>
      <c r="P236">
        <v>60</v>
      </c>
      <c r="R236" s="1">
        <v>37764</v>
      </c>
      <c r="S236">
        <v>0</v>
      </c>
      <c r="T236">
        <v>0</v>
      </c>
      <c r="U236">
        <v>3</v>
      </c>
      <c r="V236">
        <v>55</v>
      </c>
      <c r="W236">
        <v>42</v>
      </c>
      <c r="X236">
        <v>51</v>
      </c>
      <c r="Z236" s="1">
        <v>38129</v>
      </c>
      <c r="AA236">
        <v>0.02</v>
      </c>
      <c r="AB236">
        <v>0</v>
      </c>
      <c r="AC236">
        <v>0</v>
      </c>
      <c r="AD236">
        <v>59</v>
      </c>
      <c r="AE236">
        <v>38</v>
      </c>
      <c r="AF236">
        <v>51</v>
      </c>
      <c r="AH236" s="1">
        <v>38495</v>
      </c>
      <c r="AI236">
        <v>0.27</v>
      </c>
      <c r="AJ236">
        <v>0</v>
      </c>
      <c r="AK236">
        <v>12</v>
      </c>
      <c r="AL236">
        <v>40</v>
      </c>
      <c r="AM236">
        <v>35</v>
      </c>
      <c r="AN236">
        <v>40</v>
      </c>
      <c r="AP236" s="1">
        <v>38860</v>
      </c>
      <c r="AQ236">
        <v>0.64</v>
      </c>
      <c r="AR236">
        <v>3</v>
      </c>
      <c r="AS236">
        <v>6</v>
      </c>
      <c r="AT236">
        <v>31</v>
      </c>
      <c r="AU236">
        <v>27</v>
      </c>
      <c r="AV236">
        <v>31</v>
      </c>
      <c r="AX236" s="1">
        <v>39225</v>
      </c>
      <c r="AY236">
        <v>0</v>
      </c>
      <c r="AZ236">
        <v>0</v>
      </c>
      <c r="BA236">
        <v>11</v>
      </c>
      <c r="BB236">
        <v>63</v>
      </c>
      <c r="BC236">
        <v>43</v>
      </c>
      <c r="BD236">
        <v>62</v>
      </c>
      <c r="BF236" s="1">
        <v>39590</v>
      </c>
      <c r="BG236">
        <v>0.02</v>
      </c>
      <c r="BH236">
        <v>0</v>
      </c>
      <c r="BI236">
        <v>11</v>
      </c>
      <c r="BJ236">
        <v>41</v>
      </c>
      <c r="BK236">
        <v>29</v>
      </c>
      <c r="BL236">
        <v>40</v>
      </c>
      <c r="BN236" s="1">
        <v>39956</v>
      </c>
      <c r="BO236">
        <v>0</v>
      </c>
      <c r="BP236">
        <v>0</v>
      </c>
      <c r="BQ236">
        <v>5</v>
      </c>
      <c r="BR236">
        <v>54</v>
      </c>
      <c r="BS236">
        <v>37</v>
      </c>
      <c r="BT236">
        <v>47</v>
      </c>
      <c r="BV236" s="1">
        <v>40321</v>
      </c>
      <c r="BW236">
        <v>0</v>
      </c>
      <c r="BX236">
        <v>0</v>
      </c>
      <c r="BY236">
        <v>0</v>
      </c>
      <c r="BZ236">
        <v>69</v>
      </c>
      <c r="CA236">
        <v>52</v>
      </c>
      <c r="CB236">
        <v>66</v>
      </c>
      <c r="CD236" s="1">
        <v>40686</v>
      </c>
      <c r="CE236">
        <v>0</v>
      </c>
      <c r="CF236">
        <v>0</v>
      </c>
      <c r="CG236">
        <v>4</v>
      </c>
      <c r="CH236">
        <v>59</v>
      </c>
      <c r="CI236">
        <v>45</v>
      </c>
      <c r="CJ236">
        <v>49</v>
      </c>
      <c r="CL236" s="1">
        <v>41051</v>
      </c>
      <c r="CM236">
        <v>0.03</v>
      </c>
      <c r="CN236">
        <v>0</v>
      </c>
      <c r="CO236">
        <v>0</v>
      </c>
      <c r="CP236">
        <v>64</v>
      </c>
      <c r="CQ236">
        <v>54</v>
      </c>
      <c r="CR236">
        <v>57</v>
      </c>
      <c r="CT236" s="1">
        <v>41417</v>
      </c>
      <c r="CU236">
        <v>1.07</v>
      </c>
      <c r="CV236">
        <v>0</v>
      </c>
      <c r="CW236">
        <v>0</v>
      </c>
      <c r="CX236">
        <v>62</v>
      </c>
      <c r="CY236">
        <v>55</v>
      </c>
      <c r="CZ236">
        <v>60</v>
      </c>
      <c r="DB236" s="1">
        <v>41782</v>
      </c>
      <c r="DC236">
        <v>0.64</v>
      </c>
      <c r="DD236">
        <v>0</v>
      </c>
      <c r="DE236">
        <v>7</v>
      </c>
      <c r="DF236">
        <v>48</v>
      </c>
      <c r="DG236">
        <v>44</v>
      </c>
      <c r="DH236">
        <v>46</v>
      </c>
      <c r="DJ236" s="1">
        <v>42147</v>
      </c>
      <c r="DK236">
        <v>0</v>
      </c>
      <c r="DL236">
        <v>0</v>
      </c>
      <c r="DM236">
        <v>2</v>
      </c>
      <c r="DN236">
        <v>44</v>
      </c>
      <c r="DO236">
        <v>20</v>
      </c>
      <c r="DP236">
        <v>42</v>
      </c>
      <c r="DR236" s="1">
        <v>42512</v>
      </c>
      <c r="DS236">
        <v>0</v>
      </c>
      <c r="DT236">
        <v>0</v>
      </c>
      <c r="DU236">
        <v>6</v>
      </c>
      <c r="DV236">
        <v>61</v>
      </c>
      <c r="DW236">
        <v>46</v>
      </c>
      <c r="DX236">
        <v>56</v>
      </c>
      <c r="DZ236" s="1">
        <v>42878</v>
      </c>
      <c r="EA236">
        <v>0.06</v>
      </c>
      <c r="EB236">
        <v>0</v>
      </c>
      <c r="EC236">
        <v>3</v>
      </c>
      <c r="ED236">
        <v>56</v>
      </c>
      <c r="EE236">
        <v>38</v>
      </c>
      <c r="EF236">
        <v>54</v>
      </c>
      <c r="EH236" s="1">
        <v>43243</v>
      </c>
      <c r="EI236">
        <v>0</v>
      </c>
      <c r="EJ236">
        <v>0</v>
      </c>
      <c r="EK236">
        <v>2</v>
      </c>
      <c r="EL236">
        <v>59</v>
      </c>
      <c r="EM236">
        <v>45</v>
      </c>
      <c r="EN236">
        <v>55</v>
      </c>
      <c r="EP236" s="1">
        <v>43608</v>
      </c>
      <c r="EQ236">
        <v>0.01</v>
      </c>
      <c r="ER236">
        <v>0</v>
      </c>
      <c r="ES236">
        <v>0</v>
      </c>
      <c r="ET236">
        <v>62</v>
      </c>
      <c r="EU236">
        <v>44</v>
      </c>
      <c r="EV236">
        <v>56</v>
      </c>
    </row>
    <row r="237" spans="1:152" x14ac:dyDescent="0.25">
      <c r="A237">
        <v>236</v>
      </c>
      <c r="B237" s="1">
        <v>37035</v>
      </c>
      <c r="C237">
        <v>0.02</v>
      </c>
      <c r="D237">
        <v>0</v>
      </c>
      <c r="E237">
        <v>4</v>
      </c>
      <c r="F237">
        <v>61</v>
      </c>
      <c r="G237">
        <v>39</v>
      </c>
      <c r="H237">
        <v>34</v>
      </c>
      <c r="J237" s="1">
        <v>37400</v>
      </c>
      <c r="K237">
        <v>0.11</v>
      </c>
      <c r="L237">
        <v>0</v>
      </c>
      <c r="M237">
        <v>23</v>
      </c>
      <c r="N237">
        <v>61</v>
      </c>
      <c r="O237">
        <v>46</v>
      </c>
      <c r="P237">
        <v>50</v>
      </c>
      <c r="R237" s="1">
        <v>37765</v>
      </c>
      <c r="S237">
        <v>0.1</v>
      </c>
      <c r="T237">
        <v>0</v>
      </c>
      <c r="U237">
        <v>1</v>
      </c>
      <c r="V237">
        <v>51</v>
      </c>
      <c r="W237">
        <v>38</v>
      </c>
      <c r="X237">
        <v>44</v>
      </c>
      <c r="Z237" s="1">
        <v>38130</v>
      </c>
      <c r="AA237">
        <v>0.76</v>
      </c>
      <c r="AB237">
        <v>0</v>
      </c>
      <c r="AC237">
        <v>0</v>
      </c>
      <c r="AD237">
        <v>52</v>
      </c>
      <c r="AE237">
        <v>43</v>
      </c>
      <c r="AF237">
        <v>47</v>
      </c>
      <c r="AH237" s="1">
        <v>38496</v>
      </c>
      <c r="AI237">
        <v>0.19</v>
      </c>
      <c r="AJ237">
        <v>0</v>
      </c>
      <c r="AK237">
        <v>9</v>
      </c>
      <c r="AL237">
        <v>47</v>
      </c>
      <c r="AM237">
        <v>40</v>
      </c>
      <c r="AN237">
        <v>46</v>
      </c>
      <c r="AP237" s="1">
        <v>38861</v>
      </c>
      <c r="AQ237">
        <v>0.09</v>
      </c>
      <c r="AR237">
        <v>0</v>
      </c>
      <c r="AS237">
        <v>2</v>
      </c>
      <c r="AT237">
        <v>49</v>
      </c>
      <c r="AU237">
        <v>31</v>
      </c>
      <c r="AV237">
        <v>49</v>
      </c>
      <c r="AX237" s="1">
        <v>39226</v>
      </c>
      <c r="AY237">
        <v>0</v>
      </c>
      <c r="AZ237">
        <v>0</v>
      </c>
      <c r="BA237">
        <v>10</v>
      </c>
      <c r="BB237">
        <v>73</v>
      </c>
      <c r="BC237">
        <v>54</v>
      </c>
      <c r="BD237">
        <v>71</v>
      </c>
      <c r="BF237" s="1">
        <v>39591</v>
      </c>
      <c r="BG237">
        <v>0.15</v>
      </c>
      <c r="BH237">
        <v>0</v>
      </c>
      <c r="BI237">
        <v>11</v>
      </c>
      <c r="BJ237">
        <v>44</v>
      </c>
      <c r="BK237">
        <v>34</v>
      </c>
      <c r="BL237">
        <v>39</v>
      </c>
      <c r="BN237" s="1">
        <v>39957</v>
      </c>
      <c r="BO237">
        <v>0.1</v>
      </c>
      <c r="BP237">
        <v>0</v>
      </c>
      <c r="BQ237">
        <v>0</v>
      </c>
      <c r="BR237">
        <v>57</v>
      </c>
      <c r="BS237">
        <v>44</v>
      </c>
      <c r="BT237">
        <v>55</v>
      </c>
      <c r="BV237" s="1">
        <v>40322</v>
      </c>
      <c r="BW237">
        <v>0</v>
      </c>
      <c r="BX237">
        <v>0</v>
      </c>
      <c r="BY237">
        <v>0</v>
      </c>
      <c r="BZ237">
        <v>70</v>
      </c>
      <c r="CA237">
        <v>53</v>
      </c>
      <c r="CB237">
        <v>68</v>
      </c>
      <c r="CD237" s="1">
        <v>40687</v>
      </c>
      <c r="CE237">
        <v>0.3</v>
      </c>
      <c r="CF237">
        <v>0</v>
      </c>
      <c r="CG237">
        <v>2</v>
      </c>
      <c r="CH237">
        <v>55</v>
      </c>
      <c r="CI237">
        <v>48</v>
      </c>
      <c r="CJ237">
        <v>55</v>
      </c>
      <c r="CL237" s="1">
        <v>41052</v>
      </c>
      <c r="CM237">
        <v>0.7</v>
      </c>
      <c r="CN237">
        <v>0</v>
      </c>
      <c r="CO237">
        <v>0</v>
      </c>
      <c r="CP237">
        <v>61</v>
      </c>
      <c r="CQ237">
        <v>50</v>
      </c>
      <c r="CR237">
        <v>57</v>
      </c>
      <c r="CT237" s="1">
        <v>41418</v>
      </c>
      <c r="CU237">
        <v>3.3</v>
      </c>
      <c r="CV237">
        <v>0</v>
      </c>
      <c r="CW237">
        <v>0</v>
      </c>
      <c r="CX237">
        <v>62</v>
      </c>
      <c r="CY237">
        <v>32</v>
      </c>
      <c r="CZ237">
        <v>33</v>
      </c>
      <c r="DB237" s="1">
        <v>41783</v>
      </c>
      <c r="DC237">
        <v>0.56000000000000005</v>
      </c>
      <c r="DD237">
        <v>0</v>
      </c>
      <c r="DE237">
        <v>4</v>
      </c>
      <c r="DF237">
        <v>53</v>
      </c>
      <c r="DG237">
        <v>41</v>
      </c>
      <c r="DH237">
        <v>51</v>
      </c>
      <c r="DJ237" s="1">
        <v>42148</v>
      </c>
      <c r="DK237">
        <v>0</v>
      </c>
      <c r="DL237">
        <v>0</v>
      </c>
      <c r="DM237">
        <v>2</v>
      </c>
      <c r="DN237">
        <v>61</v>
      </c>
      <c r="DO237">
        <v>36</v>
      </c>
      <c r="DP237">
        <v>57</v>
      </c>
      <c r="DR237" s="1">
        <v>42513</v>
      </c>
      <c r="DS237">
        <v>0.33</v>
      </c>
      <c r="DT237">
        <v>0</v>
      </c>
      <c r="DU237">
        <v>4</v>
      </c>
      <c r="DV237">
        <v>64</v>
      </c>
      <c r="DW237">
        <v>46</v>
      </c>
      <c r="DX237">
        <v>63</v>
      </c>
      <c r="DZ237" s="1">
        <v>42879</v>
      </c>
      <c r="EA237">
        <v>0.02</v>
      </c>
      <c r="EB237">
        <v>0</v>
      </c>
      <c r="EC237">
        <v>0</v>
      </c>
      <c r="ED237">
        <v>57</v>
      </c>
      <c r="EE237">
        <v>46</v>
      </c>
      <c r="EF237">
        <v>56</v>
      </c>
      <c r="EH237" s="1">
        <v>43244</v>
      </c>
      <c r="EI237">
        <v>0</v>
      </c>
      <c r="EJ237">
        <v>0</v>
      </c>
      <c r="EK237">
        <v>2</v>
      </c>
      <c r="EL237">
        <v>60</v>
      </c>
      <c r="EM237">
        <v>42</v>
      </c>
      <c r="EN237">
        <v>58</v>
      </c>
      <c r="EP237" s="1">
        <v>43609</v>
      </c>
      <c r="EQ237">
        <v>0.39</v>
      </c>
      <c r="ER237">
        <v>0</v>
      </c>
      <c r="ES237">
        <v>0</v>
      </c>
      <c r="ET237">
        <v>56</v>
      </c>
      <c r="EU237">
        <v>43</v>
      </c>
      <c r="EV237">
        <v>44</v>
      </c>
    </row>
    <row r="238" spans="1:152" x14ac:dyDescent="0.25">
      <c r="A238">
        <v>237</v>
      </c>
      <c r="B238" s="1">
        <v>37036</v>
      </c>
      <c r="C238">
        <v>0</v>
      </c>
      <c r="D238">
        <v>0</v>
      </c>
      <c r="E238">
        <v>1</v>
      </c>
      <c r="F238">
        <v>60</v>
      </c>
      <c r="G238">
        <v>43</v>
      </c>
      <c r="H238">
        <v>60</v>
      </c>
      <c r="J238" s="1">
        <v>37401</v>
      </c>
      <c r="K238">
        <v>0</v>
      </c>
      <c r="L238">
        <v>0</v>
      </c>
      <c r="M238">
        <v>22</v>
      </c>
      <c r="N238">
        <v>51</v>
      </c>
      <c r="O238">
        <v>24</v>
      </c>
      <c r="P238">
        <v>50</v>
      </c>
      <c r="R238" s="1">
        <v>37766</v>
      </c>
      <c r="S238">
        <v>0.18</v>
      </c>
      <c r="T238">
        <v>0</v>
      </c>
      <c r="U238">
        <v>0</v>
      </c>
      <c r="V238">
        <v>50</v>
      </c>
      <c r="W238">
        <v>41</v>
      </c>
      <c r="X238">
        <v>49</v>
      </c>
      <c r="Z238" s="1">
        <v>38131</v>
      </c>
      <c r="AA238">
        <v>1.3</v>
      </c>
      <c r="AB238">
        <v>0</v>
      </c>
      <c r="AC238">
        <v>0</v>
      </c>
      <c r="AD238">
        <v>53</v>
      </c>
      <c r="AE238">
        <v>43</v>
      </c>
      <c r="AF238">
        <v>53</v>
      </c>
      <c r="AH238" s="1">
        <v>38497</v>
      </c>
      <c r="AI238">
        <v>0</v>
      </c>
      <c r="AJ238">
        <v>0</v>
      </c>
      <c r="AK238">
        <v>8</v>
      </c>
      <c r="AL238">
        <v>48</v>
      </c>
      <c r="AM238">
        <v>35</v>
      </c>
      <c r="AN238">
        <v>43</v>
      </c>
      <c r="AP238" s="1">
        <v>38862</v>
      </c>
      <c r="AQ238">
        <v>0</v>
      </c>
      <c r="AR238">
        <v>0</v>
      </c>
      <c r="AS238">
        <v>1</v>
      </c>
      <c r="AT238">
        <v>64</v>
      </c>
      <c r="AU238">
        <v>41</v>
      </c>
      <c r="AV238">
        <v>63</v>
      </c>
      <c r="AX238" s="1">
        <v>39227</v>
      </c>
      <c r="AY238">
        <v>0</v>
      </c>
      <c r="AZ238">
        <v>0</v>
      </c>
      <c r="BA238">
        <v>9</v>
      </c>
      <c r="BB238">
        <v>75</v>
      </c>
      <c r="BC238">
        <v>58</v>
      </c>
      <c r="BD238">
        <v>72</v>
      </c>
      <c r="BF238" s="1">
        <v>39592</v>
      </c>
      <c r="BG238">
        <v>0</v>
      </c>
      <c r="BH238">
        <v>0</v>
      </c>
      <c r="BI238">
        <v>10</v>
      </c>
      <c r="BJ238">
        <v>49</v>
      </c>
      <c r="BK238">
        <v>35</v>
      </c>
      <c r="BL238">
        <v>45</v>
      </c>
      <c r="BN238" s="1">
        <v>39958</v>
      </c>
      <c r="BO238">
        <v>0</v>
      </c>
      <c r="BP238">
        <v>0</v>
      </c>
      <c r="BQ238">
        <v>0</v>
      </c>
      <c r="BR238">
        <v>58</v>
      </c>
      <c r="BS238">
        <v>42</v>
      </c>
      <c r="BT238">
        <v>48</v>
      </c>
      <c r="BV238" s="1">
        <v>40323</v>
      </c>
      <c r="BW238">
        <v>0</v>
      </c>
      <c r="BX238">
        <v>0</v>
      </c>
      <c r="BY238">
        <v>0</v>
      </c>
      <c r="BZ238">
        <v>73</v>
      </c>
      <c r="CA238">
        <v>57</v>
      </c>
      <c r="CB238">
        <v>72</v>
      </c>
      <c r="CD238" s="1">
        <v>40688</v>
      </c>
      <c r="CE238">
        <v>0</v>
      </c>
      <c r="CF238">
        <v>0</v>
      </c>
      <c r="CG238">
        <v>0</v>
      </c>
      <c r="CH238">
        <v>56</v>
      </c>
      <c r="CI238">
        <v>40</v>
      </c>
      <c r="CJ238">
        <v>55</v>
      </c>
      <c r="CL238" s="1">
        <v>41053</v>
      </c>
      <c r="CM238">
        <v>0</v>
      </c>
      <c r="CN238">
        <v>0</v>
      </c>
      <c r="CO238">
        <v>0</v>
      </c>
      <c r="CP238">
        <v>65</v>
      </c>
      <c r="CQ238">
        <v>53</v>
      </c>
      <c r="CR238">
        <v>65</v>
      </c>
      <c r="CT238" s="1">
        <v>41419</v>
      </c>
      <c r="CU238">
        <v>1.6</v>
      </c>
      <c r="CV238">
        <v>7.5</v>
      </c>
      <c r="CW238">
        <v>4</v>
      </c>
      <c r="CX238">
        <v>34</v>
      </c>
      <c r="CY238">
        <v>27</v>
      </c>
      <c r="CZ238">
        <v>27</v>
      </c>
      <c r="DB238" s="1">
        <v>41784</v>
      </c>
      <c r="DC238">
        <v>0.02</v>
      </c>
      <c r="DD238">
        <v>0</v>
      </c>
      <c r="DE238">
        <v>2</v>
      </c>
      <c r="DF238">
        <v>62</v>
      </c>
      <c r="DG238">
        <v>43</v>
      </c>
      <c r="DH238">
        <v>61</v>
      </c>
      <c r="DJ238" s="1">
        <v>42149</v>
      </c>
      <c r="DK238">
        <v>0</v>
      </c>
      <c r="DL238">
        <v>0</v>
      </c>
      <c r="DM238">
        <v>0</v>
      </c>
      <c r="DN238">
        <v>62</v>
      </c>
      <c r="DO238">
        <v>50</v>
      </c>
      <c r="DP238">
        <v>55</v>
      </c>
      <c r="DR238" s="1">
        <v>42514</v>
      </c>
      <c r="DS238">
        <v>0</v>
      </c>
      <c r="DT238">
        <v>0</v>
      </c>
      <c r="DU238">
        <v>2</v>
      </c>
      <c r="DV238">
        <v>69</v>
      </c>
      <c r="DW238">
        <v>52</v>
      </c>
      <c r="DX238">
        <v>61</v>
      </c>
      <c r="DZ238" s="1">
        <v>42880</v>
      </c>
      <c r="EA238">
        <v>0.1</v>
      </c>
      <c r="EB238">
        <v>0</v>
      </c>
      <c r="EC238">
        <v>0</v>
      </c>
      <c r="ED238">
        <v>57</v>
      </c>
      <c r="EE238">
        <v>43</v>
      </c>
      <c r="EF238">
        <v>43</v>
      </c>
      <c r="EH238" s="1">
        <v>43245</v>
      </c>
      <c r="EI238">
        <v>0</v>
      </c>
      <c r="EJ238">
        <v>0</v>
      </c>
      <c r="EK238">
        <v>1</v>
      </c>
      <c r="EL238">
        <v>67</v>
      </c>
      <c r="EM238">
        <v>54</v>
      </c>
      <c r="EN238">
        <v>60</v>
      </c>
      <c r="EP238" s="1">
        <v>43610</v>
      </c>
      <c r="EQ238">
        <v>0</v>
      </c>
      <c r="ER238">
        <v>0</v>
      </c>
      <c r="ES238">
        <v>0</v>
      </c>
      <c r="ET238">
        <v>60</v>
      </c>
      <c r="EU238">
        <v>41</v>
      </c>
      <c r="EV238">
        <v>56</v>
      </c>
    </row>
    <row r="239" spans="1:152" x14ac:dyDescent="0.25">
      <c r="A239">
        <v>238</v>
      </c>
      <c r="B239" s="1">
        <v>37037</v>
      </c>
      <c r="C239">
        <v>0</v>
      </c>
      <c r="D239">
        <v>0</v>
      </c>
      <c r="E239">
        <v>0</v>
      </c>
      <c r="F239">
        <v>60</v>
      </c>
      <c r="G239">
        <v>45</v>
      </c>
      <c r="H239">
        <v>53</v>
      </c>
      <c r="J239" s="1">
        <v>37402</v>
      </c>
      <c r="K239">
        <v>0.23</v>
      </c>
      <c r="L239">
        <v>0</v>
      </c>
      <c r="M239">
        <v>20</v>
      </c>
      <c r="N239">
        <v>53</v>
      </c>
      <c r="O239">
        <v>42</v>
      </c>
      <c r="P239">
        <v>51</v>
      </c>
      <c r="R239" s="1">
        <v>37767</v>
      </c>
      <c r="S239">
        <v>0.31</v>
      </c>
      <c r="T239">
        <v>0</v>
      </c>
      <c r="U239">
        <v>0</v>
      </c>
      <c r="V239">
        <v>51</v>
      </c>
      <c r="W239">
        <v>43</v>
      </c>
      <c r="X239">
        <v>43</v>
      </c>
      <c r="Z239" s="1">
        <v>38132</v>
      </c>
      <c r="AA239">
        <v>0.68</v>
      </c>
      <c r="AB239">
        <v>0</v>
      </c>
      <c r="AC239">
        <v>0</v>
      </c>
      <c r="AD239">
        <v>55</v>
      </c>
      <c r="AE239">
        <v>37</v>
      </c>
      <c r="AF239">
        <v>45</v>
      </c>
      <c r="AH239" s="1">
        <v>38498</v>
      </c>
      <c r="AI239">
        <v>0.03</v>
      </c>
      <c r="AJ239">
        <v>0</v>
      </c>
      <c r="AK239">
        <v>7</v>
      </c>
      <c r="AL239">
        <v>46</v>
      </c>
      <c r="AM239">
        <v>38</v>
      </c>
      <c r="AN239">
        <v>42</v>
      </c>
      <c r="AP239" s="1">
        <v>38863</v>
      </c>
      <c r="AQ239">
        <v>0</v>
      </c>
      <c r="AR239">
        <v>0</v>
      </c>
      <c r="AS239">
        <v>0</v>
      </c>
      <c r="AT239">
        <v>63</v>
      </c>
      <c r="AU239">
        <v>51</v>
      </c>
      <c r="AV239">
        <v>57</v>
      </c>
      <c r="AX239" s="1">
        <v>39228</v>
      </c>
      <c r="AY239">
        <v>0</v>
      </c>
      <c r="AZ239">
        <v>0</v>
      </c>
      <c r="BA239">
        <v>8</v>
      </c>
      <c r="BB239">
        <v>75</v>
      </c>
      <c r="BC239">
        <v>48</v>
      </c>
      <c r="BD239">
        <v>57</v>
      </c>
      <c r="BF239" s="1">
        <v>39593</v>
      </c>
      <c r="BG239">
        <v>0</v>
      </c>
      <c r="BH239">
        <v>0</v>
      </c>
      <c r="BI239">
        <v>8</v>
      </c>
      <c r="BJ239">
        <v>58</v>
      </c>
      <c r="BK239">
        <v>26</v>
      </c>
      <c r="BL239">
        <v>56</v>
      </c>
      <c r="BN239" s="1">
        <v>39959</v>
      </c>
      <c r="BO239">
        <v>0</v>
      </c>
      <c r="BP239">
        <v>0</v>
      </c>
      <c r="BQ239">
        <v>0</v>
      </c>
      <c r="BR239">
        <v>53</v>
      </c>
      <c r="BS239">
        <v>29</v>
      </c>
      <c r="BT239">
        <v>49</v>
      </c>
      <c r="BV239" s="1">
        <v>40324</v>
      </c>
      <c r="BW239">
        <v>0</v>
      </c>
      <c r="BX239">
        <v>0</v>
      </c>
      <c r="BY239">
        <v>0</v>
      </c>
      <c r="BZ239">
        <v>74</v>
      </c>
      <c r="CA239">
        <v>60</v>
      </c>
      <c r="CB239">
        <v>73</v>
      </c>
      <c r="CD239" s="1">
        <v>40689</v>
      </c>
      <c r="CE239">
        <v>0</v>
      </c>
      <c r="CF239">
        <v>0</v>
      </c>
      <c r="CG239">
        <v>0</v>
      </c>
      <c r="CH239">
        <v>72</v>
      </c>
      <c r="CI239">
        <v>50</v>
      </c>
      <c r="CJ239">
        <v>72</v>
      </c>
      <c r="CL239" s="1">
        <v>41054</v>
      </c>
      <c r="CM239">
        <v>0</v>
      </c>
      <c r="CN239">
        <v>0</v>
      </c>
      <c r="CO239">
        <v>0</v>
      </c>
      <c r="CP239">
        <v>65</v>
      </c>
      <c r="CQ239">
        <v>53</v>
      </c>
      <c r="CR239">
        <v>58</v>
      </c>
      <c r="CT239" s="1">
        <v>41420</v>
      </c>
      <c r="CU239">
        <v>1.69</v>
      </c>
      <c r="CV239">
        <v>5.7</v>
      </c>
      <c r="CW239">
        <v>6</v>
      </c>
      <c r="CX239">
        <v>31</v>
      </c>
      <c r="CY239">
        <v>26</v>
      </c>
      <c r="CZ239">
        <v>31</v>
      </c>
      <c r="DB239" s="1">
        <v>41785</v>
      </c>
      <c r="DC239">
        <v>0.28000000000000003</v>
      </c>
      <c r="DD239">
        <v>0</v>
      </c>
      <c r="DE239">
        <v>0</v>
      </c>
      <c r="DF239">
        <v>63</v>
      </c>
      <c r="DG239">
        <v>46</v>
      </c>
      <c r="DH239">
        <v>53</v>
      </c>
      <c r="DJ239" s="1">
        <v>42150</v>
      </c>
      <c r="DK239">
        <v>0.28999999999999998</v>
      </c>
      <c r="DL239">
        <v>0</v>
      </c>
      <c r="DM239">
        <v>0</v>
      </c>
      <c r="DN239">
        <v>70</v>
      </c>
      <c r="DO239">
        <v>54</v>
      </c>
      <c r="DP239">
        <v>70</v>
      </c>
      <c r="DR239" s="1">
        <v>42515</v>
      </c>
      <c r="DS239">
        <v>0</v>
      </c>
      <c r="DT239">
        <v>0</v>
      </c>
      <c r="DU239">
        <v>0</v>
      </c>
      <c r="DV239">
        <v>67</v>
      </c>
      <c r="DW239">
        <v>51</v>
      </c>
      <c r="DX239">
        <v>65</v>
      </c>
      <c r="DZ239" s="1">
        <v>42881</v>
      </c>
      <c r="EA239">
        <v>0.65</v>
      </c>
      <c r="EB239">
        <v>0</v>
      </c>
      <c r="EC239">
        <v>0</v>
      </c>
      <c r="ED239">
        <v>46</v>
      </c>
      <c r="EE239">
        <v>40</v>
      </c>
      <c r="EF239">
        <v>42</v>
      </c>
      <c r="EH239" s="1">
        <v>43246</v>
      </c>
      <c r="EI239">
        <v>0</v>
      </c>
      <c r="EJ239">
        <v>0</v>
      </c>
      <c r="EK239">
        <v>1</v>
      </c>
      <c r="EL239">
        <v>63</v>
      </c>
      <c r="EM239">
        <v>54</v>
      </c>
      <c r="EN239">
        <v>58</v>
      </c>
      <c r="EP239" s="1">
        <v>43611</v>
      </c>
      <c r="EQ239">
        <v>1.24</v>
      </c>
      <c r="ER239">
        <v>0</v>
      </c>
      <c r="ES239">
        <v>0</v>
      </c>
      <c r="ET239">
        <v>61</v>
      </c>
      <c r="EU239">
        <v>50</v>
      </c>
      <c r="EV239">
        <v>59</v>
      </c>
    </row>
    <row r="240" spans="1:152" x14ac:dyDescent="0.25">
      <c r="A240">
        <v>239</v>
      </c>
      <c r="B240" s="1">
        <v>37038</v>
      </c>
      <c r="C240">
        <v>0.44</v>
      </c>
      <c r="D240">
        <v>0</v>
      </c>
      <c r="E240">
        <v>0</v>
      </c>
      <c r="F240">
        <v>53</v>
      </c>
      <c r="G240">
        <v>44</v>
      </c>
      <c r="H240">
        <v>47</v>
      </c>
      <c r="J240" s="1">
        <v>37403</v>
      </c>
      <c r="K240">
        <v>0</v>
      </c>
      <c r="L240">
        <v>0</v>
      </c>
      <c r="M240">
        <v>15</v>
      </c>
      <c r="N240">
        <v>63</v>
      </c>
      <c r="O240">
        <v>42</v>
      </c>
      <c r="P240">
        <v>60</v>
      </c>
      <c r="R240" s="1">
        <v>37768</v>
      </c>
      <c r="S240">
        <v>0.21</v>
      </c>
      <c r="T240">
        <v>0</v>
      </c>
      <c r="U240">
        <v>0</v>
      </c>
      <c r="V240">
        <v>47</v>
      </c>
      <c r="W240">
        <v>42</v>
      </c>
      <c r="X240">
        <v>47</v>
      </c>
      <c r="Z240" s="1">
        <v>38133</v>
      </c>
      <c r="AA240">
        <v>0.2</v>
      </c>
      <c r="AB240">
        <v>0</v>
      </c>
      <c r="AC240">
        <v>0</v>
      </c>
      <c r="AD240">
        <v>51</v>
      </c>
      <c r="AE240">
        <v>37</v>
      </c>
      <c r="AF240">
        <v>50</v>
      </c>
      <c r="AH240" s="1">
        <v>38499</v>
      </c>
      <c r="AI240">
        <v>0.04</v>
      </c>
      <c r="AJ240">
        <v>0</v>
      </c>
      <c r="AK240">
        <v>5</v>
      </c>
      <c r="AL240">
        <v>44</v>
      </c>
      <c r="AM240">
        <v>39</v>
      </c>
      <c r="AN240">
        <v>41</v>
      </c>
      <c r="AP240" s="1">
        <v>38864</v>
      </c>
      <c r="AQ240">
        <v>0.06</v>
      </c>
      <c r="AR240">
        <v>0</v>
      </c>
      <c r="AS240">
        <v>0</v>
      </c>
      <c r="AT240">
        <v>57</v>
      </c>
      <c r="AU240">
        <v>49</v>
      </c>
      <c r="AV240">
        <v>57</v>
      </c>
      <c r="AX240" s="1">
        <v>39229</v>
      </c>
      <c r="AY240">
        <v>0.08</v>
      </c>
      <c r="AZ240">
        <v>0</v>
      </c>
      <c r="BA240">
        <v>2</v>
      </c>
      <c r="BB240">
        <v>57</v>
      </c>
      <c r="BC240">
        <v>44</v>
      </c>
      <c r="BD240">
        <v>53</v>
      </c>
      <c r="BF240" s="1">
        <v>39594</v>
      </c>
      <c r="BG240">
        <v>0.01</v>
      </c>
      <c r="BH240">
        <v>0</v>
      </c>
      <c r="BI240">
        <v>6</v>
      </c>
      <c r="BJ240">
        <v>58</v>
      </c>
      <c r="BK240">
        <v>46</v>
      </c>
      <c r="BL240">
        <v>53</v>
      </c>
      <c r="BN240" s="1">
        <v>39960</v>
      </c>
      <c r="BO240">
        <v>0.13</v>
      </c>
      <c r="BP240">
        <v>0</v>
      </c>
      <c r="BQ240">
        <v>0</v>
      </c>
      <c r="BR240">
        <v>49</v>
      </c>
      <c r="BS240">
        <v>37</v>
      </c>
      <c r="BT240">
        <v>44</v>
      </c>
      <c r="BV240" s="1">
        <v>40325</v>
      </c>
      <c r="BW240">
        <v>0</v>
      </c>
      <c r="BX240">
        <v>0</v>
      </c>
      <c r="BY240">
        <v>0</v>
      </c>
      <c r="BZ240">
        <v>74</v>
      </c>
      <c r="CA240">
        <v>53</v>
      </c>
      <c r="CB240">
        <v>64</v>
      </c>
      <c r="CD240" s="1">
        <v>40690</v>
      </c>
      <c r="CE240">
        <v>1.39</v>
      </c>
      <c r="CF240">
        <v>0</v>
      </c>
      <c r="CG240">
        <v>0</v>
      </c>
      <c r="CH240">
        <v>72</v>
      </c>
      <c r="CI240">
        <v>51</v>
      </c>
      <c r="CJ240">
        <v>63</v>
      </c>
      <c r="CL240" s="1">
        <v>41055</v>
      </c>
      <c r="CM240">
        <v>7.0000000000000007E-2</v>
      </c>
      <c r="CN240">
        <v>0</v>
      </c>
      <c r="CO240">
        <v>0</v>
      </c>
      <c r="CP240">
        <v>64</v>
      </c>
      <c r="CQ240">
        <v>49</v>
      </c>
      <c r="CR240">
        <v>63</v>
      </c>
      <c r="CT240" s="1">
        <v>41421</v>
      </c>
      <c r="CU240">
        <v>7.0000000000000007E-2</v>
      </c>
      <c r="CV240">
        <v>0</v>
      </c>
      <c r="CW240">
        <v>5</v>
      </c>
      <c r="CX240">
        <v>44</v>
      </c>
      <c r="CY240">
        <v>26</v>
      </c>
      <c r="CZ240">
        <v>43</v>
      </c>
      <c r="DB240" s="1">
        <v>41786</v>
      </c>
      <c r="DC240">
        <v>0.03</v>
      </c>
      <c r="DD240">
        <v>0</v>
      </c>
      <c r="DE240">
        <v>0</v>
      </c>
      <c r="DF240">
        <v>61</v>
      </c>
      <c r="DG240">
        <v>50</v>
      </c>
      <c r="DH240">
        <v>58</v>
      </c>
      <c r="DJ240" s="1">
        <v>42151</v>
      </c>
      <c r="DK240">
        <v>0.03</v>
      </c>
      <c r="DL240">
        <v>0</v>
      </c>
      <c r="DM240">
        <v>0</v>
      </c>
      <c r="DN240">
        <v>73</v>
      </c>
      <c r="DO240">
        <v>58</v>
      </c>
      <c r="DP240">
        <v>62</v>
      </c>
      <c r="DR240" s="1">
        <v>42516</v>
      </c>
      <c r="DS240">
        <v>0</v>
      </c>
      <c r="DT240">
        <v>0</v>
      </c>
      <c r="DU240">
        <v>0</v>
      </c>
      <c r="DV240">
        <v>67</v>
      </c>
      <c r="DW240">
        <v>49</v>
      </c>
      <c r="DX240">
        <v>63</v>
      </c>
      <c r="DZ240" s="1">
        <v>42882</v>
      </c>
      <c r="EA240">
        <v>7.0000000000000007E-2</v>
      </c>
      <c r="EB240">
        <v>0</v>
      </c>
      <c r="EC240">
        <v>0</v>
      </c>
      <c r="ED240">
        <v>52</v>
      </c>
      <c r="EE240">
        <v>37</v>
      </c>
      <c r="EF240">
        <v>51</v>
      </c>
      <c r="EH240" s="1">
        <v>43247</v>
      </c>
      <c r="EI240">
        <v>0.02</v>
      </c>
      <c r="EJ240">
        <v>0</v>
      </c>
      <c r="EK240">
        <v>0</v>
      </c>
      <c r="EL240">
        <v>59</v>
      </c>
      <c r="EM240">
        <v>46</v>
      </c>
      <c r="EN240">
        <v>47</v>
      </c>
      <c r="EP240" s="1">
        <v>43612</v>
      </c>
      <c r="EQ240">
        <v>0</v>
      </c>
      <c r="ER240">
        <v>0</v>
      </c>
      <c r="ES240">
        <v>0</v>
      </c>
      <c r="ET240">
        <v>61</v>
      </c>
      <c r="EU240">
        <v>44</v>
      </c>
      <c r="EV240">
        <v>47</v>
      </c>
    </row>
    <row r="241" spans="1:152" x14ac:dyDescent="0.25">
      <c r="A241">
        <v>240</v>
      </c>
      <c r="B241" s="1">
        <v>37039</v>
      </c>
      <c r="C241">
        <v>0.3</v>
      </c>
      <c r="D241">
        <v>0</v>
      </c>
      <c r="E241">
        <v>0</v>
      </c>
      <c r="F241">
        <v>50</v>
      </c>
      <c r="G241">
        <v>44</v>
      </c>
      <c r="H241">
        <v>46</v>
      </c>
      <c r="J241" s="1">
        <v>37404</v>
      </c>
      <c r="K241">
        <v>0</v>
      </c>
      <c r="L241">
        <v>0</v>
      </c>
      <c r="M241">
        <v>12</v>
      </c>
      <c r="N241">
        <v>67</v>
      </c>
      <c r="O241">
        <v>50</v>
      </c>
      <c r="P241">
        <v>67</v>
      </c>
      <c r="R241" s="1">
        <v>37769</v>
      </c>
      <c r="S241">
        <v>0.17</v>
      </c>
      <c r="T241">
        <v>0</v>
      </c>
      <c r="U241">
        <v>0</v>
      </c>
      <c r="V241">
        <v>49</v>
      </c>
      <c r="W241">
        <v>43</v>
      </c>
      <c r="X241">
        <v>47</v>
      </c>
      <c r="Z241" s="1">
        <v>38134</v>
      </c>
      <c r="AA241">
        <v>0.05</v>
      </c>
      <c r="AB241">
        <v>0</v>
      </c>
      <c r="AC241">
        <v>0</v>
      </c>
      <c r="AD241">
        <v>58</v>
      </c>
      <c r="AE241">
        <v>42</v>
      </c>
      <c r="AF241">
        <v>57</v>
      </c>
      <c r="AH241" s="1">
        <v>38500</v>
      </c>
      <c r="AI241">
        <v>0.18</v>
      </c>
      <c r="AJ241">
        <v>0</v>
      </c>
      <c r="AK241">
        <v>3</v>
      </c>
      <c r="AL241">
        <v>55</v>
      </c>
      <c r="AM241">
        <v>40</v>
      </c>
      <c r="AN241">
        <v>49</v>
      </c>
      <c r="AP241" s="1">
        <v>38865</v>
      </c>
      <c r="AQ241">
        <v>0</v>
      </c>
      <c r="AR241">
        <v>0</v>
      </c>
      <c r="AS241">
        <v>1</v>
      </c>
      <c r="AT241">
        <v>66</v>
      </c>
      <c r="AU241">
        <v>48</v>
      </c>
      <c r="AV241">
        <v>65</v>
      </c>
      <c r="AX241" s="1">
        <v>39230</v>
      </c>
      <c r="AY241">
        <v>0.45</v>
      </c>
      <c r="AZ241">
        <v>0</v>
      </c>
      <c r="BA241">
        <v>0</v>
      </c>
      <c r="BB241">
        <v>55</v>
      </c>
      <c r="BC241">
        <v>48</v>
      </c>
      <c r="BD241">
        <v>48</v>
      </c>
      <c r="BF241" s="1">
        <v>39595</v>
      </c>
      <c r="BG241">
        <v>0.15</v>
      </c>
      <c r="BH241">
        <v>0</v>
      </c>
      <c r="BI241">
        <v>3</v>
      </c>
      <c r="BJ241">
        <v>55</v>
      </c>
      <c r="BK241">
        <v>35</v>
      </c>
      <c r="BL241">
        <v>35</v>
      </c>
      <c r="BN241" s="1">
        <v>39961</v>
      </c>
      <c r="BO241">
        <v>0.55000000000000004</v>
      </c>
      <c r="BP241">
        <v>0</v>
      </c>
      <c r="BQ241">
        <v>0</v>
      </c>
      <c r="BR241">
        <v>48</v>
      </c>
      <c r="BS241">
        <v>38</v>
      </c>
      <c r="BT241">
        <v>38</v>
      </c>
      <c r="BV241" s="1">
        <v>40326</v>
      </c>
      <c r="BW241">
        <v>0</v>
      </c>
      <c r="BX241">
        <v>0</v>
      </c>
      <c r="BY241">
        <v>0</v>
      </c>
      <c r="BZ241">
        <v>64</v>
      </c>
      <c r="CA241">
        <v>45</v>
      </c>
      <c r="CB241">
        <v>62</v>
      </c>
      <c r="CD241" s="1">
        <v>40691</v>
      </c>
      <c r="CE241">
        <v>1.07</v>
      </c>
      <c r="CF241">
        <v>0</v>
      </c>
      <c r="CG241">
        <v>0</v>
      </c>
      <c r="CH241">
        <v>63</v>
      </c>
      <c r="CI241">
        <v>43</v>
      </c>
      <c r="CJ241">
        <v>59</v>
      </c>
      <c r="CL241" s="1">
        <v>41056</v>
      </c>
      <c r="CM241">
        <v>0</v>
      </c>
      <c r="CN241">
        <v>0</v>
      </c>
      <c r="CO241">
        <v>0</v>
      </c>
      <c r="CP241">
        <v>64</v>
      </c>
      <c r="CQ241">
        <v>49</v>
      </c>
      <c r="CR241">
        <v>61</v>
      </c>
      <c r="CT241" s="1">
        <v>41422</v>
      </c>
      <c r="CU241">
        <v>0</v>
      </c>
      <c r="CV241">
        <v>0</v>
      </c>
      <c r="CW241">
        <v>3</v>
      </c>
      <c r="CX241">
        <v>58</v>
      </c>
      <c r="CY241">
        <v>40</v>
      </c>
      <c r="CZ241">
        <v>57</v>
      </c>
      <c r="DB241" s="1">
        <v>41787</v>
      </c>
      <c r="DC241">
        <v>0.2</v>
      </c>
      <c r="DD241">
        <v>0</v>
      </c>
      <c r="DE241">
        <v>0</v>
      </c>
      <c r="DF241">
        <v>67</v>
      </c>
      <c r="DG241">
        <v>37</v>
      </c>
      <c r="DH241">
        <v>42</v>
      </c>
      <c r="DJ241" s="1">
        <v>42152</v>
      </c>
      <c r="DK241">
        <v>0.78</v>
      </c>
      <c r="DL241">
        <v>0</v>
      </c>
      <c r="DM241">
        <v>0</v>
      </c>
      <c r="DN241">
        <v>63</v>
      </c>
      <c r="DO241">
        <v>50</v>
      </c>
      <c r="DP241">
        <v>50</v>
      </c>
      <c r="DR241" s="1">
        <v>42517</v>
      </c>
      <c r="DS241">
        <v>0</v>
      </c>
      <c r="DT241">
        <v>0</v>
      </c>
      <c r="DU241">
        <v>0</v>
      </c>
      <c r="DV241">
        <v>72</v>
      </c>
      <c r="DW241">
        <v>55</v>
      </c>
      <c r="DX241">
        <v>72</v>
      </c>
      <c r="DZ241" s="1">
        <v>42883</v>
      </c>
      <c r="EA241">
        <v>0</v>
      </c>
      <c r="EB241">
        <v>0</v>
      </c>
      <c r="EC241">
        <v>0</v>
      </c>
      <c r="ED241">
        <v>63</v>
      </c>
      <c r="EE241">
        <v>46</v>
      </c>
      <c r="EF241">
        <v>60</v>
      </c>
      <c r="EH241" s="1">
        <v>43248</v>
      </c>
      <c r="EI241">
        <v>0</v>
      </c>
      <c r="EJ241">
        <v>0</v>
      </c>
      <c r="EK241">
        <v>0</v>
      </c>
      <c r="EL241">
        <v>67</v>
      </c>
      <c r="EM241">
        <v>43</v>
      </c>
      <c r="EN241">
        <v>63</v>
      </c>
      <c r="EP241" s="1">
        <v>43613</v>
      </c>
      <c r="EQ241">
        <v>0.43</v>
      </c>
      <c r="ER241">
        <v>0</v>
      </c>
      <c r="ES241">
        <v>0</v>
      </c>
      <c r="ET241">
        <v>50</v>
      </c>
      <c r="EU241">
        <v>37</v>
      </c>
      <c r="EV241">
        <v>37</v>
      </c>
    </row>
    <row r="242" spans="1:152" x14ac:dyDescent="0.25">
      <c r="A242">
        <v>241</v>
      </c>
      <c r="B242" s="1">
        <v>37040</v>
      </c>
      <c r="C242">
        <v>0.17</v>
      </c>
      <c r="D242">
        <v>0</v>
      </c>
      <c r="E242">
        <v>0</v>
      </c>
      <c r="F242">
        <v>47</v>
      </c>
      <c r="G242">
        <v>40</v>
      </c>
      <c r="H242">
        <v>45</v>
      </c>
      <c r="J242" s="1">
        <v>37405</v>
      </c>
      <c r="K242">
        <v>0</v>
      </c>
      <c r="L242">
        <v>0</v>
      </c>
      <c r="M242">
        <v>8</v>
      </c>
      <c r="N242">
        <v>67</v>
      </c>
      <c r="O242">
        <v>51</v>
      </c>
      <c r="P242">
        <v>62</v>
      </c>
      <c r="R242" s="1">
        <v>37770</v>
      </c>
      <c r="S242">
        <v>0.48</v>
      </c>
      <c r="T242">
        <v>0</v>
      </c>
      <c r="U242">
        <v>0</v>
      </c>
      <c r="V242">
        <v>48</v>
      </c>
      <c r="W242">
        <v>43</v>
      </c>
      <c r="X242">
        <v>48</v>
      </c>
      <c r="Z242" s="1">
        <v>38135</v>
      </c>
      <c r="AA242">
        <v>0.48</v>
      </c>
      <c r="AB242">
        <v>0</v>
      </c>
      <c r="AC242">
        <v>0</v>
      </c>
      <c r="AD242">
        <v>59</v>
      </c>
      <c r="AE242">
        <v>44</v>
      </c>
      <c r="AF242">
        <v>44</v>
      </c>
      <c r="AH242" s="1">
        <v>38501</v>
      </c>
      <c r="AI242">
        <v>0.1</v>
      </c>
      <c r="AJ242">
        <v>0</v>
      </c>
      <c r="AK242">
        <v>0</v>
      </c>
      <c r="AL242">
        <v>53</v>
      </c>
      <c r="AM242">
        <v>43</v>
      </c>
      <c r="AN242">
        <v>50</v>
      </c>
      <c r="AP242" s="1">
        <v>38866</v>
      </c>
      <c r="AQ242">
        <v>0</v>
      </c>
      <c r="AR242">
        <v>0</v>
      </c>
      <c r="AS242">
        <v>0</v>
      </c>
      <c r="AT242">
        <v>67</v>
      </c>
      <c r="AU242">
        <v>52</v>
      </c>
      <c r="AV242">
        <v>64</v>
      </c>
      <c r="AX242" s="1">
        <v>39231</v>
      </c>
      <c r="AY242">
        <v>0</v>
      </c>
      <c r="AZ242">
        <v>0</v>
      </c>
      <c r="BA242">
        <v>0</v>
      </c>
      <c r="BB242">
        <v>55</v>
      </c>
      <c r="BC242">
        <v>40</v>
      </c>
      <c r="BD242">
        <v>52</v>
      </c>
      <c r="BF242" s="1">
        <v>39596</v>
      </c>
      <c r="BG242">
        <v>0</v>
      </c>
      <c r="BH242">
        <v>0</v>
      </c>
      <c r="BI242">
        <v>3</v>
      </c>
      <c r="BJ242">
        <v>44</v>
      </c>
      <c r="BK242">
        <v>26</v>
      </c>
      <c r="BL242">
        <v>44</v>
      </c>
      <c r="BN242" s="1">
        <v>39962</v>
      </c>
      <c r="BO242">
        <v>1.1200000000000001</v>
      </c>
      <c r="BP242">
        <v>0</v>
      </c>
      <c r="BQ242">
        <v>0</v>
      </c>
      <c r="BR242">
        <v>53</v>
      </c>
      <c r="BS242">
        <v>37</v>
      </c>
      <c r="BT242">
        <v>52</v>
      </c>
      <c r="BV242" s="1">
        <v>40327</v>
      </c>
      <c r="BW242">
        <v>0</v>
      </c>
      <c r="BX242">
        <v>0</v>
      </c>
      <c r="BY242">
        <v>0</v>
      </c>
      <c r="BZ242">
        <v>64</v>
      </c>
      <c r="CA242">
        <v>52</v>
      </c>
      <c r="CB242">
        <v>58</v>
      </c>
      <c r="CD242" s="1">
        <v>40692</v>
      </c>
      <c r="CE242">
        <v>0.63</v>
      </c>
      <c r="CF242">
        <v>0</v>
      </c>
      <c r="CG242">
        <v>0</v>
      </c>
      <c r="CH242">
        <v>61</v>
      </c>
      <c r="CI242">
        <v>57</v>
      </c>
      <c r="CJ242">
        <v>60</v>
      </c>
      <c r="CL242" s="1">
        <v>41057</v>
      </c>
      <c r="CM242">
        <v>0.02</v>
      </c>
      <c r="CN242">
        <v>0</v>
      </c>
      <c r="CO242">
        <v>0</v>
      </c>
      <c r="CP242">
        <v>67</v>
      </c>
      <c r="CQ242">
        <v>48</v>
      </c>
      <c r="CR242">
        <v>67</v>
      </c>
      <c r="CT242" s="1">
        <v>41423</v>
      </c>
      <c r="CU242">
        <v>0.63</v>
      </c>
      <c r="CV242">
        <v>0</v>
      </c>
      <c r="CW242">
        <v>0</v>
      </c>
      <c r="CX242">
        <v>60</v>
      </c>
      <c r="CY242">
        <v>41</v>
      </c>
      <c r="CZ242">
        <v>55</v>
      </c>
      <c r="DB242" s="1">
        <v>41788</v>
      </c>
      <c r="DC242">
        <v>0.18</v>
      </c>
      <c r="DD242">
        <v>0</v>
      </c>
      <c r="DE242">
        <v>0</v>
      </c>
      <c r="DF242">
        <v>55</v>
      </c>
      <c r="DG242">
        <v>34</v>
      </c>
      <c r="DH242">
        <v>53</v>
      </c>
      <c r="DJ242" s="1">
        <v>42153</v>
      </c>
      <c r="DK242">
        <v>0.32</v>
      </c>
      <c r="DL242">
        <v>0</v>
      </c>
      <c r="DM242">
        <v>0</v>
      </c>
      <c r="DN242">
        <v>64</v>
      </c>
      <c r="DO242">
        <v>47</v>
      </c>
      <c r="DP242">
        <v>62</v>
      </c>
      <c r="DR242" s="1">
        <v>42518</v>
      </c>
      <c r="DS242">
        <v>0</v>
      </c>
      <c r="DT242">
        <v>0</v>
      </c>
      <c r="DU242">
        <v>0</v>
      </c>
      <c r="DV242">
        <v>72</v>
      </c>
      <c r="DW242">
        <v>59</v>
      </c>
      <c r="DX242">
        <v>72</v>
      </c>
      <c r="DZ242" s="1">
        <v>42884</v>
      </c>
      <c r="EA242">
        <v>0.6</v>
      </c>
      <c r="EB242">
        <v>0</v>
      </c>
      <c r="EC242">
        <v>0</v>
      </c>
      <c r="ED242">
        <v>61</v>
      </c>
      <c r="EE242">
        <v>41</v>
      </c>
      <c r="EF242">
        <v>41</v>
      </c>
      <c r="EH242" s="1">
        <v>43249</v>
      </c>
      <c r="EI242">
        <v>0</v>
      </c>
      <c r="EJ242">
        <v>0</v>
      </c>
      <c r="EK242">
        <v>0</v>
      </c>
      <c r="EL242">
        <v>67</v>
      </c>
      <c r="EM242">
        <v>55</v>
      </c>
      <c r="EN242">
        <v>66</v>
      </c>
      <c r="EP242" s="1">
        <v>43614</v>
      </c>
      <c r="EQ242">
        <v>0.06</v>
      </c>
      <c r="ER242">
        <v>0</v>
      </c>
      <c r="ES242">
        <v>0</v>
      </c>
      <c r="ET242">
        <v>51</v>
      </c>
      <c r="EU242">
        <v>35</v>
      </c>
      <c r="EV242">
        <v>51</v>
      </c>
    </row>
    <row r="243" spans="1:152" x14ac:dyDescent="0.25">
      <c r="A243">
        <v>242</v>
      </c>
      <c r="B243" s="1">
        <v>37041</v>
      </c>
      <c r="C243">
        <v>0.56000000000000005</v>
      </c>
      <c r="D243">
        <v>0.7</v>
      </c>
      <c r="E243">
        <v>1</v>
      </c>
      <c r="F243">
        <v>45</v>
      </c>
      <c r="G243">
        <v>28</v>
      </c>
      <c r="H243">
        <v>28</v>
      </c>
      <c r="J243" s="1">
        <v>37406</v>
      </c>
      <c r="K243">
        <v>0.33</v>
      </c>
      <c r="L243">
        <v>0</v>
      </c>
      <c r="M243">
        <v>6</v>
      </c>
      <c r="N243">
        <v>65</v>
      </c>
      <c r="O243">
        <v>54</v>
      </c>
      <c r="P243">
        <v>58</v>
      </c>
      <c r="R243" s="1">
        <v>37771</v>
      </c>
      <c r="S243">
        <v>0.63</v>
      </c>
      <c r="T243">
        <v>0</v>
      </c>
      <c r="U243">
        <v>0</v>
      </c>
      <c r="V243">
        <v>50</v>
      </c>
      <c r="W243">
        <v>43</v>
      </c>
      <c r="X243">
        <v>45</v>
      </c>
      <c r="Z243" s="1">
        <v>38136</v>
      </c>
      <c r="AA243">
        <v>0</v>
      </c>
      <c r="AB243">
        <v>0</v>
      </c>
      <c r="AC243">
        <v>0</v>
      </c>
      <c r="AD243">
        <v>44</v>
      </c>
      <c r="AE243">
        <v>24</v>
      </c>
      <c r="AF243">
        <v>37</v>
      </c>
      <c r="AH243" s="1">
        <v>38502</v>
      </c>
      <c r="AI243">
        <v>0.1</v>
      </c>
      <c r="AJ243">
        <v>0</v>
      </c>
      <c r="AK243">
        <v>0</v>
      </c>
      <c r="AL243">
        <v>55</v>
      </c>
      <c r="AM243">
        <v>42</v>
      </c>
      <c r="AN243">
        <v>52</v>
      </c>
      <c r="AP243" s="1">
        <v>38867</v>
      </c>
      <c r="AQ243">
        <v>0.08</v>
      </c>
      <c r="AR243">
        <v>0</v>
      </c>
      <c r="AS243">
        <v>0</v>
      </c>
      <c r="AT243">
        <v>70</v>
      </c>
      <c r="AU243">
        <v>57</v>
      </c>
      <c r="AV243">
        <v>61</v>
      </c>
      <c r="AX243" s="1">
        <v>39232</v>
      </c>
      <c r="AY243">
        <v>0</v>
      </c>
      <c r="AZ243">
        <v>0</v>
      </c>
      <c r="BA243">
        <v>0</v>
      </c>
      <c r="BB243">
        <v>58</v>
      </c>
      <c r="BC243">
        <v>47</v>
      </c>
      <c r="BD243">
        <v>57</v>
      </c>
      <c r="BF243" s="1">
        <v>39597</v>
      </c>
      <c r="BG243">
        <v>0</v>
      </c>
      <c r="BH243">
        <v>0</v>
      </c>
      <c r="BI243">
        <v>1</v>
      </c>
      <c r="BJ243">
        <v>55</v>
      </c>
      <c r="BK243">
        <v>34</v>
      </c>
      <c r="BL243">
        <v>54</v>
      </c>
      <c r="BN243" s="1">
        <v>39963</v>
      </c>
      <c r="BO243">
        <v>0.42</v>
      </c>
      <c r="BP243">
        <v>0</v>
      </c>
      <c r="BQ243">
        <v>0</v>
      </c>
      <c r="BR243">
        <v>52</v>
      </c>
      <c r="BS243">
        <v>42</v>
      </c>
      <c r="BT243">
        <v>50</v>
      </c>
      <c r="BV243" s="1">
        <v>40328</v>
      </c>
      <c r="BW243">
        <v>0</v>
      </c>
      <c r="BX243">
        <v>0</v>
      </c>
      <c r="BY243">
        <v>0</v>
      </c>
      <c r="BZ243">
        <v>61</v>
      </c>
      <c r="CA243">
        <v>45</v>
      </c>
      <c r="CB243">
        <v>50</v>
      </c>
      <c r="CD243" s="1">
        <v>40693</v>
      </c>
      <c r="CE243">
        <v>0.47</v>
      </c>
      <c r="CF243">
        <v>0</v>
      </c>
      <c r="CG243">
        <v>0</v>
      </c>
      <c r="CH243">
        <v>64</v>
      </c>
      <c r="CI243">
        <v>54</v>
      </c>
      <c r="CJ243">
        <v>64</v>
      </c>
      <c r="CL243" s="1">
        <v>41058</v>
      </c>
      <c r="CM243">
        <v>0.35</v>
      </c>
      <c r="CN243">
        <v>0</v>
      </c>
      <c r="CO243">
        <v>0</v>
      </c>
      <c r="CP243">
        <v>72</v>
      </c>
      <c r="CQ243">
        <v>59</v>
      </c>
      <c r="CR243">
        <v>60</v>
      </c>
      <c r="CT243" s="1">
        <v>41424</v>
      </c>
      <c r="CU243">
        <v>0.63</v>
      </c>
      <c r="CV243">
        <v>0</v>
      </c>
      <c r="CW243">
        <v>0</v>
      </c>
      <c r="CX243">
        <v>60</v>
      </c>
      <c r="CY243">
        <v>41</v>
      </c>
      <c r="CZ243">
        <v>55</v>
      </c>
      <c r="DB243" s="1">
        <v>41789</v>
      </c>
      <c r="DC243">
        <v>0</v>
      </c>
      <c r="DD243">
        <v>0</v>
      </c>
      <c r="DE243">
        <v>0</v>
      </c>
      <c r="DF243">
        <v>56</v>
      </c>
      <c r="DG243">
        <v>42</v>
      </c>
      <c r="DH243">
        <v>48</v>
      </c>
      <c r="DJ243" s="1">
        <v>42154</v>
      </c>
      <c r="DK243">
        <v>0</v>
      </c>
      <c r="DL243">
        <v>0</v>
      </c>
      <c r="DM243">
        <v>0</v>
      </c>
      <c r="DN243">
        <v>69</v>
      </c>
      <c r="DO243">
        <v>56</v>
      </c>
      <c r="DP243">
        <v>68</v>
      </c>
      <c r="DR243" s="1">
        <v>42519</v>
      </c>
      <c r="DS243">
        <v>0</v>
      </c>
      <c r="DT243">
        <v>0</v>
      </c>
      <c r="DU243">
        <v>0</v>
      </c>
      <c r="DV243">
        <v>74</v>
      </c>
      <c r="DW243">
        <v>62</v>
      </c>
      <c r="DX243">
        <v>63</v>
      </c>
      <c r="DZ243" s="1">
        <v>42885</v>
      </c>
      <c r="EA243">
        <v>0.4</v>
      </c>
      <c r="EB243">
        <v>0</v>
      </c>
      <c r="EC243">
        <v>0</v>
      </c>
      <c r="ED243">
        <v>51</v>
      </c>
      <c r="EE243">
        <v>40</v>
      </c>
      <c r="EF243">
        <v>47</v>
      </c>
      <c r="EH243" s="1">
        <v>43250</v>
      </c>
      <c r="EI243">
        <v>0</v>
      </c>
      <c r="EJ243">
        <v>0</v>
      </c>
      <c r="EK243">
        <v>0</v>
      </c>
      <c r="EL243">
        <v>76</v>
      </c>
      <c r="EM243">
        <v>52</v>
      </c>
      <c r="EN243">
        <v>73</v>
      </c>
      <c r="EP243" s="1">
        <v>43615</v>
      </c>
      <c r="EQ243">
        <v>0</v>
      </c>
      <c r="ER243">
        <v>0</v>
      </c>
      <c r="ES243">
        <v>0</v>
      </c>
      <c r="ET243">
        <v>61</v>
      </c>
      <c r="EU243">
        <v>46</v>
      </c>
      <c r="EV243">
        <v>61</v>
      </c>
    </row>
    <row r="244" spans="1:152" x14ac:dyDescent="0.25">
      <c r="A244">
        <v>243</v>
      </c>
      <c r="B244" s="1">
        <v>37042</v>
      </c>
      <c r="C244">
        <v>2.0299999999999998</v>
      </c>
      <c r="D244">
        <v>6.5</v>
      </c>
      <c r="E244">
        <v>6</v>
      </c>
      <c r="F244">
        <v>33</v>
      </c>
      <c r="G244">
        <v>24</v>
      </c>
      <c r="H244">
        <v>33</v>
      </c>
      <c r="J244" s="1">
        <v>37407</v>
      </c>
      <c r="K244">
        <v>0.93</v>
      </c>
      <c r="L244">
        <v>0</v>
      </c>
      <c r="M244">
        <v>2</v>
      </c>
      <c r="N244">
        <v>60</v>
      </c>
      <c r="O244">
        <v>50</v>
      </c>
      <c r="P244">
        <v>54</v>
      </c>
      <c r="R244" s="1">
        <v>37772</v>
      </c>
      <c r="S244">
        <v>0.02</v>
      </c>
      <c r="T244">
        <v>0</v>
      </c>
      <c r="U244">
        <v>0</v>
      </c>
      <c r="V244">
        <v>52</v>
      </c>
      <c r="W244">
        <v>42</v>
      </c>
      <c r="X244">
        <v>51</v>
      </c>
      <c r="Z244" s="1">
        <v>38137</v>
      </c>
      <c r="AA244">
        <v>0</v>
      </c>
      <c r="AB244">
        <v>0</v>
      </c>
      <c r="AC244">
        <v>0</v>
      </c>
      <c r="AD244">
        <v>47</v>
      </c>
      <c r="AE244">
        <v>29</v>
      </c>
      <c r="AF244">
        <v>46</v>
      </c>
      <c r="AH244" s="1">
        <v>38503</v>
      </c>
      <c r="AI244">
        <v>0.42</v>
      </c>
      <c r="AJ244">
        <v>0</v>
      </c>
      <c r="AK244">
        <v>0</v>
      </c>
      <c r="AL244">
        <v>53</v>
      </c>
      <c r="AM244">
        <v>44</v>
      </c>
      <c r="AN244">
        <v>53</v>
      </c>
      <c r="AP244" s="1">
        <v>38868</v>
      </c>
      <c r="AQ244">
        <v>0</v>
      </c>
      <c r="AR244">
        <v>0</v>
      </c>
      <c r="AS244">
        <v>0</v>
      </c>
      <c r="AT244">
        <v>75</v>
      </c>
      <c r="AU244">
        <v>55</v>
      </c>
      <c r="AV244">
        <v>60</v>
      </c>
      <c r="AX244" s="1">
        <v>39233</v>
      </c>
      <c r="AY244">
        <v>0.09</v>
      </c>
      <c r="AZ244">
        <v>0</v>
      </c>
      <c r="BA244">
        <v>0</v>
      </c>
      <c r="BB244">
        <v>57</v>
      </c>
      <c r="BC244">
        <v>51</v>
      </c>
      <c r="BD244">
        <v>56</v>
      </c>
      <c r="BF244" s="1">
        <v>39598</v>
      </c>
      <c r="BG244">
        <v>0</v>
      </c>
      <c r="BH244">
        <v>0</v>
      </c>
      <c r="BI244">
        <v>0</v>
      </c>
      <c r="BJ244">
        <v>58</v>
      </c>
      <c r="BK244">
        <v>40</v>
      </c>
      <c r="BL244">
        <v>55</v>
      </c>
      <c r="BN244" s="1">
        <v>39964</v>
      </c>
      <c r="BO244">
        <v>0.02</v>
      </c>
      <c r="BP244">
        <v>0</v>
      </c>
      <c r="BQ244">
        <v>0</v>
      </c>
      <c r="BR244">
        <v>50</v>
      </c>
      <c r="BS244">
        <v>40</v>
      </c>
      <c r="BT244">
        <v>45</v>
      </c>
      <c r="BV244" s="1">
        <v>40329</v>
      </c>
      <c r="BW244">
        <v>0</v>
      </c>
      <c r="BX244">
        <v>0</v>
      </c>
      <c r="BY244">
        <v>0</v>
      </c>
      <c r="BZ244">
        <v>65</v>
      </c>
      <c r="CA244">
        <v>41</v>
      </c>
      <c r="CB244">
        <v>63</v>
      </c>
      <c r="CD244" s="1">
        <v>40694</v>
      </c>
      <c r="CE244">
        <v>0</v>
      </c>
      <c r="CF244">
        <v>0</v>
      </c>
      <c r="CG244">
        <v>0</v>
      </c>
      <c r="CH244">
        <v>70</v>
      </c>
      <c r="CI244">
        <v>54</v>
      </c>
      <c r="CJ244">
        <v>69</v>
      </c>
      <c r="CL244" s="1">
        <v>41059</v>
      </c>
      <c r="CM244">
        <v>0.47</v>
      </c>
      <c r="CN244">
        <v>0</v>
      </c>
      <c r="CO244">
        <v>0</v>
      </c>
      <c r="CP244">
        <v>62</v>
      </c>
      <c r="CQ244">
        <v>48</v>
      </c>
      <c r="CR244">
        <v>58</v>
      </c>
      <c r="CT244" s="1">
        <v>41425</v>
      </c>
      <c r="CU244">
        <v>0</v>
      </c>
      <c r="CV244">
        <v>0</v>
      </c>
      <c r="CW244">
        <v>0</v>
      </c>
      <c r="CX244">
        <v>75</v>
      </c>
      <c r="CY244">
        <v>59</v>
      </c>
      <c r="CZ244">
        <v>73</v>
      </c>
      <c r="DB244" s="1">
        <v>41790</v>
      </c>
      <c r="DC244">
        <v>0.11</v>
      </c>
      <c r="DD244">
        <v>0</v>
      </c>
      <c r="DE244">
        <v>0</v>
      </c>
      <c r="DF244">
        <v>56</v>
      </c>
      <c r="DG244">
        <v>38</v>
      </c>
      <c r="DH244">
        <v>55</v>
      </c>
      <c r="DJ244" s="1">
        <v>42155</v>
      </c>
      <c r="DK244">
        <v>2.0099999999999998</v>
      </c>
      <c r="DL244">
        <v>0</v>
      </c>
      <c r="DM244">
        <v>0</v>
      </c>
      <c r="DN244">
        <v>68</v>
      </c>
      <c r="DO244">
        <v>35</v>
      </c>
      <c r="DP244">
        <v>37</v>
      </c>
      <c r="DR244" s="1">
        <v>42520</v>
      </c>
      <c r="DS244">
        <v>0.73</v>
      </c>
      <c r="DT244">
        <v>0</v>
      </c>
      <c r="DU244">
        <v>0</v>
      </c>
      <c r="DV244">
        <v>69</v>
      </c>
      <c r="DW244">
        <v>54</v>
      </c>
      <c r="DX244">
        <v>67</v>
      </c>
      <c r="DZ244" s="1">
        <v>42886</v>
      </c>
      <c r="EA244">
        <v>0.97</v>
      </c>
      <c r="EB244">
        <v>0</v>
      </c>
      <c r="EC244">
        <v>0</v>
      </c>
      <c r="ED244">
        <v>55</v>
      </c>
      <c r="EE244">
        <v>42</v>
      </c>
      <c r="EF244">
        <v>51</v>
      </c>
      <c r="EH244" s="1">
        <v>43251</v>
      </c>
      <c r="EI244">
        <v>0</v>
      </c>
      <c r="EJ244">
        <v>0</v>
      </c>
      <c r="EK244">
        <v>0</v>
      </c>
      <c r="EL244">
        <v>76</v>
      </c>
      <c r="EM244">
        <v>58</v>
      </c>
      <c r="EN244">
        <v>66</v>
      </c>
      <c r="EP244" s="1">
        <v>43616</v>
      </c>
      <c r="EQ244">
        <v>0</v>
      </c>
      <c r="ER244">
        <v>0</v>
      </c>
      <c r="ES244">
        <v>11</v>
      </c>
      <c r="ET244">
        <v>61</v>
      </c>
      <c r="EU244">
        <v>39</v>
      </c>
      <c r="EV244">
        <v>50</v>
      </c>
    </row>
    <row r="245" spans="1:152" x14ac:dyDescent="0.25">
      <c r="A245">
        <v>244</v>
      </c>
      <c r="B245" s="1">
        <v>37043</v>
      </c>
      <c r="C245">
        <v>0</v>
      </c>
      <c r="D245">
        <v>0</v>
      </c>
      <c r="E245">
        <v>3</v>
      </c>
      <c r="F245">
        <v>55</v>
      </c>
      <c r="G245">
        <v>33</v>
      </c>
      <c r="H245">
        <v>52</v>
      </c>
      <c r="J245" s="1">
        <v>37408</v>
      </c>
      <c r="K245">
        <v>0.05</v>
      </c>
      <c r="L245">
        <v>0</v>
      </c>
      <c r="M245">
        <v>0</v>
      </c>
      <c r="N245">
        <v>61</v>
      </c>
      <c r="O245">
        <v>44</v>
      </c>
      <c r="P245">
        <v>60</v>
      </c>
      <c r="R245" s="1">
        <v>37773</v>
      </c>
      <c r="S245">
        <v>0.5</v>
      </c>
      <c r="T245">
        <v>0</v>
      </c>
      <c r="U245">
        <v>0</v>
      </c>
      <c r="V245">
        <v>52</v>
      </c>
      <c r="W245">
        <v>44</v>
      </c>
      <c r="X245">
        <v>45</v>
      </c>
      <c r="Z245" s="1">
        <v>38138</v>
      </c>
      <c r="AA245">
        <v>0</v>
      </c>
      <c r="AB245">
        <v>0</v>
      </c>
      <c r="AC245">
        <v>0</v>
      </c>
      <c r="AD245">
        <v>59</v>
      </c>
      <c r="AE245">
        <v>35</v>
      </c>
      <c r="AF245">
        <v>57</v>
      </c>
      <c r="AH245" s="1">
        <v>38504</v>
      </c>
      <c r="AI245">
        <v>0</v>
      </c>
      <c r="AJ245">
        <v>0</v>
      </c>
      <c r="AK245">
        <v>0</v>
      </c>
      <c r="AL245">
        <v>62</v>
      </c>
      <c r="AM245">
        <v>47</v>
      </c>
      <c r="AN245">
        <v>61</v>
      </c>
      <c r="AP245" s="1">
        <v>38869</v>
      </c>
      <c r="AQ245">
        <v>0.18</v>
      </c>
      <c r="AR245">
        <v>0</v>
      </c>
      <c r="AS245">
        <v>0</v>
      </c>
      <c r="AT245">
        <v>65</v>
      </c>
      <c r="AU245">
        <v>52</v>
      </c>
      <c r="AV245">
        <v>52</v>
      </c>
      <c r="AX245" s="1">
        <v>39234</v>
      </c>
      <c r="AY245">
        <v>1.01</v>
      </c>
      <c r="AZ245">
        <v>0</v>
      </c>
      <c r="BA245">
        <v>0</v>
      </c>
      <c r="BB245">
        <v>58</v>
      </c>
      <c r="BC245">
        <v>53</v>
      </c>
      <c r="BD245">
        <v>57</v>
      </c>
      <c r="BF245" s="1">
        <v>39599</v>
      </c>
      <c r="BG245">
        <v>0.92</v>
      </c>
      <c r="BH245">
        <v>0</v>
      </c>
      <c r="BI245">
        <v>0</v>
      </c>
      <c r="BJ245">
        <v>56</v>
      </c>
      <c r="BK245">
        <v>46</v>
      </c>
      <c r="BL245">
        <v>46</v>
      </c>
      <c r="BN245" s="1">
        <v>39965</v>
      </c>
      <c r="BO245">
        <v>0.1</v>
      </c>
      <c r="BP245">
        <v>0</v>
      </c>
      <c r="BQ245">
        <v>0</v>
      </c>
      <c r="BR245">
        <v>45</v>
      </c>
      <c r="BS245">
        <v>26</v>
      </c>
      <c r="BT245">
        <v>41</v>
      </c>
      <c r="BV245" s="1">
        <v>40330</v>
      </c>
      <c r="BW245">
        <v>0.68</v>
      </c>
      <c r="BX245">
        <v>0</v>
      </c>
      <c r="BY245">
        <v>0</v>
      </c>
      <c r="BZ245">
        <v>67</v>
      </c>
      <c r="CA245">
        <v>53</v>
      </c>
      <c r="CB245">
        <v>54</v>
      </c>
      <c r="CD245" s="1">
        <v>40695</v>
      </c>
      <c r="CE245">
        <v>0.25</v>
      </c>
      <c r="CF245">
        <v>0</v>
      </c>
      <c r="CG245">
        <v>0</v>
      </c>
      <c r="CH245">
        <v>72</v>
      </c>
      <c r="CI245">
        <v>57</v>
      </c>
      <c r="CJ245">
        <v>71</v>
      </c>
      <c r="CL245" s="1">
        <v>41060</v>
      </c>
      <c r="CM245">
        <v>0</v>
      </c>
      <c r="CN245">
        <v>0</v>
      </c>
      <c r="CO245">
        <v>0</v>
      </c>
      <c r="CP245">
        <v>61</v>
      </c>
      <c r="CQ245">
        <v>46</v>
      </c>
      <c r="CR245">
        <v>51</v>
      </c>
      <c r="CT245" s="1">
        <v>41426</v>
      </c>
      <c r="CU245">
        <v>0</v>
      </c>
      <c r="CV245">
        <v>0</v>
      </c>
      <c r="CW245">
        <v>0</v>
      </c>
      <c r="CX245">
        <v>75</v>
      </c>
      <c r="CY245">
        <v>60</v>
      </c>
      <c r="CZ245">
        <v>69</v>
      </c>
      <c r="DB245" s="1">
        <v>41791</v>
      </c>
      <c r="DC245">
        <v>0</v>
      </c>
      <c r="DD245">
        <v>0</v>
      </c>
      <c r="DE245">
        <v>0</v>
      </c>
      <c r="DF245">
        <v>61</v>
      </c>
      <c r="DG245">
        <v>43</v>
      </c>
      <c r="DH245">
        <v>59</v>
      </c>
      <c r="DJ245" s="1">
        <v>42156</v>
      </c>
      <c r="DK245">
        <v>1.1200000000000001</v>
      </c>
      <c r="DL245">
        <v>0</v>
      </c>
      <c r="DM245">
        <v>0</v>
      </c>
      <c r="DN245">
        <v>39</v>
      </c>
      <c r="DO245">
        <v>34</v>
      </c>
      <c r="DP245">
        <v>39</v>
      </c>
      <c r="DR245" s="1">
        <v>42521</v>
      </c>
      <c r="DS245">
        <v>0</v>
      </c>
      <c r="DT245">
        <v>0</v>
      </c>
      <c r="DU245">
        <v>0</v>
      </c>
      <c r="DV245">
        <v>68</v>
      </c>
      <c r="DW245">
        <v>48</v>
      </c>
      <c r="DX245">
        <v>64</v>
      </c>
      <c r="DZ245" s="1">
        <v>42887</v>
      </c>
      <c r="EA245">
        <v>0.03</v>
      </c>
      <c r="EB245">
        <v>0</v>
      </c>
      <c r="EC245">
        <v>0</v>
      </c>
      <c r="ED245">
        <v>53</v>
      </c>
      <c r="EE245">
        <v>43</v>
      </c>
      <c r="EF245">
        <v>50</v>
      </c>
      <c r="EH245" s="1">
        <v>43252</v>
      </c>
      <c r="EI245">
        <v>0</v>
      </c>
      <c r="EJ245">
        <v>0</v>
      </c>
      <c r="EK245">
        <v>0</v>
      </c>
      <c r="EL245">
        <v>74</v>
      </c>
      <c r="EM245">
        <v>62</v>
      </c>
      <c r="EN245">
        <v>67</v>
      </c>
      <c r="EP245" s="1">
        <v>43617</v>
      </c>
      <c r="EQ245">
        <v>0.05</v>
      </c>
      <c r="ER245">
        <v>0</v>
      </c>
      <c r="ES245">
        <v>9</v>
      </c>
      <c r="ET245">
        <v>61</v>
      </c>
      <c r="EU245">
        <v>43</v>
      </c>
      <c r="EV245">
        <v>60</v>
      </c>
    </row>
    <row r="246" spans="1:152" x14ac:dyDescent="0.25">
      <c r="A246">
        <v>245</v>
      </c>
      <c r="B246" s="1">
        <v>37044</v>
      </c>
      <c r="C246">
        <v>0.46</v>
      </c>
      <c r="D246">
        <v>0</v>
      </c>
      <c r="E246">
        <v>0</v>
      </c>
      <c r="F246">
        <v>52</v>
      </c>
      <c r="G246">
        <v>38</v>
      </c>
      <c r="H246">
        <v>44</v>
      </c>
      <c r="J246" s="1">
        <v>37409</v>
      </c>
      <c r="K246">
        <v>0.03</v>
      </c>
      <c r="L246">
        <v>0</v>
      </c>
      <c r="M246">
        <v>0</v>
      </c>
      <c r="N246">
        <v>60</v>
      </c>
      <c r="O246">
        <v>34</v>
      </c>
      <c r="P246">
        <v>36</v>
      </c>
      <c r="R246" s="1">
        <v>37774</v>
      </c>
      <c r="S246">
        <v>0.22</v>
      </c>
      <c r="T246">
        <v>0</v>
      </c>
      <c r="U246">
        <v>0</v>
      </c>
      <c r="V246">
        <v>49</v>
      </c>
      <c r="W246">
        <v>32</v>
      </c>
      <c r="X246">
        <v>47</v>
      </c>
      <c r="Z246" s="1">
        <v>38139</v>
      </c>
      <c r="AA246">
        <v>0.57999999999999996</v>
      </c>
      <c r="AB246">
        <v>0</v>
      </c>
      <c r="AC246">
        <v>0</v>
      </c>
      <c r="AD246">
        <v>59</v>
      </c>
      <c r="AE246">
        <v>34</v>
      </c>
      <c r="AF246">
        <v>39</v>
      </c>
      <c r="AH246" s="1">
        <v>38505</v>
      </c>
      <c r="AI246">
        <v>0</v>
      </c>
      <c r="AJ246">
        <v>0</v>
      </c>
      <c r="AK246">
        <v>0</v>
      </c>
      <c r="AL246">
        <v>69</v>
      </c>
      <c r="AM246">
        <v>47</v>
      </c>
      <c r="AN246">
        <v>67</v>
      </c>
      <c r="AP246" s="1">
        <v>38870</v>
      </c>
      <c r="AQ246">
        <v>0</v>
      </c>
      <c r="AR246">
        <v>0</v>
      </c>
      <c r="AS246">
        <v>0</v>
      </c>
      <c r="AT246">
        <v>67</v>
      </c>
      <c r="AU246">
        <v>50</v>
      </c>
      <c r="AV246">
        <v>63</v>
      </c>
      <c r="AX246" s="1">
        <v>39235</v>
      </c>
      <c r="AY246">
        <v>0.06</v>
      </c>
      <c r="AZ246">
        <v>0</v>
      </c>
      <c r="BA246">
        <v>0</v>
      </c>
      <c r="BB246">
        <v>65</v>
      </c>
      <c r="BC246">
        <v>54</v>
      </c>
      <c r="BD246">
        <v>62</v>
      </c>
      <c r="BF246" s="1">
        <v>39600</v>
      </c>
      <c r="BG246">
        <v>0.1</v>
      </c>
      <c r="BH246">
        <v>0</v>
      </c>
      <c r="BI246">
        <v>0</v>
      </c>
      <c r="BJ246">
        <v>57</v>
      </c>
      <c r="BK246">
        <v>42</v>
      </c>
      <c r="BL246">
        <v>42</v>
      </c>
      <c r="BN246" s="1">
        <v>39966</v>
      </c>
      <c r="BO246">
        <v>0.03</v>
      </c>
      <c r="BP246">
        <v>0</v>
      </c>
      <c r="BQ246">
        <v>0</v>
      </c>
      <c r="BR246">
        <v>46</v>
      </c>
      <c r="BS246">
        <v>37</v>
      </c>
      <c r="BT246">
        <v>45</v>
      </c>
      <c r="BV246" s="1">
        <v>40331</v>
      </c>
      <c r="BW246">
        <v>0</v>
      </c>
      <c r="BX246">
        <v>0</v>
      </c>
      <c r="BY246">
        <v>0</v>
      </c>
      <c r="BZ246">
        <v>67</v>
      </c>
      <c r="CA246">
        <v>50</v>
      </c>
      <c r="CB246">
        <v>66</v>
      </c>
      <c r="CD246" s="1">
        <v>40696</v>
      </c>
      <c r="CE246">
        <v>0.2</v>
      </c>
      <c r="CF246">
        <v>0</v>
      </c>
      <c r="CG246">
        <v>0</v>
      </c>
      <c r="CH246">
        <v>71</v>
      </c>
      <c r="CI246">
        <v>34</v>
      </c>
      <c r="CJ246">
        <v>35</v>
      </c>
      <c r="CL246" s="1">
        <v>41061</v>
      </c>
      <c r="CM246">
        <v>0</v>
      </c>
      <c r="CN246">
        <v>0</v>
      </c>
      <c r="CO246">
        <v>0</v>
      </c>
      <c r="CP246">
        <v>58</v>
      </c>
      <c r="CQ246">
        <v>40</v>
      </c>
      <c r="CR246">
        <v>55</v>
      </c>
      <c r="CT246" s="1">
        <v>41427</v>
      </c>
      <c r="CU246">
        <v>1.21</v>
      </c>
      <c r="CV246">
        <v>0</v>
      </c>
      <c r="CW246">
        <v>0</v>
      </c>
      <c r="CX246">
        <v>69</v>
      </c>
      <c r="CY246">
        <v>57</v>
      </c>
      <c r="CZ246">
        <v>57</v>
      </c>
      <c r="DB246" s="1">
        <v>41792</v>
      </c>
      <c r="DC246">
        <v>0</v>
      </c>
      <c r="DD246">
        <v>0</v>
      </c>
      <c r="DE246">
        <v>0</v>
      </c>
      <c r="DF246">
        <v>72</v>
      </c>
      <c r="DG246">
        <v>47</v>
      </c>
      <c r="DH246">
        <v>70</v>
      </c>
      <c r="DJ246" s="1">
        <v>42157</v>
      </c>
      <c r="DK246">
        <v>0.27</v>
      </c>
      <c r="DL246">
        <v>0</v>
      </c>
      <c r="DM246">
        <v>0</v>
      </c>
      <c r="DN246">
        <v>42</v>
      </c>
      <c r="DO246">
        <v>34</v>
      </c>
      <c r="DP246">
        <v>42</v>
      </c>
      <c r="DR246" s="1">
        <v>42522</v>
      </c>
      <c r="DS246">
        <v>0</v>
      </c>
      <c r="DT246">
        <v>0</v>
      </c>
      <c r="DU246">
        <v>0</v>
      </c>
      <c r="DV246">
        <v>64</v>
      </c>
      <c r="DW246">
        <v>48</v>
      </c>
      <c r="DX246">
        <v>60</v>
      </c>
      <c r="DZ246" s="1">
        <v>42888</v>
      </c>
      <c r="EA246">
        <v>0.18</v>
      </c>
      <c r="EB246">
        <v>0</v>
      </c>
      <c r="EC246">
        <v>0</v>
      </c>
      <c r="ED246">
        <v>54</v>
      </c>
      <c r="EE246">
        <v>35</v>
      </c>
      <c r="EF246">
        <v>38</v>
      </c>
      <c r="EH246" s="1">
        <v>43253</v>
      </c>
      <c r="EI246">
        <v>0</v>
      </c>
      <c r="EJ246">
        <v>0</v>
      </c>
      <c r="EK246">
        <v>0</v>
      </c>
      <c r="EL246">
        <v>71</v>
      </c>
      <c r="EM246">
        <v>54</v>
      </c>
      <c r="EN246">
        <v>60</v>
      </c>
      <c r="EP246" s="1">
        <v>43618</v>
      </c>
      <c r="EQ246">
        <v>0</v>
      </c>
      <c r="ER246">
        <v>0</v>
      </c>
      <c r="ES246">
        <v>8</v>
      </c>
      <c r="ET246">
        <v>60</v>
      </c>
      <c r="EU246">
        <v>51</v>
      </c>
      <c r="EV246">
        <v>53</v>
      </c>
    </row>
    <row r="247" spans="1:152" x14ac:dyDescent="0.25">
      <c r="A247">
        <v>246</v>
      </c>
      <c r="B247" s="1">
        <v>37045</v>
      </c>
      <c r="C247">
        <v>0.15</v>
      </c>
      <c r="D247">
        <v>0</v>
      </c>
      <c r="E247">
        <v>0</v>
      </c>
      <c r="F247">
        <v>50</v>
      </c>
      <c r="G247">
        <v>44</v>
      </c>
      <c r="H247">
        <v>48</v>
      </c>
      <c r="J247" s="1">
        <v>37410</v>
      </c>
      <c r="K247">
        <v>0</v>
      </c>
      <c r="L247">
        <v>0</v>
      </c>
      <c r="M247">
        <v>0</v>
      </c>
      <c r="N247">
        <v>42</v>
      </c>
      <c r="O247">
        <v>27</v>
      </c>
      <c r="P247">
        <v>42</v>
      </c>
      <c r="R247" s="1">
        <v>37775</v>
      </c>
      <c r="S247">
        <v>0</v>
      </c>
      <c r="T247">
        <v>0</v>
      </c>
      <c r="U247">
        <v>0</v>
      </c>
      <c r="V247">
        <v>54</v>
      </c>
      <c r="W247">
        <v>35</v>
      </c>
      <c r="X247">
        <v>51</v>
      </c>
      <c r="Z247" s="1">
        <v>38140</v>
      </c>
      <c r="AA247">
        <v>1.03</v>
      </c>
      <c r="AB247">
        <v>0</v>
      </c>
      <c r="AC247">
        <v>0</v>
      </c>
      <c r="AD247">
        <v>45</v>
      </c>
      <c r="AE247">
        <v>37</v>
      </c>
      <c r="AF247">
        <v>41</v>
      </c>
      <c r="AH247" s="1">
        <v>38506</v>
      </c>
      <c r="AI247">
        <v>0</v>
      </c>
      <c r="AJ247">
        <v>0</v>
      </c>
      <c r="AK247">
        <v>0</v>
      </c>
      <c r="AL247">
        <v>69</v>
      </c>
      <c r="AM247">
        <v>54</v>
      </c>
      <c r="AN247">
        <v>64</v>
      </c>
      <c r="AP247" s="1">
        <v>38871</v>
      </c>
      <c r="AQ247">
        <v>0.89</v>
      </c>
      <c r="AR247">
        <v>0</v>
      </c>
      <c r="AS247">
        <v>0</v>
      </c>
      <c r="AT247">
        <v>64</v>
      </c>
      <c r="AU247">
        <v>44</v>
      </c>
      <c r="AV247">
        <v>44</v>
      </c>
      <c r="AX247" s="1">
        <v>39236</v>
      </c>
      <c r="AY247">
        <v>0</v>
      </c>
      <c r="AZ247">
        <v>0</v>
      </c>
      <c r="BA247">
        <v>0</v>
      </c>
      <c r="BB247">
        <v>63</v>
      </c>
      <c r="BC247">
        <v>55</v>
      </c>
      <c r="BD247">
        <v>55</v>
      </c>
      <c r="BF247" s="1">
        <v>39601</v>
      </c>
      <c r="BG247">
        <v>0.22</v>
      </c>
      <c r="BH247">
        <v>0</v>
      </c>
      <c r="BI247">
        <v>0</v>
      </c>
      <c r="BJ247">
        <v>58</v>
      </c>
      <c r="BK247">
        <v>42</v>
      </c>
      <c r="BL247">
        <v>56</v>
      </c>
      <c r="BN247" s="1">
        <v>39967</v>
      </c>
      <c r="BO247">
        <v>0</v>
      </c>
      <c r="BP247">
        <v>0</v>
      </c>
      <c r="BQ247">
        <v>0</v>
      </c>
      <c r="BR247">
        <v>54</v>
      </c>
      <c r="BS247">
        <v>36</v>
      </c>
      <c r="BT247">
        <v>49</v>
      </c>
      <c r="BV247" s="1">
        <v>40332</v>
      </c>
      <c r="BW247">
        <v>0.37</v>
      </c>
      <c r="BX247">
        <v>0</v>
      </c>
      <c r="BY247">
        <v>0</v>
      </c>
      <c r="BZ247">
        <v>68</v>
      </c>
      <c r="CA247">
        <v>51</v>
      </c>
      <c r="CB247">
        <v>51</v>
      </c>
      <c r="CD247" s="1">
        <v>40697</v>
      </c>
      <c r="CE247">
        <v>0.17</v>
      </c>
      <c r="CF247">
        <v>0</v>
      </c>
      <c r="CG247">
        <v>0</v>
      </c>
      <c r="CH247">
        <v>47</v>
      </c>
      <c r="CI247">
        <v>33</v>
      </c>
      <c r="CJ247">
        <v>46</v>
      </c>
      <c r="CL247" s="1">
        <v>41062</v>
      </c>
      <c r="CM247">
        <v>0.34</v>
      </c>
      <c r="CN247">
        <v>0</v>
      </c>
      <c r="CO247">
        <v>0</v>
      </c>
      <c r="CP247">
        <v>55</v>
      </c>
      <c r="CQ247">
        <v>38</v>
      </c>
      <c r="CR247">
        <v>43</v>
      </c>
      <c r="CT247" s="1">
        <v>41428</v>
      </c>
      <c r="CU247">
        <v>0.12</v>
      </c>
      <c r="CV247">
        <v>0</v>
      </c>
      <c r="CW247">
        <v>0</v>
      </c>
      <c r="CX247">
        <v>61</v>
      </c>
      <c r="CY247">
        <v>44</v>
      </c>
      <c r="CZ247">
        <v>48</v>
      </c>
      <c r="DB247" s="1">
        <v>41793</v>
      </c>
      <c r="DC247">
        <v>0</v>
      </c>
      <c r="DD247">
        <v>0</v>
      </c>
      <c r="DE247">
        <v>0</v>
      </c>
      <c r="DF247">
        <v>72</v>
      </c>
      <c r="DG247">
        <v>59</v>
      </c>
      <c r="DH247">
        <v>70</v>
      </c>
      <c r="DJ247" s="1">
        <v>42158</v>
      </c>
      <c r="DK247">
        <v>0.12</v>
      </c>
      <c r="DL247">
        <v>0</v>
      </c>
      <c r="DM247">
        <v>0</v>
      </c>
      <c r="DN247">
        <v>51</v>
      </c>
      <c r="DO247">
        <v>31</v>
      </c>
      <c r="DP247">
        <v>48</v>
      </c>
      <c r="DR247" s="1">
        <v>42523</v>
      </c>
      <c r="DS247">
        <v>0</v>
      </c>
      <c r="DT247">
        <v>0</v>
      </c>
      <c r="DU247">
        <v>0</v>
      </c>
      <c r="DV247">
        <v>64</v>
      </c>
      <c r="DW247">
        <v>47</v>
      </c>
      <c r="DX247">
        <v>60</v>
      </c>
      <c r="DZ247" s="1">
        <v>42889</v>
      </c>
      <c r="EA247">
        <v>1.0900000000000001</v>
      </c>
      <c r="EB247">
        <v>0</v>
      </c>
      <c r="EC247">
        <v>0</v>
      </c>
      <c r="ED247">
        <v>40</v>
      </c>
      <c r="EE247">
        <v>35</v>
      </c>
      <c r="EF247">
        <v>40</v>
      </c>
      <c r="EH247" s="1">
        <v>43254</v>
      </c>
      <c r="EI247">
        <v>0</v>
      </c>
      <c r="EJ247">
        <v>0</v>
      </c>
      <c r="EK247">
        <v>0</v>
      </c>
      <c r="EL247">
        <v>68</v>
      </c>
      <c r="EM247">
        <v>46</v>
      </c>
      <c r="EN247">
        <v>66</v>
      </c>
      <c r="EP247" s="1">
        <v>43619</v>
      </c>
      <c r="EQ247">
        <v>0</v>
      </c>
      <c r="ER247">
        <v>0</v>
      </c>
      <c r="ES247">
        <v>7</v>
      </c>
      <c r="ET247">
        <v>55</v>
      </c>
      <c r="EU247">
        <v>35</v>
      </c>
      <c r="EV247">
        <v>35</v>
      </c>
    </row>
    <row r="248" spans="1:152" x14ac:dyDescent="0.25">
      <c r="A248">
        <v>247</v>
      </c>
      <c r="B248" s="1">
        <v>37046</v>
      </c>
      <c r="C248">
        <v>0.79</v>
      </c>
      <c r="D248">
        <v>0</v>
      </c>
      <c r="E248">
        <v>0</v>
      </c>
      <c r="F248">
        <v>49</v>
      </c>
      <c r="G248">
        <v>40</v>
      </c>
      <c r="H248">
        <v>46</v>
      </c>
      <c r="J248" s="1">
        <v>37411</v>
      </c>
      <c r="K248">
        <v>0</v>
      </c>
      <c r="L248">
        <v>0</v>
      </c>
      <c r="M248">
        <v>0</v>
      </c>
      <c r="N248">
        <v>58</v>
      </c>
      <c r="O248">
        <v>35</v>
      </c>
      <c r="P248">
        <v>57</v>
      </c>
      <c r="R248" s="1">
        <v>37776</v>
      </c>
      <c r="S248">
        <v>0</v>
      </c>
      <c r="T248">
        <v>0</v>
      </c>
      <c r="U248">
        <v>0</v>
      </c>
      <c r="V248">
        <v>61</v>
      </c>
      <c r="W248">
        <v>41</v>
      </c>
      <c r="X248">
        <v>60</v>
      </c>
      <c r="Z248" s="1">
        <v>38141</v>
      </c>
      <c r="AA248">
        <v>0.17</v>
      </c>
      <c r="AB248">
        <v>0</v>
      </c>
      <c r="AC248">
        <v>0</v>
      </c>
      <c r="AD248">
        <v>47</v>
      </c>
      <c r="AE248">
        <v>36</v>
      </c>
      <c r="AF248">
        <v>37</v>
      </c>
      <c r="AH248" s="1">
        <v>38507</v>
      </c>
      <c r="AI248">
        <v>0</v>
      </c>
      <c r="AJ248">
        <v>0</v>
      </c>
      <c r="AK248">
        <v>0</v>
      </c>
      <c r="AL248">
        <v>69</v>
      </c>
      <c r="AM248">
        <v>53</v>
      </c>
      <c r="AN248">
        <v>68</v>
      </c>
      <c r="AP248" s="1">
        <v>38872</v>
      </c>
      <c r="AQ248">
        <v>0.15</v>
      </c>
      <c r="AR248">
        <v>0</v>
      </c>
      <c r="AS248">
        <v>0</v>
      </c>
      <c r="AT248">
        <v>44</v>
      </c>
      <c r="AU248">
        <v>41</v>
      </c>
      <c r="AV248">
        <v>43</v>
      </c>
      <c r="AX248" s="1">
        <v>39237</v>
      </c>
      <c r="AY248">
        <v>0.12</v>
      </c>
      <c r="AZ248">
        <v>0</v>
      </c>
      <c r="BA248">
        <v>0</v>
      </c>
      <c r="BB248">
        <v>57</v>
      </c>
      <c r="BC248">
        <v>47</v>
      </c>
      <c r="BD248">
        <v>52</v>
      </c>
      <c r="BF248" s="1">
        <v>39602</v>
      </c>
      <c r="BG248">
        <v>0.4</v>
      </c>
      <c r="BH248">
        <v>0</v>
      </c>
      <c r="BI248">
        <v>0</v>
      </c>
      <c r="BJ248">
        <v>57</v>
      </c>
      <c r="BK248">
        <v>44</v>
      </c>
      <c r="BL248">
        <v>47</v>
      </c>
      <c r="BN248" s="1">
        <v>39968</v>
      </c>
      <c r="BO248">
        <v>0</v>
      </c>
      <c r="BP248">
        <v>0</v>
      </c>
      <c r="BQ248">
        <v>0</v>
      </c>
      <c r="BR248">
        <v>53</v>
      </c>
      <c r="BS248">
        <v>38</v>
      </c>
      <c r="BT248">
        <v>52</v>
      </c>
      <c r="BV248" s="1">
        <v>40333</v>
      </c>
      <c r="BW248">
        <v>0.1</v>
      </c>
      <c r="BX248">
        <v>0</v>
      </c>
      <c r="BY248">
        <v>0</v>
      </c>
      <c r="BZ248">
        <v>68</v>
      </c>
      <c r="CA248">
        <v>47</v>
      </c>
      <c r="CB248">
        <v>60</v>
      </c>
      <c r="CD248" s="1">
        <v>40698</v>
      </c>
      <c r="CE248">
        <v>0</v>
      </c>
      <c r="CF248">
        <v>0</v>
      </c>
      <c r="CG248">
        <v>0</v>
      </c>
      <c r="CH248">
        <v>55</v>
      </c>
      <c r="CI248">
        <v>43</v>
      </c>
      <c r="CJ248">
        <v>54</v>
      </c>
      <c r="CL248" s="1">
        <v>41063</v>
      </c>
      <c r="CM248">
        <v>0.26</v>
      </c>
      <c r="CN248">
        <v>0</v>
      </c>
      <c r="CO248">
        <v>0</v>
      </c>
      <c r="CP248">
        <v>51</v>
      </c>
      <c r="CQ248">
        <v>41</v>
      </c>
      <c r="CR248">
        <v>48</v>
      </c>
      <c r="CT248" s="1">
        <v>41429</v>
      </c>
      <c r="CU248">
        <v>0</v>
      </c>
      <c r="CV248">
        <v>0</v>
      </c>
      <c r="CW248">
        <v>0</v>
      </c>
      <c r="CX248">
        <v>51</v>
      </c>
      <c r="CY248">
        <v>34</v>
      </c>
      <c r="CZ248">
        <v>45</v>
      </c>
      <c r="DB248" s="1">
        <v>41794</v>
      </c>
      <c r="DC248">
        <v>1.36</v>
      </c>
      <c r="DD248">
        <v>0</v>
      </c>
      <c r="DE248">
        <v>0</v>
      </c>
      <c r="DF248">
        <v>72</v>
      </c>
      <c r="DG248">
        <v>43</v>
      </c>
      <c r="DH248">
        <v>55</v>
      </c>
      <c r="DJ248" s="1">
        <v>42159</v>
      </c>
      <c r="DK248">
        <v>0</v>
      </c>
      <c r="DL248">
        <v>0</v>
      </c>
      <c r="DM248">
        <v>0</v>
      </c>
      <c r="DN248">
        <v>62</v>
      </c>
      <c r="DO248">
        <v>40</v>
      </c>
      <c r="DP248">
        <v>62</v>
      </c>
      <c r="DR248" s="1">
        <v>42524</v>
      </c>
      <c r="DS248">
        <v>0.03</v>
      </c>
      <c r="DT248">
        <v>0</v>
      </c>
      <c r="DU248">
        <v>0</v>
      </c>
      <c r="DV248">
        <v>67</v>
      </c>
      <c r="DW248">
        <v>53</v>
      </c>
      <c r="DX248">
        <v>65</v>
      </c>
      <c r="DZ248" s="1">
        <v>42890</v>
      </c>
      <c r="EA248">
        <v>0.08</v>
      </c>
      <c r="EB248">
        <v>0</v>
      </c>
      <c r="EC248">
        <v>0</v>
      </c>
      <c r="ED248">
        <v>54</v>
      </c>
      <c r="EE248">
        <v>35</v>
      </c>
      <c r="EF248">
        <v>49</v>
      </c>
      <c r="EH248" s="1">
        <v>43255</v>
      </c>
      <c r="EI248">
        <v>0</v>
      </c>
      <c r="EJ248">
        <v>0</v>
      </c>
      <c r="EK248">
        <v>0</v>
      </c>
      <c r="EL248">
        <v>66</v>
      </c>
      <c r="EM248">
        <v>36</v>
      </c>
      <c r="EN248">
        <v>42</v>
      </c>
      <c r="EP248" s="1">
        <v>43620</v>
      </c>
      <c r="EQ248">
        <v>0</v>
      </c>
      <c r="ER248">
        <v>0</v>
      </c>
      <c r="ES248">
        <v>6</v>
      </c>
      <c r="ET248">
        <v>53</v>
      </c>
      <c r="EU248">
        <v>34</v>
      </c>
      <c r="EV248">
        <v>52</v>
      </c>
    </row>
    <row r="249" spans="1:152" x14ac:dyDescent="0.25">
      <c r="A249">
        <v>248</v>
      </c>
      <c r="B249" s="1">
        <v>37047</v>
      </c>
      <c r="C249">
        <v>0.5</v>
      </c>
      <c r="D249">
        <v>0</v>
      </c>
      <c r="E249">
        <v>0</v>
      </c>
      <c r="F249">
        <v>46</v>
      </c>
      <c r="G249">
        <v>42</v>
      </c>
      <c r="H249">
        <v>44</v>
      </c>
      <c r="J249" s="1">
        <v>37412</v>
      </c>
      <c r="K249">
        <v>0.32</v>
      </c>
      <c r="L249">
        <v>0</v>
      </c>
      <c r="M249">
        <v>0</v>
      </c>
      <c r="N249">
        <v>58</v>
      </c>
      <c r="O249">
        <v>45</v>
      </c>
      <c r="P249">
        <v>58</v>
      </c>
      <c r="R249" s="1">
        <v>37777</v>
      </c>
      <c r="S249">
        <v>0.41</v>
      </c>
      <c r="T249">
        <v>0</v>
      </c>
      <c r="U249">
        <v>0</v>
      </c>
      <c r="V249">
        <v>62</v>
      </c>
      <c r="W249">
        <v>44</v>
      </c>
      <c r="X249">
        <v>47</v>
      </c>
      <c r="Z249" s="1">
        <v>38142</v>
      </c>
      <c r="AA249">
        <v>0.25</v>
      </c>
      <c r="AB249">
        <v>0</v>
      </c>
      <c r="AC249">
        <v>0</v>
      </c>
      <c r="AD249">
        <v>52</v>
      </c>
      <c r="AE249">
        <v>35</v>
      </c>
      <c r="AF249">
        <v>51</v>
      </c>
      <c r="AH249" s="1">
        <v>38508</v>
      </c>
      <c r="AI249">
        <v>0</v>
      </c>
      <c r="AJ249">
        <v>0</v>
      </c>
      <c r="AK249">
        <v>0</v>
      </c>
      <c r="AL249">
        <v>69</v>
      </c>
      <c r="AM249">
        <v>55</v>
      </c>
      <c r="AN249">
        <v>63</v>
      </c>
      <c r="AP249" s="1">
        <v>38873</v>
      </c>
      <c r="AQ249">
        <v>0.4</v>
      </c>
      <c r="AR249">
        <v>0</v>
      </c>
      <c r="AS249">
        <v>0</v>
      </c>
      <c r="AT249">
        <v>60</v>
      </c>
      <c r="AU249">
        <v>40</v>
      </c>
      <c r="AV249">
        <v>59</v>
      </c>
      <c r="AX249" s="1">
        <v>39238</v>
      </c>
      <c r="AY249">
        <v>0.56999999999999995</v>
      </c>
      <c r="AZ249">
        <v>0</v>
      </c>
      <c r="BA249">
        <v>0</v>
      </c>
      <c r="BB249">
        <v>62</v>
      </c>
      <c r="BC249">
        <v>49</v>
      </c>
      <c r="BD249">
        <v>57</v>
      </c>
      <c r="BF249" s="1">
        <v>39603</v>
      </c>
      <c r="BG249">
        <v>0.5</v>
      </c>
      <c r="BH249">
        <v>0</v>
      </c>
      <c r="BI249">
        <v>0</v>
      </c>
      <c r="BJ249">
        <v>51</v>
      </c>
      <c r="BK249">
        <v>47</v>
      </c>
      <c r="BL249">
        <v>51</v>
      </c>
      <c r="BN249" s="1">
        <v>39969</v>
      </c>
      <c r="BO249">
        <v>0</v>
      </c>
      <c r="BP249">
        <v>0</v>
      </c>
      <c r="BQ249">
        <v>0</v>
      </c>
      <c r="BR249">
        <v>60</v>
      </c>
      <c r="BS249">
        <v>42</v>
      </c>
      <c r="BT249">
        <v>57</v>
      </c>
      <c r="BV249" s="1">
        <v>40334</v>
      </c>
      <c r="BW249">
        <v>1.06</v>
      </c>
      <c r="BX249">
        <v>0</v>
      </c>
      <c r="BY249">
        <v>0</v>
      </c>
      <c r="BZ249">
        <v>62</v>
      </c>
      <c r="CA249">
        <v>52</v>
      </c>
      <c r="CB249">
        <v>59</v>
      </c>
      <c r="CD249" s="1">
        <v>40699</v>
      </c>
      <c r="CE249">
        <v>0.15</v>
      </c>
      <c r="CF249">
        <v>0</v>
      </c>
      <c r="CG249">
        <v>0</v>
      </c>
      <c r="CH249">
        <v>56</v>
      </c>
      <c r="CI249">
        <v>46</v>
      </c>
      <c r="CJ249">
        <v>48</v>
      </c>
      <c r="CL249" s="1">
        <v>41064</v>
      </c>
      <c r="CM249">
        <v>0.3</v>
      </c>
      <c r="CN249">
        <v>0</v>
      </c>
      <c r="CO249">
        <v>0</v>
      </c>
      <c r="CP249">
        <v>50</v>
      </c>
      <c r="CQ249">
        <v>37</v>
      </c>
      <c r="CR249">
        <v>39</v>
      </c>
      <c r="CT249" s="1">
        <v>41430</v>
      </c>
      <c r="CU249">
        <v>0</v>
      </c>
      <c r="CV249">
        <v>0</v>
      </c>
      <c r="CW249">
        <v>0</v>
      </c>
      <c r="CX249">
        <v>54</v>
      </c>
      <c r="CY249">
        <v>38</v>
      </c>
      <c r="CZ249">
        <v>51</v>
      </c>
      <c r="DB249" s="1">
        <v>41795</v>
      </c>
      <c r="DC249">
        <v>0</v>
      </c>
      <c r="DD249">
        <v>0</v>
      </c>
      <c r="DE249">
        <v>0</v>
      </c>
      <c r="DF249">
        <v>58</v>
      </c>
      <c r="DG249">
        <v>44</v>
      </c>
      <c r="DH249">
        <v>55</v>
      </c>
      <c r="DJ249" s="1">
        <v>42160</v>
      </c>
      <c r="DK249">
        <v>0.02</v>
      </c>
      <c r="DL249">
        <v>0</v>
      </c>
      <c r="DM249">
        <v>0</v>
      </c>
      <c r="DN249">
        <v>62</v>
      </c>
      <c r="DO249">
        <v>48</v>
      </c>
      <c r="DP249">
        <v>57</v>
      </c>
      <c r="DR249" s="1">
        <v>42525</v>
      </c>
      <c r="DS249">
        <v>0</v>
      </c>
      <c r="DT249">
        <v>0</v>
      </c>
      <c r="DU249">
        <v>0</v>
      </c>
      <c r="DV249">
        <v>67</v>
      </c>
      <c r="DW249">
        <v>52</v>
      </c>
      <c r="DX249">
        <v>60</v>
      </c>
      <c r="DZ249" s="1">
        <v>42891</v>
      </c>
      <c r="EA249">
        <v>0.1</v>
      </c>
      <c r="EB249">
        <v>0</v>
      </c>
      <c r="EC249">
        <v>0</v>
      </c>
      <c r="ED249">
        <v>49</v>
      </c>
      <c r="EE249">
        <v>42</v>
      </c>
      <c r="EF249">
        <v>44</v>
      </c>
      <c r="EH249" s="1">
        <v>43256</v>
      </c>
      <c r="EI249">
        <v>0</v>
      </c>
      <c r="EJ249">
        <v>0</v>
      </c>
      <c r="EK249">
        <v>0</v>
      </c>
      <c r="EL249">
        <v>47</v>
      </c>
      <c r="EM249">
        <v>40</v>
      </c>
      <c r="EN249">
        <v>42</v>
      </c>
      <c r="EP249" s="1">
        <v>43621</v>
      </c>
      <c r="EQ249">
        <v>0.46</v>
      </c>
      <c r="ER249">
        <v>0</v>
      </c>
      <c r="ES249">
        <v>5</v>
      </c>
      <c r="ET249">
        <v>53</v>
      </c>
      <c r="EU249">
        <v>39</v>
      </c>
      <c r="EV249">
        <v>52</v>
      </c>
    </row>
    <row r="250" spans="1:152" x14ac:dyDescent="0.25">
      <c r="A250">
        <v>249</v>
      </c>
      <c r="B250" s="1">
        <v>37048</v>
      </c>
      <c r="C250">
        <v>0.15</v>
      </c>
      <c r="D250">
        <v>0</v>
      </c>
      <c r="E250">
        <v>0</v>
      </c>
      <c r="F250">
        <v>51</v>
      </c>
      <c r="G250">
        <v>41</v>
      </c>
      <c r="H250">
        <v>49</v>
      </c>
      <c r="J250" s="1">
        <v>37413</v>
      </c>
      <c r="K250">
        <v>1.22</v>
      </c>
      <c r="L250">
        <v>0</v>
      </c>
      <c r="M250">
        <v>0</v>
      </c>
      <c r="N250">
        <v>60</v>
      </c>
      <c r="O250">
        <v>39</v>
      </c>
      <c r="P250">
        <v>47</v>
      </c>
      <c r="R250" s="1">
        <v>37778</v>
      </c>
      <c r="S250">
        <v>0.15</v>
      </c>
      <c r="T250">
        <v>0</v>
      </c>
      <c r="U250">
        <v>0</v>
      </c>
      <c r="V250">
        <v>60</v>
      </c>
      <c r="W250">
        <v>40</v>
      </c>
      <c r="X250">
        <v>57</v>
      </c>
      <c r="Z250" s="1">
        <v>38143</v>
      </c>
      <c r="AA250">
        <v>0</v>
      </c>
      <c r="AB250">
        <v>0</v>
      </c>
      <c r="AC250">
        <v>0</v>
      </c>
      <c r="AD250">
        <v>63</v>
      </c>
      <c r="AE250">
        <v>42</v>
      </c>
      <c r="AF250">
        <v>61</v>
      </c>
      <c r="AH250" s="1">
        <v>38509</v>
      </c>
      <c r="AI250">
        <v>0</v>
      </c>
      <c r="AJ250">
        <v>0</v>
      </c>
      <c r="AK250">
        <v>0</v>
      </c>
      <c r="AL250">
        <v>70</v>
      </c>
      <c r="AM250">
        <v>51</v>
      </c>
      <c r="AN250">
        <v>68</v>
      </c>
      <c r="AP250" s="1">
        <v>38874</v>
      </c>
      <c r="AQ250">
        <v>0</v>
      </c>
      <c r="AR250">
        <v>0</v>
      </c>
      <c r="AS250">
        <v>0</v>
      </c>
      <c r="AT250">
        <v>69</v>
      </c>
      <c r="AU250">
        <v>50</v>
      </c>
      <c r="AV250">
        <v>69</v>
      </c>
      <c r="AX250" s="1">
        <v>39239</v>
      </c>
      <c r="AY250">
        <v>0.03</v>
      </c>
      <c r="AZ250">
        <v>0</v>
      </c>
      <c r="BA250">
        <v>0</v>
      </c>
      <c r="BB250">
        <v>60</v>
      </c>
      <c r="BC250">
        <v>28</v>
      </c>
      <c r="BD250">
        <v>38</v>
      </c>
      <c r="BF250" s="1">
        <v>39604</v>
      </c>
      <c r="BG250">
        <v>0.02</v>
      </c>
      <c r="BH250">
        <v>0</v>
      </c>
      <c r="BI250">
        <v>0</v>
      </c>
      <c r="BJ250">
        <v>53</v>
      </c>
      <c r="BK250">
        <v>46</v>
      </c>
      <c r="BL250">
        <v>53</v>
      </c>
      <c r="BN250" s="1">
        <v>39970</v>
      </c>
      <c r="BO250">
        <v>0</v>
      </c>
      <c r="BP250">
        <v>0</v>
      </c>
      <c r="BQ250">
        <v>0</v>
      </c>
      <c r="BR250">
        <v>61</v>
      </c>
      <c r="BS250">
        <v>45</v>
      </c>
      <c r="BT250">
        <v>55</v>
      </c>
      <c r="BV250" s="1">
        <v>40335</v>
      </c>
      <c r="BW250">
        <v>1.38</v>
      </c>
      <c r="BX250">
        <v>0</v>
      </c>
      <c r="BY250">
        <v>0</v>
      </c>
      <c r="BZ250">
        <v>61</v>
      </c>
      <c r="CA250">
        <v>44</v>
      </c>
      <c r="CB250">
        <v>46</v>
      </c>
      <c r="CD250" s="1">
        <v>40700</v>
      </c>
      <c r="CE250">
        <v>0</v>
      </c>
      <c r="CF250">
        <v>0</v>
      </c>
      <c r="CG250">
        <v>0</v>
      </c>
      <c r="CH250">
        <v>65</v>
      </c>
      <c r="CI250">
        <v>47</v>
      </c>
      <c r="CJ250">
        <v>63</v>
      </c>
      <c r="CL250" s="1">
        <v>41065</v>
      </c>
      <c r="CM250">
        <v>0</v>
      </c>
      <c r="CN250">
        <v>0</v>
      </c>
      <c r="CO250">
        <v>0</v>
      </c>
      <c r="CP250">
        <v>53</v>
      </c>
      <c r="CQ250">
        <v>36</v>
      </c>
      <c r="CR250">
        <v>53</v>
      </c>
      <c r="CT250" s="1">
        <v>41431</v>
      </c>
      <c r="CU250">
        <v>7.0000000000000007E-2</v>
      </c>
      <c r="CV250">
        <v>0</v>
      </c>
      <c r="CW250">
        <v>0</v>
      </c>
      <c r="CX250">
        <v>52</v>
      </c>
      <c r="CY250">
        <v>44</v>
      </c>
      <c r="CZ250">
        <v>44</v>
      </c>
      <c r="DB250" s="1">
        <v>41796</v>
      </c>
      <c r="DC250">
        <v>0.62</v>
      </c>
      <c r="DD250">
        <v>0</v>
      </c>
      <c r="DE250">
        <v>0</v>
      </c>
      <c r="DF250">
        <v>59</v>
      </c>
      <c r="DG250">
        <v>42</v>
      </c>
      <c r="DH250">
        <v>47</v>
      </c>
      <c r="DJ250" s="1">
        <v>42161</v>
      </c>
      <c r="DK250">
        <v>0.6</v>
      </c>
      <c r="DL250">
        <v>0</v>
      </c>
      <c r="DM250">
        <v>0</v>
      </c>
      <c r="DN250">
        <v>60</v>
      </c>
      <c r="DO250">
        <v>40</v>
      </c>
      <c r="DP250">
        <v>48</v>
      </c>
      <c r="DR250" s="1">
        <v>42526</v>
      </c>
      <c r="DS250">
        <v>0.6</v>
      </c>
      <c r="DT250">
        <v>0</v>
      </c>
      <c r="DU250">
        <v>0</v>
      </c>
      <c r="DV250">
        <v>64</v>
      </c>
      <c r="DW250">
        <v>50</v>
      </c>
      <c r="DX250">
        <v>53</v>
      </c>
      <c r="DZ250" s="1">
        <v>42892</v>
      </c>
      <c r="EA250">
        <v>0.6</v>
      </c>
      <c r="EB250">
        <v>0</v>
      </c>
      <c r="EC250">
        <v>0</v>
      </c>
      <c r="ED250">
        <v>44</v>
      </c>
      <c r="EE250">
        <v>35</v>
      </c>
      <c r="EF250">
        <v>36</v>
      </c>
      <c r="EH250" s="1">
        <v>43257</v>
      </c>
      <c r="EI250">
        <v>0</v>
      </c>
      <c r="EJ250">
        <v>0</v>
      </c>
      <c r="EK250">
        <v>0</v>
      </c>
      <c r="EL250">
        <v>49</v>
      </c>
      <c r="EM250">
        <v>41</v>
      </c>
      <c r="EN250">
        <v>48</v>
      </c>
      <c r="EP250" s="1">
        <v>43622</v>
      </c>
      <c r="EQ250">
        <v>0.35</v>
      </c>
      <c r="ER250">
        <v>0</v>
      </c>
      <c r="ES250">
        <v>5</v>
      </c>
      <c r="ET250">
        <v>60</v>
      </c>
      <c r="EU250">
        <v>47</v>
      </c>
      <c r="EV250">
        <v>60</v>
      </c>
    </row>
    <row r="251" spans="1:152" x14ac:dyDescent="0.25">
      <c r="A251">
        <v>250</v>
      </c>
      <c r="B251" s="1">
        <v>37049</v>
      </c>
      <c r="C251">
        <v>0</v>
      </c>
      <c r="D251">
        <v>0</v>
      </c>
      <c r="E251">
        <v>0</v>
      </c>
      <c r="F251">
        <v>57</v>
      </c>
      <c r="G251">
        <v>43</v>
      </c>
      <c r="H251">
        <v>56</v>
      </c>
      <c r="J251" s="1">
        <v>37414</v>
      </c>
      <c r="K251">
        <v>0.01</v>
      </c>
      <c r="L251">
        <v>0</v>
      </c>
      <c r="M251">
        <v>0</v>
      </c>
      <c r="N251">
        <v>55</v>
      </c>
      <c r="O251">
        <v>39</v>
      </c>
      <c r="P251">
        <v>55</v>
      </c>
      <c r="R251" s="1">
        <v>37779</v>
      </c>
      <c r="S251">
        <v>0.1</v>
      </c>
      <c r="T251">
        <v>0</v>
      </c>
      <c r="U251">
        <v>0</v>
      </c>
      <c r="V251">
        <v>61</v>
      </c>
      <c r="W251">
        <v>49</v>
      </c>
      <c r="X251">
        <v>51</v>
      </c>
      <c r="Z251" s="1">
        <v>38144</v>
      </c>
      <c r="AA251">
        <v>0</v>
      </c>
      <c r="AB251">
        <v>0</v>
      </c>
      <c r="AC251">
        <v>0</v>
      </c>
      <c r="AD251">
        <v>62</v>
      </c>
      <c r="AE251">
        <v>42</v>
      </c>
      <c r="AF251">
        <v>49</v>
      </c>
      <c r="AH251" s="1">
        <v>38510</v>
      </c>
      <c r="AI251">
        <v>0</v>
      </c>
      <c r="AJ251">
        <v>0</v>
      </c>
      <c r="AK251">
        <v>0</v>
      </c>
      <c r="AL251">
        <v>68</v>
      </c>
      <c r="AM251">
        <v>51</v>
      </c>
      <c r="AN251">
        <v>62</v>
      </c>
      <c r="AP251" s="1">
        <v>38875</v>
      </c>
      <c r="AQ251">
        <v>0</v>
      </c>
      <c r="AR251">
        <v>0</v>
      </c>
      <c r="AS251">
        <v>0</v>
      </c>
      <c r="AT251">
        <v>70</v>
      </c>
      <c r="AU251">
        <v>48</v>
      </c>
      <c r="AV251">
        <v>48</v>
      </c>
      <c r="AX251" s="1">
        <v>39240</v>
      </c>
      <c r="AY251">
        <v>0</v>
      </c>
      <c r="AZ251">
        <v>0</v>
      </c>
      <c r="BA251">
        <v>0</v>
      </c>
      <c r="BB251">
        <v>49</v>
      </c>
      <c r="BC251">
        <v>28</v>
      </c>
      <c r="BD251">
        <v>45</v>
      </c>
      <c r="BF251" s="1">
        <v>39605</v>
      </c>
      <c r="BG251">
        <v>1.1299999999999999</v>
      </c>
      <c r="BH251">
        <v>0</v>
      </c>
      <c r="BI251">
        <v>0</v>
      </c>
      <c r="BJ251">
        <v>59</v>
      </c>
      <c r="BK251">
        <v>46</v>
      </c>
      <c r="BL251">
        <v>58</v>
      </c>
      <c r="BN251" s="1">
        <v>39971</v>
      </c>
      <c r="BO251">
        <v>0</v>
      </c>
      <c r="BP251">
        <v>0</v>
      </c>
      <c r="BQ251">
        <v>0</v>
      </c>
      <c r="BR251">
        <v>55</v>
      </c>
      <c r="BS251">
        <v>41</v>
      </c>
      <c r="BT251">
        <v>42</v>
      </c>
      <c r="BV251" s="1">
        <v>40336</v>
      </c>
      <c r="BW251">
        <v>0.67</v>
      </c>
      <c r="BX251">
        <v>0</v>
      </c>
      <c r="BY251">
        <v>0</v>
      </c>
      <c r="BZ251">
        <v>49</v>
      </c>
      <c r="CA251">
        <v>38</v>
      </c>
      <c r="CB251">
        <v>48</v>
      </c>
      <c r="CD251" s="1">
        <v>40701</v>
      </c>
      <c r="CE251">
        <v>0</v>
      </c>
      <c r="CF251">
        <v>0</v>
      </c>
      <c r="CG251">
        <v>0</v>
      </c>
      <c r="CH251">
        <v>70</v>
      </c>
      <c r="CI251">
        <v>55</v>
      </c>
      <c r="CJ251">
        <v>66</v>
      </c>
      <c r="CL251" s="1">
        <v>41066</v>
      </c>
      <c r="CM251">
        <v>0.2</v>
      </c>
      <c r="CN251">
        <v>0</v>
      </c>
      <c r="CO251">
        <v>0</v>
      </c>
      <c r="CP251">
        <v>53</v>
      </c>
      <c r="CQ251">
        <v>41</v>
      </c>
      <c r="CR251">
        <v>51</v>
      </c>
      <c r="CT251" s="1">
        <v>41432</v>
      </c>
      <c r="CU251">
        <v>1.06</v>
      </c>
      <c r="CV251">
        <v>0</v>
      </c>
      <c r="CW251">
        <v>0</v>
      </c>
      <c r="CX251">
        <v>46</v>
      </c>
      <c r="CY251">
        <v>38</v>
      </c>
      <c r="CZ251">
        <v>42</v>
      </c>
      <c r="DB251" s="1">
        <v>41797</v>
      </c>
      <c r="DC251">
        <v>0</v>
      </c>
      <c r="DD251">
        <v>0</v>
      </c>
      <c r="DE251">
        <v>0</v>
      </c>
      <c r="DF251">
        <v>64</v>
      </c>
      <c r="DG251">
        <v>47</v>
      </c>
      <c r="DH251">
        <v>63</v>
      </c>
      <c r="DJ251" s="1">
        <v>42162</v>
      </c>
      <c r="DK251">
        <v>0</v>
      </c>
      <c r="DL251">
        <v>0</v>
      </c>
      <c r="DM251">
        <v>0</v>
      </c>
      <c r="DN251">
        <v>59</v>
      </c>
      <c r="DO251">
        <v>40</v>
      </c>
      <c r="DP251">
        <v>58</v>
      </c>
      <c r="DR251" s="1">
        <v>42527</v>
      </c>
      <c r="DS251">
        <v>1.1000000000000001</v>
      </c>
      <c r="DT251">
        <v>0</v>
      </c>
      <c r="DU251">
        <v>0</v>
      </c>
      <c r="DV251">
        <v>64</v>
      </c>
      <c r="DW251">
        <v>50</v>
      </c>
      <c r="DX251">
        <v>57</v>
      </c>
      <c r="DZ251" s="1">
        <v>42893</v>
      </c>
      <c r="EA251">
        <v>0.12</v>
      </c>
      <c r="EB251">
        <v>0</v>
      </c>
      <c r="EC251">
        <v>0</v>
      </c>
      <c r="ED251">
        <v>63</v>
      </c>
      <c r="EE251">
        <v>36</v>
      </c>
      <c r="EF251">
        <v>62</v>
      </c>
      <c r="EH251" s="1">
        <v>43258</v>
      </c>
      <c r="EI251">
        <v>0</v>
      </c>
      <c r="EJ251">
        <v>0</v>
      </c>
      <c r="EK251">
        <v>0</v>
      </c>
      <c r="EL251">
        <v>57</v>
      </c>
      <c r="EM251">
        <v>46</v>
      </c>
      <c r="EN251">
        <v>54</v>
      </c>
      <c r="EP251" s="1">
        <v>43623</v>
      </c>
      <c r="EQ251">
        <v>0</v>
      </c>
      <c r="ER251">
        <v>0</v>
      </c>
      <c r="ES251">
        <v>3</v>
      </c>
      <c r="ET251">
        <v>67</v>
      </c>
      <c r="EU251">
        <v>49</v>
      </c>
      <c r="EV251">
        <v>65</v>
      </c>
    </row>
    <row r="252" spans="1:152" x14ac:dyDescent="0.25">
      <c r="A252">
        <v>251</v>
      </c>
      <c r="B252" s="1">
        <v>37050</v>
      </c>
      <c r="C252">
        <v>0</v>
      </c>
      <c r="D252">
        <v>0</v>
      </c>
      <c r="E252">
        <v>0</v>
      </c>
      <c r="F252">
        <v>57</v>
      </c>
      <c r="G252">
        <v>44</v>
      </c>
      <c r="H252">
        <v>56</v>
      </c>
      <c r="J252" s="1">
        <v>37415</v>
      </c>
      <c r="K252">
        <v>0</v>
      </c>
      <c r="L252">
        <v>0</v>
      </c>
      <c r="M252">
        <v>0</v>
      </c>
      <c r="N252">
        <v>58</v>
      </c>
      <c r="O252">
        <v>43</v>
      </c>
      <c r="P252">
        <v>55</v>
      </c>
      <c r="R252" s="1">
        <v>37780</v>
      </c>
      <c r="S252">
        <v>0.09</v>
      </c>
      <c r="T252">
        <v>0</v>
      </c>
      <c r="U252">
        <v>0</v>
      </c>
      <c r="V252">
        <v>64</v>
      </c>
      <c r="W252">
        <v>45</v>
      </c>
      <c r="X252">
        <v>62</v>
      </c>
      <c r="Z252" s="1">
        <v>38145</v>
      </c>
      <c r="AA252">
        <v>0.05</v>
      </c>
      <c r="AB252">
        <v>0</v>
      </c>
      <c r="AC252">
        <v>0</v>
      </c>
      <c r="AD252">
        <v>60</v>
      </c>
      <c r="AE252">
        <v>41</v>
      </c>
      <c r="AF252">
        <v>57</v>
      </c>
      <c r="AH252" s="1">
        <v>38511</v>
      </c>
      <c r="AI252">
        <v>0</v>
      </c>
      <c r="AJ252">
        <v>0</v>
      </c>
      <c r="AK252">
        <v>0</v>
      </c>
      <c r="AL252">
        <v>66</v>
      </c>
      <c r="AM252">
        <v>46</v>
      </c>
      <c r="AN252">
        <v>59</v>
      </c>
      <c r="AP252" s="1">
        <v>38876</v>
      </c>
      <c r="AQ252">
        <v>0.21</v>
      </c>
      <c r="AR252">
        <v>0</v>
      </c>
      <c r="AS252">
        <v>0</v>
      </c>
      <c r="AT252">
        <v>49</v>
      </c>
      <c r="AU252">
        <v>42</v>
      </c>
      <c r="AV252">
        <v>47</v>
      </c>
      <c r="AX252" s="1">
        <v>39241</v>
      </c>
      <c r="AY252">
        <v>0</v>
      </c>
      <c r="AZ252">
        <v>0</v>
      </c>
      <c r="BA252">
        <v>0</v>
      </c>
      <c r="BB252">
        <v>75</v>
      </c>
      <c r="BC252">
        <v>44</v>
      </c>
      <c r="BD252">
        <v>72</v>
      </c>
      <c r="BF252" s="1">
        <v>39606</v>
      </c>
      <c r="BG252">
        <v>0</v>
      </c>
      <c r="BH252">
        <v>0</v>
      </c>
      <c r="BI252">
        <v>0</v>
      </c>
      <c r="BJ252">
        <v>75</v>
      </c>
      <c r="BK252">
        <v>58</v>
      </c>
      <c r="BL252">
        <v>73</v>
      </c>
      <c r="BN252" s="1">
        <v>39972</v>
      </c>
      <c r="BO252">
        <v>0.1</v>
      </c>
      <c r="BP252">
        <v>0</v>
      </c>
      <c r="BQ252">
        <v>0</v>
      </c>
      <c r="BR252">
        <v>53</v>
      </c>
      <c r="BS252">
        <v>36</v>
      </c>
      <c r="BT252">
        <v>49</v>
      </c>
      <c r="BV252" s="1">
        <v>40337</v>
      </c>
      <c r="BW252">
        <v>0.1</v>
      </c>
      <c r="BX252">
        <v>0</v>
      </c>
      <c r="BY252">
        <v>0</v>
      </c>
      <c r="BZ252">
        <v>50</v>
      </c>
      <c r="CA252">
        <v>36</v>
      </c>
      <c r="CB252">
        <v>40</v>
      </c>
      <c r="CD252" s="1">
        <v>40702</v>
      </c>
      <c r="CE252">
        <v>0</v>
      </c>
      <c r="CF252">
        <v>0</v>
      </c>
      <c r="CG252">
        <v>0</v>
      </c>
      <c r="CH252">
        <v>76</v>
      </c>
      <c r="CI252">
        <v>57</v>
      </c>
      <c r="CJ252">
        <v>75</v>
      </c>
      <c r="CL252" s="1">
        <v>41067</v>
      </c>
      <c r="CM252">
        <v>0.02</v>
      </c>
      <c r="CN252">
        <v>0</v>
      </c>
      <c r="CO252">
        <v>0</v>
      </c>
      <c r="CP252">
        <v>58</v>
      </c>
      <c r="CQ252">
        <v>44</v>
      </c>
      <c r="CR252">
        <v>57</v>
      </c>
      <c r="CT252" s="1">
        <v>41433</v>
      </c>
      <c r="CU252">
        <v>0.4</v>
      </c>
      <c r="CV252">
        <v>0</v>
      </c>
      <c r="CW252">
        <v>0</v>
      </c>
      <c r="CX252">
        <v>52</v>
      </c>
      <c r="CY252">
        <v>41</v>
      </c>
      <c r="CZ252">
        <v>46</v>
      </c>
      <c r="DB252" s="1">
        <v>41798</v>
      </c>
      <c r="DC252">
        <v>0</v>
      </c>
      <c r="DD252">
        <v>0</v>
      </c>
      <c r="DE252">
        <v>0</v>
      </c>
      <c r="DF252">
        <v>70</v>
      </c>
      <c r="DG252">
        <v>55</v>
      </c>
      <c r="DH252">
        <v>68</v>
      </c>
      <c r="DJ252" s="1">
        <v>42163</v>
      </c>
      <c r="DK252">
        <v>0.77</v>
      </c>
      <c r="DL252">
        <v>0</v>
      </c>
      <c r="DM252">
        <v>0</v>
      </c>
      <c r="DN252">
        <v>59</v>
      </c>
      <c r="DO252">
        <v>49</v>
      </c>
      <c r="DP252">
        <v>55</v>
      </c>
      <c r="DR252" s="1">
        <v>42528</v>
      </c>
      <c r="DS252">
        <v>0.23</v>
      </c>
      <c r="DT252">
        <v>0</v>
      </c>
      <c r="DU252">
        <v>0</v>
      </c>
      <c r="DV252">
        <v>60</v>
      </c>
      <c r="DW252">
        <v>46</v>
      </c>
      <c r="DX252">
        <v>51</v>
      </c>
      <c r="DZ252" s="1">
        <v>42894</v>
      </c>
      <c r="EA252">
        <v>0</v>
      </c>
      <c r="EB252">
        <v>0</v>
      </c>
      <c r="EC252">
        <v>0</v>
      </c>
      <c r="ED252">
        <v>68</v>
      </c>
      <c r="EE252">
        <v>53</v>
      </c>
      <c r="EF252">
        <v>63</v>
      </c>
      <c r="EH252" s="1">
        <v>43259</v>
      </c>
      <c r="EI252">
        <v>0</v>
      </c>
      <c r="EJ252">
        <v>0</v>
      </c>
      <c r="EK252">
        <v>0</v>
      </c>
      <c r="EL252">
        <v>58</v>
      </c>
      <c r="EM252">
        <v>48</v>
      </c>
      <c r="EN252">
        <v>57</v>
      </c>
      <c r="EP252" s="1">
        <v>43624</v>
      </c>
      <c r="EQ252">
        <v>0</v>
      </c>
      <c r="ER252">
        <v>0</v>
      </c>
      <c r="ES252">
        <v>1</v>
      </c>
      <c r="ET252">
        <v>67</v>
      </c>
      <c r="EU252">
        <v>49</v>
      </c>
      <c r="EV252">
        <v>63</v>
      </c>
    </row>
    <row r="253" spans="1:152" x14ac:dyDescent="0.25">
      <c r="A253">
        <v>252</v>
      </c>
      <c r="B253" s="1">
        <v>37051</v>
      </c>
      <c r="C253">
        <v>0</v>
      </c>
      <c r="D253">
        <v>0</v>
      </c>
      <c r="E253">
        <v>0</v>
      </c>
      <c r="F253">
        <v>60</v>
      </c>
      <c r="G253">
        <v>45</v>
      </c>
      <c r="H253">
        <v>60</v>
      </c>
      <c r="J253" s="1">
        <v>37416</v>
      </c>
      <c r="K253">
        <v>0</v>
      </c>
      <c r="L253">
        <v>0</v>
      </c>
      <c r="M253">
        <v>0</v>
      </c>
      <c r="N253">
        <v>61</v>
      </c>
      <c r="O253">
        <v>49</v>
      </c>
      <c r="P253">
        <v>59</v>
      </c>
      <c r="R253" s="1">
        <v>37781</v>
      </c>
      <c r="S253">
        <v>0.06</v>
      </c>
      <c r="T253">
        <v>0</v>
      </c>
      <c r="U253">
        <v>0</v>
      </c>
      <c r="V253">
        <v>63</v>
      </c>
      <c r="W253">
        <v>47</v>
      </c>
      <c r="X253">
        <v>54</v>
      </c>
      <c r="Z253" s="1">
        <v>38146</v>
      </c>
      <c r="AA253">
        <v>0</v>
      </c>
      <c r="AB253">
        <v>0</v>
      </c>
      <c r="AC253">
        <v>0</v>
      </c>
      <c r="AD253">
        <v>71</v>
      </c>
      <c r="AE253">
        <v>41</v>
      </c>
      <c r="AF253">
        <v>71</v>
      </c>
      <c r="AH253" s="1">
        <v>38512</v>
      </c>
      <c r="AI253">
        <v>0.03</v>
      </c>
      <c r="AJ253">
        <v>0</v>
      </c>
      <c r="AK253">
        <v>0</v>
      </c>
      <c r="AL253">
        <v>75</v>
      </c>
      <c r="AM253">
        <v>46</v>
      </c>
      <c r="AN253">
        <v>63</v>
      </c>
      <c r="AP253" s="1">
        <v>38877</v>
      </c>
      <c r="AQ253">
        <v>0.31</v>
      </c>
      <c r="AR253">
        <v>0</v>
      </c>
      <c r="AS253">
        <v>0</v>
      </c>
      <c r="AT253">
        <v>50</v>
      </c>
      <c r="AU253">
        <v>43</v>
      </c>
      <c r="AV253">
        <v>48</v>
      </c>
      <c r="AX253" s="1">
        <v>39242</v>
      </c>
      <c r="AY253">
        <v>0.24</v>
      </c>
      <c r="AZ253">
        <v>0</v>
      </c>
      <c r="BA253">
        <v>0</v>
      </c>
      <c r="BB253">
        <v>72</v>
      </c>
      <c r="BC253">
        <v>52</v>
      </c>
      <c r="BD253">
        <v>61</v>
      </c>
      <c r="BF253" s="1">
        <v>39607</v>
      </c>
      <c r="BG253">
        <v>0</v>
      </c>
      <c r="BH253">
        <v>0</v>
      </c>
      <c r="BI253">
        <v>0</v>
      </c>
      <c r="BJ253">
        <v>73</v>
      </c>
      <c r="BK253">
        <v>59</v>
      </c>
      <c r="BL253">
        <v>68</v>
      </c>
      <c r="BN253" s="1">
        <v>39973</v>
      </c>
      <c r="BO253">
        <v>0.4</v>
      </c>
      <c r="BP253">
        <v>0</v>
      </c>
      <c r="BQ253">
        <v>0</v>
      </c>
      <c r="BR253">
        <v>52</v>
      </c>
      <c r="BS253">
        <v>40</v>
      </c>
      <c r="BT253">
        <v>43</v>
      </c>
      <c r="BV253" s="1">
        <v>40338</v>
      </c>
      <c r="BW253">
        <v>0.04</v>
      </c>
      <c r="BX253">
        <v>0</v>
      </c>
      <c r="BY253">
        <v>0</v>
      </c>
      <c r="BZ253">
        <v>56</v>
      </c>
      <c r="CA253">
        <v>40</v>
      </c>
      <c r="CB253">
        <v>51</v>
      </c>
      <c r="CD253" s="1">
        <v>40703</v>
      </c>
      <c r="CE253">
        <v>0.27</v>
      </c>
      <c r="CF253">
        <v>0</v>
      </c>
      <c r="CG253">
        <v>0</v>
      </c>
      <c r="CH253">
        <v>75</v>
      </c>
      <c r="CI253">
        <v>55</v>
      </c>
      <c r="CJ253">
        <v>63</v>
      </c>
      <c r="CL253" s="1">
        <v>41068</v>
      </c>
      <c r="CM253">
        <v>0.02</v>
      </c>
      <c r="CN253">
        <v>0</v>
      </c>
      <c r="CO253">
        <v>0</v>
      </c>
      <c r="CP253">
        <v>59</v>
      </c>
      <c r="CQ253">
        <v>48</v>
      </c>
      <c r="CR253">
        <v>55</v>
      </c>
      <c r="CT253" s="1">
        <v>41434</v>
      </c>
      <c r="CU253">
        <v>0.23</v>
      </c>
      <c r="CV253">
        <v>0</v>
      </c>
      <c r="CW253">
        <v>0</v>
      </c>
      <c r="CX253">
        <v>56</v>
      </c>
      <c r="CY253">
        <v>46</v>
      </c>
      <c r="CZ253">
        <v>55</v>
      </c>
      <c r="DB253" s="1">
        <v>41799</v>
      </c>
      <c r="DC253">
        <v>0</v>
      </c>
      <c r="DD253">
        <v>0</v>
      </c>
      <c r="DE253">
        <v>0</v>
      </c>
      <c r="DF253">
        <v>69</v>
      </c>
      <c r="DG253">
        <v>56</v>
      </c>
      <c r="DH253">
        <v>64</v>
      </c>
      <c r="DJ253" s="1">
        <v>42164</v>
      </c>
      <c r="DK253">
        <v>2.3199999999999998</v>
      </c>
      <c r="DL253">
        <v>0</v>
      </c>
      <c r="DM253">
        <v>0</v>
      </c>
      <c r="DN253">
        <v>59</v>
      </c>
      <c r="DO253">
        <v>50</v>
      </c>
      <c r="DP253">
        <v>58</v>
      </c>
      <c r="DR253" s="1">
        <v>42529</v>
      </c>
      <c r="DS253">
        <v>0.75</v>
      </c>
      <c r="DT253">
        <v>0</v>
      </c>
      <c r="DU253">
        <v>0</v>
      </c>
      <c r="DV253">
        <v>54</v>
      </c>
      <c r="DW253">
        <v>37</v>
      </c>
      <c r="DX253">
        <v>39</v>
      </c>
      <c r="DZ253" s="1">
        <v>42895</v>
      </c>
      <c r="EA253">
        <v>0</v>
      </c>
      <c r="EB253">
        <v>0</v>
      </c>
      <c r="EC253">
        <v>0</v>
      </c>
      <c r="ED253">
        <v>63</v>
      </c>
      <c r="EE253">
        <v>49</v>
      </c>
      <c r="EF253">
        <v>56</v>
      </c>
      <c r="EH253" s="1">
        <v>43260</v>
      </c>
      <c r="EI253">
        <v>0</v>
      </c>
      <c r="EJ253">
        <v>0</v>
      </c>
      <c r="EK253">
        <v>0</v>
      </c>
      <c r="EL253">
        <v>59</v>
      </c>
      <c r="EM253">
        <v>44</v>
      </c>
      <c r="EN253">
        <v>57</v>
      </c>
      <c r="EP253" s="1">
        <v>43625</v>
      </c>
      <c r="EQ253">
        <v>0</v>
      </c>
      <c r="ER253">
        <v>0</v>
      </c>
      <c r="ES253">
        <v>0</v>
      </c>
      <c r="ET253">
        <v>76</v>
      </c>
      <c r="EU253">
        <v>52</v>
      </c>
      <c r="EV253">
        <v>75</v>
      </c>
    </row>
    <row r="254" spans="1:152" x14ac:dyDescent="0.25">
      <c r="A254">
        <v>253</v>
      </c>
      <c r="B254" s="1">
        <v>37052</v>
      </c>
      <c r="C254">
        <v>0</v>
      </c>
      <c r="D254">
        <v>0</v>
      </c>
      <c r="E254">
        <v>0</v>
      </c>
      <c r="F254">
        <v>63</v>
      </c>
      <c r="G254">
        <v>48</v>
      </c>
      <c r="H254">
        <v>63</v>
      </c>
      <c r="J254" s="1">
        <v>37417</v>
      </c>
      <c r="K254">
        <v>0</v>
      </c>
      <c r="L254">
        <v>0</v>
      </c>
      <c r="M254">
        <v>0</v>
      </c>
      <c r="N254">
        <v>59</v>
      </c>
      <c r="O254">
        <v>40</v>
      </c>
      <c r="P254">
        <v>50</v>
      </c>
      <c r="R254" s="1">
        <v>37782</v>
      </c>
      <c r="S254">
        <v>0.39</v>
      </c>
      <c r="T254">
        <v>0</v>
      </c>
      <c r="U254">
        <v>0</v>
      </c>
      <c r="V254">
        <v>55</v>
      </c>
      <c r="W254">
        <v>37</v>
      </c>
      <c r="X254">
        <v>52</v>
      </c>
      <c r="Z254" s="1">
        <v>38147</v>
      </c>
      <c r="AA254">
        <v>0.42</v>
      </c>
      <c r="AB254">
        <v>0</v>
      </c>
      <c r="AC254">
        <v>0</v>
      </c>
      <c r="AD254">
        <v>71</v>
      </c>
      <c r="AE254">
        <v>57</v>
      </c>
      <c r="AF254">
        <v>60</v>
      </c>
      <c r="AH254" s="1">
        <v>38513</v>
      </c>
      <c r="AI254">
        <v>0.35</v>
      </c>
      <c r="AJ254">
        <v>0</v>
      </c>
      <c r="AK254">
        <v>0</v>
      </c>
      <c r="AL254">
        <v>66</v>
      </c>
      <c r="AM254">
        <v>56</v>
      </c>
      <c r="AN254">
        <v>65</v>
      </c>
      <c r="AP254" s="1">
        <v>38878</v>
      </c>
      <c r="AQ254">
        <v>2.85</v>
      </c>
      <c r="AR254">
        <v>0</v>
      </c>
      <c r="AS254">
        <v>0</v>
      </c>
      <c r="AT254">
        <v>49</v>
      </c>
      <c r="AU254">
        <v>36</v>
      </c>
      <c r="AV254">
        <v>36</v>
      </c>
      <c r="AX254" s="1">
        <v>39243</v>
      </c>
      <c r="AY254">
        <v>0</v>
      </c>
      <c r="AZ254">
        <v>0</v>
      </c>
      <c r="BA254">
        <v>0</v>
      </c>
      <c r="BB254">
        <v>62</v>
      </c>
      <c r="BC254">
        <v>54</v>
      </c>
      <c r="BD254">
        <v>55</v>
      </c>
      <c r="BF254" s="1">
        <v>39608</v>
      </c>
      <c r="BG254">
        <v>0</v>
      </c>
      <c r="BH254">
        <v>0</v>
      </c>
      <c r="BI254">
        <v>0</v>
      </c>
      <c r="BJ254">
        <v>74</v>
      </c>
      <c r="BK254">
        <v>58</v>
      </c>
      <c r="BL254">
        <v>73</v>
      </c>
      <c r="BN254" s="1">
        <v>39974</v>
      </c>
      <c r="BO254">
        <v>0.02</v>
      </c>
      <c r="BP254">
        <v>0</v>
      </c>
      <c r="BQ254">
        <v>0</v>
      </c>
      <c r="BR254">
        <v>52</v>
      </c>
      <c r="BS254">
        <v>42</v>
      </c>
      <c r="BT254">
        <v>52</v>
      </c>
      <c r="BV254" s="1">
        <v>40339</v>
      </c>
      <c r="BW254">
        <v>1</v>
      </c>
      <c r="BX254">
        <v>0</v>
      </c>
      <c r="BY254">
        <v>0</v>
      </c>
      <c r="BZ254">
        <v>54</v>
      </c>
      <c r="CA254">
        <v>40</v>
      </c>
      <c r="CB254">
        <v>47</v>
      </c>
      <c r="CD254" s="1">
        <v>40704</v>
      </c>
      <c r="CE254">
        <v>0.16</v>
      </c>
      <c r="CF254">
        <v>0</v>
      </c>
      <c r="CG254">
        <v>0</v>
      </c>
      <c r="CH254">
        <v>64</v>
      </c>
      <c r="CI254">
        <v>47</v>
      </c>
      <c r="CJ254">
        <v>53</v>
      </c>
      <c r="CL254" s="1">
        <v>41069</v>
      </c>
      <c r="CM254">
        <v>0.36</v>
      </c>
      <c r="CN254">
        <v>0</v>
      </c>
      <c r="CO254">
        <v>0</v>
      </c>
      <c r="CP254">
        <v>60</v>
      </c>
      <c r="CQ254">
        <v>41</v>
      </c>
      <c r="CR254">
        <v>59</v>
      </c>
      <c r="CT254" s="1">
        <v>41435</v>
      </c>
      <c r="CU254">
        <v>0</v>
      </c>
      <c r="CV254">
        <v>0</v>
      </c>
      <c r="CW254">
        <v>0</v>
      </c>
      <c r="CX254">
        <v>61</v>
      </c>
      <c r="CY254">
        <v>51</v>
      </c>
      <c r="CZ254">
        <v>56</v>
      </c>
      <c r="DB254" s="1">
        <v>41800</v>
      </c>
      <c r="DC254">
        <v>0</v>
      </c>
      <c r="DD254">
        <v>0</v>
      </c>
      <c r="DE254">
        <v>0</v>
      </c>
      <c r="DF254">
        <v>65</v>
      </c>
      <c r="DG254">
        <v>52</v>
      </c>
      <c r="DH254">
        <v>59</v>
      </c>
      <c r="DJ254" s="1">
        <v>42165</v>
      </c>
      <c r="DK254">
        <v>1.98</v>
      </c>
      <c r="DL254">
        <v>0</v>
      </c>
      <c r="DM254">
        <v>0</v>
      </c>
      <c r="DN254">
        <v>61</v>
      </c>
      <c r="DO254">
        <v>45</v>
      </c>
      <c r="DP254">
        <v>59</v>
      </c>
      <c r="DR254" s="1">
        <v>42530</v>
      </c>
      <c r="DS254">
        <v>0.83</v>
      </c>
      <c r="DT254">
        <v>0</v>
      </c>
      <c r="DU254">
        <v>0</v>
      </c>
      <c r="DV254">
        <v>40</v>
      </c>
      <c r="DW254">
        <v>32</v>
      </c>
      <c r="DX254">
        <v>35</v>
      </c>
      <c r="DZ254" s="1">
        <v>42896</v>
      </c>
      <c r="EA254">
        <v>0</v>
      </c>
      <c r="EB254">
        <v>0</v>
      </c>
      <c r="EC254">
        <v>0</v>
      </c>
      <c r="ED254">
        <v>63</v>
      </c>
      <c r="EE254">
        <v>46</v>
      </c>
      <c r="EF254">
        <v>62</v>
      </c>
      <c r="EH254" s="1">
        <v>43261</v>
      </c>
      <c r="EI254">
        <v>0</v>
      </c>
      <c r="EJ254">
        <v>0</v>
      </c>
      <c r="EK254">
        <v>0</v>
      </c>
      <c r="EL254">
        <v>59</v>
      </c>
      <c r="EM254">
        <v>45</v>
      </c>
      <c r="EN254">
        <v>56</v>
      </c>
      <c r="EP254" s="1">
        <v>43626</v>
      </c>
      <c r="EQ254">
        <v>0</v>
      </c>
      <c r="ER254">
        <v>0</v>
      </c>
      <c r="ES254">
        <v>0</v>
      </c>
      <c r="ET254">
        <v>76</v>
      </c>
      <c r="EU254">
        <v>60</v>
      </c>
      <c r="EV254">
        <v>70</v>
      </c>
    </row>
    <row r="255" spans="1:152" x14ac:dyDescent="0.25">
      <c r="A255">
        <v>254</v>
      </c>
      <c r="B255" s="1">
        <v>37053</v>
      </c>
      <c r="C255">
        <v>0.04</v>
      </c>
      <c r="D255">
        <v>0</v>
      </c>
      <c r="E255">
        <v>0</v>
      </c>
      <c r="F255">
        <v>63</v>
      </c>
      <c r="G255">
        <v>48</v>
      </c>
      <c r="H255">
        <v>48</v>
      </c>
      <c r="J255" s="1">
        <v>37418</v>
      </c>
      <c r="K255">
        <v>1.38</v>
      </c>
      <c r="L255">
        <v>0</v>
      </c>
      <c r="M255">
        <v>0</v>
      </c>
      <c r="N255">
        <v>56</v>
      </c>
      <c r="O255">
        <v>46</v>
      </c>
      <c r="P255">
        <v>56</v>
      </c>
      <c r="R255" s="1">
        <v>37783</v>
      </c>
      <c r="S255">
        <v>0.14000000000000001</v>
      </c>
      <c r="T255">
        <v>0</v>
      </c>
      <c r="U255">
        <v>0</v>
      </c>
      <c r="V255">
        <v>60</v>
      </c>
      <c r="W255">
        <v>46</v>
      </c>
      <c r="X255">
        <v>55</v>
      </c>
      <c r="Z255" s="1">
        <v>38148</v>
      </c>
      <c r="AA255">
        <v>0.77</v>
      </c>
      <c r="AB255">
        <v>0</v>
      </c>
      <c r="AC255">
        <v>0</v>
      </c>
      <c r="AD255">
        <v>61</v>
      </c>
      <c r="AE255">
        <v>40</v>
      </c>
      <c r="AF255">
        <v>46</v>
      </c>
      <c r="AH255" s="1">
        <v>38514</v>
      </c>
      <c r="AI255">
        <v>0</v>
      </c>
      <c r="AJ255">
        <v>0</v>
      </c>
      <c r="AK255">
        <v>0</v>
      </c>
      <c r="AL255">
        <v>74</v>
      </c>
      <c r="AM255">
        <v>61</v>
      </c>
      <c r="AN255">
        <v>72</v>
      </c>
      <c r="AP255" s="1">
        <v>38879</v>
      </c>
      <c r="AQ255">
        <v>2.4700000000000002</v>
      </c>
      <c r="AR255">
        <v>0</v>
      </c>
      <c r="AS255">
        <v>0</v>
      </c>
      <c r="AT255">
        <v>43</v>
      </c>
      <c r="AU255">
        <v>33</v>
      </c>
      <c r="AV255">
        <v>42</v>
      </c>
      <c r="AX255" s="1">
        <v>39244</v>
      </c>
      <c r="AY255">
        <v>0</v>
      </c>
      <c r="AZ255">
        <v>0</v>
      </c>
      <c r="BA255">
        <v>0</v>
      </c>
      <c r="BB255">
        <v>69</v>
      </c>
      <c r="BC255">
        <v>53</v>
      </c>
      <c r="BD255">
        <v>65</v>
      </c>
      <c r="BF255" s="1">
        <v>39609</v>
      </c>
      <c r="BG255">
        <v>0.57999999999999996</v>
      </c>
      <c r="BH255">
        <v>0</v>
      </c>
      <c r="BI255">
        <v>0</v>
      </c>
      <c r="BJ255">
        <v>79</v>
      </c>
      <c r="BK255">
        <v>53</v>
      </c>
      <c r="BL255">
        <v>63</v>
      </c>
      <c r="BN255" s="1">
        <v>39975</v>
      </c>
      <c r="BO255">
        <v>0</v>
      </c>
      <c r="BP255">
        <v>0</v>
      </c>
      <c r="BQ255">
        <v>0</v>
      </c>
      <c r="BR255">
        <v>60</v>
      </c>
      <c r="BS255">
        <v>49</v>
      </c>
      <c r="BT255">
        <v>57</v>
      </c>
      <c r="BV255" s="1">
        <v>40340</v>
      </c>
      <c r="BW255">
        <v>0.22</v>
      </c>
      <c r="BX255">
        <v>0</v>
      </c>
      <c r="BY255">
        <v>0</v>
      </c>
      <c r="BZ255">
        <v>50</v>
      </c>
      <c r="CA255">
        <v>44</v>
      </c>
      <c r="CB255">
        <v>50</v>
      </c>
      <c r="CD255" s="1">
        <v>40705</v>
      </c>
      <c r="CE255">
        <v>0.42</v>
      </c>
      <c r="CF255">
        <v>0</v>
      </c>
      <c r="CG255">
        <v>0</v>
      </c>
      <c r="CH255">
        <v>57</v>
      </c>
      <c r="CI255">
        <v>44</v>
      </c>
      <c r="CJ255">
        <v>44</v>
      </c>
      <c r="CL255" s="1">
        <v>41070</v>
      </c>
      <c r="CM255">
        <v>0</v>
      </c>
      <c r="CN255">
        <v>0</v>
      </c>
      <c r="CO255">
        <v>0</v>
      </c>
      <c r="CP255">
        <v>67</v>
      </c>
      <c r="CQ255">
        <v>50</v>
      </c>
      <c r="CR255">
        <v>65</v>
      </c>
      <c r="CT255" s="1">
        <v>41436</v>
      </c>
      <c r="CU255">
        <v>2</v>
      </c>
      <c r="CV255">
        <v>0</v>
      </c>
      <c r="CW255">
        <v>0</v>
      </c>
      <c r="CX255">
        <v>56</v>
      </c>
      <c r="CY255">
        <v>44</v>
      </c>
      <c r="CZ255">
        <v>47</v>
      </c>
      <c r="DB255" s="1">
        <v>41801</v>
      </c>
      <c r="DC255">
        <v>0</v>
      </c>
      <c r="DD255">
        <v>0</v>
      </c>
      <c r="DE255">
        <v>0</v>
      </c>
      <c r="DF255">
        <v>62</v>
      </c>
      <c r="DG255">
        <v>45</v>
      </c>
      <c r="DH255">
        <v>48</v>
      </c>
      <c r="DJ255" s="1">
        <v>42166</v>
      </c>
      <c r="DK255">
        <v>0.02</v>
      </c>
      <c r="DL255">
        <v>0</v>
      </c>
      <c r="DM255">
        <v>0</v>
      </c>
      <c r="DN255">
        <v>61</v>
      </c>
      <c r="DO255">
        <v>49</v>
      </c>
      <c r="DP255">
        <v>58</v>
      </c>
      <c r="DR255" s="1">
        <v>42531</v>
      </c>
      <c r="DS255">
        <v>0.12</v>
      </c>
      <c r="DT255">
        <v>0</v>
      </c>
      <c r="DU255">
        <v>0</v>
      </c>
      <c r="DV255">
        <v>47</v>
      </c>
      <c r="DW255">
        <v>33</v>
      </c>
      <c r="DX255">
        <v>47</v>
      </c>
      <c r="DZ255" s="1">
        <v>42897</v>
      </c>
      <c r="EA255">
        <v>0</v>
      </c>
      <c r="EB255">
        <v>0</v>
      </c>
      <c r="EC255">
        <v>0</v>
      </c>
      <c r="ED255">
        <v>75</v>
      </c>
      <c r="EE255">
        <v>58</v>
      </c>
      <c r="EF255">
        <v>71</v>
      </c>
      <c r="EH255" s="1">
        <v>43262</v>
      </c>
      <c r="EI255">
        <v>0</v>
      </c>
      <c r="EJ255">
        <v>0</v>
      </c>
      <c r="EK255">
        <v>0</v>
      </c>
      <c r="EL255">
        <v>61</v>
      </c>
      <c r="EM255">
        <v>41</v>
      </c>
      <c r="EN255">
        <v>60</v>
      </c>
      <c r="EP255" s="1">
        <v>43627</v>
      </c>
      <c r="EQ255">
        <v>0.93</v>
      </c>
      <c r="ER255">
        <v>0</v>
      </c>
      <c r="ES255">
        <v>0</v>
      </c>
      <c r="ET255">
        <v>70</v>
      </c>
      <c r="EU255">
        <v>46</v>
      </c>
      <c r="EV255">
        <v>48</v>
      </c>
    </row>
    <row r="256" spans="1:152" x14ac:dyDescent="0.25">
      <c r="A256">
        <v>255</v>
      </c>
      <c r="B256" s="1">
        <v>37054</v>
      </c>
      <c r="C256">
        <v>0.14000000000000001</v>
      </c>
      <c r="D256">
        <v>0</v>
      </c>
      <c r="E256">
        <v>0</v>
      </c>
      <c r="F256">
        <v>57</v>
      </c>
      <c r="G256">
        <v>48</v>
      </c>
      <c r="H256">
        <v>55</v>
      </c>
      <c r="J256" s="1">
        <v>37419</v>
      </c>
      <c r="K256">
        <v>2.98</v>
      </c>
      <c r="L256">
        <v>0</v>
      </c>
      <c r="M256">
        <v>0</v>
      </c>
      <c r="N256">
        <v>57</v>
      </c>
      <c r="O256">
        <v>43</v>
      </c>
      <c r="P256">
        <v>48</v>
      </c>
      <c r="R256" s="1">
        <v>37784</v>
      </c>
      <c r="S256">
        <v>0.45</v>
      </c>
      <c r="T256">
        <v>0</v>
      </c>
      <c r="U256">
        <v>0</v>
      </c>
      <c r="V256">
        <v>62</v>
      </c>
      <c r="W256">
        <v>42</v>
      </c>
      <c r="X256">
        <v>59</v>
      </c>
      <c r="Z256" s="1">
        <v>38149</v>
      </c>
      <c r="AA256">
        <v>0</v>
      </c>
      <c r="AB256">
        <v>0</v>
      </c>
      <c r="AC256">
        <v>0</v>
      </c>
      <c r="AD256">
        <v>47</v>
      </c>
      <c r="AE256">
        <v>37</v>
      </c>
      <c r="AF256">
        <v>43</v>
      </c>
      <c r="AH256" s="1">
        <v>38515</v>
      </c>
      <c r="AI256">
        <v>0.02</v>
      </c>
      <c r="AJ256">
        <v>0</v>
      </c>
      <c r="AK256">
        <v>0</v>
      </c>
      <c r="AL256">
        <v>74</v>
      </c>
      <c r="AM256">
        <v>63</v>
      </c>
      <c r="AN256">
        <v>66</v>
      </c>
      <c r="AP256" s="1">
        <v>38880</v>
      </c>
      <c r="AQ256">
        <v>0.34</v>
      </c>
      <c r="AR256">
        <v>0</v>
      </c>
      <c r="AS256">
        <v>0</v>
      </c>
      <c r="AT256">
        <v>50</v>
      </c>
      <c r="AU256">
        <v>41</v>
      </c>
      <c r="AV256">
        <v>49</v>
      </c>
      <c r="AX256" s="1">
        <v>39245</v>
      </c>
      <c r="AY256">
        <v>0</v>
      </c>
      <c r="AZ256">
        <v>0</v>
      </c>
      <c r="BA256">
        <v>0</v>
      </c>
      <c r="BB256">
        <v>75</v>
      </c>
      <c r="BC256">
        <v>58</v>
      </c>
      <c r="BD256">
        <v>71</v>
      </c>
      <c r="BF256" s="1">
        <v>39610</v>
      </c>
      <c r="BG256">
        <v>1.1100000000000001</v>
      </c>
      <c r="BH256">
        <v>0</v>
      </c>
      <c r="BI256">
        <v>0</v>
      </c>
      <c r="BJ256">
        <v>69</v>
      </c>
      <c r="BK256">
        <v>48</v>
      </c>
      <c r="BL256">
        <v>61</v>
      </c>
      <c r="BN256" s="1">
        <v>39976</v>
      </c>
      <c r="BO256">
        <v>1.1000000000000001</v>
      </c>
      <c r="BP256">
        <v>0</v>
      </c>
      <c r="BQ256">
        <v>0</v>
      </c>
      <c r="BR256">
        <v>58</v>
      </c>
      <c r="BS256">
        <v>50</v>
      </c>
      <c r="BT256">
        <v>51</v>
      </c>
      <c r="BV256" s="1">
        <v>40341</v>
      </c>
      <c r="BW256">
        <v>0.13</v>
      </c>
      <c r="BX256">
        <v>0</v>
      </c>
      <c r="BY256">
        <v>0</v>
      </c>
      <c r="BZ256">
        <v>52</v>
      </c>
      <c r="CA256">
        <v>45</v>
      </c>
      <c r="CB256">
        <v>48</v>
      </c>
      <c r="CD256" s="1">
        <v>40706</v>
      </c>
      <c r="CE256">
        <v>1.01</v>
      </c>
      <c r="CF256">
        <v>0</v>
      </c>
      <c r="CG256">
        <v>0</v>
      </c>
      <c r="CH256">
        <v>55</v>
      </c>
      <c r="CI256">
        <v>40</v>
      </c>
      <c r="CJ256">
        <v>49</v>
      </c>
      <c r="CL256" s="1">
        <v>41071</v>
      </c>
      <c r="CM256">
        <v>0</v>
      </c>
      <c r="CN256">
        <v>0</v>
      </c>
      <c r="CO256">
        <v>0</v>
      </c>
      <c r="CP256">
        <v>70</v>
      </c>
      <c r="CQ256">
        <v>57</v>
      </c>
      <c r="CR256">
        <v>68</v>
      </c>
      <c r="CT256" s="1">
        <v>41437</v>
      </c>
      <c r="CU256">
        <v>1.17</v>
      </c>
      <c r="CV256">
        <v>0</v>
      </c>
      <c r="CW256">
        <v>0</v>
      </c>
      <c r="CX256">
        <v>50</v>
      </c>
      <c r="CY256">
        <v>42</v>
      </c>
      <c r="CZ256">
        <v>47</v>
      </c>
      <c r="DB256" s="1">
        <v>41802</v>
      </c>
      <c r="DC256">
        <v>0.56999999999999995</v>
      </c>
      <c r="DD256">
        <v>0</v>
      </c>
      <c r="DE256">
        <v>0</v>
      </c>
      <c r="DF256">
        <v>48</v>
      </c>
      <c r="DG256">
        <v>41</v>
      </c>
      <c r="DH256">
        <v>47</v>
      </c>
      <c r="DJ256" s="1">
        <v>42167</v>
      </c>
      <c r="DK256">
        <v>0.05</v>
      </c>
      <c r="DL256">
        <v>0</v>
      </c>
      <c r="DM256">
        <v>0</v>
      </c>
      <c r="DN256">
        <v>61</v>
      </c>
      <c r="DO256">
        <v>49</v>
      </c>
      <c r="DP256">
        <v>55</v>
      </c>
      <c r="DR256" s="1">
        <v>42532</v>
      </c>
      <c r="DS256">
        <v>0.05</v>
      </c>
      <c r="DT256">
        <v>0</v>
      </c>
      <c r="DU256">
        <v>0</v>
      </c>
      <c r="DV256">
        <v>48</v>
      </c>
      <c r="DW256">
        <v>43</v>
      </c>
      <c r="DX256">
        <v>46</v>
      </c>
      <c r="DZ256" s="1">
        <v>42898</v>
      </c>
      <c r="EA256">
        <v>0</v>
      </c>
      <c r="EB256">
        <v>0</v>
      </c>
      <c r="EC256">
        <v>0</v>
      </c>
      <c r="ED256">
        <v>76</v>
      </c>
      <c r="EE256">
        <v>58</v>
      </c>
      <c r="EF256">
        <v>72</v>
      </c>
      <c r="EH256" s="1">
        <v>43263</v>
      </c>
      <c r="EI256">
        <v>0</v>
      </c>
      <c r="EJ256">
        <v>0</v>
      </c>
      <c r="EK256">
        <v>0</v>
      </c>
      <c r="EL256">
        <v>66</v>
      </c>
      <c r="EM256">
        <v>47</v>
      </c>
      <c r="EN256">
        <v>64</v>
      </c>
      <c r="EP256" s="1">
        <v>43628</v>
      </c>
      <c r="EQ256">
        <v>0</v>
      </c>
      <c r="ER256">
        <v>0</v>
      </c>
      <c r="ES256">
        <v>0</v>
      </c>
      <c r="ET256">
        <v>65</v>
      </c>
      <c r="EU256">
        <v>43</v>
      </c>
      <c r="EV256">
        <v>63</v>
      </c>
    </row>
    <row r="257" spans="1:152" x14ac:dyDescent="0.25">
      <c r="A257">
        <v>256</v>
      </c>
      <c r="B257" s="1">
        <v>37055</v>
      </c>
      <c r="C257">
        <v>0</v>
      </c>
      <c r="D257">
        <v>0</v>
      </c>
      <c r="E257">
        <v>0</v>
      </c>
      <c r="F257">
        <v>70</v>
      </c>
      <c r="G257">
        <v>52</v>
      </c>
      <c r="H257">
        <v>68</v>
      </c>
      <c r="J257" s="1">
        <v>37420</v>
      </c>
      <c r="K257">
        <v>0.04</v>
      </c>
      <c r="L257">
        <v>0</v>
      </c>
      <c r="M257">
        <v>0</v>
      </c>
      <c r="N257">
        <v>59</v>
      </c>
      <c r="O257">
        <v>43</v>
      </c>
      <c r="P257">
        <v>57</v>
      </c>
      <c r="R257" s="1">
        <v>37785</v>
      </c>
      <c r="S257">
        <v>0.13</v>
      </c>
      <c r="T257">
        <v>0</v>
      </c>
      <c r="U257">
        <v>0</v>
      </c>
      <c r="V257">
        <v>61</v>
      </c>
      <c r="W257">
        <v>45</v>
      </c>
      <c r="X257">
        <v>45</v>
      </c>
      <c r="Z257" s="1">
        <v>38150</v>
      </c>
      <c r="AA257">
        <v>0</v>
      </c>
      <c r="AB257">
        <v>0</v>
      </c>
      <c r="AC257">
        <v>0</v>
      </c>
      <c r="AD257">
        <v>53</v>
      </c>
      <c r="AE257">
        <v>37</v>
      </c>
      <c r="AF257">
        <v>51</v>
      </c>
      <c r="AH257" s="1">
        <v>38516</v>
      </c>
      <c r="AI257">
        <v>0</v>
      </c>
      <c r="AJ257">
        <v>0</v>
      </c>
      <c r="AK257">
        <v>0</v>
      </c>
      <c r="AL257">
        <v>74</v>
      </c>
      <c r="AM257">
        <v>62</v>
      </c>
      <c r="AN257">
        <v>66</v>
      </c>
      <c r="AP257" s="1">
        <v>38881</v>
      </c>
      <c r="AQ257">
        <v>0</v>
      </c>
      <c r="AR257">
        <v>0</v>
      </c>
      <c r="AS257">
        <v>0</v>
      </c>
      <c r="AT257">
        <v>62</v>
      </c>
      <c r="AU257">
        <v>48</v>
      </c>
      <c r="AV257">
        <v>56</v>
      </c>
      <c r="AX257" s="1">
        <v>39246</v>
      </c>
      <c r="AY257">
        <v>0</v>
      </c>
      <c r="AZ257">
        <v>0</v>
      </c>
      <c r="BA257">
        <v>0</v>
      </c>
      <c r="BB257">
        <v>72</v>
      </c>
      <c r="BC257">
        <v>52</v>
      </c>
      <c r="BD257">
        <v>58</v>
      </c>
      <c r="BF257" s="1">
        <v>39611</v>
      </c>
      <c r="BG257">
        <v>0</v>
      </c>
      <c r="BH257">
        <v>0</v>
      </c>
      <c r="BI257">
        <v>0</v>
      </c>
      <c r="BJ257">
        <v>62</v>
      </c>
      <c r="BK257">
        <v>39</v>
      </c>
      <c r="BL257">
        <v>54</v>
      </c>
      <c r="BN257" s="1">
        <v>39977</v>
      </c>
      <c r="BO257">
        <v>0</v>
      </c>
      <c r="BP257">
        <v>0</v>
      </c>
      <c r="BQ257">
        <v>0</v>
      </c>
      <c r="BR257">
        <v>59</v>
      </c>
      <c r="BS257">
        <v>49</v>
      </c>
      <c r="BT257">
        <v>57</v>
      </c>
      <c r="BV257" s="1">
        <v>40342</v>
      </c>
      <c r="BW257">
        <v>0.03</v>
      </c>
      <c r="BX257">
        <v>0</v>
      </c>
      <c r="BY257">
        <v>0</v>
      </c>
      <c r="BZ257">
        <v>62</v>
      </c>
      <c r="CA257">
        <v>46</v>
      </c>
      <c r="CB257">
        <v>58</v>
      </c>
      <c r="CD257" s="1">
        <v>40707</v>
      </c>
      <c r="CE257">
        <v>0.17</v>
      </c>
      <c r="CF257">
        <v>0</v>
      </c>
      <c r="CG257">
        <v>0</v>
      </c>
      <c r="CH257">
        <v>52</v>
      </c>
      <c r="CI257">
        <v>45</v>
      </c>
      <c r="CJ257">
        <v>51</v>
      </c>
      <c r="CL257" s="1">
        <v>41072</v>
      </c>
      <c r="CM257">
        <v>0.05</v>
      </c>
      <c r="CN257">
        <v>0</v>
      </c>
      <c r="CO257">
        <v>0</v>
      </c>
      <c r="CP257">
        <v>70</v>
      </c>
      <c r="CQ257">
        <v>53</v>
      </c>
      <c r="CR257">
        <v>53</v>
      </c>
      <c r="CT257" s="1">
        <v>41438</v>
      </c>
      <c r="CU257">
        <v>0</v>
      </c>
      <c r="CV257">
        <v>0</v>
      </c>
      <c r="CW257">
        <v>0</v>
      </c>
      <c r="CX257">
        <v>55</v>
      </c>
      <c r="CY257">
        <v>45</v>
      </c>
      <c r="CZ257">
        <v>53</v>
      </c>
      <c r="DB257" s="1">
        <v>41803</v>
      </c>
      <c r="DC257">
        <v>1.28</v>
      </c>
      <c r="DD257">
        <v>0</v>
      </c>
      <c r="DE257">
        <v>0</v>
      </c>
      <c r="DF257">
        <v>53</v>
      </c>
      <c r="DG257">
        <v>47</v>
      </c>
      <c r="DH257">
        <v>50</v>
      </c>
      <c r="DJ257" s="1">
        <v>42168</v>
      </c>
      <c r="DK257">
        <v>1.77</v>
      </c>
      <c r="DL257">
        <v>0</v>
      </c>
      <c r="DM257">
        <v>0</v>
      </c>
      <c r="DN257">
        <v>67</v>
      </c>
      <c r="DO257">
        <v>52</v>
      </c>
      <c r="DP257">
        <v>59</v>
      </c>
      <c r="DR257" s="1">
        <v>42533</v>
      </c>
      <c r="DS257">
        <v>0.44</v>
      </c>
      <c r="DT257">
        <v>0</v>
      </c>
      <c r="DU257">
        <v>0</v>
      </c>
      <c r="DV257">
        <v>56</v>
      </c>
      <c r="DW257">
        <v>33</v>
      </c>
      <c r="DX257">
        <v>35</v>
      </c>
      <c r="DZ257" s="1">
        <v>42899</v>
      </c>
      <c r="EA257">
        <v>0</v>
      </c>
      <c r="EB257">
        <v>0</v>
      </c>
      <c r="EC257">
        <v>0</v>
      </c>
      <c r="ED257">
        <v>75</v>
      </c>
      <c r="EE257">
        <v>58</v>
      </c>
      <c r="EF257">
        <v>59</v>
      </c>
      <c r="EH257" s="1">
        <v>43264</v>
      </c>
      <c r="EI257">
        <v>0</v>
      </c>
      <c r="EJ257">
        <v>0</v>
      </c>
      <c r="EK257">
        <v>0</v>
      </c>
      <c r="EL257">
        <v>72</v>
      </c>
      <c r="EM257">
        <v>52</v>
      </c>
      <c r="EN257">
        <v>62</v>
      </c>
      <c r="EP257" s="1">
        <v>43629</v>
      </c>
      <c r="EQ257">
        <v>0.09</v>
      </c>
      <c r="ER257">
        <v>0</v>
      </c>
      <c r="ES257">
        <v>0</v>
      </c>
      <c r="ET257">
        <v>66</v>
      </c>
      <c r="EU257">
        <v>41</v>
      </c>
      <c r="EV257">
        <v>43</v>
      </c>
    </row>
    <row r="258" spans="1:152" x14ac:dyDescent="0.25">
      <c r="A258">
        <v>257</v>
      </c>
      <c r="B258" s="1">
        <v>37056</v>
      </c>
      <c r="C258">
        <v>0</v>
      </c>
      <c r="D258">
        <v>0</v>
      </c>
      <c r="E258">
        <v>0</v>
      </c>
      <c r="F258">
        <v>73</v>
      </c>
      <c r="G258">
        <v>60</v>
      </c>
      <c r="H258">
        <v>71</v>
      </c>
      <c r="J258" s="1">
        <v>37421</v>
      </c>
      <c r="K258">
        <v>0</v>
      </c>
      <c r="L258">
        <v>0</v>
      </c>
      <c r="M258">
        <v>0</v>
      </c>
      <c r="N258">
        <v>58</v>
      </c>
      <c r="O258">
        <v>47</v>
      </c>
      <c r="P258">
        <v>53</v>
      </c>
      <c r="R258" s="1">
        <v>37786</v>
      </c>
      <c r="S258">
        <v>3.3</v>
      </c>
      <c r="T258">
        <v>0</v>
      </c>
      <c r="U258">
        <v>0</v>
      </c>
      <c r="V258">
        <v>51</v>
      </c>
      <c r="W258">
        <v>43</v>
      </c>
      <c r="X258">
        <v>51</v>
      </c>
      <c r="Z258" s="1">
        <v>38151</v>
      </c>
      <c r="AA258">
        <v>0</v>
      </c>
      <c r="AB258">
        <v>0</v>
      </c>
      <c r="AC258">
        <v>0</v>
      </c>
      <c r="AD258">
        <v>66</v>
      </c>
      <c r="AE258">
        <v>43</v>
      </c>
      <c r="AF258">
        <v>62</v>
      </c>
      <c r="AH258" s="1">
        <v>38517</v>
      </c>
      <c r="AI258">
        <v>0.73</v>
      </c>
      <c r="AJ258">
        <v>0</v>
      </c>
      <c r="AK258">
        <v>0</v>
      </c>
      <c r="AL258">
        <v>67</v>
      </c>
      <c r="AM258">
        <v>60</v>
      </c>
      <c r="AN258">
        <v>62</v>
      </c>
      <c r="AP258" s="1">
        <v>38882</v>
      </c>
      <c r="AQ258">
        <v>0.02</v>
      </c>
      <c r="AR258">
        <v>0</v>
      </c>
      <c r="AS258">
        <v>0</v>
      </c>
      <c r="AT258">
        <v>61</v>
      </c>
      <c r="AU258">
        <v>49</v>
      </c>
      <c r="AV258">
        <v>60</v>
      </c>
      <c r="AX258" s="1">
        <v>39247</v>
      </c>
      <c r="AY258">
        <v>0</v>
      </c>
      <c r="AZ258">
        <v>0</v>
      </c>
      <c r="BA258">
        <v>0</v>
      </c>
      <c r="BB258">
        <v>65</v>
      </c>
      <c r="BC258">
        <v>45</v>
      </c>
      <c r="BD258">
        <v>61</v>
      </c>
      <c r="BF258" s="1">
        <v>39612</v>
      </c>
      <c r="BG258">
        <v>0</v>
      </c>
      <c r="BH258">
        <v>0</v>
      </c>
      <c r="BI258">
        <v>0</v>
      </c>
      <c r="BJ258">
        <v>69</v>
      </c>
      <c r="BK258">
        <v>47</v>
      </c>
      <c r="BL258">
        <v>64</v>
      </c>
      <c r="BN258" s="1">
        <v>39978</v>
      </c>
      <c r="BO258">
        <v>0.04</v>
      </c>
      <c r="BP258">
        <v>0</v>
      </c>
      <c r="BQ258">
        <v>0</v>
      </c>
      <c r="BR258">
        <v>58</v>
      </c>
      <c r="BS258">
        <v>45</v>
      </c>
      <c r="BT258">
        <v>58</v>
      </c>
      <c r="BV258" s="1">
        <v>40343</v>
      </c>
      <c r="BW258">
        <v>0.06</v>
      </c>
      <c r="BX258">
        <v>0</v>
      </c>
      <c r="BY258">
        <v>0</v>
      </c>
      <c r="BZ258">
        <v>62</v>
      </c>
      <c r="CA258">
        <v>48</v>
      </c>
      <c r="CB258">
        <v>48</v>
      </c>
      <c r="CD258" s="1">
        <v>40708</v>
      </c>
      <c r="CE258">
        <v>0.05</v>
      </c>
      <c r="CF258">
        <v>0</v>
      </c>
      <c r="CG258">
        <v>0</v>
      </c>
      <c r="CH258">
        <v>53</v>
      </c>
      <c r="CI258">
        <v>39</v>
      </c>
      <c r="CJ258">
        <v>49</v>
      </c>
      <c r="CL258" s="1">
        <v>41073</v>
      </c>
      <c r="CM258">
        <v>0.61</v>
      </c>
      <c r="CN258">
        <v>0</v>
      </c>
      <c r="CO258">
        <v>0</v>
      </c>
      <c r="CP258">
        <v>55</v>
      </c>
      <c r="CQ258">
        <v>48</v>
      </c>
      <c r="CR258">
        <v>49</v>
      </c>
      <c r="CT258" s="1">
        <v>41439</v>
      </c>
      <c r="CU258">
        <v>0</v>
      </c>
      <c r="CV258">
        <v>0</v>
      </c>
      <c r="CW258">
        <v>0</v>
      </c>
      <c r="CX258">
        <v>60</v>
      </c>
      <c r="CY258">
        <v>46</v>
      </c>
      <c r="CZ258">
        <v>59</v>
      </c>
      <c r="DB258" s="1">
        <v>41804</v>
      </c>
      <c r="DC258">
        <v>0.76</v>
      </c>
      <c r="DD258">
        <v>0</v>
      </c>
      <c r="DE258">
        <v>0</v>
      </c>
      <c r="DF258">
        <v>56</v>
      </c>
      <c r="DG258">
        <v>44</v>
      </c>
      <c r="DH258">
        <v>48</v>
      </c>
      <c r="DJ258" s="1">
        <v>42169</v>
      </c>
      <c r="DK258">
        <v>0</v>
      </c>
      <c r="DL258">
        <v>0</v>
      </c>
      <c r="DM258">
        <v>0</v>
      </c>
      <c r="DN258">
        <v>63</v>
      </c>
      <c r="DO258">
        <v>52</v>
      </c>
      <c r="DP258">
        <v>61</v>
      </c>
      <c r="DR258" s="1">
        <v>42534</v>
      </c>
      <c r="DS258">
        <v>0.95</v>
      </c>
      <c r="DT258">
        <v>0</v>
      </c>
      <c r="DU258">
        <v>0</v>
      </c>
      <c r="DV258">
        <v>44</v>
      </c>
      <c r="DW258">
        <v>34</v>
      </c>
      <c r="DX258">
        <v>43</v>
      </c>
      <c r="DZ258" s="1">
        <v>42900</v>
      </c>
      <c r="EA258">
        <v>0</v>
      </c>
      <c r="EB258">
        <v>0</v>
      </c>
      <c r="EC258">
        <v>0</v>
      </c>
      <c r="ED258">
        <v>59</v>
      </c>
      <c r="EE258">
        <v>44</v>
      </c>
      <c r="EF258">
        <v>54</v>
      </c>
      <c r="EH258" s="1">
        <v>43265</v>
      </c>
      <c r="EI258">
        <v>0.5</v>
      </c>
      <c r="EJ258">
        <v>0</v>
      </c>
      <c r="EK258">
        <v>0</v>
      </c>
      <c r="EL258">
        <v>67</v>
      </c>
      <c r="EM258">
        <v>47</v>
      </c>
      <c r="EN258">
        <v>48</v>
      </c>
      <c r="EP258" s="1">
        <v>43630</v>
      </c>
      <c r="EQ258">
        <v>0.1</v>
      </c>
      <c r="ER258">
        <v>0</v>
      </c>
      <c r="ES258">
        <v>0</v>
      </c>
      <c r="ET258">
        <v>50</v>
      </c>
      <c r="EU258">
        <v>43</v>
      </c>
      <c r="EV258">
        <v>46</v>
      </c>
    </row>
    <row r="259" spans="1:152" x14ac:dyDescent="0.25">
      <c r="A259">
        <v>258</v>
      </c>
      <c r="B259" s="1">
        <v>37057</v>
      </c>
      <c r="C259">
        <v>0</v>
      </c>
      <c r="D259">
        <v>0</v>
      </c>
      <c r="E259">
        <v>0</v>
      </c>
      <c r="F259">
        <v>79</v>
      </c>
      <c r="G259">
        <v>62</v>
      </c>
      <c r="H259">
        <v>77</v>
      </c>
      <c r="J259" s="1">
        <v>37422</v>
      </c>
      <c r="K259">
        <v>0.84</v>
      </c>
      <c r="L259">
        <v>0</v>
      </c>
      <c r="M259">
        <v>0</v>
      </c>
      <c r="N259">
        <v>54</v>
      </c>
      <c r="O259">
        <v>41</v>
      </c>
      <c r="P259">
        <v>41</v>
      </c>
      <c r="R259" s="1">
        <v>37787</v>
      </c>
      <c r="S259">
        <v>0.64</v>
      </c>
      <c r="T259">
        <v>0</v>
      </c>
      <c r="U259">
        <v>0</v>
      </c>
      <c r="V259">
        <v>51</v>
      </c>
      <c r="W259">
        <v>45</v>
      </c>
      <c r="X259">
        <v>46</v>
      </c>
      <c r="Z259" s="1">
        <v>38152</v>
      </c>
      <c r="AA259">
        <v>0.02</v>
      </c>
      <c r="AB259">
        <v>0</v>
      </c>
      <c r="AC259">
        <v>0</v>
      </c>
      <c r="AD259">
        <v>65</v>
      </c>
      <c r="AE259">
        <v>49</v>
      </c>
      <c r="AF259">
        <v>64</v>
      </c>
      <c r="AH259" s="1">
        <v>38518</v>
      </c>
      <c r="AI259">
        <v>0.57999999999999996</v>
      </c>
      <c r="AJ259">
        <v>0</v>
      </c>
      <c r="AK259">
        <v>0</v>
      </c>
      <c r="AL259">
        <v>62</v>
      </c>
      <c r="AM259">
        <v>44</v>
      </c>
      <c r="AN259">
        <v>49</v>
      </c>
      <c r="AP259" s="1">
        <v>38883</v>
      </c>
      <c r="AQ259">
        <v>0.05</v>
      </c>
      <c r="AR259">
        <v>0</v>
      </c>
      <c r="AS259">
        <v>0</v>
      </c>
      <c r="AT259">
        <v>62</v>
      </c>
      <c r="AU259">
        <v>48</v>
      </c>
      <c r="AV259">
        <v>52</v>
      </c>
      <c r="AX259" s="1">
        <v>39248</v>
      </c>
      <c r="AY259">
        <v>0</v>
      </c>
      <c r="AZ259">
        <v>0</v>
      </c>
      <c r="BA259">
        <v>0</v>
      </c>
      <c r="BB259">
        <v>65</v>
      </c>
      <c r="BC259">
        <v>50</v>
      </c>
      <c r="BD259">
        <v>61</v>
      </c>
      <c r="BF259" s="1">
        <v>39613</v>
      </c>
      <c r="BG259">
        <v>0</v>
      </c>
      <c r="BH259">
        <v>0</v>
      </c>
      <c r="BI259">
        <v>0</v>
      </c>
      <c r="BJ259">
        <v>71</v>
      </c>
      <c r="BK259">
        <v>59</v>
      </c>
      <c r="BL259">
        <v>66</v>
      </c>
      <c r="BN259" s="1">
        <v>39979</v>
      </c>
      <c r="BO259">
        <v>0.4</v>
      </c>
      <c r="BP259">
        <v>0</v>
      </c>
      <c r="BQ259">
        <v>0</v>
      </c>
      <c r="BR259">
        <v>62</v>
      </c>
      <c r="BS259">
        <v>45</v>
      </c>
      <c r="BT259">
        <v>48</v>
      </c>
      <c r="BV259" s="1">
        <v>40344</v>
      </c>
      <c r="BW259">
        <v>0</v>
      </c>
      <c r="BX259">
        <v>0</v>
      </c>
      <c r="BY259">
        <v>0</v>
      </c>
      <c r="BZ259">
        <v>55</v>
      </c>
      <c r="CA259">
        <v>42</v>
      </c>
      <c r="CB259">
        <v>54</v>
      </c>
      <c r="CD259" s="1">
        <v>40709</v>
      </c>
      <c r="CE259">
        <v>0.04</v>
      </c>
      <c r="CF259">
        <v>0</v>
      </c>
      <c r="CG259">
        <v>0</v>
      </c>
      <c r="CH259">
        <v>67</v>
      </c>
      <c r="CI259">
        <v>47</v>
      </c>
      <c r="CJ259">
        <v>65</v>
      </c>
      <c r="CL259" s="1">
        <v>41074</v>
      </c>
      <c r="CM259">
        <v>0</v>
      </c>
      <c r="CN259">
        <v>0</v>
      </c>
      <c r="CO259">
        <v>0</v>
      </c>
      <c r="CP259">
        <v>61</v>
      </c>
      <c r="CQ259">
        <v>42</v>
      </c>
      <c r="CR259">
        <v>58</v>
      </c>
      <c r="CT259" s="1">
        <v>41440</v>
      </c>
      <c r="CU259">
        <v>0</v>
      </c>
      <c r="CV259">
        <v>0</v>
      </c>
      <c r="CW259">
        <v>0</v>
      </c>
      <c r="CX259">
        <v>60</v>
      </c>
      <c r="CY259">
        <v>44</v>
      </c>
      <c r="CZ259">
        <v>58</v>
      </c>
      <c r="DB259" s="1">
        <v>41805</v>
      </c>
      <c r="DC259">
        <v>0.74</v>
      </c>
      <c r="DD259">
        <v>0</v>
      </c>
      <c r="DE259">
        <v>0</v>
      </c>
      <c r="DF259">
        <v>52</v>
      </c>
      <c r="DG259">
        <v>41</v>
      </c>
      <c r="DH259">
        <v>51</v>
      </c>
      <c r="DJ259" s="1">
        <v>42170</v>
      </c>
      <c r="DK259">
        <v>0.31</v>
      </c>
      <c r="DL259">
        <v>0</v>
      </c>
      <c r="DM259">
        <v>0</v>
      </c>
      <c r="DN259">
        <v>63</v>
      </c>
      <c r="DO259">
        <v>48</v>
      </c>
      <c r="DP259">
        <v>49</v>
      </c>
      <c r="DR259" s="1">
        <v>42535</v>
      </c>
      <c r="DS259">
        <v>0.17</v>
      </c>
      <c r="DT259">
        <v>0</v>
      </c>
      <c r="DU259">
        <v>0</v>
      </c>
      <c r="DV259">
        <v>56</v>
      </c>
      <c r="DW259">
        <v>37</v>
      </c>
      <c r="DX259">
        <v>56</v>
      </c>
      <c r="DZ259" s="1">
        <v>42901</v>
      </c>
      <c r="EA259">
        <v>0</v>
      </c>
      <c r="EB259">
        <v>0</v>
      </c>
      <c r="EC259">
        <v>0</v>
      </c>
      <c r="ED259">
        <v>65</v>
      </c>
      <c r="EE259">
        <v>42</v>
      </c>
      <c r="EF259">
        <v>63</v>
      </c>
      <c r="EH259" s="1">
        <v>43266</v>
      </c>
      <c r="EI259">
        <v>0.28999999999999998</v>
      </c>
      <c r="EJ259">
        <v>0</v>
      </c>
      <c r="EK259">
        <v>0</v>
      </c>
      <c r="EL259">
        <v>60</v>
      </c>
      <c r="EM259">
        <v>40</v>
      </c>
      <c r="EN259">
        <v>58</v>
      </c>
      <c r="EP259" s="1">
        <v>43631</v>
      </c>
      <c r="EQ259">
        <v>0.04</v>
      </c>
      <c r="ER259">
        <v>0</v>
      </c>
      <c r="ES259">
        <v>0</v>
      </c>
      <c r="ET259">
        <v>66</v>
      </c>
      <c r="EU259">
        <v>45</v>
      </c>
      <c r="EV259">
        <v>63</v>
      </c>
    </row>
    <row r="260" spans="1:152" x14ac:dyDescent="0.25">
      <c r="A260">
        <v>259</v>
      </c>
      <c r="B260" s="1">
        <v>37058</v>
      </c>
      <c r="C260">
        <v>0</v>
      </c>
      <c r="D260">
        <v>0</v>
      </c>
      <c r="E260">
        <v>0</v>
      </c>
      <c r="F260">
        <v>78</v>
      </c>
      <c r="G260">
        <v>62</v>
      </c>
      <c r="H260">
        <v>75</v>
      </c>
      <c r="J260" s="1">
        <v>37423</v>
      </c>
      <c r="K260">
        <v>0.51</v>
      </c>
      <c r="L260">
        <v>0</v>
      </c>
      <c r="M260">
        <v>0</v>
      </c>
      <c r="N260">
        <v>48</v>
      </c>
      <c r="O260">
        <v>36</v>
      </c>
      <c r="P260">
        <v>45</v>
      </c>
      <c r="R260" s="1">
        <v>37788</v>
      </c>
      <c r="S260">
        <v>0</v>
      </c>
      <c r="T260">
        <v>0</v>
      </c>
      <c r="U260">
        <v>0</v>
      </c>
      <c r="V260">
        <v>61</v>
      </c>
      <c r="W260">
        <v>37</v>
      </c>
      <c r="X260">
        <v>55</v>
      </c>
      <c r="Z260" s="1">
        <v>38153</v>
      </c>
      <c r="AA260">
        <v>0.66</v>
      </c>
      <c r="AB260">
        <v>0</v>
      </c>
      <c r="AC260">
        <v>0</v>
      </c>
      <c r="AD260">
        <v>65</v>
      </c>
      <c r="AE260">
        <v>49</v>
      </c>
      <c r="AF260">
        <v>60</v>
      </c>
      <c r="AH260" s="1">
        <v>38519</v>
      </c>
      <c r="AI260">
        <v>0.34</v>
      </c>
      <c r="AJ260">
        <v>0</v>
      </c>
      <c r="AK260">
        <v>0</v>
      </c>
      <c r="AL260">
        <v>55</v>
      </c>
      <c r="AM260">
        <v>43</v>
      </c>
      <c r="AN260">
        <v>53</v>
      </c>
      <c r="AP260" s="1">
        <v>38884</v>
      </c>
      <c r="AQ260">
        <v>0</v>
      </c>
      <c r="AR260">
        <v>0</v>
      </c>
      <c r="AS260">
        <v>0</v>
      </c>
      <c r="AT260">
        <v>68</v>
      </c>
      <c r="AU260">
        <v>47</v>
      </c>
      <c r="AV260">
        <v>64</v>
      </c>
      <c r="AX260" s="1">
        <v>39249</v>
      </c>
      <c r="AY260">
        <v>0</v>
      </c>
      <c r="AZ260">
        <v>0</v>
      </c>
      <c r="BA260">
        <v>0</v>
      </c>
      <c r="BB260">
        <v>68</v>
      </c>
      <c r="BC260">
        <v>55</v>
      </c>
      <c r="BD260">
        <v>65</v>
      </c>
      <c r="BF260" s="1">
        <v>39614</v>
      </c>
      <c r="BG260">
        <v>1.25</v>
      </c>
      <c r="BH260">
        <v>0</v>
      </c>
      <c r="BI260">
        <v>0</v>
      </c>
      <c r="BJ260">
        <v>66</v>
      </c>
      <c r="BK260">
        <v>53</v>
      </c>
      <c r="BL260">
        <v>65</v>
      </c>
      <c r="BN260" s="1">
        <v>39980</v>
      </c>
      <c r="BO260">
        <v>0.01</v>
      </c>
      <c r="BP260">
        <v>0</v>
      </c>
      <c r="BQ260">
        <v>0</v>
      </c>
      <c r="BR260">
        <v>58</v>
      </c>
      <c r="BS260">
        <v>43</v>
      </c>
      <c r="BT260">
        <v>57</v>
      </c>
      <c r="BV260" s="1">
        <v>40345</v>
      </c>
      <c r="BW260">
        <v>0.05</v>
      </c>
      <c r="BX260">
        <v>0</v>
      </c>
      <c r="BY260">
        <v>0</v>
      </c>
      <c r="BZ260">
        <v>56</v>
      </c>
      <c r="CA260">
        <v>42</v>
      </c>
      <c r="CB260">
        <v>48</v>
      </c>
      <c r="CD260" s="1">
        <v>40710</v>
      </c>
      <c r="CE260">
        <v>0</v>
      </c>
      <c r="CF260">
        <v>0</v>
      </c>
      <c r="CG260">
        <v>0</v>
      </c>
      <c r="CH260">
        <v>71</v>
      </c>
      <c r="CI260">
        <v>55</v>
      </c>
      <c r="CJ260">
        <v>70</v>
      </c>
      <c r="CL260" s="1">
        <v>41075</v>
      </c>
      <c r="CM260">
        <v>0</v>
      </c>
      <c r="CN260">
        <v>0</v>
      </c>
      <c r="CO260">
        <v>0</v>
      </c>
      <c r="CP260">
        <v>67</v>
      </c>
      <c r="CQ260">
        <v>45</v>
      </c>
      <c r="CR260">
        <v>67</v>
      </c>
      <c r="CT260" s="1">
        <v>41441</v>
      </c>
      <c r="CU260">
        <v>0.49</v>
      </c>
      <c r="CV260">
        <v>0</v>
      </c>
      <c r="CW260">
        <v>0</v>
      </c>
      <c r="CX260">
        <v>59</v>
      </c>
      <c r="CY260">
        <v>47</v>
      </c>
      <c r="CZ260">
        <v>49</v>
      </c>
      <c r="DB260" s="1">
        <v>41806</v>
      </c>
      <c r="DC260">
        <v>0</v>
      </c>
      <c r="DD260">
        <v>0</v>
      </c>
      <c r="DE260">
        <v>0</v>
      </c>
      <c r="DF260">
        <v>63</v>
      </c>
      <c r="DG260">
        <v>48</v>
      </c>
      <c r="DH260">
        <v>59</v>
      </c>
      <c r="DJ260" s="1">
        <v>42171</v>
      </c>
      <c r="DK260">
        <v>0.71</v>
      </c>
      <c r="DL260">
        <v>0</v>
      </c>
      <c r="DM260">
        <v>0</v>
      </c>
      <c r="DN260">
        <v>59</v>
      </c>
      <c r="DO260">
        <v>49</v>
      </c>
      <c r="DP260">
        <v>56</v>
      </c>
      <c r="DR260" s="1">
        <v>42536</v>
      </c>
      <c r="DS260">
        <v>0.03</v>
      </c>
      <c r="DT260">
        <v>0</v>
      </c>
      <c r="DU260">
        <v>0</v>
      </c>
      <c r="DV260">
        <v>63</v>
      </c>
      <c r="DW260">
        <v>56</v>
      </c>
      <c r="DX260">
        <v>63</v>
      </c>
      <c r="DZ260" s="1">
        <v>42902</v>
      </c>
      <c r="EA260">
        <v>0.97</v>
      </c>
      <c r="EB260">
        <v>0</v>
      </c>
      <c r="EC260">
        <v>0</v>
      </c>
      <c r="ED260">
        <v>65</v>
      </c>
      <c r="EE260">
        <v>45</v>
      </c>
      <c r="EF260">
        <v>50</v>
      </c>
      <c r="EH260" s="1">
        <v>43267</v>
      </c>
      <c r="EI260">
        <v>0</v>
      </c>
      <c r="EJ260">
        <v>0</v>
      </c>
      <c r="EK260">
        <v>0</v>
      </c>
      <c r="EL260">
        <v>66</v>
      </c>
      <c r="EM260">
        <v>49</v>
      </c>
      <c r="EN260">
        <v>65</v>
      </c>
      <c r="EP260" s="1">
        <v>43632</v>
      </c>
      <c r="EQ260">
        <v>0.21</v>
      </c>
      <c r="ER260">
        <v>0</v>
      </c>
      <c r="ES260">
        <v>0</v>
      </c>
      <c r="ET260">
        <v>63</v>
      </c>
      <c r="EU260">
        <v>49</v>
      </c>
      <c r="EV260">
        <v>57</v>
      </c>
    </row>
    <row r="261" spans="1:152" x14ac:dyDescent="0.25">
      <c r="A261">
        <v>260</v>
      </c>
      <c r="B261" s="1">
        <v>37059</v>
      </c>
      <c r="C261">
        <v>0.74</v>
      </c>
      <c r="D261">
        <v>0</v>
      </c>
      <c r="E261">
        <v>0</v>
      </c>
      <c r="F261">
        <v>76</v>
      </c>
      <c r="G261">
        <v>53</v>
      </c>
      <c r="H261">
        <v>59</v>
      </c>
      <c r="J261" s="1">
        <v>37424</v>
      </c>
      <c r="K261">
        <v>0.4</v>
      </c>
      <c r="L261">
        <v>0</v>
      </c>
      <c r="M261">
        <v>0</v>
      </c>
      <c r="N261">
        <v>48</v>
      </c>
      <c r="O261">
        <v>44</v>
      </c>
      <c r="P261">
        <v>46</v>
      </c>
      <c r="R261" s="1">
        <v>37789</v>
      </c>
      <c r="S261">
        <v>0</v>
      </c>
      <c r="T261">
        <v>0</v>
      </c>
      <c r="U261">
        <v>0</v>
      </c>
      <c r="V261">
        <v>65</v>
      </c>
      <c r="W261">
        <v>47</v>
      </c>
      <c r="X261">
        <v>64</v>
      </c>
      <c r="Z261" s="1">
        <v>38154</v>
      </c>
      <c r="AA261">
        <v>0</v>
      </c>
      <c r="AB261">
        <v>0</v>
      </c>
      <c r="AC261">
        <v>0</v>
      </c>
      <c r="AD261">
        <v>63</v>
      </c>
      <c r="AE261">
        <v>48</v>
      </c>
      <c r="AF261">
        <v>60</v>
      </c>
      <c r="AH261" s="1">
        <v>38520</v>
      </c>
      <c r="AI261">
        <v>1.05</v>
      </c>
      <c r="AJ261">
        <v>0</v>
      </c>
      <c r="AK261">
        <v>0</v>
      </c>
      <c r="AL261">
        <v>54</v>
      </c>
      <c r="AM261">
        <v>43</v>
      </c>
      <c r="AN261">
        <v>48</v>
      </c>
      <c r="AP261" s="1">
        <v>38885</v>
      </c>
      <c r="AQ261">
        <v>0</v>
      </c>
      <c r="AR261">
        <v>0</v>
      </c>
      <c r="AS261">
        <v>0</v>
      </c>
      <c r="AT261">
        <v>68</v>
      </c>
      <c r="AU261">
        <v>52</v>
      </c>
      <c r="AV261">
        <v>61</v>
      </c>
      <c r="AX261" s="1">
        <v>39250</v>
      </c>
      <c r="AY261">
        <v>0.89</v>
      </c>
      <c r="AZ261">
        <v>0</v>
      </c>
      <c r="BA261">
        <v>0</v>
      </c>
      <c r="BB261">
        <v>69</v>
      </c>
      <c r="BC261">
        <v>51</v>
      </c>
      <c r="BD261">
        <v>57</v>
      </c>
      <c r="BF261" s="1">
        <v>39615</v>
      </c>
      <c r="BG261">
        <v>0.15</v>
      </c>
      <c r="BH261">
        <v>0</v>
      </c>
      <c r="BI261">
        <v>0</v>
      </c>
      <c r="BJ261">
        <v>65</v>
      </c>
      <c r="BK261">
        <v>52</v>
      </c>
      <c r="BL261">
        <v>62</v>
      </c>
      <c r="BN261" s="1">
        <v>39981</v>
      </c>
      <c r="BO261">
        <v>0</v>
      </c>
      <c r="BP261">
        <v>0</v>
      </c>
      <c r="BQ261">
        <v>0</v>
      </c>
      <c r="BR261">
        <v>65</v>
      </c>
      <c r="BS261">
        <v>45</v>
      </c>
      <c r="BT261">
        <v>61</v>
      </c>
      <c r="BV261" s="1">
        <v>40346</v>
      </c>
      <c r="BW261">
        <v>1.65</v>
      </c>
      <c r="BX261">
        <v>0</v>
      </c>
      <c r="BY261">
        <v>0</v>
      </c>
      <c r="BZ261">
        <v>53</v>
      </c>
      <c r="CA261">
        <v>47</v>
      </c>
      <c r="CB261">
        <v>53</v>
      </c>
      <c r="CD261" s="1">
        <v>40711</v>
      </c>
      <c r="CE261">
        <v>0</v>
      </c>
      <c r="CF261">
        <v>0</v>
      </c>
      <c r="CG261">
        <v>0</v>
      </c>
      <c r="CH261">
        <v>71</v>
      </c>
      <c r="CI261">
        <v>55</v>
      </c>
      <c r="CJ261">
        <v>56</v>
      </c>
      <c r="CL261" s="1">
        <v>41076</v>
      </c>
      <c r="CM261">
        <v>0</v>
      </c>
      <c r="CN261">
        <v>0</v>
      </c>
      <c r="CO261">
        <v>0</v>
      </c>
      <c r="CP261">
        <v>69</v>
      </c>
      <c r="CQ261">
        <v>53</v>
      </c>
      <c r="CR261">
        <v>66</v>
      </c>
      <c r="CT261" s="1">
        <v>41442</v>
      </c>
      <c r="CU261">
        <v>0.19</v>
      </c>
      <c r="CV261">
        <v>0</v>
      </c>
      <c r="CW261">
        <v>0</v>
      </c>
      <c r="CX261">
        <v>54</v>
      </c>
      <c r="CY261">
        <v>47</v>
      </c>
      <c r="CZ261">
        <v>51</v>
      </c>
      <c r="DB261" s="1">
        <v>41807</v>
      </c>
      <c r="DC261">
        <v>0</v>
      </c>
      <c r="DD261">
        <v>0</v>
      </c>
      <c r="DE261">
        <v>0</v>
      </c>
      <c r="DF261">
        <v>68</v>
      </c>
      <c r="DG261">
        <v>55</v>
      </c>
      <c r="DH261">
        <v>65</v>
      </c>
      <c r="DJ261" s="1">
        <v>42172</v>
      </c>
      <c r="DK261">
        <v>0.19</v>
      </c>
      <c r="DL261">
        <v>0</v>
      </c>
      <c r="DM261">
        <v>0</v>
      </c>
      <c r="DN261">
        <v>62</v>
      </c>
      <c r="DO261">
        <v>38</v>
      </c>
      <c r="DP261">
        <v>57</v>
      </c>
      <c r="DR261" s="1">
        <v>42537</v>
      </c>
      <c r="DS261">
        <v>0</v>
      </c>
      <c r="DT261">
        <v>0</v>
      </c>
      <c r="DU261">
        <v>0</v>
      </c>
      <c r="DV261">
        <v>65</v>
      </c>
      <c r="DW261">
        <v>45</v>
      </c>
      <c r="DX261">
        <v>65</v>
      </c>
      <c r="DZ261" s="1">
        <v>42903</v>
      </c>
      <c r="EA261">
        <v>0</v>
      </c>
      <c r="EB261">
        <v>0</v>
      </c>
      <c r="EC261">
        <v>0</v>
      </c>
      <c r="ED261">
        <v>72</v>
      </c>
      <c r="EE261">
        <v>45</v>
      </c>
      <c r="EF261">
        <v>70</v>
      </c>
      <c r="EH261" s="1">
        <v>43268</v>
      </c>
      <c r="EI261">
        <v>0</v>
      </c>
      <c r="EJ261">
        <v>0</v>
      </c>
      <c r="EK261">
        <v>0</v>
      </c>
      <c r="EL261">
        <v>73</v>
      </c>
      <c r="EM261">
        <v>57</v>
      </c>
      <c r="EN261">
        <v>71</v>
      </c>
      <c r="EP261" s="1">
        <v>43633</v>
      </c>
      <c r="EQ261">
        <v>0</v>
      </c>
      <c r="ER261">
        <v>0</v>
      </c>
      <c r="ES261">
        <v>0</v>
      </c>
      <c r="ET261">
        <v>61</v>
      </c>
      <c r="EU261">
        <v>48</v>
      </c>
      <c r="EV261">
        <v>60</v>
      </c>
    </row>
    <row r="262" spans="1:152" x14ac:dyDescent="0.25">
      <c r="A262">
        <v>261</v>
      </c>
      <c r="B262" s="1">
        <v>37060</v>
      </c>
      <c r="C262">
        <v>0</v>
      </c>
      <c r="D262">
        <v>0</v>
      </c>
      <c r="E262">
        <v>0</v>
      </c>
      <c r="F262">
        <v>64</v>
      </c>
      <c r="G262">
        <v>48</v>
      </c>
      <c r="H262">
        <v>61</v>
      </c>
      <c r="J262" s="1">
        <v>37425</v>
      </c>
      <c r="K262">
        <v>0.51</v>
      </c>
      <c r="L262">
        <v>0</v>
      </c>
      <c r="M262">
        <v>0</v>
      </c>
      <c r="N262">
        <v>53</v>
      </c>
      <c r="O262">
        <v>41</v>
      </c>
      <c r="P262">
        <v>50</v>
      </c>
      <c r="R262" s="1">
        <v>37790</v>
      </c>
      <c r="S262">
        <v>0</v>
      </c>
      <c r="T262">
        <v>0</v>
      </c>
      <c r="U262">
        <v>0</v>
      </c>
      <c r="V262">
        <v>65</v>
      </c>
      <c r="W262">
        <v>51</v>
      </c>
      <c r="X262">
        <v>52</v>
      </c>
      <c r="Z262" s="1">
        <v>38155</v>
      </c>
      <c r="AA262">
        <v>0</v>
      </c>
      <c r="AB262">
        <v>0</v>
      </c>
      <c r="AC262">
        <v>0</v>
      </c>
      <c r="AD262">
        <v>69</v>
      </c>
      <c r="AE262">
        <v>55</v>
      </c>
      <c r="AF262">
        <v>65</v>
      </c>
      <c r="AH262" s="1">
        <v>38521</v>
      </c>
      <c r="AI262">
        <v>0.36</v>
      </c>
      <c r="AJ262">
        <v>0</v>
      </c>
      <c r="AK262">
        <v>0</v>
      </c>
      <c r="AL262">
        <v>49</v>
      </c>
      <c r="AM262">
        <v>44</v>
      </c>
      <c r="AN262">
        <v>44</v>
      </c>
      <c r="AP262" s="1">
        <v>38886</v>
      </c>
      <c r="AQ262">
        <v>0</v>
      </c>
      <c r="AR262">
        <v>0</v>
      </c>
      <c r="AS262">
        <v>0</v>
      </c>
      <c r="AT262">
        <v>78</v>
      </c>
      <c r="AU262">
        <v>60</v>
      </c>
      <c r="AV262">
        <v>74</v>
      </c>
      <c r="AX262" s="1">
        <v>39251</v>
      </c>
      <c r="AY262">
        <v>0</v>
      </c>
      <c r="AZ262">
        <v>0</v>
      </c>
      <c r="BA262">
        <v>0</v>
      </c>
      <c r="BB262">
        <v>62</v>
      </c>
      <c r="BC262">
        <v>47</v>
      </c>
      <c r="BD262">
        <v>61</v>
      </c>
      <c r="BF262" s="1">
        <v>39616</v>
      </c>
      <c r="BG262">
        <v>0.04</v>
      </c>
      <c r="BH262">
        <v>0</v>
      </c>
      <c r="BI262">
        <v>0</v>
      </c>
      <c r="BJ262">
        <v>62</v>
      </c>
      <c r="BK262">
        <v>46</v>
      </c>
      <c r="BL262">
        <v>53</v>
      </c>
      <c r="BN262" s="1">
        <v>39982</v>
      </c>
      <c r="BO262">
        <v>0.22</v>
      </c>
      <c r="BP262">
        <v>0</v>
      </c>
      <c r="BQ262">
        <v>0</v>
      </c>
      <c r="BR262">
        <v>62</v>
      </c>
      <c r="BS262">
        <v>45</v>
      </c>
      <c r="BT262">
        <v>47</v>
      </c>
      <c r="BV262" s="1">
        <v>40347</v>
      </c>
      <c r="BW262">
        <v>0.02</v>
      </c>
      <c r="BX262">
        <v>0</v>
      </c>
      <c r="BY262">
        <v>0</v>
      </c>
      <c r="BZ262">
        <v>68</v>
      </c>
      <c r="CA262">
        <v>52</v>
      </c>
      <c r="CB262">
        <v>67</v>
      </c>
      <c r="CD262" s="1">
        <v>40712</v>
      </c>
      <c r="CE262">
        <v>0.85</v>
      </c>
      <c r="CF262">
        <v>0</v>
      </c>
      <c r="CG262">
        <v>0</v>
      </c>
      <c r="CH262">
        <v>60</v>
      </c>
      <c r="CI262">
        <v>50</v>
      </c>
      <c r="CJ262">
        <v>59</v>
      </c>
      <c r="CL262" s="1">
        <v>41077</v>
      </c>
      <c r="CM262">
        <v>0</v>
      </c>
      <c r="CN262">
        <v>0</v>
      </c>
      <c r="CO262">
        <v>0</v>
      </c>
      <c r="CP262">
        <v>68</v>
      </c>
      <c r="CQ262">
        <v>52</v>
      </c>
      <c r="CR262">
        <v>66</v>
      </c>
      <c r="CT262" s="1">
        <v>41443</v>
      </c>
      <c r="CU262">
        <v>0</v>
      </c>
      <c r="CV262">
        <v>0</v>
      </c>
      <c r="CW262">
        <v>0</v>
      </c>
      <c r="CX262">
        <v>54</v>
      </c>
      <c r="CY262">
        <v>40</v>
      </c>
      <c r="CZ262">
        <v>52</v>
      </c>
      <c r="DB262" s="1">
        <v>41808</v>
      </c>
      <c r="DC262">
        <v>1.5</v>
      </c>
      <c r="DD262">
        <v>0</v>
      </c>
      <c r="DE262">
        <v>0</v>
      </c>
      <c r="DF262">
        <v>66</v>
      </c>
      <c r="DG262">
        <v>52</v>
      </c>
      <c r="DH262">
        <v>55</v>
      </c>
      <c r="DJ262" s="1">
        <v>42173</v>
      </c>
      <c r="DK262">
        <v>0</v>
      </c>
      <c r="DL262">
        <v>0</v>
      </c>
      <c r="DM262">
        <v>0</v>
      </c>
      <c r="DN262">
        <v>65</v>
      </c>
      <c r="DO262">
        <v>50</v>
      </c>
      <c r="DP262">
        <v>62</v>
      </c>
      <c r="DR262" s="1">
        <v>42538</v>
      </c>
      <c r="DS262">
        <v>0</v>
      </c>
      <c r="DT262">
        <v>0</v>
      </c>
      <c r="DU262">
        <v>0</v>
      </c>
      <c r="DV262">
        <v>65</v>
      </c>
      <c r="DW262">
        <v>47</v>
      </c>
      <c r="DX262">
        <v>65</v>
      </c>
      <c r="DZ262" s="1">
        <v>42904</v>
      </c>
      <c r="EA262">
        <v>0</v>
      </c>
      <c r="EB262">
        <v>0</v>
      </c>
      <c r="EC262">
        <v>0</v>
      </c>
      <c r="ED262">
        <v>73</v>
      </c>
      <c r="EE262">
        <v>59</v>
      </c>
      <c r="EF262">
        <v>72</v>
      </c>
      <c r="EH262" s="1">
        <v>43269</v>
      </c>
      <c r="EI262">
        <v>1.45</v>
      </c>
      <c r="EJ262">
        <v>0</v>
      </c>
      <c r="EK262">
        <v>0</v>
      </c>
      <c r="EL262">
        <v>73</v>
      </c>
      <c r="EM262">
        <v>63</v>
      </c>
      <c r="EN262">
        <v>65</v>
      </c>
      <c r="EP262" s="1">
        <v>43634</v>
      </c>
      <c r="EQ262">
        <v>0</v>
      </c>
      <c r="ER262">
        <v>0</v>
      </c>
      <c r="ES262">
        <v>0</v>
      </c>
      <c r="ET262">
        <v>68</v>
      </c>
      <c r="EU262">
        <v>53</v>
      </c>
      <c r="EV262">
        <v>64</v>
      </c>
    </row>
    <row r="263" spans="1:152" x14ac:dyDescent="0.25">
      <c r="A263">
        <v>262</v>
      </c>
      <c r="B263" s="1">
        <v>37061</v>
      </c>
      <c r="C263">
        <v>0</v>
      </c>
      <c r="D263">
        <v>0</v>
      </c>
      <c r="E263">
        <v>0</v>
      </c>
      <c r="F263">
        <v>73</v>
      </c>
      <c r="G263">
        <v>53</v>
      </c>
      <c r="H263">
        <v>72</v>
      </c>
      <c r="J263" s="1">
        <v>37426</v>
      </c>
      <c r="K263">
        <v>0</v>
      </c>
      <c r="L263">
        <v>0</v>
      </c>
      <c r="M263">
        <v>0</v>
      </c>
      <c r="N263">
        <v>58</v>
      </c>
      <c r="O263">
        <v>46</v>
      </c>
      <c r="P263">
        <v>48</v>
      </c>
      <c r="R263" s="1">
        <v>37791</v>
      </c>
      <c r="S263">
        <v>0</v>
      </c>
      <c r="T263">
        <v>0</v>
      </c>
      <c r="U263">
        <v>0</v>
      </c>
      <c r="V263">
        <v>59</v>
      </c>
      <c r="W263">
        <v>49</v>
      </c>
      <c r="X263">
        <v>53</v>
      </c>
      <c r="Z263" s="1">
        <v>38156</v>
      </c>
      <c r="AA263">
        <v>0</v>
      </c>
      <c r="AB263">
        <v>0</v>
      </c>
      <c r="AC263">
        <v>0</v>
      </c>
      <c r="AD263">
        <v>71</v>
      </c>
      <c r="AE263">
        <v>55</v>
      </c>
      <c r="AF263">
        <v>66</v>
      </c>
      <c r="AH263" s="1">
        <v>38522</v>
      </c>
      <c r="AI263">
        <v>0.06</v>
      </c>
      <c r="AJ263">
        <v>0</v>
      </c>
      <c r="AK263">
        <v>0</v>
      </c>
      <c r="AL263">
        <v>54</v>
      </c>
      <c r="AM263">
        <v>41</v>
      </c>
      <c r="AN263">
        <v>51</v>
      </c>
      <c r="AP263" s="1">
        <v>38887</v>
      </c>
      <c r="AQ263">
        <v>0.61</v>
      </c>
      <c r="AR263">
        <v>0</v>
      </c>
      <c r="AS263">
        <v>0</v>
      </c>
      <c r="AT263">
        <v>74</v>
      </c>
      <c r="AU263">
        <v>55</v>
      </c>
      <c r="AV263">
        <v>56</v>
      </c>
      <c r="AX263" s="1">
        <v>39252</v>
      </c>
      <c r="AY263">
        <v>0</v>
      </c>
      <c r="AZ263">
        <v>0</v>
      </c>
      <c r="BA263">
        <v>0</v>
      </c>
      <c r="BB263">
        <v>73</v>
      </c>
      <c r="BC263">
        <v>55</v>
      </c>
      <c r="BD263">
        <v>72</v>
      </c>
      <c r="BF263" s="1">
        <v>39617</v>
      </c>
      <c r="BG263">
        <v>0</v>
      </c>
      <c r="BH263">
        <v>0</v>
      </c>
      <c r="BI263">
        <v>0</v>
      </c>
      <c r="BJ263">
        <v>53</v>
      </c>
      <c r="BK263">
        <v>40</v>
      </c>
      <c r="BL263">
        <v>51</v>
      </c>
      <c r="BN263" s="1">
        <v>39983</v>
      </c>
      <c r="BO263">
        <v>0.6</v>
      </c>
      <c r="BP263">
        <v>0</v>
      </c>
      <c r="BQ263">
        <v>0</v>
      </c>
      <c r="BR263">
        <v>56</v>
      </c>
      <c r="BS263">
        <v>46</v>
      </c>
      <c r="BT263">
        <v>54</v>
      </c>
      <c r="BV263" s="1">
        <v>40348</v>
      </c>
      <c r="BW263">
        <v>0</v>
      </c>
      <c r="BX263">
        <v>0</v>
      </c>
      <c r="BY263">
        <v>0</v>
      </c>
      <c r="BZ263">
        <v>71</v>
      </c>
      <c r="CA263">
        <v>57</v>
      </c>
      <c r="CB263">
        <v>63</v>
      </c>
      <c r="CD263" s="1">
        <v>40713</v>
      </c>
      <c r="CE263">
        <v>0</v>
      </c>
      <c r="CF263">
        <v>0</v>
      </c>
      <c r="CG263">
        <v>0</v>
      </c>
      <c r="CH263">
        <v>61</v>
      </c>
      <c r="CI263">
        <v>39</v>
      </c>
      <c r="CJ263">
        <v>55</v>
      </c>
      <c r="CL263" s="1">
        <v>41078</v>
      </c>
      <c r="CM263">
        <v>0</v>
      </c>
      <c r="CN263">
        <v>0</v>
      </c>
      <c r="CO263">
        <v>0</v>
      </c>
      <c r="CP263">
        <v>66</v>
      </c>
      <c r="CQ263">
        <v>50</v>
      </c>
      <c r="CR263">
        <v>62</v>
      </c>
      <c r="CT263" s="1">
        <v>41444</v>
      </c>
      <c r="CU263">
        <v>0</v>
      </c>
      <c r="CV263">
        <v>0</v>
      </c>
      <c r="CW263">
        <v>0</v>
      </c>
      <c r="CX263">
        <v>54</v>
      </c>
      <c r="CY263">
        <v>41</v>
      </c>
      <c r="CZ263">
        <v>52</v>
      </c>
      <c r="DB263" s="1">
        <v>41809</v>
      </c>
      <c r="DC263">
        <v>0</v>
      </c>
      <c r="DD263">
        <v>0</v>
      </c>
      <c r="DE263">
        <v>0</v>
      </c>
      <c r="DF263">
        <v>57</v>
      </c>
      <c r="DG263">
        <v>48</v>
      </c>
      <c r="DH263">
        <v>55</v>
      </c>
      <c r="DJ263" s="1">
        <v>42174</v>
      </c>
      <c r="DK263">
        <v>0.6</v>
      </c>
      <c r="DL263">
        <v>0</v>
      </c>
      <c r="DM263">
        <v>0</v>
      </c>
      <c r="DN263">
        <v>62</v>
      </c>
      <c r="DO263">
        <v>44</v>
      </c>
      <c r="DP263">
        <v>51</v>
      </c>
      <c r="DR263" s="1">
        <v>42539</v>
      </c>
      <c r="DS263">
        <v>0</v>
      </c>
      <c r="DT263">
        <v>0</v>
      </c>
      <c r="DU263">
        <v>0</v>
      </c>
      <c r="DV263">
        <v>70</v>
      </c>
      <c r="DW263">
        <v>53</v>
      </c>
      <c r="DX263">
        <v>68</v>
      </c>
      <c r="DZ263" s="1">
        <v>42905</v>
      </c>
      <c r="EA263">
        <v>1.35</v>
      </c>
      <c r="EB263">
        <v>0</v>
      </c>
      <c r="EC263">
        <v>0</v>
      </c>
      <c r="ED263">
        <v>74</v>
      </c>
      <c r="EE263">
        <v>58</v>
      </c>
      <c r="EF263">
        <v>59</v>
      </c>
      <c r="EH263" s="1">
        <v>43270</v>
      </c>
      <c r="EI263">
        <v>1.06</v>
      </c>
      <c r="EJ263">
        <v>0</v>
      </c>
      <c r="EK263">
        <v>0</v>
      </c>
      <c r="EL263">
        <v>66</v>
      </c>
      <c r="EM263">
        <v>43</v>
      </c>
      <c r="EN263">
        <v>55</v>
      </c>
      <c r="EP263" s="1">
        <v>43635</v>
      </c>
      <c r="EQ263">
        <v>0</v>
      </c>
      <c r="ER263">
        <v>0</v>
      </c>
      <c r="ES263">
        <v>0</v>
      </c>
      <c r="ET263">
        <v>72</v>
      </c>
      <c r="EU263">
        <v>56</v>
      </c>
      <c r="EV263">
        <v>70</v>
      </c>
    </row>
    <row r="264" spans="1:152" x14ac:dyDescent="0.25">
      <c r="A264">
        <v>263</v>
      </c>
      <c r="B264" s="1">
        <v>37062</v>
      </c>
      <c r="C264">
        <v>0</v>
      </c>
      <c r="D264">
        <v>0</v>
      </c>
      <c r="E264">
        <v>0</v>
      </c>
      <c r="F264">
        <v>73</v>
      </c>
      <c r="G264">
        <v>56</v>
      </c>
      <c r="H264">
        <v>52</v>
      </c>
      <c r="J264" s="1">
        <v>37427</v>
      </c>
      <c r="K264">
        <v>0</v>
      </c>
      <c r="L264">
        <v>0</v>
      </c>
      <c r="M264">
        <v>0</v>
      </c>
      <c r="N264">
        <v>69</v>
      </c>
      <c r="O264">
        <v>49</v>
      </c>
      <c r="P264">
        <v>68</v>
      </c>
      <c r="R264" s="1">
        <v>37792</v>
      </c>
      <c r="S264">
        <v>0</v>
      </c>
      <c r="T264">
        <v>0</v>
      </c>
      <c r="U264">
        <v>0</v>
      </c>
      <c r="V264">
        <v>58</v>
      </c>
      <c r="W264">
        <v>45</v>
      </c>
      <c r="X264">
        <v>58</v>
      </c>
      <c r="Z264" s="1">
        <v>38157</v>
      </c>
      <c r="AA264">
        <v>0.83</v>
      </c>
      <c r="AB264">
        <v>0</v>
      </c>
      <c r="AC264">
        <v>0</v>
      </c>
      <c r="AD264">
        <v>67</v>
      </c>
      <c r="AE264">
        <v>47</v>
      </c>
      <c r="AF264">
        <v>48</v>
      </c>
      <c r="AH264" s="1">
        <v>38523</v>
      </c>
      <c r="AI264">
        <v>0</v>
      </c>
      <c r="AJ264">
        <v>0</v>
      </c>
      <c r="AK264">
        <v>0</v>
      </c>
      <c r="AL264">
        <v>54</v>
      </c>
      <c r="AM264">
        <v>46</v>
      </c>
      <c r="AN264">
        <v>53</v>
      </c>
      <c r="AP264" s="1">
        <v>38888</v>
      </c>
      <c r="AQ264">
        <v>0.85</v>
      </c>
      <c r="AR264">
        <v>0</v>
      </c>
      <c r="AS264">
        <v>0</v>
      </c>
      <c r="AT264">
        <v>67</v>
      </c>
      <c r="AU264">
        <v>53</v>
      </c>
      <c r="AV264">
        <v>55</v>
      </c>
      <c r="AX264" s="1">
        <v>39253</v>
      </c>
      <c r="AY264">
        <v>1.36</v>
      </c>
      <c r="AZ264">
        <v>0</v>
      </c>
      <c r="BA264">
        <v>0</v>
      </c>
      <c r="BB264">
        <v>72</v>
      </c>
      <c r="BC264">
        <v>50</v>
      </c>
      <c r="BD264">
        <v>52</v>
      </c>
      <c r="BF264" s="1">
        <v>39618</v>
      </c>
      <c r="BG264">
        <v>0.04</v>
      </c>
      <c r="BH264">
        <v>0</v>
      </c>
      <c r="BI264">
        <v>0</v>
      </c>
      <c r="BJ264">
        <v>55</v>
      </c>
      <c r="BK264">
        <v>48</v>
      </c>
      <c r="BL264">
        <v>49</v>
      </c>
      <c r="BN264" s="1">
        <v>39984</v>
      </c>
      <c r="BO264">
        <v>0.06</v>
      </c>
      <c r="BP264">
        <v>0</v>
      </c>
      <c r="BQ264">
        <v>0</v>
      </c>
      <c r="BR264">
        <v>57</v>
      </c>
      <c r="BS264">
        <v>49</v>
      </c>
      <c r="BT264">
        <v>56</v>
      </c>
      <c r="BV264" s="1">
        <v>40349</v>
      </c>
      <c r="BW264">
        <v>0.23</v>
      </c>
      <c r="BX264">
        <v>0</v>
      </c>
      <c r="BY264">
        <v>0</v>
      </c>
      <c r="BZ264">
        <v>64</v>
      </c>
      <c r="CA264">
        <v>57</v>
      </c>
      <c r="CB264">
        <v>59</v>
      </c>
      <c r="CD264" s="1">
        <v>40714</v>
      </c>
      <c r="CE264">
        <v>0</v>
      </c>
      <c r="CF264">
        <v>0</v>
      </c>
      <c r="CG264">
        <v>0</v>
      </c>
      <c r="CH264">
        <v>60</v>
      </c>
      <c r="CI264">
        <v>46</v>
      </c>
      <c r="CJ264">
        <v>60</v>
      </c>
      <c r="CL264" s="1">
        <v>41079</v>
      </c>
      <c r="CM264">
        <v>0</v>
      </c>
      <c r="CN264">
        <v>0</v>
      </c>
      <c r="CO264">
        <v>0</v>
      </c>
      <c r="CP264">
        <v>67</v>
      </c>
      <c r="CQ264">
        <v>51</v>
      </c>
      <c r="CR264">
        <v>66</v>
      </c>
      <c r="CT264" s="1">
        <v>41445</v>
      </c>
      <c r="CU264">
        <v>0</v>
      </c>
      <c r="CV264">
        <v>0</v>
      </c>
      <c r="CW264">
        <v>0</v>
      </c>
      <c r="CX264">
        <v>60</v>
      </c>
      <c r="CY264">
        <v>44</v>
      </c>
      <c r="CZ264">
        <v>58</v>
      </c>
      <c r="DB264" s="1">
        <v>41810</v>
      </c>
      <c r="DC264">
        <v>0</v>
      </c>
      <c r="DD264">
        <v>0</v>
      </c>
      <c r="DE264">
        <v>0</v>
      </c>
      <c r="DF264">
        <v>56</v>
      </c>
      <c r="DG264">
        <v>39</v>
      </c>
      <c r="DH264">
        <v>47</v>
      </c>
      <c r="DJ264" s="1">
        <v>42175</v>
      </c>
      <c r="DK264">
        <v>0</v>
      </c>
      <c r="DL264">
        <v>0</v>
      </c>
      <c r="DM264">
        <v>0</v>
      </c>
      <c r="DN264">
        <v>62</v>
      </c>
      <c r="DO264">
        <v>40</v>
      </c>
      <c r="DP264">
        <v>61</v>
      </c>
      <c r="DR264" s="1">
        <v>42540</v>
      </c>
      <c r="DS264">
        <v>0</v>
      </c>
      <c r="DT264">
        <v>0</v>
      </c>
      <c r="DU264">
        <v>0</v>
      </c>
      <c r="DV264">
        <v>73</v>
      </c>
      <c r="DW264">
        <v>58</v>
      </c>
      <c r="DX264">
        <v>72</v>
      </c>
      <c r="DZ264" s="1">
        <v>42906</v>
      </c>
      <c r="EA264">
        <v>0.79</v>
      </c>
      <c r="EB264">
        <v>0</v>
      </c>
      <c r="EC264">
        <v>0</v>
      </c>
      <c r="ED264">
        <v>60</v>
      </c>
      <c r="EE264">
        <v>49</v>
      </c>
      <c r="EF264">
        <v>53</v>
      </c>
      <c r="EH264" s="1">
        <v>43271</v>
      </c>
      <c r="EI264">
        <v>0</v>
      </c>
      <c r="EJ264">
        <v>0</v>
      </c>
      <c r="EK264">
        <v>0</v>
      </c>
      <c r="EL264">
        <v>63</v>
      </c>
      <c r="EM264">
        <v>49</v>
      </c>
      <c r="EN264">
        <v>62</v>
      </c>
      <c r="EP264" s="1">
        <v>43636</v>
      </c>
      <c r="EQ264">
        <v>2.19</v>
      </c>
      <c r="ER264">
        <v>0</v>
      </c>
      <c r="ES264">
        <v>0</v>
      </c>
      <c r="ET264">
        <v>70</v>
      </c>
      <c r="EU264">
        <v>59</v>
      </c>
      <c r="EV264">
        <v>59</v>
      </c>
    </row>
    <row r="265" spans="1:152" x14ac:dyDescent="0.25">
      <c r="A265">
        <v>264</v>
      </c>
      <c r="B265" s="1">
        <v>37063</v>
      </c>
      <c r="C265">
        <v>0</v>
      </c>
      <c r="D265">
        <v>0</v>
      </c>
      <c r="E265">
        <v>0</v>
      </c>
      <c r="F265">
        <v>72</v>
      </c>
      <c r="G265">
        <v>49</v>
      </c>
      <c r="H265">
        <v>52</v>
      </c>
      <c r="J265" s="1">
        <v>37428</v>
      </c>
      <c r="K265">
        <v>0</v>
      </c>
      <c r="L265">
        <v>0</v>
      </c>
      <c r="M265">
        <v>0</v>
      </c>
      <c r="N265">
        <v>73</v>
      </c>
      <c r="O265">
        <v>56</v>
      </c>
      <c r="P265">
        <v>71</v>
      </c>
      <c r="R265" s="1">
        <v>37793</v>
      </c>
      <c r="S265">
        <v>0</v>
      </c>
      <c r="T265">
        <v>0</v>
      </c>
      <c r="U265">
        <v>0</v>
      </c>
      <c r="V265">
        <v>63</v>
      </c>
      <c r="W265">
        <v>50</v>
      </c>
      <c r="X265">
        <v>61</v>
      </c>
      <c r="Z265" s="1">
        <v>38158</v>
      </c>
      <c r="AA265">
        <v>0</v>
      </c>
      <c r="AB265">
        <v>0</v>
      </c>
      <c r="AC265">
        <v>0</v>
      </c>
      <c r="AD265">
        <v>54</v>
      </c>
      <c r="AE265">
        <v>38</v>
      </c>
      <c r="AF265">
        <v>53</v>
      </c>
      <c r="AH265" s="1">
        <v>38524</v>
      </c>
      <c r="AI265">
        <v>0</v>
      </c>
      <c r="AJ265">
        <v>0</v>
      </c>
      <c r="AK265">
        <v>0</v>
      </c>
      <c r="AL265">
        <v>68</v>
      </c>
      <c r="AM265">
        <v>52</v>
      </c>
      <c r="AN265">
        <v>66</v>
      </c>
      <c r="AP265" s="1">
        <v>38889</v>
      </c>
      <c r="AQ265">
        <v>0.3</v>
      </c>
      <c r="AR265">
        <v>0</v>
      </c>
      <c r="AS265">
        <v>0</v>
      </c>
      <c r="AT265">
        <v>60</v>
      </c>
      <c r="AU265">
        <v>43</v>
      </c>
      <c r="AV265">
        <v>59</v>
      </c>
      <c r="AX265" s="1">
        <v>39254</v>
      </c>
      <c r="AY265">
        <v>0</v>
      </c>
      <c r="AZ265">
        <v>0</v>
      </c>
      <c r="BA265">
        <v>0</v>
      </c>
      <c r="BB265">
        <v>55</v>
      </c>
      <c r="BC265">
        <v>44</v>
      </c>
      <c r="BD265">
        <v>51</v>
      </c>
      <c r="BF265" s="1">
        <v>39619</v>
      </c>
      <c r="BG265">
        <v>0.11</v>
      </c>
      <c r="BH265">
        <v>0</v>
      </c>
      <c r="BI265">
        <v>0</v>
      </c>
      <c r="BJ265">
        <v>51</v>
      </c>
      <c r="BK265">
        <v>48</v>
      </c>
      <c r="BL265">
        <v>50</v>
      </c>
      <c r="BN265" s="1">
        <v>39985</v>
      </c>
      <c r="BO265">
        <v>0.03</v>
      </c>
      <c r="BP265">
        <v>0</v>
      </c>
      <c r="BQ265">
        <v>0</v>
      </c>
      <c r="BR265">
        <v>64</v>
      </c>
      <c r="BS265">
        <v>52</v>
      </c>
      <c r="BT265">
        <v>60</v>
      </c>
      <c r="BV265" s="1">
        <v>40350</v>
      </c>
      <c r="BW265">
        <v>0</v>
      </c>
      <c r="BX265">
        <v>0</v>
      </c>
      <c r="BY265">
        <v>0</v>
      </c>
      <c r="BZ265">
        <v>62</v>
      </c>
      <c r="CA265">
        <v>51</v>
      </c>
      <c r="CB265">
        <v>61</v>
      </c>
      <c r="CD265" s="1">
        <v>40715</v>
      </c>
      <c r="CE265">
        <v>0</v>
      </c>
      <c r="CF265">
        <v>0</v>
      </c>
      <c r="CG265">
        <v>0</v>
      </c>
      <c r="CH265">
        <v>65</v>
      </c>
      <c r="CI265">
        <v>51</v>
      </c>
      <c r="CJ265">
        <v>64</v>
      </c>
      <c r="CL265" s="1">
        <v>41080</v>
      </c>
      <c r="CM265">
        <v>0</v>
      </c>
      <c r="CN265">
        <v>0</v>
      </c>
      <c r="CO265">
        <v>0</v>
      </c>
      <c r="CP265">
        <v>76</v>
      </c>
      <c r="CQ265">
        <v>60</v>
      </c>
      <c r="CR265">
        <v>76</v>
      </c>
      <c r="CT265" s="1">
        <v>41446</v>
      </c>
      <c r="CU265">
        <v>0</v>
      </c>
      <c r="CV265">
        <v>0</v>
      </c>
      <c r="CW265">
        <v>0</v>
      </c>
      <c r="CX265">
        <v>65</v>
      </c>
      <c r="CY265">
        <v>49</v>
      </c>
      <c r="CZ265">
        <v>65</v>
      </c>
      <c r="DB265" s="1">
        <v>41811</v>
      </c>
      <c r="DC265">
        <v>0</v>
      </c>
      <c r="DD265">
        <v>0</v>
      </c>
      <c r="DE265">
        <v>0</v>
      </c>
      <c r="DF265">
        <v>56</v>
      </c>
      <c r="DG265">
        <v>39</v>
      </c>
      <c r="DH265">
        <v>51</v>
      </c>
      <c r="DJ265" s="1">
        <v>42176</v>
      </c>
      <c r="DK265">
        <v>2.02</v>
      </c>
      <c r="DL265">
        <v>0</v>
      </c>
      <c r="DM265">
        <v>0</v>
      </c>
      <c r="DN265">
        <v>64</v>
      </c>
      <c r="DO265">
        <v>54</v>
      </c>
      <c r="DP265">
        <v>61</v>
      </c>
      <c r="DR265" s="1">
        <v>42541</v>
      </c>
      <c r="DS265">
        <v>0</v>
      </c>
      <c r="DT265">
        <v>0</v>
      </c>
      <c r="DU265">
        <v>0</v>
      </c>
      <c r="DV265">
        <v>74</v>
      </c>
      <c r="DW265">
        <v>59</v>
      </c>
      <c r="DX265">
        <v>71</v>
      </c>
      <c r="DZ265" s="1">
        <v>42907</v>
      </c>
      <c r="EA265">
        <v>0.2</v>
      </c>
      <c r="EB265">
        <v>0</v>
      </c>
      <c r="EC265">
        <v>0</v>
      </c>
      <c r="ED265">
        <v>57</v>
      </c>
      <c r="EE265">
        <v>46</v>
      </c>
      <c r="EF265">
        <v>53</v>
      </c>
      <c r="EH265" s="1">
        <v>43272</v>
      </c>
      <c r="EI265">
        <v>7.0000000000000007E-2</v>
      </c>
      <c r="EJ265">
        <v>0</v>
      </c>
      <c r="EK265">
        <v>0</v>
      </c>
      <c r="EL265">
        <v>64</v>
      </c>
      <c r="EM265">
        <v>47</v>
      </c>
      <c r="EN265">
        <v>55</v>
      </c>
      <c r="EP265" s="1">
        <v>43637</v>
      </c>
      <c r="EQ265">
        <v>0.04</v>
      </c>
      <c r="ER265">
        <v>0</v>
      </c>
      <c r="ES265">
        <v>0</v>
      </c>
      <c r="ET265">
        <v>60</v>
      </c>
      <c r="EU265">
        <v>51</v>
      </c>
      <c r="EV265">
        <v>55</v>
      </c>
    </row>
    <row r="266" spans="1:152" x14ac:dyDescent="0.25">
      <c r="A266">
        <v>265</v>
      </c>
      <c r="B266" s="1">
        <v>37064</v>
      </c>
      <c r="C266">
        <v>0</v>
      </c>
      <c r="D266">
        <v>0</v>
      </c>
      <c r="E266">
        <v>0</v>
      </c>
      <c r="F266">
        <v>58</v>
      </c>
      <c r="G266">
        <v>44</v>
      </c>
      <c r="H266">
        <v>55</v>
      </c>
      <c r="J266" s="1">
        <v>37429</v>
      </c>
      <c r="K266">
        <v>0.5</v>
      </c>
      <c r="L266">
        <v>0</v>
      </c>
      <c r="M266">
        <v>0</v>
      </c>
      <c r="N266">
        <v>72</v>
      </c>
      <c r="O266">
        <v>55</v>
      </c>
      <c r="P266">
        <v>55</v>
      </c>
      <c r="R266" s="1">
        <v>37794</v>
      </c>
      <c r="S266">
        <v>0.08</v>
      </c>
      <c r="T266">
        <v>0</v>
      </c>
      <c r="U266">
        <v>0</v>
      </c>
      <c r="V266">
        <v>68</v>
      </c>
      <c r="W266">
        <v>57</v>
      </c>
      <c r="X266">
        <v>65</v>
      </c>
      <c r="Z266" s="1">
        <v>38159</v>
      </c>
      <c r="AA266">
        <v>0</v>
      </c>
      <c r="AB266">
        <v>0</v>
      </c>
      <c r="AC266">
        <v>0</v>
      </c>
      <c r="AD266">
        <v>59</v>
      </c>
      <c r="AE266">
        <v>42</v>
      </c>
      <c r="AF266">
        <v>58</v>
      </c>
      <c r="AH266" s="1">
        <v>38525</v>
      </c>
      <c r="AI266">
        <v>0.32</v>
      </c>
      <c r="AJ266">
        <v>0</v>
      </c>
      <c r="AK266">
        <v>0</v>
      </c>
      <c r="AL266">
        <v>68</v>
      </c>
      <c r="AM266">
        <v>47</v>
      </c>
      <c r="AN266">
        <v>49</v>
      </c>
      <c r="AP266" s="1">
        <v>38890</v>
      </c>
      <c r="AQ266">
        <v>0</v>
      </c>
      <c r="AR266">
        <v>0</v>
      </c>
      <c r="AS266">
        <v>0</v>
      </c>
      <c r="AT266">
        <v>62</v>
      </c>
      <c r="AU266">
        <v>51</v>
      </c>
      <c r="AV266">
        <v>62</v>
      </c>
      <c r="AX266" s="1">
        <v>39255</v>
      </c>
      <c r="AY266">
        <v>0.96</v>
      </c>
      <c r="AZ266">
        <v>0</v>
      </c>
      <c r="BA266">
        <v>0</v>
      </c>
      <c r="BB266">
        <v>52</v>
      </c>
      <c r="BC266">
        <v>41</v>
      </c>
      <c r="BD266">
        <v>45</v>
      </c>
      <c r="BF266" s="1">
        <v>39620</v>
      </c>
      <c r="BG266">
        <v>0.09</v>
      </c>
      <c r="BH266">
        <v>0</v>
      </c>
      <c r="BI266">
        <v>0</v>
      </c>
      <c r="BJ266">
        <v>59</v>
      </c>
      <c r="BK266">
        <v>46</v>
      </c>
      <c r="BL266">
        <v>54</v>
      </c>
      <c r="BN266" s="1">
        <v>39986</v>
      </c>
      <c r="BO266">
        <v>0</v>
      </c>
      <c r="BP266">
        <v>0</v>
      </c>
      <c r="BQ266">
        <v>0</v>
      </c>
      <c r="BR266">
        <v>62</v>
      </c>
      <c r="BS266">
        <v>49</v>
      </c>
      <c r="BT266">
        <v>52</v>
      </c>
      <c r="BV266" s="1">
        <v>40351</v>
      </c>
      <c r="BW266">
        <v>0</v>
      </c>
      <c r="BX266">
        <v>0</v>
      </c>
      <c r="BY266">
        <v>0</v>
      </c>
      <c r="BZ266">
        <v>66</v>
      </c>
      <c r="CA266">
        <v>50</v>
      </c>
      <c r="CB266">
        <v>63</v>
      </c>
      <c r="CD266" s="1">
        <v>40716</v>
      </c>
      <c r="CE266">
        <v>0</v>
      </c>
      <c r="CF266">
        <v>0</v>
      </c>
      <c r="CG266">
        <v>0</v>
      </c>
      <c r="CH266">
        <v>65</v>
      </c>
      <c r="CI266">
        <v>52</v>
      </c>
      <c r="CJ266">
        <v>55</v>
      </c>
      <c r="CL266" s="1">
        <v>41081</v>
      </c>
      <c r="CM266">
        <v>0</v>
      </c>
      <c r="CN266">
        <v>0</v>
      </c>
      <c r="CO266">
        <v>0</v>
      </c>
      <c r="CP266">
        <v>77</v>
      </c>
      <c r="CQ266">
        <v>62</v>
      </c>
      <c r="CR266">
        <v>73</v>
      </c>
      <c r="CT266" s="1">
        <v>41447</v>
      </c>
      <c r="CU266">
        <v>0.12</v>
      </c>
      <c r="CV266">
        <v>0</v>
      </c>
      <c r="CW266">
        <v>0</v>
      </c>
      <c r="CX266">
        <v>66</v>
      </c>
      <c r="CY266">
        <v>55</v>
      </c>
      <c r="CZ266">
        <v>58</v>
      </c>
      <c r="DB266" s="1">
        <v>41812</v>
      </c>
      <c r="DC266">
        <v>0</v>
      </c>
      <c r="DD266">
        <v>0</v>
      </c>
      <c r="DE266">
        <v>0</v>
      </c>
      <c r="DF266">
        <v>61</v>
      </c>
      <c r="DG266">
        <v>44</v>
      </c>
      <c r="DH266">
        <v>59</v>
      </c>
      <c r="DJ266" s="1">
        <v>42177</v>
      </c>
      <c r="DK266">
        <v>0.46</v>
      </c>
      <c r="DL266">
        <v>0</v>
      </c>
      <c r="DM266">
        <v>0</v>
      </c>
      <c r="DN266">
        <v>62</v>
      </c>
      <c r="DO266">
        <v>50</v>
      </c>
      <c r="DP266">
        <v>57</v>
      </c>
      <c r="DR266" s="1">
        <v>42542</v>
      </c>
      <c r="DS266">
        <v>0.3</v>
      </c>
      <c r="DT266">
        <v>0</v>
      </c>
      <c r="DU266">
        <v>0</v>
      </c>
      <c r="DV266">
        <v>73</v>
      </c>
      <c r="DW266">
        <v>49</v>
      </c>
      <c r="DX266">
        <v>59</v>
      </c>
      <c r="DZ266" s="1">
        <v>42908</v>
      </c>
      <c r="EA266">
        <v>0.32</v>
      </c>
      <c r="EB266">
        <v>0</v>
      </c>
      <c r="EC266">
        <v>0</v>
      </c>
      <c r="ED266">
        <v>61</v>
      </c>
      <c r="EE266">
        <v>48</v>
      </c>
      <c r="EF266">
        <v>60</v>
      </c>
      <c r="EH266" s="1">
        <v>43273</v>
      </c>
      <c r="EI266">
        <v>0</v>
      </c>
      <c r="EJ266">
        <v>0</v>
      </c>
      <c r="EK266">
        <v>0</v>
      </c>
      <c r="EL266">
        <v>68</v>
      </c>
      <c r="EM266">
        <v>44</v>
      </c>
      <c r="EN266">
        <v>67</v>
      </c>
      <c r="EP266" s="1">
        <v>43638</v>
      </c>
      <c r="EQ266">
        <v>7.0000000000000007E-2</v>
      </c>
      <c r="ER266">
        <v>0</v>
      </c>
      <c r="ES266">
        <v>0</v>
      </c>
      <c r="ET266">
        <v>62</v>
      </c>
      <c r="EU266">
        <v>47</v>
      </c>
      <c r="EV266">
        <v>59</v>
      </c>
    </row>
    <row r="267" spans="1:152" x14ac:dyDescent="0.25">
      <c r="A267">
        <v>266</v>
      </c>
      <c r="B267" s="1">
        <v>37065</v>
      </c>
      <c r="C267">
        <v>0</v>
      </c>
      <c r="D267">
        <v>0</v>
      </c>
      <c r="E267">
        <v>0</v>
      </c>
      <c r="F267">
        <v>59</v>
      </c>
      <c r="G267">
        <v>56</v>
      </c>
      <c r="H267">
        <v>58</v>
      </c>
      <c r="J267" s="1">
        <v>37430</v>
      </c>
      <c r="K267">
        <v>0.03</v>
      </c>
      <c r="L267">
        <v>0</v>
      </c>
      <c r="M267">
        <v>0</v>
      </c>
      <c r="N267">
        <v>67</v>
      </c>
      <c r="O267">
        <v>53</v>
      </c>
      <c r="P267">
        <v>67</v>
      </c>
      <c r="R267" s="1">
        <v>37795</v>
      </c>
      <c r="S267">
        <v>0</v>
      </c>
      <c r="T267">
        <v>0</v>
      </c>
      <c r="U267">
        <v>0</v>
      </c>
      <c r="V267">
        <v>78</v>
      </c>
      <c r="W267">
        <v>58</v>
      </c>
      <c r="X267">
        <v>74</v>
      </c>
      <c r="Z267" s="1">
        <v>38160</v>
      </c>
      <c r="AA267">
        <v>0.28000000000000003</v>
      </c>
      <c r="AB267">
        <v>0</v>
      </c>
      <c r="AC267">
        <v>0</v>
      </c>
      <c r="AD267">
        <v>59</v>
      </c>
      <c r="AE267">
        <v>42</v>
      </c>
      <c r="AF267">
        <v>53</v>
      </c>
      <c r="AH267" s="1">
        <v>38526</v>
      </c>
      <c r="AI267">
        <v>0</v>
      </c>
      <c r="AJ267">
        <v>0</v>
      </c>
      <c r="AK267">
        <v>0</v>
      </c>
      <c r="AL267">
        <v>58</v>
      </c>
      <c r="AM267">
        <v>43</v>
      </c>
      <c r="AN267">
        <v>55</v>
      </c>
      <c r="AP267" s="1">
        <v>38891</v>
      </c>
      <c r="AQ267">
        <v>0.02</v>
      </c>
      <c r="AR267">
        <v>0</v>
      </c>
      <c r="AS267">
        <v>0</v>
      </c>
      <c r="AT267">
        <v>66</v>
      </c>
      <c r="AU267">
        <v>54</v>
      </c>
      <c r="AV267">
        <v>59</v>
      </c>
      <c r="AX267" s="1">
        <v>39256</v>
      </c>
      <c r="AY267">
        <v>0.25</v>
      </c>
      <c r="AZ267">
        <v>0</v>
      </c>
      <c r="BA267">
        <v>0</v>
      </c>
      <c r="BB267">
        <v>49</v>
      </c>
      <c r="BC267">
        <v>36</v>
      </c>
      <c r="BD267">
        <v>48</v>
      </c>
      <c r="BF267" s="1">
        <v>39621</v>
      </c>
      <c r="BG267">
        <v>0.05</v>
      </c>
      <c r="BH267">
        <v>0</v>
      </c>
      <c r="BI267">
        <v>0</v>
      </c>
      <c r="BJ267">
        <v>62</v>
      </c>
      <c r="BK267">
        <v>51</v>
      </c>
      <c r="BL267">
        <v>62</v>
      </c>
      <c r="BN267" s="1">
        <v>39987</v>
      </c>
      <c r="BO267">
        <v>0</v>
      </c>
      <c r="BP267">
        <v>0</v>
      </c>
      <c r="BQ267">
        <v>0</v>
      </c>
      <c r="BR267">
        <v>63</v>
      </c>
      <c r="BS267">
        <v>49</v>
      </c>
      <c r="BT267">
        <v>58</v>
      </c>
      <c r="BV267" s="1">
        <v>40352</v>
      </c>
      <c r="BW267">
        <v>0.8</v>
      </c>
      <c r="BX267">
        <v>0</v>
      </c>
      <c r="BY267">
        <v>0</v>
      </c>
      <c r="BZ267">
        <v>63</v>
      </c>
      <c r="CA267">
        <v>54</v>
      </c>
      <c r="CB267">
        <v>58</v>
      </c>
      <c r="CD267" s="1">
        <v>40717</v>
      </c>
      <c r="CE267">
        <v>1.05</v>
      </c>
      <c r="CF267">
        <v>0</v>
      </c>
      <c r="CG267">
        <v>0</v>
      </c>
      <c r="CH267">
        <v>55</v>
      </c>
      <c r="CI267">
        <v>50</v>
      </c>
      <c r="CJ267">
        <v>53</v>
      </c>
      <c r="CL267" s="1">
        <v>41082</v>
      </c>
      <c r="CM267">
        <v>0</v>
      </c>
      <c r="CN267">
        <v>0</v>
      </c>
      <c r="CO267">
        <v>0</v>
      </c>
      <c r="CP267">
        <v>73</v>
      </c>
      <c r="CQ267">
        <v>56</v>
      </c>
      <c r="CR267">
        <v>66</v>
      </c>
      <c r="CT267" s="1">
        <v>41448</v>
      </c>
      <c r="CU267">
        <v>1.05</v>
      </c>
      <c r="CV267">
        <v>0</v>
      </c>
      <c r="CW267">
        <v>0</v>
      </c>
      <c r="CX267">
        <v>65</v>
      </c>
      <c r="CY267">
        <v>55</v>
      </c>
      <c r="CZ267">
        <v>63</v>
      </c>
      <c r="DB267" s="1">
        <v>41813</v>
      </c>
      <c r="DC267">
        <v>0</v>
      </c>
      <c r="DD267">
        <v>0</v>
      </c>
      <c r="DE267">
        <v>0</v>
      </c>
      <c r="DF267">
        <v>66</v>
      </c>
      <c r="DG267">
        <v>50</v>
      </c>
      <c r="DH267">
        <v>64</v>
      </c>
      <c r="DJ267" s="1">
        <v>42178</v>
      </c>
      <c r="DK267">
        <v>0.62</v>
      </c>
      <c r="DL267">
        <v>0</v>
      </c>
      <c r="DM267">
        <v>0</v>
      </c>
      <c r="DN267">
        <v>63</v>
      </c>
      <c r="DO267">
        <v>54</v>
      </c>
      <c r="DP267">
        <v>63</v>
      </c>
      <c r="DR267" s="1">
        <v>42543</v>
      </c>
      <c r="DS267">
        <v>0.57999999999999996</v>
      </c>
      <c r="DT267">
        <v>0</v>
      </c>
      <c r="DU267">
        <v>0</v>
      </c>
      <c r="DV267">
        <v>59</v>
      </c>
      <c r="DW267">
        <v>41</v>
      </c>
      <c r="DX267">
        <v>49</v>
      </c>
      <c r="DZ267" s="1">
        <v>42909</v>
      </c>
      <c r="EA267">
        <v>1.67</v>
      </c>
      <c r="EB267">
        <v>0</v>
      </c>
      <c r="EC267">
        <v>0</v>
      </c>
      <c r="ED267">
        <v>64</v>
      </c>
      <c r="EE267">
        <v>52</v>
      </c>
      <c r="EF267">
        <v>62</v>
      </c>
      <c r="EH267" s="1">
        <v>43274</v>
      </c>
      <c r="EI267">
        <v>0</v>
      </c>
      <c r="EJ267">
        <v>0</v>
      </c>
      <c r="EK267">
        <v>0</v>
      </c>
      <c r="EL267">
        <v>69</v>
      </c>
      <c r="EM267">
        <v>50</v>
      </c>
      <c r="EN267">
        <v>53</v>
      </c>
      <c r="EP267" s="1">
        <v>43639</v>
      </c>
      <c r="EQ267">
        <v>0</v>
      </c>
      <c r="ER267">
        <v>0</v>
      </c>
      <c r="ES267">
        <v>0</v>
      </c>
      <c r="ET267">
        <v>69</v>
      </c>
      <c r="EU267">
        <v>50</v>
      </c>
      <c r="EV267">
        <v>69</v>
      </c>
    </row>
    <row r="268" spans="1:152" x14ac:dyDescent="0.25">
      <c r="A268">
        <v>267</v>
      </c>
      <c r="B268" s="1">
        <v>37066</v>
      </c>
      <c r="C268">
        <v>0.73</v>
      </c>
      <c r="D268">
        <v>0</v>
      </c>
      <c r="E268">
        <v>0</v>
      </c>
      <c r="F268">
        <v>59</v>
      </c>
      <c r="G268">
        <v>51</v>
      </c>
      <c r="H268">
        <v>53</v>
      </c>
      <c r="J268" s="1">
        <v>37431</v>
      </c>
      <c r="K268">
        <v>1.6</v>
      </c>
      <c r="L268">
        <v>0</v>
      </c>
      <c r="M268">
        <v>0</v>
      </c>
      <c r="N268">
        <v>67</v>
      </c>
      <c r="O268">
        <v>42</v>
      </c>
      <c r="P268">
        <v>56</v>
      </c>
      <c r="R268" s="1">
        <v>37796</v>
      </c>
      <c r="S268">
        <v>0</v>
      </c>
      <c r="T268">
        <v>0</v>
      </c>
      <c r="U268">
        <v>0</v>
      </c>
      <c r="V268">
        <v>78</v>
      </c>
      <c r="W268">
        <v>77</v>
      </c>
      <c r="X268">
        <v>64</v>
      </c>
      <c r="Z268" s="1">
        <v>38161</v>
      </c>
      <c r="AA268">
        <v>0.6</v>
      </c>
      <c r="AB268">
        <v>0</v>
      </c>
      <c r="AC268">
        <v>0</v>
      </c>
      <c r="AD268">
        <v>60</v>
      </c>
      <c r="AE268">
        <v>45</v>
      </c>
      <c r="AF268">
        <v>58</v>
      </c>
      <c r="AH268" s="1">
        <v>38527</v>
      </c>
      <c r="AI268">
        <v>0.01</v>
      </c>
      <c r="AJ268">
        <v>0</v>
      </c>
      <c r="AK268">
        <v>0</v>
      </c>
      <c r="AL268">
        <v>69</v>
      </c>
      <c r="AM268">
        <v>50</v>
      </c>
      <c r="AN268">
        <v>58</v>
      </c>
      <c r="AP268" s="1">
        <v>38892</v>
      </c>
      <c r="AQ268">
        <v>0</v>
      </c>
      <c r="AR268">
        <v>0</v>
      </c>
      <c r="AS268">
        <v>0</v>
      </c>
      <c r="AT268">
        <v>63</v>
      </c>
      <c r="AU268">
        <v>50</v>
      </c>
      <c r="AV268">
        <v>62</v>
      </c>
      <c r="AX268" s="1">
        <v>39257</v>
      </c>
      <c r="AY268">
        <v>0</v>
      </c>
      <c r="AZ268">
        <v>0</v>
      </c>
      <c r="BA268">
        <v>0</v>
      </c>
      <c r="BB268">
        <v>57</v>
      </c>
      <c r="BC268">
        <v>39</v>
      </c>
      <c r="BD268">
        <v>54</v>
      </c>
      <c r="BF268" s="1">
        <v>39622</v>
      </c>
      <c r="BG268">
        <v>1.3</v>
      </c>
      <c r="BH268">
        <v>0</v>
      </c>
      <c r="BI268">
        <v>0</v>
      </c>
      <c r="BJ268">
        <v>64</v>
      </c>
      <c r="BK268">
        <v>55</v>
      </c>
      <c r="BL268">
        <v>59</v>
      </c>
      <c r="BN268" s="1">
        <v>39988</v>
      </c>
      <c r="BO268">
        <v>0</v>
      </c>
      <c r="BP268">
        <v>0</v>
      </c>
      <c r="BQ268">
        <v>0</v>
      </c>
      <c r="BR268">
        <v>70</v>
      </c>
      <c r="BS268">
        <v>54</v>
      </c>
      <c r="BT268">
        <v>66</v>
      </c>
      <c r="BV268" s="1">
        <v>40353</v>
      </c>
      <c r="BW268">
        <v>1</v>
      </c>
      <c r="BX268">
        <v>0</v>
      </c>
      <c r="BY268">
        <v>0</v>
      </c>
      <c r="BZ268">
        <v>61</v>
      </c>
      <c r="CA268">
        <v>56</v>
      </c>
      <c r="CB268">
        <v>57</v>
      </c>
      <c r="CD268" s="1">
        <v>40718</v>
      </c>
      <c r="CE268">
        <v>0.99</v>
      </c>
      <c r="CF268">
        <v>0</v>
      </c>
      <c r="CG268">
        <v>0</v>
      </c>
      <c r="CH268">
        <v>53</v>
      </c>
      <c r="CI268">
        <v>45</v>
      </c>
      <c r="CJ268">
        <v>48</v>
      </c>
      <c r="CL268" s="1">
        <v>41083</v>
      </c>
      <c r="CM268">
        <v>0</v>
      </c>
      <c r="CN268">
        <v>0</v>
      </c>
      <c r="CO268">
        <v>0</v>
      </c>
      <c r="CP268">
        <v>67</v>
      </c>
      <c r="CQ268">
        <v>53</v>
      </c>
      <c r="CR268">
        <v>58</v>
      </c>
      <c r="CT268" s="1">
        <v>41449</v>
      </c>
      <c r="CU268">
        <v>0.31</v>
      </c>
      <c r="CV268">
        <v>0</v>
      </c>
      <c r="CW268">
        <v>0</v>
      </c>
      <c r="CX268">
        <v>67</v>
      </c>
      <c r="CY268">
        <v>59</v>
      </c>
      <c r="CZ268">
        <v>65</v>
      </c>
      <c r="DB268" s="1">
        <v>41814</v>
      </c>
      <c r="DC268">
        <v>0</v>
      </c>
      <c r="DD268">
        <v>0</v>
      </c>
      <c r="DE268">
        <v>0</v>
      </c>
      <c r="DF268">
        <v>67</v>
      </c>
      <c r="DG268">
        <v>54</v>
      </c>
      <c r="DH268">
        <v>57</v>
      </c>
      <c r="DJ268" s="1">
        <v>42179</v>
      </c>
      <c r="DK268">
        <v>0</v>
      </c>
      <c r="DL268">
        <v>0</v>
      </c>
      <c r="DM268">
        <v>0</v>
      </c>
      <c r="DN268">
        <v>64</v>
      </c>
      <c r="DO268">
        <v>42</v>
      </c>
      <c r="DP268">
        <v>54</v>
      </c>
      <c r="DR268" s="1">
        <v>42544</v>
      </c>
      <c r="DS268">
        <v>0.05</v>
      </c>
      <c r="DT268">
        <v>0</v>
      </c>
      <c r="DU268">
        <v>0</v>
      </c>
      <c r="DV268">
        <v>60</v>
      </c>
      <c r="DW268">
        <v>44</v>
      </c>
      <c r="DX268">
        <v>59</v>
      </c>
      <c r="DZ268" s="1">
        <v>42910</v>
      </c>
      <c r="EA268">
        <v>1.37</v>
      </c>
      <c r="EB268">
        <v>0</v>
      </c>
      <c r="EC268">
        <v>0</v>
      </c>
      <c r="ED268">
        <v>64</v>
      </c>
      <c r="EE268">
        <v>53</v>
      </c>
      <c r="EF268">
        <v>60</v>
      </c>
      <c r="EH268" s="1">
        <v>43275</v>
      </c>
      <c r="EI268">
        <v>0.22</v>
      </c>
      <c r="EJ268">
        <v>0</v>
      </c>
      <c r="EK268">
        <v>0</v>
      </c>
      <c r="EL268">
        <v>56</v>
      </c>
      <c r="EM268">
        <v>47</v>
      </c>
      <c r="EN268">
        <v>55</v>
      </c>
      <c r="EP268" s="1">
        <v>43640</v>
      </c>
      <c r="EQ268">
        <v>0</v>
      </c>
      <c r="ER268">
        <v>0</v>
      </c>
      <c r="ES268">
        <v>0</v>
      </c>
      <c r="ET268">
        <v>69</v>
      </c>
      <c r="EU268">
        <v>54</v>
      </c>
      <c r="EV268">
        <v>69</v>
      </c>
    </row>
    <row r="269" spans="1:152" x14ac:dyDescent="0.25">
      <c r="A269">
        <v>268</v>
      </c>
      <c r="B269" s="1">
        <v>37067</v>
      </c>
      <c r="C269">
        <v>0</v>
      </c>
      <c r="D269">
        <v>0</v>
      </c>
      <c r="E269">
        <v>0</v>
      </c>
      <c r="F269">
        <v>68</v>
      </c>
      <c r="G269">
        <v>51</v>
      </c>
      <c r="H269">
        <v>67</v>
      </c>
      <c r="J269" s="1">
        <v>37432</v>
      </c>
      <c r="K269">
        <v>0</v>
      </c>
      <c r="L269">
        <v>0</v>
      </c>
      <c r="M269">
        <v>0</v>
      </c>
      <c r="N269">
        <v>65</v>
      </c>
      <c r="O269">
        <v>52</v>
      </c>
      <c r="P269">
        <v>58</v>
      </c>
      <c r="R269" s="1">
        <v>37797</v>
      </c>
      <c r="S269">
        <v>0</v>
      </c>
      <c r="T269">
        <v>0</v>
      </c>
      <c r="U269">
        <v>0</v>
      </c>
      <c r="V269">
        <v>78</v>
      </c>
      <c r="W269">
        <v>63</v>
      </c>
      <c r="X269">
        <v>73</v>
      </c>
      <c r="Z269" s="1">
        <v>38162</v>
      </c>
      <c r="AA269">
        <v>0</v>
      </c>
      <c r="AB269">
        <v>0</v>
      </c>
      <c r="AC269">
        <v>0</v>
      </c>
      <c r="AD269">
        <v>69</v>
      </c>
      <c r="AE269">
        <v>46</v>
      </c>
      <c r="AF269">
        <v>67</v>
      </c>
      <c r="AH269" s="1">
        <v>38528</v>
      </c>
      <c r="AI269">
        <v>0</v>
      </c>
      <c r="AJ269">
        <v>0</v>
      </c>
      <c r="AK269">
        <v>0</v>
      </c>
      <c r="AL269">
        <v>78</v>
      </c>
      <c r="AM269">
        <v>58</v>
      </c>
      <c r="AN269">
        <v>76</v>
      </c>
      <c r="AP269" s="1">
        <v>38893</v>
      </c>
      <c r="AQ269">
        <v>0</v>
      </c>
      <c r="AR269">
        <v>0</v>
      </c>
      <c r="AS269">
        <v>0</v>
      </c>
      <c r="AT269">
        <v>70</v>
      </c>
      <c r="AU269">
        <v>53</v>
      </c>
      <c r="AV269">
        <v>66</v>
      </c>
      <c r="AX269" s="1">
        <v>39258</v>
      </c>
      <c r="AY269">
        <v>0.13</v>
      </c>
      <c r="AZ269">
        <v>0</v>
      </c>
      <c r="BA269">
        <v>0</v>
      </c>
      <c r="BB269">
        <v>58</v>
      </c>
      <c r="BC269">
        <v>50</v>
      </c>
      <c r="BD269">
        <v>55</v>
      </c>
      <c r="BF269" s="1">
        <v>39623</v>
      </c>
      <c r="BG269">
        <v>0.79</v>
      </c>
      <c r="BH269">
        <v>0</v>
      </c>
      <c r="BI269">
        <v>0</v>
      </c>
      <c r="BJ269">
        <v>64</v>
      </c>
      <c r="BK269">
        <v>49</v>
      </c>
      <c r="BL269">
        <v>51</v>
      </c>
      <c r="BN269" s="1">
        <v>39989</v>
      </c>
      <c r="BO269">
        <v>0</v>
      </c>
      <c r="BP269">
        <v>0</v>
      </c>
      <c r="BQ269">
        <v>0</v>
      </c>
      <c r="BR269">
        <v>73</v>
      </c>
      <c r="BS269">
        <v>58</v>
      </c>
      <c r="BT269">
        <v>67</v>
      </c>
      <c r="BV269" s="1">
        <v>40354</v>
      </c>
      <c r="BW269">
        <v>0.35</v>
      </c>
      <c r="BX269">
        <v>0</v>
      </c>
      <c r="BY269">
        <v>0</v>
      </c>
      <c r="BZ269">
        <v>63</v>
      </c>
      <c r="CA269">
        <v>45</v>
      </c>
      <c r="CB269">
        <v>62</v>
      </c>
      <c r="CD269" s="1">
        <v>40719</v>
      </c>
      <c r="CE269">
        <v>0.1</v>
      </c>
      <c r="CF269">
        <v>0</v>
      </c>
      <c r="CG269">
        <v>0</v>
      </c>
      <c r="CH269">
        <v>57</v>
      </c>
      <c r="CI269">
        <v>44</v>
      </c>
      <c r="CJ269">
        <v>55</v>
      </c>
      <c r="CL269" s="1">
        <v>41084</v>
      </c>
      <c r="CM269">
        <v>0</v>
      </c>
      <c r="CN269">
        <v>0</v>
      </c>
      <c r="CO269">
        <v>0</v>
      </c>
      <c r="CP269">
        <v>68</v>
      </c>
      <c r="CQ269">
        <v>51</v>
      </c>
      <c r="CR269">
        <v>65</v>
      </c>
      <c r="CT269" s="1">
        <v>41450</v>
      </c>
      <c r="CU269">
        <v>1.07</v>
      </c>
      <c r="CV269">
        <v>0</v>
      </c>
      <c r="CW269">
        <v>0</v>
      </c>
      <c r="CX269">
        <v>71</v>
      </c>
      <c r="CY269">
        <v>56</v>
      </c>
      <c r="CZ269">
        <v>59</v>
      </c>
      <c r="DB269" s="1">
        <v>41815</v>
      </c>
      <c r="DC269">
        <v>2.35</v>
      </c>
      <c r="DD269">
        <v>0</v>
      </c>
      <c r="DE269">
        <v>0</v>
      </c>
      <c r="DF269">
        <v>60</v>
      </c>
      <c r="DG269">
        <v>57</v>
      </c>
      <c r="DH269">
        <v>59</v>
      </c>
      <c r="DJ269" s="1">
        <v>42180</v>
      </c>
      <c r="DK269">
        <v>0.21</v>
      </c>
      <c r="DL269">
        <v>0</v>
      </c>
      <c r="DM269">
        <v>0</v>
      </c>
      <c r="DN269">
        <v>57</v>
      </c>
      <c r="DO269">
        <v>44</v>
      </c>
      <c r="DP269">
        <v>56</v>
      </c>
      <c r="DR269" s="1">
        <v>42545</v>
      </c>
      <c r="DS269">
        <v>0</v>
      </c>
      <c r="DT269">
        <v>0</v>
      </c>
      <c r="DU269">
        <v>0</v>
      </c>
      <c r="DV269">
        <v>63</v>
      </c>
      <c r="DW269">
        <v>48</v>
      </c>
      <c r="DX269">
        <v>63</v>
      </c>
      <c r="DZ269" s="1">
        <v>42911</v>
      </c>
      <c r="EA269">
        <v>0.01</v>
      </c>
      <c r="EB269">
        <v>0</v>
      </c>
      <c r="EC269">
        <v>0</v>
      </c>
      <c r="ED269">
        <v>60</v>
      </c>
      <c r="EE269">
        <v>47</v>
      </c>
      <c r="EF269">
        <v>57</v>
      </c>
      <c r="EH269" s="1">
        <v>43276</v>
      </c>
      <c r="EI269">
        <v>0.25</v>
      </c>
      <c r="EJ269">
        <v>0</v>
      </c>
      <c r="EK269">
        <v>0</v>
      </c>
      <c r="EL269">
        <v>55</v>
      </c>
      <c r="EM269">
        <v>44</v>
      </c>
      <c r="EN269">
        <v>51</v>
      </c>
      <c r="EP269" s="1">
        <v>43641</v>
      </c>
      <c r="EQ269">
        <v>0.41</v>
      </c>
      <c r="ER269">
        <v>0</v>
      </c>
      <c r="ES269">
        <v>0</v>
      </c>
      <c r="ET269">
        <v>69</v>
      </c>
      <c r="EU269">
        <v>54</v>
      </c>
      <c r="EV269">
        <v>63</v>
      </c>
    </row>
    <row r="270" spans="1:152" x14ac:dyDescent="0.25">
      <c r="A270">
        <v>269</v>
      </c>
      <c r="B270" s="1">
        <v>37068</v>
      </c>
      <c r="C270">
        <v>0</v>
      </c>
      <c r="D270">
        <v>0</v>
      </c>
      <c r="E270">
        <v>0</v>
      </c>
      <c r="F270">
        <v>73</v>
      </c>
      <c r="G270">
        <v>69</v>
      </c>
      <c r="H270">
        <v>69</v>
      </c>
      <c r="J270" s="1">
        <v>37433</v>
      </c>
      <c r="K270">
        <v>0.15</v>
      </c>
      <c r="L270">
        <v>0</v>
      </c>
      <c r="M270">
        <v>0</v>
      </c>
      <c r="N270">
        <v>70</v>
      </c>
      <c r="O270">
        <v>49</v>
      </c>
      <c r="P270">
        <v>56</v>
      </c>
      <c r="R270" s="1">
        <v>37798</v>
      </c>
      <c r="S270">
        <v>0.15</v>
      </c>
      <c r="T270">
        <v>0</v>
      </c>
      <c r="U270">
        <v>0</v>
      </c>
      <c r="V270">
        <v>79</v>
      </c>
      <c r="W270">
        <v>62</v>
      </c>
      <c r="X270">
        <v>75</v>
      </c>
      <c r="Z270" s="1">
        <v>38163</v>
      </c>
      <c r="AA270">
        <v>0.46</v>
      </c>
      <c r="AB270">
        <v>0</v>
      </c>
      <c r="AC270">
        <v>0</v>
      </c>
      <c r="AD270">
        <v>67</v>
      </c>
      <c r="AE270">
        <v>36</v>
      </c>
      <c r="AF270">
        <v>43</v>
      </c>
      <c r="AH270" s="1">
        <v>38529</v>
      </c>
      <c r="AI270">
        <v>0</v>
      </c>
      <c r="AJ270">
        <v>0</v>
      </c>
      <c r="AK270">
        <v>0</v>
      </c>
      <c r="AL270">
        <v>77</v>
      </c>
      <c r="AM270">
        <v>62</v>
      </c>
      <c r="AN270">
        <v>72</v>
      </c>
      <c r="AP270" s="1">
        <v>38894</v>
      </c>
      <c r="AQ270">
        <v>1.9</v>
      </c>
      <c r="AR270">
        <v>0</v>
      </c>
      <c r="AS270">
        <v>0</v>
      </c>
      <c r="AT270">
        <v>67</v>
      </c>
      <c r="AU270">
        <v>50</v>
      </c>
      <c r="AV270">
        <v>56</v>
      </c>
      <c r="AX270" s="1">
        <v>39259</v>
      </c>
      <c r="AY270">
        <v>0</v>
      </c>
      <c r="AZ270">
        <v>0</v>
      </c>
      <c r="BA270">
        <v>0</v>
      </c>
      <c r="BB270">
        <v>75</v>
      </c>
      <c r="BC270">
        <v>53</v>
      </c>
      <c r="BD270">
        <v>75</v>
      </c>
      <c r="BF270" s="1">
        <v>39624</v>
      </c>
      <c r="BG270">
        <v>0</v>
      </c>
      <c r="BH270">
        <v>0</v>
      </c>
      <c r="BI270">
        <v>0</v>
      </c>
      <c r="BJ270">
        <v>64</v>
      </c>
      <c r="BK270">
        <v>47</v>
      </c>
      <c r="BL270">
        <v>63</v>
      </c>
      <c r="BN270" s="1">
        <v>39990</v>
      </c>
      <c r="BO270">
        <v>0</v>
      </c>
      <c r="BP270">
        <v>0</v>
      </c>
      <c r="BQ270">
        <v>0</v>
      </c>
      <c r="BR270">
        <v>68</v>
      </c>
      <c r="BS270">
        <v>57</v>
      </c>
      <c r="BT270">
        <v>65</v>
      </c>
      <c r="BV270" s="1">
        <v>40355</v>
      </c>
      <c r="BW270">
        <v>0.22</v>
      </c>
      <c r="BX270">
        <v>0</v>
      </c>
      <c r="BY270">
        <v>0</v>
      </c>
      <c r="BZ270">
        <v>62</v>
      </c>
      <c r="CA270">
        <v>48</v>
      </c>
      <c r="CB270">
        <v>50</v>
      </c>
      <c r="CD270" s="1">
        <v>40720</v>
      </c>
      <c r="CE270">
        <v>1.81</v>
      </c>
      <c r="CF270">
        <v>0</v>
      </c>
      <c r="CG270">
        <v>0</v>
      </c>
      <c r="CH270">
        <v>57</v>
      </c>
      <c r="CI270">
        <v>52</v>
      </c>
      <c r="CJ270">
        <v>56</v>
      </c>
      <c r="CL270" s="1">
        <v>41085</v>
      </c>
      <c r="CM270">
        <v>0.52</v>
      </c>
      <c r="CN270">
        <v>0</v>
      </c>
      <c r="CO270">
        <v>0</v>
      </c>
      <c r="CP270">
        <v>66</v>
      </c>
      <c r="CQ270">
        <v>48</v>
      </c>
      <c r="CR270">
        <v>49</v>
      </c>
      <c r="CT270" s="1">
        <v>41451</v>
      </c>
      <c r="CU270">
        <v>0.95</v>
      </c>
      <c r="CV270">
        <v>0</v>
      </c>
      <c r="CW270">
        <v>0</v>
      </c>
      <c r="CX270">
        <v>62</v>
      </c>
      <c r="CY270">
        <v>55</v>
      </c>
      <c r="CZ270">
        <v>60</v>
      </c>
      <c r="DB270" s="1">
        <v>41816</v>
      </c>
      <c r="DC270">
        <v>0.25</v>
      </c>
      <c r="DD270">
        <v>0</v>
      </c>
      <c r="DE270">
        <v>0</v>
      </c>
      <c r="DF270">
        <v>61</v>
      </c>
      <c r="DG270">
        <v>54</v>
      </c>
      <c r="DH270">
        <v>58</v>
      </c>
      <c r="DJ270" s="1">
        <v>42181</v>
      </c>
      <c r="DK270">
        <v>0</v>
      </c>
      <c r="DL270">
        <v>0</v>
      </c>
      <c r="DM270">
        <v>0</v>
      </c>
      <c r="DN270">
        <v>61</v>
      </c>
      <c r="DO270">
        <v>47</v>
      </c>
      <c r="DP270">
        <v>61</v>
      </c>
      <c r="DR270" s="1">
        <v>42546</v>
      </c>
      <c r="DS270">
        <v>0</v>
      </c>
      <c r="DT270">
        <v>0</v>
      </c>
      <c r="DU270">
        <v>0</v>
      </c>
      <c r="DV270">
        <v>70</v>
      </c>
      <c r="DW270">
        <v>54</v>
      </c>
      <c r="DX270">
        <v>67</v>
      </c>
      <c r="DZ270" s="1">
        <v>42912</v>
      </c>
      <c r="EA270">
        <v>0</v>
      </c>
      <c r="EB270">
        <v>0</v>
      </c>
      <c r="EC270">
        <v>0</v>
      </c>
      <c r="ED270">
        <v>58</v>
      </c>
      <c r="EE270">
        <v>43</v>
      </c>
      <c r="EF270">
        <v>55</v>
      </c>
      <c r="EH270" s="1">
        <v>43277</v>
      </c>
      <c r="EI270">
        <v>0</v>
      </c>
      <c r="EJ270">
        <v>0</v>
      </c>
      <c r="EK270">
        <v>0</v>
      </c>
      <c r="EL270">
        <v>61</v>
      </c>
      <c r="EM270">
        <v>44</v>
      </c>
      <c r="EN270">
        <v>60</v>
      </c>
      <c r="EP270" s="1">
        <v>43642</v>
      </c>
      <c r="EQ270">
        <v>0</v>
      </c>
      <c r="ER270">
        <v>0</v>
      </c>
      <c r="ES270">
        <v>0</v>
      </c>
      <c r="ET270">
        <v>75</v>
      </c>
      <c r="EU270">
        <v>56</v>
      </c>
      <c r="EV270">
        <v>70</v>
      </c>
    </row>
    <row r="271" spans="1:152" x14ac:dyDescent="0.25">
      <c r="A271">
        <v>270</v>
      </c>
      <c r="B271" s="1">
        <v>37069</v>
      </c>
      <c r="C271">
        <v>0</v>
      </c>
      <c r="D271">
        <v>0</v>
      </c>
      <c r="E271">
        <v>0</v>
      </c>
      <c r="F271">
        <v>73</v>
      </c>
      <c r="G271">
        <v>57</v>
      </c>
      <c r="H271">
        <v>72</v>
      </c>
      <c r="J271" s="1">
        <v>37434</v>
      </c>
      <c r="K271">
        <v>0.74</v>
      </c>
      <c r="L271">
        <v>0</v>
      </c>
      <c r="M271">
        <v>0</v>
      </c>
      <c r="N271">
        <v>70</v>
      </c>
      <c r="O271">
        <v>56</v>
      </c>
      <c r="P271">
        <v>64</v>
      </c>
      <c r="R271" s="1">
        <v>37799</v>
      </c>
      <c r="S271">
        <v>0.13</v>
      </c>
      <c r="T271">
        <v>0</v>
      </c>
      <c r="U271">
        <v>0</v>
      </c>
      <c r="V271">
        <v>77</v>
      </c>
      <c r="W271">
        <v>58</v>
      </c>
      <c r="X271">
        <v>58</v>
      </c>
      <c r="Z271" s="1">
        <v>38164</v>
      </c>
      <c r="AA271">
        <v>0</v>
      </c>
      <c r="AB271">
        <v>0</v>
      </c>
      <c r="AC271">
        <v>0</v>
      </c>
      <c r="AD271">
        <v>54</v>
      </c>
      <c r="AE271">
        <v>42</v>
      </c>
      <c r="AF271">
        <v>52</v>
      </c>
      <c r="AH271" s="1">
        <v>38530</v>
      </c>
      <c r="AI271">
        <v>0</v>
      </c>
      <c r="AJ271">
        <v>0</v>
      </c>
      <c r="AK271">
        <v>0</v>
      </c>
      <c r="AL271">
        <v>79</v>
      </c>
      <c r="AM271">
        <v>64</v>
      </c>
      <c r="AN271">
        <v>77</v>
      </c>
      <c r="AP271" s="1">
        <v>38895</v>
      </c>
      <c r="AQ271">
        <v>0.94</v>
      </c>
      <c r="AR271">
        <v>0</v>
      </c>
      <c r="AS271">
        <v>0</v>
      </c>
      <c r="AT271">
        <v>69</v>
      </c>
      <c r="AU271">
        <v>56</v>
      </c>
      <c r="AV271">
        <v>65</v>
      </c>
      <c r="AX271" s="1">
        <v>39260</v>
      </c>
      <c r="AY271">
        <v>0</v>
      </c>
      <c r="AZ271">
        <v>0</v>
      </c>
      <c r="BA271">
        <v>0</v>
      </c>
      <c r="BB271">
        <v>77</v>
      </c>
      <c r="BC271">
        <v>63</v>
      </c>
      <c r="BD271">
        <v>74</v>
      </c>
      <c r="BF271" s="1">
        <v>39625</v>
      </c>
      <c r="BG271">
        <v>0</v>
      </c>
      <c r="BH271">
        <v>0</v>
      </c>
      <c r="BI271">
        <v>0</v>
      </c>
      <c r="BJ271">
        <v>65</v>
      </c>
      <c r="BK271">
        <v>55</v>
      </c>
      <c r="BL271">
        <v>56</v>
      </c>
      <c r="BN271" s="1">
        <v>39991</v>
      </c>
      <c r="BO271">
        <v>0.23</v>
      </c>
      <c r="BP271">
        <v>0</v>
      </c>
      <c r="BQ271">
        <v>0</v>
      </c>
      <c r="BR271">
        <v>67</v>
      </c>
      <c r="BS271">
        <v>50</v>
      </c>
      <c r="BT271">
        <v>58</v>
      </c>
      <c r="BV271" s="1">
        <v>40356</v>
      </c>
      <c r="BW271">
        <v>0</v>
      </c>
      <c r="BX271">
        <v>0</v>
      </c>
      <c r="BY271">
        <v>0</v>
      </c>
      <c r="BZ271">
        <v>60</v>
      </c>
      <c r="CA271">
        <v>47</v>
      </c>
      <c r="CB271">
        <v>59</v>
      </c>
      <c r="CD271" s="1">
        <v>40721</v>
      </c>
      <c r="CE271">
        <v>0.24</v>
      </c>
      <c r="CF271">
        <v>0</v>
      </c>
      <c r="CG271">
        <v>0</v>
      </c>
      <c r="CH271">
        <v>64</v>
      </c>
      <c r="CI271">
        <v>51</v>
      </c>
      <c r="CJ271">
        <v>64</v>
      </c>
      <c r="CL271" s="1">
        <v>41086</v>
      </c>
      <c r="CM271">
        <v>1.32</v>
      </c>
      <c r="CN271">
        <v>0</v>
      </c>
      <c r="CO271">
        <v>0</v>
      </c>
      <c r="CP271">
        <v>50</v>
      </c>
      <c r="CQ271">
        <v>42</v>
      </c>
      <c r="CR271">
        <v>46</v>
      </c>
      <c r="CT271" s="1">
        <v>41452</v>
      </c>
      <c r="CU271">
        <v>0.06</v>
      </c>
      <c r="CV271">
        <v>0</v>
      </c>
      <c r="CW271">
        <v>0</v>
      </c>
      <c r="CX271">
        <v>68</v>
      </c>
      <c r="CY271">
        <v>58</v>
      </c>
      <c r="CZ271">
        <v>65</v>
      </c>
      <c r="DB271" s="1">
        <v>41817</v>
      </c>
      <c r="DC271">
        <v>0</v>
      </c>
      <c r="DD271">
        <v>0</v>
      </c>
      <c r="DE271">
        <v>0</v>
      </c>
      <c r="DF271">
        <v>68</v>
      </c>
      <c r="DG271">
        <v>52</v>
      </c>
      <c r="DH271">
        <v>65</v>
      </c>
      <c r="DJ271" s="1">
        <v>42182</v>
      </c>
      <c r="DK271">
        <v>0</v>
      </c>
      <c r="DL271">
        <v>0</v>
      </c>
      <c r="DM271">
        <v>0</v>
      </c>
      <c r="DN271">
        <v>61</v>
      </c>
      <c r="DO271">
        <v>49</v>
      </c>
      <c r="DP271">
        <v>58</v>
      </c>
      <c r="DR271" s="1">
        <v>42547</v>
      </c>
      <c r="DS271">
        <v>0</v>
      </c>
      <c r="DT271">
        <v>0</v>
      </c>
      <c r="DU271">
        <v>0</v>
      </c>
      <c r="DV271">
        <v>74</v>
      </c>
      <c r="DW271">
        <v>58</v>
      </c>
      <c r="DX271">
        <v>73</v>
      </c>
      <c r="DZ271" s="1">
        <v>42913</v>
      </c>
      <c r="EA271">
        <v>0.05</v>
      </c>
      <c r="EB271">
        <v>0</v>
      </c>
      <c r="EC271">
        <v>0</v>
      </c>
      <c r="ED271">
        <v>58</v>
      </c>
      <c r="EE271">
        <v>44</v>
      </c>
      <c r="EF271">
        <v>47</v>
      </c>
      <c r="EH271" s="1">
        <v>43278</v>
      </c>
      <c r="EI271">
        <v>0</v>
      </c>
      <c r="EJ271">
        <v>0</v>
      </c>
      <c r="EK271">
        <v>0</v>
      </c>
      <c r="EL271">
        <v>66</v>
      </c>
      <c r="EM271">
        <v>53</v>
      </c>
      <c r="EN271">
        <v>59</v>
      </c>
      <c r="EP271" s="1">
        <v>43643</v>
      </c>
      <c r="EQ271">
        <v>0</v>
      </c>
      <c r="ER271">
        <v>0</v>
      </c>
      <c r="ES271">
        <v>0</v>
      </c>
      <c r="ET271">
        <v>75</v>
      </c>
      <c r="EU271">
        <v>57</v>
      </c>
      <c r="EV271">
        <v>71</v>
      </c>
    </row>
    <row r="272" spans="1:152" x14ac:dyDescent="0.25">
      <c r="A272">
        <v>271</v>
      </c>
      <c r="B272" s="1">
        <v>37070</v>
      </c>
      <c r="C272">
        <v>0</v>
      </c>
      <c r="D272">
        <v>0</v>
      </c>
      <c r="E272">
        <v>0</v>
      </c>
      <c r="F272">
        <v>72</v>
      </c>
      <c r="G272">
        <v>52</v>
      </c>
      <c r="H272">
        <v>56</v>
      </c>
      <c r="J272" s="1">
        <v>37435</v>
      </c>
      <c r="K272">
        <v>1.75</v>
      </c>
      <c r="L272">
        <v>0</v>
      </c>
      <c r="M272">
        <v>0</v>
      </c>
      <c r="N272">
        <v>64</v>
      </c>
      <c r="O272">
        <v>55</v>
      </c>
      <c r="P272">
        <v>61</v>
      </c>
      <c r="R272" s="1">
        <v>37800</v>
      </c>
      <c r="S272">
        <v>0</v>
      </c>
      <c r="T272">
        <v>0</v>
      </c>
      <c r="U272">
        <v>0</v>
      </c>
      <c r="V272">
        <v>66</v>
      </c>
      <c r="W272">
        <v>47</v>
      </c>
      <c r="X272">
        <v>64</v>
      </c>
      <c r="Z272" s="1">
        <v>38165</v>
      </c>
      <c r="AA272">
        <v>0.14000000000000001</v>
      </c>
      <c r="AB272">
        <v>0</v>
      </c>
      <c r="AC272">
        <v>0</v>
      </c>
      <c r="AD272">
        <v>54</v>
      </c>
      <c r="AE272">
        <v>38</v>
      </c>
      <c r="AF272">
        <v>50</v>
      </c>
      <c r="AH272" s="1">
        <v>38531</v>
      </c>
      <c r="AI272">
        <v>0</v>
      </c>
      <c r="AJ272">
        <v>0</v>
      </c>
      <c r="AK272">
        <v>0</v>
      </c>
      <c r="AL272">
        <v>80</v>
      </c>
      <c r="AM272">
        <v>62</v>
      </c>
      <c r="AN272">
        <v>71</v>
      </c>
      <c r="AP272" s="1">
        <v>38896</v>
      </c>
      <c r="AQ272">
        <v>0.46</v>
      </c>
      <c r="AR272">
        <v>0</v>
      </c>
      <c r="AS272">
        <v>0</v>
      </c>
      <c r="AT272">
        <v>66</v>
      </c>
      <c r="AU272">
        <v>52</v>
      </c>
      <c r="AV272">
        <v>58</v>
      </c>
      <c r="AX272" s="1">
        <v>39261</v>
      </c>
      <c r="AY272">
        <v>0.06</v>
      </c>
      <c r="AZ272">
        <v>0</v>
      </c>
      <c r="BA272">
        <v>0</v>
      </c>
      <c r="BB272">
        <v>75</v>
      </c>
      <c r="BC272">
        <v>55</v>
      </c>
      <c r="BD272">
        <v>56</v>
      </c>
      <c r="BF272" s="1">
        <v>39626</v>
      </c>
      <c r="BG272">
        <v>0.04</v>
      </c>
      <c r="BH272">
        <v>0</v>
      </c>
      <c r="BI272">
        <v>0</v>
      </c>
      <c r="BJ272">
        <v>65</v>
      </c>
      <c r="BK272">
        <v>56</v>
      </c>
      <c r="BL272">
        <v>62</v>
      </c>
      <c r="BN272" s="1">
        <v>39992</v>
      </c>
      <c r="BO272">
        <v>0</v>
      </c>
      <c r="BP272">
        <v>0</v>
      </c>
      <c r="BQ272">
        <v>0</v>
      </c>
      <c r="BR272">
        <v>63</v>
      </c>
      <c r="BS272">
        <v>52</v>
      </c>
      <c r="BT272">
        <v>62</v>
      </c>
      <c r="BV272" s="1">
        <v>40357</v>
      </c>
      <c r="BW272">
        <v>0.89</v>
      </c>
      <c r="BX272">
        <v>0</v>
      </c>
      <c r="BY272">
        <v>0</v>
      </c>
      <c r="BZ272">
        <v>63</v>
      </c>
      <c r="CA272">
        <v>47</v>
      </c>
      <c r="CB272">
        <v>61</v>
      </c>
      <c r="CD272" s="1">
        <v>40722</v>
      </c>
      <c r="CE272">
        <v>0</v>
      </c>
      <c r="CF272">
        <v>0</v>
      </c>
      <c r="CG272">
        <v>0</v>
      </c>
      <c r="CH272">
        <v>66</v>
      </c>
      <c r="CI272">
        <v>55</v>
      </c>
      <c r="CJ272">
        <v>61</v>
      </c>
      <c r="CL272" s="1">
        <v>41087</v>
      </c>
      <c r="CM272">
        <v>4.08</v>
      </c>
      <c r="CN272">
        <v>0</v>
      </c>
      <c r="CO272">
        <v>0</v>
      </c>
      <c r="CP272">
        <v>50</v>
      </c>
      <c r="CQ272">
        <v>45</v>
      </c>
      <c r="CR272">
        <v>50</v>
      </c>
      <c r="CT272" s="1">
        <v>41453</v>
      </c>
      <c r="CU272">
        <v>2.15</v>
      </c>
      <c r="CV272">
        <v>0</v>
      </c>
      <c r="CW272">
        <v>0</v>
      </c>
      <c r="CX272">
        <v>65</v>
      </c>
      <c r="CY272">
        <v>52</v>
      </c>
      <c r="CZ272">
        <v>58</v>
      </c>
      <c r="DB272" s="1">
        <v>41818</v>
      </c>
      <c r="DC272">
        <v>0</v>
      </c>
      <c r="DD272">
        <v>0</v>
      </c>
      <c r="DE272">
        <v>0</v>
      </c>
      <c r="DF272">
        <v>70</v>
      </c>
      <c r="DG272">
        <v>55</v>
      </c>
      <c r="DH272">
        <v>69</v>
      </c>
      <c r="DJ272" s="1">
        <v>42183</v>
      </c>
      <c r="DK272">
        <v>0.71</v>
      </c>
      <c r="DL272">
        <v>0</v>
      </c>
      <c r="DM272">
        <v>0</v>
      </c>
      <c r="DN272">
        <v>58</v>
      </c>
      <c r="DO272">
        <v>43</v>
      </c>
      <c r="DP272">
        <v>45</v>
      </c>
      <c r="DR272" s="1">
        <v>42548</v>
      </c>
      <c r="DS272">
        <v>0.04</v>
      </c>
      <c r="DT272">
        <v>0</v>
      </c>
      <c r="DU272">
        <v>0</v>
      </c>
      <c r="DV272">
        <v>74</v>
      </c>
      <c r="DW272">
        <v>57</v>
      </c>
      <c r="DX272">
        <v>59</v>
      </c>
      <c r="DZ272" s="1">
        <v>42914</v>
      </c>
      <c r="EA272">
        <v>0.56999999999999995</v>
      </c>
      <c r="EB272">
        <v>0</v>
      </c>
      <c r="EC272">
        <v>0</v>
      </c>
      <c r="ED272">
        <v>55</v>
      </c>
      <c r="EE272">
        <v>44</v>
      </c>
      <c r="EF272">
        <v>54</v>
      </c>
      <c r="EH272" s="1">
        <v>43279</v>
      </c>
      <c r="EI272">
        <v>2.08</v>
      </c>
      <c r="EJ272">
        <v>0</v>
      </c>
      <c r="EK272">
        <v>0</v>
      </c>
      <c r="EL272">
        <v>60</v>
      </c>
      <c r="EM272">
        <v>54</v>
      </c>
      <c r="EN272">
        <v>60</v>
      </c>
      <c r="EP272" s="1">
        <v>43644</v>
      </c>
      <c r="EQ272">
        <v>0.06</v>
      </c>
      <c r="ER272">
        <v>0</v>
      </c>
      <c r="ES272">
        <v>0</v>
      </c>
      <c r="ET272">
        <v>75</v>
      </c>
      <c r="EU272">
        <v>57</v>
      </c>
      <c r="EV272">
        <v>72</v>
      </c>
    </row>
    <row r="273" spans="1:152" x14ac:dyDescent="0.25">
      <c r="A273">
        <v>272</v>
      </c>
      <c r="B273" s="1">
        <v>37071</v>
      </c>
      <c r="C273">
        <v>0.1</v>
      </c>
      <c r="D273">
        <v>0</v>
      </c>
      <c r="E273">
        <v>0</v>
      </c>
      <c r="F273">
        <v>57</v>
      </c>
      <c r="G273">
        <v>45</v>
      </c>
      <c r="H273">
        <v>53</v>
      </c>
      <c r="J273" s="1">
        <v>37436</v>
      </c>
      <c r="K273">
        <v>0</v>
      </c>
      <c r="L273">
        <v>0</v>
      </c>
      <c r="M273">
        <v>0</v>
      </c>
      <c r="N273">
        <v>65</v>
      </c>
      <c r="O273">
        <v>55</v>
      </c>
      <c r="P273">
        <v>63</v>
      </c>
      <c r="R273" s="1">
        <v>37801</v>
      </c>
      <c r="S273">
        <v>0</v>
      </c>
      <c r="T273">
        <v>0</v>
      </c>
      <c r="U273">
        <v>0</v>
      </c>
      <c r="V273">
        <v>77</v>
      </c>
      <c r="W273">
        <v>57</v>
      </c>
      <c r="X273">
        <v>69</v>
      </c>
      <c r="Z273" s="1">
        <v>38166</v>
      </c>
      <c r="AA273">
        <v>0</v>
      </c>
      <c r="AB273">
        <v>0</v>
      </c>
      <c r="AC273">
        <v>0</v>
      </c>
      <c r="AD273">
        <v>55</v>
      </c>
      <c r="AE273">
        <v>42</v>
      </c>
      <c r="AF273">
        <v>48</v>
      </c>
      <c r="AH273" s="1">
        <v>38532</v>
      </c>
      <c r="AI273">
        <v>0.05</v>
      </c>
      <c r="AJ273">
        <v>0</v>
      </c>
      <c r="AK273">
        <v>0</v>
      </c>
      <c r="AL273">
        <v>72</v>
      </c>
      <c r="AM273">
        <v>61</v>
      </c>
      <c r="AN273">
        <v>63</v>
      </c>
      <c r="AP273" s="1">
        <v>38897</v>
      </c>
      <c r="AQ273">
        <v>0.02</v>
      </c>
      <c r="AR273">
        <v>0</v>
      </c>
      <c r="AS273">
        <v>0</v>
      </c>
      <c r="AT273">
        <v>69</v>
      </c>
      <c r="AU273">
        <v>56</v>
      </c>
      <c r="AV273">
        <v>67</v>
      </c>
      <c r="AX273" s="1">
        <v>39262</v>
      </c>
      <c r="AY273">
        <v>0</v>
      </c>
      <c r="AZ273">
        <v>0</v>
      </c>
      <c r="BA273">
        <v>0</v>
      </c>
      <c r="BB273">
        <v>56</v>
      </c>
      <c r="BC273">
        <v>39</v>
      </c>
      <c r="BD273">
        <v>55</v>
      </c>
      <c r="BF273" s="1">
        <v>39627</v>
      </c>
      <c r="BG273">
        <v>0.12</v>
      </c>
      <c r="BH273">
        <v>0</v>
      </c>
      <c r="BI273">
        <v>0</v>
      </c>
      <c r="BJ273">
        <v>65</v>
      </c>
      <c r="BK273">
        <v>57</v>
      </c>
      <c r="BL273">
        <v>58</v>
      </c>
      <c r="BN273" s="1">
        <v>39993</v>
      </c>
      <c r="BO273">
        <v>1.3</v>
      </c>
      <c r="BP273">
        <v>0</v>
      </c>
      <c r="BQ273">
        <v>0</v>
      </c>
      <c r="BR273">
        <v>64</v>
      </c>
      <c r="BS273">
        <v>54</v>
      </c>
      <c r="BT273">
        <v>54</v>
      </c>
      <c r="BV273" s="1">
        <v>40358</v>
      </c>
      <c r="BW273">
        <v>0.15</v>
      </c>
      <c r="BX273">
        <v>0</v>
      </c>
      <c r="BY273">
        <v>0</v>
      </c>
      <c r="BZ273">
        <v>63</v>
      </c>
      <c r="CA273">
        <v>45</v>
      </c>
      <c r="CB273">
        <v>47</v>
      </c>
      <c r="CD273" s="1">
        <v>40723</v>
      </c>
      <c r="CE273">
        <v>0.16</v>
      </c>
      <c r="CF273">
        <v>0</v>
      </c>
      <c r="CG273">
        <v>0</v>
      </c>
      <c r="CH273">
        <v>64</v>
      </c>
      <c r="CI273">
        <v>51</v>
      </c>
      <c r="CJ273">
        <v>53</v>
      </c>
      <c r="CL273" s="1">
        <v>41088</v>
      </c>
      <c r="CM273">
        <v>0.13</v>
      </c>
      <c r="CN273">
        <v>0</v>
      </c>
      <c r="CO273">
        <v>0</v>
      </c>
      <c r="CP273">
        <v>62</v>
      </c>
      <c r="CQ273">
        <v>48</v>
      </c>
      <c r="CR273">
        <v>62</v>
      </c>
      <c r="CT273" s="1">
        <v>41454</v>
      </c>
      <c r="CU273">
        <v>0.05</v>
      </c>
      <c r="CV273">
        <v>0</v>
      </c>
      <c r="CW273">
        <v>0</v>
      </c>
      <c r="CX273">
        <v>63</v>
      </c>
      <c r="CY273">
        <v>53</v>
      </c>
      <c r="CZ273">
        <v>54</v>
      </c>
      <c r="DB273" s="1">
        <v>41819</v>
      </c>
      <c r="DC273">
        <v>0</v>
      </c>
      <c r="DD273">
        <v>0</v>
      </c>
      <c r="DE273">
        <v>0</v>
      </c>
      <c r="DF273">
        <v>74</v>
      </c>
      <c r="DG273">
        <v>57</v>
      </c>
      <c r="DH273">
        <v>71</v>
      </c>
      <c r="DJ273" s="1">
        <v>42184</v>
      </c>
      <c r="DK273">
        <v>0.67</v>
      </c>
      <c r="DL273">
        <v>0</v>
      </c>
      <c r="DM273">
        <v>0</v>
      </c>
      <c r="DN273">
        <v>49</v>
      </c>
      <c r="DO273">
        <v>42</v>
      </c>
      <c r="DP273">
        <v>48</v>
      </c>
      <c r="DR273" s="1">
        <v>42549</v>
      </c>
      <c r="DS273">
        <v>0.01</v>
      </c>
      <c r="DT273">
        <v>0</v>
      </c>
      <c r="DU273">
        <v>0</v>
      </c>
      <c r="DV273">
        <v>74</v>
      </c>
      <c r="DW273">
        <v>57</v>
      </c>
      <c r="DX273">
        <v>68</v>
      </c>
      <c r="DZ273" s="1">
        <v>42915</v>
      </c>
      <c r="EA273">
        <v>0.38</v>
      </c>
      <c r="EB273">
        <v>0</v>
      </c>
      <c r="EC273">
        <v>0</v>
      </c>
      <c r="ED273">
        <v>57</v>
      </c>
      <c r="EE273">
        <v>47</v>
      </c>
      <c r="EF273">
        <v>50</v>
      </c>
      <c r="EH273" s="1">
        <v>43280</v>
      </c>
      <c r="EI273">
        <v>0</v>
      </c>
      <c r="EJ273">
        <v>0</v>
      </c>
      <c r="EK273">
        <v>0</v>
      </c>
      <c r="EL273">
        <v>65</v>
      </c>
      <c r="EM273">
        <v>58</v>
      </c>
      <c r="EN273">
        <v>65</v>
      </c>
      <c r="EP273" s="1">
        <v>43645</v>
      </c>
      <c r="EQ273">
        <v>0.14000000000000001</v>
      </c>
      <c r="ER273">
        <v>0</v>
      </c>
      <c r="ES273">
        <v>0</v>
      </c>
      <c r="ET273">
        <v>74</v>
      </c>
      <c r="EU273">
        <v>55</v>
      </c>
      <c r="EV273">
        <v>62</v>
      </c>
    </row>
    <row r="274" spans="1:152" x14ac:dyDescent="0.25">
      <c r="A274">
        <v>273</v>
      </c>
      <c r="B274" s="1">
        <v>37072</v>
      </c>
      <c r="C274">
        <v>1.0900000000000001</v>
      </c>
      <c r="D274">
        <v>0</v>
      </c>
      <c r="E274">
        <v>0</v>
      </c>
      <c r="F274">
        <v>64</v>
      </c>
      <c r="G274">
        <v>53</v>
      </c>
      <c r="H274">
        <v>63</v>
      </c>
      <c r="J274" s="1">
        <v>37437</v>
      </c>
      <c r="K274">
        <v>0</v>
      </c>
      <c r="L274">
        <v>0</v>
      </c>
      <c r="M274">
        <v>0</v>
      </c>
      <c r="N274">
        <v>69</v>
      </c>
      <c r="O274">
        <v>55</v>
      </c>
      <c r="P274">
        <v>67</v>
      </c>
      <c r="R274" s="1">
        <v>37802</v>
      </c>
      <c r="S274">
        <v>0.6</v>
      </c>
      <c r="T274">
        <v>0</v>
      </c>
      <c r="U274">
        <v>0</v>
      </c>
      <c r="V274">
        <v>70</v>
      </c>
      <c r="W274">
        <v>50</v>
      </c>
      <c r="X274">
        <v>59</v>
      </c>
      <c r="Z274" s="1">
        <v>38167</v>
      </c>
      <c r="AA274">
        <v>0.25</v>
      </c>
      <c r="AB274">
        <v>0</v>
      </c>
      <c r="AC274">
        <v>0</v>
      </c>
      <c r="AD274">
        <v>57</v>
      </c>
      <c r="AE274">
        <v>44</v>
      </c>
      <c r="AF274">
        <v>55</v>
      </c>
      <c r="AH274" s="1">
        <v>38533</v>
      </c>
      <c r="AI274">
        <v>0.01</v>
      </c>
      <c r="AJ274">
        <v>0</v>
      </c>
      <c r="AK274">
        <v>0</v>
      </c>
      <c r="AL274">
        <v>74</v>
      </c>
      <c r="AM274">
        <v>58</v>
      </c>
      <c r="AN274">
        <v>74</v>
      </c>
      <c r="AP274" s="1">
        <v>38898</v>
      </c>
      <c r="AQ274">
        <v>1.01</v>
      </c>
      <c r="AR274">
        <v>0</v>
      </c>
      <c r="AS274">
        <v>0</v>
      </c>
      <c r="AT274">
        <v>67</v>
      </c>
      <c r="AU274">
        <v>47</v>
      </c>
      <c r="AV274">
        <v>47</v>
      </c>
      <c r="AX274" s="1">
        <v>39263</v>
      </c>
      <c r="AY274">
        <v>0</v>
      </c>
      <c r="AZ274">
        <v>0</v>
      </c>
      <c r="BA274">
        <v>0</v>
      </c>
      <c r="BB274">
        <v>56</v>
      </c>
      <c r="BC274">
        <v>41</v>
      </c>
      <c r="BD274">
        <v>52</v>
      </c>
      <c r="BF274" s="1">
        <v>39628</v>
      </c>
      <c r="BG274">
        <v>0.16</v>
      </c>
      <c r="BH274">
        <v>0</v>
      </c>
      <c r="BI274">
        <v>0</v>
      </c>
      <c r="BJ274">
        <v>68</v>
      </c>
      <c r="BK274">
        <v>55</v>
      </c>
      <c r="BL274">
        <v>64</v>
      </c>
      <c r="BN274" s="1">
        <v>39994</v>
      </c>
      <c r="BO274">
        <v>0.1</v>
      </c>
      <c r="BP274">
        <v>0</v>
      </c>
      <c r="BQ274">
        <v>0</v>
      </c>
      <c r="BR274">
        <v>62</v>
      </c>
      <c r="BS274">
        <v>51</v>
      </c>
      <c r="BT274">
        <v>61</v>
      </c>
      <c r="BV274" s="1">
        <v>40359</v>
      </c>
      <c r="BW274">
        <v>0.28999999999999998</v>
      </c>
      <c r="BX274">
        <v>0</v>
      </c>
      <c r="BY274">
        <v>0</v>
      </c>
      <c r="BZ274">
        <v>51</v>
      </c>
      <c r="CA274">
        <v>40</v>
      </c>
      <c r="CB274">
        <v>48</v>
      </c>
      <c r="CD274" s="1">
        <v>40724</v>
      </c>
      <c r="CE274">
        <v>1.1399999999999999</v>
      </c>
      <c r="CF274">
        <v>0</v>
      </c>
      <c r="CG274">
        <v>0</v>
      </c>
      <c r="CH274">
        <v>53</v>
      </c>
      <c r="CI274">
        <v>45</v>
      </c>
      <c r="CJ274">
        <v>51</v>
      </c>
      <c r="CL274" s="1">
        <v>41089</v>
      </c>
      <c r="CM274">
        <v>0.06</v>
      </c>
      <c r="CN274">
        <v>0</v>
      </c>
      <c r="CO274">
        <v>0</v>
      </c>
      <c r="CP274">
        <v>72</v>
      </c>
      <c r="CQ274">
        <v>54</v>
      </c>
      <c r="CR274">
        <v>70</v>
      </c>
      <c r="CT274" s="1">
        <v>41455</v>
      </c>
      <c r="CU274">
        <v>1.36</v>
      </c>
      <c r="CV274">
        <v>0</v>
      </c>
      <c r="CW274">
        <v>0</v>
      </c>
      <c r="CX274">
        <v>64</v>
      </c>
      <c r="CY274">
        <v>53</v>
      </c>
      <c r="CZ274">
        <v>63</v>
      </c>
      <c r="DB274" s="1">
        <v>41820</v>
      </c>
      <c r="DC274">
        <v>0</v>
      </c>
      <c r="DD274">
        <v>0</v>
      </c>
      <c r="DE274">
        <v>0</v>
      </c>
      <c r="DF274">
        <v>72</v>
      </c>
      <c r="DG274">
        <v>58</v>
      </c>
      <c r="DH274">
        <v>68</v>
      </c>
      <c r="DJ274" s="1">
        <v>42185</v>
      </c>
      <c r="DK274">
        <v>0</v>
      </c>
      <c r="DL274">
        <v>0</v>
      </c>
      <c r="DM274">
        <v>0</v>
      </c>
      <c r="DN274">
        <v>63</v>
      </c>
      <c r="DO274">
        <v>47</v>
      </c>
      <c r="DP274">
        <v>54</v>
      </c>
      <c r="DR274" s="1">
        <v>42550</v>
      </c>
      <c r="DS274">
        <v>0.82</v>
      </c>
      <c r="DT274">
        <v>0</v>
      </c>
      <c r="DU274">
        <v>0</v>
      </c>
      <c r="DV274">
        <v>68</v>
      </c>
      <c r="DW274">
        <v>54</v>
      </c>
      <c r="DX274">
        <v>60</v>
      </c>
      <c r="DZ274" s="1">
        <v>42916</v>
      </c>
      <c r="EA274">
        <v>2.5299999999999998</v>
      </c>
      <c r="EB274">
        <v>0</v>
      </c>
      <c r="EC274">
        <v>0</v>
      </c>
      <c r="ED274">
        <v>63</v>
      </c>
      <c r="EE274">
        <v>49</v>
      </c>
      <c r="EF274">
        <v>62</v>
      </c>
      <c r="EH274" s="1">
        <v>43281</v>
      </c>
      <c r="EI274">
        <v>0</v>
      </c>
      <c r="EJ274">
        <v>0</v>
      </c>
      <c r="EK274">
        <v>0</v>
      </c>
      <c r="EL274">
        <v>76</v>
      </c>
      <c r="EM274">
        <v>61</v>
      </c>
      <c r="EN274">
        <v>73</v>
      </c>
      <c r="EP274" s="1">
        <v>43646</v>
      </c>
      <c r="EQ274">
        <v>1.8</v>
      </c>
      <c r="ER274">
        <v>0</v>
      </c>
      <c r="ES274">
        <v>0</v>
      </c>
      <c r="ET274">
        <v>65</v>
      </c>
      <c r="EU274">
        <v>53</v>
      </c>
      <c r="EV274">
        <v>54</v>
      </c>
    </row>
    <row r="275" spans="1:152" x14ac:dyDescent="0.25">
      <c r="A275">
        <v>274</v>
      </c>
      <c r="B275" s="1">
        <v>37073</v>
      </c>
      <c r="C275">
        <v>0.31</v>
      </c>
      <c r="D275">
        <v>0</v>
      </c>
      <c r="E275">
        <v>0</v>
      </c>
      <c r="F275">
        <v>66</v>
      </c>
      <c r="G275">
        <v>54</v>
      </c>
      <c r="H275">
        <v>58</v>
      </c>
      <c r="J275" s="1">
        <v>37438</v>
      </c>
      <c r="K275">
        <v>0</v>
      </c>
      <c r="L275">
        <v>0</v>
      </c>
      <c r="M275">
        <v>0</v>
      </c>
      <c r="N275">
        <v>71</v>
      </c>
      <c r="O275">
        <v>59</v>
      </c>
      <c r="P275">
        <v>70</v>
      </c>
      <c r="R275" s="1">
        <v>37803</v>
      </c>
      <c r="S275">
        <v>0.01</v>
      </c>
      <c r="T275">
        <v>0</v>
      </c>
      <c r="U275">
        <v>0</v>
      </c>
      <c r="V275">
        <v>63</v>
      </c>
      <c r="W275">
        <v>49</v>
      </c>
      <c r="X275">
        <v>63</v>
      </c>
      <c r="Z275" s="1">
        <v>38168</v>
      </c>
      <c r="AA275">
        <v>0.22</v>
      </c>
      <c r="AB275">
        <v>0</v>
      </c>
      <c r="AC275">
        <v>0</v>
      </c>
      <c r="AD275">
        <v>59</v>
      </c>
      <c r="AE275">
        <v>44</v>
      </c>
      <c r="AF275">
        <v>58</v>
      </c>
      <c r="AH275" s="1">
        <v>38534</v>
      </c>
      <c r="AI275">
        <v>0</v>
      </c>
      <c r="AJ275">
        <v>0</v>
      </c>
      <c r="AK275">
        <v>0</v>
      </c>
      <c r="AL275">
        <v>74</v>
      </c>
      <c r="AM275">
        <v>58</v>
      </c>
      <c r="AN275">
        <v>67</v>
      </c>
      <c r="AP275" s="1">
        <v>38899</v>
      </c>
      <c r="AQ275">
        <v>0.1</v>
      </c>
      <c r="AR275">
        <v>0</v>
      </c>
      <c r="AS275">
        <v>0</v>
      </c>
      <c r="AT275">
        <v>62</v>
      </c>
      <c r="AU275">
        <v>44</v>
      </c>
      <c r="AV275">
        <v>58</v>
      </c>
      <c r="AX275" s="1">
        <v>39264</v>
      </c>
      <c r="AY275">
        <v>0</v>
      </c>
      <c r="AZ275">
        <v>0</v>
      </c>
      <c r="BA275">
        <v>0</v>
      </c>
      <c r="BB275">
        <v>52</v>
      </c>
      <c r="BC275">
        <v>38</v>
      </c>
      <c r="BD275">
        <v>39</v>
      </c>
      <c r="BF275" s="1">
        <v>39629</v>
      </c>
      <c r="BG275">
        <v>0.05</v>
      </c>
      <c r="BH275">
        <v>0</v>
      </c>
      <c r="BI275">
        <v>0</v>
      </c>
      <c r="BJ275">
        <v>67</v>
      </c>
      <c r="BK275">
        <v>52</v>
      </c>
      <c r="BL275">
        <v>63</v>
      </c>
      <c r="BN275" s="1">
        <v>39995</v>
      </c>
      <c r="BO275">
        <v>0.17</v>
      </c>
      <c r="BP275">
        <v>0</v>
      </c>
      <c r="BQ275">
        <v>0</v>
      </c>
      <c r="BR275">
        <v>62</v>
      </c>
      <c r="BS275">
        <v>49</v>
      </c>
      <c r="BT275">
        <v>55</v>
      </c>
      <c r="BV275" s="1">
        <v>40360</v>
      </c>
      <c r="BW275">
        <v>0.4</v>
      </c>
      <c r="BX275">
        <v>0</v>
      </c>
      <c r="BY275">
        <v>0</v>
      </c>
      <c r="BZ275">
        <v>48</v>
      </c>
      <c r="CA275">
        <v>40</v>
      </c>
      <c r="CB275">
        <v>43</v>
      </c>
      <c r="CD275" s="1">
        <v>40725</v>
      </c>
      <c r="CE275">
        <v>0.34</v>
      </c>
      <c r="CF275">
        <v>0</v>
      </c>
      <c r="CG275">
        <v>0</v>
      </c>
      <c r="CH275">
        <v>55</v>
      </c>
      <c r="CI275">
        <v>45</v>
      </c>
      <c r="CJ275">
        <v>54</v>
      </c>
      <c r="CL275" s="1">
        <v>41090</v>
      </c>
      <c r="CM275">
        <v>0</v>
      </c>
      <c r="CN275">
        <v>0</v>
      </c>
      <c r="CO275">
        <v>0</v>
      </c>
      <c r="CP275">
        <v>71</v>
      </c>
      <c r="CQ275">
        <v>55</v>
      </c>
      <c r="CR275">
        <v>71</v>
      </c>
      <c r="CT275" s="1">
        <v>41456</v>
      </c>
      <c r="CU275">
        <v>0.33</v>
      </c>
      <c r="CV275">
        <v>0</v>
      </c>
      <c r="CW275">
        <v>0</v>
      </c>
      <c r="CX275">
        <v>66</v>
      </c>
      <c r="CY275">
        <v>57</v>
      </c>
      <c r="CZ275">
        <v>58</v>
      </c>
      <c r="DB275" s="1">
        <v>41821</v>
      </c>
      <c r="DC275">
        <v>0</v>
      </c>
      <c r="DD275">
        <v>0</v>
      </c>
      <c r="DE275">
        <v>0</v>
      </c>
      <c r="DF275">
        <v>77</v>
      </c>
      <c r="DG275">
        <v>62</v>
      </c>
      <c r="DH275">
        <v>73</v>
      </c>
      <c r="DJ275" s="1">
        <v>42186</v>
      </c>
      <c r="DK275">
        <v>0.88</v>
      </c>
      <c r="DL275">
        <v>0</v>
      </c>
      <c r="DM275">
        <v>0</v>
      </c>
      <c r="DN275">
        <v>55</v>
      </c>
      <c r="DO275">
        <v>48</v>
      </c>
      <c r="DP275">
        <v>55</v>
      </c>
      <c r="DR275" s="1">
        <v>42551</v>
      </c>
      <c r="DS275">
        <v>0</v>
      </c>
      <c r="DT275">
        <v>0</v>
      </c>
      <c r="DU275">
        <v>0</v>
      </c>
      <c r="DV275">
        <v>65</v>
      </c>
      <c r="DW275">
        <v>49</v>
      </c>
      <c r="DX275">
        <v>62</v>
      </c>
      <c r="DZ275" s="1">
        <v>42917</v>
      </c>
      <c r="EA275">
        <v>0.4</v>
      </c>
      <c r="EB275">
        <v>0</v>
      </c>
      <c r="EC275">
        <v>0</v>
      </c>
      <c r="ED275">
        <v>62</v>
      </c>
      <c r="EE275">
        <v>58</v>
      </c>
      <c r="EF275">
        <v>60</v>
      </c>
      <c r="EH275" s="1">
        <v>43282</v>
      </c>
      <c r="EI275">
        <v>0.03</v>
      </c>
      <c r="EJ275">
        <v>0</v>
      </c>
      <c r="EK275">
        <v>0</v>
      </c>
      <c r="EL275">
        <v>83</v>
      </c>
      <c r="EM275">
        <v>67</v>
      </c>
      <c r="EN275">
        <v>81</v>
      </c>
      <c r="EP275" s="1">
        <v>43647</v>
      </c>
      <c r="EQ275">
        <v>0.14000000000000001</v>
      </c>
      <c r="ER275">
        <v>0</v>
      </c>
      <c r="ES275">
        <v>0</v>
      </c>
      <c r="ET275">
        <v>69</v>
      </c>
      <c r="EU275">
        <v>51</v>
      </c>
      <c r="EV275">
        <v>68</v>
      </c>
    </row>
    <row r="276" spans="1:152" x14ac:dyDescent="0.25">
      <c r="A276">
        <v>275</v>
      </c>
      <c r="B276" s="1">
        <v>37074</v>
      </c>
      <c r="C276">
        <v>0.05</v>
      </c>
      <c r="D276">
        <v>0</v>
      </c>
      <c r="E276">
        <v>0</v>
      </c>
      <c r="F276">
        <v>57</v>
      </c>
      <c r="G276">
        <v>31</v>
      </c>
      <c r="H276">
        <v>47</v>
      </c>
      <c r="J276" s="1">
        <v>37439</v>
      </c>
      <c r="K276">
        <v>0</v>
      </c>
      <c r="L276">
        <v>0</v>
      </c>
      <c r="M276">
        <v>0</v>
      </c>
      <c r="N276">
        <v>74</v>
      </c>
      <c r="O276">
        <v>64</v>
      </c>
      <c r="P276">
        <v>72</v>
      </c>
      <c r="R276" s="1">
        <v>37804</v>
      </c>
      <c r="S276">
        <v>0</v>
      </c>
      <c r="T276">
        <v>0</v>
      </c>
      <c r="U276">
        <v>0</v>
      </c>
      <c r="V276">
        <v>65</v>
      </c>
      <c r="W276">
        <v>51</v>
      </c>
      <c r="X276">
        <v>64</v>
      </c>
      <c r="Z276" s="1">
        <v>38169</v>
      </c>
      <c r="AA276">
        <v>7.0000000000000007E-2</v>
      </c>
      <c r="AB276">
        <v>0</v>
      </c>
      <c r="AC276">
        <v>0</v>
      </c>
      <c r="AD276">
        <v>68</v>
      </c>
      <c r="AE276">
        <v>49</v>
      </c>
      <c r="AF276">
        <v>56</v>
      </c>
      <c r="AH276" s="1">
        <v>38535</v>
      </c>
      <c r="AI276">
        <v>0.13</v>
      </c>
      <c r="AJ276">
        <v>0</v>
      </c>
      <c r="AK276">
        <v>0</v>
      </c>
      <c r="AL276">
        <v>67</v>
      </c>
      <c r="AM276">
        <v>42</v>
      </c>
      <c r="AN276">
        <v>55</v>
      </c>
      <c r="AP276" s="1">
        <v>38900</v>
      </c>
      <c r="AQ276">
        <v>0.72</v>
      </c>
      <c r="AR276">
        <v>0</v>
      </c>
      <c r="AS276">
        <v>0</v>
      </c>
      <c r="AT276">
        <v>68</v>
      </c>
      <c r="AU276">
        <v>52</v>
      </c>
      <c r="AV276">
        <v>68</v>
      </c>
      <c r="AX276" s="1">
        <v>39265</v>
      </c>
      <c r="AY276">
        <v>0.05</v>
      </c>
      <c r="AZ276">
        <v>0</v>
      </c>
      <c r="BA276">
        <v>0</v>
      </c>
      <c r="BB276">
        <v>50</v>
      </c>
      <c r="BC276">
        <v>39</v>
      </c>
      <c r="BD276">
        <v>48</v>
      </c>
      <c r="BF276" s="1">
        <v>39630</v>
      </c>
      <c r="BG276">
        <v>0.01</v>
      </c>
      <c r="BH276">
        <v>0</v>
      </c>
      <c r="BI276">
        <v>0</v>
      </c>
      <c r="BJ276">
        <v>64</v>
      </c>
      <c r="BK276">
        <v>51</v>
      </c>
      <c r="BL276">
        <v>59</v>
      </c>
      <c r="BN276" s="1">
        <v>39996</v>
      </c>
      <c r="BO276">
        <v>0.16</v>
      </c>
      <c r="BP276">
        <v>0</v>
      </c>
      <c r="BQ276">
        <v>0</v>
      </c>
      <c r="BR276">
        <v>55</v>
      </c>
      <c r="BS276">
        <v>50</v>
      </c>
      <c r="BT276">
        <v>54</v>
      </c>
      <c r="BV276" s="1">
        <v>40361</v>
      </c>
      <c r="BW276">
        <v>0.04</v>
      </c>
      <c r="BX276">
        <v>0</v>
      </c>
      <c r="BY276">
        <v>0</v>
      </c>
      <c r="BZ276">
        <v>60</v>
      </c>
      <c r="CA276">
        <v>43</v>
      </c>
      <c r="CB276">
        <v>60</v>
      </c>
      <c r="CD276" s="1">
        <v>40726</v>
      </c>
      <c r="CE276">
        <v>0</v>
      </c>
      <c r="CF276">
        <v>0</v>
      </c>
      <c r="CG276">
        <v>0</v>
      </c>
      <c r="CH276">
        <v>68</v>
      </c>
      <c r="CI276">
        <v>54</v>
      </c>
      <c r="CJ276">
        <v>66</v>
      </c>
      <c r="CL276" s="1">
        <v>41091</v>
      </c>
      <c r="CM276">
        <v>0</v>
      </c>
      <c r="CN276">
        <v>0</v>
      </c>
      <c r="CO276">
        <v>0</v>
      </c>
      <c r="CP276">
        <v>71</v>
      </c>
      <c r="CQ276">
        <v>55</v>
      </c>
      <c r="CR276">
        <v>63</v>
      </c>
      <c r="CT276" s="1">
        <v>41457</v>
      </c>
      <c r="CU276">
        <v>0.46</v>
      </c>
      <c r="CV276">
        <v>0</v>
      </c>
      <c r="CW276">
        <v>0</v>
      </c>
      <c r="CX276">
        <v>65</v>
      </c>
      <c r="CY276">
        <v>53</v>
      </c>
      <c r="CZ276">
        <v>64</v>
      </c>
      <c r="DB276" s="1">
        <v>41822</v>
      </c>
      <c r="DC276">
        <v>0.05</v>
      </c>
      <c r="DD276">
        <v>0</v>
      </c>
      <c r="DE276">
        <v>0</v>
      </c>
      <c r="DF276">
        <v>77</v>
      </c>
      <c r="DG276">
        <v>60</v>
      </c>
      <c r="DH276">
        <v>70</v>
      </c>
      <c r="DJ276" s="1">
        <v>42187</v>
      </c>
      <c r="DK276">
        <v>0.45</v>
      </c>
      <c r="DL276">
        <v>0</v>
      </c>
      <c r="DM276">
        <v>0</v>
      </c>
      <c r="DN276">
        <v>57</v>
      </c>
      <c r="DO276">
        <v>42</v>
      </c>
      <c r="DP276">
        <v>56</v>
      </c>
      <c r="DR276" s="1">
        <v>42552</v>
      </c>
      <c r="DS276">
        <v>0</v>
      </c>
      <c r="DT276">
        <v>0</v>
      </c>
      <c r="DU276">
        <v>0</v>
      </c>
      <c r="DV276">
        <v>70</v>
      </c>
      <c r="DW276">
        <v>55</v>
      </c>
      <c r="DX276">
        <v>65</v>
      </c>
      <c r="DZ276" s="1">
        <v>42918</v>
      </c>
      <c r="EA276">
        <v>0.03</v>
      </c>
      <c r="EB276">
        <v>0</v>
      </c>
      <c r="EC276">
        <v>0</v>
      </c>
      <c r="ED276">
        <v>63</v>
      </c>
      <c r="EE276">
        <v>53</v>
      </c>
      <c r="EF276">
        <v>60</v>
      </c>
      <c r="EH276" s="1">
        <v>43283</v>
      </c>
      <c r="EI276">
        <v>7.0000000000000007E-2</v>
      </c>
      <c r="EJ276">
        <v>0</v>
      </c>
      <c r="EK276">
        <v>0</v>
      </c>
      <c r="EL276">
        <v>84</v>
      </c>
      <c r="EM276">
        <v>70</v>
      </c>
      <c r="EN276">
        <v>83</v>
      </c>
      <c r="EP276" s="1">
        <v>43648</v>
      </c>
      <c r="EQ276">
        <v>0.09</v>
      </c>
      <c r="ER276">
        <v>0</v>
      </c>
      <c r="ES276">
        <v>0</v>
      </c>
      <c r="ET276">
        <v>72</v>
      </c>
      <c r="EU276">
        <v>57</v>
      </c>
      <c r="EV276">
        <v>71</v>
      </c>
    </row>
    <row r="277" spans="1:152" x14ac:dyDescent="0.25">
      <c r="A277">
        <v>276</v>
      </c>
      <c r="B277" s="1">
        <v>37075</v>
      </c>
      <c r="C277">
        <v>0</v>
      </c>
      <c r="D277">
        <v>0</v>
      </c>
      <c r="E277">
        <v>0</v>
      </c>
      <c r="F277">
        <v>52</v>
      </c>
      <c r="G277">
        <v>43</v>
      </c>
      <c r="H277">
        <v>50</v>
      </c>
      <c r="J277" s="1">
        <v>37440</v>
      </c>
      <c r="K277">
        <v>0</v>
      </c>
      <c r="L277">
        <v>0</v>
      </c>
      <c r="M277">
        <v>0</v>
      </c>
      <c r="N277">
        <v>78</v>
      </c>
      <c r="O277">
        <v>64</v>
      </c>
      <c r="P277">
        <v>77</v>
      </c>
      <c r="R277" s="1">
        <v>37805</v>
      </c>
      <c r="S277">
        <v>0</v>
      </c>
      <c r="T277">
        <v>0</v>
      </c>
      <c r="U277">
        <v>0</v>
      </c>
      <c r="V277">
        <v>69</v>
      </c>
      <c r="W277">
        <v>51</v>
      </c>
      <c r="X277">
        <v>69</v>
      </c>
      <c r="Z277" s="1">
        <v>38170</v>
      </c>
      <c r="AA277">
        <v>0.72</v>
      </c>
      <c r="AB277">
        <v>0</v>
      </c>
      <c r="AC277">
        <v>0</v>
      </c>
      <c r="AD277">
        <v>57</v>
      </c>
      <c r="AE277">
        <v>49</v>
      </c>
      <c r="AF277">
        <v>54</v>
      </c>
      <c r="AH277" s="1">
        <v>38536</v>
      </c>
      <c r="AI277">
        <v>0</v>
      </c>
      <c r="AJ277">
        <v>0</v>
      </c>
      <c r="AK277">
        <v>0</v>
      </c>
      <c r="AL277">
        <v>67</v>
      </c>
      <c r="AM277">
        <v>48</v>
      </c>
      <c r="AN277">
        <v>61</v>
      </c>
      <c r="AP277" s="1">
        <v>38901</v>
      </c>
      <c r="AQ277">
        <v>0</v>
      </c>
      <c r="AR277">
        <v>0</v>
      </c>
      <c r="AS277">
        <v>0</v>
      </c>
      <c r="AT277">
        <v>68</v>
      </c>
      <c r="AU277">
        <v>48</v>
      </c>
      <c r="AV277">
        <v>66</v>
      </c>
      <c r="AX277" s="1">
        <v>39266</v>
      </c>
      <c r="AY277">
        <v>0.2</v>
      </c>
      <c r="AZ277">
        <v>0</v>
      </c>
      <c r="BA277">
        <v>0</v>
      </c>
      <c r="BB277">
        <v>61</v>
      </c>
      <c r="BC277">
        <v>42</v>
      </c>
      <c r="BD277">
        <v>58</v>
      </c>
      <c r="BF277" s="1">
        <v>39631</v>
      </c>
      <c r="BG277">
        <v>0</v>
      </c>
      <c r="BH277">
        <v>0</v>
      </c>
      <c r="BI277">
        <v>0</v>
      </c>
      <c r="BJ277">
        <v>66</v>
      </c>
      <c r="BK277">
        <v>51</v>
      </c>
      <c r="BL277">
        <v>65</v>
      </c>
      <c r="BN277" s="1">
        <v>39997</v>
      </c>
      <c r="BO277">
        <v>0.44</v>
      </c>
      <c r="BP277">
        <v>0</v>
      </c>
      <c r="BQ277">
        <v>0</v>
      </c>
      <c r="BR277">
        <v>58</v>
      </c>
      <c r="BS277">
        <v>51</v>
      </c>
      <c r="BT277">
        <v>53</v>
      </c>
      <c r="BV277" s="1">
        <v>40362</v>
      </c>
      <c r="BW277">
        <v>0</v>
      </c>
      <c r="BX277">
        <v>0</v>
      </c>
      <c r="BY277">
        <v>0</v>
      </c>
      <c r="BZ277">
        <v>71</v>
      </c>
      <c r="CA277">
        <v>49</v>
      </c>
      <c r="CB277">
        <v>69</v>
      </c>
      <c r="CD277" s="1">
        <v>40727</v>
      </c>
      <c r="CE277">
        <v>0.21</v>
      </c>
      <c r="CF277">
        <v>0</v>
      </c>
      <c r="CG277">
        <v>0</v>
      </c>
      <c r="CH277">
        <v>68</v>
      </c>
      <c r="CI277">
        <v>56</v>
      </c>
      <c r="CJ277">
        <v>63</v>
      </c>
      <c r="CL277" s="1">
        <v>41092</v>
      </c>
      <c r="CM277">
        <v>0</v>
      </c>
      <c r="CN277">
        <v>0</v>
      </c>
      <c r="CO277">
        <v>0</v>
      </c>
      <c r="CP277">
        <v>65</v>
      </c>
      <c r="CQ277">
        <v>51</v>
      </c>
      <c r="CR277">
        <v>65</v>
      </c>
      <c r="CT277" s="1">
        <v>41458</v>
      </c>
      <c r="CU277">
        <v>0.33</v>
      </c>
      <c r="CV277">
        <v>0</v>
      </c>
      <c r="CW277">
        <v>0</v>
      </c>
      <c r="CX277">
        <v>66</v>
      </c>
      <c r="CY277">
        <v>60</v>
      </c>
      <c r="CZ277">
        <v>65</v>
      </c>
      <c r="DB277" s="1">
        <v>41823</v>
      </c>
      <c r="DC277">
        <v>0.01</v>
      </c>
      <c r="DD277">
        <v>0</v>
      </c>
      <c r="DE277">
        <v>0</v>
      </c>
      <c r="DF277">
        <v>74</v>
      </c>
      <c r="DG277">
        <v>57</v>
      </c>
      <c r="DH277">
        <v>72</v>
      </c>
      <c r="DJ277" s="1">
        <v>42188</v>
      </c>
      <c r="DK277">
        <v>0</v>
      </c>
      <c r="DL277">
        <v>0</v>
      </c>
      <c r="DM277">
        <v>0</v>
      </c>
      <c r="DN277">
        <v>60</v>
      </c>
      <c r="DO277">
        <v>44</v>
      </c>
      <c r="DP277">
        <v>59</v>
      </c>
      <c r="DR277" s="1">
        <v>42553</v>
      </c>
      <c r="DS277">
        <v>0.42</v>
      </c>
      <c r="DT277">
        <v>0</v>
      </c>
      <c r="DU277">
        <v>0</v>
      </c>
      <c r="DV277">
        <v>65</v>
      </c>
      <c r="DW277">
        <v>44</v>
      </c>
      <c r="DX277">
        <v>45</v>
      </c>
      <c r="DZ277" s="1">
        <v>42919</v>
      </c>
      <c r="EA277">
        <v>0.05</v>
      </c>
      <c r="EB277">
        <v>0</v>
      </c>
      <c r="EC277">
        <v>0</v>
      </c>
      <c r="ED277">
        <v>65</v>
      </c>
      <c r="EE277">
        <v>48</v>
      </c>
      <c r="EF277">
        <v>59</v>
      </c>
      <c r="EH277" s="1">
        <v>43284</v>
      </c>
      <c r="EI277">
        <v>0.08</v>
      </c>
      <c r="EJ277">
        <v>0</v>
      </c>
      <c r="EK277">
        <v>0</v>
      </c>
      <c r="EL277">
        <v>83</v>
      </c>
      <c r="EM277">
        <v>64</v>
      </c>
      <c r="EN277">
        <v>74</v>
      </c>
      <c r="EP277" s="1">
        <v>43649</v>
      </c>
      <c r="EQ277">
        <v>0.11</v>
      </c>
      <c r="ER277">
        <v>0</v>
      </c>
      <c r="ES277">
        <v>0</v>
      </c>
      <c r="ET277">
        <v>75</v>
      </c>
      <c r="EU277">
        <v>59</v>
      </c>
      <c r="EV277">
        <v>73</v>
      </c>
    </row>
    <row r="278" spans="1:152" x14ac:dyDescent="0.25">
      <c r="A278">
        <v>277</v>
      </c>
      <c r="B278" s="1">
        <v>37076</v>
      </c>
      <c r="C278">
        <v>0</v>
      </c>
      <c r="D278">
        <v>0</v>
      </c>
      <c r="E278">
        <v>0</v>
      </c>
      <c r="F278">
        <v>65</v>
      </c>
      <c r="G278">
        <v>48</v>
      </c>
      <c r="H278">
        <v>63</v>
      </c>
      <c r="J278" s="1">
        <v>37441</v>
      </c>
      <c r="K278">
        <v>0.2</v>
      </c>
      <c r="L278">
        <v>0</v>
      </c>
      <c r="M278">
        <v>0</v>
      </c>
      <c r="N278">
        <v>78</v>
      </c>
      <c r="O278">
        <v>63</v>
      </c>
      <c r="P278">
        <v>65</v>
      </c>
      <c r="R278" s="1">
        <v>37806</v>
      </c>
      <c r="S278">
        <v>0</v>
      </c>
      <c r="T278">
        <v>0</v>
      </c>
      <c r="U278">
        <v>0</v>
      </c>
      <c r="V278">
        <v>75</v>
      </c>
      <c r="W278">
        <v>59</v>
      </c>
      <c r="X278">
        <v>73</v>
      </c>
      <c r="Z278" s="1">
        <v>38171</v>
      </c>
      <c r="AA278">
        <v>0</v>
      </c>
      <c r="AB278">
        <v>0</v>
      </c>
      <c r="AC278">
        <v>0</v>
      </c>
      <c r="AD278">
        <v>63</v>
      </c>
      <c r="AE278">
        <v>47</v>
      </c>
      <c r="AF278">
        <v>61</v>
      </c>
      <c r="AH278" s="1">
        <v>38537</v>
      </c>
      <c r="AI278">
        <v>0</v>
      </c>
      <c r="AJ278">
        <v>0</v>
      </c>
      <c r="AK278">
        <v>0</v>
      </c>
      <c r="AL278">
        <v>71</v>
      </c>
      <c r="AM278">
        <v>53</v>
      </c>
      <c r="AN278">
        <v>68</v>
      </c>
      <c r="AP278" s="1">
        <v>38902</v>
      </c>
      <c r="AQ278">
        <v>0.01</v>
      </c>
      <c r="AR278">
        <v>0</v>
      </c>
      <c r="AS278">
        <v>0</v>
      </c>
      <c r="AT278">
        <v>69</v>
      </c>
      <c r="AU278">
        <v>57</v>
      </c>
      <c r="AV278">
        <v>64</v>
      </c>
      <c r="AX278" s="1">
        <v>39267</v>
      </c>
      <c r="AY278">
        <v>0</v>
      </c>
      <c r="AZ278">
        <v>0</v>
      </c>
      <c r="BA278">
        <v>0</v>
      </c>
      <c r="BB278">
        <v>64</v>
      </c>
      <c r="BC278">
        <v>51</v>
      </c>
      <c r="BD278">
        <v>53</v>
      </c>
      <c r="BF278" s="1">
        <v>39632</v>
      </c>
      <c r="BG278">
        <v>0.42</v>
      </c>
      <c r="BH278">
        <v>0</v>
      </c>
      <c r="BI278">
        <v>0</v>
      </c>
      <c r="BJ278">
        <v>66</v>
      </c>
      <c r="BK278">
        <v>51</v>
      </c>
      <c r="BL278">
        <v>52</v>
      </c>
      <c r="BN278" s="1">
        <v>39998</v>
      </c>
      <c r="BO278">
        <v>2.4900000000000002</v>
      </c>
      <c r="BP278">
        <v>0</v>
      </c>
      <c r="BQ278">
        <v>0</v>
      </c>
      <c r="BR278">
        <v>53</v>
      </c>
      <c r="BS278">
        <v>47</v>
      </c>
      <c r="BT278">
        <v>48</v>
      </c>
      <c r="BV278" s="1">
        <v>40363</v>
      </c>
      <c r="BW278">
        <v>0</v>
      </c>
      <c r="BX278">
        <v>0</v>
      </c>
      <c r="BY278">
        <v>0</v>
      </c>
      <c r="BZ278">
        <v>72</v>
      </c>
      <c r="CA278">
        <v>56</v>
      </c>
      <c r="CB278">
        <v>72</v>
      </c>
      <c r="CD278" s="1">
        <v>40728</v>
      </c>
      <c r="CE278">
        <v>0.52</v>
      </c>
      <c r="CF278">
        <v>0</v>
      </c>
      <c r="CG278">
        <v>0</v>
      </c>
      <c r="CH278">
        <v>69</v>
      </c>
      <c r="CI278">
        <v>55</v>
      </c>
      <c r="CJ278">
        <v>69</v>
      </c>
      <c r="CL278" s="1">
        <v>41093</v>
      </c>
      <c r="CM278">
        <v>0.25</v>
      </c>
      <c r="CN278">
        <v>0</v>
      </c>
      <c r="CO278">
        <v>0</v>
      </c>
      <c r="CP278">
        <v>65</v>
      </c>
      <c r="CQ278">
        <v>50</v>
      </c>
      <c r="CR278">
        <v>64</v>
      </c>
      <c r="CT278" s="1">
        <v>41459</v>
      </c>
      <c r="CU278">
        <v>2.0099999999999998</v>
      </c>
      <c r="CV278">
        <v>0</v>
      </c>
      <c r="CW278">
        <v>0</v>
      </c>
      <c r="CX278">
        <v>71</v>
      </c>
      <c r="CY278">
        <v>60</v>
      </c>
      <c r="CZ278">
        <v>60</v>
      </c>
      <c r="DB278" s="1">
        <v>41824</v>
      </c>
      <c r="DC278">
        <v>0.79</v>
      </c>
      <c r="DD278">
        <v>0</v>
      </c>
      <c r="DE278">
        <v>0</v>
      </c>
      <c r="DF278">
        <v>72</v>
      </c>
      <c r="DG278">
        <v>50</v>
      </c>
      <c r="DH278">
        <v>50</v>
      </c>
      <c r="DJ278" s="1">
        <v>42189</v>
      </c>
      <c r="DK278">
        <v>0</v>
      </c>
      <c r="DL278">
        <v>0</v>
      </c>
      <c r="DM278">
        <v>0</v>
      </c>
      <c r="DN278">
        <v>62</v>
      </c>
      <c r="DO278">
        <v>50</v>
      </c>
      <c r="DP278">
        <v>61</v>
      </c>
      <c r="DR278" s="1">
        <v>42554</v>
      </c>
      <c r="DS278">
        <v>0</v>
      </c>
      <c r="DT278">
        <v>0</v>
      </c>
      <c r="DU278">
        <v>0</v>
      </c>
      <c r="DV278">
        <v>64</v>
      </c>
      <c r="DW278">
        <v>45</v>
      </c>
      <c r="DX278">
        <v>62</v>
      </c>
      <c r="DZ278" s="1">
        <v>42920</v>
      </c>
      <c r="EA278">
        <v>0</v>
      </c>
      <c r="EB278">
        <v>0</v>
      </c>
      <c r="EC278">
        <v>0</v>
      </c>
      <c r="ED278">
        <v>61</v>
      </c>
      <c r="EE278">
        <v>48</v>
      </c>
      <c r="EF278">
        <v>61</v>
      </c>
      <c r="EH278" s="1">
        <v>43285</v>
      </c>
      <c r="EI278">
        <v>0</v>
      </c>
      <c r="EJ278">
        <v>0</v>
      </c>
      <c r="EK278">
        <v>0</v>
      </c>
      <c r="EL278">
        <v>84</v>
      </c>
      <c r="EM278">
        <v>65</v>
      </c>
      <c r="EN278">
        <v>83</v>
      </c>
      <c r="EP278" s="1">
        <v>43650</v>
      </c>
      <c r="EQ278">
        <v>0</v>
      </c>
      <c r="ER278">
        <v>0</v>
      </c>
      <c r="ES278">
        <v>0</v>
      </c>
      <c r="ET278">
        <v>79</v>
      </c>
      <c r="EU278">
        <v>64</v>
      </c>
      <c r="EV278">
        <v>78</v>
      </c>
    </row>
    <row r="279" spans="1:152" x14ac:dyDescent="0.25">
      <c r="A279">
        <v>278</v>
      </c>
      <c r="B279" s="1">
        <v>37077</v>
      </c>
      <c r="C279">
        <v>7.0000000000000007E-2</v>
      </c>
      <c r="D279">
        <v>0</v>
      </c>
      <c r="E279">
        <v>0</v>
      </c>
      <c r="F279">
        <v>64</v>
      </c>
      <c r="G279">
        <v>51</v>
      </c>
      <c r="H279">
        <v>59</v>
      </c>
      <c r="J279" s="1">
        <v>37442</v>
      </c>
      <c r="K279">
        <v>0.27</v>
      </c>
      <c r="L279">
        <v>0</v>
      </c>
      <c r="M279">
        <v>0</v>
      </c>
      <c r="N279">
        <v>70</v>
      </c>
      <c r="O279">
        <v>46</v>
      </c>
      <c r="P279">
        <v>52</v>
      </c>
      <c r="R279" s="1">
        <v>37807</v>
      </c>
      <c r="S279">
        <v>0</v>
      </c>
      <c r="T279">
        <v>0</v>
      </c>
      <c r="U279">
        <v>0</v>
      </c>
      <c r="V279">
        <v>74</v>
      </c>
      <c r="W279">
        <v>61</v>
      </c>
      <c r="X279">
        <v>72</v>
      </c>
      <c r="Z279" s="1">
        <v>38172</v>
      </c>
      <c r="AA279">
        <v>0</v>
      </c>
      <c r="AB279">
        <v>0</v>
      </c>
      <c r="AC279">
        <v>0</v>
      </c>
      <c r="AD279">
        <v>72</v>
      </c>
      <c r="AE279">
        <v>50</v>
      </c>
      <c r="AF279">
        <v>70</v>
      </c>
      <c r="AH279" s="1">
        <v>38538</v>
      </c>
      <c r="AI279">
        <v>0</v>
      </c>
      <c r="AJ279">
        <v>0</v>
      </c>
      <c r="AK279">
        <v>0</v>
      </c>
      <c r="AL279">
        <v>70</v>
      </c>
      <c r="AM279">
        <v>59</v>
      </c>
      <c r="AN279">
        <v>64</v>
      </c>
      <c r="AP279" s="1">
        <v>38903</v>
      </c>
      <c r="AQ279">
        <v>1.41</v>
      </c>
      <c r="AR279">
        <v>0</v>
      </c>
      <c r="AS279">
        <v>0</v>
      </c>
      <c r="AT279">
        <v>66</v>
      </c>
      <c r="AU279">
        <v>50</v>
      </c>
      <c r="AV279">
        <v>56</v>
      </c>
      <c r="AX279" s="1">
        <v>39268</v>
      </c>
      <c r="AY279">
        <v>0.63</v>
      </c>
      <c r="AZ279">
        <v>0</v>
      </c>
      <c r="BA279">
        <v>0</v>
      </c>
      <c r="BB279">
        <v>56</v>
      </c>
      <c r="BC279">
        <v>49</v>
      </c>
      <c r="BD279">
        <v>56</v>
      </c>
      <c r="BF279" s="1">
        <v>39633</v>
      </c>
      <c r="BG279">
        <v>0.06</v>
      </c>
      <c r="BH279">
        <v>0</v>
      </c>
      <c r="BI279">
        <v>0</v>
      </c>
      <c r="BJ279">
        <v>60</v>
      </c>
      <c r="BK279">
        <v>34</v>
      </c>
      <c r="BL279">
        <v>60</v>
      </c>
      <c r="BN279" s="1">
        <v>39999</v>
      </c>
      <c r="BO279">
        <v>0.13</v>
      </c>
      <c r="BP279">
        <v>0</v>
      </c>
      <c r="BQ279">
        <v>0</v>
      </c>
      <c r="BR279">
        <v>58</v>
      </c>
      <c r="BS279">
        <v>42</v>
      </c>
      <c r="BT279">
        <v>58</v>
      </c>
      <c r="BV279" s="1">
        <v>40364</v>
      </c>
      <c r="BW279">
        <v>0</v>
      </c>
      <c r="BX279">
        <v>0</v>
      </c>
      <c r="BY279">
        <v>0</v>
      </c>
      <c r="BZ279">
        <v>76</v>
      </c>
      <c r="CA279">
        <v>60</v>
      </c>
      <c r="CB279">
        <v>75</v>
      </c>
      <c r="CD279" s="1">
        <v>40729</v>
      </c>
      <c r="CE279">
        <v>0</v>
      </c>
      <c r="CF279">
        <v>0</v>
      </c>
      <c r="CG279">
        <v>0</v>
      </c>
      <c r="CH279">
        <v>70</v>
      </c>
      <c r="CI279">
        <v>56</v>
      </c>
      <c r="CJ279">
        <v>67</v>
      </c>
      <c r="CL279" s="1">
        <v>41094</v>
      </c>
      <c r="CM279">
        <v>0.57999999999999996</v>
      </c>
      <c r="CN279">
        <v>0</v>
      </c>
      <c r="CO279">
        <v>0</v>
      </c>
      <c r="CP279">
        <v>65</v>
      </c>
      <c r="CQ279">
        <v>54</v>
      </c>
      <c r="CR279">
        <v>64</v>
      </c>
      <c r="CT279" s="1">
        <v>41460</v>
      </c>
      <c r="CU279">
        <v>0</v>
      </c>
      <c r="CV279">
        <v>0</v>
      </c>
      <c r="CW279">
        <v>0</v>
      </c>
      <c r="CX279">
        <v>72</v>
      </c>
      <c r="CY279">
        <v>60</v>
      </c>
      <c r="CZ279">
        <v>67</v>
      </c>
      <c r="DB279" s="1">
        <v>41825</v>
      </c>
      <c r="DC279">
        <v>0.05</v>
      </c>
      <c r="DD279">
        <v>0</v>
      </c>
      <c r="DE279">
        <v>0</v>
      </c>
      <c r="DF279">
        <v>62</v>
      </c>
      <c r="DG279">
        <v>42</v>
      </c>
      <c r="DH279">
        <v>61</v>
      </c>
      <c r="DJ279" s="1">
        <v>42190</v>
      </c>
      <c r="DK279">
        <v>0.28999999999999998</v>
      </c>
      <c r="DL279">
        <v>0</v>
      </c>
      <c r="DM279">
        <v>0</v>
      </c>
      <c r="DN279">
        <v>63</v>
      </c>
      <c r="DO279">
        <v>50</v>
      </c>
      <c r="DP279">
        <v>62</v>
      </c>
      <c r="DR279" s="1">
        <v>42555</v>
      </c>
      <c r="DS279">
        <v>0</v>
      </c>
      <c r="DT279">
        <v>0</v>
      </c>
      <c r="DU279">
        <v>0</v>
      </c>
      <c r="DV279">
        <v>68</v>
      </c>
      <c r="DW279">
        <v>50</v>
      </c>
      <c r="DX279">
        <v>65</v>
      </c>
      <c r="DZ279" s="1">
        <v>42921</v>
      </c>
      <c r="EA279">
        <v>0</v>
      </c>
      <c r="EB279">
        <v>0</v>
      </c>
      <c r="EC279">
        <v>0</v>
      </c>
      <c r="ED279">
        <v>67</v>
      </c>
      <c r="EE279">
        <v>48</v>
      </c>
      <c r="EF279">
        <v>63</v>
      </c>
      <c r="EH279" s="1">
        <v>43286</v>
      </c>
      <c r="EI279">
        <v>0</v>
      </c>
      <c r="EJ279">
        <v>0</v>
      </c>
      <c r="EK279">
        <v>0</v>
      </c>
      <c r="EL279">
        <v>84</v>
      </c>
      <c r="EM279">
        <v>68</v>
      </c>
      <c r="EN279">
        <v>80</v>
      </c>
      <c r="EP279" s="1">
        <v>43651</v>
      </c>
      <c r="EQ279">
        <v>0</v>
      </c>
      <c r="ER279">
        <v>0</v>
      </c>
      <c r="ES279">
        <v>0</v>
      </c>
      <c r="ET279">
        <v>80</v>
      </c>
      <c r="EU279">
        <v>65</v>
      </c>
      <c r="EV279">
        <v>73</v>
      </c>
    </row>
    <row r="280" spans="1:152" x14ac:dyDescent="0.25">
      <c r="A280">
        <v>279</v>
      </c>
      <c r="B280" s="1">
        <v>37078</v>
      </c>
      <c r="C280">
        <v>0</v>
      </c>
      <c r="D280">
        <v>0</v>
      </c>
      <c r="E280">
        <v>0</v>
      </c>
      <c r="F280">
        <v>60</v>
      </c>
      <c r="G280">
        <v>38</v>
      </c>
      <c r="H280">
        <v>44</v>
      </c>
      <c r="J280" s="1">
        <v>37443</v>
      </c>
      <c r="K280">
        <v>1.25</v>
      </c>
      <c r="L280">
        <v>0</v>
      </c>
      <c r="M280">
        <v>0</v>
      </c>
      <c r="N280">
        <v>55</v>
      </c>
      <c r="O280">
        <v>47</v>
      </c>
      <c r="P280">
        <v>53</v>
      </c>
      <c r="R280" s="1">
        <v>37808</v>
      </c>
      <c r="S280">
        <v>0</v>
      </c>
      <c r="T280">
        <v>0</v>
      </c>
      <c r="U280">
        <v>0</v>
      </c>
      <c r="V280">
        <v>73</v>
      </c>
      <c r="W280">
        <v>56</v>
      </c>
      <c r="X280">
        <v>66</v>
      </c>
      <c r="Z280" s="1">
        <v>38173</v>
      </c>
      <c r="AA280">
        <v>0.02</v>
      </c>
      <c r="AB280">
        <v>0</v>
      </c>
      <c r="AC280">
        <v>0</v>
      </c>
      <c r="AD280">
        <v>70</v>
      </c>
      <c r="AE280">
        <v>59</v>
      </c>
      <c r="AF280">
        <v>61</v>
      </c>
      <c r="AH280" s="1">
        <v>38539</v>
      </c>
      <c r="AI280">
        <v>1.3</v>
      </c>
      <c r="AJ280">
        <v>0</v>
      </c>
      <c r="AK280">
        <v>0</v>
      </c>
      <c r="AL280">
        <v>64</v>
      </c>
      <c r="AM280">
        <v>55</v>
      </c>
      <c r="AN280">
        <v>56</v>
      </c>
      <c r="AP280" s="1">
        <v>38904</v>
      </c>
      <c r="AQ280">
        <v>0</v>
      </c>
      <c r="AR280">
        <v>0</v>
      </c>
      <c r="AS280">
        <v>0</v>
      </c>
      <c r="AT280">
        <v>64</v>
      </c>
      <c r="AU280">
        <v>45</v>
      </c>
      <c r="AV280">
        <v>54</v>
      </c>
      <c r="AX280" s="1">
        <v>39269</v>
      </c>
      <c r="AY280">
        <v>0.35</v>
      </c>
      <c r="AZ280">
        <v>0</v>
      </c>
      <c r="BA280">
        <v>0</v>
      </c>
      <c r="BB280">
        <v>61</v>
      </c>
      <c r="BC280">
        <v>52</v>
      </c>
      <c r="BD280">
        <v>58</v>
      </c>
      <c r="BF280" s="1">
        <v>39634</v>
      </c>
      <c r="BG280">
        <v>0</v>
      </c>
      <c r="BH280">
        <v>0</v>
      </c>
      <c r="BI280">
        <v>0</v>
      </c>
      <c r="BJ280">
        <v>67</v>
      </c>
      <c r="BK280">
        <v>52</v>
      </c>
      <c r="BL280">
        <v>65</v>
      </c>
      <c r="BN280" s="1">
        <v>40000</v>
      </c>
      <c r="BO280">
        <v>0</v>
      </c>
      <c r="BP280">
        <v>0</v>
      </c>
      <c r="BQ280">
        <v>0</v>
      </c>
      <c r="BR280">
        <v>61</v>
      </c>
      <c r="BS280">
        <v>49</v>
      </c>
      <c r="BT280">
        <v>61</v>
      </c>
      <c r="BV280" s="1">
        <v>40365</v>
      </c>
      <c r="BW280">
        <v>0</v>
      </c>
      <c r="BX280">
        <v>0</v>
      </c>
      <c r="BY280">
        <v>0</v>
      </c>
      <c r="BZ280">
        <v>77</v>
      </c>
      <c r="CA280">
        <v>64</v>
      </c>
      <c r="CB280">
        <v>76</v>
      </c>
      <c r="CD280" s="1">
        <v>40730</v>
      </c>
      <c r="CE280">
        <v>0.91</v>
      </c>
      <c r="CF280">
        <v>0</v>
      </c>
      <c r="CG280">
        <v>0</v>
      </c>
      <c r="CH280">
        <v>71</v>
      </c>
      <c r="CI280">
        <v>53</v>
      </c>
      <c r="CJ280">
        <v>55</v>
      </c>
      <c r="CL280" s="1">
        <v>41095</v>
      </c>
      <c r="CM280">
        <v>0.05</v>
      </c>
      <c r="CN280">
        <v>0</v>
      </c>
      <c r="CO280">
        <v>0</v>
      </c>
      <c r="CP280">
        <v>67</v>
      </c>
      <c r="CQ280">
        <v>52</v>
      </c>
      <c r="CR280">
        <v>59</v>
      </c>
      <c r="CT280" s="1">
        <v>41461</v>
      </c>
      <c r="CU280">
        <v>0.23</v>
      </c>
      <c r="CV280">
        <v>0</v>
      </c>
      <c r="CW280">
        <v>0</v>
      </c>
      <c r="CX280">
        <v>67</v>
      </c>
      <c r="CY280">
        <v>60</v>
      </c>
      <c r="CZ280">
        <v>63</v>
      </c>
      <c r="DB280" s="1">
        <v>41826</v>
      </c>
      <c r="DC280">
        <v>0</v>
      </c>
      <c r="DD280">
        <v>0</v>
      </c>
      <c r="DE280">
        <v>0</v>
      </c>
      <c r="DF280">
        <v>67</v>
      </c>
      <c r="DG280">
        <v>50</v>
      </c>
      <c r="DH280">
        <v>66</v>
      </c>
      <c r="DJ280" s="1">
        <v>42191</v>
      </c>
      <c r="DK280">
        <v>0</v>
      </c>
      <c r="DL280">
        <v>0</v>
      </c>
      <c r="DM280">
        <v>0</v>
      </c>
      <c r="DN280">
        <v>67</v>
      </c>
      <c r="DO280">
        <v>53</v>
      </c>
      <c r="DP280">
        <v>67</v>
      </c>
      <c r="DR280" s="1">
        <v>42556</v>
      </c>
      <c r="DS280">
        <v>0</v>
      </c>
      <c r="DT280">
        <v>0</v>
      </c>
      <c r="DU280">
        <v>0</v>
      </c>
      <c r="DV280">
        <v>71</v>
      </c>
      <c r="DW280">
        <v>50</v>
      </c>
      <c r="DX280">
        <v>70</v>
      </c>
      <c r="DZ280" s="1">
        <v>42922</v>
      </c>
      <c r="EA280">
        <v>0</v>
      </c>
      <c r="EB280">
        <v>0</v>
      </c>
      <c r="EC280">
        <v>0</v>
      </c>
      <c r="ED280">
        <v>65</v>
      </c>
      <c r="EE280">
        <v>54</v>
      </c>
      <c r="EF280">
        <v>61</v>
      </c>
      <c r="EH280" s="1">
        <v>43287</v>
      </c>
      <c r="EI280">
        <v>0.25</v>
      </c>
      <c r="EJ280">
        <v>0</v>
      </c>
      <c r="EK280">
        <v>0</v>
      </c>
      <c r="EL280">
        <v>81</v>
      </c>
      <c r="EM280">
        <v>49</v>
      </c>
      <c r="EN280">
        <v>49</v>
      </c>
      <c r="EP280" s="1">
        <v>43652</v>
      </c>
      <c r="EQ280">
        <v>0</v>
      </c>
      <c r="ER280">
        <v>0</v>
      </c>
      <c r="ES280">
        <v>0</v>
      </c>
      <c r="ET280">
        <v>75</v>
      </c>
      <c r="EU280">
        <v>64</v>
      </c>
      <c r="EV280">
        <v>66</v>
      </c>
    </row>
    <row r="281" spans="1:152" x14ac:dyDescent="0.25">
      <c r="A281">
        <v>280</v>
      </c>
      <c r="B281" s="1">
        <v>37079</v>
      </c>
      <c r="C281">
        <v>0</v>
      </c>
      <c r="D281">
        <v>0</v>
      </c>
      <c r="E281">
        <v>0</v>
      </c>
      <c r="F281">
        <v>63</v>
      </c>
      <c r="G281">
        <v>43</v>
      </c>
      <c r="H281">
        <v>61</v>
      </c>
      <c r="J281" s="1">
        <v>37444</v>
      </c>
      <c r="K281">
        <v>0.27</v>
      </c>
      <c r="L281">
        <v>0</v>
      </c>
      <c r="M281">
        <v>0</v>
      </c>
      <c r="N281">
        <v>56</v>
      </c>
      <c r="O281">
        <v>49</v>
      </c>
      <c r="P281">
        <v>55</v>
      </c>
      <c r="R281" s="1">
        <v>37809</v>
      </c>
      <c r="S281">
        <v>0</v>
      </c>
      <c r="T281">
        <v>0</v>
      </c>
      <c r="U281">
        <v>0</v>
      </c>
      <c r="V281">
        <v>68</v>
      </c>
      <c r="W281">
        <v>54</v>
      </c>
      <c r="X281">
        <v>57</v>
      </c>
      <c r="Z281" s="1">
        <v>38174</v>
      </c>
      <c r="AA281">
        <v>1.48</v>
      </c>
      <c r="AB281">
        <v>0</v>
      </c>
      <c r="AC281">
        <v>0</v>
      </c>
      <c r="AD281">
        <v>62</v>
      </c>
      <c r="AE281">
        <v>48</v>
      </c>
      <c r="AF281">
        <v>55</v>
      </c>
      <c r="AH281" s="1">
        <v>38540</v>
      </c>
      <c r="AI281">
        <v>0.04</v>
      </c>
      <c r="AJ281">
        <v>0</v>
      </c>
      <c r="AK281">
        <v>0</v>
      </c>
      <c r="AL281">
        <v>60</v>
      </c>
      <c r="AM281">
        <v>51</v>
      </c>
      <c r="AN281">
        <v>57</v>
      </c>
      <c r="AP281" s="1">
        <v>38905</v>
      </c>
      <c r="AQ281">
        <v>0</v>
      </c>
      <c r="AR281">
        <v>0</v>
      </c>
      <c r="AS281">
        <v>0</v>
      </c>
      <c r="AT281">
        <v>63</v>
      </c>
      <c r="AU281">
        <v>49</v>
      </c>
      <c r="AV281">
        <v>61</v>
      </c>
      <c r="AX281" s="1">
        <v>39270</v>
      </c>
      <c r="AY281">
        <v>0.25</v>
      </c>
      <c r="AZ281">
        <v>0</v>
      </c>
      <c r="BA281">
        <v>0</v>
      </c>
      <c r="BB281">
        <v>58</v>
      </c>
      <c r="BC281">
        <v>47</v>
      </c>
      <c r="BD281">
        <v>47</v>
      </c>
      <c r="BF281" s="1">
        <v>39635</v>
      </c>
      <c r="BG281">
        <v>0</v>
      </c>
      <c r="BH281">
        <v>0</v>
      </c>
      <c r="BI281">
        <v>0</v>
      </c>
      <c r="BJ281">
        <v>69</v>
      </c>
      <c r="BK281">
        <v>54</v>
      </c>
      <c r="BL281">
        <v>68</v>
      </c>
      <c r="BN281" s="1">
        <v>40001</v>
      </c>
      <c r="BO281">
        <v>0.48</v>
      </c>
      <c r="BP281">
        <v>0</v>
      </c>
      <c r="BQ281">
        <v>0</v>
      </c>
      <c r="BR281">
        <v>62</v>
      </c>
      <c r="BS281">
        <v>48</v>
      </c>
      <c r="BT281">
        <v>49</v>
      </c>
      <c r="BV281" s="1">
        <v>40366</v>
      </c>
      <c r="BW281">
        <v>0</v>
      </c>
      <c r="BX281">
        <v>0</v>
      </c>
      <c r="BY281">
        <v>0</v>
      </c>
      <c r="BZ281">
        <v>79</v>
      </c>
      <c r="CA281">
        <v>65</v>
      </c>
      <c r="CB281">
        <v>78</v>
      </c>
      <c r="CD281" s="1">
        <v>40731</v>
      </c>
      <c r="CE281">
        <v>0.92</v>
      </c>
      <c r="CF281">
        <v>0</v>
      </c>
      <c r="CG281">
        <v>0</v>
      </c>
      <c r="CH281">
        <v>61</v>
      </c>
      <c r="CI281">
        <v>48</v>
      </c>
      <c r="CJ281">
        <v>60</v>
      </c>
      <c r="CL281" s="1">
        <v>41096</v>
      </c>
      <c r="CM281">
        <v>0.02</v>
      </c>
      <c r="CN281">
        <v>0</v>
      </c>
      <c r="CO281">
        <v>0</v>
      </c>
      <c r="CP281">
        <v>70</v>
      </c>
      <c r="CQ281">
        <v>54</v>
      </c>
      <c r="CR281">
        <v>67</v>
      </c>
      <c r="CT281" s="1">
        <v>41462</v>
      </c>
      <c r="CU281">
        <v>0</v>
      </c>
      <c r="CV281">
        <v>0</v>
      </c>
      <c r="CW281">
        <v>0</v>
      </c>
      <c r="CX281">
        <v>67</v>
      </c>
      <c r="CY281">
        <v>58</v>
      </c>
      <c r="CZ281">
        <v>64</v>
      </c>
      <c r="DB281" s="1">
        <v>41827</v>
      </c>
      <c r="DC281">
        <v>0.19</v>
      </c>
      <c r="DD281">
        <v>0</v>
      </c>
      <c r="DE281">
        <v>0</v>
      </c>
      <c r="DF281">
        <v>68</v>
      </c>
      <c r="DG281">
        <v>52</v>
      </c>
      <c r="DH281">
        <v>58</v>
      </c>
      <c r="DJ281" s="1">
        <v>42192</v>
      </c>
      <c r="DK281">
        <v>0</v>
      </c>
      <c r="DL281">
        <v>0</v>
      </c>
      <c r="DM281">
        <v>0</v>
      </c>
      <c r="DN281">
        <v>69</v>
      </c>
      <c r="DO281">
        <v>59</v>
      </c>
      <c r="DP281">
        <v>64</v>
      </c>
      <c r="DR281" s="1">
        <v>42557</v>
      </c>
      <c r="DS281">
        <v>0</v>
      </c>
      <c r="DT281">
        <v>0</v>
      </c>
      <c r="DU281">
        <v>0</v>
      </c>
      <c r="DV281">
        <v>73</v>
      </c>
      <c r="DW281">
        <v>57</v>
      </c>
      <c r="DX281">
        <v>72</v>
      </c>
      <c r="DZ281" s="1">
        <v>42923</v>
      </c>
      <c r="EA281">
        <v>0</v>
      </c>
      <c r="EB281">
        <v>0</v>
      </c>
      <c r="EC281">
        <v>0</v>
      </c>
      <c r="ED281">
        <v>72</v>
      </c>
      <c r="EE281">
        <v>54</v>
      </c>
      <c r="EF281">
        <v>62</v>
      </c>
      <c r="EH281" s="1">
        <v>43288</v>
      </c>
      <c r="EI281">
        <v>0</v>
      </c>
      <c r="EJ281">
        <v>0</v>
      </c>
      <c r="EK281">
        <v>0</v>
      </c>
      <c r="EL281">
        <v>65</v>
      </c>
      <c r="EM281">
        <v>44</v>
      </c>
      <c r="EN281">
        <v>62</v>
      </c>
      <c r="EP281" s="1">
        <v>43653</v>
      </c>
      <c r="EQ281">
        <v>0</v>
      </c>
      <c r="ER281">
        <v>0</v>
      </c>
      <c r="ES281">
        <v>0</v>
      </c>
      <c r="ET281">
        <v>67</v>
      </c>
      <c r="EU281">
        <v>52</v>
      </c>
      <c r="EV281">
        <v>62</v>
      </c>
    </row>
    <row r="282" spans="1:152" x14ac:dyDescent="0.25">
      <c r="A282">
        <v>281</v>
      </c>
      <c r="B282" s="1">
        <v>37080</v>
      </c>
      <c r="C282">
        <v>0.17</v>
      </c>
      <c r="D282">
        <v>0</v>
      </c>
      <c r="E282">
        <v>0</v>
      </c>
      <c r="F282">
        <v>63</v>
      </c>
      <c r="G282">
        <v>49</v>
      </c>
      <c r="H282">
        <v>56</v>
      </c>
      <c r="J282" s="1">
        <v>37445</v>
      </c>
      <c r="K282">
        <v>0</v>
      </c>
      <c r="L282">
        <v>0</v>
      </c>
      <c r="M282">
        <v>0</v>
      </c>
      <c r="N282">
        <v>67</v>
      </c>
      <c r="O282">
        <v>54</v>
      </c>
      <c r="P282">
        <v>64</v>
      </c>
      <c r="R282" s="1">
        <v>37810</v>
      </c>
      <c r="S282">
        <v>0.19</v>
      </c>
      <c r="T282">
        <v>0</v>
      </c>
      <c r="U282">
        <v>0</v>
      </c>
      <c r="V282">
        <v>70</v>
      </c>
      <c r="W282">
        <v>57</v>
      </c>
      <c r="X282">
        <v>66</v>
      </c>
      <c r="Z282" s="1">
        <v>38175</v>
      </c>
      <c r="AA282">
        <v>0</v>
      </c>
      <c r="AB282">
        <v>0</v>
      </c>
      <c r="AC282">
        <v>0</v>
      </c>
      <c r="AD282">
        <v>67</v>
      </c>
      <c r="AE282">
        <v>48</v>
      </c>
      <c r="AF282">
        <v>66</v>
      </c>
      <c r="AH282" s="1">
        <v>38541</v>
      </c>
      <c r="AI282">
        <v>0.01</v>
      </c>
      <c r="AJ282">
        <v>0</v>
      </c>
      <c r="AK282">
        <v>0</v>
      </c>
      <c r="AL282">
        <v>60</v>
      </c>
      <c r="AM282">
        <v>50</v>
      </c>
      <c r="AN282">
        <v>55</v>
      </c>
      <c r="AP282" s="1">
        <v>38906</v>
      </c>
      <c r="AQ282">
        <v>0</v>
      </c>
      <c r="AR282">
        <v>0</v>
      </c>
      <c r="AS282">
        <v>0</v>
      </c>
      <c r="AT282">
        <v>68</v>
      </c>
      <c r="AU282">
        <v>55</v>
      </c>
      <c r="AV282">
        <v>67</v>
      </c>
      <c r="AX282" s="1">
        <v>39271</v>
      </c>
      <c r="AY282">
        <v>1.1299999999999999</v>
      </c>
      <c r="AZ282">
        <v>0</v>
      </c>
      <c r="BA282">
        <v>0</v>
      </c>
      <c r="BB282">
        <v>55</v>
      </c>
      <c r="BC282">
        <v>45</v>
      </c>
      <c r="BD282">
        <v>55</v>
      </c>
      <c r="BF282" s="1">
        <v>39636</v>
      </c>
      <c r="BG282">
        <v>0</v>
      </c>
      <c r="BH282">
        <v>0</v>
      </c>
      <c r="BI282">
        <v>0</v>
      </c>
      <c r="BJ282">
        <v>73</v>
      </c>
      <c r="BK282">
        <v>57</v>
      </c>
      <c r="BL282">
        <v>72</v>
      </c>
      <c r="BN282" s="1">
        <v>40002</v>
      </c>
      <c r="BO282">
        <v>0.23</v>
      </c>
      <c r="BP282">
        <v>0</v>
      </c>
      <c r="BQ282">
        <v>0</v>
      </c>
      <c r="BR282">
        <v>50</v>
      </c>
      <c r="BS282">
        <v>45</v>
      </c>
      <c r="BT282">
        <v>50</v>
      </c>
      <c r="BV282" s="1">
        <v>40367</v>
      </c>
      <c r="BW282">
        <v>0</v>
      </c>
      <c r="BX282">
        <v>0</v>
      </c>
      <c r="BY282">
        <v>0</v>
      </c>
      <c r="BZ282">
        <v>81</v>
      </c>
      <c r="CA282">
        <v>65</v>
      </c>
      <c r="CB282">
        <v>77</v>
      </c>
      <c r="CD282" s="1">
        <v>40732</v>
      </c>
      <c r="CE282">
        <v>0</v>
      </c>
      <c r="CF282">
        <v>0</v>
      </c>
      <c r="CG282">
        <v>0</v>
      </c>
      <c r="CH282">
        <v>68</v>
      </c>
      <c r="CI282">
        <v>50</v>
      </c>
      <c r="CJ282">
        <v>66</v>
      </c>
      <c r="CL282" s="1">
        <v>41097</v>
      </c>
      <c r="CM282">
        <v>0</v>
      </c>
      <c r="CN282">
        <v>0</v>
      </c>
      <c r="CO282">
        <v>0</v>
      </c>
      <c r="CP282">
        <v>68</v>
      </c>
      <c r="CQ282">
        <v>59</v>
      </c>
      <c r="CR282">
        <v>64</v>
      </c>
      <c r="CT282" s="1">
        <v>41463</v>
      </c>
      <c r="CU282">
        <v>0.35</v>
      </c>
      <c r="CV282">
        <v>0</v>
      </c>
      <c r="CW282">
        <v>0</v>
      </c>
      <c r="CX282">
        <v>66</v>
      </c>
      <c r="CY282">
        <v>59</v>
      </c>
      <c r="CZ282">
        <v>62</v>
      </c>
      <c r="DB282" s="1">
        <v>41828</v>
      </c>
      <c r="DC282">
        <v>0.04</v>
      </c>
      <c r="DD282">
        <v>0</v>
      </c>
      <c r="DE282">
        <v>0</v>
      </c>
      <c r="DF282">
        <v>71</v>
      </c>
      <c r="DG282">
        <v>54</v>
      </c>
      <c r="DH282">
        <v>68</v>
      </c>
      <c r="DJ282" s="1">
        <v>42193</v>
      </c>
      <c r="DK282">
        <v>0.66</v>
      </c>
      <c r="DL282">
        <v>0</v>
      </c>
      <c r="DM282">
        <v>0</v>
      </c>
      <c r="DN282">
        <v>66</v>
      </c>
      <c r="DO282">
        <v>46</v>
      </c>
      <c r="DP282">
        <v>54</v>
      </c>
      <c r="DR282" s="1">
        <v>42558</v>
      </c>
      <c r="DS282">
        <v>0.94</v>
      </c>
      <c r="DT282">
        <v>0</v>
      </c>
      <c r="DU282">
        <v>0</v>
      </c>
      <c r="DV282">
        <v>72</v>
      </c>
      <c r="DW282">
        <v>58</v>
      </c>
      <c r="DX282">
        <v>64</v>
      </c>
      <c r="DZ282" s="1">
        <v>42924</v>
      </c>
      <c r="EA282">
        <v>0.65</v>
      </c>
      <c r="EB282">
        <v>0</v>
      </c>
      <c r="EC282">
        <v>0</v>
      </c>
      <c r="ED282">
        <v>65</v>
      </c>
      <c r="EE282">
        <v>52</v>
      </c>
      <c r="EF282">
        <v>59</v>
      </c>
      <c r="EH282" s="1">
        <v>43289</v>
      </c>
      <c r="EI282">
        <v>0</v>
      </c>
      <c r="EJ282">
        <v>0</v>
      </c>
      <c r="EK282">
        <v>0</v>
      </c>
      <c r="EL282">
        <v>70</v>
      </c>
      <c r="EM282">
        <v>54</v>
      </c>
      <c r="EN282">
        <v>68</v>
      </c>
      <c r="EP282" s="1">
        <v>43654</v>
      </c>
      <c r="EQ282">
        <v>0</v>
      </c>
      <c r="ER282">
        <v>0</v>
      </c>
      <c r="ES282">
        <v>0</v>
      </c>
      <c r="ET282">
        <v>70</v>
      </c>
      <c r="EU282">
        <v>53</v>
      </c>
      <c r="EV282">
        <v>68</v>
      </c>
    </row>
    <row r="283" spans="1:152" x14ac:dyDescent="0.25">
      <c r="A283">
        <v>282</v>
      </c>
      <c r="B283" s="1">
        <v>37081</v>
      </c>
      <c r="C283">
        <v>0</v>
      </c>
      <c r="D283">
        <v>0</v>
      </c>
      <c r="E283">
        <v>0</v>
      </c>
      <c r="F283">
        <v>63</v>
      </c>
      <c r="G283">
        <v>53</v>
      </c>
      <c r="H283">
        <v>63</v>
      </c>
      <c r="J283" s="1">
        <v>37446</v>
      </c>
      <c r="K283">
        <v>2</v>
      </c>
      <c r="L283">
        <v>0</v>
      </c>
      <c r="M283">
        <v>0</v>
      </c>
      <c r="N283">
        <v>64</v>
      </c>
      <c r="O283">
        <v>56</v>
      </c>
      <c r="P283">
        <v>63</v>
      </c>
      <c r="R283" s="1">
        <v>37811</v>
      </c>
      <c r="S283">
        <v>0</v>
      </c>
      <c r="T283">
        <v>0</v>
      </c>
      <c r="U283">
        <v>0</v>
      </c>
      <c r="V283">
        <v>68</v>
      </c>
      <c r="W283">
        <v>52</v>
      </c>
      <c r="X283">
        <v>59</v>
      </c>
      <c r="Z283" s="1">
        <v>38176</v>
      </c>
      <c r="AA283">
        <v>0.96</v>
      </c>
      <c r="AB283">
        <v>0</v>
      </c>
      <c r="AC283">
        <v>0</v>
      </c>
      <c r="AD283">
        <v>67</v>
      </c>
      <c r="AE283">
        <v>55</v>
      </c>
      <c r="AF283">
        <v>62</v>
      </c>
      <c r="AH283" s="1">
        <v>38542</v>
      </c>
      <c r="AI283">
        <v>1.81</v>
      </c>
      <c r="AJ283">
        <v>0</v>
      </c>
      <c r="AK283">
        <v>0</v>
      </c>
      <c r="AL283">
        <v>55</v>
      </c>
      <c r="AM283">
        <v>49</v>
      </c>
      <c r="AN283">
        <v>50</v>
      </c>
      <c r="AP283" s="1">
        <v>38907</v>
      </c>
      <c r="AQ283">
        <v>0</v>
      </c>
      <c r="AR283">
        <v>0</v>
      </c>
      <c r="AS283">
        <v>0</v>
      </c>
      <c r="AT283">
        <v>68</v>
      </c>
      <c r="AU283">
        <v>52</v>
      </c>
      <c r="AV283">
        <v>66</v>
      </c>
      <c r="AX283" s="1">
        <v>39272</v>
      </c>
      <c r="AY283">
        <v>0.5</v>
      </c>
      <c r="AZ283">
        <v>0</v>
      </c>
      <c r="BA283">
        <v>0</v>
      </c>
      <c r="BB283">
        <v>64</v>
      </c>
      <c r="BC283">
        <v>50</v>
      </c>
      <c r="BD283">
        <v>64</v>
      </c>
      <c r="BF283" s="1">
        <v>39637</v>
      </c>
      <c r="BG283">
        <v>0</v>
      </c>
      <c r="BH283">
        <v>0</v>
      </c>
      <c r="BI283">
        <v>0</v>
      </c>
      <c r="BJ283">
        <v>73</v>
      </c>
      <c r="BK283">
        <v>64</v>
      </c>
      <c r="BL283">
        <v>70</v>
      </c>
      <c r="BN283" s="1">
        <v>40003</v>
      </c>
      <c r="BO283">
        <v>7.0000000000000007E-2</v>
      </c>
      <c r="BP283">
        <v>0</v>
      </c>
      <c r="BQ283">
        <v>0</v>
      </c>
      <c r="BR283">
        <v>57</v>
      </c>
      <c r="BS283">
        <v>49</v>
      </c>
      <c r="BT283">
        <v>53</v>
      </c>
      <c r="BV283" s="1">
        <v>40368</v>
      </c>
      <c r="BW283">
        <v>0.02</v>
      </c>
      <c r="BX283">
        <v>0</v>
      </c>
      <c r="BY283">
        <v>0</v>
      </c>
      <c r="BZ283">
        <v>79</v>
      </c>
      <c r="CA283">
        <v>64</v>
      </c>
      <c r="CB283">
        <v>72</v>
      </c>
      <c r="CD283" s="1">
        <v>40733</v>
      </c>
      <c r="CE283">
        <v>0</v>
      </c>
      <c r="CF283">
        <v>0</v>
      </c>
      <c r="CG283">
        <v>0</v>
      </c>
      <c r="CH283">
        <v>67</v>
      </c>
      <c r="CI283">
        <v>48</v>
      </c>
      <c r="CJ283">
        <v>58</v>
      </c>
      <c r="CL283" s="1">
        <v>41098</v>
      </c>
      <c r="CM283">
        <v>0</v>
      </c>
      <c r="CN283">
        <v>0</v>
      </c>
      <c r="CO283">
        <v>0</v>
      </c>
      <c r="CP283">
        <v>67</v>
      </c>
      <c r="CQ283">
        <v>51</v>
      </c>
      <c r="CR283">
        <v>58</v>
      </c>
      <c r="CT283" s="1">
        <v>41464</v>
      </c>
      <c r="CU283">
        <v>0</v>
      </c>
      <c r="CV283">
        <v>0</v>
      </c>
      <c r="CW283">
        <v>0</v>
      </c>
      <c r="CX283">
        <v>68</v>
      </c>
      <c r="CY283">
        <v>59</v>
      </c>
      <c r="CZ283">
        <v>66</v>
      </c>
      <c r="DB283" s="1">
        <v>41829</v>
      </c>
      <c r="DC283">
        <v>1.1100000000000001</v>
      </c>
      <c r="DD283">
        <v>0</v>
      </c>
      <c r="DE283">
        <v>0</v>
      </c>
      <c r="DF283">
        <v>69</v>
      </c>
      <c r="DG283">
        <v>52</v>
      </c>
      <c r="DH283">
        <v>60</v>
      </c>
      <c r="DJ283" s="1">
        <v>42194</v>
      </c>
      <c r="DK283">
        <v>0</v>
      </c>
      <c r="DL283">
        <v>0</v>
      </c>
      <c r="DM283">
        <v>0</v>
      </c>
      <c r="DN283">
        <v>58</v>
      </c>
      <c r="DO283">
        <v>48</v>
      </c>
      <c r="DP283">
        <v>56</v>
      </c>
      <c r="DR283" s="1">
        <v>42559</v>
      </c>
      <c r="DS283">
        <v>0.02</v>
      </c>
      <c r="DT283">
        <v>0</v>
      </c>
      <c r="DU283">
        <v>0</v>
      </c>
      <c r="DV283">
        <v>65</v>
      </c>
      <c r="DW283">
        <v>56</v>
      </c>
      <c r="DX283">
        <v>63</v>
      </c>
      <c r="DZ283" s="1">
        <v>42925</v>
      </c>
      <c r="EA283">
        <v>0.6</v>
      </c>
      <c r="EB283">
        <v>0</v>
      </c>
      <c r="EC283">
        <v>0</v>
      </c>
      <c r="ED283">
        <v>60</v>
      </c>
      <c r="EE283">
        <v>49</v>
      </c>
      <c r="EF283">
        <v>59</v>
      </c>
      <c r="EH283" s="1">
        <v>43290</v>
      </c>
      <c r="EI283">
        <v>0</v>
      </c>
      <c r="EJ283">
        <v>0</v>
      </c>
      <c r="EK283">
        <v>0</v>
      </c>
      <c r="EL283">
        <v>75</v>
      </c>
      <c r="EM283">
        <v>59</v>
      </c>
      <c r="EN283">
        <v>74</v>
      </c>
      <c r="EP283" s="1">
        <v>43655</v>
      </c>
      <c r="EQ283">
        <v>0</v>
      </c>
      <c r="ER283">
        <v>0</v>
      </c>
      <c r="ES283">
        <v>0</v>
      </c>
      <c r="ET283">
        <v>73</v>
      </c>
      <c r="EU283">
        <v>57</v>
      </c>
      <c r="EV283">
        <v>71</v>
      </c>
    </row>
    <row r="284" spans="1:152" x14ac:dyDescent="0.25">
      <c r="A284">
        <v>283</v>
      </c>
      <c r="B284" s="1">
        <v>37082</v>
      </c>
      <c r="C284">
        <v>0.16</v>
      </c>
      <c r="D284">
        <v>0</v>
      </c>
      <c r="E284">
        <v>0</v>
      </c>
      <c r="F284">
        <v>65</v>
      </c>
      <c r="G284">
        <v>51</v>
      </c>
      <c r="H284">
        <v>55</v>
      </c>
      <c r="J284" s="1">
        <v>37447</v>
      </c>
      <c r="K284">
        <v>0</v>
      </c>
      <c r="L284">
        <v>0</v>
      </c>
      <c r="M284">
        <v>0</v>
      </c>
      <c r="N284">
        <v>63</v>
      </c>
      <c r="O284">
        <v>39</v>
      </c>
      <c r="P284">
        <v>47</v>
      </c>
      <c r="R284" s="1">
        <v>37812</v>
      </c>
      <c r="S284">
        <v>0</v>
      </c>
      <c r="T284">
        <v>0</v>
      </c>
      <c r="U284">
        <v>0</v>
      </c>
      <c r="V284">
        <v>65</v>
      </c>
      <c r="W284">
        <v>45</v>
      </c>
      <c r="X284">
        <v>64</v>
      </c>
      <c r="Z284" s="1">
        <v>38177</v>
      </c>
      <c r="AA284">
        <v>0.97</v>
      </c>
      <c r="AB284">
        <v>0</v>
      </c>
      <c r="AC284">
        <v>0</v>
      </c>
      <c r="AD284">
        <v>62</v>
      </c>
      <c r="AE284">
        <v>49</v>
      </c>
      <c r="AF284">
        <v>52</v>
      </c>
      <c r="AH284" s="1">
        <v>38543</v>
      </c>
      <c r="AI284">
        <v>1.88</v>
      </c>
      <c r="AJ284">
        <v>0</v>
      </c>
      <c r="AK284">
        <v>0</v>
      </c>
      <c r="AL284">
        <v>71</v>
      </c>
      <c r="AM284">
        <v>49</v>
      </c>
      <c r="AN284">
        <v>67</v>
      </c>
      <c r="AP284" s="1">
        <v>38908</v>
      </c>
      <c r="AQ284">
        <v>0</v>
      </c>
      <c r="AR284">
        <v>0</v>
      </c>
      <c r="AS284">
        <v>0</v>
      </c>
      <c r="AT284">
        <v>71</v>
      </c>
      <c r="AU284">
        <v>55</v>
      </c>
      <c r="AV284">
        <v>68</v>
      </c>
      <c r="AX284" s="1">
        <v>39273</v>
      </c>
      <c r="AY284">
        <v>0.74</v>
      </c>
      <c r="AZ284">
        <v>0</v>
      </c>
      <c r="BA284">
        <v>0</v>
      </c>
      <c r="BB284">
        <v>74</v>
      </c>
      <c r="BC284">
        <v>60</v>
      </c>
      <c r="BD284">
        <v>70</v>
      </c>
      <c r="BF284" s="1">
        <v>39638</v>
      </c>
      <c r="BG284">
        <v>0.37</v>
      </c>
      <c r="BH284">
        <v>0</v>
      </c>
      <c r="BI284">
        <v>0</v>
      </c>
      <c r="BJ284">
        <v>72</v>
      </c>
      <c r="BK284">
        <v>60</v>
      </c>
      <c r="BL284">
        <v>61</v>
      </c>
      <c r="BN284" s="1">
        <v>40004</v>
      </c>
      <c r="BO284">
        <v>0</v>
      </c>
      <c r="BP284">
        <v>0</v>
      </c>
      <c r="BQ284">
        <v>0</v>
      </c>
      <c r="BR284">
        <v>64</v>
      </c>
      <c r="BS284">
        <v>49</v>
      </c>
      <c r="BT284">
        <v>62</v>
      </c>
      <c r="BV284" s="1">
        <v>40369</v>
      </c>
      <c r="BW284">
        <v>1.1000000000000001</v>
      </c>
      <c r="BX284">
        <v>0</v>
      </c>
      <c r="BY284">
        <v>0</v>
      </c>
      <c r="BZ284">
        <v>73</v>
      </c>
      <c r="CA284">
        <v>58</v>
      </c>
      <c r="CB284">
        <v>66</v>
      </c>
      <c r="CD284" s="1">
        <v>40734</v>
      </c>
      <c r="CE284">
        <v>0</v>
      </c>
      <c r="CF284">
        <v>0</v>
      </c>
      <c r="CG284">
        <v>0</v>
      </c>
      <c r="CH284">
        <v>68</v>
      </c>
      <c r="CI284">
        <v>50</v>
      </c>
      <c r="CJ284">
        <v>66</v>
      </c>
      <c r="CL284" s="1">
        <v>41099</v>
      </c>
      <c r="CM284">
        <v>0</v>
      </c>
      <c r="CN284">
        <v>0</v>
      </c>
      <c r="CO284">
        <v>0</v>
      </c>
      <c r="CP284">
        <v>59</v>
      </c>
      <c r="CQ284">
        <v>47</v>
      </c>
      <c r="CR284">
        <v>58</v>
      </c>
      <c r="CT284" s="1">
        <v>41465</v>
      </c>
      <c r="CU284">
        <v>0.05</v>
      </c>
      <c r="CV284">
        <v>0</v>
      </c>
      <c r="CW284">
        <v>0</v>
      </c>
      <c r="CX284">
        <v>69</v>
      </c>
      <c r="CY284">
        <v>60</v>
      </c>
      <c r="CZ284">
        <v>63</v>
      </c>
      <c r="DB284" s="1">
        <v>41830</v>
      </c>
      <c r="DC284">
        <v>0.32</v>
      </c>
      <c r="DD284">
        <v>0</v>
      </c>
      <c r="DE284">
        <v>0</v>
      </c>
      <c r="DF284">
        <v>60</v>
      </c>
      <c r="DG284">
        <v>44</v>
      </c>
      <c r="DH284">
        <v>58</v>
      </c>
      <c r="DJ284" s="1">
        <v>42195</v>
      </c>
      <c r="DK284">
        <v>0.01</v>
      </c>
      <c r="DL284">
        <v>0</v>
      </c>
      <c r="DM284">
        <v>0</v>
      </c>
      <c r="DN284">
        <v>65</v>
      </c>
      <c r="DO284">
        <v>50</v>
      </c>
      <c r="DP284">
        <v>64</v>
      </c>
      <c r="DR284" s="1">
        <v>42560</v>
      </c>
      <c r="DS284">
        <v>0.75</v>
      </c>
      <c r="DT284">
        <v>0</v>
      </c>
      <c r="DU284">
        <v>0</v>
      </c>
      <c r="DV284">
        <v>63</v>
      </c>
      <c r="DW284">
        <v>49</v>
      </c>
      <c r="DX284">
        <v>51</v>
      </c>
      <c r="DZ284" s="1">
        <v>42926</v>
      </c>
      <c r="EA284">
        <v>0</v>
      </c>
      <c r="EB284">
        <v>0</v>
      </c>
      <c r="EC284">
        <v>0</v>
      </c>
      <c r="ED284">
        <v>63</v>
      </c>
      <c r="EE284">
        <v>53</v>
      </c>
      <c r="EF284">
        <v>61</v>
      </c>
      <c r="EH284" s="1">
        <v>43291</v>
      </c>
      <c r="EI284">
        <v>0</v>
      </c>
      <c r="EJ284">
        <v>0</v>
      </c>
      <c r="EK284">
        <v>0</v>
      </c>
      <c r="EL284">
        <v>75</v>
      </c>
      <c r="EM284">
        <v>60</v>
      </c>
      <c r="EN284">
        <v>66</v>
      </c>
      <c r="EP284" s="1">
        <v>43656</v>
      </c>
      <c r="EQ284">
        <v>0</v>
      </c>
      <c r="ER284">
        <v>0</v>
      </c>
      <c r="ES284">
        <v>0</v>
      </c>
      <c r="ET284">
        <v>76</v>
      </c>
      <c r="EU284">
        <v>60</v>
      </c>
      <c r="EV284">
        <v>73</v>
      </c>
    </row>
    <row r="285" spans="1:152" x14ac:dyDescent="0.25">
      <c r="A285">
        <v>284</v>
      </c>
      <c r="B285" s="1">
        <v>37083</v>
      </c>
      <c r="C285">
        <v>0.7</v>
      </c>
      <c r="D285">
        <v>0</v>
      </c>
      <c r="E285">
        <v>0</v>
      </c>
      <c r="F285">
        <v>57</v>
      </c>
      <c r="G285">
        <v>48</v>
      </c>
      <c r="H285">
        <v>48</v>
      </c>
      <c r="J285" s="1">
        <v>37448</v>
      </c>
      <c r="K285">
        <v>0</v>
      </c>
      <c r="L285">
        <v>0</v>
      </c>
      <c r="M285">
        <v>0</v>
      </c>
      <c r="N285">
        <v>51</v>
      </c>
      <c r="O285">
        <v>37</v>
      </c>
      <c r="P285">
        <v>49</v>
      </c>
      <c r="R285" s="1">
        <v>37813</v>
      </c>
      <c r="S285">
        <v>0.77</v>
      </c>
      <c r="T285">
        <v>0</v>
      </c>
      <c r="U285">
        <v>0</v>
      </c>
      <c r="V285">
        <v>64</v>
      </c>
      <c r="W285">
        <v>43</v>
      </c>
      <c r="X285">
        <v>50</v>
      </c>
      <c r="Z285" s="1">
        <v>38178</v>
      </c>
      <c r="AA285">
        <v>0.01</v>
      </c>
      <c r="AB285">
        <v>0</v>
      </c>
      <c r="AC285">
        <v>0</v>
      </c>
      <c r="AD285">
        <v>59</v>
      </c>
      <c r="AE285">
        <v>51</v>
      </c>
      <c r="AF285">
        <v>54</v>
      </c>
      <c r="AH285" s="1">
        <v>38544</v>
      </c>
      <c r="AI285">
        <v>0</v>
      </c>
      <c r="AJ285">
        <v>0</v>
      </c>
      <c r="AK285">
        <v>0</v>
      </c>
      <c r="AL285">
        <v>71</v>
      </c>
      <c r="AM285">
        <v>59</v>
      </c>
      <c r="AN285">
        <v>70</v>
      </c>
      <c r="AP285" s="1">
        <v>38909</v>
      </c>
      <c r="AQ285">
        <v>0</v>
      </c>
      <c r="AR285">
        <v>0</v>
      </c>
      <c r="AS285">
        <v>0</v>
      </c>
      <c r="AT285">
        <v>68</v>
      </c>
      <c r="AU285">
        <v>57</v>
      </c>
      <c r="AV285">
        <v>60</v>
      </c>
      <c r="AX285" s="1">
        <v>39274</v>
      </c>
      <c r="AY285">
        <v>0.19</v>
      </c>
      <c r="AZ285">
        <v>0</v>
      </c>
      <c r="BA285">
        <v>0</v>
      </c>
      <c r="BB285">
        <v>70</v>
      </c>
      <c r="BC285">
        <v>60</v>
      </c>
      <c r="BD285">
        <v>63</v>
      </c>
      <c r="BF285" s="1">
        <v>39639</v>
      </c>
      <c r="BG285">
        <v>0</v>
      </c>
      <c r="BH285">
        <v>0</v>
      </c>
      <c r="BI285">
        <v>0</v>
      </c>
      <c r="BJ285">
        <v>63</v>
      </c>
      <c r="BK285">
        <v>47</v>
      </c>
      <c r="BL285">
        <v>54</v>
      </c>
      <c r="BN285" s="1">
        <v>40005</v>
      </c>
      <c r="BO285">
        <v>0</v>
      </c>
      <c r="BP285">
        <v>0</v>
      </c>
      <c r="BQ285">
        <v>0</v>
      </c>
      <c r="BR285">
        <v>65</v>
      </c>
      <c r="BS285">
        <v>54</v>
      </c>
      <c r="BT285">
        <v>60</v>
      </c>
      <c r="BV285" s="1">
        <v>40370</v>
      </c>
      <c r="BW285">
        <v>0</v>
      </c>
      <c r="BX285">
        <v>0</v>
      </c>
      <c r="BY285">
        <v>0</v>
      </c>
      <c r="BZ285">
        <v>69</v>
      </c>
      <c r="CA285">
        <v>59</v>
      </c>
      <c r="CB285">
        <v>64</v>
      </c>
      <c r="CD285" s="1">
        <v>40735</v>
      </c>
      <c r="CE285">
        <v>0</v>
      </c>
      <c r="CF285">
        <v>0</v>
      </c>
      <c r="CG285">
        <v>0</v>
      </c>
      <c r="CH285">
        <v>73</v>
      </c>
      <c r="CI285">
        <v>59</v>
      </c>
      <c r="CJ285">
        <v>72</v>
      </c>
      <c r="CL285" s="1">
        <v>41100</v>
      </c>
      <c r="CM285">
        <v>0</v>
      </c>
      <c r="CN285">
        <v>0</v>
      </c>
      <c r="CO285">
        <v>0</v>
      </c>
      <c r="CP285">
        <v>65</v>
      </c>
      <c r="CQ285">
        <v>48</v>
      </c>
      <c r="CR285">
        <v>61</v>
      </c>
      <c r="CT285" s="1">
        <v>41466</v>
      </c>
      <c r="CU285">
        <v>0.28000000000000003</v>
      </c>
      <c r="CV285">
        <v>0</v>
      </c>
      <c r="CW285">
        <v>0</v>
      </c>
      <c r="CX285">
        <v>69</v>
      </c>
      <c r="CY285">
        <v>56</v>
      </c>
      <c r="CZ285">
        <v>60</v>
      </c>
      <c r="DB285" s="1">
        <v>41831</v>
      </c>
      <c r="DC285">
        <v>0</v>
      </c>
      <c r="DD285">
        <v>0</v>
      </c>
      <c r="DE285">
        <v>0</v>
      </c>
      <c r="DF285">
        <v>60</v>
      </c>
      <c r="DG285">
        <v>48</v>
      </c>
      <c r="DH285">
        <v>60</v>
      </c>
      <c r="DJ285" s="1">
        <v>42196</v>
      </c>
      <c r="DK285">
        <v>0</v>
      </c>
      <c r="DL285">
        <v>0</v>
      </c>
      <c r="DM285">
        <v>0</v>
      </c>
      <c r="DN285">
        <v>69</v>
      </c>
      <c r="DO285">
        <v>53</v>
      </c>
      <c r="DP285">
        <v>68</v>
      </c>
      <c r="DR285" s="1">
        <v>42561</v>
      </c>
      <c r="DS285">
        <v>1.5</v>
      </c>
      <c r="DT285">
        <v>0</v>
      </c>
      <c r="DU285">
        <v>0</v>
      </c>
      <c r="DV285">
        <v>56</v>
      </c>
      <c r="DW285">
        <v>48</v>
      </c>
      <c r="DX285">
        <v>54</v>
      </c>
      <c r="DZ285" s="1">
        <v>42927</v>
      </c>
      <c r="EA285">
        <v>0</v>
      </c>
      <c r="EB285">
        <v>0</v>
      </c>
      <c r="EC285">
        <v>0</v>
      </c>
      <c r="ED285">
        <v>68</v>
      </c>
      <c r="EE285">
        <v>54</v>
      </c>
      <c r="EF285">
        <v>68</v>
      </c>
      <c r="EH285" s="1">
        <v>43292</v>
      </c>
      <c r="EI285">
        <v>0.33</v>
      </c>
      <c r="EJ285">
        <v>0</v>
      </c>
      <c r="EK285">
        <v>0</v>
      </c>
      <c r="EL285">
        <v>66</v>
      </c>
      <c r="EM285">
        <v>50</v>
      </c>
      <c r="EN285">
        <v>62</v>
      </c>
      <c r="EP285" s="1">
        <v>43657</v>
      </c>
      <c r="EQ285">
        <v>0</v>
      </c>
      <c r="ER285">
        <v>0</v>
      </c>
      <c r="ES285">
        <v>0</v>
      </c>
      <c r="ET285">
        <v>77</v>
      </c>
      <c r="EU285">
        <v>64</v>
      </c>
      <c r="EV285">
        <v>67</v>
      </c>
    </row>
    <row r="286" spans="1:152" x14ac:dyDescent="0.25">
      <c r="A286">
        <v>285</v>
      </c>
      <c r="B286" s="1">
        <v>37084</v>
      </c>
      <c r="C286">
        <v>0.3</v>
      </c>
      <c r="D286">
        <v>0</v>
      </c>
      <c r="E286">
        <v>0</v>
      </c>
      <c r="F286">
        <v>50</v>
      </c>
      <c r="G286">
        <v>43</v>
      </c>
      <c r="H286">
        <v>46</v>
      </c>
      <c r="J286" s="1">
        <v>37449</v>
      </c>
      <c r="K286">
        <v>0</v>
      </c>
      <c r="L286">
        <v>0</v>
      </c>
      <c r="M286">
        <v>0</v>
      </c>
      <c r="N286">
        <v>61</v>
      </c>
      <c r="O286">
        <v>46</v>
      </c>
      <c r="P286">
        <v>61</v>
      </c>
      <c r="R286" s="1">
        <v>37814</v>
      </c>
      <c r="S286">
        <v>0.28000000000000003</v>
      </c>
      <c r="T286">
        <v>0</v>
      </c>
      <c r="U286">
        <v>0</v>
      </c>
      <c r="V286">
        <v>57</v>
      </c>
      <c r="W286">
        <v>49</v>
      </c>
      <c r="X286">
        <v>55</v>
      </c>
      <c r="Z286" s="1">
        <v>38179</v>
      </c>
      <c r="AA286">
        <v>7.0000000000000007E-2</v>
      </c>
      <c r="AB286">
        <v>0</v>
      </c>
      <c r="AC286">
        <v>0</v>
      </c>
      <c r="AD286">
        <v>64</v>
      </c>
      <c r="AE286">
        <v>49</v>
      </c>
      <c r="AF286">
        <v>59</v>
      </c>
      <c r="AH286" s="1">
        <v>38545</v>
      </c>
      <c r="AI286">
        <v>0</v>
      </c>
      <c r="AJ286">
        <v>0</v>
      </c>
      <c r="AK286">
        <v>0</v>
      </c>
      <c r="AL286">
        <v>75</v>
      </c>
      <c r="AM286">
        <v>59</v>
      </c>
      <c r="AN286">
        <v>73</v>
      </c>
      <c r="AP286" s="1">
        <v>38910</v>
      </c>
      <c r="AQ286">
        <v>0.14000000000000001</v>
      </c>
      <c r="AR286">
        <v>0</v>
      </c>
      <c r="AS286">
        <v>0</v>
      </c>
      <c r="AT286">
        <v>63</v>
      </c>
      <c r="AU286">
        <v>56</v>
      </c>
      <c r="AV286">
        <v>58</v>
      </c>
      <c r="AX286" s="1">
        <v>39275</v>
      </c>
      <c r="AY286">
        <v>0.99</v>
      </c>
      <c r="AZ286">
        <v>0</v>
      </c>
      <c r="BA286">
        <v>0</v>
      </c>
      <c r="BB286">
        <v>63</v>
      </c>
      <c r="BC286">
        <v>46</v>
      </c>
      <c r="BD286">
        <v>58</v>
      </c>
      <c r="BF286" s="1">
        <v>39640</v>
      </c>
      <c r="BG286">
        <v>0.04</v>
      </c>
      <c r="BH286">
        <v>0</v>
      </c>
      <c r="BI286">
        <v>0</v>
      </c>
      <c r="BJ286">
        <v>56</v>
      </c>
      <c r="BK286">
        <v>47</v>
      </c>
      <c r="BL286">
        <v>53</v>
      </c>
      <c r="BN286" s="1">
        <v>40006</v>
      </c>
      <c r="BO286">
        <v>1.1100000000000001</v>
      </c>
      <c r="BP286">
        <v>0</v>
      </c>
      <c r="BQ286">
        <v>0</v>
      </c>
      <c r="BR286">
        <v>60</v>
      </c>
      <c r="BS286">
        <v>47</v>
      </c>
      <c r="BT286">
        <v>48</v>
      </c>
      <c r="BV286" s="1">
        <v>40371</v>
      </c>
      <c r="BW286">
        <v>0</v>
      </c>
      <c r="BX286">
        <v>0</v>
      </c>
      <c r="BY286">
        <v>0</v>
      </c>
      <c r="BZ286">
        <v>72</v>
      </c>
      <c r="CA286">
        <v>59</v>
      </c>
      <c r="CB286">
        <v>70</v>
      </c>
      <c r="CD286" s="1">
        <v>40736</v>
      </c>
      <c r="CE286">
        <v>0.82</v>
      </c>
      <c r="CF286">
        <v>0</v>
      </c>
      <c r="CG286">
        <v>0</v>
      </c>
      <c r="CH286">
        <v>72</v>
      </c>
      <c r="CI286">
        <v>60</v>
      </c>
      <c r="CJ286">
        <v>64</v>
      </c>
      <c r="CL286" s="1">
        <v>41101</v>
      </c>
      <c r="CM286">
        <v>0</v>
      </c>
      <c r="CN286">
        <v>0</v>
      </c>
      <c r="CO286">
        <v>0</v>
      </c>
      <c r="CP286">
        <v>68</v>
      </c>
      <c r="CQ286">
        <v>51</v>
      </c>
      <c r="CR286">
        <v>64</v>
      </c>
      <c r="CT286" s="1">
        <v>41467</v>
      </c>
      <c r="CU286">
        <v>0</v>
      </c>
      <c r="CV286">
        <v>0</v>
      </c>
      <c r="CW286">
        <v>0</v>
      </c>
      <c r="CX286">
        <v>66</v>
      </c>
      <c r="CY286">
        <v>49</v>
      </c>
      <c r="CZ286">
        <v>61</v>
      </c>
      <c r="DB286" s="1">
        <v>41832</v>
      </c>
      <c r="DC286">
        <v>0</v>
      </c>
      <c r="DD286">
        <v>0</v>
      </c>
      <c r="DE286">
        <v>0</v>
      </c>
      <c r="DF286">
        <v>69</v>
      </c>
      <c r="DG286">
        <v>51</v>
      </c>
      <c r="DH286">
        <v>67</v>
      </c>
      <c r="DJ286" s="1">
        <v>42197</v>
      </c>
      <c r="DK286">
        <v>0</v>
      </c>
      <c r="DL286">
        <v>0</v>
      </c>
      <c r="DM286">
        <v>0</v>
      </c>
      <c r="DN286">
        <v>70</v>
      </c>
      <c r="DO286">
        <v>57</v>
      </c>
      <c r="DP286">
        <v>69</v>
      </c>
      <c r="DR286" s="1">
        <v>42562</v>
      </c>
      <c r="DS286">
        <v>0.6</v>
      </c>
      <c r="DT286">
        <v>0</v>
      </c>
      <c r="DU286">
        <v>0</v>
      </c>
      <c r="DV286">
        <v>63</v>
      </c>
      <c r="DW286">
        <v>45</v>
      </c>
      <c r="DX286">
        <v>63</v>
      </c>
      <c r="DZ286" s="1">
        <v>42928</v>
      </c>
      <c r="EA286">
        <v>0.03</v>
      </c>
      <c r="EB286">
        <v>0</v>
      </c>
      <c r="EC286">
        <v>0</v>
      </c>
      <c r="ED286">
        <v>69</v>
      </c>
      <c r="EE286">
        <v>55</v>
      </c>
      <c r="EF286">
        <v>65</v>
      </c>
      <c r="EH286" s="1">
        <v>43293</v>
      </c>
      <c r="EI286">
        <v>0</v>
      </c>
      <c r="EJ286">
        <v>0</v>
      </c>
      <c r="EK286">
        <v>0</v>
      </c>
      <c r="EL286">
        <v>69</v>
      </c>
      <c r="EM286">
        <v>54</v>
      </c>
      <c r="EN286">
        <v>65</v>
      </c>
      <c r="EP286" s="1">
        <v>43658</v>
      </c>
      <c r="EQ286">
        <v>0.33</v>
      </c>
      <c r="ER286">
        <v>0</v>
      </c>
      <c r="ES286">
        <v>0</v>
      </c>
      <c r="ET286">
        <v>72</v>
      </c>
      <c r="EU286">
        <v>59</v>
      </c>
      <c r="EV286">
        <v>62</v>
      </c>
    </row>
    <row r="287" spans="1:152" x14ac:dyDescent="0.25">
      <c r="A287">
        <v>286</v>
      </c>
      <c r="B287" s="1">
        <v>37085</v>
      </c>
      <c r="C287">
        <v>0.81</v>
      </c>
      <c r="D287">
        <v>0</v>
      </c>
      <c r="E287">
        <v>0</v>
      </c>
      <c r="F287">
        <v>50</v>
      </c>
      <c r="G287">
        <v>44</v>
      </c>
      <c r="H287">
        <v>50</v>
      </c>
      <c r="J287" s="1">
        <v>37450</v>
      </c>
      <c r="K287">
        <v>0</v>
      </c>
      <c r="L287">
        <v>0</v>
      </c>
      <c r="M287">
        <v>0</v>
      </c>
      <c r="N287">
        <v>68</v>
      </c>
      <c r="O287">
        <v>51</v>
      </c>
      <c r="P287">
        <v>64</v>
      </c>
      <c r="R287" s="1">
        <v>37815</v>
      </c>
      <c r="S287">
        <v>0.52</v>
      </c>
      <c r="T287">
        <v>0</v>
      </c>
      <c r="U287">
        <v>0</v>
      </c>
      <c r="V287">
        <v>55</v>
      </c>
      <c r="W287">
        <v>47</v>
      </c>
      <c r="X287">
        <v>53</v>
      </c>
      <c r="Z287" s="1">
        <v>38180</v>
      </c>
      <c r="AA287">
        <v>0</v>
      </c>
      <c r="AB287">
        <v>0</v>
      </c>
      <c r="AC287">
        <v>0</v>
      </c>
      <c r="AD287">
        <v>69</v>
      </c>
      <c r="AE287">
        <v>53</v>
      </c>
      <c r="AF287">
        <v>64</v>
      </c>
      <c r="AH287" s="1">
        <v>38546</v>
      </c>
      <c r="AI287">
        <v>0</v>
      </c>
      <c r="AJ287">
        <v>0</v>
      </c>
      <c r="AK287">
        <v>0</v>
      </c>
      <c r="AL287">
        <v>73</v>
      </c>
      <c r="AM287">
        <v>60</v>
      </c>
      <c r="AN287">
        <v>71</v>
      </c>
      <c r="AP287" s="1">
        <v>38911</v>
      </c>
      <c r="AQ287">
        <v>0.02</v>
      </c>
      <c r="AR287">
        <v>0</v>
      </c>
      <c r="AS287">
        <v>0</v>
      </c>
      <c r="AT287">
        <v>69</v>
      </c>
      <c r="AU287">
        <v>55</v>
      </c>
      <c r="AV287">
        <v>64</v>
      </c>
      <c r="AX287" s="1">
        <v>39276</v>
      </c>
      <c r="AY287">
        <v>0.56000000000000005</v>
      </c>
      <c r="AZ287">
        <v>0</v>
      </c>
      <c r="BA287">
        <v>0</v>
      </c>
      <c r="BB287">
        <v>60</v>
      </c>
      <c r="BC287">
        <v>45</v>
      </c>
      <c r="BD287">
        <v>54</v>
      </c>
      <c r="BF287" s="1">
        <v>39641</v>
      </c>
      <c r="BG287">
        <v>0</v>
      </c>
      <c r="BH287">
        <v>0</v>
      </c>
      <c r="BI287">
        <v>0</v>
      </c>
      <c r="BJ287">
        <v>70</v>
      </c>
      <c r="BK287">
        <v>47</v>
      </c>
      <c r="BL287">
        <v>70</v>
      </c>
      <c r="BN287" s="1">
        <v>40007</v>
      </c>
      <c r="BO287">
        <v>0</v>
      </c>
      <c r="BP287">
        <v>0</v>
      </c>
      <c r="BQ287">
        <v>0</v>
      </c>
      <c r="BR287">
        <v>52</v>
      </c>
      <c r="BS287">
        <v>43</v>
      </c>
      <c r="BT287">
        <v>49</v>
      </c>
      <c r="BV287" s="1">
        <v>40372</v>
      </c>
      <c r="BW287">
        <v>0.01</v>
      </c>
      <c r="BX287">
        <v>0</v>
      </c>
      <c r="BY287">
        <v>0</v>
      </c>
      <c r="BZ287">
        <v>72</v>
      </c>
      <c r="CA287">
        <v>60</v>
      </c>
      <c r="CB287">
        <v>66</v>
      </c>
      <c r="CD287" s="1">
        <v>40737</v>
      </c>
      <c r="CE287">
        <v>0.09</v>
      </c>
      <c r="CF287">
        <v>0</v>
      </c>
      <c r="CG287">
        <v>0</v>
      </c>
      <c r="CH287">
        <v>68</v>
      </c>
      <c r="CI287">
        <v>53</v>
      </c>
      <c r="CJ287">
        <v>56</v>
      </c>
      <c r="CL287" s="1">
        <v>41102</v>
      </c>
      <c r="CM287">
        <v>0</v>
      </c>
      <c r="CN287">
        <v>0</v>
      </c>
      <c r="CO287">
        <v>0</v>
      </c>
      <c r="CP287">
        <v>74</v>
      </c>
      <c r="CQ287">
        <v>57</v>
      </c>
      <c r="CR287">
        <v>72</v>
      </c>
      <c r="CT287" s="1">
        <v>41468</v>
      </c>
      <c r="CU287">
        <v>0</v>
      </c>
      <c r="CV287">
        <v>0</v>
      </c>
      <c r="CW287">
        <v>0</v>
      </c>
      <c r="CX287">
        <v>69</v>
      </c>
      <c r="CY287">
        <v>55</v>
      </c>
      <c r="CZ287">
        <v>62</v>
      </c>
      <c r="DB287" s="1">
        <v>41833</v>
      </c>
      <c r="DC287">
        <v>0.12</v>
      </c>
      <c r="DD287">
        <v>0</v>
      </c>
      <c r="DE287">
        <v>0</v>
      </c>
      <c r="DF287">
        <v>70</v>
      </c>
      <c r="DG287">
        <v>59</v>
      </c>
      <c r="DH287">
        <v>61</v>
      </c>
      <c r="DJ287" s="1">
        <v>42198</v>
      </c>
      <c r="DK287">
        <v>0</v>
      </c>
      <c r="DL287">
        <v>0</v>
      </c>
      <c r="DM287">
        <v>0</v>
      </c>
      <c r="DN287">
        <v>71</v>
      </c>
      <c r="DO287">
        <v>60</v>
      </c>
      <c r="DP287">
        <v>68</v>
      </c>
      <c r="DR287" s="1">
        <v>42563</v>
      </c>
      <c r="DS287">
        <v>0</v>
      </c>
      <c r="DT287">
        <v>0</v>
      </c>
      <c r="DU287">
        <v>0</v>
      </c>
      <c r="DV287">
        <v>68</v>
      </c>
      <c r="DW287">
        <v>55</v>
      </c>
      <c r="DX287">
        <v>68</v>
      </c>
      <c r="DZ287" s="1">
        <v>42929</v>
      </c>
      <c r="EA287">
        <v>0.23</v>
      </c>
      <c r="EB287">
        <v>0</v>
      </c>
      <c r="EC287">
        <v>0</v>
      </c>
      <c r="ED287">
        <v>66</v>
      </c>
      <c r="EE287">
        <v>52</v>
      </c>
      <c r="EF287">
        <v>54</v>
      </c>
      <c r="EH287" s="1">
        <v>43294</v>
      </c>
      <c r="EI287">
        <v>0</v>
      </c>
      <c r="EJ287">
        <v>0</v>
      </c>
      <c r="EK287">
        <v>0</v>
      </c>
      <c r="EL287">
        <v>72</v>
      </c>
      <c r="EM287">
        <v>54</v>
      </c>
      <c r="EN287">
        <v>68</v>
      </c>
      <c r="EP287" s="1">
        <v>43659</v>
      </c>
      <c r="EQ287">
        <v>0.09</v>
      </c>
      <c r="ER287">
        <v>0</v>
      </c>
      <c r="ES287">
        <v>0</v>
      </c>
      <c r="ET287">
        <v>69</v>
      </c>
      <c r="EU287">
        <v>57</v>
      </c>
      <c r="EV287">
        <v>67</v>
      </c>
    </row>
    <row r="288" spans="1:152" x14ac:dyDescent="0.25">
      <c r="A288">
        <v>287</v>
      </c>
      <c r="B288" s="1">
        <v>37086</v>
      </c>
      <c r="C288">
        <v>1.44</v>
      </c>
      <c r="D288">
        <v>0</v>
      </c>
      <c r="E288">
        <v>0</v>
      </c>
      <c r="F288">
        <v>51</v>
      </c>
      <c r="G288">
        <v>47</v>
      </c>
      <c r="H288">
        <v>49</v>
      </c>
      <c r="J288" s="1">
        <v>37451</v>
      </c>
      <c r="K288">
        <v>0</v>
      </c>
      <c r="L288">
        <v>0</v>
      </c>
      <c r="M288">
        <v>0</v>
      </c>
      <c r="N288">
        <v>70</v>
      </c>
      <c r="O288">
        <v>55</v>
      </c>
      <c r="P288">
        <v>60</v>
      </c>
      <c r="R288" s="1">
        <v>37816</v>
      </c>
      <c r="S288">
        <v>0.28000000000000003</v>
      </c>
      <c r="T288">
        <v>0</v>
      </c>
      <c r="U288">
        <v>0</v>
      </c>
      <c r="V288">
        <v>67</v>
      </c>
      <c r="W288">
        <v>49</v>
      </c>
      <c r="X288">
        <v>66</v>
      </c>
      <c r="Z288" s="1">
        <v>38181</v>
      </c>
      <c r="AA288">
        <v>0.47</v>
      </c>
      <c r="AB288">
        <v>0</v>
      </c>
      <c r="AC288">
        <v>0</v>
      </c>
      <c r="AD288">
        <v>64</v>
      </c>
      <c r="AE288">
        <v>52</v>
      </c>
      <c r="AF288">
        <v>53</v>
      </c>
      <c r="AH288" s="1">
        <v>38547</v>
      </c>
      <c r="AI288">
        <v>0.03</v>
      </c>
      <c r="AJ288">
        <v>0</v>
      </c>
      <c r="AK288">
        <v>0</v>
      </c>
      <c r="AL288">
        <v>71</v>
      </c>
      <c r="AM288">
        <v>55</v>
      </c>
      <c r="AN288">
        <v>65</v>
      </c>
      <c r="AP288" s="1">
        <v>38912</v>
      </c>
      <c r="AQ288">
        <v>0</v>
      </c>
      <c r="AR288">
        <v>0</v>
      </c>
      <c r="AS288">
        <v>0</v>
      </c>
      <c r="AT288">
        <v>74</v>
      </c>
      <c r="AU288">
        <v>59</v>
      </c>
      <c r="AV288">
        <v>70</v>
      </c>
      <c r="AX288" s="1">
        <v>39277</v>
      </c>
      <c r="AY288">
        <v>0.28000000000000003</v>
      </c>
      <c r="AZ288">
        <v>0</v>
      </c>
      <c r="BA288">
        <v>0</v>
      </c>
      <c r="BB288">
        <v>60</v>
      </c>
      <c r="BC288">
        <v>46</v>
      </c>
      <c r="BD288">
        <v>58</v>
      </c>
      <c r="BF288" s="1">
        <v>39642</v>
      </c>
      <c r="BG288">
        <v>1.28</v>
      </c>
      <c r="BH288">
        <v>0</v>
      </c>
      <c r="BI288">
        <v>0</v>
      </c>
      <c r="BJ288">
        <v>72</v>
      </c>
      <c r="BK288">
        <v>58</v>
      </c>
      <c r="BL288">
        <v>59</v>
      </c>
      <c r="BN288" s="1">
        <v>40008</v>
      </c>
      <c r="BO288">
        <v>0.43</v>
      </c>
      <c r="BP288">
        <v>0</v>
      </c>
      <c r="BQ288">
        <v>0</v>
      </c>
      <c r="BR288">
        <v>50</v>
      </c>
      <c r="BS288">
        <v>41</v>
      </c>
      <c r="BT288">
        <v>44</v>
      </c>
      <c r="BV288" s="1">
        <v>40373</v>
      </c>
      <c r="BW288">
        <v>0</v>
      </c>
      <c r="BX288">
        <v>0</v>
      </c>
      <c r="BY288">
        <v>0</v>
      </c>
      <c r="BZ288">
        <v>70</v>
      </c>
      <c r="CA288">
        <v>60</v>
      </c>
      <c r="CB288">
        <v>63</v>
      </c>
      <c r="CD288" s="1">
        <v>40738</v>
      </c>
      <c r="CE288">
        <v>0.35</v>
      </c>
      <c r="CF288">
        <v>0</v>
      </c>
      <c r="CG288">
        <v>0</v>
      </c>
      <c r="CH288">
        <v>63</v>
      </c>
      <c r="CI288">
        <v>48</v>
      </c>
      <c r="CJ288">
        <v>60</v>
      </c>
      <c r="CL288" s="1">
        <v>41103</v>
      </c>
      <c r="CM288">
        <v>0</v>
      </c>
      <c r="CN288">
        <v>0</v>
      </c>
      <c r="CO288">
        <v>0</v>
      </c>
      <c r="CP288">
        <v>75</v>
      </c>
      <c r="CQ288">
        <v>60</v>
      </c>
      <c r="CR288">
        <v>74</v>
      </c>
      <c r="CT288" s="1">
        <v>41469</v>
      </c>
      <c r="CU288">
        <v>0</v>
      </c>
      <c r="CV288">
        <v>0</v>
      </c>
      <c r="CW288">
        <v>0</v>
      </c>
      <c r="CX288">
        <v>72</v>
      </c>
      <c r="CY288">
        <v>60</v>
      </c>
      <c r="CZ288">
        <v>68</v>
      </c>
      <c r="DB288" s="1">
        <v>41834</v>
      </c>
      <c r="DC288">
        <v>0.06</v>
      </c>
      <c r="DD288">
        <v>0</v>
      </c>
      <c r="DE288">
        <v>0</v>
      </c>
      <c r="DF288">
        <v>70</v>
      </c>
      <c r="DG288">
        <v>54</v>
      </c>
      <c r="DH288">
        <v>64</v>
      </c>
      <c r="DJ288" s="1">
        <v>42199</v>
      </c>
      <c r="DK288">
        <v>0</v>
      </c>
      <c r="DL288">
        <v>0</v>
      </c>
      <c r="DM288">
        <v>0</v>
      </c>
      <c r="DN288">
        <v>69</v>
      </c>
      <c r="DO288">
        <v>56</v>
      </c>
      <c r="DP288">
        <v>63</v>
      </c>
      <c r="DR288" s="1">
        <v>42564</v>
      </c>
      <c r="DS288">
        <v>0</v>
      </c>
      <c r="DT288">
        <v>0</v>
      </c>
      <c r="DU288">
        <v>0</v>
      </c>
      <c r="DV288">
        <v>76</v>
      </c>
      <c r="DW288">
        <v>60</v>
      </c>
      <c r="DX288">
        <v>74</v>
      </c>
      <c r="DZ288" s="1">
        <v>42930</v>
      </c>
      <c r="EA288">
        <v>0.28000000000000003</v>
      </c>
      <c r="EB288">
        <v>0</v>
      </c>
      <c r="EC288">
        <v>0</v>
      </c>
      <c r="ED288">
        <v>58</v>
      </c>
      <c r="EE288">
        <v>47</v>
      </c>
      <c r="EF288">
        <v>56</v>
      </c>
      <c r="EH288" s="1">
        <v>43295</v>
      </c>
      <c r="EI288">
        <v>0.11</v>
      </c>
      <c r="EJ288">
        <v>0</v>
      </c>
      <c r="EK288">
        <v>0</v>
      </c>
      <c r="EL288">
        <v>72</v>
      </c>
      <c r="EM288">
        <v>57</v>
      </c>
      <c r="EN288">
        <v>61</v>
      </c>
      <c r="EP288" s="1">
        <v>43660</v>
      </c>
      <c r="EQ288">
        <v>0.28000000000000003</v>
      </c>
      <c r="ER288">
        <v>0</v>
      </c>
      <c r="ES288">
        <v>0</v>
      </c>
      <c r="ET288">
        <v>70</v>
      </c>
      <c r="EU288">
        <v>57</v>
      </c>
      <c r="EV288">
        <v>62</v>
      </c>
    </row>
    <row r="289" spans="1:152" x14ac:dyDescent="0.25">
      <c r="A289">
        <v>288</v>
      </c>
      <c r="B289" s="1">
        <v>37087</v>
      </c>
      <c r="C289">
        <v>0.12</v>
      </c>
      <c r="D289">
        <v>0</v>
      </c>
      <c r="E289">
        <v>0</v>
      </c>
      <c r="F289">
        <v>54</v>
      </c>
      <c r="G289">
        <v>48</v>
      </c>
      <c r="H289">
        <v>54</v>
      </c>
      <c r="J289" s="1">
        <v>37452</v>
      </c>
      <c r="K289">
        <v>0</v>
      </c>
      <c r="L289">
        <v>0</v>
      </c>
      <c r="M289">
        <v>0</v>
      </c>
      <c r="N289">
        <v>69</v>
      </c>
      <c r="O289">
        <v>55</v>
      </c>
      <c r="P289">
        <v>60</v>
      </c>
      <c r="R289" s="1">
        <v>37817</v>
      </c>
      <c r="S289">
        <v>0</v>
      </c>
      <c r="T289">
        <v>0</v>
      </c>
      <c r="U289">
        <v>0</v>
      </c>
      <c r="V289">
        <v>71</v>
      </c>
      <c r="W289">
        <v>55</v>
      </c>
      <c r="X289">
        <v>70</v>
      </c>
      <c r="Z289" s="1">
        <v>38182</v>
      </c>
      <c r="AA289">
        <v>0.05</v>
      </c>
      <c r="AB289">
        <v>0</v>
      </c>
      <c r="AC289">
        <v>0</v>
      </c>
      <c r="AD289">
        <v>56</v>
      </c>
      <c r="AE289">
        <v>51</v>
      </c>
      <c r="AF289">
        <v>56</v>
      </c>
      <c r="AH289" s="1">
        <v>38548</v>
      </c>
      <c r="AI289">
        <v>0.03</v>
      </c>
      <c r="AJ289">
        <v>0</v>
      </c>
      <c r="AK289">
        <v>0</v>
      </c>
      <c r="AL289">
        <v>72</v>
      </c>
      <c r="AM289">
        <v>57</v>
      </c>
      <c r="AN289">
        <v>71</v>
      </c>
      <c r="AP289" s="1">
        <v>38913</v>
      </c>
      <c r="AQ289">
        <v>0</v>
      </c>
      <c r="AR289">
        <v>0</v>
      </c>
      <c r="AS289">
        <v>0</v>
      </c>
      <c r="AT289">
        <v>74</v>
      </c>
      <c r="AU289">
        <v>61</v>
      </c>
      <c r="AV289">
        <v>68</v>
      </c>
      <c r="AX289" s="1">
        <v>39278</v>
      </c>
      <c r="AY289">
        <v>0.36</v>
      </c>
      <c r="AZ289">
        <v>0</v>
      </c>
      <c r="BA289">
        <v>0</v>
      </c>
      <c r="BB289">
        <v>63</v>
      </c>
      <c r="BC289">
        <v>52</v>
      </c>
      <c r="BD289">
        <v>60</v>
      </c>
      <c r="BF289" s="1">
        <v>39643</v>
      </c>
      <c r="BG289">
        <v>1.4</v>
      </c>
      <c r="BH289">
        <v>0</v>
      </c>
      <c r="BI289">
        <v>0</v>
      </c>
      <c r="BJ289">
        <v>60</v>
      </c>
      <c r="BK289">
        <v>52</v>
      </c>
      <c r="BL289">
        <v>57</v>
      </c>
      <c r="BN289" s="1">
        <v>40009</v>
      </c>
      <c r="BO289">
        <v>0</v>
      </c>
      <c r="BP289">
        <v>0</v>
      </c>
      <c r="BQ289">
        <v>0</v>
      </c>
      <c r="BR289">
        <v>57</v>
      </c>
      <c r="BS289">
        <v>42</v>
      </c>
      <c r="BT289">
        <v>57</v>
      </c>
      <c r="BV289" s="1">
        <v>40374</v>
      </c>
      <c r="BW289">
        <v>0</v>
      </c>
      <c r="BX289">
        <v>0</v>
      </c>
      <c r="BY289">
        <v>0</v>
      </c>
      <c r="BZ289">
        <v>75</v>
      </c>
      <c r="CA289">
        <v>59</v>
      </c>
      <c r="CB289">
        <v>73</v>
      </c>
      <c r="CD289" s="1">
        <v>40739</v>
      </c>
      <c r="CE289">
        <v>0</v>
      </c>
      <c r="CF289">
        <v>0</v>
      </c>
      <c r="CG289">
        <v>0</v>
      </c>
      <c r="CH289">
        <v>67</v>
      </c>
      <c r="CI289">
        <v>55</v>
      </c>
      <c r="CJ289">
        <v>65</v>
      </c>
      <c r="CL289" s="1">
        <v>41104</v>
      </c>
      <c r="CM289">
        <v>0</v>
      </c>
      <c r="CN289">
        <v>0</v>
      </c>
      <c r="CO289">
        <v>0</v>
      </c>
      <c r="CP289">
        <v>76</v>
      </c>
      <c r="CQ289">
        <v>61</v>
      </c>
      <c r="CR289">
        <v>74</v>
      </c>
      <c r="CT289" s="1">
        <v>41470</v>
      </c>
      <c r="CU289">
        <v>0</v>
      </c>
      <c r="CV289">
        <v>0</v>
      </c>
      <c r="CW289">
        <v>0</v>
      </c>
      <c r="CX289">
        <v>74</v>
      </c>
      <c r="CY289">
        <v>62</v>
      </c>
      <c r="CZ289">
        <v>73</v>
      </c>
      <c r="DB289" s="1">
        <v>41835</v>
      </c>
      <c r="DC289">
        <v>0.46</v>
      </c>
      <c r="DD289">
        <v>0</v>
      </c>
      <c r="DE289">
        <v>0</v>
      </c>
      <c r="DF289">
        <v>64</v>
      </c>
      <c r="DG289">
        <v>58</v>
      </c>
      <c r="DH289">
        <v>61</v>
      </c>
      <c r="DJ289" s="1">
        <v>42200</v>
      </c>
      <c r="DK289">
        <v>0.69</v>
      </c>
      <c r="DL289">
        <v>0</v>
      </c>
      <c r="DM289">
        <v>0</v>
      </c>
      <c r="DN289">
        <v>65</v>
      </c>
      <c r="DO289">
        <v>43</v>
      </c>
      <c r="DP289">
        <v>52</v>
      </c>
      <c r="DR289" s="1">
        <v>42565</v>
      </c>
      <c r="DS289">
        <v>0.28000000000000003</v>
      </c>
      <c r="DT289">
        <v>0</v>
      </c>
      <c r="DU289">
        <v>0</v>
      </c>
      <c r="DV289">
        <v>74</v>
      </c>
      <c r="DW289">
        <v>62</v>
      </c>
      <c r="DX289">
        <v>65</v>
      </c>
      <c r="DZ289" s="1">
        <v>42931</v>
      </c>
      <c r="EA289">
        <v>0.05</v>
      </c>
      <c r="EB289">
        <v>0</v>
      </c>
      <c r="EC289">
        <v>0</v>
      </c>
      <c r="ED289">
        <v>60</v>
      </c>
      <c r="EE289">
        <v>49</v>
      </c>
      <c r="EF289">
        <v>58</v>
      </c>
      <c r="EH289" s="1">
        <v>43296</v>
      </c>
      <c r="EI289">
        <v>0</v>
      </c>
      <c r="EJ289">
        <v>0</v>
      </c>
      <c r="EK289">
        <v>0</v>
      </c>
      <c r="EL289">
        <v>72</v>
      </c>
      <c r="EM289">
        <v>61</v>
      </c>
      <c r="EN289">
        <v>71</v>
      </c>
      <c r="EP289" s="1">
        <v>43661</v>
      </c>
      <c r="EQ289">
        <v>0.08</v>
      </c>
      <c r="ER289">
        <v>0</v>
      </c>
      <c r="ES289">
        <v>0</v>
      </c>
      <c r="ET289">
        <v>66</v>
      </c>
      <c r="EU289">
        <v>51</v>
      </c>
      <c r="EV289">
        <v>66</v>
      </c>
    </row>
    <row r="290" spans="1:152" x14ac:dyDescent="0.25">
      <c r="A290">
        <v>289</v>
      </c>
      <c r="B290" s="1">
        <v>37088</v>
      </c>
      <c r="C290">
        <v>0</v>
      </c>
      <c r="D290">
        <v>0</v>
      </c>
      <c r="E290">
        <v>0</v>
      </c>
      <c r="F290">
        <v>61</v>
      </c>
      <c r="G290">
        <v>49</v>
      </c>
      <c r="H290">
        <v>60</v>
      </c>
      <c r="J290" s="1">
        <v>37453</v>
      </c>
      <c r="K290">
        <v>0.02</v>
      </c>
      <c r="L290">
        <v>0</v>
      </c>
      <c r="M290">
        <v>0</v>
      </c>
      <c r="N290">
        <v>61</v>
      </c>
      <c r="O290">
        <v>44</v>
      </c>
      <c r="P290">
        <v>47</v>
      </c>
      <c r="R290" s="1">
        <v>37818</v>
      </c>
      <c r="S290">
        <v>0.18</v>
      </c>
      <c r="T290">
        <v>0</v>
      </c>
      <c r="U290">
        <v>0</v>
      </c>
      <c r="V290">
        <v>71</v>
      </c>
      <c r="W290">
        <v>54</v>
      </c>
      <c r="X290">
        <v>61</v>
      </c>
      <c r="Z290" s="1">
        <v>38183</v>
      </c>
      <c r="AA290">
        <v>1.02</v>
      </c>
      <c r="AB290">
        <v>0</v>
      </c>
      <c r="AC290">
        <v>0</v>
      </c>
      <c r="AD290">
        <v>51</v>
      </c>
      <c r="AE290">
        <v>52</v>
      </c>
      <c r="AF290">
        <v>60</v>
      </c>
      <c r="AH290" s="1">
        <v>38549</v>
      </c>
      <c r="AI290">
        <v>0</v>
      </c>
      <c r="AJ290">
        <v>0</v>
      </c>
      <c r="AK290">
        <v>0</v>
      </c>
      <c r="AL290">
        <v>74</v>
      </c>
      <c r="AM290">
        <v>57</v>
      </c>
      <c r="AN290">
        <v>74</v>
      </c>
      <c r="AP290" s="1">
        <v>38914</v>
      </c>
      <c r="AQ290">
        <v>0</v>
      </c>
      <c r="AR290">
        <v>0</v>
      </c>
      <c r="AS290">
        <v>0</v>
      </c>
      <c r="AT290">
        <v>74</v>
      </c>
      <c r="AU290">
        <v>60</v>
      </c>
      <c r="AV290">
        <v>73</v>
      </c>
      <c r="AX290" s="1">
        <v>39279</v>
      </c>
      <c r="AY290">
        <v>0.01</v>
      </c>
      <c r="AZ290">
        <v>0</v>
      </c>
      <c r="BA290">
        <v>0</v>
      </c>
      <c r="BB290">
        <v>63</v>
      </c>
      <c r="BC290">
        <v>48</v>
      </c>
      <c r="BD290">
        <v>61</v>
      </c>
      <c r="BF290" s="1">
        <v>39644</v>
      </c>
      <c r="BG290">
        <v>0</v>
      </c>
      <c r="BH290">
        <v>0</v>
      </c>
      <c r="BI290">
        <v>0</v>
      </c>
      <c r="BJ290">
        <v>63</v>
      </c>
      <c r="BK290">
        <v>49</v>
      </c>
      <c r="BL290">
        <v>62</v>
      </c>
      <c r="BN290" s="1">
        <v>40010</v>
      </c>
      <c r="BO290">
        <v>0.1</v>
      </c>
      <c r="BP290">
        <v>0</v>
      </c>
      <c r="BQ290">
        <v>0</v>
      </c>
      <c r="BR290">
        <v>63</v>
      </c>
      <c r="BS290">
        <v>54</v>
      </c>
      <c r="BT290">
        <v>63</v>
      </c>
      <c r="BV290" s="1">
        <v>40375</v>
      </c>
      <c r="BW290">
        <v>0.17</v>
      </c>
      <c r="BX290">
        <v>0</v>
      </c>
      <c r="BY290">
        <v>0</v>
      </c>
      <c r="BZ290">
        <v>73</v>
      </c>
      <c r="CA290">
        <v>60</v>
      </c>
      <c r="CB290">
        <v>63</v>
      </c>
      <c r="CD290" s="1">
        <v>40740</v>
      </c>
      <c r="CE290">
        <v>0</v>
      </c>
      <c r="CF290">
        <v>0</v>
      </c>
      <c r="CG290">
        <v>0</v>
      </c>
      <c r="CH290">
        <v>70</v>
      </c>
      <c r="CI290">
        <v>57</v>
      </c>
      <c r="CJ290">
        <v>68</v>
      </c>
      <c r="CL290" s="1">
        <v>41105</v>
      </c>
      <c r="CM290">
        <v>0</v>
      </c>
      <c r="CN290">
        <v>0</v>
      </c>
      <c r="CO290">
        <v>0</v>
      </c>
      <c r="CP290">
        <v>75</v>
      </c>
      <c r="CQ290">
        <v>63</v>
      </c>
      <c r="CR290">
        <v>68</v>
      </c>
      <c r="CT290" s="1">
        <v>41471</v>
      </c>
      <c r="CU290">
        <v>0</v>
      </c>
      <c r="CV290">
        <v>0</v>
      </c>
      <c r="CW290">
        <v>0</v>
      </c>
      <c r="CX290">
        <v>74</v>
      </c>
      <c r="CY290">
        <v>61</v>
      </c>
      <c r="CZ290">
        <v>73</v>
      </c>
      <c r="DB290" s="1">
        <v>41836</v>
      </c>
      <c r="DC290">
        <v>0.17</v>
      </c>
      <c r="DD290">
        <v>0</v>
      </c>
      <c r="DE290">
        <v>0</v>
      </c>
      <c r="DF290">
        <v>62</v>
      </c>
      <c r="DG290">
        <v>51</v>
      </c>
      <c r="DH290">
        <v>60</v>
      </c>
      <c r="DJ290" s="1">
        <v>42201</v>
      </c>
      <c r="DK290">
        <v>0</v>
      </c>
      <c r="DL290">
        <v>0</v>
      </c>
      <c r="DM290">
        <v>0</v>
      </c>
      <c r="DN290">
        <v>57</v>
      </c>
      <c r="DO290">
        <v>41</v>
      </c>
      <c r="DP290">
        <v>56</v>
      </c>
      <c r="DR290" s="1">
        <v>42566</v>
      </c>
      <c r="DS290">
        <v>0</v>
      </c>
      <c r="DT290">
        <v>0</v>
      </c>
      <c r="DU290">
        <v>0</v>
      </c>
      <c r="DV290">
        <v>69</v>
      </c>
      <c r="DW290">
        <v>58</v>
      </c>
      <c r="DX290">
        <v>68</v>
      </c>
      <c r="DZ290" s="1">
        <v>42932</v>
      </c>
      <c r="EA290">
        <v>0</v>
      </c>
      <c r="EB290">
        <v>0</v>
      </c>
      <c r="EC290">
        <v>0</v>
      </c>
      <c r="ED290">
        <v>67</v>
      </c>
      <c r="EE290">
        <v>55</v>
      </c>
      <c r="EF290">
        <v>65</v>
      </c>
      <c r="EH290" s="1">
        <v>43297</v>
      </c>
      <c r="EI290">
        <v>0</v>
      </c>
      <c r="EJ290">
        <v>0</v>
      </c>
      <c r="EK290">
        <v>0</v>
      </c>
      <c r="EL290">
        <v>82</v>
      </c>
      <c r="EM290">
        <v>61</v>
      </c>
      <c r="EN290">
        <v>80</v>
      </c>
      <c r="EP290" s="1">
        <v>43662</v>
      </c>
      <c r="EQ290">
        <v>0</v>
      </c>
      <c r="ER290">
        <v>0</v>
      </c>
      <c r="ES290">
        <v>0</v>
      </c>
      <c r="ET290">
        <v>72</v>
      </c>
      <c r="EU290">
        <v>57</v>
      </c>
      <c r="EV290">
        <v>72</v>
      </c>
    </row>
    <row r="291" spans="1:152" x14ac:dyDescent="0.25">
      <c r="A291">
        <v>290</v>
      </c>
      <c r="B291" s="1">
        <v>37089</v>
      </c>
      <c r="C291">
        <v>0.27</v>
      </c>
      <c r="D291">
        <v>0</v>
      </c>
      <c r="E291">
        <v>0</v>
      </c>
      <c r="F291">
        <v>62</v>
      </c>
      <c r="G291">
        <v>50</v>
      </c>
      <c r="H291">
        <v>57</v>
      </c>
      <c r="J291" s="1">
        <v>37454</v>
      </c>
      <c r="K291">
        <v>0</v>
      </c>
      <c r="L291">
        <v>0</v>
      </c>
      <c r="M291">
        <v>0</v>
      </c>
      <c r="N291">
        <v>65</v>
      </c>
      <c r="O291">
        <v>46</v>
      </c>
      <c r="P291">
        <v>64</v>
      </c>
      <c r="R291" s="1">
        <v>37819</v>
      </c>
      <c r="S291">
        <v>0.01</v>
      </c>
      <c r="T291">
        <v>0</v>
      </c>
      <c r="U291">
        <v>0</v>
      </c>
      <c r="V291">
        <v>65</v>
      </c>
      <c r="W291">
        <v>51</v>
      </c>
      <c r="X291">
        <v>64</v>
      </c>
      <c r="Z291" s="1">
        <v>38184</v>
      </c>
      <c r="AA291">
        <v>0.45</v>
      </c>
      <c r="AB291">
        <v>0</v>
      </c>
      <c r="AC291">
        <v>0</v>
      </c>
      <c r="AD291">
        <v>61</v>
      </c>
      <c r="AE291">
        <v>52</v>
      </c>
      <c r="AF291">
        <v>58</v>
      </c>
      <c r="AH291" s="1">
        <v>38550</v>
      </c>
      <c r="AI291">
        <v>0</v>
      </c>
      <c r="AJ291">
        <v>0</v>
      </c>
      <c r="AK291">
        <v>0</v>
      </c>
      <c r="AL291">
        <v>74</v>
      </c>
      <c r="AM291">
        <v>63</v>
      </c>
      <c r="AN291">
        <v>68</v>
      </c>
      <c r="AP291" s="1">
        <v>38915</v>
      </c>
      <c r="AQ291">
        <v>0</v>
      </c>
      <c r="AR291">
        <v>0</v>
      </c>
      <c r="AS291">
        <v>0</v>
      </c>
      <c r="AT291">
        <v>76</v>
      </c>
      <c r="AU291">
        <v>63</v>
      </c>
      <c r="AV291">
        <v>75</v>
      </c>
      <c r="AX291" s="1">
        <v>39280</v>
      </c>
      <c r="AY291">
        <v>0</v>
      </c>
      <c r="AZ291">
        <v>0</v>
      </c>
      <c r="BA291">
        <v>0</v>
      </c>
      <c r="BB291">
        <v>64</v>
      </c>
      <c r="BC291">
        <v>49</v>
      </c>
      <c r="BD291">
        <v>62</v>
      </c>
      <c r="BF291" s="1">
        <v>39645</v>
      </c>
      <c r="BG291">
        <v>0</v>
      </c>
      <c r="BH291">
        <v>0</v>
      </c>
      <c r="BI291">
        <v>0</v>
      </c>
      <c r="BJ291">
        <v>69</v>
      </c>
      <c r="BK291">
        <v>54</v>
      </c>
      <c r="BL291">
        <v>65</v>
      </c>
      <c r="BN291" s="1">
        <v>40011</v>
      </c>
      <c r="BO291">
        <v>0.18</v>
      </c>
      <c r="BP291">
        <v>0</v>
      </c>
      <c r="BQ291">
        <v>0</v>
      </c>
      <c r="BR291">
        <v>64</v>
      </c>
      <c r="BS291">
        <v>52</v>
      </c>
      <c r="BT291">
        <v>60</v>
      </c>
      <c r="BV291" s="1">
        <v>40376</v>
      </c>
      <c r="BW291">
        <v>0</v>
      </c>
      <c r="BX291">
        <v>0</v>
      </c>
      <c r="BY291">
        <v>0</v>
      </c>
      <c r="BZ291">
        <v>70</v>
      </c>
      <c r="CA291">
        <v>57</v>
      </c>
      <c r="CB291">
        <v>70</v>
      </c>
      <c r="CD291" s="1">
        <v>40741</v>
      </c>
      <c r="CE291">
        <v>0</v>
      </c>
      <c r="CF291">
        <v>0</v>
      </c>
      <c r="CG291">
        <v>0</v>
      </c>
      <c r="CH291">
        <v>73</v>
      </c>
      <c r="CI291">
        <v>59</v>
      </c>
      <c r="CJ291">
        <v>69</v>
      </c>
      <c r="CL291" s="1">
        <v>41106</v>
      </c>
      <c r="CM291">
        <v>0.73</v>
      </c>
      <c r="CN291">
        <v>0</v>
      </c>
      <c r="CO291">
        <v>0</v>
      </c>
      <c r="CP291">
        <v>68</v>
      </c>
      <c r="CQ291">
        <v>58</v>
      </c>
      <c r="CR291">
        <v>65</v>
      </c>
      <c r="CT291" s="1">
        <v>41472</v>
      </c>
      <c r="CU291">
        <v>0</v>
      </c>
      <c r="CV291">
        <v>0</v>
      </c>
      <c r="CW291">
        <v>0</v>
      </c>
      <c r="CX291">
        <v>75</v>
      </c>
      <c r="CY291">
        <v>64</v>
      </c>
      <c r="CZ291">
        <v>74</v>
      </c>
      <c r="DB291" s="1">
        <v>41837</v>
      </c>
      <c r="DC291">
        <v>0</v>
      </c>
      <c r="DD291">
        <v>0</v>
      </c>
      <c r="DE291">
        <v>0</v>
      </c>
      <c r="DF291">
        <v>62</v>
      </c>
      <c r="DG291">
        <v>47</v>
      </c>
      <c r="DH291">
        <v>55</v>
      </c>
      <c r="DJ291" s="1">
        <v>42202</v>
      </c>
      <c r="DK291">
        <v>0</v>
      </c>
      <c r="DL291">
        <v>0</v>
      </c>
      <c r="DM291">
        <v>0</v>
      </c>
      <c r="DN291">
        <v>65</v>
      </c>
      <c r="DO291">
        <v>47</v>
      </c>
      <c r="DP291">
        <v>60</v>
      </c>
      <c r="DR291" s="1">
        <v>42567</v>
      </c>
      <c r="DS291">
        <v>0.13</v>
      </c>
      <c r="DT291">
        <v>0</v>
      </c>
      <c r="DU291">
        <v>0</v>
      </c>
      <c r="DV291">
        <v>70</v>
      </c>
      <c r="DW291">
        <v>53</v>
      </c>
      <c r="DX291">
        <v>57</v>
      </c>
      <c r="DZ291" s="1">
        <v>42933</v>
      </c>
      <c r="EA291">
        <v>0.19</v>
      </c>
      <c r="EB291">
        <v>0</v>
      </c>
      <c r="EC291">
        <v>0</v>
      </c>
      <c r="ED291">
        <v>68</v>
      </c>
      <c r="EE291">
        <v>54</v>
      </c>
      <c r="EF291">
        <v>59</v>
      </c>
      <c r="EH291" s="1">
        <v>43298</v>
      </c>
      <c r="EI291">
        <v>0.06</v>
      </c>
      <c r="EJ291">
        <v>0</v>
      </c>
      <c r="EK291">
        <v>0</v>
      </c>
      <c r="EL291">
        <v>80</v>
      </c>
      <c r="EM291">
        <v>62</v>
      </c>
      <c r="EN291">
        <v>62</v>
      </c>
      <c r="EP291" s="1">
        <v>43663</v>
      </c>
      <c r="EQ291">
        <v>1.03</v>
      </c>
      <c r="ER291">
        <v>0</v>
      </c>
      <c r="ES291">
        <v>0</v>
      </c>
      <c r="ET291">
        <v>72</v>
      </c>
      <c r="EU291">
        <v>63</v>
      </c>
      <c r="EV291">
        <v>66</v>
      </c>
    </row>
    <row r="292" spans="1:152" x14ac:dyDescent="0.25">
      <c r="A292">
        <v>291</v>
      </c>
      <c r="B292" s="1">
        <v>37090</v>
      </c>
      <c r="C292">
        <v>0</v>
      </c>
      <c r="D292">
        <v>0</v>
      </c>
      <c r="E292">
        <v>0</v>
      </c>
      <c r="F292">
        <v>62</v>
      </c>
      <c r="G292">
        <v>49</v>
      </c>
      <c r="H292">
        <v>57</v>
      </c>
      <c r="J292" s="1">
        <v>37455</v>
      </c>
      <c r="K292">
        <v>0.46</v>
      </c>
      <c r="L292">
        <v>0</v>
      </c>
      <c r="M292">
        <v>0</v>
      </c>
      <c r="N292">
        <v>65</v>
      </c>
      <c r="O292">
        <v>58</v>
      </c>
      <c r="P292">
        <v>59</v>
      </c>
      <c r="R292" s="1">
        <v>37820</v>
      </c>
      <c r="S292">
        <v>0</v>
      </c>
      <c r="T292">
        <v>0</v>
      </c>
      <c r="U292">
        <v>0</v>
      </c>
      <c r="V292">
        <v>64</v>
      </c>
      <c r="W292">
        <v>49</v>
      </c>
      <c r="X292">
        <v>59</v>
      </c>
      <c r="Z292" s="1">
        <v>38185</v>
      </c>
      <c r="AA292">
        <v>1.3</v>
      </c>
      <c r="AB292">
        <v>0</v>
      </c>
      <c r="AC292">
        <v>0</v>
      </c>
      <c r="AD292">
        <v>63</v>
      </c>
      <c r="AE292">
        <v>53</v>
      </c>
      <c r="AF292">
        <v>61</v>
      </c>
      <c r="AH292" s="1">
        <v>38551</v>
      </c>
      <c r="AI292">
        <v>0</v>
      </c>
      <c r="AJ292">
        <v>0</v>
      </c>
      <c r="AK292">
        <v>0</v>
      </c>
      <c r="AL292">
        <v>72</v>
      </c>
      <c r="AM292">
        <v>64</v>
      </c>
      <c r="AN292">
        <v>71</v>
      </c>
      <c r="AP292" s="1">
        <v>38916</v>
      </c>
      <c r="AQ292">
        <v>0.18</v>
      </c>
      <c r="AR292">
        <v>0</v>
      </c>
      <c r="AS292">
        <v>0</v>
      </c>
      <c r="AT292">
        <v>75</v>
      </c>
      <c r="AU292">
        <v>58</v>
      </c>
      <c r="AV292">
        <v>60</v>
      </c>
      <c r="AX292" s="1">
        <v>39281</v>
      </c>
      <c r="AY292">
        <v>0.53</v>
      </c>
      <c r="AZ292">
        <v>0</v>
      </c>
      <c r="BA292">
        <v>0</v>
      </c>
      <c r="BB292">
        <v>64</v>
      </c>
      <c r="BC292">
        <v>53</v>
      </c>
      <c r="BD292">
        <v>54</v>
      </c>
      <c r="BF292" s="1">
        <v>39646</v>
      </c>
      <c r="BG292">
        <v>0</v>
      </c>
      <c r="BH292">
        <v>0</v>
      </c>
      <c r="BI292">
        <v>0</v>
      </c>
      <c r="BJ292">
        <v>69</v>
      </c>
      <c r="BK292">
        <v>56</v>
      </c>
      <c r="BL292">
        <v>68</v>
      </c>
      <c r="BN292" s="1">
        <v>40012</v>
      </c>
      <c r="BO292">
        <v>0.66</v>
      </c>
      <c r="BP292">
        <v>0</v>
      </c>
      <c r="BQ292">
        <v>0</v>
      </c>
      <c r="BR292">
        <v>60</v>
      </c>
      <c r="BS292">
        <v>51</v>
      </c>
      <c r="BT292">
        <v>60</v>
      </c>
      <c r="BV292" s="1">
        <v>40377</v>
      </c>
      <c r="BW292">
        <v>0</v>
      </c>
      <c r="BX292">
        <v>0</v>
      </c>
      <c r="BY292">
        <v>0</v>
      </c>
      <c r="BZ292">
        <v>70</v>
      </c>
      <c r="CA292">
        <v>54</v>
      </c>
      <c r="CB292">
        <v>60</v>
      </c>
      <c r="CD292" s="1">
        <v>40742</v>
      </c>
      <c r="CE292">
        <v>0.22</v>
      </c>
      <c r="CF292">
        <v>0</v>
      </c>
      <c r="CG292">
        <v>0</v>
      </c>
      <c r="CH292">
        <v>70</v>
      </c>
      <c r="CI292">
        <v>57</v>
      </c>
      <c r="CJ292">
        <v>62</v>
      </c>
      <c r="CL292" s="1">
        <v>41107</v>
      </c>
      <c r="CM292">
        <v>0.13</v>
      </c>
      <c r="CN292">
        <v>0</v>
      </c>
      <c r="CO292">
        <v>0</v>
      </c>
      <c r="CP292">
        <v>73</v>
      </c>
      <c r="CQ292">
        <v>59</v>
      </c>
      <c r="CR292">
        <v>71</v>
      </c>
      <c r="CT292" s="1">
        <v>41473</v>
      </c>
      <c r="CU292">
        <v>0.5</v>
      </c>
      <c r="CV292">
        <v>0</v>
      </c>
      <c r="CW292">
        <v>0</v>
      </c>
      <c r="CX292">
        <v>75</v>
      </c>
      <c r="CY292">
        <v>59</v>
      </c>
      <c r="CZ292">
        <v>72</v>
      </c>
      <c r="DB292" s="1">
        <v>41838</v>
      </c>
      <c r="DC292">
        <v>0</v>
      </c>
      <c r="DD292">
        <v>0</v>
      </c>
      <c r="DE292">
        <v>0</v>
      </c>
      <c r="DF292">
        <v>62</v>
      </c>
      <c r="DG292">
        <v>47</v>
      </c>
      <c r="DH292">
        <v>61</v>
      </c>
      <c r="DJ292" s="1">
        <v>42203</v>
      </c>
      <c r="DK292">
        <v>0.34</v>
      </c>
      <c r="DL292">
        <v>0</v>
      </c>
      <c r="DM292">
        <v>0</v>
      </c>
      <c r="DN292">
        <v>65</v>
      </c>
      <c r="DO292">
        <v>53</v>
      </c>
      <c r="DP292">
        <v>63</v>
      </c>
      <c r="DR292" s="1">
        <v>42568</v>
      </c>
      <c r="DS292">
        <v>0</v>
      </c>
      <c r="DT292">
        <v>0</v>
      </c>
      <c r="DU292">
        <v>0</v>
      </c>
      <c r="DV292">
        <v>64</v>
      </c>
      <c r="DW292">
        <v>54</v>
      </c>
      <c r="DX292">
        <v>62</v>
      </c>
      <c r="DZ292" s="1">
        <v>42934</v>
      </c>
      <c r="EA292">
        <v>0</v>
      </c>
      <c r="EB292">
        <v>0</v>
      </c>
      <c r="EC292">
        <v>0</v>
      </c>
      <c r="ED292">
        <v>67</v>
      </c>
      <c r="EE292">
        <v>57</v>
      </c>
      <c r="EF292">
        <v>66</v>
      </c>
      <c r="EH292" s="1">
        <v>43299</v>
      </c>
      <c r="EI292">
        <v>0</v>
      </c>
      <c r="EJ292">
        <v>0</v>
      </c>
      <c r="EK292">
        <v>0</v>
      </c>
      <c r="EL292">
        <v>64</v>
      </c>
      <c r="EM292">
        <v>45</v>
      </c>
      <c r="EN292">
        <v>59</v>
      </c>
      <c r="EP292" s="1">
        <v>43664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</row>
    <row r="293" spans="1:152" x14ac:dyDescent="0.25">
      <c r="A293">
        <v>292</v>
      </c>
      <c r="B293" s="1">
        <v>37091</v>
      </c>
      <c r="C293">
        <v>0</v>
      </c>
      <c r="D293">
        <v>0</v>
      </c>
      <c r="E293">
        <v>0</v>
      </c>
      <c r="F293">
        <v>67</v>
      </c>
      <c r="G293">
        <v>50</v>
      </c>
      <c r="H293">
        <v>66</v>
      </c>
      <c r="J293" s="1">
        <v>37456</v>
      </c>
      <c r="K293">
        <v>0</v>
      </c>
      <c r="L293">
        <v>0</v>
      </c>
      <c r="M293">
        <v>0</v>
      </c>
      <c r="N293">
        <v>64</v>
      </c>
      <c r="O293">
        <v>51</v>
      </c>
      <c r="P293">
        <v>64</v>
      </c>
      <c r="R293" s="1">
        <v>37821</v>
      </c>
      <c r="S293">
        <v>0</v>
      </c>
      <c r="T293">
        <v>0</v>
      </c>
      <c r="U293">
        <v>0</v>
      </c>
      <c r="V293">
        <v>60</v>
      </c>
      <c r="W293">
        <v>46</v>
      </c>
      <c r="X293">
        <v>57</v>
      </c>
      <c r="Z293" s="1">
        <v>38186</v>
      </c>
      <c r="AA293">
        <v>0</v>
      </c>
      <c r="AB293">
        <v>0</v>
      </c>
      <c r="AC293">
        <v>0</v>
      </c>
      <c r="AD293">
        <v>72</v>
      </c>
      <c r="AE293">
        <v>55</v>
      </c>
      <c r="AF293">
        <v>67</v>
      </c>
      <c r="AH293" s="1">
        <v>38552</v>
      </c>
      <c r="AI293">
        <v>0.09</v>
      </c>
      <c r="AJ293">
        <v>0</v>
      </c>
      <c r="AK293">
        <v>0</v>
      </c>
      <c r="AL293">
        <v>74</v>
      </c>
      <c r="AM293">
        <v>64</v>
      </c>
      <c r="AN293">
        <v>68</v>
      </c>
      <c r="AP293" s="1">
        <v>38917</v>
      </c>
      <c r="AQ293">
        <v>0</v>
      </c>
      <c r="AR293">
        <v>0</v>
      </c>
      <c r="AS293">
        <v>0</v>
      </c>
      <c r="AT293">
        <v>70</v>
      </c>
      <c r="AU293">
        <v>54</v>
      </c>
      <c r="AV293">
        <v>69</v>
      </c>
      <c r="AX293" s="1">
        <v>39282</v>
      </c>
      <c r="AY293">
        <v>0.25</v>
      </c>
      <c r="AZ293">
        <v>0</v>
      </c>
      <c r="BA293">
        <v>0</v>
      </c>
      <c r="BB293">
        <v>59</v>
      </c>
      <c r="BC293">
        <v>53</v>
      </c>
      <c r="BD293">
        <v>55</v>
      </c>
      <c r="BF293" s="1">
        <v>39647</v>
      </c>
      <c r="BG293">
        <v>0.62</v>
      </c>
      <c r="BH293">
        <v>0</v>
      </c>
      <c r="BI293">
        <v>0</v>
      </c>
      <c r="BJ293">
        <v>69</v>
      </c>
      <c r="BK293">
        <v>57</v>
      </c>
      <c r="BL293">
        <v>60</v>
      </c>
      <c r="BN293" s="1">
        <v>40013</v>
      </c>
      <c r="BO293">
        <v>0</v>
      </c>
      <c r="BP293">
        <v>0</v>
      </c>
      <c r="BQ293">
        <v>0</v>
      </c>
      <c r="BR293">
        <v>60</v>
      </c>
      <c r="BS293">
        <v>46</v>
      </c>
      <c r="BT293">
        <v>53</v>
      </c>
      <c r="BV293" s="1">
        <v>40378</v>
      </c>
      <c r="BW293">
        <v>0.75</v>
      </c>
      <c r="BX293">
        <v>0</v>
      </c>
      <c r="BY293">
        <v>0</v>
      </c>
      <c r="BZ293">
        <v>60</v>
      </c>
      <c r="CA293">
        <v>55</v>
      </c>
      <c r="CB293">
        <v>58</v>
      </c>
      <c r="CD293" s="1">
        <v>40743</v>
      </c>
      <c r="CE293">
        <v>0</v>
      </c>
      <c r="CF293">
        <v>0</v>
      </c>
      <c r="CG293">
        <v>0</v>
      </c>
      <c r="CH293">
        <v>67</v>
      </c>
      <c r="CI293">
        <v>54</v>
      </c>
      <c r="CJ293">
        <v>65</v>
      </c>
      <c r="CL293" s="1">
        <v>41108</v>
      </c>
      <c r="CM293">
        <v>0.92</v>
      </c>
      <c r="CN293">
        <v>0</v>
      </c>
      <c r="CO293">
        <v>0</v>
      </c>
      <c r="CP293">
        <v>71</v>
      </c>
      <c r="CQ293">
        <v>54</v>
      </c>
      <c r="CR293">
        <v>59</v>
      </c>
      <c r="CT293" s="1">
        <v>41474</v>
      </c>
      <c r="CU293">
        <v>0.01</v>
      </c>
      <c r="CV293">
        <v>0</v>
      </c>
      <c r="CW293">
        <v>0</v>
      </c>
      <c r="CX293">
        <v>74</v>
      </c>
      <c r="CY293">
        <v>62</v>
      </c>
      <c r="CZ293">
        <v>73</v>
      </c>
      <c r="DB293" s="1">
        <v>41839</v>
      </c>
      <c r="DC293">
        <v>0</v>
      </c>
      <c r="DD293">
        <v>0</v>
      </c>
      <c r="DE293">
        <v>0</v>
      </c>
      <c r="DF293">
        <v>67</v>
      </c>
      <c r="DG293">
        <v>46</v>
      </c>
      <c r="DH293">
        <v>62</v>
      </c>
      <c r="DJ293" s="1">
        <v>42204</v>
      </c>
      <c r="DK293">
        <v>0.99</v>
      </c>
      <c r="DL293">
        <v>0</v>
      </c>
      <c r="DM293">
        <v>0</v>
      </c>
      <c r="DN293">
        <v>68</v>
      </c>
      <c r="DO293">
        <v>58</v>
      </c>
      <c r="DP293">
        <v>67</v>
      </c>
      <c r="DR293" s="1">
        <v>42569</v>
      </c>
      <c r="DS293">
        <v>0.89</v>
      </c>
      <c r="DT293">
        <v>0</v>
      </c>
      <c r="DU293">
        <v>0</v>
      </c>
      <c r="DV293">
        <v>66</v>
      </c>
      <c r="DW293">
        <v>55</v>
      </c>
      <c r="DX293">
        <v>61</v>
      </c>
      <c r="DZ293" s="1">
        <v>42935</v>
      </c>
      <c r="EA293">
        <v>0</v>
      </c>
      <c r="EB293">
        <v>0</v>
      </c>
      <c r="EC293">
        <v>0</v>
      </c>
      <c r="ED293">
        <v>68</v>
      </c>
      <c r="EE293">
        <v>57</v>
      </c>
      <c r="EF293">
        <v>63</v>
      </c>
      <c r="EH293" s="1">
        <v>43300</v>
      </c>
      <c r="EI293">
        <v>0</v>
      </c>
      <c r="EJ293">
        <v>0</v>
      </c>
      <c r="EK293">
        <v>0</v>
      </c>
      <c r="EL293">
        <v>67</v>
      </c>
      <c r="EM293">
        <v>49</v>
      </c>
      <c r="EN293">
        <v>67</v>
      </c>
      <c r="EP293" s="1">
        <v>43665</v>
      </c>
      <c r="EQ293">
        <v>0.08</v>
      </c>
      <c r="ER293">
        <v>0</v>
      </c>
      <c r="ES293">
        <v>0</v>
      </c>
      <c r="ET293">
        <v>75</v>
      </c>
      <c r="EU293">
        <v>62</v>
      </c>
      <c r="EV293">
        <v>71</v>
      </c>
    </row>
    <row r="294" spans="1:152" x14ac:dyDescent="0.25">
      <c r="A294">
        <v>293</v>
      </c>
      <c r="B294" s="1">
        <v>37092</v>
      </c>
      <c r="C294">
        <v>0</v>
      </c>
      <c r="D294">
        <v>0</v>
      </c>
      <c r="E294">
        <v>0</v>
      </c>
      <c r="F294">
        <v>69</v>
      </c>
      <c r="G294">
        <v>53</v>
      </c>
      <c r="H294">
        <v>67</v>
      </c>
      <c r="J294" s="1">
        <v>37457</v>
      </c>
      <c r="K294">
        <v>0</v>
      </c>
      <c r="L294">
        <v>0</v>
      </c>
      <c r="M294">
        <v>0</v>
      </c>
      <c r="N294">
        <v>64</v>
      </c>
      <c r="O294">
        <v>50</v>
      </c>
      <c r="P294">
        <v>62</v>
      </c>
      <c r="R294" s="1">
        <v>37822</v>
      </c>
      <c r="S294">
        <v>0.02</v>
      </c>
      <c r="T294">
        <v>0</v>
      </c>
      <c r="U294">
        <v>0</v>
      </c>
      <c r="V294">
        <v>65</v>
      </c>
      <c r="W294">
        <v>48</v>
      </c>
      <c r="X294">
        <v>65</v>
      </c>
      <c r="Z294" s="1">
        <v>38187</v>
      </c>
      <c r="AA294">
        <v>1.07</v>
      </c>
      <c r="AB294">
        <v>0</v>
      </c>
      <c r="AC294">
        <v>0</v>
      </c>
      <c r="AD294">
        <v>67</v>
      </c>
      <c r="AE294">
        <v>52</v>
      </c>
      <c r="AF294">
        <v>64</v>
      </c>
      <c r="AH294" s="1">
        <v>38553</v>
      </c>
      <c r="AI294">
        <v>0</v>
      </c>
      <c r="AJ294">
        <v>0</v>
      </c>
      <c r="AK294">
        <v>0</v>
      </c>
      <c r="AL294">
        <v>71</v>
      </c>
      <c r="AM294">
        <v>57</v>
      </c>
      <c r="AN294">
        <v>65</v>
      </c>
      <c r="AP294" s="1">
        <v>38918</v>
      </c>
      <c r="AQ294">
        <v>0</v>
      </c>
      <c r="AR294">
        <v>0</v>
      </c>
      <c r="AS294">
        <v>0</v>
      </c>
      <c r="AT294">
        <v>73</v>
      </c>
      <c r="AU294">
        <v>57</v>
      </c>
      <c r="AV294">
        <v>70</v>
      </c>
      <c r="AX294" s="1">
        <v>39283</v>
      </c>
      <c r="AY294">
        <v>0.68</v>
      </c>
      <c r="AZ294">
        <v>0</v>
      </c>
      <c r="BA294">
        <v>0</v>
      </c>
      <c r="BB294">
        <v>57</v>
      </c>
      <c r="BC294">
        <v>51</v>
      </c>
      <c r="BD294">
        <v>54</v>
      </c>
      <c r="BF294" s="1">
        <v>39648</v>
      </c>
      <c r="BG294">
        <v>1.45</v>
      </c>
      <c r="BH294">
        <v>0</v>
      </c>
      <c r="BI294">
        <v>0</v>
      </c>
      <c r="BJ294">
        <v>67</v>
      </c>
      <c r="BK294">
        <v>55</v>
      </c>
      <c r="BL294">
        <v>65</v>
      </c>
      <c r="BN294" s="1">
        <v>40014</v>
      </c>
      <c r="BO294">
        <v>0</v>
      </c>
      <c r="BP294">
        <v>0</v>
      </c>
      <c r="BQ294">
        <v>0</v>
      </c>
      <c r="BR294">
        <v>61</v>
      </c>
      <c r="BS294">
        <v>48</v>
      </c>
      <c r="BT294">
        <v>60</v>
      </c>
      <c r="BV294" s="1">
        <v>40379</v>
      </c>
      <c r="BW294">
        <v>0</v>
      </c>
      <c r="BX294">
        <v>0</v>
      </c>
      <c r="BY294">
        <v>0</v>
      </c>
      <c r="BZ294">
        <v>64</v>
      </c>
      <c r="CA294">
        <v>53</v>
      </c>
      <c r="CB294">
        <v>62</v>
      </c>
      <c r="CD294" s="1">
        <v>40744</v>
      </c>
      <c r="CE294">
        <v>0</v>
      </c>
      <c r="CF294">
        <v>0</v>
      </c>
      <c r="CG294">
        <v>0</v>
      </c>
      <c r="CH294">
        <v>73</v>
      </c>
      <c r="CI294">
        <v>58</v>
      </c>
      <c r="CJ294">
        <v>72</v>
      </c>
      <c r="CL294" s="1">
        <v>41109</v>
      </c>
      <c r="CM294">
        <v>0</v>
      </c>
      <c r="CN294">
        <v>0</v>
      </c>
      <c r="CO294">
        <v>0</v>
      </c>
      <c r="CP294">
        <v>60</v>
      </c>
      <c r="CQ294">
        <v>46</v>
      </c>
      <c r="CR294">
        <v>57</v>
      </c>
      <c r="CT294" s="1">
        <v>41475</v>
      </c>
      <c r="CU294">
        <v>1.2</v>
      </c>
      <c r="CV294">
        <v>0</v>
      </c>
      <c r="CW294">
        <v>0</v>
      </c>
      <c r="CX294">
        <v>76</v>
      </c>
      <c r="CY294">
        <v>58</v>
      </c>
      <c r="CZ294">
        <v>60</v>
      </c>
      <c r="DB294" s="1">
        <v>41840</v>
      </c>
      <c r="DC294">
        <v>0</v>
      </c>
      <c r="DD294">
        <v>0</v>
      </c>
      <c r="DE294">
        <v>0</v>
      </c>
      <c r="DF294">
        <v>66</v>
      </c>
      <c r="DG294">
        <v>52</v>
      </c>
      <c r="DH294">
        <v>62</v>
      </c>
      <c r="DJ294" s="1">
        <v>42205</v>
      </c>
      <c r="DK294">
        <v>0.42</v>
      </c>
      <c r="DL294">
        <v>0</v>
      </c>
      <c r="DM294">
        <v>0</v>
      </c>
      <c r="DN294">
        <v>68</v>
      </c>
      <c r="DO294">
        <v>56</v>
      </c>
      <c r="DP294">
        <v>66</v>
      </c>
      <c r="DR294" s="1">
        <v>42570</v>
      </c>
      <c r="DS294">
        <v>0</v>
      </c>
      <c r="DT294">
        <v>0</v>
      </c>
      <c r="DU294">
        <v>0</v>
      </c>
      <c r="DV294">
        <v>61</v>
      </c>
      <c r="DW294">
        <v>44</v>
      </c>
      <c r="DX294">
        <v>52</v>
      </c>
      <c r="DZ294" s="1">
        <v>42936</v>
      </c>
      <c r="EA294">
        <v>0</v>
      </c>
      <c r="EB294">
        <v>0</v>
      </c>
      <c r="EC294">
        <v>0</v>
      </c>
      <c r="ED294">
        <v>68</v>
      </c>
      <c r="EE294">
        <v>58</v>
      </c>
      <c r="EF294">
        <v>66</v>
      </c>
      <c r="EH294" s="1">
        <v>43301</v>
      </c>
      <c r="EI294">
        <v>0</v>
      </c>
      <c r="EJ294">
        <v>0</v>
      </c>
      <c r="EK294">
        <v>0</v>
      </c>
      <c r="EL294">
        <v>78</v>
      </c>
      <c r="EM294">
        <v>56</v>
      </c>
      <c r="EN294">
        <v>76</v>
      </c>
      <c r="EP294" s="1">
        <v>43666</v>
      </c>
      <c r="EQ294">
        <v>0</v>
      </c>
      <c r="ER294">
        <v>0</v>
      </c>
      <c r="ES294">
        <v>0</v>
      </c>
      <c r="ET294">
        <v>80</v>
      </c>
      <c r="EU294">
        <v>66</v>
      </c>
      <c r="EV294">
        <v>76</v>
      </c>
    </row>
    <row r="295" spans="1:152" x14ac:dyDescent="0.25">
      <c r="A295">
        <v>294</v>
      </c>
      <c r="B295" s="1">
        <v>37093</v>
      </c>
      <c r="C295">
        <v>0</v>
      </c>
      <c r="D295">
        <v>0</v>
      </c>
      <c r="E295">
        <v>0</v>
      </c>
      <c r="F295">
        <v>71</v>
      </c>
      <c r="G295">
        <v>56</v>
      </c>
      <c r="H295">
        <v>70</v>
      </c>
      <c r="J295" s="1">
        <v>37458</v>
      </c>
      <c r="K295">
        <v>0</v>
      </c>
      <c r="L295">
        <v>0</v>
      </c>
      <c r="M295">
        <v>0</v>
      </c>
      <c r="N295">
        <v>70</v>
      </c>
      <c r="O295">
        <v>52</v>
      </c>
      <c r="P295">
        <v>70</v>
      </c>
      <c r="R295" s="1">
        <v>37823</v>
      </c>
      <c r="S295">
        <v>0.04</v>
      </c>
      <c r="T295">
        <v>0</v>
      </c>
      <c r="U295">
        <v>0</v>
      </c>
      <c r="V295">
        <v>65</v>
      </c>
      <c r="W295">
        <v>52</v>
      </c>
      <c r="X295">
        <v>57</v>
      </c>
      <c r="Z295" s="1">
        <v>38188</v>
      </c>
      <c r="AA295">
        <v>1.19</v>
      </c>
      <c r="AB295">
        <v>0</v>
      </c>
      <c r="AC295">
        <v>0</v>
      </c>
      <c r="AD295">
        <v>65</v>
      </c>
      <c r="AE295">
        <v>53</v>
      </c>
      <c r="AF295">
        <v>64</v>
      </c>
      <c r="AH295" s="1">
        <v>38554</v>
      </c>
      <c r="AI295">
        <v>0</v>
      </c>
      <c r="AJ295">
        <v>0</v>
      </c>
      <c r="AK295">
        <v>0</v>
      </c>
      <c r="AL295">
        <v>71</v>
      </c>
      <c r="AM295">
        <v>55</v>
      </c>
      <c r="AN295">
        <v>70</v>
      </c>
      <c r="AP295" s="1">
        <v>38919</v>
      </c>
      <c r="AQ295">
        <v>0.11</v>
      </c>
      <c r="AR295">
        <v>0</v>
      </c>
      <c r="AS295">
        <v>0</v>
      </c>
      <c r="AT295">
        <v>71</v>
      </c>
      <c r="AU295">
        <v>59</v>
      </c>
      <c r="AV295">
        <v>61</v>
      </c>
      <c r="AX295" s="1">
        <v>39284</v>
      </c>
      <c r="AY295">
        <v>0.53</v>
      </c>
      <c r="AZ295">
        <v>0</v>
      </c>
      <c r="BA295">
        <v>0</v>
      </c>
      <c r="BB295">
        <v>60</v>
      </c>
      <c r="BC295">
        <v>46</v>
      </c>
      <c r="BD295">
        <v>60</v>
      </c>
      <c r="BF295" s="1">
        <v>39649</v>
      </c>
      <c r="BG295">
        <v>0.72</v>
      </c>
      <c r="BH295">
        <v>0</v>
      </c>
      <c r="BI295">
        <v>0</v>
      </c>
      <c r="BJ295">
        <v>66</v>
      </c>
      <c r="BK295">
        <v>57</v>
      </c>
      <c r="BL295">
        <v>59</v>
      </c>
      <c r="BN295" s="1">
        <v>40015</v>
      </c>
      <c r="BO295">
        <v>0</v>
      </c>
      <c r="BP295">
        <v>0</v>
      </c>
      <c r="BQ295">
        <v>0</v>
      </c>
      <c r="BR295">
        <v>65</v>
      </c>
      <c r="BS295">
        <v>55</v>
      </c>
      <c r="BT295">
        <v>57</v>
      </c>
      <c r="BV295" s="1">
        <v>40380</v>
      </c>
      <c r="BW295">
        <v>1.71</v>
      </c>
      <c r="BX295">
        <v>0</v>
      </c>
      <c r="BY295">
        <v>0</v>
      </c>
      <c r="BZ295">
        <v>68</v>
      </c>
      <c r="CA295">
        <v>55</v>
      </c>
      <c r="CB295">
        <v>58</v>
      </c>
      <c r="CD295" s="1">
        <v>40745</v>
      </c>
      <c r="CE295">
        <v>0</v>
      </c>
      <c r="CF295">
        <v>0</v>
      </c>
      <c r="CG295">
        <v>0</v>
      </c>
      <c r="CH295">
        <v>76</v>
      </c>
      <c r="CI295">
        <v>58</v>
      </c>
      <c r="CJ295">
        <v>75</v>
      </c>
      <c r="CL295" s="1">
        <v>41110</v>
      </c>
      <c r="CM295">
        <v>0</v>
      </c>
      <c r="CN295">
        <v>0</v>
      </c>
      <c r="CO295">
        <v>0</v>
      </c>
      <c r="CP295">
        <v>64</v>
      </c>
      <c r="CQ295">
        <v>44</v>
      </c>
      <c r="CR295">
        <v>63</v>
      </c>
      <c r="CT295" s="1">
        <v>41476</v>
      </c>
      <c r="CU295">
        <v>0.03</v>
      </c>
      <c r="CV295">
        <v>0</v>
      </c>
      <c r="CW295">
        <v>0</v>
      </c>
      <c r="CX295">
        <v>63</v>
      </c>
      <c r="CY295">
        <v>50</v>
      </c>
      <c r="CZ295">
        <v>59</v>
      </c>
      <c r="DB295" s="1">
        <v>41841</v>
      </c>
      <c r="DC295">
        <v>0</v>
      </c>
      <c r="DD295">
        <v>0</v>
      </c>
      <c r="DE295">
        <v>0</v>
      </c>
      <c r="DF295">
        <v>68</v>
      </c>
      <c r="DG295">
        <v>52</v>
      </c>
      <c r="DH295">
        <v>67</v>
      </c>
      <c r="DJ295" s="1">
        <v>42206</v>
      </c>
      <c r="DK295">
        <v>0.61</v>
      </c>
      <c r="DL295">
        <v>0</v>
      </c>
      <c r="DM295">
        <v>0</v>
      </c>
      <c r="DN295">
        <v>69</v>
      </c>
      <c r="DO295">
        <v>55</v>
      </c>
      <c r="DP295">
        <v>57</v>
      </c>
      <c r="DR295" s="1">
        <v>42571</v>
      </c>
      <c r="DS295">
        <v>0</v>
      </c>
      <c r="DT295">
        <v>0</v>
      </c>
      <c r="DU295">
        <v>0</v>
      </c>
      <c r="DV295">
        <v>63</v>
      </c>
      <c r="DW295">
        <v>46</v>
      </c>
      <c r="DX295">
        <v>62</v>
      </c>
      <c r="DZ295" s="1">
        <v>42937</v>
      </c>
      <c r="EA295">
        <v>0</v>
      </c>
      <c r="EB295">
        <v>0</v>
      </c>
      <c r="EC295">
        <v>0</v>
      </c>
      <c r="ED295">
        <v>69</v>
      </c>
      <c r="EE295">
        <v>56</v>
      </c>
      <c r="EF295">
        <v>68</v>
      </c>
      <c r="EH295" s="1">
        <v>43302</v>
      </c>
      <c r="EI295">
        <v>0</v>
      </c>
      <c r="EJ295">
        <v>0</v>
      </c>
      <c r="EK295">
        <v>0</v>
      </c>
      <c r="EL295">
        <v>76</v>
      </c>
      <c r="EM295">
        <v>57</v>
      </c>
      <c r="EN295">
        <v>72</v>
      </c>
      <c r="EP295" s="1">
        <v>43667</v>
      </c>
      <c r="EQ295">
        <v>0.08</v>
      </c>
      <c r="ER295">
        <v>0</v>
      </c>
      <c r="ES295">
        <v>0</v>
      </c>
      <c r="ET295">
        <v>79</v>
      </c>
      <c r="EU295">
        <v>65</v>
      </c>
      <c r="EV295">
        <v>72</v>
      </c>
    </row>
    <row r="296" spans="1:152" x14ac:dyDescent="0.25">
      <c r="A296">
        <v>295</v>
      </c>
      <c r="B296" s="1">
        <v>37094</v>
      </c>
      <c r="C296">
        <v>0</v>
      </c>
      <c r="D296">
        <v>0</v>
      </c>
      <c r="E296">
        <v>0</v>
      </c>
      <c r="F296">
        <v>70</v>
      </c>
      <c r="G296">
        <v>58</v>
      </c>
      <c r="H296">
        <v>68</v>
      </c>
      <c r="J296" s="1">
        <v>37459</v>
      </c>
      <c r="K296">
        <v>0</v>
      </c>
      <c r="L296">
        <v>0</v>
      </c>
      <c r="M296">
        <v>0</v>
      </c>
      <c r="N296">
        <v>75</v>
      </c>
      <c r="O296">
        <v>61</v>
      </c>
      <c r="P296">
        <v>74</v>
      </c>
      <c r="R296" s="1">
        <v>37824</v>
      </c>
      <c r="S296">
        <v>1.27</v>
      </c>
      <c r="T296">
        <v>0</v>
      </c>
      <c r="U296">
        <v>0</v>
      </c>
      <c r="V296">
        <v>60</v>
      </c>
      <c r="W296">
        <v>54</v>
      </c>
      <c r="X296">
        <v>58</v>
      </c>
      <c r="Z296" s="1">
        <v>38189</v>
      </c>
      <c r="AA296">
        <v>0.03</v>
      </c>
      <c r="AB296">
        <v>0</v>
      </c>
      <c r="AC296">
        <v>0</v>
      </c>
      <c r="AD296">
        <v>67</v>
      </c>
      <c r="AE296">
        <v>53</v>
      </c>
      <c r="AF296">
        <v>67</v>
      </c>
      <c r="AH296" s="1">
        <v>38555</v>
      </c>
      <c r="AI296">
        <v>0.06</v>
      </c>
      <c r="AJ296">
        <v>0</v>
      </c>
      <c r="AK296">
        <v>0</v>
      </c>
      <c r="AL296">
        <v>73</v>
      </c>
      <c r="AM296">
        <v>57</v>
      </c>
      <c r="AN296">
        <v>58</v>
      </c>
      <c r="AP296" s="1">
        <v>38920</v>
      </c>
      <c r="AQ296">
        <v>0.26</v>
      </c>
      <c r="AR296">
        <v>0</v>
      </c>
      <c r="AS296">
        <v>0</v>
      </c>
      <c r="AT296">
        <v>66</v>
      </c>
      <c r="AU296">
        <v>55</v>
      </c>
      <c r="AV296">
        <v>55</v>
      </c>
      <c r="AX296" s="1">
        <v>39285</v>
      </c>
      <c r="AY296">
        <v>0</v>
      </c>
      <c r="AZ296">
        <v>0</v>
      </c>
      <c r="BA296">
        <v>0</v>
      </c>
      <c r="BB296">
        <v>65</v>
      </c>
      <c r="BC296">
        <v>52</v>
      </c>
      <c r="BD296">
        <v>60</v>
      </c>
      <c r="BF296" s="1">
        <v>39650</v>
      </c>
      <c r="BG296">
        <v>2.2999999999999998</v>
      </c>
      <c r="BH296">
        <v>0</v>
      </c>
      <c r="BI296">
        <v>0</v>
      </c>
      <c r="BJ296">
        <v>64</v>
      </c>
      <c r="BK296">
        <v>54</v>
      </c>
      <c r="BL296">
        <v>58</v>
      </c>
      <c r="BN296" s="1">
        <v>40016</v>
      </c>
      <c r="BO296">
        <v>0.54</v>
      </c>
      <c r="BP296">
        <v>0</v>
      </c>
      <c r="BQ296">
        <v>0</v>
      </c>
      <c r="BR296">
        <v>58</v>
      </c>
      <c r="BS296">
        <v>51</v>
      </c>
      <c r="BT296">
        <v>55</v>
      </c>
      <c r="BV296" s="1">
        <v>40381</v>
      </c>
      <c r="BW296">
        <v>0.31</v>
      </c>
      <c r="BX296">
        <v>0</v>
      </c>
      <c r="BY296">
        <v>0</v>
      </c>
      <c r="BZ296">
        <v>61</v>
      </c>
      <c r="CA296">
        <v>53</v>
      </c>
      <c r="CB296">
        <v>58</v>
      </c>
      <c r="CD296" s="1">
        <v>40746</v>
      </c>
      <c r="CE296">
        <v>0</v>
      </c>
      <c r="CF296">
        <v>0</v>
      </c>
      <c r="CG296">
        <v>0</v>
      </c>
      <c r="CH296">
        <v>77</v>
      </c>
      <c r="CI296">
        <v>64</v>
      </c>
      <c r="CJ296">
        <v>77</v>
      </c>
      <c r="CL296" s="1">
        <v>41111</v>
      </c>
      <c r="CM296">
        <v>0</v>
      </c>
      <c r="CN296">
        <v>0</v>
      </c>
      <c r="CO296">
        <v>0</v>
      </c>
      <c r="CP296">
        <v>66</v>
      </c>
      <c r="CQ296">
        <v>51</v>
      </c>
      <c r="CR296">
        <v>66</v>
      </c>
      <c r="CT296" s="1">
        <v>41477</v>
      </c>
      <c r="CU296">
        <v>0</v>
      </c>
      <c r="CV296">
        <v>0</v>
      </c>
      <c r="CW296">
        <v>0</v>
      </c>
      <c r="CX296">
        <v>66</v>
      </c>
      <c r="CY296">
        <v>52</v>
      </c>
      <c r="CZ296">
        <v>65</v>
      </c>
      <c r="DB296" s="1">
        <v>41842</v>
      </c>
      <c r="DC296">
        <v>0.01</v>
      </c>
      <c r="DD296">
        <v>0</v>
      </c>
      <c r="DE296">
        <v>0</v>
      </c>
      <c r="DF296">
        <v>70</v>
      </c>
      <c r="DG296">
        <v>58</v>
      </c>
      <c r="DH296">
        <v>69</v>
      </c>
      <c r="DJ296" s="1">
        <v>42207</v>
      </c>
      <c r="DK296">
        <v>0</v>
      </c>
      <c r="DL296">
        <v>0</v>
      </c>
      <c r="DM296">
        <v>0</v>
      </c>
      <c r="DN296">
        <v>61</v>
      </c>
      <c r="DO296">
        <v>46</v>
      </c>
      <c r="DP296">
        <v>54</v>
      </c>
      <c r="DR296" s="1">
        <v>42572</v>
      </c>
      <c r="DS296">
        <v>0</v>
      </c>
      <c r="DT296">
        <v>0</v>
      </c>
      <c r="DU296">
        <v>0</v>
      </c>
      <c r="DV296">
        <v>69</v>
      </c>
      <c r="DW296">
        <v>46</v>
      </c>
      <c r="DX296">
        <v>68</v>
      </c>
      <c r="DZ296" s="1">
        <v>42938</v>
      </c>
      <c r="EA296">
        <v>0</v>
      </c>
      <c r="EB296">
        <v>0</v>
      </c>
      <c r="EC296">
        <v>0</v>
      </c>
      <c r="ED296">
        <v>69</v>
      </c>
      <c r="EE296">
        <v>53</v>
      </c>
      <c r="EF296">
        <v>65</v>
      </c>
      <c r="EH296" s="1">
        <v>43303</v>
      </c>
      <c r="EI296">
        <v>0.14000000000000001</v>
      </c>
      <c r="EJ296">
        <v>0</v>
      </c>
      <c r="EK296">
        <v>0</v>
      </c>
      <c r="EL296">
        <v>72</v>
      </c>
      <c r="EM296">
        <v>49</v>
      </c>
      <c r="EN296">
        <v>61</v>
      </c>
      <c r="EP296" s="1">
        <v>43668</v>
      </c>
      <c r="EQ296">
        <v>0.08</v>
      </c>
      <c r="ER296">
        <v>0</v>
      </c>
      <c r="ES296">
        <v>0</v>
      </c>
      <c r="ET296">
        <v>72</v>
      </c>
      <c r="EU296">
        <v>56</v>
      </c>
      <c r="EV296">
        <v>58</v>
      </c>
    </row>
    <row r="297" spans="1:152" x14ac:dyDescent="0.25">
      <c r="A297">
        <v>296</v>
      </c>
      <c r="B297" s="1">
        <v>37095</v>
      </c>
      <c r="C297">
        <v>0</v>
      </c>
      <c r="D297">
        <v>0</v>
      </c>
      <c r="E297">
        <v>0</v>
      </c>
      <c r="F297">
        <v>75</v>
      </c>
      <c r="G297">
        <v>59</v>
      </c>
      <c r="H297">
        <v>74</v>
      </c>
      <c r="J297" s="1">
        <v>37460</v>
      </c>
      <c r="K297">
        <v>0.73</v>
      </c>
      <c r="L297">
        <v>0</v>
      </c>
      <c r="M297">
        <v>0</v>
      </c>
      <c r="N297">
        <v>75</v>
      </c>
      <c r="O297">
        <v>54</v>
      </c>
      <c r="P297">
        <v>55</v>
      </c>
      <c r="R297" s="1">
        <v>37825</v>
      </c>
      <c r="S297">
        <v>0.34</v>
      </c>
      <c r="T297">
        <v>0</v>
      </c>
      <c r="U297">
        <v>0</v>
      </c>
      <c r="V297">
        <v>60</v>
      </c>
      <c r="W297">
        <v>56</v>
      </c>
      <c r="X297">
        <v>58</v>
      </c>
      <c r="Z297" s="1">
        <v>38190</v>
      </c>
      <c r="AA297">
        <v>0</v>
      </c>
      <c r="AB297">
        <v>0</v>
      </c>
      <c r="AC297">
        <v>0</v>
      </c>
      <c r="AD297">
        <v>74</v>
      </c>
      <c r="AE297">
        <v>60</v>
      </c>
      <c r="AF297">
        <v>72</v>
      </c>
      <c r="AH297" s="1">
        <v>38556</v>
      </c>
      <c r="AI297">
        <v>0.04</v>
      </c>
      <c r="AJ297">
        <v>0</v>
      </c>
      <c r="AK297">
        <v>0</v>
      </c>
      <c r="AL297">
        <v>60</v>
      </c>
      <c r="AM297">
        <v>50</v>
      </c>
      <c r="AN297">
        <v>58</v>
      </c>
      <c r="AP297" s="1">
        <v>38921</v>
      </c>
      <c r="AQ297">
        <v>0.59</v>
      </c>
      <c r="AR297">
        <v>0</v>
      </c>
      <c r="AS297">
        <v>0</v>
      </c>
      <c r="AT297">
        <v>56</v>
      </c>
      <c r="AU297">
        <v>49</v>
      </c>
      <c r="AV297">
        <v>53</v>
      </c>
      <c r="AX297" s="1">
        <v>39286</v>
      </c>
      <c r="AY297">
        <v>0</v>
      </c>
      <c r="AZ297">
        <v>0</v>
      </c>
      <c r="BA297">
        <v>0</v>
      </c>
      <c r="BB297">
        <v>66</v>
      </c>
      <c r="BC297">
        <v>52</v>
      </c>
      <c r="BD297">
        <v>60</v>
      </c>
      <c r="BF297" s="1">
        <v>39651</v>
      </c>
      <c r="BG297">
        <v>0</v>
      </c>
      <c r="BH297">
        <v>0</v>
      </c>
      <c r="BI297">
        <v>0</v>
      </c>
      <c r="BJ297">
        <v>63</v>
      </c>
      <c r="BK297">
        <v>53</v>
      </c>
      <c r="BL297">
        <v>62</v>
      </c>
      <c r="BN297" s="1">
        <v>40017</v>
      </c>
      <c r="BO297">
        <v>0</v>
      </c>
      <c r="BP297">
        <v>0</v>
      </c>
      <c r="BQ297">
        <v>0</v>
      </c>
      <c r="BR297">
        <v>62</v>
      </c>
      <c r="BS297">
        <v>52</v>
      </c>
      <c r="BT297">
        <v>60</v>
      </c>
      <c r="BV297" s="1">
        <v>40382</v>
      </c>
      <c r="BW297">
        <v>0.02</v>
      </c>
      <c r="BX297">
        <v>0</v>
      </c>
      <c r="BY297">
        <v>0</v>
      </c>
      <c r="BZ297">
        <v>62</v>
      </c>
      <c r="CA297">
        <v>54</v>
      </c>
      <c r="CB297">
        <v>55</v>
      </c>
      <c r="CD297" s="1">
        <v>40747</v>
      </c>
      <c r="CE297">
        <v>0</v>
      </c>
      <c r="CF297">
        <v>0</v>
      </c>
      <c r="CG297">
        <v>0</v>
      </c>
      <c r="CH297">
        <v>77</v>
      </c>
      <c r="CI297">
        <v>56</v>
      </c>
      <c r="CJ297">
        <v>72</v>
      </c>
      <c r="CL297" s="1">
        <v>41112</v>
      </c>
      <c r="CM297">
        <v>0</v>
      </c>
      <c r="CN297">
        <v>0</v>
      </c>
      <c r="CO297">
        <v>0</v>
      </c>
      <c r="CP297">
        <v>69</v>
      </c>
      <c r="CQ297">
        <v>55</v>
      </c>
      <c r="CR297">
        <v>67</v>
      </c>
      <c r="CT297" s="1">
        <v>41478</v>
      </c>
      <c r="CU297">
        <v>0.4</v>
      </c>
      <c r="CV297">
        <v>0</v>
      </c>
      <c r="CW297">
        <v>0</v>
      </c>
      <c r="CX297">
        <v>68</v>
      </c>
      <c r="CY297">
        <v>54</v>
      </c>
      <c r="CZ297">
        <v>60</v>
      </c>
      <c r="DB297" s="1">
        <v>41843</v>
      </c>
      <c r="DC297">
        <v>1.02</v>
      </c>
      <c r="DD297">
        <v>0</v>
      </c>
      <c r="DE297">
        <v>0</v>
      </c>
      <c r="DF297">
        <v>70</v>
      </c>
      <c r="DG297">
        <v>59</v>
      </c>
      <c r="DH297">
        <v>60</v>
      </c>
      <c r="DJ297" s="1">
        <v>42208</v>
      </c>
      <c r="DK297">
        <v>0.13</v>
      </c>
      <c r="DL297">
        <v>0</v>
      </c>
      <c r="DM297">
        <v>0</v>
      </c>
      <c r="DN297">
        <v>59</v>
      </c>
      <c r="DO297">
        <v>47</v>
      </c>
      <c r="DP297">
        <v>57</v>
      </c>
      <c r="DR297" s="1">
        <v>42573</v>
      </c>
      <c r="DS297">
        <v>0.15</v>
      </c>
      <c r="DT297">
        <v>0</v>
      </c>
      <c r="DU297">
        <v>0</v>
      </c>
      <c r="DV297">
        <v>74</v>
      </c>
      <c r="DW297">
        <v>60</v>
      </c>
      <c r="DX297">
        <v>74</v>
      </c>
      <c r="DZ297" s="1">
        <v>42939</v>
      </c>
      <c r="EA297">
        <v>0</v>
      </c>
      <c r="EB297">
        <v>0</v>
      </c>
      <c r="EC297">
        <v>0</v>
      </c>
      <c r="ED297">
        <v>66</v>
      </c>
      <c r="EE297">
        <v>49</v>
      </c>
      <c r="EF297">
        <v>60</v>
      </c>
      <c r="EH297" s="1">
        <v>43304</v>
      </c>
      <c r="EI297">
        <v>0.39</v>
      </c>
      <c r="EJ297">
        <v>0</v>
      </c>
      <c r="EK297">
        <v>0</v>
      </c>
      <c r="EL297">
        <v>66</v>
      </c>
      <c r="EM297">
        <v>61</v>
      </c>
      <c r="EN297">
        <v>65</v>
      </c>
      <c r="EP297" s="1">
        <v>43669</v>
      </c>
      <c r="EQ297">
        <v>0</v>
      </c>
      <c r="ER297">
        <v>0</v>
      </c>
      <c r="ES297">
        <v>0</v>
      </c>
      <c r="ET297">
        <v>67</v>
      </c>
      <c r="EU297">
        <v>53</v>
      </c>
      <c r="EV297">
        <v>65</v>
      </c>
    </row>
    <row r="298" spans="1:152" x14ac:dyDescent="0.25">
      <c r="A298">
        <v>297</v>
      </c>
      <c r="B298" s="1">
        <v>37096</v>
      </c>
      <c r="C298">
        <v>0.3</v>
      </c>
      <c r="D298">
        <v>0</v>
      </c>
      <c r="E298">
        <v>0</v>
      </c>
      <c r="F298">
        <v>75</v>
      </c>
      <c r="G298">
        <v>64</v>
      </c>
      <c r="H298">
        <v>67</v>
      </c>
      <c r="J298" s="1">
        <v>37461</v>
      </c>
      <c r="K298">
        <v>0</v>
      </c>
      <c r="L298">
        <v>0</v>
      </c>
      <c r="M298">
        <v>0</v>
      </c>
      <c r="N298">
        <v>58</v>
      </c>
      <c r="O298">
        <v>43</v>
      </c>
      <c r="P298">
        <v>55</v>
      </c>
      <c r="R298" s="1">
        <v>37826</v>
      </c>
      <c r="S298">
        <v>0.54</v>
      </c>
      <c r="T298">
        <v>0</v>
      </c>
      <c r="U298">
        <v>0</v>
      </c>
      <c r="V298">
        <v>61</v>
      </c>
      <c r="W298">
        <v>56</v>
      </c>
      <c r="X298">
        <v>60</v>
      </c>
      <c r="Z298" s="1">
        <v>38191</v>
      </c>
      <c r="AA298">
        <v>1.6</v>
      </c>
      <c r="AB298">
        <v>0</v>
      </c>
      <c r="AC298">
        <v>0</v>
      </c>
      <c r="AD298">
        <v>72</v>
      </c>
      <c r="AE298">
        <v>58</v>
      </c>
      <c r="AF298">
        <v>62</v>
      </c>
      <c r="AH298" s="1">
        <v>38557</v>
      </c>
      <c r="AI298">
        <v>0</v>
      </c>
      <c r="AJ298">
        <v>0</v>
      </c>
      <c r="AK298">
        <v>0</v>
      </c>
      <c r="AL298">
        <v>63</v>
      </c>
      <c r="AM298">
        <v>47</v>
      </c>
      <c r="AN298">
        <v>62</v>
      </c>
      <c r="AP298" s="1">
        <v>38922</v>
      </c>
      <c r="AQ298">
        <v>0</v>
      </c>
      <c r="AR298">
        <v>0</v>
      </c>
      <c r="AS298">
        <v>0</v>
      </c>
      <c r="AT298">
        <v>65</v>
      </c>
      <c r="AU298">
        <v>50</v>
      </c>
      <c r="AV298">
        <v>63</v>
      </c>
      <c r="AX298" s="1">
        <v>39287</v>
      </c>
      <c r="AY298">
        <v>0</v>
      </c>
      <c r="AZ298">
        <v>0</v>
      </c>
      <c r="BA298">
        <v>0</v>
      </c>
      <c r="BB298">
        <v>67</v>
      </c>
      <c r="BC298">
        <v>54</v>
      </c>
      <c r="BD298">
        <v>57</v>
      </c>
      <c r="BF298" s="1">
        <v>39652</v>
      </c>
      <c r="BG298">
        <v>0.68</v>
      </c>
      <c r="BH298">
        <v>0</v>
      </c>
      <c r="BI298">
        <v>0</v>
      </c>
      <c r="BJ298">
        <v>63</v>
      </c>
      <c r="BK298">
        <v>55</v>
      </c>
      <c r="BL298">
        <v>56</v>
      </c>
      <c r="BN298" s="1">
        <v>40018</v>
      </c>
      <c r="BO298">
        <v>0</v>
      </c>
      <c r="BP298">
        <v>0</v>
      </c>
      <c r="BQ298">
        <v>0</v>
      </c>
      <c r="BR298">
        <v>60</v>
      </c>
      <c r="BS298">
        <v>50</v>
      </c>
      <c r="BT298">
        <v>55</v>
      </c>
      <c r="BV298" s="1">
        <v>40383</v>
      </c>
      <c r="BW298">
        <v>0.14000000000000001</v>
      </c>
      <c r="BX298">
        <v>0</v>
      </c>
      <c r="BY298">
        <v>0</v>
      </c>
      <c r="BZ298">
        <v>69</v>
      </c>
      <c r="CA298">
        <v>55</v>
      </c>
      <c r="CB298">
        <v>69</v>
      </c>
      <c r="CD298" s="1">
        <v>40748</v>
      </c>
      <c r="CE298">
        <v>0</v>
      </c>
      <c r="CF298">
        <v>0</v>
      </c>
      <c r="CG298">
        <v>0</v>
      </c>
      <c r="CH298">
        <v>74</v>
      </c>
      <c r="CI298">
        <v>52</v>
      </c>
      <c r="CJ298">
        <v>62</v>
      </c>
      <c r="CL298" s="1">
        <v>41113</v>
      </c>
      <c r="CM298">
        <v>0</v>
      </c>
      <c r="CN298">
        <v>0</v>
      </c>
      <c r="CO298">
        <v>0</v>
      </c>
      <c r="CP298">
        <v>74</v>
      </c>
      <c r="CQ298">
        <v>60</v>
      </c>
      <c r="CR298">
        <v>73</v>
      </c>
      <c r="CT298" s="1">
        <v>41479</v>
      </c>
      <c r="CU298">
        <v>0.6</v>
      </c>
      <c r="CV298">
        <v>0</v>
      </c>
      <c r="CW298">
        <v>0</v>
      </c>
      <c r="CX298">
        <v>66</v>
      </c>
      <c r="CY298">
        <v>43</v>
      </c>
      <c r="CZ298">
        <v>43</v>
      </c>
      <c r="DB298" s="1">
        <v>41844</v>
      </c>
      <c r="DC298">
        <v>0.15</v>
      </c>
      <c r="DD298">
        <v>0</v>
      </c>
      <c r="DE298">
        <v>0</v>
      </c>
      <c r="DF298">
        <v>60</v>
      </c>
      <c r="DG298">
        <v>48</v>
      </c>
      <c r="DH298">
        <v>53</v>
      </c>
      <c r="DJ298" s="1">
        <v>42209</v>
      </c>
      <c r="DK298">
        <v>0.19</v>
      </c>
      <c r="DL298">
        <v>0</v>
      </c>
      <c r="DM298">
        <v>0</v>
      </c>
      <c r="DN298">
        <v>59</v>
      </c>
      <c r="DO298">
        <v>45</v>
      </c>
      <c r="DP298">
        <v>57</v>
      </c>
      <c r="DR298" s="1">
        <v>42574</v>
      </c>
      <c r="DS298">
        <v>1.35</v>
      </c>
      <c r="DT298">
        <v>0</v>
      </c>
      <c r="DU298">
        <v>0</v>
      </c>
      <c r="DV298">
        <v>74</v>
      </c>
      <c r="DW298">
        <v>53</v>
      </c>
      <c r="DX298">
        <v>54</v>
      </c>
      <c r="DZ298" s="1">
        <v>42940</v>
      </c>
      <c r="EA298">
        <v>0.61</v>
      </c>
      <c r="EB298">
        <v>0</v>
      </c>
      <c r="EC298">
        <v>0</v>
      </c>
      <c r="ED298">
        <v>64</v>
      </c>
      <c r="EE298">
        <v>43</v>
      </c>
      <c r="EF298">
        <v>45</v>
      </c>
      <c r="EH298" s="1">
        <v>43305</v>
      </c>
      <c r="EI298">
        <v>0.12</v>
      </c>
      <c r="EJ298">
        <v>0</v>
      </c>
      <c r="EK298">
        <v>0</v>
      </c>
      <c r="EL298">
        <v>75</v>
      </c>
      <c r="EM298">
        <v>61</v>
      </c>
      <c r="EN298">
        <v>72</v>
      </c>
      <c r="EP298" s="1">
        <v>43670</v>
      </c>
      <c r="EQ298">
        <v>0.11</v>
      </c>
      <c r="ER298">
        <v>0</v>
      </c>
      <c r="ES298">
        <v>0</v>
      </c>
      <c r="ET298">
        <v>66</v>
      </c>
      <c r="EU298">
        <v>52</v>
      </c>
      <c r="EV298">
        <v>62</v>
      </c>
    </row>
    <row r="299" spans="1:152" x14ac:dyDescent="0.25">
      <c r="A299">
        <v>298</v>
      </c>
      <c r="B299" s="1">
        <v>37097</v>
      </c>
      <c r="C299">
        <v>0.02</v>
      </c>
      <c r="D299">
        <v>0</v>
      </c>
      <c r="E299">
        <v>0</v>
      </c>
      <c r="F299">
        <v>68</v>
      </c>
      <c r="G299">
        <v>55</v>
      </c>
      <c r="H299">
        <v>58</v>
      </c>
      <c r="J299" s="1">
        <v>37462</v>
      </c>
      <c r="K299">
        <v>0</v>
      </c>
      <c r="L299">
        <v>0</v>
      </c>
      <c r="M299">
        <v>0</v>
      </c>
      <c r="N299">
        <v>62</v>
      </c>
      <c r="O299">
        <v>46</v>
      </c>
      <c r="P299">
        <v>58</v>
      </c>
      <c r="R299" s="1">
        <v>37827</v>
      </c>
      <c r="S299">
        <v>0.62</v>
      </c>
      <c r="T299">
        <v>0</v>
      </c>
      <c r="U299">
        <v>0</v>
      </c>
      <c r="V299">
        <v>64</v>
      </c>
      <c r="W299">
        <v>53</v>
      </c>
      <c r="X299">
        <v>60</v>
      </c>
      <c r="Z299" s="1">
        <v>38192</v>
      </c>
      <c r="AA299">
        <v>0.46</v>
      </c>
      <c r="AB299">
        <v>0</v>
      </c>
      <c r="AC299">
        <v>0</v>
      </c>
      <c r="AD299">
        <v>62</v>
      </c>
      <c r="AE299">
        <v>43</v>
      </c>
      <c r="AF299">
        <v>53</v>
      </c>
      <c r="AH299" s="1">
        <v>38558</v>
      </c>
      <c r="AI299">
        <v>0.01</v>
      </c>
      <c r="AJ299">
        <v>0</v>
      </c>
      <c r="AK299">
        <v>0</v>
      </c>
      <c r="AL299">
        <v>65</v>
      </c>
      <c r="AM299">
        <v>55</v>
      </c>
      <c r="AN299">
        <v>65</v>
      </c>
      <c r="AP299" s="1">
        <v>38923</v>
      </c>
      <c r="AQ299">
        <v>0.13</v>
      </c>
      <c r="AR299">
        <v>0</v>
      </c>
      <c r="AS299">
        <v>0</v>
      </c>
      <c r="AT299">
        <v>67</v>
      </c>
      <c r="AU299">
        <v>56</v>
      </c>
      <c r="AV299">
        <v>66</v>
      </c>
      <c r="AX299" s="1">
        <v>39288</v>
      </c>
      <c r="AY299">
        <v>0</v>
      </c>
      <c r="AZ299">
        <v>0</v>
      </c>
      <c r="BA299">
        <v>0</v>
      </c>
      <c r="BB299">
        <v>73</v>
      </c>
      <c r="BC299">
        <v>61</v>
      </c>
      <c r="BD299">
        <v>70</v>
      </c>
      <c r="BF299" s="1">
        <v>39653</v>
      </c>
      <c r="BG299">
        <v>1.29</v>
      </c>
      <c r="BH299">
        <v>0</v>
      </c>
      <c r="BI299">
        <v>0</v>
      </c>
      <c r="BJ299">
        <v>57</v>
      </c>
      <c r="BK299">
        <v>54</v>
      </c>
      <c r="BL299">
        <v>57</v>
      </c>
      <c r="BN299" s="1">
        <v>40019</v>
      </c>
      <c r="BO299">
        <v>0.3</v>
      </c>
      <c r="BP299">
        <v>0</v>
      </c>
      <c r="BQ299">
        <v>0</v>
      </c>
      <c r="BR299">
        <v>64</v>
      </c>
      <c r="BS299">
        <v>53</v>
      </c>
      <c r="BT299">
        <v>58</v>
      </c>
      <c r="BV299" s="1">
        <v>40384</v>
      </c>
      <c r="BW299">
        <v>0.18</v>
      </c>
      <c r="BX299">
        <v>0</v>
      </c>
      <c r="BY299">
        <v>0</v>
      </c>
      <c r="BZ299">
        <v>70</v>
      </c>
      <c r="CA299">
        <v>53</v>
      </c>
      <c r="CB299">
        <v>53</v>
      </c>
      <c r="CD299" s="1">
        <v>40749</v>
      </c>
      <c r="CE299">
        <v>0.47</v>
      </c>
      <c r="CF299">
        <v>0</v>
      </c>
      <c r="CG299">
        <v>0</v>
      </c>
      <c r="CH299">
        <v>64</v>
      </c>
      <c r="CI299">
        <v>52</v>
      </c>
      <c r="CJ299">
        <v>55</v>
      </c>
      <c r="CL299" s="1">
        <v>41114</v>
      </c>
      <c r="CM299">
        <v>2.5</v>
      </c>
      <c r="CN299">
        <v>0</v>
      </c>
      <c r="CO299">
        <v>0</v>
      </c>
      <c r="CP299">
        <v>74</v>
      </c>
      <c r="CQ299">
        <v>54</v>
      </c>
      <c r="CR299">
        <v>54</v>
      </c>
      <c r="CT299" s="1">
        <v>41480</v>
      </c>
      <c r="CU299">
        <v>0.01</v>
      </c>
      <c r="CV299">
        <v>0</v>
      </c>
      <c r="CW299">
        <v>0</v>
      </c>
      <c r="CX299">
        <v>59</v>
      </c>
      <c r="CY299">
        <v>38</v>
      </c>
      <c r="CZ299">
        <v>58</v>
      </c>
      <c r="DB299" s="1">
        <v>41845</v>
      </c>
      <c r="DC299">
        <v>0</v>
      </c>
      <c r="DD299">
        <v>0</v>
      </c>
      <c r="DE299">
        <v>0</v>
      </c>
      <c r="DF299">
        <v>62</v>
      </c>
      <c r="DG299">
        <v>47</v>
      </c>
      <c r="DH299">
        <v>61</v>
      </c>
      <c r="DJ299" s="1">
        <v>42210</v>
      </c>
      <c r="DK299">
        <v>0</v>
      </c>
      <c r="DL299">
        <v>0</v>
      </c>
      <c r="DM299">
        <v>0</v>
      </c>
      <c r="DN299">
        <v>65</v>
      </c>
      <c r="DO299">
        <v>50</v>
      </c>
      <c r="DP299">
        <v>64</v>
      </c>
      <c r="DR299" s="1">
        <v>42575</v>
      </c>
      <c r="DS299">
        <v>0.16</v>
      </c>
      <c r="DT299">
        <v>0</v>
      </c>
      <c r="DU299">
        <v>0</v>
      </c>
      <c r="DV299">
        <v>74</v>
      </c>
      <c r="DW299">
        <v>48</v>
      </c>
      <c r="DX299">
        <v>61</v>
      </c>
      <c r="DZ299" s="1">
        <v>42941</v>
      </c>
      <c r="EA299">
        <v>0.38</v>
      </c>
      <c r="EB299">
        <v>0</v>
      </c>
      <c r="EC299">
        <v>0</v>
      </c>
      <c r="ED299">
        <v>54</v>
      </c>
      <c r="EE299">
        <v>44</v>
      </c>
      <c r="EF299">
        <v>52</v>
      </c>
      <c r="EH299" s="1">
        <v>43306</v>
      </c>
      <c r="EI299">
        <v>0.01</v>
      </c>
      <c r="EJ299">
        <v>0</v>
      </c>
      <c r="EK299">
        <v>0</v>
      </c>
      <c r="EL299">
        <v>75</v>
      </c>
      <c r="EM299">
        <v>62</v>
      </c>
      <c r="EN299">
        <v>64</v>
      </c>
      <c r="EP299" s="1">
        <v>43671</v>
      </c>
      <c r="EQ299">
        <v>0</v>
      </c>
      <c r="ER299">
        <v>0</v>
      </c>
      <c r="ES299">
        <v>0</v>
      </c>
      <c r="ET299">
        <v>68</v>
      </c>
      <c r="EU299">
        <v>53</v>
      </c>
      <c r="EV299">
        <v>65</v>
      </c>
    </row>
    <row r="300" spans="1:152" x14ac:dyDescent="0.25">
      <c r="A300">
        <v>299</v>
      </c>
      <c r="B300" s="1">
        <v>37098</v>
      </c>
      <c r="C300">
        <v>0</v>
      </c>
      <c r="D300">
        <v>0</v>
      </c>
      <c r="E300">
        <v>0</v>
      </c>
      <c r="F300">
        <v>60</v>
      </c>
      <c r="G300">
        <v>46</v>
      </c>
      <c r="H300">
        <v>50</v>
      </c>
      <c r="J300" s="1">
        <v>37463</v>
      </c>
      <c r="K300">
        <v>0</v>
      </c>
      <c r="L300">
        <v>0</v>
      </c>
      <c r="M300">
        <v>0</v>
      </c>
      <c r="N300">
        <v>61</v>
      </c>
      <c r="O300">
        <v>46</v>
      </c>
      <c r="P300">
        <v>53</v>
      </c>
      <c r="R300" s="1">
        <v>37828</v>
      </c>
      <c r="S300">
        <v>0</v>
      </c>
      <c r="T300">
        <v>0</v>
      </c>
      <c r="U300">
        <v>0</v>
      </c>
      <c r="V300">
        <v>65</v>
      </c>
      <c r="W300">
        <v>55</v>
      </c>
      <c r="X300">
        <v>62</v>
      </c>
      <c r="Z300" s="1">
        <v>38193</v>
      </c>
      <c r="AA300">
        <v>0</v>
      </c>
      <c r="AB300">
        <v>0</v>
      </c>
      <c r="AC300">
        <v>0</v>
      </c>
      <c r="AD300">
        <v>57</v>
      </c>
      <c r="AE300">
        <v>47</v>
      </c>
      <c r="AF300">
        <v>55</v>
      </c>
      <c r="AH300" s="1">
        <v>38559</v>
      </c>
      <c r="AI300">
        <v>0</v>
      </c>
      <c r="AJ300">
        <v>0</v>
      </c>
      <c r="AK300">
        <v>0</v>
      </c>
      <c r="AL300">
        <v>72</v>
      </c>
      <c r="AM300">
        <v>60</v>
      </c>
      <c r="AN300">
        <v>66</v>
      </c>
      <c r="AP300" s="1">
        <v>38924</v>
      </c>
      <c r="AQ300">
        <v>0.32</v>
      </c>
      <c r="AR300">
        <v>0</v>
      </c>
      <c r="AS300">
        <v>0</v>
      </c>
      <c r="AT300">
        <v>69</v>
      </c>
      <c r="AU300">
        <v>57</v>
      </c>
      <c r="AV300">
        <v>66</v>
      </c>
      <c r="AX300" s="1">
        <v>39289</v>
      </c>
      <c r="AY300">
        <v>0</v>
      </c>
      <c r="AZ300">
        <v>0</v>
      </c>
      <c r="BA300">
        <v>0</v>
      </c>
      <c r="BB300">
        <v>73</v>
      </c>
      <c r="BC300">
        <v>59</v>
      </c>
      <c r="BD300">
        <v>71</v>
      </c>
      <c r="BF300" s="1">
        <v>39654</v>
      </c>
      <c r="BG300">
        <v>0.67</v>
      </c>
      <c r="BH300">
        <v>0</v>
      </c>
      <c r="BI300">
        <v>0</v>
      </c>
      <c r="BJ300">
        <v>64</v>
      </c>
      <c r="BK300">
        <v>51</v>
      </c>
      <c r="BL300">
        <v>64</v>
      </c>
      <c r="BN300" s="1">
        <v>40020</v>
      </c>
      <c r="BO300">
        <v>0.1</v>
      </c>
      <c r="BP300">
        <v>0</v>
      </c>
      <c r="BQ300">
        <v>0</v>
      </c>
      <c r="BR300">
        <v>68</v>
      </c>
      <c r="BS300">
        <v>53</v>
      </c>
      <c r="BT300">
        <v>62</v>
      </c>
      <c r="BV300" s="1">
        <v>40385</v>
      </c>
      <c r="BW300">
        <v>0</v>
      </c>
      <c r="BX300">
        <v>0</v>
      </c>
      <c r="BY300">
        <v>0</v>
      </c>
      <c r="BZ300">
        <v>60</v>
      </c>
      <c r="CA300">
        <v>46</v>
      </c>
      <c r="CB300">
        <v>59</v>
      </c>
      <c r="CD300" s="1">
        <v>40750</v>
      </c>
      <c r="CE300">
        <v>0.23</v>
      </c>
      <c r="CF300">
        <v>0</v>
      </c>
      <c r="CG300">
        <v>0</v>
      </c>
      <c r="CH300">
        <v>63</v>
      </c>
      <c r="CI300">
        <v>53</v>
      </c>
      <c r="CJ300">
        <v>60</v>
      </c>
      <c r="CL300" s="1">
        <v>41115</v>
      </c>
      <c r="CM300">
        <v>0</v>
      </c>
      <c r="CN300">
        <v>0</v>
      </c>
      <c r="CO300">
        <v>0</v>
      </c>
      <c r="CP300">
        <v>59</v>
      </c>
      <c r="CQ300">
        <v>46</v>
      </c>
      <c r="CR300">
        <v>58</v>
      </c>
      <c r="CT300" s="1">
        <v>41481</v>
      </c>
      <c r="CU300">
        <v>0</v>
      </c>
      <c r="CV300">
        <v>0</v>
      </c>
      <c r="CW300">
        <v>0</v>
      </c>
      <c r="CX300">
        <v>59</v>
      </c>
      <c r="CY300">
        <v>48</v>
      </c>
      <c r="CZ300">
        <v>56</v>
      </c>
      <c r="DB300" s="1">
        <v>41846</v>
      </c>
      <c r="DC300">
        <v>0</v>
      </c>
      <c r="DD300">
        <v>0</v>
      </c>
      <c r="DE300">
        <v>0</v>
      </c>
      <c r="DF300">
        <v>63</v>
      </c>
      <c r="DG300">
        <v>47</v>
      </c>
      <c r="DH300">
        <v>61</v>
      </c>
      <c r="DJ300" s="1">
        <v>42211</v>
      </c>
      <c r="DK300">
        <v>0.05</v>
      </c>
      <c r="DL300">
        <v>0</v>
      </c>
      <c r="DM300">
        <v>0</v>
      </c>
      <c r="DN300">
        <v>67</v>
      </c>
      <c r="DO300">
        <v>55</v>
      </c>
      <c r="DP300">
        <v>64</v>
      </c>
      <c r="DR300" s="1">
        <v>42576</v>
      </c>
      <c r="DS300">
        <v>0</v>
      </c>
      <c r="DT300">
        <v>0</v>
      </c>
      <c r="DU300">
        <v>0</v>
      </c>
      <c r="DV300">
        <v>70</v>
      </c>
      <c r="DW300">
        <v>59</v>
      </c>
      <c r="DX300">
        <v>64</v>
      </c>
      <c r="DZ300" s="1">
        <v>42942</v>
      </c>
      <c r="EA300">
        <v>0</v>
      </c>
      <c r="EB300">
        <v>0</v>
      </c>
      <c r="EC300">
        <v>0</v>
      </c>
      <c r="ED300">
        <v>63</v>
      </c>
      <c r="EE300">
        <v>49</v>
      </c>
      <c r="EF300">
        <v>61</v>
      </c>
      <c r="EH300" s="1">
        <v>43307</v>
      </c>
      <c r="EI300">
        <v>0.24</v>
      </c>
      <c r="EJ300">
        <v>0</v>
      </c>
      <c r="EK300">
        <v>0</v>
      </c>
      <c r="EL300">
        <v>66</v>
      </c>
      <c r="EM300">
        <v>61</v>
      </c>
      <c r="EN300">
        <v>63</v>
      </c>
      <c r="EP300" s="1">
        <v>43672</v>
      </c>
      <c r="EQ300">
        <v>0</v>
      </c>
      <c r="ER300">
        <v>0</v>
      </c>
      <c r="ES300">
        <v>0</v>
      </c>
      <c r="ET300">
        <v>74</v>
      </c>
      <c r="EU300">
        <v>58</v>
      </c>
      <c r="EV300">
        <v>72</v>
      </c>
    </row>
    <row r="301" spans="1:152" x14ac:dyDescent="0.25">
      <c r="A301">
        <v>300</v>
      </c>
      <c r="B301" s="1">
        <v>37099</v>
      </c>
      <c r="C301">
        <v>0</v>
      </c>
      <c r="D301">
        <v>0</v>
      </c>
      <c r="E301">
        <v>0</v>
      </c>
      <c r="F301">
        <v>54</v>
      </c>
      <c r="G301">
        <v>39</v>
      </c>
      <c r="H301">
        <v>50</v>
      </c>
      <c r="J301" s="1">
        <v>37464</v>
      </c>
      <c r="K301">
        <v>0.31</v>
      </c>
      <c r="L301">
        <v>0</v>
      </c>
      <c r="M301">
        <v>0</v>
      </c>
      <c r="N301">
        <v>62</v>
      </c>
      <c r="O301">
        <v>47</v>
      </c>
      <c r="P301">
        <v>60</v>
      </c>
      <c r="R301" s="1">
        <v>37829</v>
      </c>
      <c r="S301">
        <v>0.57999999999999996</v>
      </c>
      <c r="T301">
        <v>0</v>
      </c>
      <c r="U301">
        <v>0</v>
      </c>
      <c r="V301">
        <v>63</v>
      </c>
      <c r="W301">
        <v>54</v>
      </c>
      <c r="X301">
        <v>60</v>
      </c>
      <c r="Z301" s="1">
        <v>38194</v>
      </c>
      <c r="AA301">
        <v>0</v>
      </c>
      <c r="AB301">
        <v>0</v>
      </c>
      <c r="AC301">
        <v>0</v>
      </c>
      <c r="AD301">
        <v>61</v>
      </c>
      <c r="AE301">
        <v>47</v>
      </c>
      <c r="AF301">
        <v>59</v>
      </c>
      <c r="AH301" s="1">
        <v>38560</v>
      </c>
      <c r="AI301">
        <v>1.7</v>
      </c>
      <c r="AJ301">
        <v>0</v>
      </c>
      <c r="AK301">
        <v>0</v>
      </c>
      <c r="AL301">
        <v>68</v>
      </c>
      <c r="AM301">
        <v>53</v>
      </c>
      <c r="AN301">
        <v>54</v>
      </c>
      <c r="AP301" s="1">
        <v>38925</v>
      </c>
      <c r="AQ301">
        <v>0</v>
      </c>
      <c r="AR301">
        <v>0</v>
      </c>
      <c r="AS301">
        <v>0</v>
      </c>
      <c r="AT301">
        <v>71</v>
      </c>
      <c r="AU301">
        <v>62</v>
      </c>
      <c r="AV301">
        <v>69</v>
      </c>
      <c r="AX301" s="1">
        <v>39290</v>
      </c>
      <c r="AY301">
        <v>0</v>
      </c>
      <c r="AZ301">
        <v>0</v>
      </c>
      <c r="BA301">
        <v>0</v>
      </c>
      <c r="BB301">
        <v>73</v>
      </c>
      <c r="BC301">
        <v>61</v>
      </c>
      <c r="BD301">
        <v>70</v>
      </c>
      <c r="BF301" s="1">
        <v>39655</v>
      </c>
      <c r="BG301">
        <v>0</v>
      </c>
      <c r="BH301">
        <v>0</v>
      </c>
      <c r="BI301">
        <v>0</v>
      </c>
      <c r="BJ301">
        <v>68</v>
      </c>
      <c r="BK301">
        <v>56</v>
      </c>
      <c r="BL301">
        <v>66</v>
      </c>
      <c r="BN301" s="1">
        <v>40021</v>
      </c>
      <c r="BO301">
        <v>0</v>
      </c>
      <c r="BP301">
        <v>0</v>
      </c>
      <c r="BQ301">
        <v>0</v>
      </c>
      <c r="BR301">
        <v>64</v>
      </c>
      <c r="BS301">
        <v>54</v>
      </c>
      <c r="BT301">
        <v>63</v>
      </c>
      <c r="BV301" s="1">
        <v>40386</v>
      </c>
      <c r="BW301">
        <v>0</v>
      </c>
      <c r="BX301">
        <v>0</v>
      </c>
      <c r="BY301">
        <v>0</v>
      </c>
      <c r="BZ301">
        <v>70</v>
      </c>
      <c r="CA301">
        <v>46</v>
      </c>
      <c r="CB301">
        <v>69</v>
      </c>
      <c r="CD301" s="1">
        <v>40751</v>
      </c>
      <c r="CE301">
        <v>0.34</v>
      </c>
      <c r="CF301">
        <v>0</v>
      </c>
      <c r="CG301">
        <v>0</v>
      </c>
      <c r="CH301">
        <v>61</v>
      </c>
      <c r="CI301">
        <v>51</v>
      </c>
      <c r="CJ301">
        <v>58</v>
      </c>
      <c r="CL301" s="1">
        <v>41116</v>
      </c>
      <c r="CM301">
        <v>0.26</v>
      </c>
      <c r="CN301">
        <v>0</v>
      </c>
      <c r="CO301">
        <v>0</v>
      </c>
      <c r="CP301">
        <v>60</v>
      </c>
      <c r="CQ301">
        <v>51</v>
      </c>
      <c r="CR301">
        <v>56</v>
      </c>
      <c r="CT301" s="1">
        <v>41482</v>
      </c>
      <c r="CU301">
        <v>0</v>
      </c>
      <c r="CV301">
        <v>0</v>
      </c>
      <c r="CW301">
        <v>0</v>
      </c>
      <c r="CX301">
        <v>69</v>
      </c>
      <c r="CY301">
        <v>51</v>
      </c>
      <c r="CZ301">
        <v>67</v>
      </c>
      <c r="DB301" s="1">
        <v>41847</v>
      </c>
      <c r="DC301">
        <v>0.35</v>
      </c>
      <c r="DD301">
        <v>0</v>
      </c>
      <c r="DE301">
        <v>0</v>
      </c>
      <c r="DF301">
        <v>61</v>
      </c>
      <c r="DG301">
        <v>53</v>
      </c>
      <c r="DH301">
        <v>59</v>
      </c>
      <c r="DJ301" s="1">
        <v>42212</v>
      </c>
      <c r="DK301">
        <v>0</v>
      </c>
      <c r="DL301">
        <v>0</v>
      </c>
      <c r="DM301">
        <v>0</v>
      </c>
      <c r="DN301">
        <v>69</v>
      </c>
      <c r="DO301">
        <v>59</v>
      </c>
      <c r="DP301">
        <v>66</v>
      </c>
      <c r="DR301" s="1">
        <v>42577</v>
      </c>
      <c r="DS301">
        <v>0</v>
      </c>
      <c r="DT301">
        <v>0</v>
      </c>
      <c r="DU301">
        <v>0</v>
      </c>
      <c r="DV301">
        <v>65</v>
      </c>
      <c r="DW301">
        <v>57</v>
      </c>
      <c r="DX301">
        <v>60</v>
      </c>
      <c r="DZ301" s="1">
        <v>42943</v>
      </c>
      <c r="EA301">
        <v>0.19</v>
      </c>
      <c r="EB301">
        <v>0</v>
      </c>
      <c r="EC301">
        <v>0</v>
      </c>
      <c r="ED301">
        <v>62</v>
      </c>
      <c r="EE301">
        <v>51</v>
      </c>
      <c r="EF301">
        <v>56</v>
      </c>
      <c r="EH301" s="1">
        <v>43308</v>
      </c>
      <c r="EI301">
        <v>0.06</v>
      </c>
      <c r="EJ301">
        <v>0</v>
      </c>
      <c r="EK301">
        <v>0</v>
      </c>
      <c r="EL301">
        <v>71</v>
      </c>
      <c r="EM301">
        <v>57</v>
      </c>
      <c r="EN301">
        <v>69</v>
      </c>
      <c r="EP301" s="1">
        <v>43673</v>
      </c>
      <c r="EQ301">
        <v>0</v>
      </c>
      <c r="ER301">
        <v>0</v>
      </c>
      <c r="ES301">
        <v>0</v>
      </c>
      <c r="ET301">
        <v>76</v>
      </c>
      <c r="EU301">
        <v>63</v>
      </c>
      <c r="EV301">
        <v>75</v>
      </c>
    </row>
    <row r="302" spans="1:152" x14ac:dyDescent="0.25">
      <c r="A302">
        <v>301</v>
      </c>
      <c r="B302" s="1">
        <v>37100</v>
      </c>
      <c r="C302">
        <v>0</v>
      </c>
      <c r="D302">
        <v>0</v>
      </c>
      <c r="E302">
        <v>0</v>
      </c>
      <c r="F302">
        <v>59</v>
      </c>
      <c r="G302">
        <v>45</v>
      </c>
      <c r="H302">
        <v>57</v>
      </c>
      <c r="J302" s="1">
        <v>37465</v>
      </c>
      <c r="K302">
        <v>0.02</v>
      </c>
      <c r="L302">
        <v>0</v>
      </c>
      <c r="M302">
        <v>0</v>
      </c>
      <c r="N302">
        <v>68</v>
      </c>
      <c r="O302">
        <v>57</v>
      </c>
      <c r="P302">
        <v>61</v>
      </c>
      <c r="R302" s="1">
        <v>37830</v>
      </c>
      <c r="S302">
        <v>0.63</v>
      </c>
      <c r="T302">
        <v>0</v>
      </c>
      <c r="U302">
        <v>0</v>
      </c>
      <c r="V302">
        <v>62</v>
      </c>
      <c r="W302">
        <v>44</v>
      </c>
      <c r="X302">
        <v>49</v>
      </c>
      <c r="Z302" s="1">
        <v>38195</v>
      </c>
      <c r="AA302">
        <v>0.09</v>
      </c>
      <c r="AB302">
        <v>0</v>
      </c>
      <c r="AC302">
        <v>0</v>
      </c>
      <c r="AD302">
        <v>58</v>
      </c>
      <c r="AE302">
        <v>51</v>
      </c>
      <c r="AF302">
        <v>51</v>
      </c>
      <c r="AH302" s="1">
        <v>38561</v>
      </c>
      <c r="AI302">
        <v>0.15</v>
      </c>
      <c r="AJ302">
        <v>0</v>
      </c>
      <c r="AK302">
        <v>0</v>
      </c>
      <c r="AL302">
        <v>63</v>
      </c>
      <c r="AM302">
        <v>44</v>
      </c>
      <c r="AN302">
        <v>57</v>
      </c>
      <c r="AP302" s="1">
        <v>38926</v>
      </c>
      <c r="AQ302">
        <v>0.26</v>
      </c>
      <c r="AR302">
        <v>0</v>
      </c>
      <c r="AS302">
        <v>0</v>
      </c>
      <c r="AT302">
        <v>72</v>
      </c>
      <c r="AU302">
        <v>61</v>
      </c>
      <c r="AV302">
        <v>62</v>
      </c>
      <c r="AX302" s="1">
        <v>39291</v>
      </c>
      <c r="AY302">
        <v>0</v>
      </c>
      <c r="AZ302">
        <v>0</v>
      </c>
      <c r="BA302">
        <v>0</v>
      </c>
      <c r="BB302">
        <v>73</v>
      </c>
      <c r="BC302">
        <v>57</v>
      </c>
      <c r="BD302">
        <v>60</v>
      </c>
      <c r="BF302" s="1">
        <v>39656</v>
      </c>
      <c r="BG302">
        <v>0.57999999999999996</v>
      </c>
      <c r="BH302">
        <v>0</v>
      </c>
      <c r="BI302">
        <v>0</v>
      </c>
      <c r="BJ302">
        <v>67</v>
      </c>
      <c r="BK302">
        <v>52</v>
      </c>
      <c r="BL302">
        <v>61</v>
      </c>
      <c r="BN302" s="1">
        <v>40022</v>
      </c>
      <c r="BO302">
        <v>0</v>
      </c>
      <c r="BP302">
        <v>0</v>
      </c>
      <c r="BQ302">
        <v>0</v>
      </c>
      <c r="BR302">
        <v>70</v>
      </c>
      <c r="BS302">
        <v>53</v>
      </c>
      <c r="BT302">
        <v>70</v>
      </c>
      <c r="BV302" s="1">
        <v>40387</v>
      </c>
      <c r="BW302">
        <v>0</v>
      </c>
      <c r="BX302">
        <v>0</v>
      </c>
      <c r="BY302">
        <v>0</v>
      </c>
      <c r="BZ302">
        <v>71</v>
      </c>
      <c r="CA302">
        <v>57</v>
      </c>
      <c r="CB302">
        <v>69</v>
      </c>
      <c r="CD302" s="1">
        <v>40752</v>
      </c>
      <c r="CE302">
        <v>0</v>
      </c>
      <c r="CF302">
        <v>0</v>
      </c>
      <c r="CG302">
        <v>0</v>
      </c>
      <c r="CH302">
        <v>69</v>
      </c>
      <c r="CI302">
        <v>54</v>
      </c>
      <c r="CJ302">
        <v>68</v>
      </c>
      <c r="CL302" s="1">
        <v>41117</v>
      </c>
      <c r="CM302">
        <v>0.03</v>
      </c>
      <c r="CN302">
        <v>0</v>
      </c>
      <c r="CO302">
        <v>0</v>
      </c>
      <c r="CP302">
        <v>62</v>
      </c>
      <c r="CQ302">
        <v>54</v>
      </c>
      <c r="CR302">
        <v>62</v>
      </c>
      <c r="CT302" s="1">
        <v>41483</v>
      </c>
      <c r="CU302">
        <v>0</v>
      </c>
      <c r="CV302">
        <v>0</v>
      </c>
      <c r="CW302">
        <v>0</v>
      </c>
      <c r="CX302">
        <v>68</v>
      </c>
      <c r="CY302">
        <v>55</v>
      </c>
      <c r="CZ302">
        <v>60</v>
      </c>
      <c r="DB302" s="1">
        <v>41848</v>
      </c>
      <c r="DC302">
        <v>1.1000000000000001</v>
      </c>
      <c r="DD302">
        <v>0</v>
      </c>
      <c r="DE302">
        <v>0</v>
      </c>
      <c r="DF302">
        <v>61</v>
      </c>
      <c r="DG302">
        <v>53</v>
      </c>
      <c r="DH302">
        <v>55</v>
      </c>
      <c r="DJ302" s="1">
        <v>42213</v>
      </c>
      <c r="DK302">
        <v>0.38</v>
      </c>
      <c r="DL302">
        <v>0</v>
      </c>
      <c r="DM302">
        <v>0</v>
      </c>
      <c r="DN302">
        <v>71</v>
      </c>
      <c r="DO302">
        <v>56</v>
      </c>
      <c r="DP302">
        <v>69</v>
      </c>
      <c r="DR302" s="1">
        <v>42578</v>
      </c>
      <c r="DS302">
        <v>0.04</v>
      </c>
      <c r="DT302">
        <v>0</v>
      </c>
      <c r="DU302">
        <v>0</v>
      </c>
      <c r="DV302">
        <v>71</v>
      </c>
      <c r="DW302">
        <v>57</v>
      </c>
      <c r="DX302">
        <v>71</v>
      </c>
      <c r="DZ302" s="1">
        <v>42944</v>
      </c>
      <c r="EA302">
        <v>0.06</v>
      </c>
      <c r="EB302">
        <v>0</v>
      </c>
      <c r="EC302">
        <v>0</v>
      </c>
      <c r="ED302">
        <v>60</v>
      </c>
      <c r="EE302">
        <v>47</v>
      </c>
      <c r="EF302">
        <v>57</v>
      </c>
      <c r="EH302" s="1">
        <v>43309</v>
      </c>
      <c r="EI302">
        <v>0.02</v>
      </c>
      <c r="EJ302">
        <v>0</v>
      </c>
      <c r="EK302">
        <v>0</v>
      </c>
      <c r="EL302">
        <v>69</v>
      </c>
      <c r="EM302">
        <v>56</v>
      </c>
      <c r="EN302">
        <v>63</v>
      </c>
      <c r="EP302" s="1">
        <v>43674</v>
      </c>
      <c r="EQ302">
        <v>1.01</v>
      </c>
      <c r="ER302">
        <v>0</v>
      </c>
      <c r="ES302">
        <v>0</v>
      </c>
      <c r="ET302">
        <v>76</v>
      </c>
      <c r="EU302">
        <v>62</v>
      </c>
      <c r="EV302">
        <v>64</v>
      </c>
    </row>
    <row r="303" spans="1:152" x14ac:dyDescent="0.25">
      <c r="A303">
        <v>302</v>
      </c>
      <c r="B303" s="1">
        <v>37101</v>
      </c>
      <c r="C303">
        <v>0</v>
      </c>
      <c r="D303">
        <v>0</v>
      </c>
      <c r="E303">
        <v>0</v>
      </c>
      <c r="F303">
        <v>68</v>
      </c>
      <c r="G303">
        <v>49</v>
      </c>
      <c r="H303">
        <v>62</v>
      </c>
      <c r="J303" s="1">
        <v>37466</v>
      </c>
      <c r="K303">
        <v>7.0000000000000007E-2</v>
      </c>
      <c r="L303">
        <v>0</v>
      </c>
      <c r="M303">
        <v>0</v>
      </c>
      <c r="N303">
        <v>64</v>
      </c>
      <c r="O303">
        <v>59</v>
      </c>
      <c r="P303">
        <v>63</v>
      </c>
      <c r="R303" s="1">
        <v>37831</v>
      </c>
      <c r="S303">
        <v>0</v>
      </c>
      <c r="T303">
        <v>0</v>
      </c>
      <c r="U303">
        <v>0</v>
      </c>
      <c r="V303">
        <v>64</v>
      </c>
      <c r="W303">
        <v>47</v>
      </c>
      <c r="X303">
        <v>62</v>
      </c>
      <c r="Z303" s="1">
        <v>38196</v>
      </c>
      <c r="AA303">
        <v>0.06</v>
      </c>
      <c r="AB303">
        <v>0</v>
      </c>
      <c r="AC303">
        <v>0</v>
      </c>
      <c r="AD303">
        <v>59</v>
      </c>
      <c r="AE303">
        <v>46</v>
      </c>
      <c r="AF303">
        <v>56</v>
      </c>
      <c r="AH303" s="1">
        <v>38562</v>
      </c>
      <c r="AI303">
        <v>0</v>
      </c>
      <c r="AJ303">
        <v>0</v>
      </c>
      <c r="AK303">
        <v>0</v>
      </c>
      <c r="AL303">
        <v>64</v>
      </c>
      <c r="AM303">
        <v>49</v>
      </c>
      <c r="AN303">
        <v>62</v>
      </c>
      <c r="AP303" s="1">
        <v>38927</v>
      </c>
      <c r="AQ303">
        <v>0.02</v>
      </c>
      <c r="AR303">
        <v>0</v>
      </c>
      <c r="AS303">
        <v>0</v>
      </c>
      <c r="AT303">
        <v>68</v>
      </c>
      <c r="AU303">
        <v>58</v>
      </c>
      <c r="AV303">
        <v>64</v>
      </c>
      <c r="AX303" s="1">
        <v>39292</v>
      </c>
      <c r="AY303">
        <v>0</v>
      </c>
      <c r="AZ303">
        <v>0</v>
      </c>
      <c r="BA303">
        <v>0</v>
      </c>
      <c r="BB303">
        <v>67</v>
      </c>
      <c r="BC303">
        <v>52</v>
      </c>
      <c r="BD303">
        <v>65</v>
      </c>
      <c r="BF303" s="1">
        <v>39657</v>
      </c>
      <c r="BG303">
        <v>0</v>
      </c>
      <c r="BH303">
        <v>0</v>
      </c>
      <c r="BI303">
        <v>0</v>
      </c>
      <c r="BJ303">
        <v>63</v>
      </c>
      <c r="BK303">
        <v>52</v>
      </c>
      <c r="BL303">
        <v>61</v>
      </c>
      <c r="BN303" s="1">
        <v>40023</v>
      </c>
      <c r="BO303">
        <v>0</v>
      </c>
      <c r="BP303">
        <v>0</v>
      </c>
      <c r="BQ303">
        <v>0</v>
      </c>
      <c r="BR303">
        <v>73</v>
      </c>
      <c r="BS303">
        <v>59</v>
      </c>
      <c r="BT303">
        <v>70</v>
      </c>
      <c r="BV303" s="1">
        <v>40388</v>
      </c>
      <c r="BW303">
        <v>0.15</v>
      </c>
      <c r="BX303">
        <v>0</v>
      </c>
      <c r="BY303">
        <v>0</v>
      </c>
      <c r="BZ303">
        <v>69</v>
      </c>
      <c r="CA303">
        <v>49</v>
      </c>
      <c r="CB303">
        <v>55</v>
      </c>
      <c r="CD303" s="1">
        <v>40753</v>
      </c>
      <c r="CE303">
        <v>0.03</v>
      </c>
      <c r="CF303">
        <v>0</v>
      </c>
      <c r="CG303">
        <v>0</v>
      </c>
      <c r="CH303">
        <v>70</v>
      </c>
      <c r="CI303">
        <v>60</v>
      </c>
      <c r="CJ303">
        <v>64</v>
      </c>
      <c r="CL303" s="1">
        <v>41118</v>
      </c>
      <c r="CM303">
        <v>0</v>
      </c>
      <c r="CN303">
        <v>0</v>
      </c>
      <c r="CO303">
        <v>0</v>
      </c>
      <c r="CP303">
        <v>68</v>
      </c>
      <c r="CQ303">
        <v>54</v>
      </c>
      <c r="CR303">
        <v>66</v>
      </c>
      <c r="CT303" s="1">
        <v>41484</v>
      </c>
      <c r="CU303">
        <v>1.85</v>
      </c>
      <c r="CV303">
        <v>0</v>
      </c>
      <c r="CW303">
        <v>0</v>
      </c>
      <c r="CX303">
        <v>63</v>
      </c>
      <c r="CY303">
        <v>53</v>
      </c>
      <c r="CZ303">
        <v>62</v>
      </c>
      <c r="DB303" s="1">
        <v>41849</v>
      </c>
      <c r="DC303">
        <v>0.71</v>
      </c>
      <c r="DD303">
        <v>0</v>
      </c>
      <c r="DE303">
        <v>0</v>
      </c>
      <c r="DF303">
        <v>55</v>
      </c>
      <c r="DG303">
        <v>43</v>
      </c>
      <c r="DH303">
        <v>52</v>
      </c>
      <c r="DJ303" s="1">
        <v>42214</v>
      </c>
      <c r="DK303">
        <v>0</v>
      </c>
      <c r="DL303">
        <v>0</v>
      </c>
      <c r="DM303">
        <v>0</v>
      </c>
      <c r="DN303">
        <v>76</v>
      </c>
      <c r="DO303">
        <v>61</v>
      </c>
      <c r="DP303">
        <v>73</v>
      </c>
      <c r="DR303" s="1">
        <v>42579</v>
      </c>
      <c r="DS303">
        <v>0.12</v>
      </c>
      <c r="DT303">
        <v>0</v>
      </c>
      <c r="DU303">
        <v>0</v>
      </c>
      <c r="DV303">
        <v>73</v>
      </c>
      <c r="DW303">
        <v>61</v>
      </c>
      <c r="DX303">
        <v>63</v>
      </c>
      <c r="DZ303" s="1">
        <v>42945</v>
      </c>
      <c r="EA303">
        <v>0</v>
      </c>
      <c r="EB303">
        <v>0</v>
      </c>
      <c r="EC303">
        <v>0</v>
      </c>
      <c r="ED303">
        <v>60</v>
      </c>
      <c r="EE303">
        <v>45</v>
      </c>
      <c r="EF303">
        <v>58</v>
      </c>
      <c r="EH303" s="1">
        <v>43310</v>
      </c>
      <c r="EI303">
        <v>0</v>
      </c>
      <c r="EJ303">
        <v>0</v>
      </c>
      <c r="EK303">
        <v>0</v>
      </c>
      <c r="EL303">
        <v>65</v>
      </c>
      <c r="EM303">
        <v>52</v>
      </c>
      <c r="EN303">
        <v>60</v>
      </c>
      <c r="EP303" s="1">
        <v>43675</v>
      </c>
      <c r="EQ303">
        <v>0.2</v>
      </c>
      <c r="ER303">
        <v>0</v>
      </c>
      <c r="ES303">
        <v>0</v>
      </c>
      <c r="ET303">
        <v>75</v>
      </c>
      <c r="EU303">
        <v>62</v>
      </c>
      <c r="EV303">
        <v>74</v>
      </c>
    </row>
    <row r="304" spans="1:152" x14ac:dyDescent="0.25">
      <c r="A304">
        <v>303</v>
      </c>
      <c r="B304" s="1">
        <v>37102</v>
      </c>
      <c r="C304">
        <v>0</v>
      </c>
      <c r="D304">
        <v>0</v>
      </c>
      <c r="E304">
        <v>0</v>
      </c>
      <c r="F304">
        <v>69</v>
      </c>
      <c r="G304">
        <v>54</v>
      </c>
      <c r="H304">
        <v>60</v>
      </c>
      <c r="J304" s="1">
        <v>37467</v>
      </c>
      <c r="K304">
        <v>0.85</v>
      </c>
      <c r="L304">
        <v>0</v>
      </c>
      <c r="M304">
        <v>0</v>
      </c>
      <c r="N304">
        <v>67</v>
      </c>
      <c r="O304">
        <v>60</v>
      </c>
      <c r="P304">
        <v>64</v>
      </c>
      <c r="R304" s="1">
        <v>37832</v>
      </c>
      <c r="S304">
        <v>0.33</v>
      </c>
      <c r="T304">
        <v>0</v>
      </c>
      <c r="U304">
        <v>0</v>
      </c>
      <c r="V304">
        <v>65</v>
      </c>
      <c r="W304">
        <v>50</v>
      </c>
      <c r="X304">
        <v>63</v>
      </c>
      <c r="Z304" s="1">
        <v>38197</v>
      </c>
      <c r="AA304">
        <v>0.06</v>
      </c>
      <c r="AB304">
        <v>0</v>
      </c>
      <c r="AC304">
        <v>0</v>
      </c>
      <c r="AD304">
        <v>64</v>
      </c>
      <c r="AE304">
        <v>53</v>
      </c>
      <c r="AF304">
        <v>60</v>
      </c>
      <c r="AH304" s="1">
        <v>38563</v>
      </c>
      <c r="AI304">
        <v>0.13</v>
      </c>
      <c r="AJ304">
        <v>0</v>
      </c>
      <c r="AK304">
        <v>0</v>
      </c>
      <c r="AL304">
        <v>64</v>
      </c>
      <c r="AM304">
        <v>50</v>
      </c>
      <c r="AN304">
        <v>59</v>
      </c>
      <c r="AP304" s="1">
        <v>38928</v>
      </c>
      <c r="AQ304">
        <v>0</v>
      </c>
      <c r="AR304">
        <v>0</v>
      </c>
      <c r="AS304">
        <v>0</v>
      </c>
      <c r="AT304">
        <v>66</v>
      </c>
      <c r="AU304">
        <v>50</v>
      </c>
      <c r="AV304">
        <v>60</v>
      </c>
      <c r="AX304" s="1">
        <v>39293</v>
      </c>
      <c r="AY304">
        <v>0</v>
      </c>
      <c r="AZ304">
        <v>0</v>
      </c>
      <c r="BA304">
        <v>0</v>
      </c>
      <c r="BB304">
        <v>67</v>
      </c>
      <c r="BC304">
        <v>56</v>
      </c>
      <c r="BD304">
        <v>67</v>
      </c>
      <c r="BF304" s="1">
        <v>39658</v>
      </c>
      <c r="BG304">
        <v>0.06</v>
      </c>
      <c r="BH304">
        <v>0</v>
      </c>
      <c r="BI304">
        <v>0</v>
      </c>
      <c r="BJ304">
        <v>62</v>
      </c>
      <c r="BK304">
        <v>53</v>
      </c>
      <c r="BL304">
        <v>57</v>
      </c>
      <c r="BN304" s="1">
        <v>40024</v>
      </c>
      <c r="BO304">
        <v>0.7</v>
      </c>
      <c r="BP304">
        <v>0</v>
      </c>
      <c r="BQ304">
        <v>0</v>
      </c>
      <c r="BR304">
        <v>71</v>
      </c>
      <c r="BS304">
        <v>55</v>
      </c>
      <c r="BT304">
        <v>62</v>
      </c>
      <c r="BV304" s="1">
        <v>40389</v>
      </c>
      <c r="BW304">
        <v>0</v>
      </c>
      <c r="BX304">
        <v>0</v>
      </c>
      <c r="BY304">
        <v>0</v>
      </c>
      <c r="BZ304">
        <v>57</v>
      </c>
      <c r="CA304">
        <v>44</v>
      </c>
      <c r="CB304">
        <v>52</v>
      </c>
      <c r="CD304" s="1">
        <v>40754</v>
      </c>
      <c r="CE304">
        <v>0.55000000000000004</v>
      </c>
      <c r="CF304">
        <v>0</v>
      </c>
      <c r="CG304">
        <v>0</v>
      </c>
      <c r="CH304">
        <v>64</v>
      </c>
      <c r="CI304">
        <v>53</v>
      </c>
      <c r="CJ304">
        <v>60</v>
      </c>
      <c r="CL304" s="1">
        <v>41119</v>
      </c>
      <c r="CM304">
        <v>0</v>
      </c>
      <c r="CN304">
        <v>0</v>
      </c>
      <c r="CO304">
        <v>0</v>
      </c>
      <c r="CP304">
        <v>66</v>
      </c>
      <c r="CQ304">
        <v>56</v>
      </c>
      <c r="CR304">
        <v>63</v>
      </c>
      <c r="CT304" s="1">
        <v>41485</v>
      </c>
      <c r="CU304">
        <v>0</v>
      </c>
      <c r="CV304">
        <v>0</v>
      </c>
      <c r="CW304">
        <v>0</v>
      </c>
      <c r="CX304">
        <v>63</v>
      </c>
      <c r="CY304">
        <v>47</v>
      </c>
      <c r="CZ304">
        <v>58</v>
      </c>
      <c r="DB304" s="1">
        <v>41850</v>
      </c>
      <c r="DC304">
        <v>0</v>
      </c>
      <c r="DD304">
        <v>0</v>
      </c>
      <c r="DE304">
        <v>0</v>
      </c>
      <c r="DF304">
        <v>61</v>
      </c>
      <c r="DG304">
        <v>43</v>
      </c>
      <c r="DH304">
        <v>58</v>
      </c>
      <c r="DJ304" s="1">
        <v>42215</v>
      </c>
      <c r="DK304">
        <v>0.11</v>
      </c>
      <c r="DL304">
        <v>0</v>
      </c>
      <c r="DM304">
        <v>0</v>
      </c>
      <c r="DN304">
        <v>76</v>
      </c>
      <c r="DO304">
        <v>59</v>
      </c>
      <c r="DP304">
        <v>59</v>
      </c>
      <c r="DR304" s="1">
        <v>42580</v>
      </c>
      <c r="DS304">
        <v>0</v>
      </c>
      <c r="DT304">
        <v>0</v>
      </c>
      <c r="DU304">
        <v>0</v>
      </c>
      <c r="DV304">
        <v>68</v>
      </c>
      <c r="DW304">
        <v>58</v>
      </c>
      <c r="DX304">
        <v>67</v>
      </c>
      <c r="DZ304" s="1">
        <v>42946</v>
      </c>
      <c r="EA304">
        <v>0</v>
      </c>
      <c r="EB304">
        <v>0</v>
      </c>
      <c r="EC304">
        <v>0</v>
      </c>
      <c r="ED304">
        <v>62</v>
      </c>
      <c r="EE304">
        <v>46</v>
      </c>
      <c r="EF304">
        <v>61</v>
      </c>
      <c r="EH304" s="1">
        <v>43311</v>
      </c>
      <c r="EI304">
        <v>0.04</v>
      </c>
      <c r="EJ304">
        <v>0</v>
      </c>
      <c r="EK304">
        <v>0</v>
      </c>
      <c r="EL304">
        <v>70</v>
      </c>
      <c r="EM304">
        <v>54</v>
      </c>
      <c r="EN304">
        <v>67</v>
      </c>
      <c r="EP304" s="1">
        <v>43676</v>
      </c>
      <c r="EQ304">
        <v>0</v>
      </c>
      <c r="ER304">
        <v>0</v>
      </c>
      <c r="ES304">
        <v>0</v>
      </c>
      <c r="ET304">
        <v>81</v>
      </c>
      <c r="EU304">
        <v>66</v>
      </c>
      <c r="EV304">
        <v>78</v>
      </c>
    </row>
    <row r="305" spans="1:152" x14ac:dyDescent="0.25">
      <c r="A305">
        <v>304</v>
      </c>
      <c r="B305" s="1">
        <v>37103</v>
      </c>
      <c r="C305">
        <v>0</v>
      </c>
      <c r="D305">
        <v>0</v>
      </c>
      <c r="E305">
        <v>0</v>
      </c>
      <c r="F305">
        <v>69</v>
      </c>
      <c r="G305">
        <v>54</v>
      </c>
      <c r="H305">
        <v>67</v>
      </c>
      <c r="J305" s="1">
        <v>37468</v>
      </c>
      <c r="K305">
        <v>0</v>
      </c>
      <c r="L305">
        <v>0</v>
      </c>
      <c r="M305">
        <v>0</v>
      </c>
      <c r="N305">
        <v>72</v>
      </c>
      <c r="O305">
        <v>58</v>
      </c>
      <c r="P305">
        <v>70</v>
      </c>
      <c r="R305" s="1">
        <v>37833</v>
      </c>
      <c r="S305">
        <v>0</v>
      </c>
      <c r="T305">
        <v>0</v>
      </c>
      <c r="U305">
        <v>0</v>
      </c>
      <c r="V305">
        <v>72</v>
      </c>
      <c r="W305">
        <v>57</v>
      </c>
      <c r="X305">
        <v>70</v>
      </c>
      <c r="Z305" s="1">
        <v>38198</v>
      </c>
      <c r="AA305">
        <v>0</v>
      </c>
      <c r="AB305">
        <v>0</v>
      </c>
      <c r="AC305">
        <v>0</v>
      </c>
      <c r="AD305">
        <v>69</v>
      </c>
      <c r="AE305">
        <v>57</v>
      </c>
      <c r="AF305">
        <v>67</v>
      </c>
      <c r="AH305" s="1">
        <v>38564</v>
      </c>
      <c r="AI305">
        <v>0</v>
      </c>
      <c r="AJ305">
        <v>0</v>
      </c>
      <c r="AK305">
        <v>0</v>
      </c>
      <c r="AL305">
        <v>62</v>
      </c>
      <c r="AM305">
        <v>49</v>
      </c>
      <c r="AN305">
        <v>59</v>
      </c>
      <c r="AP305" s="1">
        <v>38929</v>
      </c>
      <c r="AQ305">
        <v>0</v>
      </c>
      <c r="AR305">
        <v>0</v>
      </c>
      <c r="AS305">
        <v>0</v>
      </c>
      <c r="AT305">
        <v>67</v>
      </c>
      <c r="AU305">
        <v>51</v>
      </c>
      <c r="AV305">
        <v>67</v>
      </c>
      <c r="AX305" s="1">
        <v>39294</v>
      </c>
      <c r="AY305">
        <v>0</v>
      </c>
      <c r="AZ305">
        <v>0</v>
      </c>
      <c r="BA305">
        <v>0</v>
      </c>
      <c r="BB305">
        <v>70</v>
      </c>
      <c r="BC305">
        <v>55</v>
      </c>
      <c r="BD305">
        <v>69</v>
      </c>
      <c r="BF305" s="1">
        <v>39659</v>
      </c>
      <c r="BG305">
        <v>0</v>
      </c>
      <c r="BH305">
        <v>0</v>
      </c>
      <c r="BI305">
        <v>0</v>
      </c>
      <c r="BJ305">
        <v>65</v>
      </c>
      <c r="BK305">
        <v>52</v>
      </c>
      <c r="BL305">
        <v>60</v>
      </c>
      <c r="BN305" s="1">
        <v>40025</v>
      </c>
      <c r="BO305">
        <v>0.65</v>
      </c>
      <c r="BP305">
        <v>0</v>
      </c>
      <c r="BQ305">
        <v>0</v>
      </c>
      <c r="BR305">
        <v>63</v>
      </c>
      <c r="BS305">
        <v>52</v>
      </c>
      <c r="BT305">
        <v>54</v>
      </c>
      <c r="BV305" s="1">
        <v>40390</v>
      </c>
      <c r="BW305">
        <v>0</v>
      </c>
      <c r="BX305">
        <v>0</v>
      </c>
      <c r="BY305">
        <v>0</v>
      </c>
      <c r="BZ305">
        <v>59</v>
      </c>
      <c r="CA305">
        <v>44</v>
      </c>
      <c r="CB305">
        <v>46</v>
      </c>
      <c r="CD305" s="1">
        <v>40755</v>
      </c>
      <c r="CE305">
        <v>0</v>
      </c>
      <c r="CF305">
        <v>0</v>
      </c>
      <c r="CG305">
        <v>0</v>
      </c>
      <c r="CH305">
        <v>67</v>
      </c>
      <c r="CI305">
        <v>53</v>
      </c>
      <c r="CJ305">
        <v>66</v>
      </c>
      <c r="CL305" s="1">
        <v>41120</v>
      </c>
      <c r="CM305">
        <v>0</v>
      </c>
      <c r="CN305">
        <v>0</v>
      </c>
      <c r="CO305">
        <v>0</v>
      </c>
      <c r="CP305">
        <v>70</v>
      </c>
      <c r="CQ305">
        <v>56</v>
      </c>
      <c r="CR305">
        <v>69</v>
      </c>
      <c r="CT305" s="1">
        <v>41486</v>
      </c>
      <c r="CU305">
        <v>0</v>
      </c>
      <c r="CV305">
        <v>0</v>
      </c>
      <c r="CW305">
        <v>0</v>
      </c>
      <c r="CX305">
        <v>65</v>
      </c>
      <c r="CY305">
        <v>50</v>
      </c>
      <c r="CZ305">
        <v>64</v>
      </c>
      <c r="DB305" s="1">
        <v>41851</v>
      </c>
      <c r="DC305">
        <v>0.15</v>
      </c>
      <c r="DD305">
        <v>0</v>
      </c>
      <c r="DE305">
        <v>0</v>
      </c>
      <c r="DF305">
        <v>59</v>
      </c>
      <c r="DG305">
        <v>46</v>
      </c>
      <c r="DH305">
        <v>51</v>
      </c>
      <c r="DJ305" s="1">
        <v>42216</v>
      </c>
      <c r="DK305">
        <v>0</v>
      </c>
      <c r="DL305">
        <v>0</v>
      </c>
      <c r="DM305">
        <v>0</v>
      </c>
      <c r="DN305">
        <v>61</v>
      </c>
      <c r="DO305">
        <v>54</v>
      </c>
      <c r="DP305">
        <v>60</v>
      </c>
      <c r="DR305" s="1">
        <v>42581</v>
      </c>
      <c r="DS305">
        <v>0</v>
      </c>
      <c r="DT305">
        <v>0</v>
      </c>
      <c r="DU305">
        <v>0</v>
      </c>
      <c r="DV305">
        <v>68</v>
      </c>
      <c r="DW305">
        <v>54</v>
      </c>
      <c r="DX305">
        <v>65</v>
      </c>
      <c r="DZ305" s="1">
        <v>42947</v>
      </c>
      <c r="EA305">
        <v>0</v>
      </c>
      <c r="EB305">
        <v>0</v>
      </c>
      <c r="EC305">
        <v>0</v>
      </c>
      <c r="ED305">
        <v>70</v>
      </c>
      <c r="EE305">
        <v>55</v>
      </c>
      <c r="EF305">
        <v>67</v>
      </c>
      <c r="EH305" s="1">
        <v>43312</v>
      </c>
      <c r="EI305">
        <v>0.05</v>
      </c>
      <c r="EJ305">
        <v>0</v>
      </c>
      <c r="EK305">
        <v>0</v>
      </c>
      <c r="EL305">
        <v>70</v>
      </c>
      <c r="EM305">
        <v>57</v>
      </c>
      <c r="EN305">
        <v>65</v>
      </c>
      <c r="EP305" s="1">
        <v>43677</v>
      </c>
      <c r="EQ305">
        <v>0.15</v>
      </c>
      <c r="ER305">
        <v>0</v>
      </c>
      <c r="ES305">
        <v>0</v>
      </c>
      <c r="ET305">
        <v>80</v>
      </c>
      <c r="EU305">
        <v>60</v>
      </c>
      <c r="EV305">
        <v>64</v>
      </c>
    </row>
    <row r="306" spans="1:152" x14ac:dyDescent="0.25">
      <c r="A306">
        <v>305</v>
      </c>
      <c r="B306" s="1">
        <v>37104</v>
      </c>
      <c r="C306">
        <v>0</v>
      </c>
      <c r="D306">
        <v>0</v>
      </c>
      <c r="E306">
        <v>0</v>
      </c>
      <c r="F306">
        <v>72</v>
      </c>
      <c r="G306">
        <v>54</v>
      </c>
      <c r="H306">
        <v>71</v>
      </c>
      <c r="J306" s="1">
        <v>37469</v>
      </c>
      <c r="K306">
        <v>0</v>
      </c>
      <c r="L306">
        <v>0</v>
      </c>
      <c r="M306">
        <v>0</v>
      </c>
      <c r="N306">
        <v>74</v>
      </c>
      <c r="O306">
        <v>61</v>
      </c>
      <c r="P306">
        <v>66</v>
      </c>
      <c r="R306" s="1">
        <v>37834</v>
      </c>
      <c r="S306">
        <v>0.22</v>
      </c>
      <c r="T306">
        <v>0</v>
      </c>
      <c r="U306">
        <v>0</v>
      </c>
      <c r="V306">
        <v>70</v>
      </c>
      <c r="W306">
        <v>47</v>
      </c>
      <c r="X306">
        <v>50</v>
      </c>
      <c r="Z306" s="1">
        <v>38199</v>
      </c>
      <c r="AA306">
        <v>0.4</v>
      </c>
      <c r="AB306">
        <v>0</v>
      </c>
      <c r="AC306">
        <v>0</v>
      </c>
      <c r="AD306">
        <v>68</v>
      </c>
      <c r="AE306">
        <v>61</v>
      </c>
      <c r="AF306">
        <v>64</v>
      </c>
      <c r="AH306" s="1">
        <v>38565</v>
      </c>
      <c r="AI306">
        <v>0</v>
      </c>
      <c r="AJ306">
        <v>0</v>
      </c>
      <c r="AK306">
        <v>0</v>
      </c>
      <c r="AL306">
        <v>64</v>
      </c>
      <c r="AM306">
        <v>54</v>
      </c>
      <c r="AN306">
        <v>62</v>
      </c>
      <c r="AP306" s="1">
        <v>38930</v>
      </c>
      <c r="AQ306">
        <v>0.63</v>
      </c>
      <c r="AR306">
        <v>0</v>
      </c>
      <c r="AS306">
        <v>0</v>
      </c>
      <c r="AT306">
        <v>75</v>
      </c>
      <c r="AU306">
        <v>61</v>
      </c>
      <c r="AV306">
        <v>75</v>
      </c>
      <c r="AX306" s="1">
        <v>39295</v>
      </c>
      <c r="AY306">
        <v>0</v>
      </c>
      <c r="AZ306">
        <v>0</v>
      </c>
      <c r="BA306">
        <v>0</v>
      </c>
      <c r="BB306">
        <v>70</v>
      </c>
      <c r="BC306">
        <v>57</v>
      </c>
      <c r="BD306">
        <v>68</v>
      </c>
      <c r="BF306" s="1">
        <v>39660</v>
      </c>
      <c r="BG306">
        <v>0.73</v>
      </c>
      <c r="BH306">
        <v>0</v>
      </c>
      <c r="BI306">
        <v>0</v>
      </c>
      <c r="BJ306">
        <v>64</v>
      </c>
      <c r="BK306">
        <v>54</v>
      </c>
      <c r="BL306">
        <v>63</v>
      </c>
      <c r="BN306" s="1">
        <v>40026</v>
      </c>
      <c r="BO306">
        <v>0</v>
      </c>
      <c r="BP306">
        <v>0</v>
      </c>
      <c r="BQ306">
        <v>0</v>
      </c>
      <c r="BR306">
        <v>66</v>
      </c>
      <c r="BS306">
        <v>52</v>
      </c>
      <c r="BT306">
        <v>65</v>
      </c>
      <c r="BV306" s="1">
        <v>40391</v>
      </c>
      <c r="BW306">
        <v>0</v>
      </c>
      <c r="BX306">
        <v>0</v>
      </c>
      <c r="BY306">
        <v>0</v>
      </c>
      <c r="BZ306">
        <v>67</v>
      </c>
      <c r="CA306">
        <v>46</v>
      </c>
      <c r="CB306">
        <v>66</v>
      </c>
      <c r="CD306" s="1">
        <v>40756</v>
      </c>
      <c r="CE306">
        <v>0</v>
      </c>
      <c r="CF306">
        <v>0</v>
      </c>
      <c r="CG306">
        <v>0</v>
      </c>
      <c r="CH306">
        <v>74</v>
      </c>
      <c r="CI306">
        <v>58</v>
      </c>
      <c r="CJ306">
        <v>72</v>
      </c>
      <c r="CL306" s="1">
        <v>41121</v>
      </c>
      <c r="CM306">
        <v>0</v>
      </c>
      <c r="CN306">
        <v>0</v>
      </c>
      <c r="CO306">
        <v>0</v>
      </c>
      <c r="CP306">
        <v>71</v>
      </c>
      <c r="CQ306">
        <v>58</v>
      </c>
      <c r="CR306">
        <v>68</v>
      </c>
      <c r="CT306" s="1">
        <v>41487</v>
      </c>
      <c r="CU306">
        <v>0</v>
      </c>
      <c r="CV306">
        <v>0</v>
      </c>
      <c r="CW306">
        <v>0</v>
      </c>
      <c r="CX306">
        <v>65</v>
      </c>
      <c r="CY306">
        <v>54</v>
      </c>
      <c r="CZ306">
        <v>56</v>
      </c>
      <c r="DB306" s="1">
        <v>41852</v>
      </c>
      <c r="DC306">
        <v>0</v>
      </c>
      <c r="DD306">
        <v>0</v>
      </c>
      <c r="DE306">
        <v>0</v>
      </c>
      <c r="DF306">
        <v>66</v>
      </c>
      <c r="DG306">
        <v>51</v>
      </c>
      <c r="DH306">
        <v>65</v>
      </c>
      <c r="DJ306" s="1">
        <v>42217</v>
      </c>
      <c r="DK306">
        <v>0.02</v>
      </c>
      <c r="DL306">
        <v>0</v>
      </c>
      <c r="DM306">
        <v>0</v>
      </c>
      <c r="DN306">
        <v>64</v>
      </c>
      <c r="DO306">
        <v>52</v>
      </c>
      <c r="DP306">
        <v>61</v>
      </c>
      <c r="DR306" s="1">
        <v>42582</v>
      </c>
      <c r="DS306">
        <v>0</v>
      </c>
      <c r="DT306">
        <v>0</v>
      </c>
      <c r="DU306">
        <v>0</v>
      </c>
      <c r="DV306">
        <v>66</v>
      </c>
      <c r="DW306">
        <v>53</v>
      </c>
      <c r="DX306">
        <v>65</v>
      </c>
      <c r="DZ306" s="1">
        <v>42948</v>
      </c>
      <c r="EA306">
        <v>0</v>
      </c>
      <c r="EB306">
        <v>0</v>
      </c>
      <c r="EC306">
        <v>0</v>
      </c>
      <c r="ED306">
        <v>69</v>
      </c>
      <c r="EE306">
        <v>55</v>
      </c>
      <c r="EF306">
        <v>66</v>
      </c>
      <c r="EH306" s="1">
        <v>43313</v>
      </c>
      <c r="EI306">
        <v>0.01</v>
      </c>
      <c r="EJ306">
        <v>0</v>
      </c>
      <c r="EK306">
        <v>0</v>
      </c>
      <c r="EL306">
        <v>71</v>
      </c>
      <c r="EM306">
        <v>59</v>
      </c>
      <c r="EN306">
        <v>63</v>
      </c>
      <c r="EP306" s="1">
        <v>43678</v>
      </c>
      <c r="EQ306">
        <v>0</v>
      </c>
      <c r="ER306">
        <v>0</v>
      </c>
      <c r="ES306">
        <v>0</v>
      </c>
      <c r="ET306">
        <v>69</v>
      </c>
      <c r="EU306">
        <v>56</v>
      </c>
      <c r="EV306">
        <v>65</v>
      </c>
    </row>
    <row r="307" spans="1:152" x14ac:dyDescent="0.25">
      <c r="A307">
        <v>306</v>
      </c>
      <c r="B307" s="1">
        <v>37105</v>
      </c>
      <c r="C307">
        <v>0</v>
      </c>
      <c r="D307">
        <v>0</v>
      </c>
      <c r="E307">
        <v>0</v>
      </c>
      <c r="F307">
        <v>76</v>
      </c>
      <c r="G307">
        <v>60</v>
      </c>
      <c r="H307">
        <v>72</v>
      </c>
      <c r="J307" s="1">
        <v>37470</v>
      </c>
      <c r="K307">
        <v>0.02</v>
      </c>
      <c r="L307">
        <v>0</v>
      </c>
      <c r="M307">
        <v>0</v>
      </c>
      <c r="N307">
        <v>71</v>
      </c>
      <c r="O307">
        <v>61</v>
      </c>
      <c r="P307">
        <v>65</v>
      </c>
      <c r="R307" s="1">
        <v>37835</v>
      </c>
      <c r="S307">
        <v>0.12</v>
      </c>
      <c r="T307">
        <v>0</v>
      </c>
      <c r="U307">
        <v>0</v>
      </c>
      <c r="V307">
        <v>61</v>
      </c>
      <c r="W307">
        <v>50</v>
      </c>
      <c r="X307">
        <v>60</v>
      </c>
      <c r="Z307" s="1">
        <v>38200</v>
      </c>
      <c r="AA307">
        <v>0.42</v>
      </c>
      <c r="AB307">
        <v>0</v>
      </c>
      <c r="AC307">
        <v>0</v>
      </c>
      <c r="AD307">
        <v>69</v>
      </c>
      <c r="AE307">
        <v>58</v>
      </c>
      <c r="AF307">
        <v>66</v>
      </c>
      <c r="AH307" s="1">
        <v>38566</v>
      </c>
      <c r="AI307">
        <v>0.05</v>
      </c>
      <c r="AJ307">
        <v>0</v>
      </c>
      <c r="AK307">
        <v>0</v>
      </c>
      <c r="AL307">
        <v>69</v>
      </c>
      <c r="AM307">
        <v>56</v>
      </c>
      <c r="AN307">
        <v>68</v>
      </c>
      <c r="AP307" s="1">
        <v>38931</v>
      </c>
      <c r="AQ307">
        <v>1.05</v>
      </c>
      <c r="AR307">
        <v>0</v>
      </c>
      <c r="AS307">
        <v>0</v>
      </c>
      <c r="AT307">
        <v>75</v>
      </c>
      <c r="AU307">
        <v>0</v>
      </c>
      <c r="AV307">
        <v>68</v>
      </c>
      <c r="AX307" s="1">
        <v>39296</v>
      </c>
      <c r="AY307">
        <v>0</v>
      </c>
      <c r="AZ307">
        <v>0</v>
      </c>
      <c r="BA307">
        <v>0</v>
      </c>
      <c r="BB307">
        <v>77</v>
      </c>
      <c r="BC307">
        <v>62</v>
      </c>
      <c r="BD307">
        <v>76</v>
      </c>
      <c r="BF307" s="1">
        <v>39661</v>
      </c>
      <c r="BG307">
        <v>7.0000000000000007E-2</v>
      </c>
      <c r="BH307">
        <v>0</v>
      </c>
      <c r="BI307">
        <v>0</v>
      </c>
      <c r="BJ307">
        <v>64</v>
      </c>
      <c r="BK307">
        <v>57</v>
      </c>
      <c r="BL307">
        <v>60</v>
      </c>
      <c r="BN307" s="1">
        <v>40027</v>
      </c>
      <c r="BO307">
        <v>0.56000000000000005</v>
      </c>
      <c r="BP307">
        <v>0</v>
      </c>
      <c r="BQ307">
        <v>0</v>
      </c>
      <c r="BR307">
        <v>67</v>
      </c>
      <c r="BS307">
        <v>56</v>
      </c>
      <c r="BT307">
        <v>56</v>
      </c>
      <c r="BV307" s="1">
        <v>40392</v>
      </c>
      <c r="BW307">
        <v>0</v>
      </c>
      <c r="BX307">
        <v>0</v>
      </c>
      <c r="BY307">
        <v>0</v>
      </c>
      <c r="BZ307">
        <v>67</v>
      </c>
      <c r="CA307">
        <v>60</v>
      </c>
      <c r="CB307">
        <v>62</v>
      </c>
      <c r="CD307" s="1">
        <v>40757</v>
      </c>
      <c r="CE307">
        <v>0.15</v>
      </c>
      <c r="CF307">
        <v>0</v>
      </c>
      <c r="CG307">
        <v>0</v>
      </c>
      <c r="CH307">
        <v>72</v>
      </c>
      <c r="CI307">
        <v>48</v>
      </c>
      <c r="CJ307">
        <v>55</v>
      </c>
      <c r="CL307" s="1">
        <v>41122</v>
      </c>
      <c r="CM307">
        <v>0.04</v>
      </c>
      <c r="CN307">
        <v>0</v>
      </c>
      <c r="CO307">
        <v>0</v>
      </c>
      <c r="CP307">
        <v>69</v>
      </c>
      <c r="CQ307">
        <v>54</v>
      </c>
      <c r="CR307">
        <v>67</v>
      </c>
      <c r="CT307" s="1">
        <v>41488</v>
      </c>
      <c r="CU307">
        <v>0.72</v>
      </c>
      <c r="CV307">
        <v>0</v>
      </c>
      <c r="CW307">
        <v>0</v>
      </c>
      <c r="CX307">
        <v>62</v>
      </c>
      <c r="CY307">
        <v>52</v>
      </c>
      <c r="CZ307">
        <v>61</v>
      </c>
      <c r="DB307" s="1">
        <v>41853</v>
      </c>
      <c r="DC307">
        <v>0</v>
      </c>
      <c r="DD307">
        <v>0</v>
      </c>
      <c r="DE307">
        <v>0</v>
      </c>
      <c r="DF307">
        <v>70</v>
      </c>
      <c r="DG307">
        <v>50</v>
      </c>
      <c r="DH307">
        <v>67</v>
      </c>
      <c r="DJ307" s="1">
        <v>42218</v>
      </c>
      <c r="DK307">
        <v>0.14000000000000001</v>
      </c>
      <c r="DL307">
        <v>0</v>
      </c>
      <c r="DM307">
        <v>0</v>
      </c>
      <c r="DN307">
        <v>65</v>
      </c>
      <c r="DO307">
        <v>49</v>
      </c>
      <c r="DP307">
        <v>63</v>
      </c>
      <c r="DR307" s="1">
        <v>42583</v>
      </c>
      <c r="DS307">
        <v>1.2</v>
      </c>
      <c r="DT307">
        <v>0</v>
      </c>
      <c r="DU307">
        <v>0</v>
      </c>
      <c r="DV307">
        <v>66</v>
      </c>
      <c r="DW307">
        <v>54</v>
      </c>
      <c r="DX307">
        <v>55</v>
      </c>
      <c r="DZ307" s="1">
        <v>42949</v>
      </c>
      <c r="EA307">
        <v>0</v>
      </c>
      <c r="EB307">
        <v>0</v>
      </c>
      <c r="EC307">
        <v>0</v>
      </c>
      <c r="ED307">
        <v>71</v>
      </c>
      <c r="EE307">
        <v>55</v>
      </c>
      <c r="EF307">
        <v>70</v>
      </c>
      <c r="EH307" s="1">
        <v>43314</v>
      </c>
      <c r="EI307">
        <v>0.03</v>
      </c>
      <c r="EJ307">
        <v>0</v>
      </c>
      <c r="EK307">
        <v>0</v>
      </c>
      <c r="EL307">
        <v>66</v>
      </c>
      <c r="EM307">
        <v>61</v>
      </c>
      <c r="EN307">
        <v>65</v>
      </c>
      <c r="EP307" s="1">
        <v>43679</v>
      </c>
      <c r="EQ307">
        <v>0</v>
      </c>
      <c r="ER307">
        <v>0</v>
      </c>
      <c r="ES307">
        <v>0</v>
      </c>
      <c r="ET307">
        <v>70</v>
      </c>
      <c r="EU307">
        <v>57</v>
      </c>
      <c r="EV307">
        <v>69</v>
      </c>
    </row>
    <row r="308" spans="1:152" x14ac:dyDescent="0.25">
      <c r="A308">
        <v>307</v>
      </c>
      <c r="B308" s="1">
        <v>37106</v>
      </c>
      <c r="C308">
        <v>0.27</v>
      </c>
      <c r="D308">
        <v>0</v>
      </c>
      <c r="E308">
        <v>0</v>
      </c>
      <c r="F308">
        <v>73</v>
      </c>
      <c r="G308">
        <v>61</v>
      </c>
      <c r="H308">
        <v>66</v>
      </c>
      <c r="J308" s="1">
        <v>37471</v>
      </c>
      <c r="K308">
        <v>0</v>
      </c>
      <c r="L308">
        <v>0</v>
      </c>
      <c r="M308">
        <v>0</v>
      </c>
      <c r="N308">
        <v>72</v>
      </c>
      <c r="O308">
        <v>57</v>
      </c>
      <c r="P308">
        <v>69</v>
      </c>
      <c r="R308" s="1">
        <v>37836</v>
      </c>
      <c r="S308">
        <v>0.05</v>
      </c>
      <c r="T308">
        <v>0</v>
      </c>
      <c r="U308">
        <v>0</v>
      </c>
      <c r="V308">
        <v>72</v>
      </c>
      <c r="W308">
        <v>59</v>
      </c>
      <c r="X308">
        <v>68</v>
      </c>
      <c r="Z308" s="1">
        <v>38201</v>
      </c>
      <c r="AA308">
        <v>0</v>
      </c>
      <c r="AB308">
        <v>0</v>
      </c>
      <c r="AC308">
        <v>0</v>
      </c>
      <c r="AD308">
        <v>67</v>
      </c>
      <c r="AE308">
        <v>53</v>
      </c>
      <c r="AF308">
        <v>66</v>
      </c>
      <c r="AH308" s="1">
        <v>38567</v>
      </c>
      <c r="AI308">
        <v>0</v>
      </c>
      <c r="AJ308">
        <v>0</v>
      </c>
      <c r="AK308">
        <v>0</v>
      </c>
      <c r="AL308">
        <v>69</v>
      </c>
      <c r="AM308">
        <v>56</v>
      </c>
      <c r="AN308">
        <v>66</v>
      </c>
      <c r="AP308" s="1">
        <v>38932</v>
      </c>
      <c r="AQ308">
        <v>0.43</v>
      </c>
      <c r="AR308">
        <v>0</v>
      </c>
      <c r="AS308">
        <v>0</v>
      </c>
      <c r="AT308">
        <v>68</v>
      </c>
      <c r="AU308">
        <v>50</v>
      </c>
      <c r="AV308">
        <v>58</v>
      </c>
      <c r="AX308" s="1">
        <v>39297</v>
      </c>
      <c r="AY308">
        <v>0</v>
      </c>
      <c r="AZ308">
        <v>0</v>
      </c>
      <c r="BA308">
        <v>0</v>
      </c>
      <c r="BB308">
        <v>76</v>
      </c>
      <c r="BC308">
        <v>64</v>
      </c>
      <c r="BD308">
        <v>69</v>
      </c>
      <c r="BF308" s="1">
        <v>39662</v>
      </c>
      <c r="BG308">
        <v>1.19</v>
      </c>
      <c r="BH308">
        <v>0</v>
      </c>
      <c r="BI308">
        <v>0</v>
      </c>
      <c r="BJ308">
        <v>63</v>
      </c>
      <c r="BK308">
        <v>54</v>
      </c>
      <c r="BL308">
        <v>57</v>
      </c>
      <c r="BN308" s="1">
        <v>40028</v>
      </c>
      <c r="BO308">
        <v>0.1</v>
      </c>
      <c r="BP308">
        <v>0</v>
      </c>
      <c r="BQ308">
        <v>0</v>
      </c>
      <c r="BR308">
        <v>60</v>
      </c>
      <c r="BS308">
        <v>47</v>
      </c>
      <c r="BT308">
        <v>59</v>
      </c>
      <c r="BV308" s="1">
        <v>40393</v>
      </c>
      <c r="BW308">
        <v>1.71</v>
      </c>
      <c r="BX308">
        <v>0</v>
      </c>
      <c r="BY308">
        <v>0</v>
      </c>
      <c r="BZ308">
        <v>64</v>
      </c>
      <c r="CA308">
        <v>53</v>
      </c>
      <c r="CB308">
        <v>63</v>
      </c>
      <c r="CD308" s="1">
        <v>40758</v>
      </c>
      <c r="CE308">
        <v>0</v>
      </c>
      <c r="CF308">
        <v>0</v>
      </c>
      <c r="CG308">
        <v>0</v>
      </c>
      <c r="CH308">
        <v>60</v>
      </c>
      <c r="CI308">
        <v>50</v>
      </c>
      <c r="CJ308">
        <v>56</v>
      </c>
      <c r="CL308" s="1">
        <v>41123</v>
      </c>
      <c r="CM308">
        <v>0</v>
      </c>
      <c r="CN308">
        <v>0</v>
      </c>
      <c r="CO308">
        <v>0</v>
      </c>
      <c r="CP308">
        <v>72</v>
      </c>
      <c r="CQ308">
        <v>57</v>
      </c>
      <c r="CR308">
        <v>71</v>
      </c>
      <c r="CT308" s="1">
        <v>41489</v>
      </c>
      <c r="CU308">
        <v>0.69</v>
      </c>
      <c r="CV308">
        <v>0</v>
      </c>
      <c r="CW308">
        <v>0</v>
      </c>
      <c r="CX308">
        <v>63</v>
      </c>
      <c r="CY308">
        <v>46</v>
      </c>
      <c r="CZ308">
        <v>52</v>
      </c>
      <c r="DB308" s="1">
        <v>41854</v>
      </c>
      <c r="DC308">
        <v>0</v>
      </c>
      <c r="DD308">
        <v>0</v>
      </c>
      <c r="DE308">
        <v>0</v>
      </c>
      <c r="DF308">
        <v>68</v>
      </c>
      <c r="DG308">
        <v>54</v>
      </c>
      <c r="DH308">
        <v>63</v>
      </c>
      <c r="DJ308" s="1">
        <v>42219</v>
      </c>
      <c r="DK308">
        <v>0.13</v>
      </c>
      <c r="DL308">
        <v>0</v>
      </c>
      <c r="DM308">
        <v>0</v>
      </c>
      <c r="DN308">
        <v>69</v>
      </c>
      <c r="DO308">
        <v>49</v>
      </c>
      <c r="DP308">
        <v>62</v>
      </c>
      <c r="DR308" s="1">
        <v>42584</v>
      </c>
      <c r="DS308">
        <v>0</v>
      </c>
      <c r="DT308">
        <v>0</v>
      </c>
      <c r="DU308">
        <v>0</v>
      </c>
      <c r="DV308">
        <v>67</v>
      </c>
      <c r="DW308">
        <v>50</v>
      </c>
      <c r="DX308">
        <v>66</v>
      </c>
      <c r="DZ308" s="1">
        <v>42950</v>
      </c>
      <c r="EA308">
        <v>0</v>
      </c>
      <c r="EB308">
        <v>0</v>
      </c>
      <c r="EC308">
        <v>0</v>
      </c>
      <c r="ED308">
        <v>72</v>
      </c>
      <c r="EE308">
        <v>56</v>
      </c>
      <c r="EF308">
        <v>65</v>
      </c>
      <c r="EH308" s="1">
        <v>43315</v>
      </c>
      <c r="EI308">
        <v>0</v>
      </c>
      <c r="EJ308">
        <v>0</v>
      </c>
      <c r="EK308">
        <v>0</v>
      </c>
      <c r="EL308">
        <v>69</v>
      </c>
      <c r="EM308">
        <v>60</v>
      </c>
      <c r="EN308">
        <v>65</v>
      </c>
      <c r="EP308" s="1">
        <v>43680</v>
      </c>
      <c r="EQ308">
        <v>0</v>
      </c>
      <c r="ER308">
        <v>0</v>
      </c>
      <c r="ES308">
        <v>0</v>
      </c>
      <c r="ET308">
        <v>74</v>
      </c>
      <c r="EU308">
        <v>57</v>
      </c>
      <c r="EV308">
        <v>73</v>
      </c>
    </row>
    <row r="309" spans="1:152" x14ac:dyDescent="0.25">
      <c r="A309">
        <v>308</v>
      </c>
      <c r="B309" s="1">
        <v>37107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J309" s="1">
        <v>37472</v>
      </c>
      <c r="K309">
        <v>0</v>
      </c>
      <c r="L309">
        <v>0</v>
      </c>
      <c r="M309">
        <v>0</v>
      </c>
      <c r="N309">
        <v>72</v>
      </c>
      <c r="O309">
        <v>58</v>
      </c>
      <c r="P309">
        <v>68</v>
      </c>
      <c r="R309" s="1">
        <v>37837</v>
      </c>
      <c r="S309">
        <v>0.1</v>
      </c>
      <c r="T309">
        <v>0</v>
      </c>
      <c r="U309">
        <v>0</v>
      </c>
      <c r="V309">
        <v>69</v>
      </c>
      <c r="W309">
        <v>61</v>
      </c>
      <c r="X309">
        <v>64</v>
      </c>
      <c r="Z309" s="1">
        <v>38202</v>
      </c>
      <c r="AA309">
        <v>1.06</v>
      </c>
      <c r="AB309">
        <v>0</v>
      </c>
      <c r="AC309">
        <v>0</v>
      </c>
      <c r="AD309">
        <v>67</v>
      </c>
      <c r="AE309">
        <v>52</v>
      </c>
      <c r="AF309">
        <v>64</v>
      </c>
      <c r="AH309" s="1">
        <v>38568</v>
      </c>
      <c r="AI309">
        <v>0</v>
      </c>
      <c r="AJ309">
        <v>0</v>
      </c>
      <c r="AK309">
        <v>0</v>
      </c>
      <c r="AL309">
        <v>74</v>
      </c>
      <c r="AM309">
        <v>56</v>
      </c>
      <c r="AN309">
        <v>74</v>
      </c>
      <c r="AP309" s="1">
        <v>38933</v>
      </c>
      <c r="AQ309">
        <v>0.01</v>
      </c>
      <c r="AR309">
        <v>0</v>
      </c>
      <c r="AS309">
        <v>0</v>
      </c>
      <c r="AT309">
        <v>69</v>
      </c>
      <c r="AU309">
        <v>56</v>
      </c>
      <c r="AV309">
        <v>65</v>
      </c>
      <c r="AX309" s="1">
        <v>39298</v>
      </c>
      <c r="AY309">
        <v>0</v>
      </c>
      <c r="AZ309">
        <v>0</v>
      </c>
      <c r="BA309">
        <v>0</v>
      </c>
      <c r="BB309">
        <v>71</v>
      </c>
      <c r="BC309">
        <v>54</v>
      </c>
      <c r="BD309">
        <v>58</v>
      </c>
      <c r="BF309" s="1">
        <v>39663</v>
      </c>
      <c r="BG309">
        <v>0.98</v>
      </c>
      <c r="BH309">
        <v>0</v>
      </c>
      <c r="BI309">
        <v>0</v>
      </c>
      <c r="BJ309">
        <v>58</v>
      </c>
      <c r="BK309">
        <v>52</v>
      </c>
      <c r="BL309">
        <v>54</v>
      </c>
      <c r="BN309" s="1">
        <v>40029</v>
      </c>
      <c r="BO309">
        <v>0</v>
      </c>
      <c r="BP309">
        <v>0</v>
      </c>
      <c r="BQ309">
        <v>0</v>
      </c>
      <c r="BR309">
        <v>72</v>
      </c>
      <c r="BS309">
        <v>54</v>
      </c>
      <c r="BT309">
        <v>67</v>
      </c>
      <c r="BV309" s="1">
        <v>40394</v>
      </c>
      <c r="BW309">
        <v>3.36</v>
      </c>
      <c r="BX309">
        <v>0</v>
      </c>
      <c r="BY309">
        <v>0</v>
      </c>
      <c r="BZ309">
        <v>70</v>
      </c>
      <c r="CA309">
        <v>58</v>
      </c>
      <c r="CB309">
        <v>69</v>
      </c>
      <c r="CD309" s="1">
        <v>40759</v>
      </c>
      <c r="CE309">
        <v>0</v>
      </c>
      <c r="CF309">
        <v>0</v>
      </c>
      <c r="CG309">
        <v>0</v>
      </c>
      <c r="CH309">
        <v>66</v>
      </c>
      <c r="CI309">
        <v>51</v>
      </c>
      <c r="CJ309">
        <v>63</v>
      </c>
      <c r="CL309" s="1">
        <v>41124</v>
      </c>
      <c r="CM309">
        <v>0</v>
      </c>
      <c r="CN309">
        <v>0</v>
      </c>
      <c r="CO309">
        <v>0</v>
      </c>
      <c r="CP309">
        <v>72</v>
      </c>
      <c r="CQ309">
        <v>59</v>
      </c>
      <c r="CR309">
        <v>72</v>
      </c>
      <c r="CT309" s="1">
        <v>41490</v>
      </c>
      <c r="CU309">
        <v>0.2</v>
      </c>
      <c r="CV309">
        <v>0</v>
      </c>
      <c r="CW309">
        <v>0</v>
      </c>
      <c r="CX309">
        <v>53</v>
      </c>
      <c r="CY309">
        <v>44</v>
      </c>
      <c r="CZ309">
        <v>50</v>
      </c>
      <c r="DB309" s="1">
        <v>41855</v>
      </c>
      <c r="DC309">
        <v>0.05</v>
      </c>
      <c r="DD309">
        <v>0</v>
      </c>
      <c r="DE309">
        <v>0</v>
      </c>
      <c r="DF309">
        <v>66</v>
      </c>
      <c r="DG309">
        <v>54</v>
      </c>
      <c r="DH309">
        <v>66</v>
      </c>
      <c r="DJ309" s="1">
        <v>42220</v>
      </c>
      <c r="DK309">
        <v>0.06</v>
      </c>
      <c r="DL309">
        <v>0</v>
      </c>
      <c r="DM309">
        <v>0</v>
      </c>
      <c r="DN309">
        <v>65</v>
      </c>
      <c r="DO309">
        <v>51</v>
      </c>
      <c r="DP309">
        <v>56</v>
      </c>
      <c r="DR309" s="1">
        <v>42585</v>
      </c>
      <c r="DS309">
        <v>0</v>
      </c>
      <c r="DT309">
        <v>0</v>
      </c>
      <c r="DU309">
        <v>0</v>
      </c>
      <c r="DV309">
        <v>70</v>
      </c>
      <c r="DW309">
        <v>56</v>
      </c>
      <c r="DX309">
        <v>66</v>
      </c>
      <c r="DZ309" s="1">
        <v>42951</v>
      </c>
      <c r="EA309">
        <v>0</v>
      </c>
      <c r="EB309">
        <v>0</v>
      </c>
      <c r="EC309">
        <v>0</v>
      </c>
      <c r="ED309">
        <v>71</v>
      </c>
      <c r="EE309">
        <v>58</v>
      </c>
      <c r="EF309">
        <v>69</v>
      </c>
      <c r="EH309" s="1">
        <v>43316</v>
      </c>
      <c r="EI309">
        <v>0.27</v>
      </c>
      <c r="EJ309">
        <v>0</v>
      </c>
      <c r="EK309">
        <v>0</v>
      </c>
      <c r="EL309">
        <v>70</v>
      </c>
      <c r="EM309">
        <v>57</v>
      </c>
      <c r="EN309">
        <v>60</v>
      </c>
      <c r="EP309" s="1">
        <v>43681</v>
      </c>
      <c r="EQ309">
        <v>0</v>
      </c>
      <c r="ER309">
        <v>0</v>
      </c>
      <c r="ES309">
        <v>0</v>
      </c>
      <c r="ET309">
        <v>73</v>
      </c>
      <c r="EU309">
        <v>54</v>
      </c>
      <c r="EV309">
        <v>62</v>
      </c>
    </row>
    <row r="310" spans="1:152" x14ac:dyDescent="0.25">
      <c r="A310">
        <v>309</v>
      </c>
      <c r="B310" s="1">
        <v>37108</v>
      </c>
      <c r="C310">
        <v>0</v>
      </c>
      <c r="D310">
        <v>0</v>
      </c>
      <c r="E310">
        <v>0</v>
      </c>
      <c r="F310">
        <v>73</v>
      </c>
      <c r="G310">
        <v>56</v>
      </c>
      <c r="H310">
        <v>71</v>
      </c>
      <c r="J310" s="1">
        <v>37473</v>
      </c>
      <c r="K310">
        <v>0.03</v>
      </c>
      <c r="L310">
        <v>0</v>
      </c>
      <c r="M310">
        <v>0</v>
      </c>
      <c r="N310">
        <v>68</v>
      </c>
      <c r="O310">
        <v>59</v>
      </c>
      <c r="P310">
        <v>63</v>
      </c>
      <c r="R310" s="1">
        <v>37838</v>
      </c>
      <c r="S310">
        <v>0.63</v>
      </c>
      <c r="T310">
        <v>0</v>
      </c>
      <c r="U310">
        <v>0</v>
      </c>
      <c r="V310">
        <v>69</v>
      </c>
      <c r="W310">
        <v>62</v>
      </c>
      <c r="X310">
        <v>67</v>
      </c>
      <c r="Z310" s="1">
        <v>38203</v>
      </c>
      <c r="AA310">
        <v>0.54</v>
      </c>
      <c r="AB310">
        <v>0</v>
      </c>
      <c r="AC310">
        <v>0</v>
      </c>
      <c r="AD310">
        <v>64</v>
      </c>
      <c r="AE310">
        <v>51</v>
      </c>
      <c r="AF310">
        <v>58</v>
      </c>
      <c r="AH310" s="1">
        <v>38569</v>
      </c>
      <c r="AI310">
        <v>0.43</v>
      </c>
      <c r="AJ310">
        <v>0</v>
      </c>
      <c r="AK310">
        <v>0</v>
      </c>
      <c r="AL310">
        <v>74</v>
      </c>
      <c r="AM310">
        <v>60</v>
      </c>
      <c r="AN310">
        <v>62</v>
      </c>
      <c r="AP310" s="1">
        <v>38934</v>
      </c>
      <c r="AQ310">
        <v>0</v>
      </c>
      <c r="AR310">
        <v>0</v>
      </c>
      <c r="AS310">
        <v>0</v>
      </c>
      <c r="AT310">
        <v>67</v>
      </c>
      <c r="AU310">
        <v>48</v>
      </c>
      <c r="AV310">
        <v>57</v>
      </c>
      <c r="AX310" s="1">
        <v>39299</v>
      </c>
      <c r="AY310">
        <v>0</v>
      </c>
      <c r="AZ310">
        <v>0</v>
      </c>
      <c r="BA310">
        <v>0</v>
      </c>
      <c r="BB310">
        <v>63</v>
      </c>
      <c r="BC310">
        <v>46</v>
      </c>
      <c r="BD310">
        <v>62</v>
      </c>
      <c r="BF310" s="1">
        <v>39664</v>
      </c>
      <c r="BG310">
        <v>0.17</v>
      </c>
      <c r="BH310">
        <v>0</v>
      </c>
      <c r="BI310">
        <v>0</v>
      </c>
      <c r="BJ310">
        <v>56</v>
      </c>
      <c r="BK310">
        <v>52</v>
      </c>
      <c r="BL310">
        <v>55</v>
      </c>
      <c r="BN310" s="1">
        <v>40030</v>
      </c>
      <c r="BO310">
        <v>0.6</v>
      </c>
      <c r="BP310">
        <v>0</v>
      </c>
      <c r="BQ310">
        <v>0</v>
      </c>
      <c r="BR310">
        <v>69</v>
      </c>
      <c r="BS310">
        <v>50</v>
      </c>
      <c r="BT310">
        <v>60</v>
      </c>
      <c r="BV310" s="1">
        <v>40395</v>
      </c>
      <c r="BW310">
        <v>0</v>
      </c>
      <c r="BX310">
        <v>0</v>
      </c>
      <c r="BY310">
        <v>0</v>
      </c>
      <c r="BZ310">
        <v>70</v>
      </c>
      <c r="CA310">
        <v>63</v>
      </c>
      <c r="CB310">
        <v>69</v>
      </c>
      <c r="CD310" s="1">
        <v>40760</v>
      </c>
      <c r="CE310">
        <v>0</v>
      </c>
      <c r="CF310">
        <v>0</v>
      </c>
      <c r="CG310">
        <v>0</v>
      </c>
      <c r="CH310">
        <v>69</v>
      </c>
      <c r="CI310">
        <v>51</v>
      </c>
      <c r="CJ310">
        <v>68</v>
      </c>
      <c r="CL310" s="1">
        <v>41125</v>
      </c>
      <c r="CM310">
        <v>0</v>
      </c>
      <c r="CN310">
        <v>0</v>
      </c>
      <c r="CO310">
        <v>0</v>
      </c>
      <c r="CP310">
        <v>79</v>
      </c>
      <c r="CQ310">
        <v>61</v>
      </c>
      <c r="CR310">
        <v>75</v>
      </c>
      <c r="CT310" s="1">
        <v>41491</v>
      </c>
      <c r="CU310">
        <v>0.14000000000000001</v>
      </c>
      <c r="CV310">
        <v>0</v>
      </c>
      <c r="CW310">
        <v>0</v>
      </c>
      <c r="CX310">
        <v>53</v>
      </c>
      <c r="CY310">
        <v>38</v>
      </c>
      <c r="CZ310">
        <v>51</v>
      </c>
      <c r="DB310" s="1">
        <v>41856</v>
      </c>
      <c r="DC310">
        <v>0.73</v>
      </c>
      <c r="DD310">
        <v>0</v>
      </c>
      <c r="DE310">
        <v>0</v>
      </c>
      <c r="DF310">
        <v>66</v>
      </c>
      <c r="DG310">
        <v>54</v>
      </c>
      <c r="DH310">
        <v>61</v>
      </c>
      <c r="DJ310" s="1">
        <v>42221</v>
      </c>
      <c r="DK310">
        <v>0.05</v>
      </c>
      <c r="DL310">
        <v>0</v>
      </c>
      <c r="DM310">
        <v>0</v>
      </c>
      <c r="DN310">
        <v>60</v>
      </c>
      <c r="DO310">
        <v>49</v>
      </c>
      <c r="DP310">
        <v>55</v>
      </c>
      <c r="DR310" s="1">
        <v>42586</v>
      </c>
      <c r="DS310">
        <v>0</v>
      </c>
      <c r="DT310">
        <v>0</v>
      </c>
      <c r="DU310">
        <v>0</v>
      </c>
      <c r="DV310">
        <v>71</v>
      </c>
      <c r="DW310">
        <v>58</v>
      </c>
      <c r="DX310">
        <v>70</v>
      </c>
      <c r="DZ310" s="1">
        <v>42952</v>
      </c>
      <c r="EA310">
        <v>1.18</v>
      </c>
      <c r="EB310">
        <v>0</v>
      </c>
      <c r="EC310">
        <v>0</v>
      </c>
      <c r="ED310">
        <v>69</v>
      </c>
      <c r="EE310">
        <v>55</v>
      </c>
      <c r="EF310">
        <v>56</v>
      </c>
      <c r="EH310" s="1">
        <v>43317</v>
      </c>
      <c r="EI310">
        <v>0</v>
      </c>
      <c r="EJ310">
        <v>0</v>
      </c>
      <c r="EK310">
        <v>0</v>
      </c>
      <c r="EL310">
        <v>74</v>
      </c>
      <c r="EM310">
        <v>60</v>
      </c>
      <c r="EN310">
        <v>73</v>
      </c>
      <c r="EP310" s="1">
        <v>43682</v>
      </c>
      <c r="EQ310">
        <v>0</v>
      </c>
      <c r="ER310">
        <v>0</v>
      </c>
      <c r="ES310">
        <v>0</v>
      </c>
      <c r="ET310">
        <v>68</v>
      </c>
      <c r="EU310">
        <v>50</v>
      </c>
      <c r="EV310">
        <v>66</v>
      </c>
    </row>
    <row r="311" spans="1:152" x14ac:dyDescent="0.25">
      <c r="A311">
        <v>310</v>
      </c>
      <c r="B311" s="1">
        <v>37109</v>
      </c>
      <c r="C311">
        <v>0</v>
      </c>
      <c r="D311">
        <v>0</v>
      </c>
      <c r="E311">
        <v>0</v>
      </c>
      <c r="F311">
        <v>74</v>
      </c>
      <c r="G311">
        <v>62</v>
      </c>
      <c r="H311">
        <v>70</v>
      </c>
      <c r="J311" s="1">
        <v>37474</v>
      </c>
      <c r="K311">
        <v>0.4</v>
      </c>
      <c r="L311">
        <v>0</v>
      </c>
      <c r="M311">
        <v>0</v>
      </c>
      <c r="N311">
        <v>64</v>
      </c>
      <c r="O311">
        <v>40</v>
      </c>
      <c r="P311">
        <v>47</v>
      </c>
      <c r="R311" s="1">
        <v>37839</v>
      </c>
      <c r="S311">
        <v>0.3</v>
      </c>
      <c r="T311">
        <v>0</v>
      </c>
      <c r="U311">
        <v>0</v>
      </c>
      <c r="V311">
        <v>67</v>
      </c>
      <c r="W311">
        <v>57</v>
      </c>
      <c r="X311">
        <v>62</v>
      </c>
      <c r="Z311" s="1">
        <v>38204</v>
      </c>
      <c r="AA311">
        <v>0</v>
      </c>
      <c r="AB311">
        <v>0</v>
      </c>
      <c r="AC311">
        <v>0</v>
      </c>
      <c r="AD311">
        <v>58</v>
      </c>
      <c r="AE311">
        <v>45</v>
      </c>
      <c r="AF311">
        <v>48</v>
      </c>
      <c r="AH311" s="1">
        <v>38570</v>
      </c>
      <c r="AI311">
        <v>0</v>
      </c>
      <c r="AJ311">
        <v>0</v>
      </c>
      <c r="AK311">
        <v>0</v>
      </c>
      <c r="AL311">
        <v>65</v>
      </c>
      <c r="AM311">
        <v>52</v>
      </c>
      <c r="AN311">
        <v>62</v>
      </c>
      <c r="AP311" s="1">
        <v>38935</v>
      </c>
      <c r="AQ311">
        <v>0</v>
      </c>
      <c r="AR311">
        <v>0</v>
      </c>
      <c r="AS311">
        <v>0</v>
      </c>
      <c r="AT311">
        <v>66</v>
      </c>
      <c r="AU311">
        <v>48</v>
      </c>
      <c r="AV311">
        <v>65</v>
      </c>
      <c r="AX311" s="1">
        <v>39300</v>
      </c>
      <c r="AY311">
        <v>1.3</v>
      </c>
      <c r="AZ311">
        <v>0</v>
      </c>
      <c r="BA311">
        <v>0</v>
      </c>
      <c r="BB311">
        <v>62</v>
      </c>
      <c r="BC311">
        <v>55</v>
      </c>
      <c r="BD311">
        <v>59</v>
      </c>
      <c r="BF311" s="1">
        <v>39665</v>
      </c>
      <c r="BG311">
        <v>0.03</v>
      </c>
      <c r="BH311">
        <v>0</v>
      </c>
      <c r="BI311">
        <v>0</v>
      </c>
      <c r="BJ311">
        <v>61</v>
      </c>
      <c r="BK311">
        <v>53</v>
      </c>
      <c r="BL311">
        <v>58</v>
      </c>
      <c r="BN311" s="1">
        <v>40031</v>
      </c>
      <c r="BO311">
        <v>0</v>
      </c>
      <c r="BP311">
        <v>0</v>
      </c>
      <c r="BQ311">
        <v>0</v>
      </c>
      <c r="BR311">
        <v>60</v>
      </c>
      <c r="BS311">
        <v>49</v>
      </c>
      <c r="BT311">
        <v>56</v>
      </c>
      <c r="BV311" s="1">
        <v>40396</v>
      </c>
      <c r="BW311">
        <v>0.18</v>
      </c>
      <c r="BX311">
        <v>0</v>
      </c>
      <c r="BY311">
        <v>0</v>
      </c>
      <c r="BZ311">
        <v>70</v>
      </c>
      <c r="CA311">
        <v>46</v>
      </c>
      <c r="CB311">
        <v>48</v>
      </c>
      <c r="CD311" s="1">
        <v>40761</v>
      </c>
      <c r="CE311">
        <v>0</v>
      </c>
      <c r="CF311">
        <v>0</v>
      </c>
      <c r="CG311">
        <v>0</v>
      </c>
      <c r="CH311">
        <v>70</v>
      </c>
      <c r="CI311">
        <v>60</v>
      </c>
      <c r="CJ311">
        <v>69</v>
      </c>
      <c r="CL311" s="1">
        <v>41126</v>
      </c>
      <c r="CM311">
        <v>0</v>
      </c>
      <c r="CN311">
        <v>0</v>
      </c>
      <c r="CO311">
        <v>0</v>
      </c>
      <c r="CP311">
        <v>77</v>
      </c>
      <c r="CQ311">
        <v>63</v>
      </c>
      <c r="CR311">
        <v>68</v>
      </c>
      <c r="CT311" s="1">
        <v>41492</v>
      </c>
      <c r="CU311">
        <v>0.01</v>
      </c>
      <c r="CV311">
        <v>0</v>
      </c>
      <c r="CW311">
        <v>0</v>
      </c>
      <c r="CX311">
        <v>62</v>
      </c>
      <c r="CY311">
        <v>46</v>
      </c>
      <c r="CZ311">
        <v>57</v>
      </c>
      <c r="DB311" s="1">
        <v>41857</v>
      </c>
      <c r="DC311">
        <v>0.27</v>
      </c>
      <c r="DD311">
        <v>0</v>
      </c>
      <c r="DE311">
        <v>0</v>
      </c>
      <c r="DF311">
        <v>62</v>
      </c>
      <c r="DG311">
        <v>51</v>
      </c>
      <c r="DH311">
        <v>56</v>
      </c>
      <c r="DJ311" s="1">
        <v>42222</v>
      </c>
      <c r="DK311">
        <v>0.06</v>
      </c>
      <c r="DL311">
        <v>0</v>
      </c>
      <c r="DM311">
        <v>0</v>
      </c>
      <c r="DN311">
        <v>55</v>
      </c>
      <c r="DO311">
        <v>46</v>
      </c>
      <c r="DP311">
        <v>54</v>
      </c>
      <c r="DR311" s="1">
        <v>42587</v>
      </c>
      <c r="DS311">
        <v>0</v>
      </c>
      <c r="DT311">
        <v>0</v>
      </c>
      <c r="DU311">
        <v>0</v>
      </c>
      <c r="DV311">
        <v>73</v>
      </c>
      <c r="DW311">
        <v>60</v>
      </c>
      <c r="DX311">
        <v>72</v>
      </c>
      <c r="DZ311" s="1">
        <v>42953</v>
      </c>
      <c r="EA311">
        <v>0.32</v>
      </c>
      <c r="EB311">
        <v>0</v>
      </c>
      <c r="EC311">
        <v>0</v>
      </c>
      <c r="ED311">
        <v>59</v>
      </c>
      <c r="EE311">
        <v>42</v>
      </c>
      <c r="EF311">
        <v>54</v>
      </c>
      <c r="EH311" s="1">
        <v>43318</v>
      </c>
      <c r="EI311">
        <v>0</v>
      </c>
      <c r="EJ311">
        <v>0</v>
      </c>
      <c r="EK311">
        <v>0</v>
      </c>
      <c r="EL311">
        <v>76</v>
      </c>
      <c r="EM311">
        <v>64</v>
      </c>
      <c r="EN311">
        <v>75</v>
      </c>
      <c r="EP311" s="1">
        <v>43683</v>
      </c>
      <c r="EQ311">
        <v>0</v>
      </c>
      <c r="ER311">
        <v>0</v>
      </c>
      <c r="ES311">
        <v>0</v>
      </c>
      <c r="ET311">
        <v>77</v>
      </c>
      <c r="EU311">
        <v>58</v>
      </c>
      <c r="EV311">
        <v>73</v>
      </c>
    </row>
    <row r="312" spans="1:152" x14ac:dyDescent="0.25">
      <c r="A312">
        <v>311</v>
      </c>
      <c r="B312" s="1">
        <v>37110</v>
      </c>
      <c r="C312">
        <v>0</v>
      </c>
      <c r="D312">
        <v>0</v>
      </c>
      <c r="E312">
        <v>0</v>
      </c>
      <c r="F312">
        <v>74</v>
      </c>
      <c r="G312">
        <v>63</v>
      </c>
      <c r="H312">
        <v>72</v>
      </c>
      <c r="J312" s="1">
        <v>37475</v>
      </c>
      <c r="K312">
        <v>0.82</v>
      </c>
      <c r="L312">
        <v>0</v>
      </c>
      <c r="M312">
        <v>0</v>
      </c>
      <c r="N312">
        <v>53</v>
      </c>
      <c r="O312">
        <v>44</v>
      </c>
      <c r="P312">
        <v>50</v>
      </c>
      <c r="R312" s="1">
        <v>37840</v>
      </c>
      <c r="S312">
        <v>0.03</v>
      </c>
      <c r="T312">
        <v>0</v>
      </c>
      <c r="U312">
        <v>0</v>
      </c>
      <c r="V312">
        <v>67</v>
      </c>
      <c r="W312">
        <v>56</v>
      </c>
      <c r="X312">
        <v>66</v>
      </c>
      <c r="Z312" s="1">
        <v>38205</v>
      </c>
      <c r="AA312">
        <v>0.11</v>
      </c>
      <c r="AB312">
        <v>0</v>
      </c>
      <c r="AC312">
        <v>0</v>
      </c>
      <c r="AD312">
        <v>51</v>
      </c>
      <c r="AE312">
        <v>40</v>
      </c>
      <c r="AF312">
        <v>45</v>
      </c>
      <c r="AH312" s="1">
        <v>38571</v>
      </c>
      <c r="AI312">
        <v>0</v>
      </c>
      <c r="AJ312">
        <v>0</v>
      </c>
      <c r="AK312">
        <v>0</v>
      </c>
      <c r="AL312">
        <v>69</v>
      </c>
      <c r="AM312">
        <v>52</v>
      </c>
      <c r="AN312">
        <v>68</v>
      </c>
      <c r="AP312" s="1">
        <v>38936</v>
      </c>
      <c r="AQ312">
        <v>0.05</v>
      </c>
      <c r="AR312">
        <v>0</v>
      </c>
      <c r="AS312">
        <v>0</v>
      </c>
      <c r="AT312">
        <v>67</v>
      </c>
      <c r="AU312">
        <v>57</v>
      </c>
      <c r="AV312">
        <v>64</v>
      </c>
      <c r="AX312" s="1">
        <v>39301</v>
      </c>
      <c r="AY312">
        <v>0.02</v>
      </c>
      <c r="AZ312">
        <v>0</v>
      </c>
      <c r="BA312">
        <v>0</v>
      </c>
      <c r="BB312">
        <v>69</v>
      </c>
      <c r="BC312">
        <v>57</v>
      </c>
      <c r="BD312">
        <v>65</v>
      </c>
      <c r="BF312" s="1">
        <v>39666</v>
      </c>
      <c r="BG312">
        <v>0.64</v>
      </c>
      <c r="BH312">
        <v>0</v>
      </c>
      <c r="BI312">
        <v>0</v>
      </c>
      <c r="BJ312">
        <v>63</v>
      </c>
      <c r="BK312">
        <v>52</v>
      </c>
      <c r="BL312">
        <v>57</v>
      </c>
      <c r="BN312" s="1">
        <v>40032</v>
      </c>
      <c r="BO312">
        <v>0</v>
      </c>
      <c r="BP312">
        <v>0</v>
      </c>
      <c r="BQ312">
        <v>0</v>
      </c>
      <c r="BR312">
        <v>57</v>
      </c>
      <c r="BS312">
        <v>46</v>
      </c>
      <c r="BT312">
        <v>51</v>
      </c>
      <c r="BV312" s="1">
        <v>40397</v>
      </c>
      <c r="BW312">
        <v>0</v>
      </c>
      <c r="BX312">
        <v>0</v>
      </c>
      <c r="BY312">
        <v>0</v>
      </c>
      <c r="BZ312">
        <v>55</v>
      </c>
      <c r="CA312">
        <v>40</v>
      </c>
      <c r="CB312">
        <v>52</v>
      </c>
      <c r="CD312" s="1">
        <v>40762</v>
      </c>
      <c r="CE312">
        <v>0.14000000000000001</v>
      </c>
      <c r="CF312">
        <v>0</v>
      </c>
      <c r="CG312">
        <v>0</v>
      </c>
      <c r="CH312">
        <v>70</v>
      </c>
      <c r="CI312">
        <v>58</v>
      </c>
      <c r="CJ312">
        <v>63</v>
      </c>
      <c r="CL312" s="1">
        <v>41127</v>
      </c>
      <c r="CM312">
        <v>1.34</v>
      </c>
      <c r="CN312">
        <v>0</v>
      </c>
      <c r="CO312">
        <v>0</v>
      </c>
      <c r="CP312">
        <v>69</v>
      </c>
      <c r="CQ312">
        <v>49</v>
      </c>
      <c r="CR312">
        <v>56</v>
      </c>
      <c r="CT312" s="1">
        <v>41493</v>
      </c>
      <c r="CU312">
        <v>0</v>
      </c>
      <c r="CV312">
        <v>0</v>
      </c>
      <c r="CW312">
        <v>0</v>
      </c>
      <c r="CX312">
        <v>65</v>
      </c>
      <c r="CY312">
        <v>46</v>
      </c>
      <c r="CZ312">
        <v>61</v>
      </c>
      <c r="DB312" s="1">
        <v>41858</v>
      </c>
      <c r="DC312">
        <v>0.31</v>
      </c>
      <c r="DD312">
        <v>0</v>
      </c>
      <c r="DE312">
        <v>0</v>
      </c>
      <c r="DF312">
        <v>62</v>
      </c>
      <c r="DG312">
        <v>47</v>
      </c>
      <c r="DH312">
        <v>49</v>
      </c>
      <c r="DJ312" s="1">
        <v>42223</v>
      </c>
      <c r="DK312">
        <v>0</v>
      </c>
      <c r="DL312">
        <v>0</v>
      </c>
      <c r="DM312">
        <v>0</v>
      </c>
      <c r="DN312">
        <v>57</v>
      </c>
      <c r="DO312">
        <v>46</v>
      </c>
      <c r="DP312">
        <v>56</v>
      </c>
      <c r="DR312" s="1">
        <v>42588</v>
      </c>
      <c r="DS312">
        <v>0.21</v>
      </c>
      <c r="DT312">
        <v>0</v>
      </c>
      <c r="DU312">
        <v>0</v>
      </c>
      <c r="DV312">
        <v>74</v>
      </c>
      <c r="DW312">
        <v>60</v>
      </c>
      <c r="DX312">
        <v>63</v>
      </c>
      <c r="DZ312" s="1">
        <v>42954</v>
      </c>
      <c r="EA312">
        <v>0.2</v>
      </c>
      <c r="EB312">
        <v>0</v>
      </c>
      <c r="EC312">
        <v>0</v>
      </c>
      <c r="ED312">
        <v>60</v>
      </c>
      <c r="EE312">
        <v>42</v>
      </c>
      <c r="EF312">
        <v>52</v>
      </c>
      <c r="EH312" s="1">
        <v>43319</v>
      </c>
      <c r="EI312">
        <v>0.15</v>
      </c>
      <c r="EJ312">
        <v>0</v>
      </c>
      <c r="EK312">
        <v>0</v>
      </c>
      <c r="EL312">
        <v>76</v>
      </c>
      <c r="EM312">
        <v>61</v>
      </c>
      <c r="EN312">
        <v>64</v>
      </c>
      <c r="EP312" s="1">
        <v>43684</v>
      </c>
      <c r="EQ312">
        <v>0</v>
      </c>
      <c r="ER312">
        <v>0</v>
      </c>
      <c r="ES312">
        <v>0</v>
      </c>
      <c r="ET312">
        <v>73</v>
      </c>
      <c r="EU312">
        <v>60</v>
      </c>
      <c r="EV312">
        <v>68</v>
      </c>
    </row>
    <row r="313" spans="1:152" x14ac:dyDescent="0.25">
      <c r="A313">
        <v>312</v>
      </c>
      <c r="B313" s="1">
        <v>37111</v>
      </c>
      <c r="C313">
        <v>0.1</v>
      </c>
      <c r="D313">
        <v>0</v>
      </c>
      <c r="E313">
        <v>0</v>
      </c>
      <c r="F313">
        <v>78</v>
      </c>
      <c r="G313">
        <v>59</v>
      </c>
      <c r="H313">
        <v>77</v>
      </c>
      <c r="J313" s="1">
        <v>37476</v>
      </c>
      <c r="K313">
        <v>0</v>
      </c>
      <c r="L313">
        <v>0</v>
      </c>
      <c r="M313">
        <v>0</v>
      </c>
      <c r="N313">
        <v>57</v>
      </c>
      <c r="O313">
        <v>46</v>
      </c>
      <c r="P313">
        <v>57</v>
      </c>
      <c r="R313" s="1">
        <v>37841</v>
      </c>
      <c r="S313">
        <v>0.01</v>
      </c>
      <c r="T313">
        <v>0</v>
      </c>
      <c r="U313">
        <v>0</v>
      </c>
      <c r="V313">
        <v>72</v>
      </c>
      <c r="W313">
        <v>58</v>
      </c>
      <c r="X313">
        <v>63</v>
      </c>
      <c r="Z313" s="1">
        <v>38206</v>
      </c>
      <c r="AA313">
        <v>0.21</v>
      </c>
      <c r="AB313">
        <v>0</v>
      </c>
      <c r="AC313">
        <v>0</v>
      </c>
      <c r="AD313">
        <v>48</v>
      </c>
      <c r="AE313">
        <v>40</v>
      </c>
      <c r="AF313">
        <v>46</v>
      </c>
      <c r="AH313" s="1">
        <v>38572</v>
      </c>
      <c r="AI313">
        <v>0</v>
      </c>
      <c r="AJ313">
        <v>0</v>
      </c>
      <c r="AK313">
        <v>0</v>
      </c>
      <c r="AL313">
        <v>74</v>
      </c>
      <c r="AM313">
        <v>57</v>
      </c>
      <c r="AN313">
        <v>67</v>
      </c>
      <c r="AP313" s="1">
        <v>38937</v>
      </c>
      <c r="AQ313">
        <v>0.33</v>
      </c>
      <c r="AR313">
        <v>0</v>
      </c>
      <c r="AS313">
        <v>0</v>
      </c>
      <c r="AT313">
        <v>66</v>
      </c>
      <c r="AU313">
        <v>49</v>
      </c>
      <c r="AV313">
        <v>58</v>
      </c>
      <c r="AX313" s="1">
        <v>39302</v>
      </c>
      <c r="AY313">
        <v>0.39</v>
      </c>
      <c r="AZ313">
        <v>0</v>
      </c>
      <c r="BA313">
        <v>0</v>
      </c>
      <c r="BB313">
        <v>66</v>
      </c>
      <c r="BC313">
        <v>57</v>
      </c>
      <c r="BD313">
        <v>62</v>
      </c>
      <c r="BF313" s="1">
        <v>39667</v>
      </c>
      <c r="BG313">
        <v>0.49</v>
      </c>
      <c r="BH313">
        <v>0</v>
      </c>
      <c r="BI313">
        <v>0</v>
      </c>
      <c r="BJ313">
        <v>58</v>
      </c>
      <c r="BK313">
        <v>43</v>
      </c>
      <c r="BL313">
        <v>57</v>
      </c>
      <c r="BN313" s="1">
        <v>40033</v>
      </c>
      <c r="BO313">
        <v>0</v>
      </c>
      <c r="BP313">
        <v>0</v>
      </c>
      <c r="BQ313">
        <v>0</v>
      </c>
      <c r="BR313">
        <v>58</v>
      </c>
      <c r="BS313">
        <v>43</v>
      </c>
      <c r="BT313">
        <v>56</v>
      </c>
      <c r="BV313" s="1">
        <v>40398</v>
      </c>
      <c r="BW313">
        <v>0</v>
      </c>
      <c r="BX313">
        <v>0</v>
      </c>
      <c r="BY313">
        <v>0</v>
      </c>
      <c r="BZ313">
        <v>59</v>
      </c>
      <c r="CA313">
        <v>48</v>
      </c>
      <c r="CB313">
        <v>59</v>
      </c>
      <c r="CD313" s="1">
        <v>40763</v>
      </c>
      <c r="CE313">
        <v>7.0000000000000007E-2</v>
      </c>
      <c r="CF313">
        <v>0</v>
      </c>
      <c r="CG313">
        <v>0</v>
      </c>
      <c r="CH313">
        <v>65</v>
      </c>
      <c r="CI313">
        <v>56</v>
      </c>
      <c r="CJ313">
        <v>62</v>
      </c>
      <c r="CL313" s="1">
        <v>41128</v>
      </c>
      <c r="CM313">
        <v>0</v>
      </c>
      <c r="CN313">
        <v>0</v>
      </c>
      <c r="CO313">
        <v>0</v>
      </c>
      <c r="CP313">
        <v>67</v>
      </c>
      <c r="CQ313">
        <v>51</v>
      </c>
      <c r="CR313">
        <v>67</v>
      </c>
      <c r="CT313" s="1">
        <v>41494</v>
      </c>
      <c r="CU313">
        <v>0.03</v>
      </c>
      <c r="CV313">
        <v>0</v>
      </c>
      <c r="CW313">
        <v>0</v>
      </c>
      <c r="CX313">
        <v>66</v>
      </c>
      <c r="CY313">
        <v>55</v>
      </c>
      <c r="CZ313">
        <v>66</v>
      </c>
      <c r="DB313" s="1">
        <v>41859</v>
      </c>
      <c r="DC313">
        <v>0</v>
      </c>
      <c r="DD313">
        <v>0</v>
      </c>
      <c r="DE313">
        <v>0</v>
      </c>
      <c r="DF313">
        <v>60</v>
      </c>
      <c r="DG313">
        <v>48</v>
      </c>
      <c r="DH313">
        <v>58</v>
      </c>
      <c r="DJ313" s="1">
        <v>42224</v>
      </c>
      <c r="DK313">
        <v>0</v>
      </c>
      <c r="DL313">
        <v>0</v>
      </c>
      <c r="DM313">
        <v>0</v>
      </c>
      <c r="DN313">
        <v>58</v>
      </c>
      <c r="DO313">
        <v>48</v>
      </c>
      <c r="DP313">
        <v>56</v>
      </c>
      <c r="DR313" s="1">
        <v>42589</v>
      </c>
      <c r="DS313">
        <v>0</v>
      </c>
      <c r="DT313">
        <v>0</v>
      </c>
      <c r="DU313">
        <v>0</v>
      </c>
      <c r="DV313">
        <v>65</v>
      </c>
      <c r="DW313">
        <v>51</v>
      </c>
      <c r="DX313">
        <v>58</v>
      </c>
      <c r="DZ313" s="1">
        <v>42955</v>
      </c>
      <c r="EA313">
        <v>0.5</v>
      </c>
      <c r="EB313">
        <v>0</v>
      </c>
      <c r="EC313">
        <v>0</v>
      </c>
      <c r="ED313">
        <v>59</v>
      </c>
      <c r="EE313">
        <v>47</v>
      </c>
      <c r="EF313">
        <v>58</v>
      </c>
      <c r="EH313" s="1">
        <v>43320</v>
      </c>
      <c r="EI313">
        <v>0.31</v>
      </c>
      <c r="EJ313">
        <v>0</v>
      </c>
      <c r="EK313">
        <v>0</v>
      </c>
      <c r="EL313">
        <v>69</v>
      </c>
      <c r="EM313">
        <v>60</v>
      </c>
      <c r="EN313">
        <v>68</v>
      </c>
      <c r="EP313" s="1">
        <v>43685</v>
      </c>
      <c r="EQ313">
        <v>2.0499999999999998</v>
      </c>
      <c r="ER313">
        <v>0</v>
      </c>
      <c r="ES313">
        <v>0</v>
      </c>
      <c r="ET313">
        <v>70</v>
      </c>
      <c r="EU313">
        <v>59</v>
      </c>
      <c r="EV313">
        <v>65</v>
      </c>
    </row>
    <row r="314" spans="1:152" x14ac:dyDescent="0.25">
      <c r="A314">
        <v>313</v>
      </c>
      <c r="B314" s="1">
        <v>37112</v>
      </c>
      <c r="C314">
        <v>0.02</v>
      </c>
      <c r="D314">
        <v>0</v>
      </c>
      <c r="E314">
        <v>0</v>
      </c>
      <c r="F314">
        <v>78</v>
      </c>
      <c r="G314">
        <v>63</v>
      </c>
      <c r="H314">
        <v>77</v>
      </c>
      <c r="J314" s="1">
        <v>37477</v>
      </c>
      <c r="K314">
        <v>7.0000000000000007E-2</v>
      </c>
      <c r="L314">
        <v>0</v>
      </c>
      <c r="M314">
        <v>0</v>
      </c>
      <c r="N314">
        <v>63</v>
      </c>
      <c r="O314">
        <v>50</v>
      </c>
      <c r="P314">
        <v>61</v>
      </c>
      <c r="R314" s="1">
        <v>37842</v>
      </c>
      <c r="S314">
        <v>1.01</v>
      </c>
      <c r="T314">
        <v>0</v>
      </c>
      <c r="U314">
        <v>0</v>
      </c>
      <c r="V314">
        <v>66</v>
      </c>
      <c r="W314">
        <v>59</v>
      </c>
      <c r="X314">
        <v>65</v>
      </c>
      <c r="Z314" s="1">
        <v>38207</v>
      </c>
      <c r="AA314">
        <v>7.0000000000000007E-2</v>
      </c>
      <c r="AB314">
        <v>0</v>
      </c>
      <c r="AC314">
        <v>0</v>
      </c>
      <c r="AD314">
        <v>51</v>
      </c>
      <c r="AE314">
        <v>43</v>
      </c>
      <c r="AF314">
        <v>47</v>
      </c>
      <c r="AH314" s="1">
        <v>38573</v>
      </c>
      <c r="AI314">
        <v>0</v>
      </c>
      <c r="AJ314">
        <v>0</v>
      </c>
      <c r="AK314">
        <v>0</v>
      </c>
      <c r="AL314">
        <v>72</v>
      </c>
      <c r="AM314">
        <v>59</v>
      </c>
      <c r="AN314">
        <v>71</v>
      </c>
      <c r="AP314" s="1">
        <v>38938</v>
      </c>
      <c r="AQ314">
        <v>0</v>
      </c>
      <c r="AR314">
        <v>0</v>
      </c>
      <c r="AS314">
        <v>0</v>
      </c>
      <c r="AT314">
        <v>63</v>
      </c>
      <c r="AU314">
        <v>48</v>
      </c>
      <c r="AV314">
        <v>62</v>
      </c>
      <c r="AX314" s="1">
        <v>39303</v>
      </c>
      <c r="AY314">
        <v>0.11</v>
      </c>
      <c r="AZ314">
        <v>0</v>
      </c>
      <c r="BA314">
        <v>0</v>
      </c>
      <c r="BB314">
        <v>62</v>
      </c>
      <c r="BC314">
        <v>43</v>
      </c>
      <c r="BD314">
        <v>60</v>
      </c>
      <c r="BF314" s="1">
        <v>39668</v>
      </c>
      <c r="BG314">
        <v>0.68</v>
      </c>
      <c r="BH314">
        <v>0</v>
      </c>
      <c r="BI314">
        <v>0</v>
      </c>
      <c r="BJ314">
        <v>59</v>
      </c>
      <c r="BK314">
        <v>49</v>
      </c>
      <c r="BL314">
        <v>53</v>
      </c>
      <c r="BN314" s="1">
        <v>40034</v>
      </c>
      <c r="BO314">
        <v>0</v>
      </c>
      <c r="BP314">
        <v>0</v>
      </c>
      <c r="BQ314">
        <v>0</v>
      </c>
      <c r="BR314">
        <v>63</v>
      </c>
      <c r="BS314">
        <v>48</v>
      </c>
      <c r="BT314">
        <v>55</v>
      </c>
      <c r="BV314" s="1">
        <v>40399</v>
      </c>
      <c r="BW314">
        <v>0.7</v>
      </c>
      <c r="BX314">
        <v>0</v>
      </c>
      <c r="BY314">
        <v>0</v>
      </c>
      <c r="BZ314">
        <v>65</v>
      </c>
      <c r="CA314">
        <v>54</v>
      </c>
      <c r="CB314">
        <v>64</v>
      </c>
      <c r="CD314" s="1">
        <v>40764</v>
      </c>
      <c r="CE314">
        <v>0</v>
      </c>
      <c r="CF314">
        <v>0</v>
      </c>
      <c r="CG314">
        <v>0</v>
      </c>
      <c r="CH314">
        <v>66</v>
      </c>
      <c r="CI314">
        <v>53</v>
      </c>
      <c r="CJ314">
        <v>59</v>
      </c>
      <c r="CL314" s="1">
        <v>41129</v>
      </c>
      <c r="CM314">
        <v>0</v>
      </c>
      <c r="CN314">
        <v>0</v>
      </c>
      <c r="CO314">
        <v>0</v>
      </c>
      <c r="CP314">
        <v>68</v>
      </c>
      <c r="CQ314">
        <v>55</v>
      </c>
      <c r="CR314">
        <v>64</v>
      </c>
      <c r="CT314" s="1">
        <v>41495</v>
      </c>
      <c r="CU314">
        <v>0.64</v>
      </c>
      <c r="CV314">
        <v>0</v>
      </c>
      <c r="CW314">
        <v>0</v>
      </c>
      <c r="CX314">
        <v>67</v>
      </c>
      <c r="CY314">
        <v>56</v>
      </c>
      <c r="CZ314">
        <v>61</v>
      </c>
      <c r="DB314" s="1">
        <v>41860</v>
      </c>
      <c r="DC314">
        <v>0</v>
      </c>
      <c r="DD314">
        <v>0</v>
      </c>
      <c r="DE314">
        <v>0</v>
      </c>
      <c r="DF314">
        <v>66</v>
      </c>
      <c r="DG314">
        <v>53</v>
      </c>
      <c r="DH314">
        <v>65</v>
      </c>
      <c r="DJ314" s="1">
        <v>42225</v>
      </c>
      <c r="DK314">
        <v>0</v>
      </c>
      <c r="DL314">
        <v>0</v>
      </c>
      <c r="DM314">
        <v>0</v>
      </c>
      <c r="DN314">
        <v>67</v>
      </c>
      <c r="DO314">
        <v>50</v>
      </c>
      <c r="DP314">
        <v>63</v>
      </c>
      <c r="DR314" s="1">
        <v>42590</v>
      </c>
      <c r="DS314">
        <v>0.02</v>
      </c>
      <c r="DT314">
        <v>0</v>
      </c>
      <c r="DU314">
        <v>0</v>
      </c>
      <c r="DV314">
        <v>61</v>
      </c>
      <c r="DW314">
        <v>50</v>
      </c>
      <c r="DX314">
        <v>60</v>
      </c>
      <c r="DZ314" s="1">
        <v>42956</v>
      </c>
      <c r="EA314">
        <v>0</v>
      </c>
      <c r="EB314">
        <v>0</v>
      </c>
      <c r="EC314">
        <v>0</v>
      </c>
      <c r="ED314">
        <v>62</v>
      </c>
      <c r="EE314">
        <v>49</v>
      </c>
      <c r="EF314">
        <v>58</v>
      </c>
      <c r="EH314" s="1">
        <v>43321</v>
      </c>
      <c r="EI314">
        <v>0.22</v>
      </c>
      <c r="EJ314">
        <v>0</v>
      </c>
      <c r="EK314">
        <v>0</v>
      </c>
      <c r="EL314">
        <v>71</v>
      </c>
      <c r="EM314">
        <v>60</v>
      </c>
      <c r="EN314">
        <v>67</v>
      </c>
      <c r="EP314" s="1">
        <v>43686</v>
      </c>
      <c r="EQ314">
        <v>0.39</v>
      </c>
      <c r="ER314">
        <v>0</v>
      </c>
      <c r="ES314">
        <v>0</v>
      </c>
      <c r="ET314">
        <v>68</v>
      </c>
      <c r="EU314">
        <v>53</v>
      </c>
      <c r="EV314">
        <v>62</v>
      </c>
    </row>
    <row r="315" spans="1:152" x14ac:dyDescent="0.25">
      <c r="A315">
        <v>314</v>
      </c>
      <c r="B315" s="1">
        <v>37113</v>
      </c>
      <c r="C315">
        <v>0.54</v>
      </c>
      <c r="D315">
        <v>0</v>
      </c>
      <c r="E315">
        <v>0</v>
      </c>
      <c r="F315">
        <v>79</v>
      </c>
      <c r="G315">
        <v>61</v>
      </c>
      <c r="H315">
        <v>68</v>
      </c>
      <c r="J315" s="1">
        <v>37478</v>
      </c>
      <c r="K315">
        <v>0</v>
      </c>
      <c r="L315">
        <v>0</v>
      </c>
      <c r="M315">
        <v>0</v>
      </c>
      <c r="N315">
        <v>68</v>
      </c>
      <c r="O315">
        <v>54</v>
      </c>
      <c r="P315">
        <v>67</v>
      </c>
      <c r="R315" s="1">
        <v>37843</v>
      </c>
      <c r="S315">
        <v>0.73</v>
      </c>
      <c r="T315">
        <v>0</v>
      </c>
      <c r="U315">
        <v>0</v>
      </c>
      <c r="V315">
        <v>70</v>
      </c>
      <c r="W315">
        <v>60</v>
      </c>
      <c r="X315">
        <v>67</v>
      </c>
      <c r="Z315" s="1">
        <v>38208</v>
      </c>
      <c r="AA315">
        <v>0.31</v>
      </c>
      <c r="AB315">
        <v>0</v>
      </c>
      <c r="AC315">
        <v>0</v>
      </c>
      <c r="AD315">
        <v>63</v>
      </c>
      <c r="AE315">
        <v>44</v>
      </c>
      <c r="AF315">
        <v>62</v>
      </c>
      <c r="AH315" s="1">
        <v>38574</v>
      </c>
      <c r="AI315">
        <v>0</v>
      </c>
      <c r="AJ315">
        <v>0</v>
      </c>
      <c r="AK315">
        <v>0</v>
      </c>
      <c r="AL315">
        <v>76</v>
      </c>
      <c r="AM315">
        <v>59</v>
      </c>
      <c r="AN315">
        <v>69</v>
      </c>
      <c r="AP315" s="1">
        <v>38939</v>
      </c>
      <c r="AQ315">
        <v>0.09</v>
      </c>
      <c r="AR315">
        <v>0</v>
      </c>
      <c r="AS315">
        <v>0</v>
      </c>
      <c r="AT315">
        <v>67</v>
      </c>
      <c r="AU315">
        <v>50</v>
      </c>
      <c r="AV315">
        <v>51</v>
      </c>
      <c r="AX315" s="1">
        <v>39304</v>
      </c>
      <c r="AY315">
        <v>0</v>
      </c>
      <c r="AZ315">
        <v>0</v>
      </c>
      <c r="BA315">
        <v>0</v>
      </c>
      <c r="BB315">
        <v>63</v>
      </c>
      <c r="BC315">
        <v>51</v>
      </c>
      <c r="BD315">
        <v>63</v>
      </c>
      <c r="BF315" s="1">
        <v>39669</v>
      </c>
      <c r="BG315">
        <v>0.72</v>
      </c>
      <c r="BH315">
        <v>0</v>
      </c>
      <c r="BI315">
        <v>0</v>
      </c>
      <c r="BJ315">
        <v>58</v>
      </c>
      <c r="BK315">
        <v>48</v>
      </c>
      <c r="BL315">
        <v>58</v>
      </c>
      <c r="BN315" s="1">
        <v>40035</v>
      </c>
      <c r="BO315">
        <v>0.08</v>
      </c>
      <c r="BP315">
        <v>0</v>
      </c>
      <c r="BQ315">
        <v>0</v>
      </c>
      <c r="BR315">
        <v>64</v>
      </c>
      <c r="BS315">
        <v>55</v>
      </c>
      <c r="BT315">
        <v>64</v>
      </c>
      <c r="BV315" s="1">
        <v>40400</v>
      </c>
      <c r="BW315">
        <v>0.19</v>
      </c>
      <c r="BX315">
        <v>0</v>
      </c>
      <c r="BY315">
        <v>0</v>
      </c>
      <c r="BZ315">
        <v>69</v>
      </c>
      <c r="CA315">
        <v>56</v>
      </c>
      <c r="CB315">
        <v>69</v>
      </c>
      <c r="CD315" s="1">
        <v>40765</v>
      </c>
      <c r="CE315">
        <v>0.88</v>
      </c>
      <c r="CF315">
        <v>0</v>
      </c>
      <c r="CG315">
        <v>0</v>
      </c>
      <c r="CH315">
        <v>67</v>
      </c>
      <c r="CI315">
        <v>54</v>
      </c>
      <c r="CJ315">
        <v>60</v>
      </c>
      <c r="CL315" s="1">
        <v>41130</v>
      </c>
      <c r="CM315">
        <v>0</v>
      </c>
      <c r="CN315">
        <v>0</v>
      </c>
      <c r="CO315">
        <v>0</v>
      </c>
      <c r="CP315">
        <v>68</v>
      </c>
      <c r="CQ315">
        <v>59</v>
      </c>
      <c r="CR315">
        <v>64</v>
      </c>
      <c r="CT315" s="1">
        <v>41496</v>
      </c>
      <c r="CU315">
        <v>0.02</v>
      </c>
      <c r="CV315">
        <v>0</v>
      </c>
      <c r="CW315">
        <v>0</v>
      </c>
      <c r="CX315">
        <v>62</v>
      </c>
      <c r="CY315">
        <v>46</v>
      </c>
      <c r="CZ315">
        <v>55</v>
      </c>
      <c r="DB315" s="1">
        <v>41861</v>
      </c>
      <c r="DC315">
        <v>0</v>
      </c>
      <c r="DD315">
        <v>0</v>
      </c>
      <c r="DE315">
        <v>0</v>
      </c>
      <c r="DF315">
        <v>67</v>
      </c>
      <c r="DG315">
        <v>55</v>
      </c>
      <c r="DH315">
        <v>66</v>
      </c>
      <c r="DJ315" s="1">
        <v>42226</v>
      </c>
      <c r="DK315">
        <v>0</v>
      </c>
      <c r="DL315">
        <v>0</v>
      </c>
      <c r="DM315">
        <v>0</v>
      </c>
      <c r="DN315">
        <v>69</v>
      </c>
      <c r="DO315">
        <v>53</v>
      </c>
      <c r="DP315">
        <v>65</v>
      </c>
      <c r="DR315" s="1">
        <v>42591</v>
      </c>
      <c r="DS315">
        <v>0</v>
      </c>
      <c r="DT315">
        <v>0</v>
      </c>
      <c r="DU315">
        <v>0</v>
      </c>
      <c r="DV315">
        <v>69</v>
      </c>
      <c r="DW315">
        <v>53</v>
      </c>
      <c r="DX315">
        <v>67</v>
      </c>
      <c r="DZ315" s="1">
        <v>42957</v>
      </c>
      <c r="EA315">
        <v>0</v>
      </c>
      <c r="EB315">
        <v>0</v>
      </c>
      <c r="EC315">
        <v>0</v>
      </c>
      <c r="ED315">
        <v>68</v>
      </c>
      <c r="EE315">
        <v>54</v>
      </c>
      <c r="EF315">
        <v>64</v>
      </c>
      <c r="EH315" s="1">
        <v>43322</v>
      </c>
      <c r="EI315">
        <v>0.23</v>
      </c>
      <c r="EJ315">
        <v>0</v>
      </c>
      <c r="EK315">
        <v>0</v>
      </c>
      <c r="EL315">
        <v>67</v>
      </c>
      <c r="EM315">
        <v>49</v>
      </c>
      <c r="EN315">
        <v>61</v>
      </c>
      <c r="EP315" s="1">
        <v>43687</v>
      </c>
      <c r="EQ315">
        <v>0.14000000000000001</v>
      </c>
      <c r="ER315">
        <v>0</v>
      </c>
      <c r="ES315">
        <v>0</v>
      </c>
      <c r="ET315">
        <v>65</v>
      </c>
      <c r="EU315">
        <v>49</v>
      </c>
      <c r="EV315">
        <v>52</v>
      </c>
    </row>
    <row r="316" spans="1:152" x14ac:dyDescent="0.25">
      <c r="A316">
        <v>315</v>
      </c>
      <c r="B316" s="1">
        <v>37114</v>
      </c>
      <c r="C316">
        <v>0</v>
      </c>
      <c r="D316">
        <v>0</v>
      </c>
      <c r="E316">
        <v>0</v>
      </c>
      <c r="F316">
        <v>70</v>
      </c>
      <c r="G316">
        <v>50</v>
      </c>
      <c r="H316">
        <v>63</v>
      </c>
      <c r="J316" s="1">
        <v>37479</v>
      </c>
      <c r="K316">
        <v>0</v>
      </c>
      <c r="L316">
        <v>0</v>
      </c>
      <c r="M316">
        <v>0</v>
      </c>
      <c r="N316">
        <v>74</v>
      </c>
      <c r="O316">
        <v>59</v>
      </c>
      <c r="P316">
        <v>73</v>
      </c>
      <c r="R316" s="1">
        <v>37844</v>
      </c>
      <c r="S316">
        <v>0.57999999999999996</v>
      </c>
      <c r="T316">
        <v>0</v>
      </c>
      <c r="U316">
        <v>0</v>
      </c>
      <c r="V316">
        <v>68</v>
      </c>
      <c r="W316">
        <v>59</v>
      </c>
      <c r="X316">
        <v>63</v>
      </c>
      <c r="Z316" s="1">
        <v>38209</v>
      </c>
      <c r="AA316">
        <v>0</v>
      </c>
      <c r="AB316">
        <v>0</v>
      </c>
      <c r="AC316">
        <v>0</v>
      </c>
      <c r="AD316">
        <v>67</v>
      </c>
      <c r="AE316">
        <v>53</v>
      </c>
      <c r="AF316">
        <v>61</v>
      </c>
      <c r="AH316" s="1">
        <v>38575</v>
      </c>
      <c r="AI316">
        <v>0.04</v>
      </c>
      <c r="AJ316">
        <v>0</v>
      </c>
      <c r="AK316">
        <v>0</v>
      </c>
      <c r="AL316">
        <v>71</v>
      </c>
      <c r="AM316">
        <v>48</v>
      </c>
      <c r="AN316">
        <v>65</v>
      </c>
      <c r="AP316" s="1">
        <v>38940</v>
      </c>
      <c r="AQ316">
        <v>0.23</v>
      </c>
      <c r="AR316">
        <v>0</v>
      </c>
      <c r="AS316">
        <v>0</v>
      </c>
      <c r="AT316">
        <v>54</v>
      </c>
      <c r="AU316">
        <v>44</v>
      </c>
      <c r="AV316">
        <v>53</v>
      </c>
      <c r="AX316" s="1">
        <v>39305</v>
      </c>
      <c r="AY316">
        <v>0</v>
      </c>
      <c r="AZ316">
        <v>0</v>
      </c>
      <c r="BA316">
        <v>0</v>
      </c>
      <c r="BB316">
        <v>63</v>
      </c>
      <c r="BC316">
        <v>52</v>
      </c>
      <c r="BD316">
        <v>57</v>
      </c>
      <c r="BF316" s="1">
        <v>39670</v>
      </c>
      <c r="BG316">
        <v>0</v>
      </c>
      <c r="BH316">
        <v>0</v>
      </c>
      <c r="BI316">
        <v>0</v>
      </c>
      <c r="BJ316">
        <v>64</v>
      </c>
      <c r="BK316">
        <v>50</v>
      </c>
      <c r="BL316">
        <v>59</v>
      </c>
      <c r="BN316" s="1">
        <v>40036</v>
      </c>
      <c r="BO316">
        <v>0.27</v>
      </c>
      <c r="BP316">
        <v>0</v>
      </c>
      <c r="BQ316">
        <v>0</v>
      </c>
      <c r="BR316">
        <v>66</v>
      </c>
      <c r="BS316">
        <v>59</v>
      </c>
      <c r="BT316">
        <v>64</v>
      </c>
      <c r="BV316" s="1">
        <v>40401</v>
      </c>
      <c r="BW316">
        <v>7.0000000000000007E-2</v>
      </c>
      <c r="BX316">
        <v>0</v>
      </c>
      <c r="BY316">
        <v>0</v>
      </c>
      <c r="BZ316">
        <v>69</v>
      </c>
      <c r="CA316">
        <v>54</v>
      </c>
      <c r="CB316">
        <v>65</v>
      </c>
      <c r="CD316" s="1">
        <v>40766</v>
      </c>
      <c r="CE316">
        <v>0</v>
      </c>
      <c r="CF316">
        <v>0</v>
      </c>
      <c r="CG316">
        <v>0</v>
      </c>
      <c r="CH316">
        <v>62</v>
      </c>
      <c r="CI316">
        <v>48</v>
      </c>
      <c r="CJ316">
        <v>53</v>
      </c>
      <c r="CL316" s="1">
        <v>41131</v>
      </c>
      <c r="CM316">
        <v>0.2</v>
      </c>
      <c r="CN316">
        <v>0</v>
      </c>
      <c r="CO316">
        <v>0</v>
      </c>
      <c r="CP316">
        <v>65</v>
      </c>
      <c r="CQ316">
        <v>57</v>
      </c>
      <c r="CR316">
        <v>62</v>
      </c>
      <c r="CT316" s="1">
        <v>41497</v>
      </c>
      <c r="CU316">
        <v>0</v>
      </c>
      <c r="CV316">
        <v>0</v>
      </c>
      <c r="CW316">
        <v>0</v>
      </c>
      <c r="CX316">
        <v>61</v>
      </c>
      <c r="CY316">
        <v>45</v>
      </c>
      <c r="CZ316">
        <v>59</v>
      </c>
      <c r="DB316" s="1">
        <v>41862</v>
      </c>
      <c r="DC316">
        <v>0</v>
      </c>
      <c r="DD316">
        <v>0</v>
      </c>
      <c r="DE316">
        <v>0</v>
      </c>
      <c r="DF316">
        <v>73</v>
      </c>
      <c r="DG316">
        <v>57</v>
      </c>
      <c r="DH316">
        <v>65</v>
      </c>
      <c r="DJ316" s="1">
        <v>42227</v>
      </c>
      <c r="DK316">
        <v>0.85</v>
      </c>
      <c r="DL316">
        <v>0</v>
      </c>
      <c r="DM316">
        <v>0</v>
      </c>
      <c r="DN316">
        <v>65</v>
      </c>
      <c r="DO316">
        <v>52</v>
      </c>
      <c r="DP316">
        <v>57</v>
      </c>
      <c r="DR316" s="1">
        <v>42592</v>
      </c>
      <c r="DS316">
        <v>0</v>
      </c>
      <c r="DT316">
        <v>0</v>
      </c>
      <c r="DU316">
        <v>0</v>
      </c>
      <c r="DV316">
        <v>71</v>
      </c>
      <c r="DW316">
        <v>59</v>
      </c>
      <c r="DX316">
        <v>71</v>
      </c>
      <c r="DZ316" s="1">
        <v>42958</v>
      </c>
      <c r="EA316">
        <v>0</v>
      </c>
      <c r="EB316">
        <v>0</v>
      </c>
      <c r="EC316">
        <v>0</v>
      </c>
      <c r="ED316">
        <v>68</v>
      </c>
      <c r="EE316">
        <v>55</v>
      </c>
      <c r="EF316">
        <v>60</v>
      </c>
      <c r="EH316" s="1">
        <v>43323</v>
      </c>
      <c r="EI316">
        <v>0</v>
      </c>
      <c r="EJ316">
        <v>0</v>
      </c>
      <c r="EK316">
        <v>0</v>
      </c>
      <c r="EL316">
        <v>67</v>
      </c>
      <c r="EM316">
        <v>50</v>
      </c>
      <c r="EN316">
        <v>63</v>
      </c>
      <c r="EP316" s="1">
        <v>43688</v>
      </c>
      <c r="EQ316">
        <v>0.02</v>
      </c>
      <c r="ER316">
        <v>0</v>
      </c>
      <c r="ES316">
        <v>0</v>
      </c>
      <c r="ET316">
        <v>63</v>
      </c>
      <c r="EU316">
        <v>46</v>
      </c>
      <c r="EV316">
        <v>60</v>
      </c>
    </row>
    <row r="317" spans="1:152" x14ac:dyDescent="0.25">
      <c r="A317">
        <v>316</v>
      </c>
      <c r="B317" s="1">
        <v>37115</v>
      </c>
      <c r="C317">
        <v>0</v>
      </c>
      <c r="D317">
        <v>0</v>
      </c>
      <c r="E317">
        <v>0</v>
      </c>
      <c r="F317">
        <v>69</v>
      </c>
      <c r="G317">
        <v>57</v>
      </c>
      <c r="H317">
        <v>63</v>
      </c>
      <c r="J317" s="1">
        <v>37480</v>
      </c>
      <c r="K317">
        <v>0</v>
      </c>
      <c r="L317">
        <v>0</v>
      </c>
      <c r="M317">
        <v>0</v>
      </c>
      <c r="N317">
        <v>74</v>
      </c>
      <c r="O317">
        <v>61</v>
      </c>
      <c r="P317">
        <v>73</v>
      </c>
      <c r="R317" s="1">
        <v>37845</v>
      </c>
      <c r="S317">
        <v>0.84</v>
      </c>
      <c r="T317">
        <v>0</v>
      </c>
      <c r="U317">
        <v>0</v>
      </c>
      <c r="V317">
        <v>72</v>
      </c>
      <c r="W317">
        <v>59</v>
      </c>
      <c r="X317">
        <v>62</v>
      </c>
      <c r="Z317" s="1">
        <v>38210</v>
      </c>
      <c r="AA317">
        <v>0.37</v>
      </c>
      <c r="AB317">
        <v>0</v>
      </c>
      <c r="AC317">
        <v>0</v>
      </c>
      <c r="AD317">
        <v>66</v>
      </c>
      <c r="AE317">
        <v>55</v>
      </c>
      <c r="AF317">
        <v>65</v>
      </c>
      <c r="AH317" s="1">
        <v>38576</v>
      </c>
      <c r="AI317">
        <v>0</v>
      </c>
      <c r="AJ317">
        <v>0</v>
      </c>
      <c r="AK317">
        <v>0</v>
      </c>
      <c r="AL317">
        <v>69</v>
      </c>
      <c r="AM317">
        <v>57</v>
      </c>
      <c r="AN317">
        <v>61</v>
      </c>
      <c r="AP317" s="1">
        <v>38941</v>
      </c>
      <c r="AQ317">
        <v>0.12</v>
      </c>
      <c r="AR317">
        <v>0</v>
      </c>
      <c r="AS317">
        <v>0</v>
      </c>
      <c r="AT317">
        <v>55</v>
      </c>
      <c r="AU317">
        <v>40</v>
      </c>
      <c r="AV317">
        <v>50</v>
      </c>
      <c r="AX317" s="1">
        <v>39306</v>
      </c>
      <c r="AY317">
        <v>0</v>
      </c>
      <c r="AZ317">
        <v>0</v>
      </c>
      <c r="BA317">
        <v>0</v>
      </c>
      <c r="BB317">
        <v>69</v>
      </c>
      <c r="BC317">
        <v>55</v>
      </c>
      <c r="BD317">
        <v>65</v>
      </c>
      <c r="BF317" s="1">
        <v>39671</v>
      </c>
      <c r="BG317">
        <v>0.06</v>
      </c>
      <c r="BH317">
        <v>0</v>
      </c>
      <c r="BI317">
        <v>0</v>
      </c>
      <c r="BJ317">
        <v>59</v>
      </c>
      <c r="BK317">
        <v>49</v>
      </c>
      <c r="BL317">
        <v>55</v>
      </c>
      <c r="BN317" s="1">
        <v>40037</v>
      </c>
      <c r="BO317">
        <v>0.18</v>
      </c>
      <c r="BP317">
        <v>0</v>
      </c>
      <c r="BQ317">
        <v>0</v>
      </c>
      <c r="BR317">
        <v>64</v>
      </c>
      <c r="BS317">
        <v>56</v>
      </c>
      <c r="BT317">
        <v>60</v>
      </c>
      <c r="BV317" s="1">
        <v>40402</v>
      </c>
      <c r="BW317">
        <v>0</v>
      </c>
      <c r="BX317">
        <v>0</v>
      </c>
      <c r="BY317">
        <v>0</v>
      </c>
      <c r="BZ317">
        <v>68</v>
      </c>
      <c r="CA317">
        <v>51</v>
      </c>
      <c r="CB317">
        <v>62</v>
      </c>
      <c r="CD317" s="1">
        <v>40767</v>
      </c>
      <c r="CE317">
        <v>0.36</v>
      </c>
      <c r="CF317">
        <v>0</v>
      </c>
      <c r="CG317">
        <v>0</v>
      </c>
      <c r="CH317">
        <v>59</v>
      </c>
      <c r="CI317">
        <v>48</v>
      </c>
      <c r="CJ317">
        <v>58</v>
      </c>
      <c r="CL317" s="1">
        <v>41132</v>
      </c>
      <c r="CM317">
        <v>0.81</v>
      </c>
      <c r="CN317">
        <v>0</v>
      </c>
      <c r="CO317">
        <v>0</v>
      </c>
      <c r="CP317">
        <v>64</v>
      </c>
      <c r="CQ317">
        <v>57</v>
      </c>
      <c r="CR317">
        <v>62</v>
      </c>
      <c r="CT317" s="1">
        <v>41498</v>
      </c>
      <c r="CU317">
        <v>0</v>
      </c>
      <c r="CV317">
        <v>0</v>
      </c>
      <c r="CW317">
        <v>0</v>
      </c>
      <c r="CX317">
        <v>68</v>
      </c>
      <c r="CY317">
        <v>43</v>
      </c>
      <c r="CZ317">
        <v>58</v>
      </c>
      <c r="DB317" s="1">
        <v>41863</v>
      </c>
      <c r="DC317">
        <v>0</v>
      </c>
      <c r="DD317">
        <v>0</v>
      </c>
      <c r="DE317">
        <v>0</v>
      </c>
      <c r="DF317">
        <v>66</v>
      </c>
      <c r="DG317">
        <v>55</v>
      </c>
      <c r="DH317">
        <v>60</v>
      </c>
      <c r="DJ317" s="1">
        <v>42228</v>
      </c>
      <c r="DK317">
        <v>0.6</v>
      </c>
      <c r="DL317">
        <v>0</v>
      </c>
      <c r="DM317">
        <v>0</v>
      </c>
      <c r="DN317">
        <v>58</v>
      </c>
      <c r="DO317">
        <v>52</v>
      </c>
      <c r="DP317">
        <v>54</v>
      </c>
      <c r="DR317" s="1">
        <v>42593</v>
      </c>
      <c r="DS317">
        <v>0</v>
      </c>
      <c r="DT317">
        <v>0</v>
      </c>
      <c r="DU317">
        <v>0</v>
      </c>
      <c r="DV317">
        <v>76</v>
      </c>
      <c r="DW317">
        <v>61</v>
      </c>
      <c r="DX317">
        <v>75</v>
      </c>
      <c r="DZ317" s="1">
        <v>42959</v>
      </c>
      <c r="EA317">
        <v>0.52</v>
      </c>
      <c r="EB317">
        <v>0</v>
      </c>
      <c r="EC317">
        <v>0</v>
      </c>
      <c r="ED317">
        <v>65</v>
      </c>
      <c r="EE317">
        <v>53</v>
      </c>
      <c r="EF317">
        <v>64</v>
      </c>
      <c r="EH317" s="1">
        <v>43324</v>
      </c>
      <c r="EI317">
        <v>0</v>
      </c>
      <c r="EJ317">
        <v>0</v>
      </c>
      <c r="EK317">
        <v>0</v>
      </c>
      <c r="EL317">
        <v>65</v>
      </c>
      <c r="EM317">
        <v>56</v>
      </c>
      <c r="EN317">
        <v>59</v>
      </c>
      <c r="EP317" s="1">
        <v>43689</v>
      </c>
      <c r="EQ317">
        <v>0</v>
      </c>
      <c r="ER317">
        <v>0</v>
      </c>
      <c r="ES317">
        <v>0</v>
      </c>
      <c r="ET317">
        <v>67</v>
      </c>
      <c r="EU317">
        <v>55</v>
      </c>
      <c r="EV317">
        <v>66</v>
      </c>
    </row>
    <row r="318" spans="1:152" x14ac:dyDescent="0.25">
      <c r="A318">
        <v>317</v>
      </c>
      <c r="B318" s="1">
        <v>37116</v>
      </c>
      <c r="C318">
        <v>7.0000000000000007E-2</v>
      </c>
      <c r="D318">
        <v>0</v>
      </c>
      <c r="E318">
        <v>0</v>
      </c>
      <c r="F318">
        <v>67</v>
      </c>
      <c r="G318">
        <v>55</v>
      </c>
      <c r="H318">
        <v>65</v>
      </c>
      <c r="J318" s="1">
        <v>37481</v>
      </c>
      <c r="K318">
        <v>0</v>
      </c>
      <c r="L318">
        <v>0</v>
      </c>
      <c r="M318">
        <v>0</v>
      </c>
      <c r="N318">
        <v>75</v>
      </c>
      <c r="O318">
        <v>64</v>
      </c>
      <c r="P318">
        <v>74</v>
      </c>
      <c r="R318" s="1">
        <v>37846</v>
      </c>
      <c r="S318">
        <v>0.1</v>
      </c>
      <c r="T318">
        <v>0</v>
      </c>
      <c r="U318">
        <v>0</v>
      </c>
      <c r="V318">
        <v>67</v>
      </c>
      <c r="W318">
        <v>60</v>
      </c>
      <c r="X318">
        <v>66</v>
      </c>
      <c r="Z318" s="1">
        <v>38211</v>
      </c>
      <c r="AA318">
        <v>0.9</v>
      </c>
      <c r="AB318">
        <v>0</v>
      </c>
      <c r="AC318">
        <v>0</v>
      </c>
      <c r="AD318">
        <v>66</v>
      </c>
      <c r="AE318">
        <v>53</v>
      </c>
      <c r="AF318">
        <v>55</v>
      </c>
      <c r="AH318" s="1">
        <v>38577</v>
      </c>
      <c r="AI318">
        <v>0.05</v>
      </c>
      <c r="AJ318">
        <v>0</v>
      </c>
      <c r="AK318">
        <v>0</v>
      </c>
      <c r="AL318">
        <v>70</v>
      </c>
      <c r="AM318">
        <v>58</v>
      </c>
      <c r="AN318">
        <v>69</v>
      </c>
      <c r="AP318" s="1">
        <v>38942</v>
      </c>
      <c r="AQ318">
        <v>0</v>
      </c>
      <c r="AR318">
        <v>0</v>
      </c>
      <c r="AS318">
        <v>0</v>
      </c>
      <c r="AT318">
        <v>58</v>
      </c>
      <c r="AU318">
        <v>43</v>
      </c>
      <c r="AV318">
        <v>58</v>
      </c>
      <c r="AX318" s="1">
        <v>39307</v>
      </c>
      <c r="AY318">
        <v>0.52</v>
      </c>
      <c r="AZ318">
        <v>0</v>
      </c>
      <c r="BA318">
        <v>0</v>
      </c>
      <c r="BB318">
        <v>67</v>
      </c>
      <c r="BC318">
        <v>55</v>
      </c>
      <c r="BD318">
        <v>59</v>
      </c>
      <c r="BF318" s="1">
        <v>39672</v>
      </c>
      <c r="BG318">
        <v>0.09</v>
      </c>
      <c r="BH318">
        <v>0</v>
      </c>
      <c r="BI318">
        <v>0</v>
      </c>
      <c r="BJ318">
        <v>57</v>
      </c>
      <c r="BK318">
        <v>49</v>
      </c>
      <c r="BL318">
        <v>53</v>
      </c>
      <c r="BN318" s="1">
        <v>40038</v>
      </c>
      <c r="BO318">
        <v>0.03</v>
      </c>
      <c r="BP318">
        <v>0</v>
      </c>
      <c r="BQ318">
        <v>0</v>
      </c>
      <c r="BR318">
        <v>68</v>
      </c>
      <c r="BS318">
        <v>55</v>
      </c>
      <c r="BT318">
        <v>66</v>
      </c>
      <c r="BV318" s="1">
        <v>40403</v>
      </c>
      <c r="BW318">
        <v>0</v>
      </c>
      <c r="BX318">
        <v>0</v>
      </c>
      <c r="BY318">
        <v>0</v>
      </c>
      <c r="BZ318">
        <v>68</v>
      </c>
      <c r="CA318">
        <v>53</v>
      </c>
      <c r="CB318">
        <v>64</v>
      </c>
      <c r="CD318" s="1">
        <v>40768</v>
      </c>
      <c r="CE318">
        <v>0</v>
      </c>
      <c r="CF318">
        <v>0</v>
      </c>
      <c r="CG318">
        <v>0</v>
      </c>
      <c r="CH318">
        <v>68</v>
      </c>
      <c r="CI318">
        <v>54</v>
      </c>
      <c r="CJ318">
        <v>66</v>
      </c>
      <c r="CL318" s="1">
        <v>41133</v>
      </c>
      <c r="CM318">
        <v>0.61</v>
      </c>
      <c r="CN318">
        <v>0</v>
      </c>
      <c r="CO318">
        <v>0</v>
      </c>
      <c r="CP318">
        <v>66</v>
      </c>
      <c r="CQ318">
        <v>56</v>
      </c>
      <c r="CR318">
        <v>65</v>
      </c>
      <c r="CT318" s="1">
        <v>41499</v>
      </c>
      <c r="CU318">
        <v>0.03</v>
      </c>
      <c r="CV318">
        <v>0</v>
      </c>
      <c r="CW318">
        <v>0</v>
      </c>
      <c r="CX318">
        <v>60</v>
      </c>
      <c r="CY318">
        <v>53</v>
      </c>
      <c r="CZ318">
        <v>55</v>
      </c>
      <c r="DB318" s="1">
        <v>41864</v>
      </c>
      <c r="DC318">
        <v>0.4</v>
      </c>
      <c r="DD318">
        <v>0</v>
      </c>
      <c r="DE318">
        <v>0</v>
      </c>
      <c r="DF318">
        <v>60</v>
      </c>
      <c r="DG318">
        <v>51</v>
      </c>
      <c r="DH318">
        <v>51</v>
      </c>
      <c r="DJ318" s="1">
        <v>42229</v>
      </c>
      <c r="DK318">
        <v>0.1</v>
      </c>
      <c r="DL318">
        <v>0</v>
      </c>
      <c r="DM318">
        <v>0</v>
      </c>
      <c r="DN318">
        <v>58</v>
      </c>
      <c r="DO318">
        <v>47</v>
      </c>
      <c r="DP318">
        <v>53</v>
      </c>
      <c r="DR318" s="1">
        <v>42594</v>
      </c>
      <c r="DS318">
        <v>0.64</v>
      </c>
      <c r="DT318">
        <v>0</v>
      </c>
      <c r="DU318">
        <v>0</v>
      </c>
      <c r="DV318">
        <v>76</v>
      </c>
      <c r="DW318">
        <v>64</v>
      </c>
      <c r="DX318">
        <v>66</v>
      </c>
      <c r="DZ318" s="1">
        <v>42960</v>
      </c>
      <c r="EA318">
        <v>0.42</v>
      </c>
      <c r="EB318">
        <v>0</v>
      </c>
      <c r="EC318">
        <v>0</v>
      </c>
      <c r="ED318">
        <v>65</v>
      </c>
      <c r="EE318">
        <v>51</v>
      </c>
      <c r="EF318">
        <v>57</v>
      </c>
      <c r="EH318" s="1">
        <v>43325</v>
      </c>
      <c r="EI318">
        <v>0.01</v>
      </c>
      <c r="EJ318">
        <v>0</v>
      </c>
      <c r="EK318">
        <v>0</v>
      </c>
      <c r="EL318">
        <v>75</v>
      </c>
      <c r="EM318">
        <v>58</v>
      </c>
      <c r="EN318">
        <v>70</v>
      </c>
      <c r="EP318" s="1">
        <v>43690</v>
      </c>
      <c r="EQ318">
        <v>0</v>
      </c>
      <c r="ER318">
        <v>0</v>
      </c>
      <c r="ES318">
        <v>0</v>
      </c>
      <c r="ET318">
        <v>68</v>
      </c>
      <c r="EU318">
        <v>58</v>
      </c>
      <c r="EV318">
        <v>64</v>
      </c>
    </row>
    <row r="319" spans="1:152" x14ac:dyDescent="0.25">
      <c r="A319">
        <v>318</v>
      </c>
      <c r="B319" s="1">
        <v>37117</v>
      </c>
      <c r="C319">
        <v>0</v>
      </c>
      <c r="D319">
        <v>0</v>
      </c>
      <c r="E319">
        <v>0</v>
      </c>
      <c r="F319">
        <v>66</v>
      </c>
      <c r="G319">
        <v>49</v>
      </c>
      <c r="H319">
        <v>62</v>
      </c>
      <c r="J319" s="1">
        <v>37482</v>
      </c>
      <c r="K319">
        <v>0.11</v>
      </c>
      <c r="L319">
        <v>0</v>
      </c>
      <c r="M319">
        <v>0</v>
      </c>
      <c r="N319">
        <v>79</v>
      </c>
      <c r="O319">
        <v>61</v>
      </c>
      <c r="P319">
        <v>77</v>
      </c>
      <c r="R319" s="1">
        <v>37847</v>
      </c>
      <c r="S319">
        <v>0</v>
      </c>
      <c r="T319">
        <v>0</v>
      </c>
      <c r="U319">
        <v>0</v>
      </c>
      <c r="V319">
        <v>68</v>
      </c>
      <c r="W319">
        <v>58</v>
      </c>
      <c r="X319">
        <v>65</v>
      </c>
      <c r="Z319" s="1">
        <v>38212</v>
      </c>
      <c r="AA319">
        <v>1.08</v>
      </c>
      <c r="AB319">
        <v>0</v>
      </c>
      <c r="AC319">
        <v>0</v>
      </c>
      <c r="AD319">
        <v>60</v>
      </c>
      <c r="AE319">
        <v>55</v>
      </c>
      <c r="AF319">
        <v>60</v>
      </c>
      <c r="AH319" s="1">
        <v>38578</v>
      </c>
      <c r="AI319">
        <v>0.44</v>
      </c>
      <c r="AJ319">
        <v>0</v>
      </c>
      <c r="AK319">
        <v>0</v>
      </c>
      <c r="AL319">
        <v>70</v>
      </c>
      <c r="AM319">
        <v>54</v>
      </c>
      <c r="AN319">
        <v>56</v>
      </c>
      <c r="AP319" s="1">
        <v>38943</v>
      </c>
      <c r="AQ319">
        <v>0</v>
      </c>
      <c r="AR319">
        <v>0</v>
      </c>
      <c r="AS319">
        <v>0</v>
      </c>
      <c r="AT319">
        <v>67</v>
      </c>
      <c r="AU319">
        <v>48</v>
      </c>
      <c r="AV319">
        <v>64</v>
      </c>
      <c r="AX319" s="1">
        <v>39308</v>
      </c>
      <c r="AY319">
        <v>0</v>
      </c>
      <c r="AZ319">
        <v>0</v>
      </c>
      <c r="BA319">
        <v>0</v>
      </c>
      <c r="BB319">
        <v>59</v>
      </c>
      <c r="BC319">
        <v>43</v>
      </c>
      <c r="BD319">
        <v>53</v>
      </c>
      <c r="BF319" s="1">
        <v>39673</v>
      </c>
      <c r="BG319">
        <v>0</v>
      </c>
      <c r="BH319">
        <v>0</v>
      </c>
      <c r="BI319">
        <v>0</v>
      </c>
      <c r="BJ319">
        <v>59</v>
      </c>
      <c r="BK319">
        <v>45</v>
      </c>
      <c r="BL319">
        <v>57</v>
      </c>
      <c r="BN319" s="1">
        <v>40039</v>
      </c>
      <c r="BO319">
        <v>0.02</v>
      </c>
      <c r="BP319">
        <v>0</v>
      </c>
      <c r="BQ319">
        <v>0</v>
      </c>
      <c r="BR319">
        <v>71</v>
      </c>
      <c r="BS319">
        <v>57</v>
      </c>
      <c r="BT319">
        <v>69</v>
      </c>
      <c r="BV319" s="1">
        <v>40404</v>
      </c>
      <c r="BW319">
        <v>0</v>
      </c>
      <c r="BX319">
        <v>0</v>
      </c>
      <c r="BY319">
        <v>0</v>
      </c>
      <c r="BZ319">
        <v>66</v>
      </c>
      <c r="CA319">
        <v>55</v>
      </c>
      <c r="CB319">
        <v>63</v>
      </c>
      <c r="CD319" s="1">
        <v>40769</v>
      </c>
      <c r="CE319">
        <v>0</v>
      </c>
      <c r="CF319">
        <v>0</v>
      </c>
      <c r="CG319">
        <v>0</v>
      </c>
      <c r="CH319">
        <v>68</v>
      </c>
      <c r="CI319">
        <v>57</v>
      </c>
      <c r="CJ319">
        <v>61</v>
      </c>
      <c r="CL319" s="1">
        <v>41134</v>
      </c>
      <c r="CM319">
        <v>0</v>
      </c>
      <c r="CN319">
        <v>0</v>
      </c>
      <c r="CO319">
        <v>0</v>
      </c>
      <c r="CP319">
        <v>66</v>
      </c>
      <c r="CQ319">
        <v>53</v>
      </c>
      <c r="CR319">
        <v>62</v>
      </c>
      <c r="CT319" s="1">
        <v>41500</v>
      </c>
      <c r="CU319">
        <v>0.51</v>
      </c>
      <c r="CV319">
        <v>0</v>
      </c>
      <c r="CW319">
        <v>0</v>
      </c>
      <c r="CX319">
        <v>58</v>
      </c>
      <c r="CY319">
        <v>43</v>
      </c>
      <c r="CZ319">
        <v>46</v>
      </c>
      <c r="DB319" s="1">
        <v>41865</v>
      </c>
      <c r="DC319">
        <v>1.04</v>
      </c>
      <c r="DD319">
        <v>0</v>
      </c>
      <c r="DE319">
        <v>0</v>
      </c>
      <c r="DF319">
        <v>0</v>
      </c>
      <c r="DG319">
        <v>0</v>
      </c>
      <c r="DH319">
        <v>47</v>
      </c>
      <c r="DJ319" s="1">
        <v>42230</v>
      </c>
      <c r="DK319">
        <v>0.25</v>
      </c>
      <c r="DL319">
        <v>0</v>
      </c>
      <c r="DM319">
        <v>0</v>
      </c>
      <c r="DN319">
        <v>66</v>
      </c>
      <c r="DO319">
        <v>49</v>
      </c>
      <c r="DP319">
        <v>59</v>
      </c>
      <c r="DR319" s="1">
        <v>42595</v>
      </c>
      <c r="DS319">
        <v>0.36</v>
      </c>
      <c r="DT319">
        <v>0</v>
      </c>
      <c r="DU319">
        <v>0</v>
      </c>
      <c r="DV319">
        <v>68</v>
      </c>
      <c r="DW319">
        <v>62</v>
      </c>
      <c r="DX319">
        <v>66</v>
      </c>
      <c r="DZ319" s="1">
        <v>42961</v>
      </c>
      <c r="EA319">
        <v>0</v>
      </c>
      <c r="EB319">
        <v>0</v>
      </c>
      <c r="EC319">
        <v>0</v>
      </c>
      <c r="ED319">
        <v>64</v>
      </c>
      <c r="EE319">
        <v>52</v>
      </c>
      <c r="EF319">
        <v>63</v>
      </c>
      <c r="EH319" s="1">
        <v>43326</v>
      </c>
      <c r="EI319">
        <v>0</v>
      </c>
      <c r="EJ319">
        <v>0</v>
      </c>
      <c r="EK319">
        <v>0</v>
      </c>
      <c r="EL319">
        <v>73</v>
      </c>
      <c r="EM319">
        <v>60</v>
      </c>
      <c r="EN319">
        <v>67</v>
      </c>
      <c r="EP319" s="1">
        <v>43691</v>
      </c>
      <c r="EQ319">
        <v>0</v>
      </c>
      <c r="ER319">
        <v>0</v>
      </c>
      <c r="ES319">
        <v>0</v>
      </c>
      <c r="ET319">
        <v>67</v>
      </c>
      <c r="EU319">
        <v>53</v>
      </c>
      <c r="EV319">
        <v>63</v>
      </c>
    </row>
    <row r="320" spans="1:152" x14ac:dyDescent="0.25">
      <c r="A320">
        <v>319</v>
      </c>
      <c r="B320" s="1">
        <v>37118</v>
      </c>
      <c r="C320">
        <v>0</v>
      </c>
      <c r="D320">
        <v>0</v>
      </c>
      <c r="E320">
        <v>0</v>
      </c>
      <c r="F320">
        <v>68</v>
      </c>
      <c r="G320">
        <v>49</v>
      </c>
      <c r="H320">
        <v>66</v>
      </c>
      <c r="J320" s="1">
        <v>37483</v>
      </c>
      <c r="K320">
        <v>0</v>
      </c>
      <c r="L320">
        <v>0</v>
      </c>
      <c r="M320">
        <v>0</v>
      </c>
      <c r="N320">
        <v>77</v>
      </c>
      <c r="O320">
        <v>63</v>
      </c>
      <c r="P320">
        <v>70</v>
      </c>
      <c r="R320" s="1">
        <v>37848</v>
      </c>
      <c r="S320">
        <v>0</v>
      </c>
      <c r="T320">
        <v>0</v>
      </c>
      <c r="U320">
        <v>0</v>
      </c>
      <c r="V320">
        <v>70</v>
      </c>
      <c r="W320">
        <v>59</v>
      </c>
      <c r="X320">
        <v>68</v>
      </c>
      <c r="Z320" s="1">
        <v>38213</v>
      </c>
      <c r="AA320">
        <v>0.5</v>
      </c>
      <c r="AB320">
        <v>0</v>
      </c>
      <c r="AC320">
        <v>0</v>
      </c>
      <c r="AD320">
        <v>61</v>
      </c>
      <c r="AE320">
        <v>47</v>
      </c>
      <c r="AF320">
        <v>54</v>
      </c>
      <c r="AH320" s="1">
        <v>38579</v>
      </c>
      <c r="AI320">
        <v>0.1</v>
      </c>
      <c r="AJ320">
        <v>0</v>
      </c>
      <c r="AK320">
        <v>0</v>
      </c>
      <c r="AL320">
        <v>65</v>
      </c>
      <c r="AM320">
        <v>52</v>
      </c>
      <c r="AN320">
        <v>64</v>
      </c>
      <c r="AP320" s="1">
        <v>38944</v>
      </c>
      <c r="AQ320">
        <v>0.12</v>
      </c>
      <c r="AR320">
        <v>0</v>
      </c>
      <c r="AS320">
        <v>0</v>
      </c>
      <c r="AT320">
        <v>64</v>
      </c>
      <c r="AU320">
        <v>26</v>
      </c>
      <c r="AV320">
        <v>62</v>
      </c>
      <c r="AX320" s="1">
        <v>39309</v>
      </c>
      <c r="AY320">
        <v>0.18</v>
      </c>
      <c r="AZ320">
        <v>0</v>
      </c>
      <c r="BA320">
        <v>0</v>
      </c>
      <c r="BB320">
        <v>56</v>
      </c>
      <c r="BC320">
        <v>49</v>
      </c>
      <c r="BD320">
        <v>54</v>
      </c>
      <c r="BF320" s="1">
        <v>39674</v>
      </c>
      <c r="BG320">
        <v>0.11</v>
      </c>
      <c r="BH320">
        <v>0</v>
      </c>
      <c r="BI320">
        <v>0</v>
      </c>
      <c r="BJ320">
        <v>60</v>
      </c>
      <c r="BK320">
        <v>48</v>
      </c>
      <c r="BL320">
        <v>59</v>
      </c>
      <c r="BN320" s="1">
        <v>40040</v>
      </c>
      <c r="BO320">
        <v>0</v>
      </c>
      <c r="BP320">
        <v>0</v>
      </c>
      <c r="BQ320">
        <v>0</v>
      </c>
      <c r="BR320">
        <v>71</v>
      </c>
      <c r="BS320">
        <v>59</v>
      </c>
      <c r="BT320">
        <v>69</v>
      </c>
      <c r="BV320" s="1">
        <v>40405</v>
      </c>
      <c r="BW320">
        <v>0</v>
      </c>
      <c r="BX320">
        <v>0</v>
      </c>
      <c r="BY320">
        <v>0</v>
      </c>
      <c r="BZ320">
        <v>65</v>
      </c>
      <c r="CA320">
        <v>55</v>
      </c>
      <c r="CB320">
        <v>58</v>
      </c>
      <c r="CD320" s="1">
        <v>40770</v>
      </c>
      <c r="CE320">
        <v>0.87</v>
      </c>
      <c r="CF320">
        <v>0</v>
      </c>
      <c r="CG320">
        <v>0</v>
      </c>
      <c r="CH320">
        <v>61</v>
      </c>
      <c r="CI320">
        <v>51</v>
      </c>
      <c r="CJ320">
        <v>54</v>
      </c>
      <c r="CL320" s="1">
        <v>41135</v>
      </c>
      <c r="CM320">
        <v>0</v>
      </c>
      <c r="CN320">
        <v>0</v>
      </c>
      <c r="CO320">
        <v>0</v>
      </c>
      <c r="CP320">
        <v>65</v>
      </c>
      <c r="CQ320">
        <v>55</v>
      </c>
      <c r="CR320">
        <v>60</v>
      </c>
      <c r="CT320" s="1">
        <v>41501</v>
      </c>
      <c r="CU320">
        <v>0.02</v>
      </c>
      <c r="CV320">
        <v>0</v>
      </c>
      <c r="CW320">
        <v>0</v>
      </c>
      <c r="CX320">
        <v>56</v>
      </c>
      <c r="CY320">
        <v>42</v>
      </c>
      <c r="CZ320">
        <v>54</v>
      </c>
      <c r="DB320" s="1">
        <v>41866</v>
      </c>
      <c r="DC320">
        <v>0</v>
      </c>
      <c r="DD320">
        <v>0</v>
      </c>
      <c r="DE320">
        <v>0</v>
      </c>
      <c r="DF320">
        <v>51</v>
      </c>
      <c r="DG320">
        <v>40</v>
      </c>
      <c r="DH320">
        <v>45</v>
      </c>
      <c r="DJ320" s="1">
        <v>42231</v>
      </c>
      <c r="DK320">
        <v>0.02</v>
      </c>
      <c r="DL320">
        <v>0</v>
      </c>
      <c r="DM320">
        <v>0</v>
      </c>
      <c r="DN320">
        <v>66</v>
      </c>
      <c r="DO320">
        <v>59</v>
      </c>
      <c r="DP320">
        <v>61</v>
      </c>
      <c r="DR320" s="1">
        <v>42596</v>
      </c>
      <c r="DS320">
        <v>0.51</v>
      </c>
      <c r="DT320">
        <v>0</v>
      </c>
      <c r="DU320">
        <v>0</v>
      </c>
      <c r="DV320">
        <v>69</v>
      </c>
      <c r="DW320">
        <v>64</v>
      </c>
      <c r="DX320">
        <v>65</v>
      </c>
      <c r="DZ320" s="1">
        <v>42962</v>
      </c>
      <c r="EA320">
        <v>0</v>
      </c>
      <c r="EB320">
        <v>0</v>
      </c>
      <c r="EC320">
        <v>0</v>
      </c>
      <c r="ED320">
        <v>65</v>
      </c>
      <c r="EE320">
        <v>55</v>
      </c>
      <c r="EF320">
        <v>59</v>
      </c>
      <c r="EH320" s="1">
        <v>43327</v>
      </c>
      <c r="EI320">
        <v>0.14000000000000001</v>
      </c>
      <c r="EJ320">
        <v>0</v>
      </c>
      <c r="EK320">
        <v>0</v>
      </c>
      <c r="EL320">
        <v>70</v>
      </c>
      <c r="EM320">
        <v>59</v>
      </c>
      <c r="EN320">
        <v>69</v>
      </c>
      <c r="EP320" s="1">
        <v>43692</v>
      </c>
      <c r="EQ320">
        <v>0</v>
      </c>
      <c r="ER320">
        <v>0</v>
      </c>
      <c r="ES320">
        <v>0</v>
      </c>
      <c r="ET320">
        <v>66</v>
      </c>
      <c r="EU320">
        <v>50</v>
      </c>
      <c r="EV320">
        <v>65</v>
      </c>
    </row>
    <row r="321" spans="1:152" x14ac:dyDescent="0.25">
      <c r="A321">
        <v>320</v>
      </c>
      <c r="B321" s="1">
        <v>37119</v>
      </c>
      <c r="C321">
        <v>0</v>
      </c>
      <c r="D321">
        <v>0</v>
      </c>
      <c r="E321">
        <v>0</v>
      </c>
      <c r="F321">
        <v>70</v>
      </c>
      <c r="G321">
        <v>60</v>
      </c>
      <c r="H321">
        <v>67</v>
      </c>
      <c r="J321" s="1">
        <v>37484</v>
      </c>
      <c r="K321">
        <v>0.22</v>
      </c>
      <c r="L321">
        <v>0</v>
      </c>
      <c r="M321">
        <v>0</v>
      </c>
      <c r="N321">
        <v>70</v>
      </c>
      <c r="O321">
        <v>62</v>
      </c>
      <c r="P321">
        <v>70</v>
      </c>
      <c r="R321" s="1">
        <v>37849</v>
      </c>
      <c r="S321">
        <v>0.17</v>
      </c>
      <c r="T321">
        <v>0</v>
      </c>
      <c r="U321">
        <v>0</v>
      </c>
      <c r="V321">
        <v>70</v>
      </c>
      <c r="W321">
        <v>57</v>
      </c>
      <c r="X321">
        <v>58</v>
      </c>
      <c r="Z321" s="1">
        <v>38214</v>
      </c>
      <c r="AA321">
        <v>0</v>
      </c>
      <c r="AB321">
        <v>0</v>
      </c>
      <c r="AC321">
        <v>0</v>
      </c>
      <c r="AD321">
        <v>62</v>
      </c>
      <c r="AE321">
        <v>49</v>
      </c>
      <c r="AF321">
        <v>52</v>
      </c>
      <c r="AH321" s="1">
        <v>38580</v>
      </c>
      <c r="AI321">
        <v>0</v>
      </c>
      <c r="AJ321">
        <v>0</v>
      </c>
      <c r="AK321">
        <v>0</v>
      </c>
      <c r="AL321">
        <v>66</v>
      </c>
      <c r="AM321">
        <v>55</v>
      </c>
      <c r="AN321">
        <v>61</v>
      </c>
      <c r="AP321" s="1">
        <v>38945</v>
      </c>
      <c r="AQ321">
        <v>0.01</v>
      </c>
      <c r="AR321">
        <v>0</v>
      </c>
      <c r="AS321">
        <v>0</v>
      </c>
      <c r="AT321">
        <v>66</v>
      </c>
      <c r="AU321">
        <v>50</v>
      </c>
      <c r="AV321">
        <v>50</v>
      </c>
      <c r="AX321" s="1">
        <v>39310</v>
      </c>
      <c r="AY321">
        <v>0</v>
      </c>
      <c r="AZ321">
        <v>0</v>
      </c>
      <c r="BA321">
        <v>0</v>
      </c>
      <c r="BB321">
        <v>67</v>
      </c>
      <c r="BC321">
        <v>50</v>
      </c>
      <c r="BD321">
        <v>63</v>
      </c>
      <c r="BF321" s="1">
        <v>39675</v>
      </c>
      <c r="BG321">
        <v>0</v>
      </c>
      <c r="BH321">
        <v>0</v>
      </c>
      <c r="BI321">
        <v>0</v>
      </c>
      <c r="BJ321">
        <v>60</v>
      </c>
      <c r="BK321">
        <v>51</v>
      </c>
      <c r="BL321">
        <v>57</v>
      </c>
      <c r="BN321" s="1">
        <v>40041</v>
      </c>
      <c r="BO321">
        <v>0</v>
      </c>
      <c r="BP321">
        <v>0</v>
      </c>
      <c r="BQ321">
        <v>0</v>
      </c>
      <c r="BR321">
        <v>72</v>
      </c>
      <c r="BS321">
        <v>60</v>
      </c>
      <c r="BT321">
        <v>71</v>
      </c>
      <c r="BV321" s="1">
        <v>40406</v>
      </c>
      <c r="BW321">
        <v>0.05</v>
      </c>
      <c r="BX321">
        <v>0</v>
      </c>
      <c r="BY321">
        <v>0</v>
      </c>
      <c r="BZ321">
        <v>67</v>
      </c>
      <c r="CA321">
        <v>56</v>
      </c>
      <c r="CB321">
        <v>66</v>
      </c>
      <c r="CD321" s="1">
        <v>40771</v>
      </c>
      <c r="CE321">
        <v>1.08</v>
      </c>
      <c r="CF321">
        <v>0</v>
      </c>
      <c r="CG321">
        <v>0</v>
      </c>
      <c r="CH321">
        <v>57</v>
      </c>
      <c r="CI321">
        <v>49</v>
      </c>
      <c r="CJ321">
        <v>56</v>
      </c>
      <c r="CL321" s="1">
        <v>41136</v>
      </c>
      <c r="CM321">
        <v>0.11</v>
      </c>
      <c r="CN321">
        <v>0</v>
      </c>
      <c r="CO321">
        <v>0</v>
      </c>
      <c r="CP321">
        <v>62</v>
      </c>
      <c r="CQ321">
        <v>55</v>
      </c>
      <c r="CR321">
        <v>59</v>
      </c>
      <c r="CT321" s="1">
        <v>41502</v>
      </c>
      <c r="CU321">
        <v>0</v>
      </c>
      <c r="CV321">
        <v>0</v>
      </c>
      <c r="CW321">
        <v>0</v>
      </c>
      <c r="CX321">
        <v>60</v>
      </c>
      <c r="CY321">
        <v>46</v>
      </c>
      <c r="CZ321">
        <v>59</v>
      </c>
      <c r="DB321" s="1">
        <v>41867</v>
      </c>
      <c r="DC321">
        <v>0.31</v>
      </c>
      <c r="DD321">
        <v>0</v>
      </c>
      <c r="DE321">
        <v>0</v>
      </c>
      <c r="DF321">
        <v>51</v>
      </c>
      <c r="DG321">
        <v>40</v>
      </c>
      <c r="DH321">
        <v>49</v>
      </c>
      <c r="DJ321" s="1">
        <v>42232</v>
      </c>
      <c r="DK321">
        <v>0</v>
      </c>
      <c r="DL321">
        <v>0</v>
      </c>
      <c r="DM321">
        <v>0</v>
      </c>
      <c r="DN321">
        <v>69</v>
      </c>
      <c r="DO321">
        <v>59</v>
      </c>
      <c r="DP321">
        <v>67</v>
      </c>
      <c r="DR321" s="1">
        <v>42597</v>
      </c>
      <c r="DS321">
        <v>0.03</v>
      </c>
      <c r="DT321">
        <v>0</v>
      </c>
      <c r="DU321">
        <v>0</v>
      </c>
      <c r="DV321">
        <v>68</v>
      </c>
      <c r="DW321">
        <v>53</v>
      </c>
      <c r="DX321">
        <v>62</v>
      </c>
      <c r="DZ321" s="1">
        <v>42963</v>
      </c>
      <c r="EA321">
        <v>0.3</v>
      </c>
      <c r="EB321">
        <v>0</v>
      </c>
      <c r="EC321">
        <v>0</v>
      </c>
      <c r="ED321">
        <v>67</v>
      </c>
      <c r="EE321">
        <v>42</v>
      </c>
      <c r="EF321">
        <v>55</v>
      </c>
      <c r="EH321" s="1">
        <v>43328</v>
      </c>
      <c r="EI321">
        <v>0.79</v>
      </c>
      <c r="EJ321">
        <v>0</v>
      </c>
      <c r="EK321">
        <v>0</v>
      </c>
      <c r="EL321">
        <v>70</v>
      </c>
      <c r="EM321">
        <v>54</v>
      </c>
      <c r="EN321">
        <v>63</v>
      </c>
      <c r="EP321" s="1">
        <v>43693</v>
      </c>
      <c r="EQ321">
        <v>0</v>
      </c>
      <c r="ER321">
        <v>0</v>
      </c>
      <c r="ES321">
        <v>0</v>
      </c>
      <c r="ET321">
        <v>68</v>
      </c>
      <c r="EU321">
        <v>56</v>
      </c>
      <c r="EV321">
        <v>64</v>
      </c>
    </row>
    <row r="322" spans="1:152" x14ac:dyDescent="0.25">
      <c r="A322">
        <v>321</v>
      </c>
      <c r="B322" s="1">
        <v>37120</v>
      </c>
      <c r="C322">
        <v>0.75</v>
      </c>
      <c r="D322">
        <v>0</v>
      </c>
      <c r="E322">
        <v>0</v>
      </c>
      <c r="F322">
        <v>69</v>
      </c>
      <c r="G322">
        <v>56</v>
      </c>
      <c r="H322">
        <v>61</v>
      </c>
      <c r="J322" s="1">
        <v>37485</v>
      </c>
      <c r="K322">
        <v>0</v>
      </c>
      <c r="L322">
        <v>0</v>
      </c>
      <c r="M322">
        <v>0</v>
      </c>
      <c r="N322">
        <v>71</v>
      </c>
      <c r="O322">
        <v>54</v>
      </c>
      <c r="P322">
        <v>68</v>
      </c>
      <c r="R322" s="1">
        <v>37850</v>
      </c>
      <c r="S322">
        <v>0</v>
      </c>
      <c r="T322">
        <v>0</v>
      </c>
      <c r="U322">
        <v>0</v>
      </c>
      <c r="V322">
        <v>63</v>
      </c>
      <c r="W322">
        <v>52</v>
      </c>
      <c r="X322">
        <v>62</v>
      </c>
      <c r="Z322" s="1">
        <v>38215</v>
      </c>
      <c r="AA322">
        <v>0.32</v>
      </c>
      <c r="AB322">
        <v>0</v>
      </c>
      <c r="AC322">
        <v>0</v>
      </c>
      <c r="AD322">
        <v>59</v>
      </c>
      <c r="AE322">
        <v>53</v>
      </c>
      <c r="AF322">
        <v>54</v>
      </c>
      <c r="AH322" s="1">
        <v>38581</v>
      </c>
      <c r="AI322">
        <v>0.01</v>
      </c>
      <c r="AJ322">
        <v>0</v>
      </c>
      <c r="AK322">
        <v>0</v>
      </c>
      <c r="AL322">
        <v>65</v>
      </c>
      <c r="AM322">
        <v>51</v>
      </c>
      <c r="AN322">
        <v>55</v>
      </c>
      <c r="AP322" s="1">
        <v>38946</v>
      </c>
      <c r="AQ322">
        <v>0</v>
      </c>
      <c r="AR322">
        <v>0</v>
      </c>
      <c r="AS322">
        <v>0</v>
      </c>
      <c r="AT322">
        <v>66</v>
      </c>
      <c r="AU322">
        <v>50</v>
      </c>
      <c r="AV322">
        <v>64</v>
      </c>
      <c r="AX322" s="1">
        <v>39311</v>
      </c>
      <c r="AY322">
        <v>1.5</v>
      </c>
      <c r="AZ322">
        <v>0</v>
      </c>
      <c r="BA322">
        <v>0</v>
      </c>
      <c r="BB322">
        <v>63</v>
      </c>
      <c r="BC322">
        <v>49</v>
      </c>
      <c r="BD322">
        <v>59</v>
      </c>
      <c r="BF322" s="1">
        <v>39676</v>
      </c>
      <c r="BG322">
        <v>0</v>
      </c>
      <c r="BH322">
        <v>0</v>
      </c>
      <c r="BI322">
        <v>0</v>
      </c>
      <c r="BJ322">
        <v>61</v>
      </c>
      <c r="BK322">
        <v>50</v>
      </c>
      <c r="BL322">
        <v>60</v>
      </c>
      <c r="BN322" s="1">
        <v>40042</v>
      </c>
      <c r="BO322">
        <v>0</v>
      </c>
      <c r="BP322">
        <v>0</v>
      </c>
      <c r="BQ322">
        <v>0</v>
      </c>
      <c r="BR322">
        <v>74</v>
      </c>
      <c r="BS322">
        <v>59</v>
      </c>
      <c r="BT322">
        <v>73</v>
      </c>
      <c r="BV322" s="1">
        <v>40407</v>
      </c>
      <c r="BW322">
        <v>0</v>
      </c>
      <c r="BX322">
        <v>0</v>
      </c>
      <c r="BY322">
        <v>0</v>
      </c>
      <c r="BZ322">
        <v>67</v>
      </c>
      <c r="CA322">
        <v>53</v>
      </c>
      <c r="CB322">
        <v>61</v>
      </c>
      <c r="CD322" s="1">
        <v>40772</v>
      </c>
      <c r="CE322">
        <v>0</v>
      </c>
      <c r="CF322">
        <v>0</v>
      </c>
      <c r="CG322">
        <v>0</v>
      </c>
      <c r="CH322">
        <v>64</v>
      </c>
      <c r="CI322">
        <v>50</v>
      </c>
      <c r="CJ322">
        <v>63</v>
      </c>
      <c r="CL322" s="1">
        <v>41137</v>
      </c>
      <c r="CM322">
        <v>0</v>
      </c>
      <c r="CN322">
        <v>0</v>
      </c>
      <c r="CO322">
        <v>0</v>
      </c>
      <c r="CP322">
        <v>64</v>
      </c>
      <c r="CQ322">
        <v>54</v>
      </c>
      <c r="CR322">
        <v>62</v>
      </c>
      <c r="CT322" s="1">
        <v>41503</v>
      </c>
      <c r="CU322">
        <v>0.08</v>
      </c>
      <c r="CV322">
        <v>0</v>
      </c>
      <c r="CW322">
        <v>0</v>
      </c>
      <c r="CX322">
        <v>60</v>
      </c>
      <c r="CY322">
        <v>48</v>
      </c>
      <c r="CZ322">
        <v>59</v>
      </c>
      <c r="DB322" s="1">
        <v>41868</v>
      </c>
      <c r="DC322">
        <v>0.72</v>
      </c>
      <c r="DD322">
        <v>0</v>
      </c>
      <c r="DE322">
        <v>0</v>
      </c>
      <c r="DF322">
        <v>50</v>
      </c>
      <c r="DG322">
        <v>46</v>
      </c>
      <c r="DH322">
        <v>49</v>
      </c>
      <c r="DJ322" s="1">
        <v>42233</v>
      </c>
      <c r="DK322">
        <v>0</v>
      </c>
      <c r="DL322">
        <v>0</v>
      </c>
      <c r="DM322">
        <v>0</v>
      </c>
      <c r="DN322">
        <v>72</v>
      </c>
      <c r="DO322">
        <v>59</v>
      </c>
      <c r="DP322">
        <v>71</v>
      </c>
      <c r="DR322" s="1">
        <v>42598</v>
      </c>
      <c r="DS322">
        <v>0.12</v>
      </c>
      <c r="DT322">
        <v>0</v>
      </c>
      <c r="DU322">
        <v>0</v>
      </c>
      <c r="DV322">
        <v>63</v>
      </c>
      <c r="DW322">
        <v>56</v>
      </c>
      <c r="DX322">
        <v>57</v>
      </c>
      <c r="DZ322" s="1">
        <v>42964</v>
      </c>
      <c r="EA322">
        <v>0</v>
      </c>
      <c r="EB322">
        <v>0</v>
      </c>
      <c r="EC322">
        <v>0</v>
      </c>
      <c r="ED322">
        <v>61</v>
      </c>
      <c r="EE322">
        <v>45</v>
      </c>
      <c r="EF322">
        <v>60</v>
      </c>
      <c r="EH322" s="1">
        <v>43329</v>
      </c>
      <c r="EI322">
        <v>0.06</v>
      </c>
      <c r="EJ322">
        <v>0</v>
      </c>
      <c r="EK322">
        <v>0</v>
      </c>
      <c r="EL322">
        <v>66</v>
      </c>
      <c r="EM322">
        <v>57</v>
      </c>
      <c r="EN322">
        <v>62</v>
      </c>
      <c r="EP322" s="1">
        <v>43694</v>
      </c>
      <c r="EQ322">
        <v>0</v>
      </c>
      <c r="ER322">
        <v>0</v>
      </c>
      <c r="ES322">
        <v>0</v>
      </c>
      <c r="ET322">
        <v>73</v>
      </c>
      <c r="EU322">
        <v>60</v>
      </c>
      <c r="EV322">
        <v>70</v>
      </c>
    </row>
    <row r="323" spans="1:152" x14ac:dyDescent="0.25">
      <c r="A323">
        <v>322</v>
      </c>
      <c r="B323" s="1">
        <v>37121</v>
      </c>
      <c r="C323">
        <v>0.2</v>
      </c>
      <c r="D323">
        <v>0</v>
      </c>
      <c r="E323">
        <v>0</v>
      </c>
      <c r="F323">
        <v>64</v>
      </c>
      <c r="G323">
        <v>53</v>
      </c>
      <c r="H323">
        <v>59</v>
      </c>
      <c r="J323" s="1">
        <v>37486</v>
      </c>
      <c r="K323">
        <v>0</v>
      </c>
      <c r="L323">
        <v>0</v>
      </c>
      <c r="M323">
        <v>0</v>
      </c>
      <c r="N323">
        <v>74</v>
      </c>
      <c r="O323">
        <v>63</v>
      </c>
      <c r="P323">
        <v>70</v>
      </c>
      <c r="R323" s="1">
        <v>37851</v>
      </c>
      <c r="S323">
        <v>0</v>
      </c>
      <c r="T323">
        <v>0</v>
      </c>
      <c r="U323">
        <v>0</v>
      </c>
      <c r="V323">
        <v>65</v>
      </c>
      <c r="W323">
        <v>56</v>
      </c>
      <c r="X323">
        <v>63</v>
      </c>
      <c r="Z323" s="1">
        <v>38216</v>
      </c>
      <c r="AA323">
        <v>0</v>
      </c>
      <c r="AB323">
        <v>0</v>
      </c>
      <c r="AC323">
        <v>0</v>
      </c>
      <c r="AD323">
        <v>62</v>
      </c>
      <c r="AE323">
        <v>50</v>
      </c>
      <c r="AF323">
        <v>60</v>
      </c>
      <c r="AH323" s="1">
        <v>38582</v>
      </c>
      <c r="AI323">
        <v>0</v>
      </c>
      <c r="AJ323">
        <v>0</v>
      </c>
      <c r="AK323">
        <v>0</v>
      </c>
      <c r="AL323">
        <v>57</v>
      </c>
      <c r="AM323">
        <v>40</v>
      </c>
      <c r="AN323">
        <v>49</v>
      </c>
      <c r="AP323" s="1">
        <v>38947</v>
      </c>
      <c r="AQ323">
        <v>0</v>
      </c>
      <c r="AR323">
        <v>0</v>
      </c>
      <c r="AS323">
        <v>0</v>
      </c>
      <c r="AT323">
        <v>73</v>
      </c>
      <c r="AU323">
        <v>54</v>
      </c>
      <c r="AV323">
        <v>72</v>
      </c>
      <c r="AX323" s="1">
        <v>39312</v>
      </c>
      <c r="AY323">
        <v>0.69</v>
      </c>
      <c r="AZ323">
        <v>0</v>
      </c>
      <c r="BA323">
        <v>0</v>
      </c>
      <c r="BB323">
        <v>60</v>
      </c>
      <c r="BC323">
        <v>39</v>
      </c>
      <c r="BD323">
        <v>41</v>
      </c>
      <c r="BF323" s="1">
        <v>39677</v>
      </c>
      <c r="BG323">
        <v>0</v>
      </c>
      <c r="BH323">
        <v>0</v>
      </c>
      <c r="BI323">
        <v>0</v>
      </c>
      <c r="BJ323">
        <v>62</v>
      </c>
      <c r="BK323">
        <v>49</v>
      </c>
      <c r="BL323">
        <v>57</v>
      </c>
      <c r="BN323" s="1">
        <v>40043</v>
      </c>
      <c r="BO323">
        <v>0</v>
      </c>
      <c r="BP323">
        <v>0</v>
      </c>
      <c r="BQ323">
        <v>0</v>
      </c>
      <c r="BR323">
        <v>74</v>
      </c>
      <c r="BS323">
        <v>64</v>
      </c>
      <c r="BT323">
        <v>71</v>
      </c>
      <c r="BV323" s="1">
        <v>40408</v>
      </c>
      <c r="BW323">
        <v>0</v>
      </c>
      <c r="BX323">
        <v>0</v>
      </c>
      <c r="BY323">
        <v>0</v>
      </c>
      <c r="BZ323">
        <v>63</v>
      </c>
      <c r="CA323">
        <v>50</v>
      </c>
      <c r="CB323">
        <v>58</v>
      </c>
      <c r="CD323" s="1">
        <v>40773</v>
      </c>
      <c r="CE323">
        <v>0.03</v>
      </c>
      <c r="CF323">
        <v>0</v>
      </c>
      <c r="CG323">
        <v>0</v>
      </c>
      <c r="CH323">
        <v>69</v>
      </c>
      <c r="CI323">
        <v>54</v>
      </c>
      <c r="CJ323">
        <v>67</v>
      </c>
      <c r="CL323" s="1">
        <v>41138</v>
      </c>
      <c r="CM323">
        <v>0</v>
      </c>
      <c r="CN323">
        <v>0</v>
      </c>
      <c r="CO323">
        <v>0</v>
      </c>
      <c r="CP323">
        <v>67</v>
      </c>
      <c r="CQ323">
        <v>54</v>
      </c>
      <c r="CR323">
        <v>60</v>
      </c>
      <c r="CT323" s="1">
        <v>41504</v>
      </c>
      <c r="CU323">
        <v>0</v>
      </c>
      <c r="CV323">
        <v>0</v>
      </c>
      <c r="CW323">
        <v>0</v>
      </c>
      <c r="CX323">
        <v>62</v>
      </c>
      <c r="CY323">
        <v>51</v>
      </c>
      <c r="CZ323">
        <v>60</v>
      </c>
      <c r="DB323" s="1">
        <v>41869</v>
      </c>
      <c r="DC323">
        <v>0.33</v>
      </c>
      <c r="DD323">
        <v>0</v>
      </c>
      <c r="DE323">
        <v>0</v>
      </c>
      <c r="DF323">
        <v>51</v>
      </c>
      <c r="DG323">
        <v>43</v>
      </c>
      <c r="DH323">
        <v>47</v>
      </c>
      <c r="DJ323" s="1">
        <v>42234</v>
      </c>
      <c r="DK323">
        <v>0</v>
      </c>
      <c r="DL323">
        <v>0</v>
      </c>
      <c r="DM323">
        <v>0</v>
      </c>
      <c r="DN323">
        <v>76</v>
      </c>
      <c r="DO323">
        <v>59</v>
      </c>
      <c r="DP323">
        <v>74</v>
      </c>
      <c r="DR323" s="1">
        <v>42599</v>
      </c>
      <c r="DS323">
        <v>2.77</v>
      </c>
      <c r="DT323">
        <v>0</v>
      </c>
      <c r="DU323">
        <v>0</v>
      </c>
      <c r="DV323">
        <v>66</v>
      </c>
      <c r="DW323">
        <v>52</v>
      </c>
      <c r="DX323">
        <v>56</v>
      </c>
      <c r="DZ323" s="1">
        <v>42965</v>
      </c>
      <c r="EA323">
        <v>0.52</v>
      </c>
      <c r="EB323">
        <v>0</v>
      </c>
      <c r="EC323">
        <v>0</v>
      </c>
      <c r="ED323">
        <v>64</v>
      </c>
      <c r="EE323">
        <v>51</v>
      </c>
      <c r="EF323">
        <v>64</v>
      </c>
      <c r="EH323" s="1">
        <v>43330</v>
      </c>
      <c r="EI323">
        <v>0.23</v>
      </c>
      <c r="EJ323">
        <v>0</v>
      </c>
      <c r="EK323">
        <v>0</v>
      </c>
      <c r="EL323">
        <v>66</v>
      </c>
      <c r="EM323">
        <v>54</v>
      </c>
      <c r="EN323">
        <v>55</v>
      </c>
      <c r="EP323" s="1">
        <v>43695</v>
      </c>
      <c r="EQ323">
        <v>0</v>
      </c>
      <c r="ER323">
        <v>0</v>
      </c>
      <c r="ES323">
        <v>0</v>
      </c>
      <c r="ET323">
        <v>74</v>
      </c>
      <c r="EU323">
        <v>57</v>
      </c>
      <c r="EV323">
        <v>73</v>
      </c>
    </row>
    <row r="324" spans="1:152" x14ac:dyDescent="0.25">
      <c r="A324">
        <v>323</v>
      </c>
      <c r="B324" s="1">
        <v>37122</v>
      </c>
      <c r="C324">
        <v>0.03</v>
      </c>
      <c r="D324">
        <v>0</v>
      </c>
      <c r="E324">
        <v>0</v>
      </c>
      <c r="F324">
        <v>68</v>
      </c>
      <c r="G324">
        <v>54</v>
      </c>
      <c r="H324">
        <v>66</v>
      </c>
      <c r="J324" s="1">
        <v>37487</v>
      </c>
      <c r="K324">
        <v>0</v>
      </c>
      <c r="L324">
        <v>0</v>
      </c>
      <c r="M324">
        <v>0</v>
      </c>
      <c r="N324">
        <v>73</v>
      </c>
      <c r="O324">
        <v>50</v>
      </c>
      <c r="P324">
        <v>60</v>
      </c>
      <c r="R324" s="1">
        <v>37852</v>
      </c>
      <c r="S324">
        <v>0</v>
      </c>
      <c r="T324">
        <v>0</v>
      </c>
      <c r="U324">
        <v>0</v>
      </c>
      <c r="V324">
        <v>67</v>
      </c>
      <c r="W324">
        <v>52</v>
      </c>
      <c r="X324">
        <v>67</v>
      </c>
      <c r="Z324" s="1">
        <v>38217</v>
      </c>
      <c r="AA324">
        <v>0.05</v>
      </c>
      <c r="AB324">
        <v>0</v>
      </c>
      <c r="AC324">
        <v>0</v>
      </c>
      <c r="AD324">
        <v>65</v>
      </c>
      <c r="AE324">
        <v>51</v>
      </c>
      <c r="AF324">
        <v>64</v>
      </c>
      <c r="AH324" s="1">
        <v>38583</v>
      </c>
      <c r="AI324">
        <v>0</v>
      </c>
      <c r="AJ324">
        <v>0</v>
      </c>
      <c r="AK324">
        <v>0</v>
      </c>
      <c r="AL324">
        <v>64</v>
      </c>
      <c r="AM324">
        <v>48</v>
      </c>
      <c r="AN324">
        <v>59</v>
      </c>
      <c r="AP324" s="1">
        <v>38948</v>
      </c>
      <c r="AQ324">
        <v>0</v>
      </c>
      <c r="AR324">
        <v>0</v>
      </c>
      <c r="AS324">
        <v>0</v>
      </c>
      <c r="AT324">
        <v>73</v>
      </c>
      <c r="AU324">
        <v>57</v>
      </c>
      <c r="AV324">
        <v>59</v>
      </c>
      <c r="AX324" s="1">
        <v>39313</v>
      </c>
      <c r="AY324">
        <v>0</v>
      </c>
      <c r="AZ324">
        <v>0</v>
      </c>
      <c r="BA324">
        <v>0</v>
      </c>
      <c r="BB324">
        <v>51</v>
      </c>
      <c r="BC324">
        <v>39</v>
      </c>
      <c r="BD324">
        <v>50</v>
      </c>
      <c r="BF324" s="1">
        <v>39678</v>
      </c>
      <c r="BG324">
        <v>0</v>
      </c>
      <c r="BH324">
        <v>0</v>
      </c>
      <c r="BI324">
        <v>0</v>
      </c>
      <c r="BJ324">
        <v>67</v>
      </c>
      <c r="BK324">
        <v>54</v>
      </c>
      <c r="BL324">
        <v>67</v>
      </c>
      <c r="BN324" s="1">
        <v>40044</v>
      </c>
      <c r="BO324">
        <v>0.18</v>
      </c>
      <c r="BP324">
        <v>0</v>
      </c>
      <c r="BQ324">
        <v>0</v>
      </c>
      <c r="BR324">
        <v>72</v>
      </c>
      <c r="BS324">
        <v>57</v>
      </c>
      <c r="BT324">
        <v>62</v>
      </c>
      <c r="BV324" s="1">
        <v>40409</v>
      </c>
      <c r="BW324">
        <v>0</v>
      </c>
      <c r="BX324">
        <v>0</v>
      </c>
      <c r="BY324">
        <v>0</v>
      </c>
      <c r="BZ324">
        <v>68</v>
      </c>
      <c r="CA324">
        <v>52</v>
      </c>
      <c r="CB324">
        <v>67</v>
      </c>
      <c r="CD324" s="1">
        <v>40774</v>
      </c>
      <c r="CE324">
        <v>0</v>
      </c>
      <c r="CF324">
        <v>0</v>
      </c>
      <c r="CG324">
        <v>0</v>
      </c>
      <c r="CH324">
        <v>67</v>
      </c>
      <c r="CI324">
        <v>56</v>
      </c>
      <c r="CJ324">
        <v>61</v>
      </c>
      <c r="CL324" s="1">
        <v>41139</v>
      </c>
      <c r="CM324">
        <v>0.14000000000000001</v>
      </c>
      <c r="CN324">
        <v>0</v>
      </c>
      <c r="CO324">
        <v>0</v>
      </c>
      <c r="CP324">
        <v>60</v>
      </c>
      <c r="CQ324">
        <v>46</v>
      </c>
      <c r="CR324">
        <v>57</v>
      </c>
      <c r="CT324" s="1">
        <v>41505</v>
      </c>
      <c r="CU324">
        <v>0</v>
      </c>
      <c r="CV324">
        <v>0</v>
      </c>
      <c r="CW324">
        <v>0</v>
      </c>
      <c r="CX324">
        <v>64</v>
      </c>
      <c r="CY324">
        <v>51</v>
      </c>
      <c r="CZ324">
        <v>63</v>
      </c>
      <c r="DB324" s="1">
        <v>41870</v>
      </c>
      <c r="DC324">
        <v>0</v>
      </c>
      <c r="DD324">
        <v>0</v>
      </c>
      <c r="DE324">
        <v>0</v>
      </c>
      <c r="DF324">
        <v>58</v>
      </c>
      <c r="DG324">
        <v>43</v>
      </c>
      <c r="DH324">
        <v>55</v>
      </c>
      <c r="DJ324" s="1">
        <v>42235</v>
      </c>
      <c r="DK324">
        <v>0</v>
      </c>
      <c r="DL324">
        <v>0</v>
      </c>
      <c r="DM324">
        <v>0</v>
      </c>
      <c r="DN324">
        <v>75</v>
      </c>
      <c r="DO324">
        <v>62</v>
      </c>
      <c r="DP324">
        <v>68</v>
      </c>
      <c r="DR324" s="1">
        <v>42600</v>
      </c>
      <c r="DS324">
        <v>0</v>
      </c>
      <c r="DT324">
        <v>0</v>
      </c>
      <c r="DU324">
        <v>0</v>
      </c>
      <c r="DV324">
        <v>66</v>
      </c>
      <c r="DW324">
        <v>55</v>
      </c>
      <c r="DX324">
        <v>66</v>
      </c>
      <c r="DZ324" s="1">
        <v>42966</v>
      </c>
      <c r="EA324">
        <v>0.59</v>
      </c>
      <c r="EB324">
        <v>0</v>
      </c>
      <c r="EC324">
        <v>0</v>
      </c>
      <c r="ED324">
        <v>64</v>
      </c>
      <c r="EE324">
        <v>57</v>
      </c>
      <c r="EF324">
        <v>60</v>
      </c>
      <c r="EH324" s="1">
        <v>43331</v>
      </c>
      <c r="EI324">
        <v>0</v>
      </c>
      <c r="EJ324">
        <v>0</v>
      </c>
      <c r="EK324">
        <v>0</v>
      </c>
      <c r="EL324">
        <v>70</v>
      </c>
      <c r="EM324">
        <v>51</v>
      </c>
      <c r="EN324">
        <v>69</v>
      </c>
      <c r="EP324" s="1">
        <v>43696</v>
      </c>
      <c r="EQ324">
        <v>0</v>
      </c>
      <c r="ER324">
        <v>0</v>
      </c>
      <c r="ES324">
        <v>0</v>
      </c>
      <c r="ET324">
        <v>73</v>
      </c>
      <c r="EU324">
        <v>62</v>
      </c>
      <c r="EV324">
        <v>66</v>
      </c>
    </row>
    <row r="325" spans="1:152" x14ac:dyDescent="0.25">
      <c r="A325">
        <v>324</v>
      </c>
      <c r="B325" s="1">
        <v>37123</v>
      </c>
      <c r="C325">
        <v>0.08</v>
      </c>
      <c r="D325">
        <v>0</v>
      </c>
      <c r="E325">
        <v>0</v>
      </c>
      <c r="F325">
        <v>67</v>
      </c>
      <c r="G325">
        <v>56</v>
      </c>
      <c r="H325">
        <v>59</v>
      </c>
      <c r="J325" s="1">
        <v>37488</v>
      </c>
      <c r="K325">
        <v>0.21</v>
      </c>
      <c r="L325">
        <v>0</v>
      </c>
      <c r="M325">
        <v>0</v>
      </c>
      <c r="N325">
        <v>62</v>
      </c>
      <c r="O325">
        <v>47</v>
      </c>
      <c r="P325">
        <v>60</v>
      </c>
      <c r="R325" s="1">
        <v>37853</v>
      </c>
      <c r="S325">
        <v>0</v>
      </c>
      <c r="T325">
        <v>0</v>
      </c>
      <c r="U325">
        <v>0</v>
      </c>
      <c r="V325">
        <v>69</v>
      </c>
      <c r="W325">
        <v>57</v>
      </c>
      <c r="X325">
        <v>68</v>
      </c>
      <c r="Z325" s="1">
        <v>38218</v>
      </c>
      <c r="AA325">
        <v>0</v>
      </c>
      <c r="AB325">
        <v>0</v>
      </c>
      <c r="AC325">
        <v>0</v>
      </c>
      <c r="AD325">
        <v>64</v>
      </c>
      <c r="AE325">
        <v>56</v>
      </c>
      <c r="AF325">
        <v>56</v>
      </c>
      <c r="AH325" s="1">
        <v>38584</v>
      </c>
      <c r="AI325">
        <v>0.06</v>
      </c>
      <c r="AJ325">
        <v>0</v>
      </c>
      <c r="AK325">
        <v>0</v>
      </c>
      <c r="AL325">
        <v>61</v>
      </c>
      <c r="AM325">
        <v>51</v>
      </c>
      <c r="AN325">
        <v>58</v>
      </c>
      <c r="AP325" s="1">
        <v>38949</v>
      </c>
      <c r="AQ325">
        <v>2.84</v>
      </c>
      <c r="AR325">
        <v>0</v>
      </c>
      <c r="AS325">
        <v>0</v>
      </c>
      <c r="AT325">
        <v>62</v>
      </c>
      <c r="AU325">
        <v>55</v>
      </c>
      <c r="AV325">
        <v>59</v>
      </c>
      <c r="AX325" s="1">
        <v>39314</v>
      </c>
      <c r="AY325">
        <v>0</v>
      </c>
      <c r="AZ325">
        <v>0</v>
      </c>
      <c r="BA325">
        <v>0</v>
      </c>
      <c r="BB325">
        <v>52</v>
      </c>
      <c r="BC325">
        <v>41</v>
      </c>
      <c r="BD325">
        <v>50</v>
      </c>
      <c r="BF325" s="1">
        <v>39679</v>
      </c>
      <c r="BG325">
        <v>1.2</v>
      </c>
      <c r="BH325">
        <v>0</v>
      </c>
      <c r="BI325">
        <v>0</v>
      </c>
      <c r="BJ325">
        <v>67</v>
      </c>
      <c r="BK325">
        <v>41</v>
      </c>
      <c r="BL325">
        <v>43</v>
      </c>
      <c r="BN325" s="1">
        <v>40045</v>
      </c>
      <c r="BO325">
        <v>0</v>
      </c>
      <c r="BP325">
        <v>0</v>
      </c>
      <c r="BQ325">
        <v>0</v>
      </c>
      <c r="BR325">
        <v>68</v>
      </c>
      <c r="BS325">
        <v>52</v>
      </c>
      <c r="BT325">
        <v>64</v>
      </c>
      <c r="BV325" s="1">
        <v>40410</v>
      </c>
      <c r="BW325">
        <v>0</v>
      </c>
      <c r="BX325">
        <v>0</v>
      </c>
      <c r="BY325">
        <v>0</v>
      </c>
      <c r="BZ325">
        <v>68</v>
      </c>
      <c r="CA325">
        <v>42</v>
      </c>
      <c r="CB325">
        <v>54</v>
      </c>
      <c r="CD325" s="1">
        <v>40775</v>
      </c>
      <c r="CE325">
        <v>0</v>
      </c>
      <c r="CF325">
        <v>0</v>
      </c>
      <c r="CG325">
        <v>0</v>
      </c>
      <c r="CH325">
        <v>69</v>
      </c>
      <c r="CI325">
        <v>57</v>
      </c>
      <c r="CJ325">
        <v>69</v>
      </c>
      <c r="CL325" s="1">
        <v>41140</v>
      </c>
      <c r="CM325">
        <v>0</v>
      </c>
      <c r="CN325">
        <v>0</v>
      </c>
      <c r="CO325">
        <v>0</v>
      </c>
      <c r="CP325">
        <v>58</v>
      </c>
      <c r="CQ325">
        <v>45</v>
      </c>
      <c r="CR325">
        <v>57</v>
      </c>
      <c r="CT325" s="1">
        <v>41506</v>
      </c>
      <c r="CU325">
        <v>0</v>
      </c>
      <c r="CV325">
        <v>0</v>
      </c>
      <c r="CW325">
        <v>0</v>
      </c>
      <c r="CX325">
        <v>67</v>
      </c>
      <c r="CY325">
        <v>53</v>
      </c>
      <c r="CZ325">
        <v>67</v>
      </c>
      <c r="DB325" s="1">
        <v>41871</v>
      </c>
      <c r="DC325">
        <v>0.01</v>
      </c>
      <c r="DD325">
        <v>0</v>
      </c>
      <c r="DE325">
        <v>0</v>
      </c>
      <c r="DF325">
        <v>67</v>
      </c>
      <c r="DG325">
        <v>51</v>
      </c>
      <c r="DH325">
        <v>64</v>
      </c>
      <c r="DJ325" s="1">
        <v>42236</v>
      </c>
      <c r="DK325">
        <v>0.22</v>
      </c>
      <c r="DL325">
        <v>0</v>
      </c>
      <c r="DM325">
        <v>0</v>
      </c>
      <c r="DN325">
        <v>73</v>
      </c>
      <c r="DO325">
        <v>58</v>
      </c>
      <c r="DP325">
        <v>67</v>
      </c>
      <c r="DR325" s="1">
        <v>42601</v>
      </c>
      <c r="DS325">
        <v>0</v>
      </c>
      <c r="DT325">
        <v>0</v>
      </c>
      <c r="DU325">
        <v>0</v>
      </c>
      <c r="DV325">
        <v>66</v>
      </c>
      <c r="DW325">
        <v>54</v>
      </c>
      <c r="DX325">
        <v>64</v>
      </c>
      <c r="DZ325" s="1">
        <v>42967</v>
      </c>
      <c r="EA325">
        <v>0.28999999999999998</v>
      </c>
      <c r="EB325">
        <v>0</v>
      </c>
      <c r="EC325">
        <v>0</v>
      </c>
      <c r="ED325">
        <v>62</v>
      </c>
      <c r="EE325">
        <v>49</v>
      </c>
      <c r="EF325">
        <v>60</v>
      </c>
      <c r="EH325" s="1">
        <v>43332</v>
      </c>
      <c r="EI325">
        <v>0</v>
      </c>
      <c r="EJ325">
        <v>0</v>
      </c>
      <c r="EK325">
        <v>0</v>
      </c>
      <c r="EL325">
        <v>71</v>
      </c>
      <c r="EM325">
        <v>52</v>
      </c>
      <c r="EN325">
        <v>68</v>
      </c>
      <c r="EP325" s="1">
        <v>43697</v>
      </c>
      <c r="EQ325">
        <v>0</v>
      </c>
      <c r="ER325">
        <v>0</v>
      </c>
      <c r="ES325">
        <v>0</v>
      </c>
      <c r="ET325">
        <v>70</v>
      </c>
      <c r="EU325">
        <v>56</v>
      </c>
      <c r="EV325">
        <v>68</v>
      </c>
    </row>
    <row r="326" spans="1:152" x14ac:dyDescent="0.25">
      <c r="A326">
        <v>325</v>
      </c>
      <c r="B326" s="1">
        <v>37124</v>
      </c>
      <c r="C326">
        <v>0.53</v>
      </c>
      <c r="D326">
        <v>0</v>
      </c>
      <c r="E326">
        <v>0</v>
      </c>
      <c r="F326">
        <v>63</v>
      </c>
      <c r="G326">
        <v>56</v>
      </c>
      <c r="H326">
        <v>58</v>
      </c>
      <c r="J326" s="1">
        <v>37489</v>
      </c>
      <c r="K326">
        <v>0</v>
      </c>
      <c r="L326">
        <v>0</v>
      </c>
      <c r="M326">
        <v>0</v>
      </c>
      <c r="N326">
        <v>64</v>
      </c>
      <c r="O326">
        <v>49</v>
      </c>
      <c r="P326">
        <v>63</v>
      </c>
      <c r="R326" s="1">
        <v>37854</v>
      </c>
      <c r="S326">
        <v>0</v>
      </c>
      <c r="T326">
        <v>0</v>
      </c>
      <c r="U326">
        <v>0</v>
      </c>
      <c r="V326">
        <v>71</v>
      </c>
      <c r="W326">
        <v>57</v>
      </c>
      <c r="X326">
        <v>69</v>
      </c>
      <c r="Z326" s="1">
        <v>38219</v>
      </c>
      <c r="AA326">
        <v>0.65</v>
      </c>
      <c r="AB326">
        <v>0</v>
      </c>
      <c r="AC326">
        <v>0</v>
      </c>
      <c r="AD326">
        <v>64</v>
      </c>
      <c r="AE326">
        <v>58</v>
      </c>
      <c r="AF326">
        <v>48</v>
      </c>
      <c r="AH326" s="1">
        <v>38585</v>
      </c>
      <c r="AI326">
        <v>0.86</v>
      </c>
      <c r="AJ326">
        <v>0</v>
      </c>
      <c r="AK326">
        <v>0</v>
      </c>
      <c r="AL326">
        <v>63</v>
      </c>
      <c r="AM326">
        <v>57</v>
      </c>
      <c r="AN326">
        <v>61</v>
      </c>
      <c r="AP326" s="1">
        <v>38950</v>
      </c>
      <c r="AQ326">
        <v>0.6</v>
      </c>
      <c r="AR326">
        <v>0</v>
      </c>
      <c r="AS326">
        <v>0</v>
      </c>
      <c r="AT326">
        <v>64</v>
      </c>
      <c r="AU326">
        <v>50</v>
      </c>
      <c r="AV326">
        <v>54</v>
      </c>
      <c r="AX326" s="1">
        <v>39315</v>
      </c>
      <c r="AY326">
        <v>0</v>
      </c>
      <c r="AZ326">
        <v>0</v>
      </c>
      <c r="BA326">
        <v>0</v>
      </c>
      <c r="BB326">
        <v>58</v>
      </c>
      <c r="BC326">
        <v>41</v>
      </c>
      <c r="BD326">
        <v>57</v>
      </c>
      <c r="BF326" s="1">
        <v>39680</v>
      </c>
      <c r="BG326">
        <v>0</v>
      </c>
      <c r="BH326">
        <v>0</v>
      </c>
      <c r="BI326">
        <v>0</v>
      </c>
      <c r="BJ326">
        <v>52</v>
      </c>
      <c r="BK326">
        <v>40</v>
      </c>
      <c r="BL326">
        <v>51</v>
      </c>
      <c r="BN326" s="1">
        <v>40046</v>
      </c>
      <c r="BO326">
        <v>0.04</v>
      </c>
      <c r="BP326">
        <v>0</v>
      </c>
      <c r="BQ326">
        <v>0</v>
      </c>
      <c r="BR326">
        <v>67</v>
      </c>
      <c r="BS326">
        <v>63</v>
      </c>
      <c r="BT326">
        <v>64</v>
      </c>
      <c r="BV326" s="1">
        <v>40411</v>
      </c>
      <c r="BW326">
        <v>0</v>
      </c>
      <c r="BX326">
        <v>0</v>
      </c>
      <c r="BY326">
        <v>0</v>
      </c>
      <c r="BZ326">
        <v>57</v>
      </c>
      <c r="CA326">
        <v>47</v>
      </c>
      <c r="CB326">
        <v>55</v>
      </c>
      <c r="CD326" s="1">
        <v>40776</v>
      </c>
      <c r="CE326">
        <v>0.42</v>
      </c>
      <c r="CF326">
        <v>0</v>
      </c>
      <c r="CG326">
        <v>0</v>
      </c>
      <c r="CH326">
        <v>69</v>
      </c>
      <c r="CI326">
        <v>53</v>
      </c>
      <c r="CJ326">
        <v>61</v>
      </c>
      <c r="CL326" s="1">
        <v>41141</v>
      </c>
      <c r="CM326">
        <v>0</v>
      </c>
      <c r="CN326">
        <v>0</v>
      </c>
      <c r="CO326">
        <v>0</v>
      </c>
      <c r="CP326">
        <v>64</v>
      </c>
      <c r="CQ326">
        <v>50</v>
      </c>
      <c r="CR326">
        <v>53</v>
      </c>
      <c r="CT326" s="1">
        <v>41507</v>
      </c>
      <c r="CU326">
        <v>0</v>
      </c>
      <c r="CV326">
        <v>0</v>
      </c>
      <c r="CW326">
        <v>0</v>
      </c>
      <c r="CX326">
        <v>69</v>
      </c>
      <c r="CY326">
        <v>56</v>
      </c>
      <c r="CZ326">
        <v>68</v>
      </c>
      <c r="DB326" s="1">
        <v>41872</v>
      </c>
      <c r="DC326">
        <v>0.12</v>
      </c>
      <c r="DD326">
        <v>0</v>
      </c>
      <c r="DE326">
        <v>0</v>
      </c>
      <c r="DF326">
        <v>65</v>
      </c>
      <c r="DG326">
        <v>48</v>
      </c>
      <c r="DH326">
        <v>48</v>
      </c>
      <c r="DJ326" s="1">
        <v>42237</v>
      </c>
      <c r="DK326">
        <v>0.63</v>
      </c>
      <c r="DL326">
        <v>0</v>
      </c>
      <c r="DM326">
        <v>0</v>
      </c>
      <c r="DN326">
        <v>73</v>
      </c>
      <c r="DO326">
        <v>53</v>
      </c>
      <c r="DP326">
        <v>63</v>
      </c>
      <c r="DR326" s="1">
        <v>42602</v>
      </c>
      <c r="DS326">
        <v>0</v>
      </c>
      <c r="DT326">
        <v>0</v>
      </c>
      <c r="DU326">
        <v>0</v>
      </c>
      <c r="DV326">
        <v>71</v>
      </c>
      <c r="DW326">
        <v>54</v>
      </c>
      <c r="DX326">
        <v>68</v>
      </c>
      <c r="DZ326" s="1">
        <v>42968</v>
      </c>
      <c r="EA326">
        <v>0</v>
      </c>
      <c r="EB326">
        <v>0</v>
      </c>
      <c r="EC326">
        <v>0</v>
      </c>
      <c r="ED326">
        <v>67</v>
      </c>
      <c r="EE326">
        <v>55</v>
      </c>
      <c r="EF326">
        <v>66</v>
      </c>
      <c r="EH326" s="1">
        <v>43333</v>
      </c>
      <c r="EI326">
        <v>0</v>
      </c>
      <c r="EJ326">
        <v>0</v>
      </c>
      <c r="EK326">
        <v>0</v>
      </c>
      <c r="EL326">
        <v>68</v>
      </c>
      <c r="EM326">
        <v>53</v>
      </c>
      <c r="EN326">
        <v>64</v>
      </c>
      <c r="EP326" s="1">
        <v>43698</v>
      </c>
      <c r="EQ326">
        <v>0</v>
      </c>
      <c r="ER326">
        <v>0</v>
      </c>
      <c r="ES326">
        <v>0</v>
      </c>
      <c r="ET326">
        <v>70</v>
      </c>
      <c r="EU326">
        <v>60</v>
      </c>
      <c r="EV326">
        <v>60</v>
      </c>
    </row>
    <row r="327" spans="1:152" x14ac:dyDescent="0.25">
      <c r="A327">
        <v>326</v>
      </c>
      <c r="B327" s="1">
        <v>37125</v>
      </c>
      <c r="C327">
        <v>0.57999999999999996</v>
      </c>
      <c r="D327">
        <v>0</v>
      </c>
      <c r="E327">
        <v>0</v>
      </c>
      <c r="F327">
        <v>65</v>
      </c>
      <c r="G327">
        <v>54</v>
      </c>
      <c r="H327">
        <v>63</v>
      </c>
      <c r="J327" s="1">
        <v>37490</v>
      </c>
      <c r="K327">
        <v>0.09</v>
      </c>
      <c r="L327">
        <v>0</v>
      </c>
      <c r="M327">
        <v>0</v>
      </c>
      <c r="N327">
        <v>65</v>
      </c>
      <c r="O327">
        <v>56</v>
      </c>
      <c r="P327">
        <v>56</v>
      </c>
      <c r="R327" s="1">
        <v>37855</v>
      </c>
      <c r="S327">
        <v>0</v>
      </c>
      <c r="T327">
        <v>0</v>
      </c>
      <c r="U327">
        <v>0</v>
      </c>
      <c r="V327">
        <v>71</v>
      </c>
      <c r="W327">
        <v>60</v>
      </c>
      <c r="X327">
        <v>66</v>
      </c>
      <c r="Z327" s="1">
        <v>38220</v>
      </c>
      <c r="AA327">
        <v>0.88</v>
      </c>
      <c r="AB327">
        <v>0</v>
      </c>
      <c r="AC327">
        <v>0</v>
      </c>
      <c r="AD327">
        <v>58</v>
      </c>
      <c r="AE327">
        <v>47</v>
      </c>
      <c r="AF327">
        <v>48</v>
      </c>
      <c r="AH327" s="1">
        <v>38586</v>
      </c>
      <c r="AI327">
        <v>0.04</v>
      </c>
      <c r="AJ327">
        <v>0</v>
      </c>
      <c r="AK327">
        <v>0</v>
      </c>
      <c r="AL327">
        <v>64</v>
      </c>
      <c r="AM327">
        <v>49</v>
      </c>
      <c r="AN327">
        <v>50</v>
      </c>
      <c r="AP327" s="1">
        <v>38951</v>
      </c>
      <c r="AQ327">
        <v>0.01</v>
      </c>
      <c r="AR327">
        <v>0</v>
      </c>
      <c r="AS327">
        <v>0</v>
      </c>
      <c r="AT327">
        <v>59</v>
      </c>
      <c r="AU327">
        <v>48</v>
      </c>
      <c r="AV327">
        <v>49</v>
      </c>
      <c r="AX327" s="1">
        <v>39316</v>
      </c>
      <c r="AY327">
        <v>0</v>
      </c>
      <c r="AZ327">
        <v>0</v>
      </c>
      <c r="BA327">
        <v>0</v>
      </c>
      <c r="BB327">
        <v>59</v>
      </c>
      <c r="BC327">
        <v>43</v>
      </c>
      <c r="BD327">
        <v>52</v>
      </c>
      <c r="BF327" s="1">
        <v>39681</v>
      </c>
      <c r="BG327">
        <v>0</v>
      </c>
      <c r="BH327">
        <v>0</v>
      </c>
      <c r="BI327">
        <v>0</v>
      </c>
      <c r="BJ327">
        <v>62</v>
      </c>
      <c r="BK327">
        <v>44</v>
      </c>
      <c r="BL327">
        <v>62</v>
      </c>
      <c r="BN327" s="1">
        <v>40047</v>
      </c>
      <c r="BO327">
        <v>0</v>
      </c>
      <c r="BP327">
        <v>0</v>
      </c>
      <c r="BQ327">
        <v>0</v>
      </c>
      <c r="BR327">
        <v>66</v>
      </c>
      <c r="BS327">
        <v>59</v>
      </c>
      <c r="BT327">
        <v>64</v>
      </c>
      <c r="BV327" s="1">
        <v>40412</v>
      </c>
      <c r="BW327">
        <v>0.49</v>
      </c>
      <c r="BX327">
        <v>0</v>
      </c>
      <c r="BY327">
        <v>0</v>
      </c>
      <c r="BZ327">
        <v>59</v>
      </c>
      <c r="CA327">
        <v>52</v>
      </c>
      <c r="CB327">
        <v>54</v>
      </c>
      <c r="CD327" s="1">
        <v>40777</v>
      </c>
      <c r="CE327">
        <v>0.26</v>
      </c>
      <c r="CF327">
        <v>0</v>
      </c>
      <c r="CG327">
        <v>0</v>
      </c>
      <c r="CH327">
        <v>68</v>
      </c>
      <c r="CI327">
        <v>47</v>
      </c>
      <c r="CJ327">
        <v>48</v>
      </c>
      <c r="CL327" s="1">
        <v>41142</v>
      </c>
      <c r="CM327">
        <v>0</v>
      </c>
      <c r="CN327">
        <v>0</v>
      </c>
      <c r="CO327">
        <v>0</v>
      </c>
      <c r="CP327">
        <v>61</v>
      </c>
      <c r="CQ327">
        <v>49</v>
      </c>
      <c r="CR327">
        <v>58</v>
      </c>
      <c r="CT327" s="1">
        <v>41508</v>
      </c>
      <c r="CU327">
        <v>0</v>
      </c>
      <c r="CV327">
        <v>0</v>
      </c>
      <c r="CW327">
        <v>0</v>
      </c>
      <c r="CX327">
        <v>69</v>
      </c>
      <c r="CY327">
        <v>57</v>
      </c>
      <c r="CZ327">
        <v>62</v>
      </c>
      <c r="DB327" s="1">
        <v>41873</v>
      </c>
      <c r="DC327">
        <v>0.14000000000000001</v>
      </c>
      <c r="DD327">
        <v>0</v>
      </c>
      <c r="DE327">
        <v>0</v>
      </c>
      <c r="DF327">
        <v>51</v>
      </c>
      <c r="DG327">
        <v>48</v>
      </c>
      <c r="DH327">
        <v>51</v>
      </c>
      <c r="DJ327" s="1">
        <v>42238</v>
      </c>
      <c r="DK327">
        <v>0</v>
      </c>
      <c r="DL327">
        <v>0</v>
      </c>
      <c r="DM327">
        <v>0</v>
      </c>
      <c r="DN327">
        <v>64</v>
      </c>
      <c r="DO327">
        <v>50</v>
      </c>
      <c r="DP327">
        <v>62</v>
      </c>
      <c r="DR327" s="1">
        <v>42603</v>
      </c>
      <c r="DS327">
        <v>0</v>
      </c>
      <c r="DT327">
        <v>0</v>
      </c>
      <c r="DU327">
        <v>0</v>
      </c>
      <c r="DV327">
        <v>71</v>
      </c>
      <c r="DW327">
        <v>58</v>
      </c>
      <c r="DX327">
        <v>63</v>
      </c>
      <c r="DZ327" s="1">
        <v>42969</v>
      </c>
      <c r="EA327">
        <v>0.03</v>
      </c>
      <c r="EB327">
        <v>0</v>
      </c>
      <c r="EC327">
        <v>0</v>
      </c>
      <c r="ED327">
        <v>70</v>
      </c>
      <c r="EE327">
        <v>58</v>
      </c>
      <c r="EF327">
        <v>64</v>
      </c>
      <c r="EH327" s="1">
        <v>43334</v>
      </c>
      <c r="EI327">
        <v>0.16</v>
      </c>
      <c r="EJ327">
        <v>0</v>
      </c>
      <c r="EK327">
        <v>0</v>
      </c>
      <c r="EL327">
        <v>65</v>
      </c>
      <c r="EM327">
        <v>55</v>
      </c>
      <c r="EN327">
        <v>56</v>
      </c>
      <c r="EP327" s="1">
        <v>43699</v>
      </c>
      <c r="EQ327">
        <v>0</v>
      </c>
      <c r="ER327">
        <v>0</v>
      </c>
      <c r="ES327">
        <v>0</v>
      </c>
      <c r="ET327">
        <v>65</v>
      </c>
      <c r="EU327">
        <v>58</v>
      </c>
      <c r="EV327">
        <v>63</v>
      </c>
    </row>
    <row r="328" spans="1:152" x14ac:dyDescent="0.25">
      <c r="A328">
        <v>327</v>
      </c>
      <c r="B328" s="1">
        <v>37126</v>
      </c>
      <c r="C328">
        <v>0</v>
      </c>
      <c r="D328">
        <v>0</v>
      </c>
      <c r="E328">
        <v>0</v>
      </c>
      <c r="F328">
        <v>67</v>
      </c>
      <c r="G328">
        <v>64</v>
      </c>
      <c r="H328">
        <v>53</v>
      </c>
      <c r="J328" s="1">
        <v>37491</v>
      </c>
      <c r="K328">
        <v>0.55000000000000004</v>
      </c>
      <c r="L328">
        <v>0</v>
      </c>
      <c r="M328">
        <v>0</v>
      </c>
      <c r="N328">
        <v>61</v>
      </c>
      <c r="O328">
        <v>43</v>
      </c>
      <c r="P328">
        <v>59</v>
      </c>
      <c r="R328" s="1">
        <v>37856</v>
      </c>
      <c r="S328">
        <v>0</v>
      </c>
      <c r="T328">
        <v>0</v>
      </c>
      <c r="U328">
        <v>0</v>
      </c>
      <c r="V328">
        <v>68</v>
      </c>
      <c r="W328">
        <v>44</v>
      </c>
      <c r="X328">
        <v>52</v>
      </c>
      <c r="Z328" s="1">
        <v>38221</v>
      </c>
      <c r="AA328">
        <v>0</v>
      </c>
      <c r="AB328">
        <v>0</v>
      </c>
      <c r="AC328">
        <v>0</v>
      </c>
      <c r="AD328">
        <v>59</v>
      </c>
      <c r="AE328">
        <v>40</v>
      </c>
      <c r="AF328">
        <v>57</v>
      </c>
      <c r="AH328" s="1">
        <v>38587</v>
      </c>
      <c r="AI328">
        <v>0.04</v>
      </c>
      <c r="AJ328">
        <v>0</v>
      </c>
      <c r="AK328">
        <v>0</v>
      </c>
      <c r="AL328">
        <v>55</v>
      </c>
      <c r="AM328">
        <v>46</v>
      </c>
      <c r="AN328">
        <v>48</v>
      </c>
      <c r="AP328" s="1">
        <v>38952</v>
      </c>
      <c r="AQ328">
        <v>0.01</v>
      </c>
      <c r="AR328">
        <v>0</v>
      </c>
      <c r="AS328">
        <v>0</v>
      </c>
      <c r="AT328">
        <v>60</v>
      </c>
      <c r="AU328">
        <v>45</v>
      </c>
      <c r="AV328">
        <v>52</v>
      </c>
      <c r="AX328" s="1">
        <v>39317</v>
      </c>
      <c r="AY328">
        <v>0.04</v>
      </c>
      <c r="AZ328">
        <v>0</v>
      </c>
      <c r="BA328">
        <v>0</v>
      </c>
      <c r="BB328">
        <v>60</v>
      </c>
      <c r="BC328">
        <v>46</v>
      </c>
      <c r="BD328">
        <v>59</v>
      </c>
      <c r="BF328" s="1">
        <v>39682</v>
      </c>
      <c r="BG328">
        <v>0</v>
      </c>
      <c r="BH328">
        <v>0</v>
      </c>
      <c r="BI328">
        <v>0</v>
      </c>
      <c r="BJ328">
        <v>71</v>
      </c>
      <c r="BK328">
        <v>56</v>
      </c>
      <c r="BL328">
        <v>70</v>
      </c>
      <c r="BN328" s="1">
        <v>40048</v>
      </c>
      <c r="BO328">
        <v>0.8</v>
      </c>
      <c r="BP328">
        <v>0</v>
      </c>
      <c r="BQ328">
        <v>0</v>
      </c>
      <c r="BR328">
        <v>64</v>
      </c>
      <c r="BS328">
        <v>58</v>
      </c>
      <c r="BT328">
        <v>62</v>
      </c>
      <c r="BV328" s="1">
        <v>40413</v>
      </c>
      <c r="BW328">
        <v>0.52</v>
      </c>
      <c r="BX328">
        <v>0</v>
      </c>
      <c r="BY328">
        <v>0</v>
      </c>
      <c r="BZ328">
        <v>55</v>
      </c>
      <c r="CA328">
        <v>46</v>
      </c>
      <c r="CB328">
        <v>51</v>
      </c>
      <c r="CD328" s="1">
        <v>40778</v>
      </c>
      <c r="CE328">
        <v>0.26</v>
      </c>
      <c r="CF328">
        <v>0</v>
      </c>
      <c r="CG328">
        <v>0</v>
      </c>
      <c r="CH328">
        <v>58</v>
      </c>
      <c r="CI328">
        <v>45</v>
      </c>
      <c r="CJ328">
        <v>57</v>
      </c>
      <c r="CL328" s="1">
        <v>41143</v>
      </c>
      <c r="CM328">
        <v>0</v>
      </c>
      <c r="CN328">
        <v>0</v>
      </c>
      <c r="CO328">
        <v>0</v>
      </c>
      <c r="CP328">
        <v>65</v>
      </c>
      <c r="CQ328">
        <v>51</v>
      </c>
      <c r="CR328">
        <v>61</v>
      </c>
      <c r="CT328" s="1">
        <v>41509</v>
      </c>
      <c r="CU328">
        <v>0.7</v>
      </c>
      <c r="CV328">
        <v>0</v>
      </c>
      <c r="CW328">
        <v>0</v>
      </c>
      <c r="CX328">
        <v>62</v>
      </c>
      <c r="CY328">
        <v>48</v>
      </c>
      <c r="CZ328">
        <v>55</v>
      </c>
      <c r="DB328" s="1">
        <v>41874</v>
      </c>
      <c r="DC328">
        <v>0.11</v>
      </c>
      <c r="DD328">
        <v>0</v>
      </c>
      <c r="DE328">
        <v>0</v>
      </c>
      <c r="DF328">
        <v>61</v>
      </c>
      <c r="DG328">
        <v>48</v>
      </c>
      <c r="DH328">
        <v>59</v>
      </c>
      <c r="DJ328" s="1">
        <v>42239</v>
      </c>
      <c r="DK328">
        <v>0</v>
      </c>
      <c r="DL328">
        <v>0</v>
      </c>
      <c r="DM328">
        <v>0</v>
      </c>
      <c r="DN328">
        <v>69</v>
      </c>
      <c r="DO328">
        <v>53</v>
      </c>
      <c r="DP328">
        <v>67</v>
      </c>
      <c r="DR328" s="1">
        <v>42604</v>
      </c>
      <c r="DS328">
        <v>0.65</v>
      </c>
      <c r="DT328">
        <v>0</v>
      </c>
      <c r="DU328">
        <v>0</v>
      </c>
      <c r="DV328">
        <v>63</v>
      </c>
      <c r="DW328">
        <v>41</v>
      </c>
      <c r="DX328">
        <v>46</v>
      </c>
      <c r="DZ328" s="1">
        <v>42970</v>
      </c>
      <c r="EA328">
        <v>0.93</v>
      </c>
      <c r="EB328">
        <v>0</v>
      </c>
      <c r="EC328">
        <v>0</v>
      </c>
      <c r="ED328">
        <v>65</v>
      </c>
      <c r="EE328">
        <v>46</v>
      </c>
      <c r="EF328">
        <v>57</v>
      </c>
      <c r="EH328" s="1">
        <v>43335</v>
      </c>
      <c r="EI328">
        <v>0.18</v>
      </c>
      <c r="EJ328">
        <v>0</v>
      </c>
      <c r="EK328">
        <v>0</v>
      </c>
      <c r="EL328">
        <v>62</v>
      </c>
      <c r="EM328">
        <v>43</v>
      </c>
      <c r="EN328">
        <v>58</v>
      </c>
      <c r="EP328" s="1">
        <v>43700</v>
      </c>
      <c r="EQ328">
        <v>0</v>
      </c>
      <c r="ER328">
        <v>0</v>
      </c>
      <c r="ES328">
        <v>0</v>
      </c>
      <c r="ET328">
        <v>65</v>
      </c>
      <c r="EU328">
        <v>50</v>
      </c>
      <c r="EV328">
        <v>54</v>
      </c>
    </row>
    <row r="329" spans="1:152" x14ac:dyDescent="0.25">
      <c r="A329">
        <v>328</v>
      </c>
      <c r="B329" s="1">
        <v>37127</v>
      </c>
      <c r="C329">
        <v>0.08</v>
      </c>
      <c r="D329">
        <v>0</v>
      </c>
      <c r="E329">
        <v>0</v>
      </c>
      <c r="F329">
        <v>64</v>
      </c>
      <c r="G329">
        <v>48</v>
      </c>
      <c r="H329">
        <v>55</v>
      </c>
      <c r="J329" s="1">
        <v>37492</v>
      </c>
      <c r="K329">
        <v>0</v>
      </c>
      <c r="L329">
        <v>0</v>
      </c>
      <c r="M329">
        <v>0</v>
      </c>
      <c r="N329">
        <v>60</v>
      </c>
      <c r="O329">
        <v>46</v>
      </c>
      <c r="P329">
        <v>48</v>
      </c>
      <c r="R329" s="1">
        <v>37857</v>
      </c>
      <c r="S329">
        <v>0</v>
      </c>
      <c r="T329">
        <v>0</v>
      </c>
      <c r="U329">
        <v>0</v>
      </c>
      <c r="V329">
        <v>54</v>
      </c>
      <c r="W329">
        <v>35</v>
      </c>
      <c r="X329">
        <v>52</v>
      </c>
      <c r="Z329" s="1">
        <v>38222</v>
      </c>
      <c r="AA329">
        <v>0</v>
      </c>
      <c r="AB329">
        <v>0</v>
      </c>
      <c r="AC329">
        <v>0</v>
      </c>
      <c r="AD329">
        <v>58</v>
      </c>
      <c r="AE329">
        <v>48</v>
      </c>
      <c r="AF329">
        <v>55</v>
      </c>
      <c r="AH329" s="1">
        <v>38588</v>
      </c>
      <c r="AI329">
        <v>0.11</v>
      </c>
      <c r="AJ329">
        <v>0</v>
      </c>
      <c r="AK329">
        <v>0</v>
      </c>
      <c r="AL329">
        <v>51</v>
      </c>
      <c r="AM329">
        <v>46</v>
      </c>
      <c r="AN329">
        <v>48</v>
      </c>
      <c r="AP329" s="1">
        <v>38953</v>
      </c>
      <c r="AQ329">
        <v>0</v>
      </c>
      <c r="AR329">
        <v>0</v>
      </c>
      <c r="AS329">
        <v>0</v>
      </c>
      <c r="AT329">
        <v>54</v>
      </c>
      <c r="AU329">
        <v>42</v>
      </c>
      <c r="AV329">
        <v>50</v>
      </c>
      <c r="AX329" s="1">
        <v>39318</v>
      </c>
      <c r="AY329">
        <v>0.3</v>
      </c>
      <c r="AZ329">
        <v>0</v>
      </c>
      <c r="BA329">
        <v>0</v>
      </c>
      <c r="BB329">
        <v>67</v>
      </c>
      <c r="BC329">
        <v>58</v>
      </c>
      <c r="BD329">
        <v>66</v>
      </c>
      <c r="BF329" s="1">
        <v>39683</v>
      </c>
      <c r="BG329">
        <v>0</v>
      </c>
      <c r="BH329">
        <v>0</v>
      </c>
      <c r="BI329">
        <v>0</v>
      </c>
      <c r="BJ329">
        <v>71</v>
      </c>
      <c r="BK329">
        <v>58</v>
      </c>
      <c r="BL329">
        <v>70</v>
      </c>
      <c r="BN329" s="1">
        <v>40049</v>
      </c>
      <c r="BO329">
        <v>1.52</v>
      </c>
      <c r="BP329">
        <v>0</v>
      </c>
      <c r="BQ329">
        <v>0</v>
      </c>
      <c r="BR329">
        <v>63</v>
      </c>
      <c r="BS329">
        <v>55</v>
      </c>
      <c r="BT329">
        <v>58</v>
      </c>
      <c r="BV329" s="1">
        <v>40414</v>
      </c>
      <c r="BW329">
        <v>0</v>
      </c>
      <c r="BX329">
        <v>0</v>
      </c>
      <c r="BY329">
        <v>0</v>
      </c>
      <c r="BZ329">
        <v>62</v>
      </c>
      <c r="CA329">
        <v>48</v>
      </c>
      <c r="CB329">
        <v>61</v>
      </c>
      <c r="CD329" s="1">
        <v>40779</v>
      </c>
      <c r="CE329">
        <v>0</v>
      </c>
      <c r="CF329">
        <v>0</v>
      </c>
      <c r="CG329">
        <v>0</v>
      </c>
      <c r="CH329">
        <v>66</v>
      </c>
      <c r="CI329">
        <v>54</v>
      </c>
      <c r="CJ329">
        <v>62</v>
      </c>
      <c r="CL329" s="1">
        <v>41144</v>
      </c>
      <c r="CM329">
        <v>0</v>
      </c>
      <c r="CN329">
        <v>0</v>
      </c>
      <c r="CO329">
        <v>0</v>
      </c>
      <c r="CP329">
        <v>66</v>
      </c>
      <c r="CQ329">
        <v>52</v>
      </c>
      <c r="CR329">
        <v>65</v>
      </c>
      <c r="CT329" s="1">
        <v>41510</v>
      </c>
      <c r="CU329">
        <v>0</v>
      </c>
      <c r="CV329">
        <v>0</v>
      </c>
      <c r="CW329">
        <v>0</v>
      </c>
      <c r="CX329">
        <v>61</v>
      </c>
      <c r="CY329">
        <v>45</v>
      </c>
      <c r="CZ329">
        <v>59</v>
      </c>
      <c r="DB329" s="1">
        <v>41875</v>
      </c>
      <c r="DC329">
        <v>0</v>
      </c>
      <c r="DD329">
        <v>0</v>
      </c>
      <c r="DE329">
        <v>0</v>
      </c>
      <c r="DF329">
        <v>67</v>
      </c>
      <c r="DG329">
        <v>54</v>
      </c>
      <c r="DH329">
        <v>62</v>
      </c>
      <c r="DJ329" s="1">
        <v>42240</v>
      </c>
      <c r="DK329">
        <v>0</v>
      </c>
      <c r="DL329">
        <v>0</v>
      </c>
      <c r="DM329">
        <v>0</v>
      </c>
      <c r="DN329">
        <v>70</v>
      </c>
      <c r="DO329">
        <v>56</v>
      </c>
      <c r="DP329">
        <v>68</v>
      </c>
      <c r="DR329" s="1">
        <v>42605</v>
      </c>
      <c r="DS329">
        <v>0</v>
      </c>
      <c r="DT329">
        <v>0</v>
      </c>
      <c r="DU329">
        <v>0</v>
      </c>
      <c r="DV329">
        <v>62</v>
      </c>
      <c r="DW329">
        <v>45</v>
      </c>
      <c r="DX329">
        <v>61</v>
      </c>
      <c r="DZ329" s="1">
        <v>42971</v>
      </c>
      <c r="EA329">
        <v>0</v>
      </c>
      <c r="EB329">
        <v>0</v>
      </c>
      <c r="EC329">
        <v>0</v>
      </c>
      <c r="ED329">
        <v>57</v>
      </c>
      <c r="EE329">
        <v>46</v>
      </c>
      <c r="EF329">
        <v>49</v>
      </c>
      <c r="EH329" s="1">
        <v>43336</v>
      </c>
      <c r="EI329">
        <v>0</v>
      </c>
      <c r="EJ329">
        <v>0</v>
      </c>
      <c r="EK329">
        <v>0</v>
      </c>
      <c r="EL329">
        <v>69</v>
      </c>
      <c r="EM329">
        <v>52</v>
      </c>
      <c r="EN329">
        <v>68</v>
      </c>
      <c r="EP329" s="1">
        <v>43701</v>
      </c>
      <c r="EQ329">
        <v>0</v>
      </c>
      <c r="ER329">
        <v>0</v>
      </c>
      <c r="ES329">
        <v>0</v>
      </c>
      <c r="ET329">
        <v>61</v>
      </c>
      <c r="EU329">
        <v>46</v>
      </c>
      <c r="EV329">
        <v>57</v>
      </c>
    </row>
    <row r="330" spans="1:152" x14ac:dyDescent="0.25">
      <c r="A330">
        <v>329</v>
      </c>
      <c r="B330" s="1">
        <v>37128</v>
      </c>
      <c r="C330">
        <v>0</v>
      </c>
      <c r="D330">
        <v>0</v>
      </c>
      <c r="E330">
        <v>0</v>
      </c>
      <c r="F330">
        <v>64</v>
      </c>
      <c r="G330">
        <v>45</v>
      </c>
      <c r="H330">
        <v>63</v>
      </c>
      <c r="J330" s="1">
        <v>37493</v>
      </c>
      <c r="K330">
        <v>0.02</v>
      </c>
      <c r="L330">
        <v>0</v>
      </c>
      <c r="M330">
        <v>0</v>
      </c>
      <c r="N330">
        <v>60</v>
      </c>
      <c r="O330">
        <v>45</v>
      </c>
      <c r="P330">
        <v>56</v>
      </c>
      <c r="R330" s="1">
        <v>37858</v>
      </c>
      <c r="S330">
        <v>0.1</v>
      </c>
      <c r="T330">
        <v>0</v>
      </c>
      <c r="U330">
        <v>0</v>
      </c>
      <c r="V330">
        <v>53</v>
      </c>
      <c r="W330">
        <v>45</v>
      </c>
      <c r="X330">
        <v>52</v>
      </c>
      <c r="Z330" s="1">
        <v>38223</v>
      </c>
      <c r="AA330">
        <v>0.5</v>
      </c>
      <c r="AB330">
        <v>0</v>
      </c>
      <c r="AC330">
        <v>0</v>
      </c>
      <c r="AD330">
        <v>59</v>
      </c>
      <c r="AE330">
        <v>40</v>
      </c>
      <c r="AF330">
        <v>57</v>
      </c>
      <c r="AH330" s="1">
        <v>38589</v>
      </c>
      <c r="AI330">
        <v>0.01</v>
      </c>
      <c r="AJ330">
        <v>0</v>
      </c>
      <c r="AK330">
        <v>0</v>
      </c>
      <c r="AL330">
        <v>0</v>
      </c>
      <c r="AM330">
        <v>0</v>
      </c>
      <c r="AN330">
        <v>58</v>
      </c>
      <c r="AP330" s="1">
        <v>38954</v>
      </c>
      <c r="AQ330">
        <v>0</v>
      </c>
      <c r="AR330">
        <v>0</v>
      </c>
      <c r="AS330">
        <v>0</v>
      </c>
      <c r="AT330">
        <v>56</v>
      </c>
      <c r="AU330">
        <v>42</v>
      </c>
      <c r="AV330">
        <v>55</v>
      </c>
      <c r="AX330" s="1">
        <v>39319</v>
      </c>
      <c r="AY330">
        <v>0</v>
      </c>
      <c r="AZ330">
        <v>0</v>
      </c>
      <c r="BA330">
        <v>0</v>
      </c>
      <c r="BB330">
        <v>74</v>
      </c>
      <c r="BC330">
        <v>62</v>
      </c>
      <c r="BD330">
        <v>70</v>
      </c>
      <c r="BF330" s="1">
        <v>39684</v>
      </c>
      <c r="BG330">
        <v>0</v>
      </c>
      <c r="BH330">
        <v>0</v>
      </c>
      <c r="BI330">
        <v>0</v>
      </c>
      <c r="BJ330">
        <v>71</v>
      </c>
      <c r="BK330">
        <v>54</v>
      </c>
      <c r="BL330">
        <v>67</v>
      </c>
      <c r="BN330" s="1">
        <v>40050</v>
      </c>
      <c r="BO330">
        <v>0</v>
      </c>
      <c r="BP330">
        <v>0</v>
      </c>
      <c r="BQ330">
        <v>0</v>
      </c>
      <c r="BR330">
        <v>63</v>
      </c>
      <c r="BS330">
        <v>51</v>
      </c>
      <c r="BT330">
        <v>62</v>
      </c>
      <c r="BV330" s="1">
        <v>40415</v>
      </c>
      <c r="BW330">
        <v>0.03</v>
      </c>
      <c r="BX330">
        <v>0</v>
      </c>
      <c r="BY330">
        <v>0</v>
      </c>
      <c r="BZ330">
        <v>62</v>
      </c>
      <c r="CA330">
        <v>50</v>
      </c>
      <c r="CB330">
        <v>59</v>
      </c>
      <c r="CD330" s="1">
        <v>40780</v>
      </c>
      <c r="CE330">
        <v>0.12</v>
      </c>
      <c r="CF330">
        <v>0</v>
      </c>
      <c r="CG330">
        <v>0</v>
      </c>
      <c r="CH330">
        <v>64</v>
      </c>
      <c r="CI330">
        <v>54</v>
      </c>
      <c r="CJ330">
        <v>60</v>
      </c>
      <c r="CL330" s="1">
        <v>41145</v>
      </c>
      <c r="CM330">
        <v>0</v>
      </c>
      <c r="CN330">
        <v>0</v>
      </c>
      <c r="CO330">
        <v>0</v>
      </c>
      <c r="CP330">
        <v>68</v>
      </c>
      <c r="CQ330">
        <v>55</v>
      </c>
      <c r="CR330">
        <v>68</v>
      </c>
      <c r="CT330" s="1">
        <v>41511</v>
      </c>
      <c r="CU330">
        <v>0</v>
      </c>
      <c r="CV330">
        <v>0</v>
      </c>
      <c r="CW330">
        <v>0</v>
      </c>
      <c r="CX330">
        <v>61</v>
      </c>
      <c r="CY330">
        <v>49</v>
      </c>
      <c r="CZ330">
        <v>61</v>
      </c>
      <c r="DB330" s="1">
        <v>41876</v>
      </c>
      <c r="DC330">
        <v>0</v>
      </c>
      <c r="DD330">
        <v>0</v>
      </c>
      <c r="DE330">
        <v>0</v>
      </c>
      <c r="DF330">
        <v>69</v>
      </c>
      <c r="DG330">
        <v>58</v>
      </c>
      <c r="DH330">
        <v>68</v>
      </c>
      <c r="DJ330" s="1">
        <v>42241</v>
      </c>
      <c r="DK330">
        <v>0</v>
      </c>
      <c r="DL330">
        <v>0</v>
      </c>
      <c r="DM330">
        <v>0</v>
      </c>
      <c r="DN330">
        <v>70</v>
      </c>
      <c r="DO330">
        <v>54</v>
      </c>
      <c r="DP330">
        <v>60</v>
      </c>
      <c r="DR330" s="1">
        <v>42606</v>
      </c>
      <c r="DS330">
        <v>0</v>
      </c>
      <c r="DT330">
        <v>0</v>
      </c>
      <c r="DU330">
        <v>0</v>
      </c>
      <c r="DV330">
        <v>70</v>
      </c>
      <c r="DW330">
        <v>54</v>
      </c>
      <c r="DX330">
        <v>69</v>
      </c>
      <c r="DZ330" s="1">
        <v>42972</v>
      </c>
      <c r="EA330">
        <v>0</v>
      </c>
      <c r="EB330">
        <v>0</v>
      </c>
      <c r="EC330">
        <v>0</v>
      </c>
      <c r="ED330">
        <v>53</v>
      </c>
      <c r="EE330">
        <v>42</v>
      </c>
      <c r="EF330">
        <v>51</v>
      </c>
      <c r="EH330" s="1">
        <v>43337</v>
      </c>
      <c r="EI330">
        <v>0</v>
      </c>
      <c r="EJ330">
        <v>0</v>
      </c>
      <c r="EK330">
        <v>0</v>
      </c>
      <c r="EL330">
        <v>72</v>
      </c>
      <c r="EM330">
        <v>58</v>
      </c>
      <c r="EN330">
        <v>68</v>
      </c>
      <c r="EP330" s="1">
        <v>43702</v>
      </c>
      <c r="EQ330">
        <v>0</v>
      </c>
      <c r="ER330">
        <v>0</v>
      </c>
      <c r="ES330">
        <v>0</v>
      </c>
      <c r="ET330">
        <v>67</v>
      </c>
      <c r="EU330">
        <v>49</v>
      </c>
      <c r="EV330">
        <v>66</v>
      </c>
    </row>
    <row r="331" spans="1:152" x14ac:dyDescent="0.25">
      <c r="A331">
        <v>330</v>
      </c>
      <c r="B331" s="1">
        <v>37129</v>
      </c>
      <c r="C331">
        <v>0</v>
      </c>
      <c r="D331">
        <v>0</v>
      </c>
      <c r="E331">
        <v>0</v>
      </c>
      <c r="F331">
        <v>68</v>
      </c>
      <c r="G331">
        <v>53</v>
      </c>
      <c r="H331">
        <v>66</v>
      </c>
      <c r="J331" s="1">
        <v>37494</v>
      </c>
      <c r="K331">
        <v>0</v>
      </c>
      <c r="L331">
        <v>0</v>
      </c>
      <c r="M331">
        <v>0</v>
      </c>
      <c r="N331">
        <v>65</v>
      </c>
      <c r="O331">
        <v>47</v>
      </c>
      <c r="P331">
        <v>64</v>
      </c>
      <c r="R331" s="1">
        <v>37859</v>
      </c>
      <c r="S331">
        <v>0.12</v>
      </c>
      <c r="T331">
        <v>0</v>
      </c>
      <c r="U331">
        <v>0</v>
      </c>
      <c r="V331">
        <v>63</v>
      </c>
      <c r="W331">
        <v>49</v>
      </c>
      <c r="X331">
        <v>63</v>
      </c>
      <c r="Z331" s="1">
        <v>38224</v>
      </c>
      <c r="AA331">
        <v>0</v>
      </c>
      <c r="AB331">
        <v>0</v>
      </c>
      <c r="AC331">
        <v>0</v>
      </c>
      <c r="AD331">
        <v>66</v>
      </c>
      <c r="AE331">
        <v>45</v>
      </c>
      <c r="AF331">
        <v>61</v>
      </c>
      <c r="AH331" s="1">
        <v>38590</v>
      </c>
      <c r="AI331">
        <v>0</v>
      </c>
      <c r="AJ331">
        <v>0</v>
      </c>
      <c r="AK331">
        <v>0</v>
      </c>
      <c r="AL331">
        <v>64</v>
      </c>
      <c r="AM331">
        <v>52</v>
      </c>
      <c r="AN331">
        <v>63</v>
      </c>
      <c r="AP331" s="1">
        <v>38955</v>
      </c>
      <c r="AQ331">
        <v>0</v>
      </c>
      <c r="AR331">
        <v>0</v>
      </c>
      <c r="AS331">
        <v>0</v>
      </c>
      <c r="AT331">
        <v>60</v>
      </c>
      <c r="AU331">
        <v>44</v>
      </c>
      <c r="AV331">
        <v>57</v>
      </c>
      <c r="AX331" s="1">
        <v>39320</v>
      </c>
      <c r="AY331">
        <v>0.64</v>
      </c>
      <c r="AZ331">
        <v>0</v>
      </c>
      <c r="BA331">
        <v>0</v>
      </c>
      <c r="BB331">
        <v>72</v>
      </c>
      <c r="BC331">
        <v>53</v>
      </c>
      <c r="BD331">
        <v>55</v>
      </c>
      <c r="BF331" s="1">
        <v>39685</v>
      </c>
      <c r="BG331">
        <v>0.24</v>
      </c>
      <c r="BH331">
        <v>0</v>
      </c>
      <c r="BI331">
        <v>0</v>
      </c>
      <c r="BJ331">
        <v>69</v>
      </c>
      <c r="BK331">
        <v>44</v>
      </c>
      <c r="BL331">
        <v>44</v>
      </c>
      <c r="BN331" s="1">
        <v>40051</v>
      </c>
      <c r="BO331">
        <v>0.46</v>
      </c>
      <c r="BP331">
        <v>0</v>
      </c>
      <c r="BQ331">
        <v>0</v>
      </c>
      <c r="BR331">
        <v>63</v>
      </c>
      <c r="BS331">
        <v>52</v>
      </c>
      <c r="BT331">
        <v>52</v>
      </c>
      <c r="BV331" s="1">
        <v>40416</v>
      </c>
      <c r="BW331">
        <v>0.1</v>
      </c>
      <c r="BX331">
        <v>0</v>
      </c>
      <c r="BY331">
        <v>0</v>
      </c>
      <c r="BZ331">
        <v>59</v>
      </c>
      <c r="CA331">
        <v>52</v>
      </c>
      <c r="CB331">
        <v>52</v>
      </c>
      <c r="CD331" s="1">
        <v>40781</v>
      </c>
      <c r="CE331">
        <v>0.04</v>
      </c>
      <c r="CF331">
        <v>0</v>
      </c>
      <c r="CG331">
        <v>0</v>
      </c>
      <c r="CH331">
        <v>62</v>
      </c>
      <c r="CI331">
        <v>49</v>
      </c>
      <c r="CJ331">
        <v>61</v>
      </c>
      <c r="CL331" s="1">
        <v>41146</v>
      </c>
      <c r="CM331">
        <v>0</v>
      </c>
      <c r="CN331">
        <v>0</v>
      </c>
      <c r="CO331">
        <v>0</v>
      </c>
      <c r="CP331">
        <v>73</v>
      </c>
      <c r="CQ331">
        <v>58</v>
      </c>
      <c r="CR331">
        <v>71</v>
      </c>
      <c r="CT331" s="1">
        <v>41512</v>
      </c>
      <c r="CU331">
        <v>0.25</v>
      </c>
      <c r="CV331">
        <v>0</v>
      </c>
      <c r="CW331">
        <v>0</v>
      </c>
      <c r="CX331">
        <v>61</v>
      </c>
      <c r="CY331">
        <v>51</v>
      </c>
      <c r="CZ331">
        <v>58</v>
      </c>
      <c r="DB331" s="1">
        <v>41877</v>
      </c>
      <c r="DC331">
        <v>0</v>
      </c>
      <c r="DD331">
        <v>0</v>
      </c>
      <c r="DE331">
        <v>0</v>
      </c>
      <c r="DF331">
        <v>68</v>
      </c>
      <c r="DG331">
        <v>56</v>
      </c>
      <c r="DH331">
        <v>0</v>
      </c>
      <c r="DJ331" s="1">
        <v>42242</v>
      </c>
      <c r="DK331">
        <v>0</v>
      </c>
      <c r="DL331">
        <v>0</v>
      </c>
      <c r="DM331">
        <v>0</v>
      </c>
      <c r="DN331">
        <v>63</v>
      </c>
      <c r="DO331">
        <v>49</v>
      </c>
      <c r="DP331">
        <v>55</v>
      </c>
      <c r="DR331" s="1">
        <v>42607</v>
      </c>
      <c r="DS331">
        <v>0</v>
      </c>
      <c r="DT331">
        <v>0</v>
      </c>
      <c r="DU331">
        <v>0</v>
      </c>
      <c r="DV331">
        <v>69</v>
      </c>
      <c r="DW331">
        <v>58</v>
      </c>
      <c r="DX331">
        <v>62</v>
      </c>
      <c r="DZ331" s="1">
        <v>42973</v>
      </c>
      <c r="EA331">
        <v>0</v>
      </c>
      <c r="EB331">
        <v>0</v>
      </c>
      <c r="EC331">
        <v>0</v>
      </c>
      <c r="ED331">
        <v>55</v>
      </c>
      <c r="EE331">
        <v>41</v>
      </c>
      <c r="EF331">
        <v>53</v>
      </c>
      <c r="EH331" s="1">
        <v>43338</v>
      </c>
      <c r="EI331">
        <v>0.02</v>
      </c>
      <c r="EJ331">
        <v>0</v>
      </c>
      <c r="EK331">
        <v>0</v>
      </c>
      <c r="EL331">
        <v>68</v>
      </c>
      <c r="EM331">
        <v>54</v>
      </c>
      <c r="EN331">
        <v>60</v>
      </c>
      <c r="EP331" s="1">
        <v>43703</v>
      </c>
      <c r="EQ331">
        <v>0</v>
      </c>
      <c r="ER331">
        <v>0</v>
      </c>
      <c r="ES331">
        <v>0</v>
      </c>
      <c r="ET331">
        <v>71</v>
      </c>
      <c r="EU331">
        <v>50</v>
      </c>
      <c r="EV331">
        <v>67</v>
      </c>
    </row>
    <row r="332" spans="1:152" x14ac:dyDescent="0.25">
      <c r="A332">
        <v>331</v>
      </c>
      <c r="B332" s="1">
        <v>37130</v>
      </c>
      <c r="C332">
        <v>1.26</v>
      </c>
      <c r="D332">
        <v>0</v>
      </c>
      <c r="E332">
        <v>0</v>
      </c>
      <c r="F332">
        <v>67</v>
      </c>
      <c r="G332">
        <v>53</v>
      </c>
      <c r="H332">
        <v>56</v>
      </c>
      <c r="J332" s="1">
        <v>37495</v>
      </c>
      <c r="K332">
        <v>0</v>
      </c>
      <c r="L332">
        <v>0</v>
      </c>
      <c r="M332">
        <v>0</v>
      </c>
      <c r="N332">
        <v>66</v>
      </c>
      <c r="O332">
        <v>47</v>
      </c>
      <c r="P332">
        <v>53</v>
      </c>
      <c r="R332" s="1">
        <v>37860</v>
      </c>
      <c r="S332">
        <v>0</v>
      </c>
      <c r="T332">
        <v>0</v>
      </c>
      <c r="U332">
        <v>0</v>
      </c>
      <c r="V332">
        <v>64</v>
      </c>
      <c r="W332">
        <v>52</v>
      </c>
      <c r="X332">
        <v>56</v>
      </c>
      <c r="Z332" s="1">
        <v>38225</v>
      </c>
      <c r="AA332">
        <v>0</v>
      </c>
      <c r="AB332">
        <v>0</v>
      </c>
      <c r="AC332">
        <v>0</v>
      </c>
      <c r="AD332">
        <v>68</v>
      </c>
      <c r="AE332">
        <v>53</v>
      </c>
      <c r="AF332">
        <v>67</v>
      </c>
      <c r="AH332" s="1">
        <v>38591</v>
      </c>
      <c r="AI332">
        <v>0</v>
      </c>
      <c r="AJ332">
        <v>0</v>
      </c>
      <c r="AK332">
        <v>0</v>
      </c>
      <c r="AL332">
        <v>70</v>
      </c>
      <c r="AM332">
        <v>55</v>
      </c>
      <c r="AN332">
        <v>66</v>
      </c>
      <c r="AP332" s="1">
        <v>38956</v>
      </c>
      <c r="AQ332">
        <v>0.45</v>
      </c>
      <c r="AR332">
        <v>0</v>
      </c>
      <c r="AS332">
        <v>0</v>
      </c>
      <c r="AT332">
        <v>59</v>
      </c>
      <c r="AU332">
        <v>43</v>
      </c>
      <c r="AV332">
        <v>44</v>
      </c>
      <c r="AX332" s="1">
        <v>39321</v>
      </c>
      <c r="AY332">
        <v>0.02</v>
      </c>
      <c r="AZ332">
        <v>0</v>
      </c>
      <c r="BA332">
        <v>0</v>
      </c>
      <c r="BB332">
        <v>63</v>
      </c>
      <c r="BC332">
        <v>51</v>
      </c>
      <c r="BD332">
        <v>62</v>
      </c>
      <c r="BF332" s="1">
        <v>39686</v>
      </c>
      <c r="BG332">
        <v>0</v>
      </c>
      <c r="BH332">
        <v>0</v>
      </c>
      <c r="BI332">
        <v>0</v>
      </c>
      <c r="BJ332">
        <v>51</v>
      </c>
      <c r="BK332">
        <v>38</v>
      </c>
      <c r="BL332">
        <v>50</v>
      </c>
      <c r="BN332" s="1">
        <v>40052</v>
      </c>
      <c r="BO332">
        <v>0</v>
      </c>
      <c r="BP332">
        <v>0</v>
      </c>
      <c r="BQ332">
        <v>0</v>
      </c>
      <c r="BR332">
        <v>54</v>
      </c>
      <c r="BS332">
        <v>37</v>
      </c>
      <c r="BT332">
        <v>50</v>
      </c>
      <c r="BV332" s="1">
        <v>40417</v>
      </c>
      <c r="BW332">
        <v>0.12</v>
      </c>
      <c r="BX332">
        <v>0</v>
      </c>
      <c r="BY332">
        <v>0</v>
      </c>
      <c r="BZ332">
        <v>53</v>
      </c>
      <c r="CA332">
        <v>43</v>
      </c>
      <c r="CB332">
        <v>53</v>
      </c>
      <c r="CD332" s="1">
        <v>40782</v>
      </c>
      <c r="CE332">
        <v>0</v>
      </c>
      <c r="CF332">
        <v>0</v>
      </c>
      <c r="CG332">
        <v>0</v>
      </c>
      <c r="CH332">
        <v>64</v>
      </c>
      <c r="CI332">
        <v>55</v>
      </c>
      <c r="CJ332">
        <v>62</v>
      </c>
      <c r="CL332" s="1">
        <v>41147</v>
      </c>
      <c r="CM332">
        <v>0</v>
      </c>
      <c r="CN332">
        <v>0</v>
      </c>
      <c r="CO332">
        <v>0</v>
      </c>
      <c r="CP332">
        <v>73</v>
      </c>
      <c r="CQ332">
        <v>59</v>
      </c>
      <c r="CR332">
        <v>71</v>
      </c>
      <c r="CT332" s="1">
        <v>41513</v>
      </c>
      <c r="CU332">
        <v>0.16</v>
      </c>
      <c r="CV332">
        <v>0</v>
      </c>
      <c r="CW332">
        <v>0</v>
      </c>
      <c r="CX332">
        <v>64</v>
      </c>
      <c r="CY332">
        <v>58</v>
      </c>
      <c r="CZ332">
        <v>63</v>
      </c>
      <c r="DB332" s="1">
        <v>41878</v>
      </c>
      <c r="DC332">
        <v>0</v>
      </c>
      <c r="DD332">
        <v>0</v>
      </c>
      <c r="DE332">
        <v>0</v>
      </c>
      <c r="DF332">
        <v>68</v>
      </c>
      <c r="DG332">
        <v>58</v>
      </c>
      <c r="DH332">
        <v>63</v>
      </c>
      <c r="DJ332" s="1">
        <v>42243</v>
      </c>
      <c r="DK332">
        <v>0.02</v>
      </c>
      <c r="DL332">
        <v>0</v>
      </c>
      <c r="DM332">
        <v>0</v>
      </c>
      <c r="DN332">
        <v>63</v>
      </c>
      <c r="DO332">
        <v>48</v>
      </c>
      <c r="DP332">
        <v>51</v>
      </c>
      <c r="DR332" s="1">
        <v>42608</v>
      </c>
      <c r="DS332">
        <v>0.08</v>
      </c>
      <c r="DT332">
        <v>0</v>
      </c>
      <c r="DU332">
        <v>0</v>
      </c>
      <c r="DV332">
        <v>67</v>
      </c>
      <c r="DW332">
        <v>59</v>
      </c>
      <c r="DX332">
        <v>66</v>
      </c>
      <c r="DZ332" s="1">
        <v>42974</v>
      </c>
      <c r="EA332">
        <v>0</v>
      </c>
      <c r="EB332">
        <v>0</v>
      </c>
      <c r="EC332">
        <v>0</v>
      </c>
      <c r="ED332">
        <v>56</v>
      </c>
      <c r="EE332">
        <v>43</v>
      </c>
      <c r="EF332">
        <v>56</v>
      </c>
      <c r="EH332" s="1">
        <v>43339</v>
      </c>
      <c r="EI332">
        <v>0.01</v>
      </c>
      <c r="EJ332">
        <v>0</v>
      </c>
      <c r="EK332">
        <v>0</v>
      </c>
      <c r="EL332">
        <v>65</v>
      </c>
      <c r="EM332">
        <v>58</v>
      </c>
      <c r="EN332">
        <v>64</v>
      </c>
      <c r="EP332" s="1">
        <v>43704</v>
      </c>
      <c r="EQ332">
        <v>0</v>
      </c>
      <c r="ER332">
        <v>0</v>
      </c>
      <c r="ES332">
        <v>0</v>
      </c>
      <c r="ET332">
        <v>70</v>
      </c>
      <c r="EU332">
        <v>52</v>
      </c>
      <c r="EV332">
        <v>68</v>
      </c>
    </row>
    <row r="333" spans="1:152" x14ac:dyDescent="0.25">
      <c r="A333">
        <v>332</v>
      </c>
      <c r="B333" s="1">
        <v>37131</v>
      </c>
      <c r="C333">
        <v>0.02</v>
      </c>
      <c r="D333">
        <v>0</v>
      </c>
      <c r="E333">
        <v>0</v>
      </c>
      <c r="F333">
        <v>63</v>
      </c>
      <c r="G333">
        <v>53</v>
      </c>
      <c r="H333">
        <v>56</v>
      </c>
      <c r="J333" s="1">
        <v>37496</v>
      </c>
      <c r="K333">
        <v>0</v>
      </c>
      <c r="L333">
        <v>0</v>
      </c>
      <c r="M333">
        <v>0</v>
      </c>
      <c r="N333">
        <v>60</v>
      </c>
      <c r="O333">
        <v>42</v>
      </c>
      <c r="P333">
        <v>56</v>
      </c>
      <c r="R333" s="1">
        <v>37861</v>
      </c>
      <c r="S333">
        <v>0.06</v>
      </c>
      <c r="T333">
        <v>0</v>
      </c>
      <c r="U333">
        <v>0</v>
      </c>
      <c r="V333">
        <v>59</v>
      </c>
      <c r="W333">
        <v>39</v>
      </c>
      <c r="X333">
        <v>47</v>
      </c>
      <c r="Z333" s="1">
        <v>38226</v>
      </c>
      <c r="AA333">
        <v>0</v>
      </c>
      <c r="AB333">
        <v>0</v>
      </c>
      <c r="AC333">
        <v>0</v>
      </c>
      <c r="AD333">
        <v>67</v>
      </c>
      <c r="AE333">
        <v>55</v>
      </c>
      <c r="AF333">
        <v>65</v>
      </c>
      <c r="AH333" s="1">
        <v>38592</v>
      </c>
      <c r="AI333">
        <v>0.36</v>
      </c>
      <c r="AJ333">
        <v>0</v>
      </c>
      <c r="AK333">
        <v>0</v>
      </c>
      <c r="AL333">
        <v>67</v>
      </c>
      <c r="AM333">
        <v>54</v>
      </c>
      <c r="AN333">
        <v>61</v>
      </c>
      <c r="AP333" s="1">
        <v>38957</v>
      </c>
      <c r="AQ333">
        <v>0.33</v>
      </c>
      <c r="AR333">
        <v>0</v>
      </c>
      <c r="AS333">
        <v>0</v>
      </c>
      <c r="AT333">
        <v>59</v>
      </c>
      <c r="AU333">
        <v>44</v>
      </c>
      <c r="AV333">
        <v>57</v>
      </c>
      <c r="AX333" s="1">
        <v>39322</v>
      </c>
      <c r="AY333">
        <v>0</v>
      </c>
      <c r="AZ333">
        <v>0</v>
      </c>
      <c r="BA333">
        <v>0</v>
      </c>
      <c r="BB333">
        <v>67</v>
      </c>
      <c r="BC333">
        <v>53</v>
      </c>
      <c r="BD333">
        <v>66</v>
      </c>
      <c r="BF333" s="1">
        <v>39687</v>
      </c>
      <c r="BG333">
        <v>0</v>
      </c>
      <c r="BH333">
        <v>0</v>
      </c>
      <c r="BI333">
        <v>0</v>
      </c>
      <c r="BJ333">
        <v>65</v>
      </c>
      <c r="BK333">
        <v>46</v>
      </c>
      <c r="BL333">
        <v>61</v>
      </c>
      <c r="BN333" s="1">
        <v>40053</v>
      </c>
      <c r="BO333">
        <v>0</v>
      </c>
      <c r="BP333">
        <v>0</v>
      </c>
      <c r="BQ333">
        <v>0</v>
      </c>
      <c r="BR333">
        <v>56</v>
      </c>
      <c r="BS333">
        <v>41</v>
      </c>
      <c r="BT333">
        <v>54</v>
      </c>
      <c r="BV333" s="1">
        <v>40418</v>
      </c>
      <c r="BW333">
        <v>0</v>
      </c>
      <c r="BX333">
        <v>0</v>
      </c>
      <c r="BY333">
        <v>0</v>
      </c>
      <c r="BZ333">
        <v>63</v>
      </c>
      <c r="CA333">
        <v>47</v>
      </c>
      <c r="CB333">
        <v>61</v>
      </c>
      <c r="CD333" s="1">
        <v>40783</v>
      </c>
      <c r="CE333">
        <v>3.62</v>
      </c>
      <c r="CF333">
        <v>0</v>
      </c>
      <c r="CG333">
        <v>0</v>
      </c>
      <c r="CH333">
        <v>62</v>
      </c>
      <c r="CI333">
        <v>54</v>
      </c>
      <c r="CJ333">
        <v>57</v>
      </c>
      <c r="CL333" s="1">
        <v>41148</v>
      </c>
      <c r="CM333">
        <v>0</v>
      </c>
      <c r="CN333">
        <v>0</v>
      </c>
      <c r="CO333">
        <v>0</v>
      </c>
      <c r="CP333">
        <v>72</v>
      </c>
      <c r="CQ333">
        <v>58</v>
      </c>
      <c r="CR333">
        <v>59</v>
      </c>
      <c r="CT333" s="1">
        <v>41514</v>
      </c>
      <c r="CU333">
        <v>0.93</v>
      </c>
      <c r="CV333">
        <v>0</v>
      </c>
      <c r="CW333">
        <v>0</v>
      </c>
      <c r="CX333">
        <v>69</v>
      </c>
      <c r="CY333">
        <v>58</v>
      </c>
      <c r="CZ333">
        <v>67</v>
      </c>
      <c r="DB333" s="1">
        <v>41879</v>
      </c>
      <c r="DC333">
        <v>0.01</v>
      </c>
      <c r="DD333">
        <v>0</v>
      </c>
      <c r="DE333">
        <v>0</v>
      </c>
      <c r="DF333">
        <v>66</v>
      </c>
      <c r="DG333">
        <v>46</v>
      </c>
      <c r="DH333">
        <v>48</v>
      </c>
      <c r="DJ333" s="1">
        <v>42244</v>
      </c>
      <c r="DK333">
        <v>0</v>
      </c>
      <c r="DL333">
        <v>0</v>
      </c>
      <c r="DM333">
        <v>0</v>
      </c>
      <c r="DN333">
        <v>58</v>
      </c>
      <c r="DO333">
        <v>46</v>
      </c>
      <c r="DP333">
        <v>56</v>
      </c>
      <c r="DR333" s="1">
        <v>42609</v>
      </c>
      <c r="DS333">
        <v>0</v>
      </c>
      <c r="DT333">
        <v>0</v>
      </c>
      <c r="DU333">
        <v>0</v>
      </c>
      <c r="DV333">
        <v>67</v>
      </c>
      <c r="DW333">
        <v>56</v>
      </c>
      <c r="DX333">
        <v>66</v>
      </c>
      <c r="DZ333" s="1">
        <v>42975</v>
      </c>
      <c r="EA333">
        <v>0</v>
      </c>
      <c r="EB333">
        <v>0</v>
      </c>
      <c r="EC333">
        <v>0</v>
      </c>
      <c r="ED333">
        <v>61</v>
      </c>
      <c r="EE333">
        <v>46</v>
      </c>
      <c r="EF333">
        <v>59</v>
      </c>
      <c r="EH333" s="1">
        <v>43340</v>
      </c>
      <c r="EI333">
        <v>0.36</v>
      </c>
      <c r="EJ333">
        <v>0</v>
      </c>
      <c r="EK333">
        <v>0</v>
      </c>
      <c r="EL333">
        <v>72</v>
      </c>
      <c r="EM333">
        <v>63</v>
      </c>
      <c r="EN333">
        <v>72</v>
      </c>
      <c r="EP333" s="1">
        <v>43705</v>
      </c>
      <c r="EQ333">
        <v>0</v>
      </c>
      <c r="ER333">
        <v>0</v>
      </c>
      <c r="ES333">
        <v>0</v>
      </c>
      <c r="ET333">
        <v>69</v>
      </c>
      <c r="EU333">
        <v>57</v>
      </c>
      <c r="EV333">
        <v>63</v>
      </c>
    </row>
    <row r="334" spans="1:152" x14ac:dyDescent="0.25">
      <c r="A334">
        <v>333</v>
      </c>
      <c r="B334" s="1">
        <v>37132</v>
      </c>
      <c r="C334">
        <v>1.51</v>
      </c>
      <c r="D334">
        <v>0</v>
      </c>
      <c r="E334">
        <v>0</v>
      </c>
      <c r="F334">
        <v>57</v>
      </c>
      <c r="G334">
        <v>43</v>
      </c>
      <c r="H334">
        <v>50</v>
      </c>
      <c r="J334" s="1">
        <v>37497</v>
      </c>
      <c r="K334">
        <v>0</v>
      </c>
      <c r="L334">
        <v>0</v>
      </c>
      <c r="M334">
        <v>0</v>
      </c>
      <c r="N334">
        <v>58</v>
      </c>
      <c r="O334">
        <v>42</v>
      </c>
      <c r="P334">
        <v>46</v>
      </c>
      <c r="R334" s="1">
        <v>37862</v>
      </c>
      <c r="S334">
        <v>0.04</v>
      </c>
      <c r="T334">
        <v>0</v>
      </c>
      <c r="U334">
        <v>0</v>
      </c>
      <c r="V334">
        <v>61</v>
      </c>
      <c r="W334">
        <v>44</v>
      </c>
      <c r="X334">
        <v>61</v>
      </c>
      <c r="Z334" s="1">
        <v>38227</v>
      </c>
      <c r="AA334">
        <v>0.03</v>
      </c>
      <c r="AB334">
        <v>0</v>
      </c>
      <c r="AC334">
        <v>0</v>
      </c>
      <c r="AD334">
        <v>69</v>
      </c>
      <c r="AE334">
        <v>60</v>
      </c>
      <c r="AF334">
        <v>67</v>
      </c>
      <c r="AH334" s="1">
        <v>38593</v>
      </c>
      <c r="AI334">
        <v>0</v>
      </c>
      <c r="AJ334">
        <v>0</v>
      </c>
      <c r="AK334">
        <v>0</v>
      </c>
      <c r="AL334">
        <v>65</v>
      </c>
      <c r="AM334">
        <v>57</v>
      </c>
      <c r="AN334">
        <v>64</v>
      </c>
      <c r="AP334" s="1">
        <v>38958</v>
      </c>
      <c r="AQ334">
        <v>0</v>
      </c>
      <c r="AR334">
        <v>0</v>
      </c>
      <c r="AS334">
        <v>0</v>
      </c>
      <c r="AT334">
        <v>60</v>
      </c>
      <c r="AU334">
        <v>56</v>
      </c>
      <c r="AV334">
        <v>58</v>
      </c>
      <c r="AX334" s="1">
        <v>39323</v>
      </c>
      <c r="AY334">
        <v>0</v>
      </c>
      <c r="AZ334">
        <v>0</v>
      </c>
      <c r="BA334">
        <v>0</v>
      </c>
      <c r="BB334">
        <v>73</v>
      </c>
      <c r="BC334">
        <v>57</v>
      </c>
      <c r="BD334">
        <v>73</v>
      </c>
      <c r="BF334" s="1">
        <v>39688</v>
      </c>
      <c r="BG334">
        <v>0</v>
      </c>
      <c r="BH334">
        <v>0</v>
      </c>
      <c r="BI334">
        <v>0</v>
      </c>
      <c r="BJ334">
        <v>66</v>
      </c>
      <c r="BK334">
        <v>55</v>
      </c>
      <c r="BL334">
        <v>64</v>
      </c>
      <c r="BN334" s="1">
        <v>40054</v>
      </c>
      <c r="BO334">
        <v>0.67</v>
      </c>
      <c r="BP334">
        <v>0</v>
      </c>
      <c r="BQ334">
        <v>0</v>
      </c>
      <c r="BR334">
        <v>55</v>
      </c>
      <c r="BS334">
        <v>46</v>
      </c>
      <c r="BT334">
        <v>47</v>
      </c>
      <c r="BV334" s="1">
        <v>40419</v>
      </c>
      <c r="BW334">
        <v>0</v>
      </c>
      <c r="BX334">
        <v>0</v>
      </c>
      <c r="BY334">
        <v>0</v>
      </c>
      <c r="BZ334">
        <v>72</v>
      </c>
      <c r="CA334">
        <v>47</v>
      </c>
      <c r="CB334">
        <v>71</v>
      </c>
      <c r="CD334" s="1">
        <v>40784</v>
      </c>
      <c r="CE334">
        <v>3.22</v>
      </c>
      <c r="CF334">
        <v>0</v>
      </c>
      <c r="CG334">
        <v>0</v>
      </c>
      <c r="CH334">
        <v>60</v>
      </c>
      <c r="CI334">
        <v>45</v>
      </c>
      <c r="CJ334">
        <v>54</v>
      </c>
      <c r="CL334" s="1">
        <v>41149</v>
      </c>
      <c r="CM334">
        <v>0.4</v>
      </c>
      <c r="CN334">
        <v>0</v>
      </c>
      <c r="CO334">
        <v>0</v>
      </c>
      <c r="CP334">
        <v>72</v>
      </c>
      <c r="CQ334">
        <v>54</v>
      </c>
      <c r="CR334">
        <v>55</v>
      </c>
      <c r="CT334" s="1">
        <v>41515</v>
      </c>
      <c r="CU334">
        <v>0</v>
      </c>
      <c r="CV334">
        <v>0</v>
      </c>
      <c r="CW334">
        <v>0</v>
      </c>
      <c r="CX334">
        <v>69</v>
      </c>
      <c r="CY334">
        <v>55</v>
      </c>
      <c r="CZ334">
        <v>59</v>
      </c>
      <c r="DB334" s="1">
        <v>41880</v>
      </c>
      <c r="DC334">
        <v>0.01</v>
      </c>
      <c r="DD334">
        <v>0</v>
      </c>
      <c r="DE334">
        <v>0</v>
      </c>
      <c r="DF334">
        <v>61</v>
      </c>
      <c r="DG334">
        <v>45</v>
      </c>
      <c r="DH334">
        <v>58</v>
      </c>
      <c r="DJ334" s="1">
        <v>42245</v>
      </c>
      <c r="DK334">
        <v>0</v>
      </c>
      <c r="DL334">
        <v>0</v>
      </c>
      <c r="DM334">
        <v>0</v>
      </c>
      <c r="DN334">
        <v>60</v>
      </c>
      <c r="DO334">
        <v>49</v>
      </c>
      <c r="DP334">
        <v>59</v>
      </c>
      <c r="DR334" s="1">
        <v>42610</v>
      </c>
      <c r="DS334">
        <v>0</v>
      </c>
      <c r="DT334">
        <v>0</v>
      </c>
      <c r="DU334">
        <v>0</v>
      </c>
      <c r="DV334">
        <v>71</v>
      </c>
      <c r="DW334">
        <v>56</v>
      </c>
      <c r="DX334">
        <v>70</v>
      </c>
      <c r="DZ334" s="1">
        <v>42976</v>
      </c>
      <c r="EA334">
        <v>0</v>
      </c>
      <c r="EB334">
        <v>0</v>
      </c>
      <c r="EC334">
        <v>0</v>
      </c>
      <c r="ED334">
        <v>61</v>
      </c>
      <c r="EE334">
        <v>48</v>
      </c>
      <c r="EF334">
        <v>54</v>
      </c>
      <c r="EH334" s="1">
        <v>43341</v>
      </c>
      <c r="EI334">
        <v>0.04</v>
      </c>
      <c r="EJ334">
        <v>0</v>
      </c>
      <c r="EK334">
        <v>0</v>
      </c>
      <c r="EL334">
        <v>76</v>
      </c>
      <c r="EM334">
        <v>64</v>
      </c>
      <c r="EN334">
        <v>72</v>
      </c>
      <c r="EP334" s="1">
        <v>43706</v>
      </c>
      <c r="EQ334">
        <v>0</v>
      </c>
      <c r="ER334">
        <v>0</v>
      </c>
      <c r="ES334">
        <v>0</v>
      </c>
      <c r="ET334">
        <v>65</v>
      </c>
      <c r="EU334">
        <v>54</v>
      </c>
      <c r="EV334">
        <v>60</v>
      </c>
    </row>
    <row r="335" spans="1:152" x14ac:dyDescent="0.25">
      <c r="A335">
        <v>334</v>
      </c>
      <c r="B335" s="1">
        <v>37133</v>
      </c>
      <c r="C335">
        <v>0</v>
      </c>
      <c r="D335">
        <v>0</v>
      </c>
      <c r="E335">
        <v>0</v>
      </c>
      <c r="F335">
        <v>62</v>
      </c>
      <c r="G335">
        <v>43</v>
      </c>
      <c r="H335">
        <v>61</v>
      </c>
      <c r="J335" s="1">
        <v>37498</v>
      </c>
      <c r="K335">
        <v>0.21</v>
      </c>
      <c r="L335">
        <v>0</v>
      </c>
      <c r="M335">
        <v>0</v>
      </c>
      <c r="N335">
        <v>61</v>
      </c>
      <c r="O335">
        <v>42</v>
      </c>
      <c r="P335">
        <v>60</v>
      </c>
      <c r="R335" s="1">
        <v>37863</v>
      </c>
      <c r="S335">
        <v>0.67</v>
      </c>
      <c r="T335">
        <v>0</v>
      </c>
      <c r="U335">
        <v>0</v>
      </c>
      <c r="V335">
        <v>63</v>
      </c>
      <c r="W335">
        <v>41</v>
      </c>
      <c r="X335">
        <v>42</v>
      </c>
      <c r="Z335" s="1">
        <v>38228</v>
      </c>
      <c r="AA335">
        <v>1.07</v>
      </c>
      <c r="AB335">
        <v>0</v>
      </c>
      <c r="AC335">
        <v>0</v>
      </c>
      <c r="AD335">
        <v>73</v>
      </c>
      <c r="AE335">
        <v>61</v>
      </c>
      <c r="AF335">
        <v>70</v>
      </c>
      <c r="AH335" s="1">
        <v>38594</v>
      </c>
      <c r="AI335">
        <v>0.2</v>
      </c>
      <c r="AJ335">
        <v>0</v>
      </c>
      <c r="AK335">
        <v>0</v>
      </c>
      <c r="AL335">
        <v>64</v>
      </c>
      <c r="AM335">
        <v>58</v>
      </c>
      <c r="AN335">
        <v>60</v>
      </c>
      <c r="AP335" s="1">
        <v>38959</v>
      </c>
      <c r="AQ335">
        <v>0</v>
      </c>
      <c r="AR335">
        <v>0</v>
      </c>
      <c r="AS335">
        <v>0</v>
      </c>
      <c r="AT335">
        <v>58</v>
      </c>
      <c r="AU335">
        <v>47</v>
      </c>
      <c r="AV335">
        <v>51</v>
      </c>
      <c r="AX335" s="1">
        <v>39324</v>
      </c>
      <c r="AY335">
        <v>0</v>
      </c>
      <c r="AZ335">
        <v>0</v>
      </c>
      <c r="BA335">
        <v>0</v>
      </c>
      <c r="BB335">
        <v>74</v>
      </c>
      <c r="BC335">
        <v>59</v>
      </c>
      <c r="BD335">
        <v>59</v>
      </c>
      <c r="BF335" s="1">
        <v>39689</v>
      </c>
      <c r="BG335">
        <v>0</v>
      </c>
      <c r="BH335">
        <v>0</v>
      </c>
      <c r="BI335">
        <v>0</v>
      </c>
      <c r="BJ335">
        <v>65</v>
      </c>
      <c r="BK335">
        <v>51</v>
      </c>
      <c r="BL335">
        <v>58</v>
      </c>
      <c r="BN335" s="1">
        <v>40055</v>
      </c>
      <c r="BO335">
        <v>0.22</v>
      </c>
      <c r="BP335">
        <v>0</v>
      </c>
      <c r="BQ335">
        <v>0</v>
      </c>
      <c r="BR335">
        <v>57</v>
      </c>
      <c r="BS335">
        <v>47</v>
      </c>
      <c r="BT335">
        <v>56</v>
      </c>
      <c r="BV335" s="1">
        <v>40420</v>
      </c>
      <c r="BW335">
        <v>0</v>
      </c>
      <c r="BX335">
        <v>0</v>
      </c>
      <c r="BY335">
        <v>0</v>
      </c>
      <c r="BZ335">
        <v>72</v>
      </c>
      <c r="CA335">
        <v>56</v>
      </c>
      <c r="CB335">
        <v>71</v>
      </c>
      <c r="CD335" s="1">
        <v>40785</v>
      </c>
      <c r="CE335">
        <v>0</v>
      </c>
      <c r="CF335">
        <v>0</v>
      </c>
      <c r="CG335">
        <v>0</v>
      </c>
      <c r="CH335">
        <v>60</v>
      </c>
      <c r="CI335">
        <v>49</v>
      </c>
      <c r="CJ335">
        <v>59</v>
      </c>
      <c r="CL335" s="1">
        <v>41150</v>
      </c>
      <c r="CM335">
        <v>0</v>
      </c>
      <c r="CN335">
        <v>0</v>
      </c>
      <c r="CO335">
        <v>0</v>
      </c>
      <c r="CP335">
        <v>59</v>
      </c>
      <c r="CQ335">
        <v>42</v>
      </c>
      <c r="CR335">
        <v>42</v>
      </c>
      <c r="CT335" s="1">
        <v>41516</v>
      </c>
      <c r="CU335">
        <v>0</v>
      </c>
      <c r="CV335">
        <v>0</v>
      </c>
      <c r="CW335">
        <v>0</v>
      </c>
      <c r="CX335">
        <v>66</v>
      </c>
      <c r="CY335">
        <v>55</v>
      </c>
      <c r="CZ335">
        <v>64</v>
      </c>
      <c r="DB335" s="1">
        <v>41881</v>
      </c>
      <c r="DC335">
        <v>0</v>
      </c>
      <c r="DD335">
        <v>0</v>
      </c>
      <c r="DE335">
        <v>0</v>
      </c>
      <c r="DF335">
        <v>64</v>
      </c>
      <c r="DG335">
        <v>49</v>
      </c>
      <c r="DH335">
        <v>60</v>
      </c>
      <c r="DJ335" s="1">
        <v>42246</v>
      </c>
      <c r="DK335">
        <v>0</v>
      </c>
      <c r="DL335">
        <v>0</v>
      </c>
      <c r="DM335">
        <v>0</v>
      </c>
      <c r="DN335">
        <v>64</v>
      </c>
      <c r="DO335">
        <v>52</v>
      </c>
      <c r="DP335">
        <v>63</v>
      </c>
      <c r="DR335" s="1">
        <v>42611</v>
      </c>
      <c r="DS335">
        <v>0.17</v>
      </c>
      <c r="DT335">
        <v>0</v>
      </c>
      <c r="DU335">
        <v>0</v>
      </c>
      <c r="DV335">
        <v>71</v>
      </c>
      <c r="DW335">
        <v>50</v>
      </c>
      <c r="DX335">
        <v>52</v>
      </c>
      <c r="DZ335" s="1">
        <v>42977</v>
      </c>
      <c r="EA335">
        <v>0</v>
      </c>
      <c r="EB335">
        <v>0</v>
      </c>
      <c r="EC335">
        <v>0</v>
      </c>
      <c r="ED335">
        <v>58</v>
      </c>
      <c r="EE335">
        <v>44</v>
      </c>
      <c r="EF335">
        <v>57</v>
      </c>
      <c r="EH335" s="1">
        <v>43342</v>
      </c>
      <c r="EI335">
        <v>0.79</v>
      </c>
      <c r="EJ335">
        <v>0</v>
      </c>
      <c r="EK335">
        <v>0</v>
      </c>
      <c r="EL335">
        <v>73</v>
      </c>
      <c r="EM335">
        <v>49</v>
      </c>
      <c r="EN335">
        <v>49</v>
      </c>
      <c r="EP335" s="1">
        <v>43707</v>
      </c>
      <c r="EQ335">
        <v>0</v>
      </c>
      <c r="ER335">
        <v>0</v>
      </c>
      <c r="ES335">
        <v>0</v>
      </c>
      <c r="ET335">
        <v>64</v>
      </c>
      <c r="EU335">
        <v>51</v>
      </c>
      <c r="EV335">
        <v>63</v>
      </c>
    </row>
    <row r="336" spans="1:152" x14ac:dyDescent="0.25">
      <c r="A336">
        <v>335</v>
      </c>
      <c r="B336" s="1">
        <v>37134</v>
      </c>
      <c r="C336">
        <v>0</v>
      </c>
      <c r="D336">
        <v>0</v>
      </c>
      <c r="E336">
        <v>0</v>
      </c>
      <c r="F336">
        <v>70</v>
      </c>
      <c r="G336">
        <v>56</v>
      </c>
      <c r="H336">
        <v>66</v>
      </c>
      <c r="J336" s="1">
        <v>37499</v>
      </c>
      <c r="K336">
        <v>0</v>
      </c>
      <c r="L336">
        <v>0</v>
      </c>
      <c r="M336">
        <v>0</v>
      </c>
      <c r="N336">
        <v>64</v>
      </c>
      <c r="O336">
        <v>51</v>
      </c>
      <c r="P336">
        <v>61</v>
      </c>
      <c r="R336" s="1">
        <v>37864</v>
      </c>
      <c r="S336">
        <v>0</v>
      </c>
      <c r="T336">
        <v>0</v>
      </c>
      <c r="U336">
        <v>0</v>
      </c>
      <c r="V336">
        <v>55</v>
      </c>
      <c r="W336">
        <v>39</v>
      </c>
      <c r="X336">
        <v>52</v>
      </c>
      <c r="Z336" s="1">
        <v>38229</v>
      </c>
      <c r="AA336">
        <v>2.2999999999999998</v>
      </c>
      <c r="AB336">
        <v>0</v>
      </c>
      <c r="AC336">
        <v>0</v>
      </c>
      <c r="AD336">
        <v>70</v>
      </c>
      <c r="AE336">
        <v>57</v>
      </c>
      <c r="AF336">
        <v>60</v>
      </c>
      <c r="AH336" s="1">
        <v>38595</v>
      </c>
      <c r="AI336">
        <v>2.16</v>
      </c>
      <c r="AJ336">
        <v>0</v>
      </c>
      <c r="AK336">
        <v>0</v>
      </c>
      <c r="AL336">
        <v>65</v>
      </c>
      <c r="AM336">
        <v>58</v>
      </c>
      <c r="AN336">
        <v>65</v>
      </c>
      <c r="AP336" s="1">
        <v>38960</v>
      </c>
      <c r="AQ336">
        <v>0</v>
      </c>
      <c r="AR336">
        <v>0</v>
      </c>
      <c r="AS336">
        <v>0</v>
      </c>
      <c r="AT336">
        <v>54</v>
      </c>
      <c r="AU336">
        <v>41</v>
      </c>
      <c r="AV336">
        <v>49</v>
      </c>
      <c r="AX336" s="1">
        <v>39325</v>
      </c>
      <c r="AY336">
        <v>0.22</v>
      </c>
      <c r="AZ336">
        <v>0</v>
      </c>
      <c r="BA336">
        <v>0</v>
      </c>
      <c r="BB336">
        <v>60</v>
      </c>
      <c r="BC336">
        <v>50</v>
      </c>
      <c r="BD336">
        <v>55</v>
      </c>
      <c r="BF336" s="1">
        <v>39690</v>
      </c>
      <c r="BG336">
        <v>0.05</v>
      </c>
      <c r="BH336">
        <v>0</v>
      </c>
      <c r="BI336">
        <v>0</v>
      </c>
      <c r="BJ336">
        <v>60</v>
      </c>
      <c r="BK336">
        <v>53</v>
      </c>
      <c r="BL336">
        <v>58</v>
      </c>
      <c r="BN336" s="1">
        <v>40056</v>
      </c>
      <c r="BO336">
        <v>0.31</v>
      </c>
      <c r="BP336">
        <v>0</v>
      </c>
      <c r="BQ336">
        <v>0</v>
      </c>
      <c r="BR336">
        <v>58</v>
      </c>
      <c r="BS336">
        <v>38</v>
      </c>
      <c r="BT336">
        <v>50</v>
      </c>
      <c r="BV336" s="1">
        <v>40421</v>
      </c>
      <c r="BW336">
        <v>0</v>
      </c>
      <c r="BX336">
        <v>0</v>
      </c>
      <c r="BY336">
        <v>0</v>
      </c>
      <c r="BZ336">
        <v>73</v>
      </c>
      <c r="CA336">
        <v>61</v>
      </c>
      <c r="CB336">
        <v>72</v>
      </c>
      <c r="CD336" s="1">
        <v>40786</v>
      </c>
      <c r="CE336">
        <v>0.03</v>
      </c>
      <c r="CF336">
        <v>0</v>
      </c>
      <c r="CG336">
        <v>0</v>
      </c>
      <c r="CH336">
        <v>62</v>
      </c>
      <c r="CI336">
        <v>47</v>
      </c>
      <c r="CJ336">
        <v>60</v>
      </c>
      <c r="CL336" s="1">
        <v>41151</v>
      </c>
      <c r="CM336">
        <v>0</v>
      </c>
      <c r="CN336">
        <v>0</v>
      </c>
      <c r="CO336">
        <v>0</v>
      </c>
      <c r="CP336">
        <v>63</v>
      </c>
      <c r="CQ336">
        <v>42</v>
      </c>
      <c r="CR336">
        <v>63</v>
      </c>
      <c r="CT336" s="1">
        <v>41517</v>
      </c>
      <c r="CU336">
        <v>0.34</v>
      </c>
      <c r="CV336">
        <v>0</v>
      </c>
      <c r="CW336">
        <v>0</v>
      </c>
      <c r="CX336">
        <v>65</v>
      </c>
      <c r="CY336">
        <v>57</v>
      </c>
      <c r="CZ336">
        <v>61</v>
      </c>
      <c r="DB336" s="1">
        <v>41882</v>
      </c>
      <c r="DC336">
        <v>0.33</v>
      </c>
      <c r="DD336">
        <v>0</v>
      </c>
      <c r="DE336">
        <v>0</v>
      </c>
      <c r="DF336">
        <v>64</v>
      </c>
      <c r="DG336">
        <v>56</v>
      </c>
      <c r="DH336">
        <v>61</v>
      </c>
      <c r="DJ336" s="1">
        <v>42247</v>
      </c>
      <c r="DK336">
        <v>0</v>
      </c>
      <c r="DL336">
        <v>0</v>
      </c>
      <c r="DM336">
        <v>0</v>
      </c>
      <c r="DN336">
        <v>63</v>
      </c>
      <c r="DO336">
        <v>54</v>
      </c>
      <c r="DP336">
        <v>60</v>
      </c>
      <c r="DR336" s="1">
        <v>42612</v>
      </c>
      <c r="DS336">
        <v>0</v>
      </c>
      <c r="DT336">
        <v>0</v>
      </c>
      <c r="DU336">
        <v>0</v>
      </c>
      <c r="DV336">
        <v>60</v>
      </c>
      <c r="DW336">
        <v>51</v>
      </c>
      <c r="DX336">
        <v>59</v>
      </c>
      <c r="DZ336" s="1">
        <v>42978</v>
      </c>
      <c r="EA336">
        <v>0.1</v>
      </c>
      <c r="EB336">
        <v>0</v>
      </c>
      <c r="EC336">
        <v>0</v>
      </c>
      <c r="ED336">
        <v>58</v>
      </c>
      <c r="EE336">
        <v>43</v>
      </c>
      <c r="EF336">
        <v>44</v>
      </c>
      <c r="EH336" s="1">
        <v>43343</v>
      </c>
      <c r="EI336">
        <v>0</v>
      </c>
      <c r="EJ336">
        <v>0</v>
      </c>
      <c r="EK336">
        <v>0</v>
      </c>
      <c r="EL336">
        <v>66</v>
      </c>
      <c r="EM336">
        <v>44</v>
      </c>
      <c r="EN336">
        <v>65</v>
      </c>
      <c r="EP336" s="1">
        <v>43708</v>
      </c>
      <c r="EQ336">
        <v>0</v>
      </c>
      <c r="ER336">
        <v>0</v>
      </c>
      <c r="ES336">
        <v>0</v>
      </c>
      <c r="ET336">
        <v>64</v>
      </c>
      <c r="EU336">
        <v>47</v>
      </c>
      <c r="EV336">
        <v>54</v>
      </c>
    </row>
    <row r="337" spans="1:152" x14ac:dyDescent="0.25">
      <c r="A337">
        <v>336</v>
      </c>
      <c r="B337" s="1">
        <v>37135</v>
      </c>
      <c r="C337">
        <v>5.29</v>
      </c>
      <c r="D337">
        <v>0</v>
      </c>
      <c r="E337">
        <v>0</v>
      </c>
      <c r="F337">
        <v>66</v>
      </c>
      <c r="G337">
        <v>40</v>
      </c>
      <c r="H337">
        <v>43</v>
      </c>
      <c r="J337" s="1">
        <v>37500</v>
      </c>
      <c r="K337">
        <v>0</v>
      </c>
      <c r="L337">
        <v>0</v>
      </c>
      <c r="M337">
        <v>0</v>
      </c>
      <c r="N337">
        <v>61</v>
      </c>
      <c r="O337">
        <v>46</v>
      </c>
      <c r="P337">
        <v>55</v>
      </c>
      <c r="R337" s="1">
        <v>37865</v>
      </c>
      <c r="S337">
        <v>0</v>
      </c>
      <c r="T337">
        <v>0</v>
      </c>
      <c r="U337">
        <v>0</v>
      </c>
      <c r="V337">
        <v>56</v>
      </c>
      <c r="W337">
        <v>45</v>
      </c>
      <c r="X337">
        <v>55</v>
      </c>
      <c r="Z337" s="1">
        <v>38230</v>
      </c>
      <c r="AA337">
        <v>1.02</v>
      </c>
      <c r="AB337">
        <v>0</v>
      </c>
      <c r="AC337">
        <v>0</v>
      </c>
      <c r="AD337">
        <v>63</v>
      </c>
      <c r="AE337">
        <v>50</v>
      </c>
      <c r="AF337">
        <v>54</v>
      </c>
      <c r="AH337" s="1">
        <v>38596</v>
      </c>
      <c r="AI337">
        <v>1.28</v>
      </c>
      <c r="AJ337">
        <v>0</v>
      </c>
      <c r="AK337">
        <v>0</v>
      </c>
      <c r="AL337">
        <v>66</v>
      </c>
      <c r="AM337">
        <v>53</v>
      </c>
      <c r="AN337">
        <v>56</v>
      </c>
      <c r="AP337" s="1">
        <v>38961</v>
      </c>
      <c r="AQ337">
        <v>0</v>
      </c>
      <c r="AR337">
        <v>0</v>
      </c>
      <c r="AS337">
        <v>0</v>
      </c>
      <c r="AT337">
        <v>61</v>
      </c>
      <c r="AU337">
        <v>44</v>
      </c>
      <c r="AV337">
        <v>60</v>
      </c>
      <c r="AX337" s="1">
        <v>39326</v>
      </c>
      <c r="AY337">
        <v>0</v>
      </c>
      <c r="AZ337">
        <v>0</v>
      </c>
      <c r="BA337">
        <v>0</v>
      </c>
      <c r="BB337">
        <v>56</v>
      </c>
      <c r="BC337">
        <v>41</v>
      </c>
      <c r="BD337">
        <v>51</v>
      </c>
      <c r="BF337" s="1">
        <v>39691</v>
      </c>
      <c r="BG337">
        <v>0</v>
      </c>
      <c r="BH337">
        <v>0</v>
      </c>
      <c r="BI337">
        <v>0</v>
      </c>
      <c r="BJ337">
        <v>59</v>
      </c>
      <c r="BK337">
        <v>47</v>
      </c>
      <c r="BL337">
        <v>57</v>
      </c>
      <c r="BN337" s="1">
        <v>40057</v>
      </c>
      <c r="BO337">
        <v>0</v>
      </c>
      <c r="BP337">
        <v>0</v>
      </c>
      <c r="BQ337">
        <v>0</v>
      </c>
      <c r="BR337">
        <v>56</v>
      </c>
      <c r="BS337">
        <v>40</v>
      </c>
      <c r="BT337">
        <v>55</v>
      </c>
      <c r="BV337" s="1">
        <v>40422</v>
      </c>
      <c r="BW337">
        <v>0</v>
      </c>
      <c r="BX337">
        <v>0</v>
      </c>
      <c r="BY337">
        <v>0</v>
      </c>
      <c r="BZ337">
        <v>75</v>
      </c>
      <c r="CA337">
        <v>63</v>
      </c>
      <c r="CB337">
        <v>73</v>
      </c>
      <c r="CD337" s="1">
        <v>40787</v>
      </c>
      <c r="CE337">
        <v>0</v>
      </c>
      <c r="CF337">
        <v>0</v>
      </c>
      <c r="CG337">
        <v>0</v>
      </c>
      <c r="CH337">
        <v>66</v>
      </c>
      <c r="CI337">
        <v>53</v>
      </c>
      <c r="CJ337">
        <v>62</v>
      </c>
      <c r="CL337" s="1">
        <v>41152</v>
      </c>
      <c r="CM337">
        <v>7.0000000000000007E-2</v>
      </c>
      <c r="CN337">
        <v>0</v>
      </c>
      <c r="CO337">
        <v>0</v>
      </c>
      <c r="CP337">
        <v>63</v>
      </c>
      <c r="CQ337">
        <v>53</v>
      </c>
      <c r="CR337">
        <v>61</v>
      </c>
      <c r="CT337" s="1">
        <v>41518</v>
      </c>
      <c r="CU337">
        <v>0.02</v>
      </c>
      <c r="CV337">
        <v>0</v>
      </c>
      <c r="CW337">
        <v>0</v>
      </c>
      <c r="CX337">
        <v>68</v>
      </c>
      <c r="CY337">
        <v>55</v>
      </c>
      <c r="CZ337">
        <v>64</v>
      </c>
      <c r="DB337" s="1">
        <v>41883</v>
      </c>
      <c r="DC337">
        <v>0.04</v>
      </c>
      <c r="DD337">
        <v>0</v>
      </c>
      <c r="DE337">
        <v>0</v>
      </c>
      <c r="DF337">
        <v>67</v>
      </c>
      <c r="DG337">
        <v>58</v>
      </c>
      <c r="DH337">
        <v>64</v>
      </c>
      <c r="DJ337" s="1">
        <v>42248</v>
      </c>
      <c r="DK337">
        <v>0</v>
      </c>
      <c r="DL337">
        <v>0</v>
      </c>
      <c r="DM337">
        <v>0</v>
      </c>
      <c r="DN337">
        <v>68</v>
      </c>
      <c r="DO337">
        <v>53</v>
      </c>
      <c r="DP337">
        <v>67</v>
      </c>
      <c r="DR337" s="1">
        <v>42613</v>
      </c>
      <c r="DS337">
        <v>0.61</v>
      </c>
      <c r="DT337">
        <v>0</v>
      </c>
      <c r="DU337">
        <v>0</v>
      </c>
      <c r="DV337">
        <v>60</v>
      </c>
      <c r="DW337">
        <v>54</v>
      </c>
      <c r="DX337">
        <v>59</v>
      </c>
      <c r="DZ337" s="1">
        <v>42979</v>
      </c>
      <c r="EA337">
        <v>0.02</v>
      </c>
      <c r="EB337">
        <v>0</v>
      </c>
      <c r="EC337">
        <v>0</v>
      </c>
      <c r="ED337">
        <v>44</v>
      </c>
      <c r="EE337">
        <v>32</v>
      </c>
      <c r="EF337">
        <v>38</v>
      </c>
      <c r="EH337" s="1">
        <v>43344</v>
      </c>
      <c r="EI337">
        <v>0.02</v>
      </c>
      <c r="EJ337">
        <v>0</v>
      </c>
      <c r="EK337">
        <v>0</v>
      </c>
      <c r="EL337">
        <v>65</v>
      </c>
      <c r="EM337">
        <v>54</v>
      </c>
      <c r="EN337">
        <v>62</v>
      </c>
      <c r="EP337" s="1">
        <v>43709</v>
      </c>
      <c r="EQ337">
        <v>0</v>
      </c>
      <c r="ER337">
        <v>0</v>
      </c>
      <c r="ES337">
        <v>0</v>
      </c>
      <c r="ET337">
        <v>63</v>
      </c>
      <c r="EU337">
        <v>45</v>
      </c>
      <c r="EV337">
        <v>61</v>
      </c>
    </row>
    <row r="338" spans="1:152" x14ac:dyDescent="0.25">
      <c r="A338">
        <v>337</v>
      </c>
      <c r="B338" s="1">
        <v>37136</v>
      </c>
      <c r="C338">
        <v>0</v>
      </c>
      <c r="D338">
        <v>0</v>
      </c>
      <c r="E338">
        <v>0</v>
      </c>
      <c r="F338">
        <v>50</v>
      </c>
      <c r="G338">
        <v>35</v>
      </c>
      <c r="H338">
        <v>50</v>
      </c>
      <c r="J338" s="1">
        <v>37501</v>
      </c>
      <c r="K338">
        <v>0</v>
      </c>
      <c r="L338">
        <v>0</v>
      </c>
      <c r="M338">
        <v>0</v>
      </c>
      <c r="N338">
        <v>65</v>
      </c>
      <c r="O338">
        <v>47</v>
      </c>
      <c r="P338">
        <v>60</v>
      </c>
      <c r="R338" s="1">
        <v>37866</v>
      </c>
      <c r="S338">
        <v>0.01</v>
      </c>
      <c r="T338">
        <v>0</v>
      </c>
      <c r="U338">
        <v>0</v>
      </c>
      <c r="V338">
        <v>57</v>
      </c>
      <c r="W338">
        <v>49</v>
      </c>
      <c r="X338">
        <v>56</v>
      </c>
      <c r="Z338" s="1">
        <v>38231</v>
      </c>
      <c r="AA338">
        <v>0</v>
      </c>
      <c r="AB338">
        <v>0</v>
      </c>
      <c r="AC338">
        <v>0</v>
      </c>
      <c r="AD338">
        <v>56</v>
      </c>
      <c r="AE338">
        <v>47</v>
      </c>
      <c r="AF338">
        <v>53</v>
      </c>
      <c r="AH338" s="1">
        <v>38597</v>
      </c>
      <c r="AI338">
        <v>0</v>
      </c>
      <c r="AJ338">
        <v>0</v>
      </c>
      <c r="AK338">
        <v>0</v>
      </c>
      <c r="AL338">
        <v>63</v>
      </c>
      <c r="AM338">
        <v>51</v>
      </c>
      <c r="AN338">
        <v>62</v>
      </c>
      <c r="AP338" s="1">
        <v>38962</v>
      </c>
      <c r="AQ338">
        <v>0</v>
      </c>
      <c r="AR338">
        <v>0</v>
      </c>
      <c r="AS338">
        <v>0</v>
      </c>
      <c r="AT338">
        <v>60</v>
      </c>
      <c r="AU338">
        <v>45</v>
      </c>
      <c r="AV338">
        <v>48</v>
      </c>
      <c r="AX338" s="1">
        <v>39327</v>
      </c>
      <c r="AY338">
        <v>0</v>
      </c>
      <c r="AZ338">
        <v>0</v>
      </c>
      <c r="BA338">
        <v>0</v>
      </c>
      <c r="BB338">
        <v>59</v>
      </c>
      <c r="BC338">
        <v>44</v>
      </c>
      <c r="BD338">
        <v>58</v>
      </c>
      <c r="BF338" s="1">
        <v>39692</v>
      </c>
      <c r="BG338">
        <v>0</v>
      </c>
      <c r="BH338">
        <v>0</v>
      </c>
      <c r="BI338">
        <v>0</v>
      </c>
      <c r="BJ338">
        <v>63</v>
      </c>
      <c r="BK338">
        <v>51</v>
      </c>
      <c r="BL338">
        <v>61</v>
      </c>
      <c r="BN338" s="1">
        <v>40058</v>
      </c>
      <c r="BO338">
        <v>0</v>
      </c>
      <c r="BP338">
        <v>0</v>
      </c>
      <c r="BQ338">
        <v>0</v>
      </c>
      <c r="BR338">
        <v>61</v>
      </c>
      <c r="BS338">
        <v>47</v>
      </c>
      <c r="BT338">
        <v>60</v>
      </c>
      <c r="BV338" s="1">
        <v>40423</v>
      </c>
      <c r="BW338">
        <v>0</v>
      </c>
      <c r="BX338">
        <v>0</v>
      </c>
      <c r="BY338">
        <v>0</v>
      </c>
      <c r="BZ338">
        <v>75</v>
      </c>
      <c r="CA338">
        <v>63</v>
      </c>
      <c r="CB338">
        <v>71</v>
      </c>
      <c r="CD338" s="1">
        <v>40788</v>
      </c>
      <c r="CE338">
        <v>0</v>
      </c>
      <c r="CF338">
        <v>0</v>
      </c>
      <c r="CG338">
        <v>0</v>
      </c>
      <c r="CH338">
        <v>68</v>
      </c>
      <c r="CI338">
        <v>53</v>
      </c>
      <c r="CJ338">
        <v>64</v>
      </c>
      <c r="CL338" s="1">
        <v>41153</v>
      </c>
      <c r="CM338">
        <v>0</v>
      </c>
      <c r="CN338">
        <v>0</v>
      </c>
      <c r="CO338">
        <v>0</v>
      </c>
      <c r="CP338">
        <v>62</v>
      </c>
      <c r="CQ338">
        <v>53</v>
      </c>
      <c r="CR338">
        <v>61</v>
      </c>
      <c r="CT338" s="1">
        <v>41519</v>
      </c>
      <c r="CU338">
        <v>0.02</v>
      </c>
      <c r="CV338">
        <v>0</v>
      </c>
      <c r="CW338">
        <v>0</v>
      </c>
      <c r="CX338">
        <v>65</v>
      </c>
      <c r="CY338">
        <v>58</v>
      </c>
      <c r="CZ338">
        <v>61</v>
      </c>
      <c r="DB338" s="1">
        <v>41884</v>
      </c>
      <c r="DC338">
        <v>0</v>
      </c>
      <c r="DD338">
        <v>0</v>
      </c>
      <c r="DE338">
        <v>0</v>
      </c>
      <c r="DF338">
        <v>70</v>
      </c>
      <c r="DG338">
        <v>58</v>
      </c>
      <c r="DH338">
        <v>58</v>
      </c>
      <c r="DJ338" s="1">
        <v>42249</v>
      </c>
      <c r="DK338">
        <v>0</v>
      </c>
      <c r="DL338">
        <v>0</v>
      </c>
      <c r="DM338">
        <v>0</v>
      </c>
      <c r="DN338">
        <v>68</v>
      </c>
      <c r="DO338">
        <v>53</v>
      </c>
      <c r="DP338">
        <v>67</v>
      </c>
      <c r="DR338" s="1">
        <v>42614</v>
      </c>
      <c r="DS338">
        <v>0.09</v>
      </c>
      <c r="DT338">
        <v>0</v>
      </c>
      <c r="DU338">
        <v>0</v>
      </c>
      <c r="DV338">
        <v>59</v>
      </c>
      <c r="DW338">
        <v>49</v>
      </c>
      <c r="DX338">
        <v>53</v>
      </c>
      <c r="DZ338" s="1">
        <v>42980</v>
      </c>
      <c r="EA338">
        <v>0</v>
      </c>
      <c r="EB338">
        <v>0</v>
      </c>
      <c r="EC338">
        <v>0</v>
      </c>
      <c r="ED338">
        <v>56</v>
      </c>
      <c r="EE338">
        <v>36</v>
      </c>
      <c r="EF338">
        <v>55</v>
      </c>
      <c r="EH338" s="1">
        <v>43345</v>
      </c>
      <c r="EI338">
        <v>0</v>
      </c>
      <c r="EJ338">
        <v>0</v>
      </c>
      <c r="EK338">
        <v>0</v>
      </c>
      <c r="EL338">
        <v>70</v>
      </c>
      <c r="EM338">
        <v>56</v>
      </c>
      <c r="EN338">
        <v>64</v>
      </c>
      <c r="EP338" s="1">
        <v>43710</v>
      </c>
      <c r="EQ338">
        <v>0</v>
      </c>
      <c r="ER338">
        <v>0</v>
      </c>
      <c r="ES338">
        <v>0</v>
      </c>
      <c r="ET338">
        <v>63</v>
      </c>
      <c r="EU338">
        <v>53</v>
      </c>
      <c r="EV338">
        <v>56</v>
      </c>
    </row>
    <row r="339" spans="1:152" x14ac:dyDescent="0.25">
      <c r="A339">
        <v>338</v>
      </c>
      <c r="B339" s="1">
        <v>37137</v>
      </c>
      <c r="C339">
        <v>0</v>
      </c>
      <c r="D339">
        <v>0</v>
      </c>
      <c r="E339">
        <v>0</v>
      </c>
      <c r="F339">
        <v>66</v>
      </c>
      <c r="G339">
        <v>45</v>
      </c>
      <c r="H339">
        <v>65</v>
      </c>
      <c r="J339" s="1">
        <v>37502</v>
      </c>
      <c r="K339">
        <v>0.03</v>
      </c>
      <c r="L339">
        <v>0</v>
      </c>
      <c r="M339">
        <v>0</v>
      </c>
      <c r="N339">
        <v>66</v>
      </c>
      <c r="O339">
        <v>51</v>
      </c>
      <c r="P339">
        <v>64</v>
      </c>
      <c r="R339" s="1">
        <v>37867</v>
      </c>
      <c r="S339">
        <v>0</v>
      </c>
      <c r="T339">
        <v>0</v>
      </c>
      <c r="U339">
        <v>0</v>
      </c>
      <c r="V339">
        <v>58</v>
      </c>
      <c r="W339">
        <v>48</v>
      </c>
      <c r="X339">
        <v>54</v>
      </c>
      <c r="Z339" s="1">
        <v>38232</v>
      </c>
      <c r="AA339">
        <v>0</v>
      </c>
      <c r="AB339">
        <v>0</v>
      </c>
      <c r="AC339">
        <v>0</v>
      </c>
      <c r="AD339">
        <v>54</v>
      </c>
      <c r="AE339">
        <v>38</v>
      </c>
      <c r="AF339">
        <v>52</v>
      </c>
      <c r="AH339" s="1">
        <v>38598</v>
      </c>
      <c r="AI339">
        <v>0.05</v>
      </c>
      <c r="AJ339">
        <v>0</v>
      </c>
      <c r="AK339">
        <v>0</v>
      </c>
      <c r="AL339">
        <v>64</v>
      </c>
      <c r="AM339">
        <v>47</v>
      </c>
      <c r="AN339">
        <v>55</v>
      </c>
      <c r="AP339" s="1">
        <v>38963</v>
      </c>
      <c r="AQ339">
        <v>0.25</v>
      </c>
      <c r="AR339">
        <v>0</v>
      </c>
      <c r="AS339">
        <v>0</v>
      </c>
      <c r="AT339">
        <v>50</v>
      </c>
      <c r="AU339">
        <v>39</v>
      </c>
      <c r="AV339">
        <v>50</v>
      </c>
      <c r="AX339" s="1">
        <v>39328</v>
      </c>
      <c r="AY339">
        <v>0</v>
      </c>
      <c r="AZ339">
        <v>0</v>
      </c>
      <c r="BA339">
        <v>0</v>
      </c>
      <c r="BB339">
        <v>67</v>
      </c>
      <c r="BC339">
        <v>49</v>
      </c>
      <c r="BD339">
        <v>63</v>
      </c>
      <c r="BF339" s="1">
        <v>39693</v>
      </c>
      <c r="BG339">
        <v>0</v>
      </c>
      <c r="BH339">
        <v>0</v>
      </c>
      <c r="BI339">
        <v>0</v>
      </c>
      <c r="BJ339">
        <v>71</v>
      </c>
      <c r="BK339">
        <v>57</v>
      </c>
      <c r="BL339">
        <v>67</v>
      </c>
      <c r="BN339" s="1">
        <v>40059</v>
      </c>
      <c r="BO339">
        <v>0</v>
      </c>
      <c r="BP339">
        <v>0</v>
      </c>
      <c r="BQ339">
        <v>0</v>
      </c>
      <c r="BR339">
        <v>63</v>
      </c>
      <c r="BS339">
        <v>51</v>
      </c>
      <c r="BT339">
        <v>62</v>
      </c>
      <c r="BV339" s="1">
        <v>40424</v>
      </c>
      <c r="BW339">
        <v>0</v>
      </c>
      <c r="BX339">
        <v>0</v>
      </c>
      <c r="BY339">
        <v>0</v>
      </c>
      <c r="BZ339">
        <v>78</v>
      </c>
      <c r="CA339">
        <v>63</v>
      </c>
      <c r="CB339">
        <v>69</v>
      </c>
      <c r="CD339" s="1">
        <v>40789</v>
      </c>
      <c r="CE339">
        <v>0.04</v>
      </c>
      <c r="CF339">
        <v>0</v>
      </c>
      <c r="CG339">
        <v>0</v>
      </c>
      <c r="CH339">
        <v>65</v>
      </c>
      <c r="CI339">
        <v>48</v>
      </c>
      <c r="CJ339">
        <v>61</v>
      </c>
      <c r="CL339" s="1">
        <v>41154</v>
      </c>
      <c r="CM339">
        <v>0</v>
      </c>
      <c r="CN339">
        <v>0</v>
      </c>
      <c r="CO339">
        <v>0</v>
      </c>
      <c r="CP339">
        <v>63</v>
      </c>
      <c r="CQ339">
        <v>52</v>
      </c>
      <c r="CR339">
        <v>61</v>
      </c>
      <c r="CT339" s="1">
        <v>41520</v>
      </c>
      <c r="CU339">
        <v>0.28000000000000003</v>
      </c>
      <c r="CV339">
        <v>0</v>
      </c>
      <c r="CW339">
        <v>0</v>
      </c>
      <c r="CX339">
        <v>64</v>
      </c>
      <c r="CY339">
        <v>50</v>
      </c>
      <c r="CZ339">
        <v>56</v>
      </c>
      <c r="DB339" s="1">
        <v>41885</v>
      </c>
      <c r="DC339">
        <v>2.58</v>
      </c>
      <c r="DD339">
        <v>0</v>
      </c>
      <c r="DE339">
        <v>0</v>
      </c>
      <c r="DF339">
        <v>69</v>
      </c>
      <c r="DG339">
        <v>51</v>
      </c>
      <c r="DH339">
        <v>62</v>
      </c>
      <c r="DJ339" s="1">
        <v>42250</v>
      </c>
      <c r="DK339">
        <v>0.24</v>
      </c>
      <c r="DL339">
        <v>0</v>
      </c>
      <c r="DM339">
        <v>0</v>
      </c>
      <c r="DN339">
        <v>68</v>
      </c>
      <c r="DO339">
        <v>60</v>
      </c>
      <c r="DP339">
        <v>64</v>
      </c>
      <c r="DR339" s="1">
        <v>42615</v>
      </c>
      <c r="DS339">
        <v>0</v>
      </c>
      <c r="DT339">
        <v>0</v>
      </c>
      <c r="DU339">
        <v>0</v>
      </c>
      <c r="DV339">
        <v>56</v>
      </c>
      <c r="DW339">
        <v>48</v>
      </c>
      <c r="DX339">
        <v>53</v>
      </c>
      <c r="DZ339" s="1">
        <v>42981</v>
      </c>
      <c r="EA339">
        <v>0.8</v>
      </c>
      <c r="EB339">
        <v>0</v>
      </c>
      <c r="EC339">
        <v>0</v>
      </c>
      <c r="ED339">
        <v>56</v>
      </c>
      <c r="EE339">
        <v>40</v>
      </c>
      <c r="EF339">
        <v>44</v>
      </c>
      <c r="EH339" s="1">
        <v>43346</v>
      </c>
      <c r="EI339">
        <v>0.08</v>
      </c>
      <c r="EJ339">
        <v>0</v>
      </c>
      <c r="EK339">
        <v>0</v>
      </c>
      <c r="EL339">
        <v>73</v>
      </c>
      <c r="EM339">
        <v>63</v>
      </c>
      <c r="EN339">
        <v>70</v>
      </c>
      <c r="EP339" s="1">
        <v>43711</v>
      </c>
      <c r="EQ339">
        <v>0</v>
      </c>
      <c r="ER339">
        <v>0</v>
      </c>
      <c r="ES339">
        <v>0</v>
      </c>
      <c r="ET339">
        <v>59</v>
      </c>
      <c r="EU339">
        <v>50</v>
      </c>
      <c r="EV339">
        <v>58</v>
      </c>
    </row>
    <row r="340" spans="1:152" x14ac:dyDescent="0.25">
      <c r="A340">
        <v>339</v>
      </c>
      <c r="B340" s="1">
        <v>37138</v>
      </c>
      <c r="C340">
        <v>0.05</v>
      </c>
      <c r="D340">
        <v>0</v>
      </c>
      <c r="E340">
        <v>0</v>
      </c>
      <c r="F340">
        <v>65</v>
      </c>
      <c r="G340">
        <v>51</v>
      </c>
      <c r="H340">
        <v>54</v>
      </c>
      <c r="J340" s="1">
        <v>37503</v>
      </c>
      <c r="K340">
        <v>0.04</v>
      </c>
      <c r="L340">
        <v>0</v>
      </c>
      <c r="M340">
        <v>0</v>
      </c>
      <c r="N340">
        <v>66</v>
      </c>
      <c r="O340">
        <v>52</v>
      </c>
      <c r="P340">
        <v>58</v>
      </c>
      <c r="R340" s="1">
        <v>37868</v>
      </c>
      <c r="S340">
        <v>0.33</v>
      </c>
      <c r="T340">
        <v>0</v>
      </c>
      <c r="U340">
        <v>0</v>
      </c>
      <c r="V340">
        <v>60</v>
      </c>
      <c r="W340">
        <v>49</v>
      </c>
      <c r="X340">
        <v>57</v>
      </c>
      <c r="Z340" s="1">
        <v>38233</v>
      </c>
      <c r="AA340">
        <v>0</v>
      </c>
      <c r="AB340">
        <v>0</v>
      </c>
      <c r="AC340">
        <v>0</v>
      </c>
      <c r="AD340">
        <v>64</v>
      </c>
      <c r="AE340">
        <v>46</v>
      </c>
      <c r="AF340">
        <v>63</v>
      </c>
      <c r="AH340" s="1">
        <v>38599</v>
      </c>
      <c r="AI340">
        <v>0</v>
      </c>
      <c r="AJ340">
        <v>0</v>
      </c>
      <c r="AK340">
        <v>0</v>
      </c>
      <c r="AL340">
        <v>57</v>
      </c>
      <c r="AM340">
        <v>46</v>
      </c>
      <c r="AN340">
        <v>47</v>
      </c>
      <c r="AP340" s="1">
        <v>38964</v>
      </c>
      <c r="AQ340">
        <v>0.7</v>
      </c>
      <c r="AR340">
        <v>0</v>
      </c>
      <c r="AS340">
        <v>0</v>
      </c>
      <c r="AT340">
        <v>51</v>
      </c>
      <c r="AU340">
        <v>46</v>
      </c>
      <c r="AV340">
        <v>49</v>
      </c>
      <c r="AX340" s="1">
        <v>39329</v>
      </c>
      <c r="AY340">
        <v>0</v>
      </c>
      <c r="AZ340">
        <v>0</v>
      </c>
      <c r="BA340">
        <v>0</v>
      </c>
      <c r="BB340">
        <v>65</v>
      </c>
      <c r="BC340">
        <v>39</v>
      </c>
      <c r="BD340">
        <v>53</v>
      </c>
      <c r="BF340" s="1">
        <v>39694</v>
      </c>
      <c r="BG340">
        <v>0</v>
      </c>
      <c r="BH340">
        <v>0</v>
      </c>
      <c r="BI340">
        <v>0</v>
      </c>
      <c r="BJ340">
        <v>70</v>
      </c>
      <c r="BK340">
        <v>57</v>
      </c>
      <c r="BL340">
        <v>65</v>
      </c>
      <c r="BN340" s="1">
        <v>40060</v>
      </c>
      <c r="BO340">
        <v>0</v>
      </c>
      <c r="BP340">
        <v>0</v>
      </c>
      <c r="BQ340">
        <v>0</v>
      </c>
      <c r="BR340">
        <v>64</v>
      </c>
      <c r="BS340">
        <v>52</v>
      </c>
      <c r="BT340">
        <v>63</v>
      </c>
      <c r="BV340" s="1">
        <v>40425</v>
      </c>
      <c r="BW340">
        <v>0</v>
      </c>
      <c r="BX340">
        <v>0</v>
      </c>
      <c r="BY340">
        <v>0</v>
      </c>
      <c r="BZ340">
        <v>69</v>
      </c>
      <c r="CA340">
        <v>50</v>
      </c>
      <c r="CB340">
        <v>53</v>
      </c>
      <c r="CD340" s="1">
        <v>40790</v>
      </c>
      <c r="CE340">
        <v>0.11</v>
      </c>
      <c r="CF340">
        <v>0</v>
      </c>
      <c r="CG340">
        <v>0</v>
      </c>
      <c r="CH340">
        <v>70</v>
      </c>
      <c r="CI340">
        <v>51</v>
      </c>
      <c r="CJ340">
        <v>68</v>
      </c>
      <c r="CL340" s="1">
        <v>41155</v>
      </c>
      <c r="CM340">
        <v>0</v>
      </c>
      <c r="CN340">
        <v>0</v>
      </c>
      <c r="CO340">
        <v>0</v>
      </c>
      <c r="CP340">
        <v>67</v>
      </c>
      <c r="CQ340">
        <v>50</v>
      </c>
      <c r="CR340">
        <v>66</v>
      </c>
      <c r="CT340" s="1">
        <v>41521</v>
      </c>
      <c r="CU340">
        <v>0.49</v>
      </c>
      <c r="CV340">
        <v>0</v>
      </c>
      <c r="CW340">
        <v>0</v>
      </c>
      <c r="CX340">
        <v>64</v>
      </c>
      <c r="CY340">
        <v>47</v>
      </c>
      <c r="CZ340">
        <v>51</v>
      </c>
      <c r="DB340" s="1">
        <v>41886</v>
      </c>
      <c r="DC340">
        <v>0</v>
      </c>
      <c r="DD340">
        <v>0</v>
      </c>
      <c r="DE340">
        <v>0</v>
      </c>
      <c r="DF340">
        <v>66</v>
      </c>
      <c r="DG340">
        <v>51</v>
      </c>
      <c r="DH340">
        <v>63</v>
      </c>
      <c r="DJ340" s="1">
        <v>42251</v>
      </c>
      <c r="DK340">
        <v>0</v>
      </c>
      <c r="DL340">
        <v>0</v>
      </c>
      <c r="DM340">
        <v>0</v>
      </c>
      <c r="DN340">
        <v>68</v>
      </c>
      <c r="DO340">
        <v>52</v>
      </c>
      <c r="DP340">
        <v>67</v>
      </c>
      <c r="DR340" s="1">
        <v>42616</v>
      </c>
      <c r="DS340">
        <v>0</v>
      </c>
      <c r="DT340">
        <v>0</v>
      </c>
      <c r="DU340">
        <v>0</v>
      </c>
      <c r="DV340">
        <v>59</v>
      </c>
      <c r="DW340">
        <v>45</v>
      </c>
      <c r="DX340">
        <v>57</v>
      </c>
      <c r="DZ340" s="1">
        <v>42982</v>
      </c>
      <c r="EA340">
        <v>1.4</v>
      </c>
      <c r="EB340">
        <v>0</v>
      </c>
      <c r="EC340">
        <v>0</v>
      </c>
      <c r="ED340">
        <v>60</v>
      </c>
      <c r="EE340">
        <v>44</v>
      </c>
      <c r="EF340">
        <v>55</v>
      </c>
      <c r="EH340" s="1">
        <v>43347</v>
      </c>
      <c r="EI340">
        <v>0.08</v>
      </c>
      <c r="EJ340">
        <v>0</v>
      </c>
      <c r="EK340">
        <v>0</v>
      </c>
      <c r="EL340">
        <v>73</v>
      </c>
      <c r="EM340">
        <v>59</v>
      </c>
      <c r="EN340">
        <v>66</v>
      </c>
      <c r="EP340" s="1">
        <v>43712</v>
      </c>
      <c r="EQ340">
        <v>0</v>
      </c>
      <c r="ER340">
        <v>0</v>
      </c>
      <c r="ES340">
        <v>0</v>
      </c>
      <c r="ET340">
        <v>61</v>
      </c>
      <c r="EU340">
        <v>53</v>
      </c>
      <c r="EV340">
        <v>60</v>
      </c>
    </row>
    <row r="341" spans="1:152" x14ac:dyDescent="0.25">
      <c r="A341">
        <v>340</v>
      </c>
      <c r="B341" s="1">
        <v>37139</v>
      </c>
      <c r="C341">
        <v>0.21</v>
      </c>
      <c r="D341">
        <v>0</v>
      </c>
      <c r="E341">
        <v>0</v>
      </c>
      <c r="F341">
        <v>56</v>
      </c>
      <c r="G341">
        <v>39</v>
      </c>
      <c r="H341">
        <v>49</v>
      </c>
      <c r="J341" s="1">
        <v>37504</v>
      </c>
      <c r="K341">
        <v>0.08</v>
      </c>
      <c r="L341">
        <v>0</v>
      </c>
      <c r="M341">
        <v>0</v>
      </c>
      <c r="N341">
        <v>60</v>
      </c>
      <c r="O341">
        <v>41</v>
      </c>
      <c r="P341">
        <v>50</v>
      </c>
      <c r="R341" s="1">
        <v>37869</v>
      </c>
      <c r="S341">
        <v>0</v>
      </c>
      <c r="T341">
        <v>0</v>
      </c>
      <c r="U341">
        <v>0</v>
      </c>
      <c r="V341">
        <v>57</v>
      </c>
      <c r="W341">
        <v>46</v>
      </c>
      <c r="X341">
        <v>47</v>
      </c>
      <c r="Z341" s="1">
        <v>38234</v>
      </c>
      <c r="AA341">
        <v>0</v>
      </c>
      <c r="AB341">
        <v>0</v>
      </c>
      <c r="AC341">
        <v>0</v>
      </c>
      <c r="AD341">
        <v>64</v>
      </c>
      <c r="AE341">
        <v>52</v>
      </c>
      <c r="AF341">
        <v>53</v>
      </c>
      <c r="AH341" s="1">
        <v>38600</v>
      </c>
      <c r="AI341">
        <v>0</v>
      </c>
      <c r="AJ341">
        <v>0</v>
      </c>
      <c r="AK341">
        <v>0</v>
      </c>
      <c r="AL341">
        <v>59</v>
      </c>
      <c r="AM341">
        <v>44</v>
      </c>
      <c r="AN341">
        <v>56</v>
      </c>
      <c r="AP341" s="1">
        <v>38965</v>
      </c>
      <c r="AQ341">
        <v>0.97</v>
      </c>
      <c r="AR341">
        <v>0</v>
      </c>
      <c r="AS341">
        <v>0</v>
      </c>
      <c r="AT341">
        <v>54</v>
      </c>
      <c r="AU341">
        <v>48</v>
      </c>
      <c r="AV341">
        <v>53</v>
      </c>
      <c r="AX341" s="1">
        <v>39330</v>
      </c>
      <c r="AY341">
        <v>0</v>
      </c>
      <c r="AZ341">
        <v>0</v>
      </c>
      <c r="BA341">
        <v>0</v>
      </c>
      <c r="BB341">
        <v>55</v>
      </c>
      <c r="BC341">
        <v>39</v>
      </c>
      <c r="BD341">
        <v>51</v>
      </c>
      <c r="BF341" s="1">
        <v>39695</v>
      </c>
      <c r="BG341">
        <v>0</v>
      </c>
      <c r="BH341">
        <v>0</v>
      </c>
      <c r="BI341">
        <v>0</v>
      </c>
      <c r="BJ341">
        <v>67</v>
      </c>
      <c r="BK341">
        <v>55</v>
      </c>
      <c r="BL341">
        <v>59</v>
      </c>
      <c r="BN341" s="1">
        <v>40061</v>
      </c>
      <c r="BO341">
        <v>0</v>
      </c>
      <c r="BP341">
        <v>0</v>
      </c>
      <c r="BQ341">
        <v>0</v>
      </c>
      <c r="BR341">
        <v>63</v>
      </c>
      <c r="BS341">
        <v>49</v>
      </c>
      <c r="BT341">
        <v>52</v>
      </c>
      <c r="BV341" s="1">
        <v>40426</v>
      </c>
      <c r="BW341">
        <v>0.1</v>
      </c>
      <c r="BX341">
        <v>0</v>
      </c>
      <c r="BY341">
        <v>0</v>
      </c>
      <c r="BZ341">
        <v>53</v>
      </c>
      <c r="CA341">
        <v>40</v>
      </c>
      <c r="CB341">
        <v>48</v>
      </c>
      <c r="CD341" s="1">
        <v>40791</v>
      </c>
      <c r="CE341">
        <v>1.02</v>
      </c>
      <c r="CF341">
        <v>0</v>
      </c>
      <c r="CG341">
        <v>0</v>
      </c>
      <c r="CH341">
        <v>68</v>
      </c>
      <c r="CI341">
        <v>57</v>
      </c>
      <c r="CJ341">
        <v>57</v>
      </c>
      <c r="CL341" s="1">
        <v>41156</v>
      </c>
      <c r="CM341">
        <v>0</v>
      </c>
      <c r="CN341">
        <v>0</v>
      </c>
      <c r="CO341">
        <v>0</v>
      </c>
      <c r="CP341">
        <v>67</v>
      </c>
      <c r="CQ341">
        <v>54</v>
      </c>
      <c r="CR341">
        <v>60</v>
      </c>
      <c r="CT341" s="1">
        <v>41522</v>
      </c>
      <c r="CU341">
        <v>0.26</v>
      </c>
      <c r="CV341">
        <v>0</v>
      </c>
      <c r="CW341">
        <v>0</v>
      </c>
      <c r="CX341">
        <v>51</v>
      </c>
      <c r="CY341">
        <v>38</v>
      </c>
      <c r="CZ341">
        <v>46</v>
      </c>
      <c r="DB341" s="1">
        <v>41887</v>
      </c>
      <c r="DC341">
        <v>0.01</v>
      </c>
      <c r="DD341">
        <v>0</v>
      </c>
      <c r="DE341">
        <v>0</v>
      </c>
      <c r="DF341">
        <v>72</v>
      </c>
      <c r="DG341">
        <v>51</v>
      </c>
      <c r="DH341">
        <v>66</v>
      </c>
      <c r="DJ341" s="1">
        <v>42252</v>
      </c>
      <c r="DK341">
        <v>0</v>
      </c>
      <c r="DL341">
        <v>0</v>
      </c>
      <c r="DM341">
        <v>0</v>
      </c>
      <c r="DN341">
        <v>69</v>
      </c>
      <c r="DO341">
        <v>54</v>
      </c>
      <c r="DP341">
        <v>68</v>
      </c>
      <c r="DR341" s="1">
        <v>42617</v>
      </c>
      <c r="DS341">
        <v>0</v>
      </c>
      <c r="DT341">
        <v>0</v>
      </c>
      <c r="DU341">
        <v>0</v>
      </c>
      <c r="DV341">
        <v>66</v>
      </c>
      <c r="DW341">
        <v>51</v>
      </c>
      <c r="DX341">
        <v>65</v>
      </c>
      <c r="DZ341" s="1">
        <v>42983</v>
      </c>
      <c r="EA341">
        <v>1.4</v>
      </c>
      <c r="EB341">
        <v>0</v>
      </c>
      <c r="EC341">
        <v>0</v>
      </c>
      <c r="ED341">
        <v>60</v>
      </c>
      <c r="EE341">
        <v>49</v>
      </c>
      <c r="EF341">
        <v>50</v>
      </c>
      <c r="EH341" s="1">
        <v>43348</v>
      </c>
      <c r="EI341">
        <v>0</v>
      </c>
      <c r="EJ341">
        <v>0</v>
      </c>
      <c r="EK341">
        <v>0</v>
      </c>
      <c r="EL341">
        <v>77</v>
      </c>
      <c r="EM341">
        <v>60</v>
      </c>
      <c r="EN341">
        <v>77</v>
      </c>
      <c r="EP341" s="1">
        <v>43713</v>
      </c>
      <c r="EQ341">
        <v>0</v>
      </c>
      <c r="ER341">
        <v>0</v>
      </c>
      <c r="ES341">
        <v>0</v>
      </c>
      <c r="ET341">
        <v>61</v>
      </c>
      <c r="EU341">
        <v>43</v>
      </c>
      <c r="EV341">
        <v>55</v>
      </c>
    </row>
    <row r="342" spans="1:152" x14ac:dyDescent="0.25">
      <c r="A342">
        <v>341</v>
      </c>
      <c r="B342" s="1">
        <v>37140</v>
      </c>
      <c r="C342">
        <v>0</v>
      </c>
      <c r="D342">
        <v>0</v>
      </c>
      <c r="E342">
        <v>0</v>
      </c>
      <c r="F342">
        <v>58</v>
      </c>
      <c r="G342">
        <v>41</v>
      </c>
      <c r="H342">
        <v>58</v>
      </c>
      <c r="J342" s="1">
        <v>37505</v>
      </c>
      <c r="K342">
        <v>0</v>
      </c>
      <c r="L342">
        <v>0</v>
      </c>
      <c r="M342">
        <v>0</v>
      </c>
      <c r="N342">
        <v>60</v>
      </c>
      <c r="O342">
        <v>42</v>
      </c>
      <c r="P342">
        <v>59</v>
      </c>
      <c r="R342" s="1">
        <v>37870</v>
      </c>
      <c r="S342">
        <v>0</v>
      </c>
      <c r="T342">
        <v>0</v>
      </c>
      <c r="U342">
        <v>0</v>
      </c>
      <c r="V342">
        <v>56</v>
      </c>
      <c r="W342">
        <v>44</v>
      </c>
      <c r="X342">
        <v>56</v>
      </c>
      <c r="Z342" s="1">
        <v>38235</v>
      </c>
      <c r="AA342">
        <v>0</v>
      </c>
      <c r="AB342">
        <v>0</v>
      </c>
      <c r="AC342">
        <v>0</v>
      </c>
      <c r="AD342">
        <v>55</v>
      </c>
      <c r="AE342">
        <v>44</v>
      </c>
      <c r="AF342">
        <v>49</v>
      </c>
      <c r="AH342" s="1">
        <v>38601</v>
      </c>
      <c r="AI342">
        <v>0</v>
      </c>
      <c r="AJ342">
        <v>0</v>
      </c>
      <c r="AK342">
        <v>0</v>
      </c>
      <c r="AL342">
        <v>64</v>
      </c>
      <c r="AM342">
        <v>50</v>
      </c>
      <c r="AN342">
        <v>64</v>
      </c>
      <c r="AP342" s="1">
        <v>38966</v>
      </c>
      <c r="AQ342">
        <v>0.22</v>
      </c>
      <c r="AR342">
        <v>0</v>
      </c>
      <c r="AS342">
        <v>0</v>
      </c>
      <c r="AT342">
        <v>58</v>
      </c>
      <c r="AU342">
        <v>48</v>
      </c>
      <c r="AV342">
        <v>53</v>
      </c>
      <c r="AX342" s="1">
        <v>39331</v>
      </c>
      <c r="AY342">
        <v>0.31</v>
      </c>
      <c r="AZ342">
        <v>0</v>
      </c>
      <c r="BA342">
        <v>0</v>
      </c>
      <c r="BB342">
        <v>67</v>
      </c>
      <c r="BC342">
        <v>47</v>
      </c>
      <c r="BD342">
        <v>67</v>
      </c>
      <c r="BF342" s="1">
        <v>39696</v>
      </c>
      <c r="BG342">
        <v>0</v>
      </c>
      <c r="BH342">
        <v>0</v>
      </c>
      <c r="BI342">
        <v>0</v>
      </c>
      <c r="BJ342">
        <v>73</v>
      </c>
      <c r="BK342">
        <v>56</v>
      </c>
      <c r="BL342">
        <v>71</v>
      </c>
      <c r="BN342" s="1">
        <v>40062</v>
      </c>
      <c r="BO342">
        <v>0</v>
      </c>
      <c r="BP342">
        <v>0</v>
      </c>
      <c r="BQ342">
        <v>0</v>
      </c>
      <c r="BR342">
        <v>56</v>
      </c>
      <c r="BS342">
        <v>38</v>
      </c>
      <c r="BT342">
        <v>50</v>
      </c>
      <c r="BV342" s="1">
        <v>40427</v>
      </c>
      <c r="BW342">
        <v>0.03</v>
      </c>
      <c r="BX342">
        <v>0</v>
      </c>
      <c r="BY342">
        <v>0</v>
      </c>
      <c r="BZ342">
        <v>55</v>
      </c>
      <c r="CA342">
        <v>41</v>
      </c>
      <c r="CB342">
        <v>51</v>
      </c>
      <c r="CD342" s="1">
        <v>40792</v>
      </c>
      <c r="CE342">
        <v>1.01</v>
      </c>
      <c r="CF342">
        <v>0</v>
      </c>
      <c r="CG342">
        <v>0</v>
      </c>
      <c r="CH342">
        <v>57</v>
      </c>
      <c r="CI342">
        <v>49</v>
      </c>
      <c r="CJ342">
        <v>56</v>
      </c>
      <c r="CL342" s="1">
        <v>41157</v>
      </c>
      <c r="CM342">
        <v>2.11</v>
      </c>
      <c r="CN342">
        <v>0</v>
      </c>
      <c r="CO342">
        <v>0</v>
      </c>
      <c r="CP342">
        <v>60</v>
      </c>
      <c r="CQ342">
        <v>54</v>
      </c>
      <c r="CR342">
        <v>57</v>
      </c>
      <c r="CT342" s="1">
        <v>41523</v>
      </c>
      <c r="CU342">
        <v>0</v>
      </c>
      <c r="CV342">
        <v>0</v>
      </c>
      <c r="CW342">
        <v>0</v>
      </c>
      <c r="CX342">
        <v>50</v>
      </c>
      <c r="CY342">
        <v>34</v>
      </c>
      <c r="CZ342">
        <v>49</v>
      </c>
      <c r="DB342" s="1">
        <v>41888</v>
      </c>
      <c r="DC342">
        <v>0.66</v>
      </c>
      <c r="DD342">
        <v>0</v>
      </c>
      <c r="DE342">
        <v>0</v>
      </c>
      <c r="DF342">
        <v>67</v>
      </c>
      <c r="DG342">
        <v>51</v>
      </c>
      <c r="DH342">
        <v>52</v>
      </c>
      <c r="DJ342" s="1">
        <v>42253</v>
      </c>
      <c r="DK342">
        <v>0</v>
      </c>
      <c r="DL342">
        <v>0</v>
      </c>
      <c r="DM342">
        <v>0</v>
      </c>
      <c r="DN342">
        <v>72</v>
      </c>
      <c r="DO342">
        <v>57</v>
      </c>
      <c r="DP342">
        <v>71</v>
      </c>
      <c r="DR342" s="1">
        <v>42618</v>
      </c>
      <c r="DS342">
        <v>0</v>
      </c>
      <c r="DT342">
        <v>0</v>
      </c>
      <c r="DU342">
        <v>0</v>
      </c>
      <c r="DV342">
        <v>69</v>
      </c>
      <c r="DW342">
        <v>51</v>
      </c>
      <c r="DX342">
        <v>61</v>
      </c>
      <c r="DZ342" s="1">
        <v>42984</v>
      </c>
      <c r="EA342">
        <v>0.64</v>
      </c>
      <c r="EB342">
        <v>0</v>
      </c>
      <c r="EC342">
        <v>0</v>
      </c>
      <c r="ED342">
        <v>52</v>
      </c>
      <c r="EE342">
        <v>45</v>
      </c>
      <c r="EF342">
        <v>49</v>
      </c>
      <c r="EH342" s="1">
        <v>43349</v>
      </c>
      <c r="EI342">
        <v>0.2</v>
      </c>
      <c r="EJ342">
        <v>0</v>
      </c>
      <c r="EK342">
        <v>0</v>
      </c>
      <c r="EL342">
        <v>78</v>
      </c>
      <c r="EM342">
        <v>58</v>
      </c>
      <c r="EN342">
        <v>60</v>
      </c>
      <c r="EP342" s="1">
        <v>43714</v>
      </c>
      <c r="EQ342">
        <v>0</v>
      </c>
      <c r="ER342">
        <v>0</v>
      </c>
      <c r="ES342">
        <v>0</v>
      </c>
      <c r="ET342">
        <v>63</v>
      </c>
      <c r="EU342">
        <v>47</v>
      </c>
      <c r="EV342">
        <v>63</v>
      </c>
    </row>
    <row r="343" spans="1:152" x14ac:dyDescent="0.25">
      <c r="A343">
        <v>342</v>
      </c>
      <c r="B343" s="1">
        <v>37141</v>
      </c>
      <c r="C343">
        <v>0</v>
      </c>
      <c r="D343">
        <v>0</v>
      </c>
      <c r="E343">
        <v>0</v>
      </c>
      <c r="F343">
        <v>72</v>
      </c>
      <c r="G343">
        <v>54</v>
      </c>
      <c r="H343">
        <v>70</v>
      </c>
      <c r="J343" s="1">
        <v>37506</v>
      </c>
      <c r="K343">
        <v>0</v>
      </c>
      <c r="L343">
        <v>0</v>
      </c>
      <c r="M343">
        <v>0</v>
      </c>
      <c r="N343">
        <v>70</v>
      </c>
      <c r="O343">
        <v>53</v>
      </c>
      <c r="P343">
        <v>68</v>
      </c>
      <c r="R343" s="1">
        <v>37871</v>
      </c>
      <c r="S343">
        <v>0</v>
      </c>
      <c r="T343">
        <v>0</v>
      </c>
      <c r="U343">
        <v>0</v>
      </c>
      <c r="V343">
        <v>57</v>
      </c>
      <c r="W343">
        <v>47</v>
      </c>
      <c r="X343">
        <v>50</v>
      </c>
      <c r="Z343" s="1">
        <v>38236</v>
      </c>
      <c r="AA343">
        <v>0</v>
      </c>
      <c r="AB343">
        <v>0</v>
      </c>
      <c r="AC343">
        <v>0</v>
      </c>
      <c r="AD343">
        <v>60</v>
      </c>
      <c r="AE343">
        <v>48</v>
      </c>
      <c r="AF343">
        <v>57</v>
      </c>
      <c r="AH343" s="1">
        <v>38602</v>
      </c>
      <c r="AI343">
        <v>0</v>
      </c>
      <c r="AJ343">
        <v>0</v>
      </c>
      <c r="AK343">
        <v>0</v>
      </c>
      <c r="AL343">
        <v>66</v>
      </c>
      <c r="AM343">
        <v>55</v>
      </c>
      <c r="AN343">
        <v>64</v>
      </c>
      <c r="AP343" s="1">
        <v>38967</v>
      </c>
      <c r="AQ343">
        <v>0</v>
      </c>
      <c r="AR343">
        <v>0</v>
      </c>
      <c r="AS343">
        <v>0</v>
      </c>
      <c r="AT343">
        <v>58</v>
      </c>
      <c r="AU343">
        <v>47</v>
      </c>
      <c r="AV343">
        <v>56</v>
      </c>
      <c r="AX343" s="1">
        <v>39332</v>
      </c>
      <c r="AY343">
        <v>0</v>
      </c>
      <c r="AZ343">
        <v>0</v>
      </c>
      <c r="BA343">
        <v>0</v>
      </c>
      <c r="BB343">
        <v>75</v>
      </c>
      <c r="BC343">
        <v>54</v>
      </c>
      <c r="BD343">
        <v>74</v>
      </c>
      <c r="BF343" s="1">
        <v>39697</v>
      </c>
      <c r="BG343">
        <v>7.0000000000000007E-2</v>
      </c>
      <c r="BH343">
        <v>0</v>
      </c>
      <c r="BI343">
        <v>0</v>
      </c>
      <c r="BJ343">
        <v>71</v>
      </c>
      <c r="BK343">
        <v>57</v>
      </c>
      <c r="BL343">
        <v>59</v>
      </c>
      <c r="BN343" s="1">
        <v>40063</v>
      </c>
      <c r="BO343">
        <v>0</v>
      </c>
      <c r="BP343">
        <v>0</v>
      </c>
      <c r="BQ343">
        <v>0</v>
      </c>
      <c r="BR343">
        <v>57</v>
      </c>
      <c r="BS343">
        <v>44</v>
      </c>
      <c r="BT343">
        <v>57</v>
      </c>
      <c r="BV343" s="1">
        <v>40428</v>
      </c>
      <c r="BW343">
        <v>0.15</v>
      </c>
      <c r="BX343">
        <v>0</v>
      </c>
      <c r="BY343">
        <v>0</v>
      </c>
      <c r="BZ343">
        <v>66</v>
      </c>
      <c r="CA343">
        <v>49</v>
      </c>
      <c r="CB343">
        <v>65</v>
      </c>
      <c r="CD343" s="1">
        <v>40793</v>
      </c>
      <c r="CE343">
        <v>0.39</v>
      </c>
      <c r="CF343">
        <v>0</v>
      </c>
      <c r="CG343">
        <v>0</v>
      </c>
      <c r="CH343">
        <v>59</v>
      </c>
      <c r="CI343">
        <v>48</v>
      </c>
      <c r="CJ343">
        <v>52</v>
      </c>
      <c r="CL343" s="1">
        <v>41158</v>
      </c>
      <c r="CM343">
        <v>0</v>
      </c>
      <c r="CN343">
        <v>0</v>
      </c>
      <c r="CO343">
        <v>0</v>
      </c>
      <c r="CP343">
        <v>67</v>
      </c>
      <c r="CQ343">
        <v>55</v>
      </c>
      <c r="CR343">
        <v>63</v>
      </c>
      <c r="CT343" s="1">
        <v>41524</v>
      </c>
      <c r="CU343">
        <v>0</v>
      </c>
      <c r="CV343">
        <v>0</v>
      </c>
      <c r="CW343">
        <v>0</v>
      </c>
      <c r="CX343">
        <v>57</v>
      </c>
      <c r="CY343">
        <v>44</v>
      </c>
      <c r="CZ343">
        <v>50</v>
      </c>
      <c r="DB343" s="1">
        <v>41889</v>
      </c>
      <c r="DC343">
        <v>0.01</v>
      </c>
      <c r="DD343">
        <v>0</v>
      </c>
      <c r="DE343">
        <v>0</v>
      </c>
      <c r="DF343">
        <v>57</v>
      </c>
      <c r="DG343">
        <v>40</v>
      </c>
      <c r="DH343">
        <v>56</v>
      </c>
      <c r="DJ343" s="1">
        <v>42254</v>
      </c>
      <c r="DK343">
        <v>0</v>
      </c>
      <c r="DL343">
        <v>0</v>
      </c>
      <c r="DM343">
        <v>0</v>
      </c>
      <c r="DN343">
        <v>73</v>
      </c>
      <c r="DO343">
        <v>59</v>
      </c>
      <c r="DP343">
        <v>72</v>
      </c>
      <c r="DR343" s="1">
        <v>42619</v>
      </c>
      <c r="DS343">
        <v>0</v>
      </c>
      <c r="DT343">
        <v>0</v>
      </c>
      <c r="DU343">
        <v>0</v>
      </c>
      <c r="DV343">
        <v>73</v>
      </c>
      <c r="DW343">
        <v>56</v>
      </c>
      <c r="DX343">
        <v>66</v>
      </c>
      <c r="DZ343" s="1">
        <v>42985</v>
      </c>
      <c r="EA343">
        <v>0.7</v>
      </c>
      <c r="EB343">
        <v>0</v>
      </c>
      <c r="EC343">
        <v>0</v>
      </c>
      <c r="ED343">
        <v>50</v>
      </c>
      <c r="EE343">
        <v>44</v>
      </c>
      <c r="EF343">
        <v>44</v>
      </c>
      <c r="EH343" s="1">
        <v>43350</v>
      </c>
      <c r="EI343">
        <v>0</v>
      </c>
      <c r="EJ343">
        <v>0</v>
      </c>
      <c r="EK343">
        <v>0</v>
      </c>
      <c r="EL343">
        <v>63</v>
      </c>
      <c r="EM343">
        <v>46</v>
      </c>
      <c r="EN343">
        <v>58</v>
      </c>
      <c r="EP343" s="1">
        <v>43715</v>
      </c>
      <c r="EQ343">
        <v>0</v>
      </c>
      <c r="ER343">
        <v>0</v>
      </c>
      <c r="ES343">
        <v>0</v>
      </c>
      <c r="ET343">
        <v>63</v>
      </c>
      <c r="EU343">
        <v>45</v>
      </c>
      <c r="EV343">
        <v>50</v>
      </c>
    </row>
    <row r="344" spans="1:152" x14ac:dyDescent="0.25">
      <c r="A344">
        <v>343</v>
      </c>
      <c r="B344" s="1">
        <v>37142</v>
      </c>
      <c r="C344">
        <v>0</v>
      </c>
      <c r="D344">
        <v>0</v>
      </c>
      <c r="E344">
        <v>0</v>
      </c>
      <c r="F344">
        <v>73</v>
      </c>
      <c r="G344">
        <v>60</v>
      </c>
      <c r="H344">
        <v>72</v>
      </c>
      <c r="J344" s="1">
        <v>37507</v>
      </c>
      <c r="K344">
        <v>0</v>
      </c>
      <c r="L344">
        <v>0</v>
      </c>
      <c r="M344">
        <v>0</v>
      </c>
      <c r="N344">
        <v>75</v>
      </c>
      <c r="O344">
        <v>59</v>
      </c>
      <c r="P344">
        <v>74</v>
      </c>
      <c r="R344" s="1">
        <v>37872</v>
      </c>
      <c r="S344">
        <v>0</v>
      </c>
      <c r="T344">
        <v>0</v>
      </c>
      <c r="U344">
        <v>0</v>
      </c>
      <c r="V344">
        <v>58</v>
      </c>
      <c r="W344">
        <v>43</v>
      </c>
      <c r="X344">
        <v>53</v>
      </c>
      <c r="Z344" s="1">
        <v>38237</v>
      </c>
      <c r="AA344">
        <v>0</v>
      </c>
      <c r="AB344">
        <v>0</v>
      </c>
      <c r="AC344">
        <v>0</v>
      </c>
      <c r="AD344">
        <v>64</v>
      </c>
      <c r="AE344">
        <v>50</v>
      </c>
      <c r="AF344">
        <v>58</v>
      </c>
      <c r="AH344" s="1">
        <v>38603</v>
      </c>
      <c r="AI344">
        <v>0</v>
      </c>
      <c r="AJ344">
        <v>0</v>
      </c>
      <c r="AK344">
        <v>0</v>
      </c>
      <c r="AL344">
        <v>64</v>
      </c>
      <c r="AM344">
        <v>54</v>
      </c>
      <c r="AN344">
        <v>64</v>
      </c>
      <c r="AP344" s="1">
        <v>38968</v>
      </c>
      <c r="AQ344">
        <v>0</v>
      </c>
      <c r="AR344">
        <v>0</v>
      </c>
      <c r="AS344">
        <v>0</v>
      </c>
      <c r="AT344">
        <v>64</v>
      </c>
      <c r="AU344">
        <v>47</v>
      </c>
      <c r="AV344">
        <v>64</v>
      </c>
      <c r="AX344" s="1">
        <v>39333</v>
      </c>
      <c r="AY344">
        <v>0.1</v>
      </c>
      <c r="AZ344">
        <v>0</v>
      </c>
      <c r="BA344">
        <v>0</v>
      </c>
      <c r="BB344">
        <v>74</v>
      </c>
      <c r="BC344">
        <v>61</v>
      </c>
      <c r="BD344">
        <v>64</v>
      </c>
      <c r="BF344" s="1">
        <v>39698</v>
      </c>
      <c r="BG344">
        <v>0.56999999999999995</v>
      </c>
      <c r="BH344">
        <v>0</v>
      </c>
      <c r="BI344">
        <v>0</v>
      </c>
      <c r="BJ344">
        <v>60</v>
      </c>
      <c r="BK344">
        <v>44</v>
      </c>
      <c r="BL344">
        <v>46</v>
      </c>
      <c r="BN344" s="1">
        <v>40064</v>
      </c>
      <c r="BO344">
        <v>0</v>
      </c>
      <c r="BP344">
        <v>0</v>
      </c>
      <c r="BQ344">
        <v>0</v>
      </c>
      <c r="BR344">
        <v>63</v>
      </c>
      <c r="BS344">
        <v>50</v>
      </c>
      <c r="BT344">
        <v>61</v>
      </c>
      <c r="BV344" s="1">
        <v>40429</v>
      </c>
      <c r="BW344">
        <v>0.56999999999999995</v>
      </c>
      <c r="BX344">
        <v>0</v>
      </c>
      <c r="BY344">
        <v>0</v>
      </c>
      <c r="BZ344">
        <v>66</v>
      </c>
      <c r="CA344">
        <v>48</v>
      </c>
      <c r="CB344">
        <v>49</v>
      </c>
      <c r="CD344" s="1">
        <v>40794</v>
      </c>
      <c r="CE344">
        <v>0.22</v>
      </c>
      <c r="CF344">
        <v>0</v>
      </c>
      <c r="CG344">
        <v>0</v>
      </c>
      <c r="CH344">
        <v>67</v>
      </c>
      <c r="CI344">
        <v>51</v>
      </c>
      <c r="CJ344">
        <v>59</v>
      </c>
      <c r="CL344" s="1">
        <v>41159</v>
      </c>
      <c r="CM344">
        <v>0</v>
      </c>
      <c r="CN344">
        <v>0</v>
      </c>
      <c r="CO344">
        <v>0</v>
      </c>
      <c r="CP344">
        <v>66</v>
      </c>
      <c r="CQ344">
        <v>53</v>
      </c>
      <c r="CR344">
        <v>64</v>
      </c>
      <c r="CT344" s="1">
        <v>41525</v>
      </c>
      <c r="CU344">
        <v>0.59</v>
      </c>
      <c r="CV344">
        <v>0</v>
      </c>
      <c r="CW344">
        <v>0</v>
      </c>
      <c r="CX344">
        <v>51</v>
      </c>
      <c r="CY344">
        <v>35</v>
      </c>
      <c r="CZ344">
        <v>40</v>
      </c>
      <c r="DB344" s="1">
        <v>41890</v>
      </c>
      <c r="DC344">
        <v>0</v>
      </c>
      <c r="DD344">
        <v>0</v>
      </c>
      <c r="DE344">
        <v>0</v>
      </c>
      <c r="DF344">
        <v>62</v>
      </c>
      <c r="DG344">
        <v>47</v>
      </c>
      <c r="DH344">
        <v>61</v>
      </c>
      <c r="DJ344" s="1">
        <v>42255</v>
      </c>
      <c r="DK344">
        <v>0.35</v>
      </c>
      <c r="DL344">
        <v>0</v>
      </c>
      <c r="DM344">
        <v>0</v>
      </c>
      <c r="DN344">
        <v>74</v>
      </c>
      <c r="DO344">
        <v>59</v>
      </c>
      <c r="DP344">
        <v>64</v>
      </c>
      <c r="DR344" s="1">
        <v>42620</v>
      </c>
      <c r="DS344">
        <v>0</v>
      </c>
      <c r="DT344">
        <v>0</v>
      </c>
      <c r="DU344">
        <v>0</v>
      </c>
      <c r="DV344">
        <v>72</v>
      </c>
      <c r="DW344">
        <v>55</v>
      </c>
      <c r="DX344">
        <v>69</v>
      </c>
      <c r="DZ344" s="1">
        <v>42986</v>
      </c>
      <c r="EA344">
        <v>0.26</v>
      </c>
      <c r="EB344">
        <v>0</v>
      </c>
      <c r="EC344">
        <v>0</v>
      </c>
      <c r="ED344">
        <v>48</v>
      </c>
      <c r="EE344">
        <v>42</v>
      </c>
      <c r="EF344">
        <v>45</v>
      </c>
      <c r="EH344" s="1">
        <v>43351</v>
      </c>
      <c r="EI344">
        <v>0</v>
      </c>
      <c r="EJ344">
        <v>0</v>
      </c>
      <c r="EK344">
        <v>0</v>
      </c>
      <c r="EL344">
        <v>58</v>
      </c>
      <c r="EM344">
        <v>42</v>
      </c>
      <c r="EN344">
        <v>42</v>
      </c>
      <c r="EP344" s="1">
        <v>43716</v>
      </c>
      <c r="EQ344">
        <v>0</v>
      </c>
      <c r="ER344">
        <v>0</v>
      </c>
      <c r="ES344">
        <v>0</v>
      </c>
      <c r="ET344">
        <v>50</v>
      </c>
      <c r="EU344">
        <v>43</v>
      </c>
      <c r="EV344">
        <v>46</v>
      </c>
    </row>
    <row r="345" spans="1:152" x14ac:dyDescent="0.25">
      <c r="A345">
        <v>344</v>
      </c>
      <c r="B345" s="1">
        <v>37143</v>
      </c>
      <c r="C345">
        <v>0</v>
      </c>
      <c r="D345">
        <v>0</v>
      </c>
      <c r="E345">
        <v>0</v>
      </c>
      <c r="F345">
        <v>75</v>
      </c>
      <c r="G345">
        <v>60</v>
      </c>
      <c r="H345">
        <v>72</v>
      </c>
      <c r="J345" s="1">
        <v>37508</v>
      </c>
      <c r="K345">
        <v>0</v>
      </c>
      <c r="L345">
        <v>0</v>
      </c>
      <c r="M345">
        <v>0</v>
      </c>
      <c r="N345">
        <v>79</v>
      </c>
      <c r="O345">
        <v>63</v>
      </c>
      <c r="P345">
        <v>78</v>
      </c>
      <c r="R345" s="1">
        <v>37873</v>
      </c>
      <c r="S345">
        <v>0</v>
      </c>
      <c r="T345">
        <v>0</v>
      </c>
      <c r="U345">
        <v>0</v>
      </c>
      <c r="V345">
        <v>55</v>
      </c>
      <c r="W345">
        <v>39</v>
      </c>
      <c r="X345">
        <v>53</v>
      </c>
      <c r="Z345" s="1">
        <v>38238</v>
      </c>
      <c r="AA345">
        <v>0.67</v>
      </c>
      <c r="AB345">
        <v>0</v>
      </c>
      <c r="AC345">
        <v>0</v>
      </c>
      <c r="AD345">
        <v>61</v>
      </c>
      <c r="AE345">
        <v>50</v>
      </c>
      <c r="AF345">
        <v>50</v>
      </c>
      <c r="AH345" s="1">
        <v>38604</v>
      </c>
      <c r="AI345">
        <v>0.31</v>
      </c>
      <c r="AJ345">
        <v>0</v>
      </c>
      <c r="AK345">
        <v>0</v>
      </c>
      <c r="AL345">
        <v>64</v>
      </c>
      <c r="AM345">
        <v>45</v>
      </c>
      <c r="AN345">
        <v>53</v>
      </c>
      <c r="AP345" s="1">
        <v>38969</v>
      </c>
      <c r="AQ345">
        <v>0.17</v>
      </c>
      <c r="AR345">
        <v>0</v>
      </c>
      <c r="AS345">
        <v>0</v>
      </c>
      <c r="AT345">
        <v>64</v>
      </c>
      <c r="AU345">
        <v>48</v>
      </c>
      <c r="AV345">
        <v>48</v>
      </c>
      <c r="AX345" s="1">
        <v>39334</v>
      </c>
      <c r="AY345">
        <v>0.4</v>
      </c>
      <c r="AZ345">
        <v>0</v>
      </c>
      <c r="BA345">
        <v>0</v>
      </c>
      <c r="BB345">
        <v>74</v>
      </c>
      <c r="BC345">
        <v>53</v>
      </c>
      <c r="BD345">
        <v>55</v>
      </c>
      <c r="BF345" s="1">
        <v>39699</v>
      </c>
      <c r="BG345">
        <v>0.05</v>
      </c>
      <c r="BH345">
        <v>0</v>
      </c>
      <c r="BI345">
        <v>0</v>
      </c>
      <c r="BJ345">
        <v>57</v>
      </c>
      <c r="BK345">
        <v>45</v>
      </c>
      <c r="BL345">
        <v>53</v>
      </c>
      <c r="BN345" s="1">
        <v>40065</v>
      </c>
      <c r="BO345">
        <v>0</v>
      </c>
      <c r="BP345">
        <v>0</v>
      </c>
      <c r="BQ345">
        <v>0</v>
      </c>
      <c r="BR345">
        <v>62</v>
      </c>
      <c r="BS345">
        <v>47</v>
      </c>
      <c r="BT345">
        <v>59</v>
      </c>
      <c r="BV345" s="1">
        <v>40430</v>
      </c>
      <c r="BW345">
        <v>2.27</v>
      </c>
      <c r="BX345">
        <v>0</v>
      </c>
      <c r="BY345">
        <v>0</v>
      </c>
      <c r="BZ345">
        <v>49</v>
      </c>
      <c r="CA345">
        <v>44</v>
      </c>
      <c r="CB345">
        <v>45</v>
      </c>
      <c r="CD345" s="1">
        <v>40795</v>
      </c>
      <c r="CE345">
        <v>0</v>
      </c>
      <c r="CF345">
        <v>0</v>
      </c>
      <c r="CG345">
        <v>0</v>
      </c>
      <c r="CH345">
        <v>64</v>
      </c>
      <c r="CI345">
        <v>54</v>
      </c>
      <c r="CJ345">
        <v>62</v>
      </c>
      <c r="CL345" s="1">
        <v>41160</v>
      </c>
      <c r="CM345">
        <v>0</v>
      </c>
      <c r="CN345">
        <v>0</v>
      </c>
      <c r="CO345">
        <v>0</v>
      </c>
      <c r="CP345">
        <v>66</v>
      </c>
      <c r="CQ345">
        <v>58</v>
      </c>
      <c r="CR345">
        <v>59</v>
      </c>
      <c r="CT345" s="1">
        <v>41526</v>
      </c>
      <c r="CU345">
        <v>0</v>
      </c>
      <c r="CV345">
        <v>0</v>
      </c>
      <c r="CW345">
        <v>0</v>
      </c>
      <c r="CX345">
        <v>53</v>
      </c>
      <c r="CY345">
        <v>34</v>
      </c>
      <c r="CZ345">
        <v>52</v>
      </c>
      <c r="DB345" s="1">
        <v>41891</v>
      </c>
      <c r="DC345">
        <v>0</v>
      </c>
      <c r="DD345">
        <v>0</v>
      </c>
      <c r="DE345">
        <v>0</v>
      </c>
      <c r="DF345">
        <v>61</v>
      </c>
      <c r="DG345">
        <v>43</v>
      </c>
      <c r="DH345">
        <v>55</v>
      </c>
      <c r="DJ345" s="1">
        <v>42256</v>
      </c>
      <c r="DK345">
        <v>0.31</v>
      </c>
      <c r="DL345">
        <v>0</v>
      </c>
      <c r="DM345">
        <v>0</v>
      </c>
      <c r="DN345">
        <v>73</v>
      </c>
      <c r="DO345">
        <v>62</v>
      </c>
      <c r="DP345">
        <v>68</v>
      </c>
      <c r="DR345" s="1">
        <v>42621</v>
      </c>
      <c r="DS345">
        <v>0</v>
      </c>
      <c r="DT345">
        <v>0</v>
      </c>
      <c r="DU345">
        <v>0</v>
      </c>
      <c r="DV345">
        <v>69</v>
      </c>
      <c r="DW345">
        <v>60</v>
      </c>
      <c r="DX345">
        <v>67</v>
      </c>
      <c r="DZ345" s="1">
        <v>42987</v>
      </c>
      <c r="EA345">
        <v>0.81</v>
      </c>
      <c r="EB345">
        <v>0</v>
      </c>
      <c r="EC345">
        <v>0</v>
      </c>
      <c r="ED345">
        <v>47</v>
      </c>
      <c r="EE345">
        <v>40</v>
      </c>
      <c r="EF345">
        <v>44</v>
      </c>
      <c r="EH345" s="1">
        <v>43352</v>
      </c>
      <c r="EI345">
        <v>0</v>
      </c>
      <c r="EJ345">
        <v>0</v>
      </c>
      <c r="EK345">
        <v>0</v>
      </c>
      <c r="EL345">
        <v>55</v>
      </c>
      <c r="EM345">
        <v>34</v>
      </c>
      <c r="EN345">
        <v>48</v>
      </c>
      <c r="EP345" s="1">
        <v>43717</v>
      </c>
      <c r="EQ345">
        <v>0</v>
      </c>
      <c r="ER345">
        <v>0</v>
      </c>
      <c r="ES345">
        <v>0</v>
      </c>
      <c r="ET345">
        <v>52</v>
      </c>
      <c r="EU345">
        <v>41</v>
      </c>
      <c r="EV345">
        <v>51</v>
      </c>
    </row>
    <row r="346" spans="1:152" x14ac:dyDescent="0.25">
      <c r="A346">
        <v>345</v>
      </c>
      <c r="B346" s="1">
        <v>37144</v>
      </c>
      <c r="C346">
        <v>0</v>
      </c>
      <c r="D346">
        <v>0</v>
      </c>
      <c r="E346">
        <v>0</v>
      </c>
      <c r="F346">
        <v>73</v>
      </c>
      <c r="G346">
        <v>55</v>
      </c>
      <c r="H346">
        <v>55</v>
      </c>
      <c r="J346" s="1">
        <v>37509</v>
      </c>
      <c r="K346">
        <v>0</v>
      </c>
      <c r="L346">
        <v>0</v>
      </c>
      <c r="M346">
        <v>0</v>
      </c>
      <c r="N346">
        <v>78</v>
      </c>
      <c r="O346">
        <v>63</v>
      </c>
      <c r="P346">
        <v>73</v>
      </c>
      <c r="R346" s="1">
        <v>37874</v>
      </c>
      <c r="S346">
        <v>0</v>
      </c>
      <c r="T346">
        <v>0</v>
      </c>
      <c r="U346">
        <v>0</v>
      </c>
      <c r="V346">
        <v>56</v>
      </c>
      <c r="W346">
        <v>43</v>
      </c>
      <c r="X346">
        <v>56</v>
      </c>
      <c r="Z346" s="1">
        <v>38239</v>
      </c>
      <c r="AA346">
        <v>1.61</v>
      </c>
      <c r="AB346">
        <v>0</v>
      </c>
      <c r="AC346">
        <v>0</v>
      </c>
      <c r="AD346">
        <v>58</v>
      </c>
      <c r="AE346">
        <v>48</v>
      </c>
      <c r="AF346">
        <v>57</v>
      </c>
      <c r="AH346" s="1">
        <v>38605</v>
      </c>
      <c r="AI346">
        <v>0</v>
      </c>
      <c r="AJ346">
        <v>0</v>
      </c>
      <c r="AK346">
        <v>0</v>
      </c>
      <c r="AL346">
        <v>53</v>
      </c>
      <c r="AM346">
        <v>37</v>
      </c>
      <c r="AN346">
        <v>44</v>
      </c>
      <c r="AP346" s="1">
        <v>38970</v>
      </c>
      <c r="AQ346">
        <v>0.03</v>
      </c>
      <c r="AR346">
        <v>0</v>
      </c>
      <c r="AS346">
        <v>0</v>
      </c>
      <c r="AT346">
        <v>48</v>
      </c>
      <c r="AU346">
        <v>36</v>
      </c>
      <c r="AV346">
        <v>43</v>
      </c>
      <c r="AX346" s="1">
        <v>39335</v>
      </c>
      <c r="AY346">
        <v>0.22</v>
      </c>
      <c r="AZ346">
        <v>0</v>
      </c>
      <c r="BA346">
        <v>0</v>
      </c>
      <c r="BB346">
        <v>57</v>
      </c>
      <c r="BC346">
        <v>52</v>
      </c>
      <c r="BD346">
        <v>54</v>
      </c>
      <c r="BF346" s="1">
        <v>39700</v>
      </c>
      <c r="BG346">
        <v>1.1299999999999999</v>
      </c>
      <c r="BH346">
        <v>0</v>
      </c>
      <c r="BI346">
        <v>0</v>
      </c>
      <c r="BJ346">
        <v>56</v>
      </c>
      <c r="BK346">
        <v>46</v>
      </c>
      <c r="BL346">
        <v>46</v>
      </c>
      <c r="BN346" s="1">
        <v>40066</v>
      </c>
      <c r="BO346">
        <v>0</v>
      </c>
      <c r="BP346">
        <v>0</v>
      </c>
      <c r="BQ346">
        <v>0</v>
      </c>
      <c r="BR346">
        <v>59</v>
      </c>
      <c r="BS346">
        <v>44</v>
      </c>
      <c r="BT346">
        <v>54</v>
      </c>
      <c r="BV346" s="1">
        <v>40431</v>
      </c>
      <c r="BW346">
        <v>0.78</v>
      </c>
      <c r="BX346">
        <v>0</v>
      </c>
      <c r="BY346">
        <v>0</v>
      </c>
      <c r="BZ346">
        <v>47</v>
      </c>
      <c r="CA346">
        <v>40</v>
      </c>
      <c r="CB346">
        <v>47</v>
      </c>
      <c r="CD346" s="1">
        <v>40796</v>
      </c>
      <c r="CE346">
        <v>0</v>
      </c>
      <c r="CF346">
        <v>0</v>
      </c>
      <c r="CG346">
        <v>0</v>
      </c>
      <c r="CH346">
        <v>64</v>
      </c>
      <c r="CI346">
        <v>49</v>
      </c>
      <c r="CJ346">
        <v>54</v>
      </c>
      <c r="CL346" s="1">
        <v>41161</v>
      </c>
      <c r="CM346">
        <v>0.61</v>
      </c>
      <c r="CN346">
        <v>0</v>
      </c>
      <c r="CO346">
        <v>0</v>
      </c>
      <c r="CP346">
        <v>60</v>
      </c>
      <c r="CQ346">
        <v>40</v>
      </c>
      <c r="CR346">
        <v>50</v>
      </c>
      <c r="CT346" s="1">
        <v>41527</v>
      </c>
      <c r="CU346">
        <v>0.43</v>
      </c>
      <c r="CV346">
        <v>0</v>
      </c>
      <c r="CW346">
        <v>0</v>
      </c>
      <c r="CX346">
        <v>60</v>
      </c>
      <c r="CY346">
        <v>47</v>
      </c>
      <c r="CZ346">
        <v>59</v>
      </c>
      <c r="DB346" s="1">
        <v>41892</v>
      </c>
      <c r="DC346">
        <v>0</v>
      </c>
      <c r="DD346">
        <v>0</v>
      </c>
      <c r="DE346">
        <v>0</v>
      </c>
      <c r="DF346">
        <v>62</v>
      </c>
      <c r="DG346">
        <v>45</v>
      </c>
      <c r="DH346">
        <v>60</v>
      </c>
      <c r="DJ346" s="1">
        <v>42257</v>
      </c>
      <c r="DK346">
        <v>0</v>
      </c>
      <c r="DL346">
        <v>0</v>
      </c>
      <c r="DM346">
        <v>0</v>
      </c>
      <c r="DN346">
        <v>69</v>
      </c>
      <c r="DO346">
        <v>53</v>
      </c>
      <c r="DP346">
        <v>58</v>
      </c>
      <c r="DR346" s="1">
        <v>42622</v>
      </c>
      <c r="DS346">
        <v>0.23</v>
      </c>
      <c r="DT346">
        <v>0</v>
      </c>
      <c r="DU346">
        <v>0</v>
      </c>
      <c r="DV346">
        <v>68</v>
      </c>
      <c r="DW346">
        <v>57</v>
      </c>
      <c r="DX346">
        <v>65</v>
      </c>
      <c r="DZ346" s="1">
        <v>42988</v>
      </c>
      <c r="EA346">
        <v>0</v>
      </c>
      <c r="EB346">
        <v>0</v>
      </c>
      <c r="EC346">
        <v>0</v>
      </c>
      <c r="ED346">
        <v>50</v>
      </c>
      <c r="EE346">
        <v>42</v>
      </c>
      <c r="EF346">
        <v>49</v>
      </c>
      <c r="EH346" s="1">
        <v>43353</v>
      </c>
      <c r="EI346">
        <v>0</v>
      </c>
      <c r="EJ346">
        <v>0</v>
      </c>
      <c r="EK346">
        <v>0</v>
      </c>
      <c r="EL346">
        <v>50</v>
      </c>
      <c r="EM346">
        <v>39</v>
      </c>
      <c r="EN346">
        <v>43</v>
      </c>
      <c r="EP346" s="1">
        <v>43718</v>
      </c>
      <c r="EQ346">
        <v>0</v>
      </c>
      <c r="ER346">
        <v>0</v>
      </c>
      <c r="ES346">
        <v>0</v>
      </c>
      <c r="ET346">
        <v>60</v>
      </c>
      <c r="EU346">
        <v>43</v>
      </c>
      <c r="EV346">
        <v>58</v>
      </c>
    </row>
    <row r="347" spans="1:152" x14ac:dyDescent="0.25">
      <c r="A347">
        <v>346</v>
      </c>
      <c r="B347" s="1">
        <v>37145</v>
      </c>
      <c r="C347">
        <v>0.2</v>
      </c>
      <c r="D347">
        <v>0</v>
      </c>
      <c r="E347">
        <v>0</v>
      </c>
      <c r="F347">
        <v>55</v>
      </c>
      <c r="G347">
        <v>45</v>
      </c>
      <c r="H347">
        <v>53</v>
      </c>
      <c r="J347" s="1">
        <v>37510</v>
      </c>
      <c r="K347">
        <v>3.15</v>
      </c>
      <c r="L347">
        <v>0</v>
      </c>
      <c r="M347">
        <v>0</v>
      </c>
      <c r="N347">
        <v>73</v>
      </c>
      <c r="O347">
        <v>39</v>
      </c>
      <c r="P347">
        <v>39</v>
      </c>
      <c r="R347" s="1">
        <v>37875</v>
      </c>
      <c r="S347">
        <v>0</v>
      </c>
      <c r="T347">
        <v>0</v>
      </c>
      <c r="U347">
        <v>0</v>
      </c>
      <c r="V347">
        <v>66</v>
      </c>
      <c r="W347">
        <v>54</v>
      </c>
      <c r="X347">
        <v>64</v>
      </c>
      <c r="Z347" s="1">
        <v>38240</v>
      </c>
      <c r="AA347">
        <v>2.11</v>
      </c>
      <c r="AB347">
        <v>0</v>
      </c>
      <c r="AC347">
        <v>0</v>
      </c>
      <c r="AD347">
        <v>63</v>
      </c>
      <c r="AE347">
        <v>44</v>
      </c>
      <c r="AF347">
        <v>48</v>
      </c>
      <c r="AH347" s="1">
        <v>38606</v>
      </c>
      <c r="AI347">
        <v>0.02</v>
      </c>
      <c r="AJ347">
        <v>0</v>
      </c>
      <c r="AK347">
        <v>0</v>
      </c>
      <c r="AL347">
        <v>56</v>
      </c>
      <c r="AM347">
        <v>41</v>
      </c>
      <c r="AN347">
        <v>54</v>
      </c>
      <c r="AP347" s="1">
        <v>38971</v>
      </c>
      <c r="AQ347">
        <v>0</v>
      </c>
      <c r="AR347">
        <v>0</v>
      </c>
      <c r="AS347">
        <v>0</v>
      </c>
      <c r="AT347">
        <v>50</v>
      </c>
      <c r="AU347">
        <v>36</v>
      </c>
      <c r="AV347">
        <v>48</v>
      </c>
      <c r="AX347" s="1">
        <v>39336</v>
      </c>
      <c r="AY347">
        <v>0.02</v>
      </c>
      <c r="AZ347">
        <v>0</v>
      </c>
      <c r="BA347">
        <v>0</v>
      </c>
      <c r="BB347">
        <v>54</v>
      </c>
      <c r="BC347">
        <v>48</v>
      </c>
      <c r="BD347">
        <v>52</v>
      </c>
      <c r="BF347" s="1">
        <v>39701</v>
      </c>
      <c r="BG347">
        <v>0.06</v>
      </c>
      <c r="BH347">
        <v>0</v>
      </c>
      <c r="BI347">
        <v>0</v>
      </c>
      <c r="BJ347">
        <v>48</v>
      </c>
      <c r="BK347">
        <v>35</v>
      </c>
      <c r="BL347">
        <v>46</v>
      </c>
      <c r="BN347" s="1">
        <v>40067</v>
      </c>
      <c r="BO347">
        <v>0</v>
      </c>
      <c r="BP347">
        <v>0</v>
      </c>
      <c r="BQ347">
        <v>0</v>
      </c>
      <c r="BR347">
        <v>56</v>
      </c>
      <c r="BS347">
        <v>40</v>
      </c>
      <c r="BT347">
        <v>52</v>
      </c>
      <c r="BV347" s="1">
        <v>40432</v>
      </c>
      <c r="BW347">
        <v>0</v>
      </c>
      <c r="BX347">
        <v>0</v>
      </c>
      <c r="BY347">
        <v>0</v>
      </c>
      <c r="BZ347">
        <v>58</v>
      </c>
      <c r="CA347">
        <v>39</v>
      </c>
      <c r="CB347">
        <v>56</v>
      </c>
      <c r="CD347" s="1">
        <v>40797</v>
      </c>
      <c r="CE347">
        <v>0</v>
      </c>
      <c r="CF347">
        <v>0</v>
      </c>
      <c r="CG347">
        <v>0</v>
      </c>
      <c r="CH347">
        <v>62</v>
      </c>
      <c r="CI347">
        <v>44</v>
      </c>
      <c r="CJ347">
        <v>61</v>
      </c>
      <c r="CL347" s="1">
        <v>41162</v>
      </c>
      <c r="CM347">
        <v>0.17</v>
      </c>
      <c r="CN347">
        <v>0</v>
      </c>
      <c r="CO347">
        <v>0</v>
      </c>
      <c r="CP347">
        <v>57</v>
      </c>
      <c r="CQ347">
        <v>39</v>
      </c>
      <c r="CR347">
        <v>40</v>
      </c>
      <c r="CT347" s="1">
        <v>41528</v>
      </c>
      <c r="CU347">
        <v>0</v>
      </c>
      <c r="CV347">
        <v>0</v>
      </c>
      <c r="CW347">
        <v>0</v>
      </c>
      <c r="CX347">
        <v>73</v>
      </c>
      <c r="CY347">
        <v>59</v>
      </c>
      <c r="CZ347">
        <v>71</v>
      </c>
      <c r="DB347" s="1">
        <v>41893</v>
      </c>
      <c r="DC347">
        <v>0.42</v>
      </c>
      <c r="DD347">
        <v>0</v>
      </c>
      <c r="DE347">
        <v>0</v>
      </c>
      <c r="DF347">
        <v>60</v>
      </c>
      <c r="DG347">
        <v>49</v>
      </c>
      <c r="DH347">
        <v>57</v>
      </c>
      <c r="DJ347" s="1">
        <v>42258</v>
      </c>
      <c r="DK347">
        <v>0.05</v>
      </c>
      <c r="DL347">
        <v>0</v>
      </c>
      <c r="DM347">
        <v>0</v>
      </c>
      <c r="DN347">
        <v>68</v>
      </c>
      <c r="DO347">
        <v>48</v>
      </c>
      <c r="DP347">
        <v>59</v>
      </c>
      <c r="DR347" s="1">
        <v>42623</v>
      </c>
      <c r="DS347">
        <v>0</v>
      </c>
      <c r="DT347">
        <v>0</v>
      </c>
      <c r="DU347">
        <v>0</v>
      </c>
      <c r="DV347">
        <v>67</v>
      </c>
      <c r="DW347">
        <v>57</v>
      </c>
      <c r="DX347">
        <v>58</v>
      </c>
      <c r="DZ347" s="1">
        <v>42989</v>
      </c>
      <c r="EA347">
        <v>0</v>
      </c>
      <c r="EB347">
        <v>0</v>
      </c>
      <c r="EC347">
        <v>0</v>
      </c>
      <c r="ED347">
        <v>66</v>
      </c>
      <c r="EE347">
        <v>43</v>
      </c>
      <c r="EF347">
        <v>64</v>
      </c>
      <c r="EH347" s="1">
        <v>43354</v>
      </c>
      <c r="EI347">
        <v>1.34</v>
      </c>
      <c r="EJ347">
        <v>0</v>
      </c>
      <c r="EK347">
        <v>0</v>
      </c>
      <c r="EL347">
        <v>57</v>
      </c>
      <c r="EM347">
        <v>43</v>
      </c>
      <c r="EN347">
        <v>57</v>
      </c>
      <c r="EP347" s="1">
        <v>43719</v>
      </c>
      <c r="EQ347">
        <v>0</v>
      </c>
      <c r="ER347">
        <v>0</v>
      </c>
      <c r="ES347">
        <v>0</v>
      </c>
      <c r="ET347">
        <v>62</v>
      </c>
      <c r="EU347">
        <v>57</v>
      </c>
      <c r="EV347">
        <v>62</v>
      </c>
    </row>
    <row r="348" spans="1:152" x14ac:dyDescent="0.25">
      <c r="A348">
        <v>347</v>
      </c>
      <c r="B348" s="1">
        <v>37146</v>
      </c>
      <c r="C348">
        <v>0</v>
      </c>
      <c r="D348">
        <v>0</v>
      </c>
      <c r="E348">
        <v>0</v>
      </c>
      <c r="F348">
        <v>59</v>
      </c>
      <c r="G348">
        <v>43</v>
      </c>
      <c r="H348">
        <v>58</v>
      </c>
      <c r="J348" s="1">
        <v>37511</v>
      </c>
      <c r="K348">
        <v>0.53</v>
      </c>
      <c r="L348">
        <v>0</v>
      </c>
      <c r="M348">
        <v>0</v>
      </c>
      <c r="N348">
        <v>47</v>
      </c>
      <c r="O348">
        <v>32</v>
      </c>
      <c r="P348">
        <v>46</v>
      </c>
      <c r="R348" s="1">
        <v>37876</v>
      </c>
      <c r="S348">
        <v>0</v>
      </c>
      <c r="T348">
        <v>0</v>
      </c>
      <c r="U348">
        <v>0</v>
      </c>
      <c r="V348">
        <v>65</v>
      </c>
      <c r="W348">
        <v>53</v>
      </c>
      <c r="X348">
        <v>61</v>
      </c>
      <c r="Z348" s="1">
        <v>38241</v>
      </c>
      <c r="AA348">
        <v>0</v>
      </c>
      <c r="AB348">
        <v>0</v>
      </c>
      <c r="AC348">
        <v>0</v>
      </c>
      <c r="AD348">
        <v>60</v>
      </c>
      <c r="AE348">
        <v>48</v>
      </c>
      <c r="AF348">
        <v>58</v>
      </c>
      <c r="AH348" s="1">
        <v>38607</v>
      </c>
      <c r="AI348">
        <v>0</v>
      </c>
      <c r="AJ348">
        <v>0</v>
      </c>
      <c r="AK348">
        <v>0</v>
      </c>
      <c r="AL348">
        <v>68</v>
      </c>
      <c r="AM348">
        <v>50</v>
      </c>
      <c r="AN348">
        <v>67</v>
      </c>
      <c r="AP348" s="1">
        <v>38972</v>
      </c>
      <c r="AQ348">
        <v>0</v>
      </c>
      <c r="AR348">
        <v>0</v>
      </c>
      <c r="AS348">
        <v>0</v>
      </c>
      <c r="AT348">
        <v>56</v>
      </c>
      <c r="AU348">
        <v>39</v>
      </c>
      <c r="AV348">
        <v>54</v>
      </c>
      <c r="AX348" s="1">
        <v>39337</v>
      </c>
      <c r="AY348">
        <v>1.1100000000000001</v>
      </c>
      <c r="AZ348">
        <v>0</v>
      </c>
      <c r="BA348">
        <v>0</v>
      </c>
      <c r="BB348">
        <v>55</v>
      </c>
      <c r="BC348">
        <v>40</v>
      </c>
      <c r="BD348">
        <v>45</v>
      </c>
      <c r="BF348" s="1">
        <v>39702</v>
      </c>
      <c r="BG348">
        <v>0</v>
      </c>
      <c r="BH348">
        <v>0</v>
      </c>
      <c r="BI348">
        <v>0</v>
      </c>
      <c r="BJ348">
        <v>52</v>
      </c>
      <c r="BK348">
        <v>40</v>
      </c>
      <c r="BL348">
        <v>50</v>
      </c>
      <c r="BN348" s="1">
        <v>40068</v>
      </c>
      <c r="BO348">
        <v>0</v>
      </c>
      <c r="BP348">
        <v>0</v>
      </c>
      <c r="BQ348">
        <v>0</v>
      </c>
      <c r="BR348">
        <v>57</v>
      </c>
      <c r="BS348">
        <v>48</v>
      </c>
      <c r="BT348">
        <v>57</v>
      </c>
      <c r="BV348" s="1">
        <v>40433</v>
      </c>
      <c r="BW348">
        <v>0</v>
      </c>
      <c r="BX348">
        <v>0</v>
      </c>
      <c r="BY348">
        <v>0</v>
      </c>
      <c r="BZ348">
        <v>56</v>
      </c>
      <c r="CA348">
        <v>41</v>
      </c>
      <c r="CB348">
        <v>46</v>
      </c>
      <c r="CD348" s="1">
        <v>40798</v>
      </c>
      <c r="CE348">
        <v>0</v>
      </c>
      <c r="CF348">
        <v>0</v>
      </c>
      <c r="CG348">
        <v>0</v>
      </c>
      <c r="CH348">
        <v>64</v>
      </c>
      <c r="CI348">
        <v>43</v>
      </c>
      <c r="CJ348">
        <v>64</v>
      </c>
      <c r="CL348" s="1">
        <v>41163</v>
      </c>
      <c r="CM348">
        <v>0</v>
      </c>
      <c r="CN348">
        <v>0</v>
      </c>
      <c r="CO348">
        <v>0</v>
      </c>
      <c r="CP348">
        <v>54</v>
      </c>
      <c r="CQ348">
        <v>37</v>
      </c>
      <c r="CR348">
        <v>53</v>
      </c>
      <c r="CT348" s="1">
        <v>41529</v>
      </c>
      <c r="CU348">
        <v>0.77</v>
      </c>
      <c r="CV348">
        <v>0</v>
      </c>
      <c r="CW348">
        <v>0</v>
      </c>
      <c r="CX348">
        <v>71</v>
      </c>
      <c r="CY348">
        <v>56</v>
      </c>
      <c r="CZ348">
        <v>58</v>
      </c>
      <c r="DB348" s="1">
        <v>41894</v>
      </c>
      <c r="DC348">
        <v>0.09</v>
      </c>
      <c r="DD348">
        <v>0</v>
      </c>
      <c r="DE348">
        <v>0</v>
      </c>
      <c r="DF348">
        <v>60</v>
      </c>
      <c r="DG348">
        <v>33</v>
      </c>
      <c r="DH348">
        <v>35</v>
      </c>
      <c r="DJ348" s="1">
        <v>42259</v>
      </c>
      <c r="DK348">
        <v>0</v>
      </c>
      <c r="DL348">
        <v>0</v>
      </c>
      <c r="DM348">
        <v>0</v>
      </c>
      <c r="DN348">
        <v>63</v>
      </c>
      <c r="DO348">
        <v>51</v>
      </c>
      <c r="DP348">
        <v>58</v>
      </c>
      <c r="DR348" s="1">
        <v>42624</v>
      </c>
      <c r="DS348">
        <v>1.34</v>
      </c>
      <c r="DT348">
        <v>0</v>
      </c>
      <c r="DU348">
        <v>0</v>
      </c>
      <c r="DV348">
        <v>66</v>
      </c>
      <c r="DW348">
        <v>46</v>
      </c>
      <c r="DX348">
        <v>48</v>
      </c>
      <c r="DZ348" s="1">
        <v>42990</v>
      </c>
      <c r="EA348">
        <v>0</v>
      </c>
      <c r="EB348">
        <v>0</v>
      </c>
      <c r="EC348">
        <v>0</v>
      </c>
      <c r="ED348">
        <v>64</v>
      </c>
      <c r="EE348">
        <v>50</v>
      </c>
      <c r="EF348">
        <v>61</v>
      </c>
      <c r="EH348" s="1">
        <v>43355</v>
      </c>
      <c r="EI348">
        <v>0.02</v>
      </c>
      <c r="EJ348">
        <v>0</v>
      </c>
      <c r="EK348">
        <v>0</v>
      </c>
      <c r="EL348">
        <v>62</v>
      </c>
      <c r="EM348">
        <v>54</v>
      </c>
      <c r="EN348">
        <v>58</v>
      </c>
      <c r="EP348" s="1">
        <v>43720</v>
      </c>
      <c r="EQ348">
        <v>0</v>
      </c>
      <c r="ER348">
        <v>0</v>
      </c>
      <c r="ES348">
        <v>0</v>
      </c>
      <c r="ET348">
        <v>62</v>
      </c>
      <c r="EU348">
        <v>43</v>
      </c>
      <c r="EV348">
        <v>49</v>
      </c>
    </row>
    <row r="349" spans="1:152" x14ac:dyDescent="0.25">
      <c r="A349">
        <v>348</v>
      </c>
      <c r="B349" s="1">
        <v>37147</v>
      </c>
      <c r="C349">
        <v>0</v>
      </c>
      <c r="D349">
        <v>0</v>
      </c>
      <c r="E349">
        <v>0</v>
      </c>
      <c r="F349">
        <v>60</v>
      </c>
      <c r="G349">
        <v>44</v>
      </c>
      <c r="H349">
        <v>48</v>
      </c>
      <c r="J349" s="1">
        <v>37512</v>
      </c>
      <c r="K349">
        <v>0.2</v>
      </c>
      <c r="L349">
        <v>0</v>
      </c>
      <c r="M349">
        <v>0</v>
      </c>
      <c r="N349">
        <v>52</v>
      </c>
      <c r="O349">
        <v>43</v>
      </c>
      <c r="P349">
        <v>52</v>
      </c>
      <c r="R349" s="1">
        <v>37877</v>
      </c>
      <c r="S349">
        <v>0</v>
      </c>
      <c r="T349">
        <v>0</v>
      </c>
      <c r="U349">
        <v>0</v>
      </c>
      <c r="V349">
        <v>66</v>
      </c>
      <c r="W349">
        <v>47</v>
      </c>
      <c r="X349">
        <v>61</v>
      </c>
      <c r="Z349" s="1">
        <v>38242</v>
      </c>
      <c r="AA349">
        <v>0</v>
      </c>
      <c r="AB349">
        <v>0</v>
      </c>
      <c r="AC349">
        <v>0</v>
      </c>
      <c r="AD349">
        <v>62</v>
      </c>
      <c r="AE349">
        <v>49</v>
      </c>
      <c r="AF349">
        <v>62</v>
      </c>
      <c r="AH349" s="1">
        <v>38608</v>
      </c>
      <c r="AI349">
        <v>0</v>
      </c>
      <c r="AJ349">
        <v>0</v>
      </c>
      <c r="AK349">
        <v>0</v>
      </c>
      <c r="AL349">
        <v>73</v>
      </c>
      <c r="AM349">
        <v>60</v>
      </c>
      <c r="AN349">
        <v>70</v>
      </c>
      <c r="AP349" s="1">
        <v>38973</v>
      </c>
      <c r="AQ349">
        <v>0.05</v>
      </c>
      <c r="AR349">
        <v>0</v>
      </c>
      <c r="AS349">
        <v>0</v>
      </c>
      <c r="AT349">
        <v>55</v>
      </c>
      <c r="AU349">
        <v>43</v>
      </c>
      <c r="AV349">
        <v>45</v>
      </c>
      <c r="AX349" s="1">
        <v>39338</v>
      </c>
      <c r="AY349">
        <v>0</v>
      </c>
      <c r="AZ349">
        <v>0</v>
      </c>
      <c r="BA349">
        <v>0</v>
      </c>
      <c r="BB349">
        <v>51</v>
      </c>
      <c r="BC349">
        <v>37</v>
      </c>
      <c r="BD349">
        <v>50</v>
      </c>
      <c r="BF349" s="1">
        <v>39703</v>
      </c>
      <c r="BG349">
        <v>0.04</v>
      </c>
      <c r="BH349">
        <v>0</v>
      </c>
      <c r="BI349">
        <v>0</v>
      </c>
      <c r="BJ349">
        <v>53</v>
      </c>
      <c r="BK349">
        <v>44</v>
      </c>
      <c r="BL349">
        <v>52</v>
      </c>
      <c r="BN349" s="1">
        <v>40069</v>
      </c>
      <c r="BO349">
        <v>0.22</v>
      </c>
      <c r="BP349">
        <v>0</v>
      </c>
      <c r="BQ349">
        <v>0</v>
      </c>
      <c r="BR349">
        <v>57</v>
      </c>
      <c r="BS349">
        <v>47</v>
      </c>
      <c r="BT349">
        <v>50</v>
      </c>
      <c r="BV349" s="1">
        <v>40434</v>
      </c>
      <c r="BW349">
        <v>0.2</v>
      </c>
      <c r="BX349">
        <v>0</v>
      </c>
      <c r="BY349">
        <v>0</v>
      </c>
      <c r="BZ349">
        <v>50</v>
      </c>
      <c r="CA349">
        <v>44</v>
      </c>
      <c r="CB349">
        <v>49</v>
      </c>
      <c r="CD349" s="1">
        <v>40799</v>
      </c>
      <c r="CE349">
        <v>0</v>
      </c>
      <c r="CF349">
        <v>0</v>
      </c>
      <c r="CG349">
        <v>0</v>
      </c>
      <c r="CH349">
        <v>65</v>
      </c>
      <c r="CI349">
        <v>56</v>
      </c>
      <c r="CJ349">
        <v>65</v>
      </c>
      <c r="CL349" s="1">
        <v>41164</v>
      </c>
      <c r="CM349">
        <v>0</v>
      </c>
      <c r="CN349">
        <v>0</v>
      </c>
      <c r="CO349">
        <v>0</v>
      </c>
      <c r="CP349">
        <v>66</v>
      </c>
      <c r="CQ349">
        <v>48</v>
      </c>
      <c r="CR349">
        <v>66</v>
      </c>
      <c r="CT349" s="1">
        <v>41530</v>
      </c>
      <c r="CU349">
        <v>1.21</v>
      </c>
      <c r="CV349">
        <v>0</v>
      </c>
      <c r="CW349">
        <v>0</v>
      </c>
      <c r="CX349">
        <v>60</v>
      </c>
      <c r="CY349">
        <v>44</v>
      </c>
      <c r="CZ349">
        <v>44</v>
      </c>
      <c r="DB349" s="1">
        <v>41895</v>
      </c>
      <c r="DC349">
        <v>0.06</v>
      </c>
      <c r="DD349">
        <v>0</v>
      </c>
      <c r="DE349">
        <v>0</v>
      </c>
      <c r="DF349">
        <v>40</v>
      </c>
      <c r="DG349">
        <v>33</v>
      </c>
      <c r="DH349">
        <v>39</v>
      </c>
      <c r="DJ349" s="1">
        <v>42260</v>
      </c>
      <c r="DK349">
        <v>0.33</v>
      </c>
      <c r="DL349">
        <v>0</v>
      </c>
      <c r="DM349">
        <v>0</v>
      </c>
      <c r="DN349">
        <v>58</v>
      </c>
      <c r="DO349">
        <v>48</v>
      </c>
      <c r="DP349">
        <v>53</v>
      </c>
      <c r="DR349" s="1">
        <v>42625</v>
      </c>
      <c r="DS349">
        <v>0</v>
      </c>
      <c r="DT349">
        <v>0</v>
      </c>
      <c r="DU349">
        <v>0</v>
      </c>
      <c r="DV349">
        <v>57</v>
      </c>
      <c r="DW349">
        <v>42</v>
      </c>
      <c r="DX349">
        <v>55</v>
      </c>
      <c r="DZ349" s="1">
        <v>42991</v>
      </c>
      <c r="EA349">
        <v>0</v>
      </c>
      <c r="EB349">
        <v>0</v>
      </c>
      <c r="EC349">
        <v>0</v>
      </c>
      <c r="ED349">
        <v>66</v>
      </c>
      <c r="EE349">
        <v>53</v>
      </c>
      <c r="EF349">
        <v>63</v>
      </c>
      <c r="EH349" s="1">
        <v>43356</v>
      </c>
      <c r="EI349">
        <v>0</v>
      </c>
      <c r="EJ349">
        <v>0</v>
      </c>
      <c r="EK349">
        <v>0</v>
      </c>
      <c r="EL349">
        <v>71</v>
      </c>
      <c r="EM349">
        <v>55</v>
      </c>
      <c r="EN349">
        <v>68</v>
      </c>
      <c r="EP349" s="1">
        <v>43721</v>
      </c>
      <c r="EQ349">
        <v>0</v>
      </c>
      <c r="ER349">
        <v>0</v>
      </c>
      <c r="ES349">
        <v>0</v>
      </c>
      <c r="ET349">
        <v>57</v>
      </c>
      <c r="EU349">
        <v>40</v>
      </c>
      <c r="EV349">
        <v>54</v>
      </c>
    </row>
    <row r="350" spans="1:152" x14ac:dyDescent="0.25">
      <c r="A350">
        <v>349</v>
      </c>
      <c r="B350" s="1">
        <v>37148</v>
      </c>
      <c r="C350">
        <v>0</v>
      </c>
      <c r="D350">
        <v>0</v>
      </c>
      <c r="E350">
        <v>0</v>
      </c>
      <c r="F350">
        <v>51</v>
      </c>
      <c r="G350">
        <v>36</v>
      </c>
      <c r="H350">
        <v>39</v>
      </c>
      <c r="J350" s="1">
        <v>37513</v>
      </c>
      <c r="K350">
        <v>0.01</v>
      </c>
      <c r="L350">
        <v>0</v>
      </c>
      <c r="M350">
        <v>0</v>
      </c>
      <c r="N350">
        <v>69</v>
      </c>
      <c r="O350">
        <v>47</v>
      </c>
      <c r="P350">
        <v>64</v>
      </c>
      <c r="R350" s="1">
        <v>37878</v>
      </c>
      <c r="S350">
        <v>0</v>
      </c>
      <c r="T350">
        <v>0</v>
      </c>
      <c r="U350">
        <v>0</v>
      </c>
      <c r="V350">
        <v>67</v>
      </c>
      <c r="W350">
        <v>56</v>
      </c>
      <c r="X350">
        <v>63</v>
      </c>
      <c r="Z350" s="1">
        <v>38243</v>
      </c>
      <c r="AA350">
        <v>0</v>
      </c>
      <c r="AB350">
        <v>0</v>
      </c>
      <c r="AC350">
        <v>0</v>
      </c>
      <c r="AD350">
        <v>62</v>
      </c>
      <c r="AE350">
        <v>43</v>
      </c>
      <c r="AF350">
        <v>50</v>
      </c>
      <c r="AH350" s="1">
        <v>38609</v>
      </c>
      <c r="AI350">
        <v>0</v>
      </c>
      <c r="AJ350">
        <v>0</v>
      </c>
      <c r="AK350">
        <v>0</v>
      </c>
      <c r="AL350">
        <v>73</v>
      </c>
      <c r="AM350">
        <v>60</v>
      </c>
      <c r="AN350">
        <v>70</v>
      </c>
      <c r="AP350" s="1">
        <v>38974</v>
      </c>
      <c r="AQ350">
        <v>0.51</v>
      </c>
      <c r="AR350">
        <v>0</v>
      </c>
      <c r="AS350">
        <v>0</v>
      </c>
      <c r="AT350">
        <v>52</v>
      </c>
      <c r="AU350">
        <v>44</v>
      </c>
      <c r="AV350">
        <v>51</v>
      </c>
      <c r="AX350" s="1">
        <v>39339</v>
      </c>
      <c r="AY350">
        <v>0</v>
      </c>
      <c r="AZ350">
        <v>0</v>
      </c>
      <c r="BA350">
        <v>0</v>
      </c>
      <c r="BB350">
        <v>54</v>
      </c>
      <c r="BC350">
        <v>46</v>
      </c>
      <c r="BD350">
        <v>54</v>
      </c>
      <c r="BF350" s="1">
        <v>39704</v>
      </c>
      <c r="BG350">
        <v>0.52</v>
      </c>
      <c r="BH350">
        <v>0</v>
      </c>
      <c r="BI350">
        <v>0</v>
      </c>
      <c r="BJ350">
        <v>60</v>
      </c>
      <c r="BK350">
        <v>52</v>
      </c>
      <c r="BL350">
        <v>60</v>
      </c>
      <c r="BN350" s="1">
        <v>40070</v>
      </c>
      <c r="BO350">
        <v>0</v>
      </c>
      <c r="BP350">
        <v>0</v>
      </c>
      <c r="BQ350">
        <v>0</v>
      </c>
      <c r="BR350">
        <v>55</v>
      </c>
      <c r="BS350">
        <v>39</v>
      </c>
      <c r="BT350">
        <v>54</v>
      </c>
      <c r="BV350" s="1">
        <v>40435</v>
      </c>
      <c r="BW350">
        <v>0.36</v>
      </c>
      <c r="BX350">
        <v>0</v>
      </c>
      <c r="BY350">
        <v>0</v>
      </c>
      <c r="BZ350">
        <v>50</v>
      </c>
      <c r="CA350">
        <v>42</v>
      </c>
      <c r="CB350">
        <v>45</v>
      </c>
      <c r="CD350" s="1">
        <v>40800</v>
      </c>
      <c r="CE350">
        <v>0.3</v>
      </c>
      <c r="CF350">
        <v>0</v>
      </c>
      <c r="CG350">
        <v>0</v>
      </c>
      <c r="CH350">
        <v>67</v>
      </c>
      <c r="CI350">
        <v>50</v>
      </c>
      <c r="CJ350">
        <v>55</v>
      </c>
      <c r="CL350" s="1">
        <v>41165</v>
      </c>
      <c r="CM350">
        <v>0</v>
      </c>
      <c r="CN350">
        <v>0</v>
      </c>
      <c r="CO350">
        <v>0</v>
      </c>
      <c r="CP350">
        <v>70</v>
      </c>
      <c r="CQ350">
        <v>54</v>
      </c>
      <c r="CR350">
        <v>67</v>
      </c>
      <c r="CT350" s="1">
        <v>41531</v>
      </c>
      <c r="CU350">
        <v>0.71</v>
      </c>
      <c r="CV350">
        <v>0</v>
      </c>
      <c r="CW350">
        <v>0</v>
      </c>
      <c r="CX350">
        <v>44</v>
      </c>
      <c r="CY350">
        <v>38</v>
      </c>
      <c r="CZ350">
        <v>40</v>
      </c>
      <c r="DB350" s="1">
        <v>41896</v>
      </c>
      <c r="DC350">
        <v>0.16</v>
      </c>
      <c r="DD350">
        <v>0</v>
      </c>
      <c r="DE350">
        <v>0</v>
      </c>
      <c r="DF350">
        <v>44</v>
      </c>
      <c r="DG350">
        <v>30</v>
      </c>
      <c r="DH350">
        <v>36</v>
      </c>
      <c r="DJ350" s="1">
        <v>42261</v>
      </c>
      <c r="DK350">
        <v>1.38</v>
      </c>
      <c r="DL350">
        <v>0</v>
      </c>
      <c r="DM350">
        <v>0</v>
      </c>
      <c r="DN350">
        <v>53</v>
      </c>
      <c r="DO350">
        <v>44</v>
      </c>
      <c r="DP350">
        <v>48</v>
      </c>
      <c r="DR350" s="1">
        <v>42626</v>
      </c>
      <c r="DS350">
        <v>0</v>
      </c>
      <c r="DT350">
        <v>0</v>
      </c>
      <c r="DU350">
        <v>0</v>
      </c>
      <c r="DV350">
        <v>64</v>
      </c>
      <c r="DW350">
        <v>49</v>
      </c>
      <c r="DX350">
        <v>63</v>
      </c>
      <c r="DZ350" s="1">
        <v>42992</v>
      </c>
      <c r="EA350">
        <v>0.01</v>
      </c>
      <c r="EB350">
        <v>0</v>
      </c>
      <c r="EC350">
        <v>0</v>
      </c>
      <c r="ED350">
        <v>65</v>
      </c>
      <c r="EE350">
        <v>55</v>
      </c>
      <c r="EF350">
        <v>59</v>
      </c>
      <c r="EH350" s="1">
        <v>43357</v>
      </c>
      <c r="EI350">
        <v>0</v>
      </c>
      <c r="EJ350">
        <v>0</v>
      </c>
      <c r="EK350">
        <v>0</v>
      </c>
      <c r="EL350">
        <v>71</v>
      </c>
      <c r="EM350">
        <v>54</v>
      </c>
      <c r="EN350">
        <v>69</v>
      </c>
      <c r="EP350" s="1">
        <v>43722</v>
      </c>
      <c r="EQ350">
        <v>0</v>
      </c>
      <c r="ER350">
        <v>0</v>
      </c>
      <c r="ES350">
        <v>0</v>
      </c>
      <c r="ET350">
        <v>55</v>
      </c>
      <c r="EU350">
        <v>42</v>
      </c>
      <c r="EV350">
        <v>54</v>
      </c>
    </row>
    <row r="351" spans="1:152" x14ac:dyDescent="0.25">
      <c r="A351">
        <v>350</v>
      </c>
      <c r="B351" s="1">
        <v>37149</v>
      </c>
      <c r="C351">
        <v>0</v>
      </c>
      <c r="D351">
        <v>0</v>
      </c>
      <c r="E351">
        <v>0</v>
      </c>
      <c r="F351">
        <v>46</v>
      </c>
      <c r="G351">
        <v>34</v>
      </c>
      <c r="H351">
        <v>45</v>
      </c>
      <c r="J351" s="1">
        <v>37514</v>
      </c>
      <c r="K351">
        <v>2.35</v>
      </c>
      <c r="L351">
        <v>0</v>
      </c>
      <c r="M351">
        <v>0</v>
      </c>
      <c r="N351">
        <v>64</v>
      </c>
      <c r="O351">
        <v>52</v>
      </c>
      <c r="P351">
        <v>54</v>
      </c>
      <c r="R351" s="1">
        <v>37879</v>
      </c>
      <c r="S351">
        <v>0</v>
      </c>
      <c r="T351">
        <v>0</v>
      </c>
      <c r="U351">
        <v>0</v>
      </c>
      <c r="V351">
        <v>65</v>
      </c>
      <c r="W351">
        <v>58</v>
      </c>
      <c r="X351">
        <v>63</v>
      </c>
      <c r="Z351" s="1">
        <v>38244</v>
      </c>
      <c r="AA351">
        <v>0</v>
      </c>
      <c r="AB351">
        <v>0</v>
      </c>
      <c r="AC351">
        <v>0</v>
      </c>
      <c r="AD351">
        <v>62</v>
      </c>
      <c r="AE351">
        <v>41</v>
      </c>
      <c r="AF351">
        <v>61</v>
      </c>
      <c r="AH351" s="1">
        <v>38610</v>
      </c>
      <c r="AI351">
        <v>0.16</v>
      </c>
      <c r="AJ351">
        <v>0</v>
      </c>
      <c r="AK351">
        <v>0</v>
      </c>
      <c r="AL351">
        <v>70</v>
      </c>
      <c r="AM351">
        <v>55</v>
      </c>
      <c r="AN351">
        <v>59</v>
      </c>
      <c r="AP351" s="1">
        <v>38975</v>
      </c>
      <c r="AQ351">
        <v>0.08</v>
      </c>
      <c r="AR351">
        <v>0</v>
      </c>
      <c r="AS351">
        <v>0</v>
      </c>
      <c r="AT351">
        <v>58</v>
      </c>
      <c r="AU351">
        <v>51</v>
      </c>
      <c r="AV351">
        <v>55</v>
      </c>
      <c r="AX351" s="1">
        <v>39340</v>
      </c>
      <c r="AY351">
        <v>1.1200000000000001</v>
      </c>
      <c r="AZ351">
        <v>0</v>
      </c>
      <c r="BA351">
        <v>0</v>
      </c>
      <c r="BB351">
        <v>54</v>
      </c>
      <c r="BC351">
        <v>38</v>
      </c>
      <c r="BD351">
        <v>39</v>
      </c>
      <c r="BF351" s="1">
        <v>39705</v>
      </c>
      <c r="BG351">
        <v>0.42</v>
      </c>
      <c r="BH351">
        <v>0</v>
      </c>
      <c r="BI351">
        <v>0</v>
      </c>
      <c r="BJ351">
        <v>65</v>
      </c>
      <c r="BK351">
        <v>57</v>
      </c>
      <c r="BL351">
        <v>65</v>
      </c>
      <c r="BN351" s="1">
        <v>40071</v>
      </c>
      <c r="BO351">
        <v>0.21</v>
      </c>
      <c r="BP351">
        <v>0</v>
      </c>
      <c r="BQ351">
        <v>0</v>
      </c>
      <c r="BR351">
        <v>55</v>
      </c>
      <c r="BS351">
        <v>43</v>
      </c>
      <c r="BT351">
        <v>47</v>
      </c>
      <c r="BV351" s="1">
        <v>40436</v>
      </c>
      <c r="BW351">
        <v>0.75</v>
      </c>
      <c r="BX351">
        <v>0</v>
      </c>
      <c r="BY351">
        <v>0</v>
      </c>
      <c r="BZ351">
        <v>45</v>
      </c>
      <c r="CA351">
        <v>36</v>
      </c>
      <c r="CB351">
        <v>38</v>
      </c>
      <c r="CD351" s="1">
        <v>40801</v>
      </c>
      <c r="CE351">
        <v>0.9</v>
      </c>
      <c r="CF351">
        <v>0</v>
      </c>
      <c r="CG351">
        <v>0</v>
      </c>
      <c r="CH351">
        <v>55</v>
      </c>
      <c r="CI351">
        <v>37</v>
      </c>
      <c r="CJ351">
        <v>38</v>
      </c>
      <c r="CL351" s="1">
        <v>41166</v>
      </c>
      <c r="CM351">
        <v>0</v>
      </c>
      <c r="CN351">
        <v>0</v>
      </c>
      <c r="CO351">
        <v>0</v>
      </c>
      <c r="CP351">
        <v>69</v>
      </c>
      <c r="CQ351">
        <v>56</v>
      </c>
      <c r="CR351">
        <v>65</v>
      </c>
      <c r="CT351" s="1">
        <v>41532</v>
      </c>
      <c r="CU351">
        <v>0</v>
      </c>
      <c r="CV351">
        <v>0</v>
      </c>
      <c r="CW351">
        <v>0</v>
      </c>
      <c r="CX351">
        <v>51</v>
      </c>
      <c r="CY351">
        <v>37</v>
      </c>
      <c r="CZ351">
        <v>47</v>
      </c>
      <c r="DB351" s="1">
        <v>41897</v>
      </c>
      <c r="DC351">
        <v>0.01</v>
      </c>
      <c r="DD351">
        <v>0</v>
      </c>
      <c r="DE351">
        <v>0</v>
      </c>
      <c r="DF351">
        <v>47</v>
      </c>
      <c r="DG351">
        <v>32</v>
      </c>
      <c r="DH351">
        <v>46</v>
      </c>
      <c r="DJ351" s="1">
        <v>42262</v>
      </c>
      <c r="DK351">
        <v>0.05</v>
      </c>
      <c r="DL351">
        <v>0</v>
      </c>
      <c r="DM351">
        <v>0</v>
      </c>
      <c r="DN351">
        <v>62</v>
      </c>
      <c r="DO351">
        <v>46</v>
      </c>
      <c r="DP351">
        <v>62</v>
      </c>
      <c r="DR351" s="1">
        <v>42627</v>
      </c>
      <c r="DS351">
        <v>0.39</v>
      </c>
      <c r="DT351">
        <v>0</v>
      </c>
      <c r="DU351">
        <v>0</v>
      </c>
      <c r="DV351">
        <v>64</v>
      </c>
      <c r="DW351">
        <v>46</v>
      </c>
      <c r="DX351">
        <v>48</v>
      </c>
      <c r="DZ351" s="1">
        <v>42993</v>
      </c>
      <c r="EA351">
        <v>0.03</v>
      </c>
      <c r="EB351">
        <v>0</v>
      </c>
      <c r="EC351">
        <v>0</v>
      </c>
      <c r="ED351">
        <v>67</v>
      </c>
      <c r="EE351">
        <v>56</v>
      </c>
      <c r="EF351">
        <v>63</v>
      </c>
      <c r="EH351" s="1">
        <v>43358</v>
      </c>
      <c r="EI351">
        <v>0</v>
      </c>
      <c r="EJ351">
        <v>0</v>
      </c>
      <c r="EK351">
        <v>0</v>
      </c>
      <c r="EL351">
        <v>71</v>
      </c>
      <c r="EM351">
        <v>57</v>
      </c>
      <c r="EN351">
        <v>70</v>
      </c>
      <c r="EP351" s="1">
        <v>43723</v>
      </c>
      <c r="EQ351">
        <v>0</v>
      </c>
      <c r="ER351">
        <v>0</v>
      </c>
      <c r="ES351">
        <v>0</v>
      </c>
      <c r="ET351">
        <v>55</v>
      </c>
      <c r="EU351">
        <v>44</v>
      </c>
      <c r="EV351">
        <v>52</v>
      </c>
    </row>
    <row r="352" spans="1:152" x14ac:dyDescent="0.25">
      <c r="A352">
        <v>351</v>
      </c>
      <c r="B352" s="1">
        <v>37150</v>
      </c>
      <c r="C352">
        <v>0</v>
      </c>
      <c r="D352">
        <v>0</v>
      </c>
      <c r="E352">
        <v>0</v>
      </c>
      <c r="F352">
        <v>53</v>
      </c>
      <c r="G352">
        <v>38</v>
      </c>
      <c r="H352">
        <v>52</v>
      </c>
      <c r="J352" s="1">
        <v>37515</v>
      </c>
      <c r="K352">
        <v>0.3</v>
      </c>
      <c r="L352">
        <v>0</v>
      </c>
      <c r="M352">
        <v>0</v>
      </c>
      <c r="N352">
        <v>54</v>
      </c>
      <c r="O352">
        <v>46</v>
      </c>
      <c r="P352">
        <v>50</v>
      </c>
      <c r="R352" s="1">
        <v>37880</v>
      </c>
      <c r="S352">
        <v>0.17</v>
      </c>
      <c r="T352">
        <v>0</v>
      </c>
      <c r="U352">
        <v>0</v>
      </c>
      <c r="V352">
        <v>65</v>
      </c>
      <c r="W352">
        <v>45</v>
      </c>
      <c r="X352">
        <v>58</v>
      </c>
      <c r="Z352" s="1">
        <v>38245</v>
      </c>
      <c r="AA352">
        <v>0</v>
      </c>
      <c r="AB352">
        <v>0</v>
      </c>
      <c r="AC352">
        <v>0</v>
      </c>
      <c r="AD352">
        <v>63</v>
      </c>
      <c r="AE352">
        <v>50</v>
      </c>
      <c r="AF352">
        <v>61</v>
      </c>
      <c r="AH352" s="1">
        <v>38611</v>
      </c>
      <c r="AI352">
        <v>0.01</v>
      </c>
      <c r="AJ352">
        <v>0</v>
      </c>
      <c r="AK352">
        <v>0</v>
      </c>
      <c r="AL352">
        <v>62</v>
      </c>
      <c r="AM352">
        <v>54</v>
      </c>
      <c r="AN352">
        <v>56</v>
      </c>
      <c r="AP352" s="1">
        <v>38976</v>
      </c>
      <c r="AQ352">
        <v>0</v>
      </c>
      <c r="AR352">
        <v>0</v>
      </c>
      <c r="AS352">
        <v>0</v>
      </c>
      <c r="AT352">
        <v>62</v>
      </c>
      <c r="AU352">
        <v>50</v>
      </c>
      <c r="AV352">
        <v>58</v>
      </c>
      <c r="AX352" s="1">
        <v>39341</v>
      </c>
      <c r="AY352">
        <v>0</v>
      </c>
      <c r="AZ352">
        <v>0</v>
      </c>
      <c r="BA352">
        <v>0</v>
      </c>
      <c r="BB352">
        <v>54</v>
      </c>
      <c r="BC352">
        <v>31</v>
      </c>
      <c r="BD352">
        <v>42</v>
      </c>
      <c r="BF352" s="1">
        <v>39706</v>
      </c>
      <c r="BG352">
        <v>0.5</v>
      </c>
      <c r="BH352">
        <v>0</v>
      </c>
      <c r="BI352">
        <v>0</v>
      </c>
      <c r="BJ352">
        <v>66</v>
      </c>
      <c r="BK352">
        <v>45</v>
      </c>
      <c r="BL352">
        <v>45</v>
      </c>
      <c r="BN352" s="1">
        <v>40072</v>
      </c>
      <c r="BO352">
        <v>0</v>
      </c>
      <c r="BP352">
        <v>0</v>
      </c>
      <c r="BQ352">
        <v>0</v>
      </c>
      <c r="BR352">
        <v>49</v>
      </c>
      <c r="BS352">
        <v>41</v>
      </c>
      <c r="BT352">
        <v>47</v>
      </c>
      <c r="BV352" s="1">
        <v>40437</v>
      </c>
      <c r="BW352">
        <v>0.05</v>
      </c>
      <c r="BX352">
        <v>0</v>
      </c>
      <c r="BY352">
        <v>0</v>
      </c>
      <c r="BZ352">
        <v>49</v>
      </c>
      <c r="CA352">
        <v>37</v>
      </c>
      <c r="CB352">
        <v>44</v>
      </c>
      <c r="CD352" s="1">
        <v>40802</v>
      </c>
      <c r="CE352">
        <v>0.04</v>
      </c>
      <c r="CF352">
        <v>0</v>
      </c>
      <c r="CG352">
        <v>0</v>
      </c>
      <c r="CH352">
        <v>40</v>
      </c>
      <c r="CI352">
        <v>33</v>
      </c>
      <c r="CJ352">
        <v>39</v>
      </c>
      <c r="CL352" s="1">
        <v>41167</v>
      </c>
      <c r="CM352">
        <v>0.17</v>
      </c>
      <c r="CN352">
        <v>0</v>
      </c>
      <c r="CO352">
        <v>0</v>
      </c>
      <c r="CP352">
        <v>66</v>
      </c>
      <c r="CQ352">
        <v>41</v>
      </c>
      <c r="CR352">
        <v>42</v>
      </c>
      <c r="CT352" s="1">
        <v>41533</v>
      </c>
      <c r="CU352">
        <v>0.57999999999999996</v>
      </c>
      <c r="CV352">
        <v>0</v>
      </c>
      <c r="CW352">
        <v>0</v>
      </c>
      <c r="CX352">
        <v>47</v>
      </c>
      <c r="CY352">
        <v>32</v>
      </c>
      <c r="CZ352">
        <v>35</v>
      </c>
      <c r="DB352" s="1">
        <v>41898</v>
      </c>
      <c r="DC352">
        <v>0.19</v>
      </c>
      <c r="DD352">
        <v>0</v>
      </c>
      <c r="DE352">
        <v>0</v>
      </c>
      <c r="DF352">
        <v>48</v>
      </c>
      <c r="DG352">
        <v>39</v>
      </c>
      <c r="DH352">
        <v>44</v>
      </c>
      <c r="DJ352" s="1">
        <v>42263</v>
      </c>
      <c r="DK352">
        <v>0</v>
      </c>
      <c r="DL352">
        <v>0</v>
      </c>
      <c r="DM352">
        <v>0</v>
      </c>
      <c r="DN352">
        <v>68</v>
      </c>
      <c r="DO352">
        <v>55</v>
      </c>
      <c r="DP352">
        <v>66</v>
      </c>
      <c r="DR352" s="1">
        <v>42628</v>
      </c>
      <c r="DS352">
        <v>0</v>
      </c>
      <c r="DT352">
        <v>0</v>
      </c>
      <c r="DU352">
        <v>0</v>
      </c>
      <c r="DV352">
        <v>49</v>
      </c>
      <c r="DW352">
        <v>38</v>
      </c>
      <c r="DX352">
        <v>48</v>
      </c>
      <c r="DZ352" s="1">
        <v>42994</v>
      </c>
      <c r="EA352">
        <v>0</v>
      </c>
      <c r="EB352">
        <v>0</v>
      </c>
      <c r="EC352">
        <v>0</v>
      </c>
      <c r="ED352">
        <v>67</v>
      </c>
      <c r="EE352">
        <v>55</v>
      </c>
      <c r="EF352">
        <v>65</v>
      </c>
      <c r="EH352" s="1">
        <v>43359</v>
      </c>
      <c r="EI352">
        <v>0</v>
      </c>
      <c r="EJ352">
        <v>0</v>
      </c>
      <c r="EK352">
        <v>0</v>
      </c>
      <c r="EL352">
        <v>74</v>
      </c>
      <c r="EM352">
        <v>62</v>
      </c>
      <c r="EN352">
        <v>71</v>
      </c>
      <c r="EP352" s="1">
        <v>43724</v>
      </c>
      <c r="EQ352">
        <v>0</v>
      </c>
      <c r="ER352">
        <v>0</v>
      </c>
      <c r="ES352">
        <v>0</v>
      </c>
      <c r="ET352">
        <v>53</v>
      </c>
      <c r="EU352">
        <v>41</v>
      </c>
      <c r="EV352">
        <v>51</v>
      </c>
    </row>
    <row r="353" spans="1:152" x14ac:dyDescent="0.25">
      <c r="A353">
        <v>352</v>
      </c>
      <c r="B353" s="1">
        <v>37151</v>
      </c>
      <c r="C353">
        <v>0</v>
      </c>
      <c r="D353">
        <v>0</v>
      </c>
      <c r="E353">
        <v>0</v>
      </c>
      <c r="F353">
        <v>59</v>
      </c>
      <c r="G353">
        <v>45</v>
      </c>
      <c r="H353">
        <v>57</v>
      </c>
      <c r="J353" s="1">
        <v>37516</v>
      </c>
      <c r="K353">
        <v>0</v>
      </c>
      <c r="L353">
        <v>0</v>
      </c>
      <c r="M353">
        <v>0</v>
      </c>
      <c r="N353">
        <v>57</v>
      </c>
      <c r="O353">
        <v>45</v>
      </c>
      <c r="P353">
        <v>53</v>
      </c>
      <c r="R353" s="1">
        <v>37881</v>
      </c>
      <c r="S353">
        <v>0</v>
      </c>
      <c r="T353">
        <v>0</v>
      </c>
      <c r="U353">
        <v>0</v>
      </c>
      <c r="V353">
        <v>59</v>
      </c>
      <c r="W353">
        <v>45</v>
      </c>
      <c r="X353">
        <v>57</v>
      </c>
      <c r="Z353" s="1">
        <v>38246</v>
      </c>
      <c r="AA353">
        <v>0</v>
      </c>
      <c r="AB353">
        <v>0</v>
      </c>
      <c r="AC353">
        <v>0</v>
      </c>
      <c r="AD353">
        <v>64</v>
      </c>
      <c r="AE353">
        <v>50</v>
      </c>
      <c r="AF353">
        <v>58</v>
      </c>
      <c r="AH353" s="1">
        <v>38612</v>
      </c>
      <c r="AI353">
        <v>0.92</v>
      </c>
      <c r="AJ353">
        <v>0</v>
      </c>
      <c r="AK353">
        <v>0</v>
      </c>
      <c r="AL353">
        <v>62</v>
      </c>
      <c r="AM353">
        <v>55</v>
      </c>
      <c r="AN353">
        <v>58</v>
      </c>
      <c r="AP353" s="1">
        <v>38977</v>
      </c>
      <c r="AQ353">
        <v>0</v>
      </c>
      <c r="AR353">
        <v>0</v>
      </c>
      <c r="AS353">
        <v>0</v>
      </c>
      <c r="AT353">
        <v>62</v>
      </c>
      <c r="AU353">
        <v>49</v>
      </c>
      <c r="AV353">
        <v>60</v>
      </c>
      <c r="AX353" s="1">
        <v>39342</v>
      </c>
      <c r="AY353">
        <v>0</v>
      </c>
      <c r="AZ353">
        <v>0</v>
      </c>
      <c r="BA353">
        <v>0</v>
      </c>
      <c r="BB353">
        <v>52</v>
      </c>
      <c r="BC353">
        <v>36</v>
      </c>
      <c r="BD353">
        <v>49</v>
      </c>
      <c r="BF353" s="1">
        <v>39707</v>
      </c>
      <c r="BG353">
        <v>0.13</v>
      </c>
      <c r="BH353">
        <v>0</v>
      </c>
      <c r="BI353">
        <v>0</v>
      </c>
      <c r="BJ353">
        <v>49</v>
      </c>
      <c r="BK353">
        <v>36</v>
      </c>
      <c r="BL353">
        <v>48</v>
      </c>
      <c r="BN353" s="1">
        <v>40073</v>
      </c>
      <c r="BO353">
        <v>0</v>
      </c>
      <c r="BP353">
        <v>0</v>
      </c>
      <c r="BQ353">
        <v>0</v>
      </c>
      <c r="BR353">
        <v>52</v>
      </c>
      <c r="BS353">
        <v>40</v>
      </c>
      <c r="BT353">
        <v>52</v>
      </c>
      <c r="BV353" s="1">
        <v>40438</v>
      </c>
      <c r="BW353">
        <v>0.81</v>
      </c>
      <c r="BX353">
        <v>0</v>
      </c>
      <c r="BY353">
        <v>0</v>
      </c>
      <c r="BZ353">
        <v>50</v>
      </c>
      <c r="CA353">
        <v>37</v>
      </c>
      <c r="CB353">
        <v>42</v>
      </c>
      <c r="CD353" s="1">
        <v>40803</v>
      </c>
      <c r="CE353">
        <v>0</v>
      </c>
      <c r="CF353">
        <v>0</v>
      </c>
      <c r="CG353">
        <v>0</v>
      </c>
      <c r="CH353">
        <v>50</v>
      </c>
      <c r="CI353">
        <v>34</v>
      </c>
      <c r="CJ353">
        <v>46</v>
      </c>
      <c r="CL353" s="1">
        <v>41168</v>
      </c>
      <c r="CM353">
        <v>0.06</v>
      </c>
      <c r="CN353">
        <v>0</v>
      </c>
      <c r="CO353">
        <v>0</v>
      </c>
      <c r="CP353">
        <v>46</v>
      </c>
      <c r="CQ353">
        <v>30</v>
      </c>
      <c r="CR353">
        <v>46</v>
      </c>
      <c r="CT353" s="1">
        <v>41534</v>
      </c>
      <c r="CU353">
        <v>0</v>
      </c>
      <c r="CV353">
        <v>0</v>
      </c>
      <c r="CW353">
        <v>0</v>
      </c>
      <c r="CX353">
        <v>48</v>
      </c>
      <c r="CY353">
        <v>29</v>
      </c>
      <c r="CZ353">
        <v>46</v>
      </c>
      <c r="DB353" s="1">
        <v>41899</v>
      </c>
      <c r="DC353">
        <v>0</v>
      </c>
      <c r="DD353">
        <v>0</v>
      </c>
      <c r="DE353">
        <v>0</v>
      </c>
      <c r="DF353">
        <v>50</v>
      </c>
      <c r="DG353">
        <v>38</v>
      </c>
      <c r="DH353">
        <v>47</v>
      </c>
      <c r="DJ353" s="1">
        <v>42264</v>
      </c>
      <c r="DK353">
        <v>0</v>
      </c>
      <c r="DL353">
        <v>0</v>
      </c>
      <c r="DM353">
        <v>0</v>
      </c>
      <c r="DN353">
        <v>67</v>
      </c>
      <c r="DO353">
        <v>56</v>
      </c>
      <c r="DP353">
        <v>66</v>
      </c>
      <c r="DR353" s="1">
        <v>42629</v>
      </c>
      <c r="DS353">
        <v>0</v>
      </c>
      <c r="DT353">
        <v>0</v>
      </c>
      <c r="DU353">
        <v>0</v>
      </c>
      <c r="DV353">
        <v>58</v>
      </c>
      <c r="DW353">
        <v>43</v>
      </c>
      <c r="DX353">
        <v>57</v>
      </c>
      <c r="DZ353" s="1">
        <v>42995</v>
      </c>
      <c r="EA353">
        <v>0</v>
      </c>
      <c r="EB353">
        <v>0</v>
      </c>
      <c r="EC353">
        <v>0</v>
      </c>
      <c r="ED353">
        <v>67</v>
      </c>
      <c r="EE353">
        <v>57</v>
      </c>
      <c r="EF353">
        <v>65</v>
      </c>
      <c r="EH353" s="1">
        <v>43360</v>
      </c>
      <c r="EI353">
        <v>0</v>
      </c>
      <c r="EJ353">
        <v>0</v>
      </c>
      <c r="EK353">
        <v>0</v>
      </c>
      <c r="EL353">
        <v>75</v>
      </c>
      <c r="EM353">
        <v>61</v>
      </c>
      <c r="EN353">
        <v>69</v>
      </c>
      <c r="EP353" s="1">
        <v>43725</v>
      </c>
      <c r="EQ353">
        <v>0</v>
      </c>
      <c r="ER353">
        <v>0</v>
      </c>
      <c r="ES353">
        <v>0</v>
      </c>
      <c r="ET353">
        <v>54</v>
      </c>
      <c r="EU353">
        <v>43</v>
      </c>
      <c r="EV353">
        <v>53</v>
      </c>
    </row>
    <row r="354" spans="1:152" x14ac:dyDescent="0.25">
      <c r="A354">
        <v>353</v>
      </c>
      <c r="B354" s="1">
        <v>37152</v>
      </c>
      <c r="C354">
        <v>0</v>
      </c>
      <c r="D354">
        <v>0</v>
      </c>
      <c r="E354">
        <v>0</v>
      </c>
      <c r="F354">
        <v>58</v>
      </c>
      <c r="G354">
        <v>47</v>
      </c>
      <c r="H354">
        <v>49</v>
      </c>
      <c r="J354" s="1">
        <v>37517</v>
      </c>
      <c r="K354">
        <v>0</v>
      </c>
      <c r="L354">
        <v>0</v>
      </c>
      <c r="M354">
        <v>0</v>
      </c>
      <c r="N354">
        <v>58</v>
      </c>
      <c r="O354">
        <v>45</v>
      </c>
      <c r="P354">
        <v>58</v>
      </c>
      <c r="R354" s="1">
        <v>37882</v>
      </c>
      <c r="S354">
        <v>0</v>
      </c>
      <c r="T354">
        <v>0</v>
      </c>
      <c r="U354">
        <v>0</v>
      </c>
      <c r="V354">
        <v>61</v>
      </c>
      <c r="W354">
        <v>47</v>
      </c>
      <c r="X354">
        <v>58</v>
      </c>
      <c r="Z354" s="1">
        <v>38247</v>
      </c>
      <c r="AA354">
        <v>0.02</v>
      </c>
      <c r="AB354">
        <v>0</v>
      </c>
      <c r="AC354">
        <v>0</v>
      </c>
      <c r="AD354">
        <v>59</v>
      </c>
      <c r="AE354">
        <v>50</v>
      </c>
      <c r="AF354">
        <v>50</v>
      </c>
      <c r="AH354" s="1">
        <v>38613</v>
      </c>
      <c r="AI354">
        <v>0.91</v>
      </c>
      <c r="AJ354">
        <v>0</v>
      </c>
      <c r="AK354">
        <v>0</v>
      </c>
      <c r="AL354">
        <v>58</v>
      </c>
      <c r="AM354">
        <v>47</v>
      </c>
      <c r="AN354">
        <v>47</v>
      </c>
      <c r="AP354" s="1">
        <v>38978</v>
      </c>
      <c r="AQ354">
        <v>0</v>
      </c>
      <c r="AR354">
        <v>0</v>
      </c>
      <c r="AS354">
        <v>0</v>
      </c>
      <c r="AT354">
        <v>68</v>
      </c>
      <c r="AU354">
        <v>53</v>
      </c>
      <c r="AV354">
        <v>67</v>
      </c>
      <c r="AX354" s="1">
        <v>39343</v>
      </c>
      <c r="AY354">
        <v>0</v>
      </c>
      <c r="AZ354">
        <v>0</v>
      </c>
      <c r="BA354">
        <v>0</v>
      </c>
      <c r="BB354">
        <v>56</v>
      </c>
      <c r="BC354">
        <v>41</v>
      </c>
      <c r="BD354">
        <v>55</v>
      </c>
      <c r="BF354" s="1">
        <v>39708</v>
      </c>
      <c r="BG354">
        <v>0</v>
      </c>
      <c r="BH354">
        <v>0</v>
      </c>
      <c r="BI354">
        <v>0</v>
      </c>
      <c r="BJ354">
        <v>56</v>
      </c>
      <c r="BK354">
        <v>39</v>
      </c>
      <c r="BL354">
        <v>56</v>
      </c>
      <c r="BN354" s="1">
        <v>40074</v>
      </c>
      <c r="BO354">
        <v>0.6</v>
      </c>
      <c r="BP354">
        <v>0</v>
      </c>
      <c r="BQ354">
        <v>0</v>
      </c>
      <c r="BR354">
        <v>52</v>
      </c>
      <c r="BS354">
        <v>41</v>
      </c>
      <c r="BT354">
        <v>41</v>
      </c>
      <c r="BV354" s="1">
        <v>40439</v>
      </c>
      <c r="BW354">
        <v>0</v>
      </c>
      <c r="BX354">
        <v>0</v>
      </c>
      <c r="BY354">
        <v>0</v>
      </c>
      <c r="BZ354">
        <v>55</v>
      </c>
      <c r="CA354">
        <v>38</v>
      </c>
      <c r="CB354">
        <v>55</v>
      </c>
      <c r="CD354" s="1">
        <v>40804</v>
      </c>
      <c r="CE354">
        <v>0</v>
      </c>
      <c r="CF354">
        <v>0</v>
      </c>
      <c r="CG354">
        <v>0</v>
      </c>
      <c r="CH354">
        <v>54</v>
      </c>
      <c r="CI354">
        <v>38</v>
      </c>
      <c r="CJ354">
        <v>52</v>
      </c>
      <c r="CL354" s="1">
        <v>41169</v>
      </c>
      <c r="CM354">
        <v>0</v>
      </c>
      <c r="CN354">
        <v>0</v>
      </c>
      <c r="CO354">
        <v>0</v>
      </c>
      <c r="CP354">
        <v>62</v>
      </c>
      <c r="CQ354">
        <v>41</v>
      </c>
      <c r="CR354">
        <v>61</v>
      </c>
      <c r="CT354" s="1">
        <v>41535</v>
      </c>
      <c r="CU354">
        <v>0</v>
      </c>
      <c r="CV354">
        <v>0</v>
      </c>
      <c r="CW354">
        <v>0</v>
      </c>
      <c r="CX354">
        <v>55</v>
      </c>
      <c r="CY354">
        <v>39</v>
      </c>
      <c r="CZ354">
        <v>55</v>
      </c>
      <c r="DB354" s="1">
        <v>41900</v>
      </c>
      <c r="DC354">
        <v>0.04</v>
      </c>
      <c r="DD354">
        <v>0</v>
      </c>
      <c r="DE354">
        <v>0</v>
      </c>
      <c r="DF354">
        <v>49</v>
      </c>
      <c r="DG354">
        <v>33</v>
      </c>
      <c r="DH354">
        <v>34</v>
      </c>
      <c r="DJ354" s="1">
        <v>42265</v>
      </c>
      <c r="DK354">
        <v>0</v>
      </c>
      <c r="DL354">
        <v>0</v>
      </c>
      <c r="DM354">
        <v>0</v>
      </c>
      <c r="DN354">
        <v>69</v>
      </c>
      <c r="DO354">
        <v>56</v>
      </c>
      <c r="DP354">
        <v>67</v>
      </c>
      <c r="DR354" s="1">
        <v>42630</v>
      </c>
      <c r="DS354">
        <v>0</v>
      </c>
      <c r="DT354">
        <v>0</v>
      </c>
      <c r="DU354">
        <v>0</v>
      </c>
      <c r="DV354">
        <v>63</v>
      </c>
      <c r="DW354">
        <v>43</v>
      </c>
      <c r="DX354">
        <v>63</v>
      </c>
      <c r="DZ354" s="1">
        <v>42996</v>
      </c>
      <c r="EA354">
        <v>0</v>
      </c>
      <c r="EB354">
        <v>0</v>
      </c>
      <c r="EC354">
        <v>0</v>
      </c>
      <c r="ED354">
        <v>70</v>
      </c>
      <c r="EE354">
        <v>58</v>
      </c>
      <c r="EF354">
        <v>66</v>
      </c>
      <c r="EH354" s="1">
        <v>43361</v>
      </c>
      <c r="EI354">
        <v>0</v>
      </c>
      <c r="EJ354">
        <v>0</v>
      </c>
      <c r="EK354">
        <v>0</v>
      </c>
      <c r="EL354">
        <v>69</v>
      </c>
      <c r="EM354">
        <v>59</v>
      </c>
      <c r="EN354">
        <v>62</v>
      </c>
      <c r="EP354" s="1">
        <v>43726</v>
      </c>
      <c r="EQ354">
        <v>0</v>
      </c>
      <c r="ER354">
        <v>0</v>
      </c>
      <c r="ES354">
        <v>0</v>
      </c>
      <c r="ET354">
        <v>57</v>
      </c>
      <c r="EU354">
        <v>40</v>
      </c>
      <c r="EV354">
        <v>56</v>
      </c>
    </row>
    <row r="355" spans="1:152" x14ac:dyDescent="0.25">
      <c r="A355">
        <v>354</v>
      </c>
      <c r="B355" s="1">
        <v>37153</v>
      </c>
      <c r="C355">
        <v>0.01</v>
      </c>
      <c r="D355">
        <v>0</v>
      </c>
      <c r="E355">
        <v>0</v>
      </c>
      <c r="F355">
        <v>58</v>
      </c>
      <c r="G355">
        <v>47</v>
      </c>
      <c r="H355">
        <v>56</v>
      </c>
      <c r="J355" s="1">
        <v>37518</v>
      </c>
      <c r="K355">
        <v>0</v>
      </c>
      <c r="L355">
        <v>0</v>
      </c>
      <c r="M355">
        <v>0</v>
      </c>
      <c r="N355">
        <v>68</v>
      </c>
      <c r="O355">
        <v>53</v>
      </c>
      <c r="P355">
        <v>65</v>
      </c>
      <c r="R355" s="1">
        <v>37883</v>
      </c>
      <c r="S355">
        <v>0.12</v>
      </c>
      <c r="T355">
        <v>0</v>
      </c>
      <c r="U355">
        <v>0</v>
      </c>
      <c r="V355">
        <v>58</v>
      </c>
      <c r="W355">
        <v>45</v>
      </c>
      <c r="X355">
        <v>56</v>
      </c>
      <c r="Z355" s="1">
        <v>38248</v>
      </c>
      <c r="AA355">
        <v>0.28000000000000003</v>
      </c>
      <c r="AB355">
        <v>0</v>
      </c>
      <c r="AC355">
        <v>0</v>
      </c>
      <c r="AD355">
        <v>51</v>
      </c>
      <c r="AE355">
        <v>40</v>
      </c>
      <c r="AF355">
        <v>41</v>
      </c>
      <c r="AH355" s="1">
        <v>38614</v>
      </c>
      <c r="AI355">
        <v>0</v>
      </c>
      <c r="AJ355">
        <v>0</v>
      </c>
      <c r="AK355">
        <v>0</v>
      </c>
      <c r="AL355">
        <v>59</v>
      </c>
      <c r="AM355">
        <v>46</v>
      </c>
      <c r="AN355">
        <v>56</v>
      </c>
      <c r="AP355" s="1">
        <v>38979</v>
      </c>
      <c r="AQ355">
        <v>0.2</v>
      </c>
      <c r="AR355">
        <v>0</v>
      </c>
      <c r="AS355">
        <v>0</v>
      </c>
      <c r="AT355">
        <v>67</v>
      </c>
      <c r="AU355">
        <v>54</v>
      </c>
      <c r="AV355">
        <v>55</v>
      </c>
      <c r="AX355" s="1">
        <v>39344</v>
      </c>
      <c r="AY355">
        <v>0</v>
      </c>
      <c r="AZ355">
        <v>0</v>
      </c>
      <c r="BA355">
        <v>0</v>
      </c>
      <c r="BB355">
        <v>64</v>
      </c>
      <c r="BC355">
        <v>46</v>
      </c>
      <c r="BD355">
        <v>62</v>
      </c>
      <c r="BF355" s="1">
        <v>39709</v>
      </c>
      <c r="BG355">
        <v>0</v>
      </c>
      <c r="BH355">
        <v>0</v>
      </c>
      <c r="BI355">
        <v>0</v>
      </c>
      <c r="BJ355">
        <v>56</v>
      </c>
      <c r="BK355">
        <v>36</v>
      </c>
      <c r="BL355">
        <v>40</v>
      </c>
      <c r="BN355" s="1">
        <v>40075</v>
      </c>
      <c r="BO355">
        <v>0.03</v>
      </c>
      <c r="BP355">
        <v>0</v>
      </c>
      <c r="BQ355">
        <v>0</v>
      </c>
      <c r="BR355">
        <v>43</v>
      </c>
      <c r="BS355">
        <v>30</v>
      </c>
      <c r="BT355">
        <v>41</v>
      </c>
      <c r="BV355" s="1">
        <v>40440</v>
      </c>
      <c r="BW355">
        <v>0.03</v>
      </c>
      <c r="BX355">
        <v>0</v>
      </c>
      <c r="BY355">
        <v>0</v>
      </c>
      <c r="BZ355">
        <v>55</v>
      </c>
      <c r="CA355">
        <v>46</v>
      </c>
      <c r="CB355">
        <v>51</v>
      </c>
      <c r="CD355" s="1">
        <v>40805</v>
      </c>
      <c r="CE355">
        <v>0</v>
      </c>
      <c r="CF355">
        <v>0</v>
      </c>
      <c r="CG355">
        <v>0</v>
      </c>
      <c r="CH355">
        <v>54</v>
      </c>
      <c r="CI355">
        <v>40</v>
      </c>
      <c r="CJ355">
        <v>53</v>
      </c>
      <c r="CL355" s="1">
        <v>41170</v>
      </c>
      <c r="CM355">
        <v>0.35</v>
      </c>
      <c r="CN355">
        <v>0</v>
      </c>
      <c r="CO355">
        <v>0</v>
      </c>
      <c r="CP355">
        <v>62</v>
      </c>
      <c r="CQ355">
        <v>48</v>
      </c>
      <c r="CR355">
        <v>54</v>
      </c>
      <c r="CT355" s="1">
        <v>41536</v>
      </c>
      <c r="CU355">
        <v>0</v>
      </c>
      <c r="CV355">
        <v>0</v>
      </c>
      <c r="CW355">
        <v>0</v>
      </c>
      <c r="CX355">
        <v>61</v>
      </c>
      <c r="CY355">
        <v>47</v>
      </c>
      <c r="CZ355">
        <v>60</v>
      </c>
      <c r="DB355" s="1">
        <v>41901</v>
      </c>
      <c r="DC355">
        <v>0</v>
      </c>
      <c r="DD355">
        <v>0</v>
      </c>
      <c r="DE355">
        <v>0</v>
      </c>
      <c r="DF355">
        <v>49</v>
      </c>
      <c r="DG355">
        <v>25</v>
      </c>
      <c r="DH355">
        <v>42</v>
      </c>
      <c r="DJ355" s="1">
        <v>42266</v>
      </c>
      <c r="DK355">
        <v>0</v>
      </c>
      <c r="DL355">
        <v>0</v>
      </c>
      <c r="DM355">
        <v>0</v>
      </c>
      <c r="DN355">
        <v>70</v>
      </c>
      <c r="DO355">
        <v>57</v>
      </c>
      <c r="DP355">
        <v>64</v>
      </c>
      <c r="DR355" s="1">
        <v>42631</v>
      </c>
      <c r="DS355">
        <v>0.27</v>
      </c>
      <c r="DT355">
        <v>0</v>
      </c>
      <c r="DU355">
        <v>0</v>
      </c>
      <c r="DV355">
        <v>63</v>
      </c>
      <c r="DW355">
        <v>55</v>
      </c>
      <c r="DX355">
        <v>61</v>
      </c>
      <c r="DZ355" s="1">
        <v>42997</v>
      </c>
      <c r="EA355">
        <v>0</v>
      </c>
      <c r="EB355">
        <v>0</v>
      </c>
      <c r="EC355">
        <v>0</v>
      </c>
      <c r="ED355">
        <v>70</v>
      </c>
      <c r="EE355">
        <v>52</v>
      </c>
      <c r="EF355">
        <v>62</v>
      </c>
      <c r="EH355" s="1">
        <v>43362</v>
      </c>
      <c r="EI355">
        <v>0</v>
      </c>
      <c r="EJ355">
        <v>0</v>
      </c>
      <c r="EK355">
        <v>0</v>
      </c>
      <c r="EL355">
        <v>63</v>
      </c>
      <c r="EM355">
        <v>46</v>
      </c>
      <c r="EN355">
        <v>46</v>
      </c>
      <c r="EP355" s="1">
        <v>43727</v>
      </c>
      <c r="EQ355">
        <v>0</v>
      </c>
      <c r="ER355">
        <v>0</v>
      </c>
      <c r="ES355">
        <v>0</v>
      </c>
      <c r="ET355">
        <v>64</v>
      </c>
      <c r="EU355">
        <v>43</v>
      </c>
      <c r="EV355">
        <v>56</v>
      </c>
    </row>
    <row r="356" spans="1:152" x14ac:dyDescent="0.25">
      <c r="A356">
        <v>355</v>
      </c>
      <c r="B356" s="1">
        <v>37154</v>
      </c>
      <c r="C356">
        <v>0</v>
      </c>
      <c r="D356">
        <v>0</v>
      </c>
      <c r="E356">
        <v>0</v>
      </c>
      <c r="F356">
        <v>56</v>
      </c>
      <c r="G356">
        <v>45</v>
      </c>
      <c r="H356">
        <v>52</v>
      </c>
      <c r="J356" s="1">
        <v>37519</v>
      </c>
      <c r="K356">
        <v>0</v>
      </c>
      <c r="L356">
        <v>0</v>
      </c>
      <c r="M356">
        <v>0</v>
      </c>
      <c r="N356">
        <v>65</v>
      </c>
      <c r="O356">
        <v>54</v>
      </c>
      <c r="P356">
        <v>64</v>
      </c>
      <c r="R356" s="1">
        <v>37884</v>
      </c>
      <c r="S356">
        <v>0.47</v>
      </c>
      <c r="T356">
        <v>0</v>
      </c>
      <c r="U356">
        <v>0</v>
      </c>
      <c r="V356">
        <v>59</v>
      </c>
      <c r="W356">
        <v>45</v>
      </c>
      <c r="X356">
        <v>54</v>
      </c>
      <c r="Z356" s="1">
        <v>38249</v>
      </c>
      <c r="AA356">
        <v>0.02</v>
      </c>
      <c r="AB356">
        <v>0</v>
      </c>
      <c r="AC356">
        <v>0</v>
      </c>
      <c r="AD356">
        <v>41</v>
      </c>
      <c r="AE356">
        <v>31</v>
      </c>
      <c r="AF356">
        <v>39</v>
      </c>
      <c r="AH356" s="1">
        <v>38615</v>
      </c>
      <c r="AI356">
        <v>0.18</v>
      </c>
      <c r="AJ356">
        <v>0</v>
      </c>
      <c r="AK356">
        <v>0</v>
      </c>
      <c r="AL356">
        <v>60</v>
      </c>
      <c r="AM356">
        <v>52</v>
      </c>
      <c r="AN356">
        <v>56</v>
      </c>
      <c r="AP356" s="1">
        <v>38980</v>
      </c>
      <c r="AQ356">
        <v>0.32</v>
      </c>
      <c r="AR356">
        <v>0</v>
      </c>
      <c r="AS356">
        <v>0</v>
      </c>
      <c r="AT356">
        <v>56</v>
      </c>
      <c r="AU356">
        <v>40</v>
      </c>
      <c r="AV356">
        <v>46</v>
      </c>
      <c r="AX356" s="1">
        <v>39345</v>
      </c>
      <c r="AY356">
        <v>0</v>
      </c>
      <c r="AZ356">
        <v>0</v>
      </c>
      <c r="BA356">
        <v>0</v>
      </c>
      <c r="BB356">
        <v>63</v>
      </c>
      <c r="BC356">
        <v>51</v>
      </c>
      <c r="BD356">
        <v>60</v>
      </c>
      <c r="BF356" s="1">
        <v>39710</v>
      </c>
      <c r="BG356">
        <v>0</v>
      </c>
      <c r="BH356">
        <v>0</v>
      </c>
      <c r="BI356">
        <v>0</v>
      </c>
      <c r="BJ356">
        <v>49</v>
      </c>
      <c r="BK356">
        <v>32</v>
      </c>
      <c r="BL356">
        <v>47</v>
      </c>
      <c r="BN356" s="1">
        <v>40076</v>
      </c>
      <c r="BO356">
        <v>0</v>
      </c>
      <c r="BP356">
        <v>0</v>
      </c>
      <c r="BQ356">
        <v>0</v>
      </c>
      <c r="BR356">
        <v>55</v>
      </c>
      <c r="BS356">
        <v>38</v>
      </c>
      <c r="BT356">
        <v>54</v>
      </c>
      <c r="BV356" s="1">
        <v>40441</v>
      </c>
      <c r="BW356">
        <v>0</v>
      </c>
      <c r="BX356">
        <v>0</v>
      </c>
      <c r="BY356">
        <v>0</v>
      </c>
      <c r="BZ356">
        <v>53</v>
      </c>
      <c r="CA356">
        <v>38</v>
      </c>
      <c r="CB356">
        <v>46</v>
      </c>
      <c r="CD356" s="1">
        <v>40806</v>
      </c>
      <c r="CE356">
        <v>0.41</v>
      </c>
      <c r="CF356">
        <v>0</v>
      </c>
      <c r="CG356">
        <v>0</v>
      </c>
      <c r="CH356">
        <v>53</v>
      </c>
      <c r="CI356">
        <v>43</v>
      </c>
      <c r="CJ356">
        <v>50</v>
      </c>
      <c r="CL356" s="1">
        <v>41171</v>
      </c>
      <c r="CM356">
        <v>1.2</v>
      </c>
      <c r="CN356">
        <v>0</v>
      </c>
      <c r="CO356">
        <v>0</v>
      </c>
      <c r="CP356">
        <v>59</v>
      </c>
      <c r="CQ356">
        <v>34</v>
      </c>
      <c r="CR356">
        <v>44</v>
      </c>
      <c r="CT356" s="1">
        <v>41537</v>
      </c>
      <c r="CU356">
        <v>0</v>
      </c>
      <c r="CV356">
        <v>0</v>
      </c>
      <c r="CW356">
        <v>0</v>
      </c>
      <c r="CX356">
        <v>67</v>
      </c>
      <c r="CY356">
        <v>52</v>
      </c>
      <c r="CZ356">
        <v>64</v>
      </c>
      <c r="DB356" s="1">
        <v>41902</v>
      </c>
      <c r="DC356">
        <v>0</v>
      </c>
      <c r="DD356">
        <v>0</v>
      </c>
      <c r="DE356">
        <v>0</v>
      </c>
      <c r="DF356">
        <v>50</v>
      </c>
      <c r="DG356">
        <v>35</v>
      </c>
      <c r="DH356">
        <v>50</v>
      </c>
      <c r="DJ356" s="1">
        <v>42267</v>
      </c>
      <c r="DK356">
        <v>0.39</v>
      </c>
      <c r="DL356">
        <v>0</v>
      </c>
      <c r="DM356">
        <v>0</v>
      </c>
      <c r="DN356">
        <v>65</v>
      </c>
      <c r="DO356">
        <v>38</v>
      </c>
      <c r="DP356">
        <v>45</v>
      </c>
      <c r="DR356" s="1">
        <v>42632</v>
      </c>
      <c r="DS356">
        <v>0</v>
      </c>
      <c r="DT356">
        <v>0</v>
      </c>
      <c r="DU356">
        <v>0</v>
      </c>
      <c r="DV356">
        <v>63</v>
      </c>
      <c r="DW356">
        <v>54</v>
      </c>
      <c r="DX356">
        <v>60</v>
      </c>
      <c r="DZ356" s="1">
        <v>42998</v>
      </c>
      <c r="EA356">
        <v>0</v>
      </c>
      <c r="EB356">
        <v>0</v>
      </c>
      <c r="EC356">
        <v>0</v>
      </c>
      <c r="ED356">
        <v>69</v>
      </c>
      <c r="EE356">
        <v>54</v>
      </c>
      <c r="EF356">
        <v>63</v>
      </c>
      <c r="EH356" s="1">
        <v>43363</v>
      </c>
      <c r="EI356">
        <v>0.01</v>
      </c>
      <c r="EJ356">
        <v>0</v>
      </c>
      <c r="EK356">
        <v>0</v>
      </c>
      <c r="EL356">
        <v>54</v>
      </c>
      <c r="EM356">
        <v>43</v>
      </c>
      <c r="EN356">
        <v>51</v>
      </c>
      <c r="EP356" s="1">
        <v>43728</v>
      </c>
      <c r="EQ356">
        <v>0</v>
      </c>
      <c r="ER356">
        <v>0</v>
      </c>
      <c r="ES356">
        <v>0</v>
      </c>
      <c r="ET356">
        <v>65</v>
      </c>
      <c r="EU356">
        <v>51</v>
      </c>
      <c r="EV356">
        <v>64</v>
      </c>
    </row>
    <row r="357" spans="1:152" x14ac:dyDescent="0.25">
      <c r="A357">
        <v>356</v>
      </c>
      <c r="B357" s="1">
        <v>37155</v>
      </c>
      <c r="C357">
        <v>1.53</v>
      </c>
      <c r="D357">
        <v>0</v>
      </c>
      <c r="E357">
        <v>0</v>
      </c>
      <c r="F357">
        <v>60</v>
      </c>
      <c r="G357">
        <v>52</v>
      </c>
      <c r="H357">
        <v>60</v>
      </c>
      <c r="J357" s="1">
        <v>37520</v>
      </c>
      <c r="K357">
        <v>0</v>
      </c>
      <c r="L357">
        <v>0</v>
      </c>
      <c r="M357">
        <v>0</v>
      </c>
      <c r="N357">
        <v>63</v>
      </c>
      <c r="O357">
        <v>58</v>
      </c>
      <c r="P357">
        <v>63</v>
      </c>
      <c r="R357" s="1">
        <v>37885</v>
      </c>
      <c r="S357">
        <v>0</v>
      </c>
      <c r="T357">
        <v>0</v>
      </c>
      <c r="U357">
        <v>0</v>
      </c>
      <c r="V357">
        <v>54</v>
      </c>
      <c r="W357">
        <v>44</v>
      </c>
      <c r="X357">
        <v>47</v>
      </c>
      <c r="Z357" s="1">
        <v>38250</v>
      </c>
      <c r="AA357">
        <v>0</v>
      </c>
      <c r="AB357">
        <v>0</v>
      </c>
      <c r="AC357">
        <v>0</v>
      </c>
      <c r="AD357">
        <v>49</v>
      </c>
      <c r="AE357">
        <v>36</v>
      </c>
      <c r="AF357">
        <v>45</v>
      </c>
      <c r="AH357" s="1">
        <v>38616</v>
      </c>
      <c r="AI357">
        <v>0.18</v>
      </c>
      <c r="AJ357">
        <v>0</v>
      </c>
      <c r="AK357">
        <v>0</v>
      </c>
      <c r="AL357">
        <v>61</v>
      </c>
      <c r="AM357">
        <v>51</v>
      </c>
      <c r="AN357">
        <v>60</v>
      </c>
      <c r="AP357" s="1">
        <v>38981</v>
      </c>
      <c r="AQ357">
        <v>0.6</v>
      </c>
      <c r="AR357">
        <v>0</v>
      </c>
      <c r="AS357">
        <v>0</v>
      </c>
      <c r="AT357">
        <v>46</v>
      </c>
      <c r="AU357">
        <v>29</v>
      </c>
      <c r="AV357">
        <v>41</v>
      </c>
      <c r="AX357" s="1">
        <v>39346</v>
      </c>
      <c r="AY357">
        <v>0</v>
      </c>
      <c r="AZ357">
        <v>0</v>
      </c>
      <c r="BA357">
        <v>0</v>
      </c>
      <c r="BB357">
        <v>65</v>
      </c>
      <c r="BC357">
        <v>53</v>
      </c>
      <c r="BD357">
        <v>64</v>
      </c>
      <c r="BF357" s="1">
        <v>39711</v>
      </c>
      <c r="BG357">
        <v>0.15</v>
      </c>
      <c r="BH357">
        <v>0</v>
      </c>
      <c r="BI357">
        <v>0</v>
      </c>
      <c r="BJ357">
        <v>59</v>
      </c>
      <c r="BK357">
        <v>40</v>
      </c>
      <c r="BL357">
        <v>55</v>
      </c>
      <c r="BN357" s="1">
        <v>40077</v>
      </c>
      <c r="BO357">
        <v>0</v>
      </c>
      <c r="BP357">
        <v>0</v>
      </c>
      <c r="BQ357">
        <v>0</v>
      </c>
      <c r="BR357">
        <v>65</v>
      </c>
      <c r="BS357">
        <v>49</v>
      </c>
      <c r="BT357">
        <v>62</v>
      </c>
      <c r="BV357" s="1">
        <v>40442</v>
      </c>
      <c r="BW357">
        <v>0</v>
      </c>
      <c r="BX357">
        <v>0</v>
      </c>
      <c r="BY357">
        <v>0</v>
      </c>
      <c r="BZ357">
        <v>50</v>
      </c>
      <c r="CA357">
        <v>36</v>
      </c>
      <c r="CB357">
        <v>48</v>
      </c>
      <c r="CD357" s="1">
        <v>40807</v>
      </c>
      <c r="CE357">
        <v>0</v>
      </c>
      <c r="CF357">
        <v>0</v>
      </c>
      <c r="CG357">
        <v>0</v>
      </c>
      <c r="CH357">
        <v>62</v>
      </c>
      <c r="CI357">
        <v>47</v>
      </c>
      <c r="CJ357">
        <v>60</v>
      </c>
      <c r="CL357" s="1">
        <v>41172</v>
      </c>
      <c r="CM357">
        <v>0</v>
      </c>
      <c r="CN357">
        <v>0</v>
      </c>
      <c r="CO357">
        <v>0</v>
      </c>
      <c r="CP357">
        <v>50</v>
      </c>
      <c r="CQ357">
        <v>33</v>
      </c>
      <c r="CR357">
        <v>49</v>
      </c>
      <c r="CT357" s="1">
        <v>41538</v>
      </c>
      <c r="CU357">
        <v>0</v>
      </c>
      <c r="CV357">
        <v>0</v>
      </c>
      <c r="CW357">
        <v>0</v>
      </c>
      <c r="CX357">
        <v>67</v>
      </c>
      <c r="CY357">
        <v>50</v>
      </c>
      <c r="CZ357">
        <v>58</v>
      </c>
      <c r="DB357" s="1">
        <v>41903</v>
      </c>
      <c r="DC357">
        <v>0.01</v>
      </c>
      <c r="DD357">
        <v>0</v>
      </c>
      <c r="DE357">
        <v>0</v>
      </c>
      <c r="DF357">
        <v>67</v>
      </c>
      <c r="DG357">
        <v>49</v>
      </c>
      <c r="DH357">
        <v>62</v>
      </c>
      <c r="DJ357" s="1">
        <v>42268</v>
      </c>
      <c r="DK357">
        <v>0</v>
      </c>
      <c r="DL357">
        <v>0</v>
      </c>
      <c r="DM357">
        <v>0</v>
      </c>
      <c r="DN357">
        <v>65</v>
      </c>
      <c r="DO357">
        <v>38</v>
      </c>
      <c r="DP357">
        <v>51</v>
      </c>
      <c r="DR357" s="1">
        <v>42633</v>
      </c>
      <c r="DS357">
        <v>0</v>
      </c>
      <c r="DT357">
        <v>0</v>
      </c>
      <c r="DU357">
        <v>0</v>
      </c>
      <c r="DV357">
        <v>61</v>
      </c>
      <c r="DW357">
        <v>51</v>
      </c>
      <c r="DX357">
        <v>57</v>
      </c>
      <c r="DZ357" s="1">
        <v>42999</v>
      </c>
      <c r="EA357">
        <v>0</v>
      </c>
      <c r="EB357">
        <v>0</v>
      </c>
      <c r="EC357">
        <v>0</v>
      </c>
      <c r="ED357">
        <v>67</v>
      </c>
      <c r="EE357">
        <v>54</v>
      </c>
      <c r="EF357">
        <v>66</v>
      </c>
      <c r="EH357" s="1">
        <v>43364</v>
      </c>
      <c r="EI357">
        <v>1.32</v>
      </c>
      <c r="EJ357">
        <v>0</v>
      </c>
      <c r="EK357">
        <v>0</v>
      </c>
      <c r="EL357">
        <v>57</v>
      </c>
      <c r="EM357">
        <v>48</v>
      </c>
      <c r="EN357">
        <v>56</v>
      </c>
      <c r="EP357" s="1">
        <v>43729</v>
      </c>
      <c r="EQ357">
        <v>0</v>
      </c>
      <c r="ER357">
        <v>0</v>
      </c>
      <c r="ES357">
        <v>0</v>
      </c>
      <c r="ET357">
        <v>68</v>
      </c>
      <c r="EU357">
        <v>56</v>
      </c>
      <c r="EV357">
        <v>67</v>
      </c>
    </row>
    <row r="358" spans="1:152" x14ac:dyDescent="0.25">
      <c r="A358">
        <v>357</v>
      </c>
      <c r="B358" s="1">
        <v>37156</v>
      </c>
      <c r="C358">
        <v>0.09</v>
      </c>
      <c r="D358">
        <v>0</v>
      </c>
      <c r="E358">
        <v>0</v>
      </c>
      <c r="F358">
        <v>60</v>
      </c>
      <c r="G358">
        <v>52</v>
      </c>
      <c r="H358">
        <v>55</v>
      </c>
      <c r="J358" s="1">
        <v>37521</v>
      </c>
      <c r="K358">
        <v>1.28</v>
      </c>
      <c r="L358">
        <v>0</v>
      </c>
      <c r="M358">
        <v>0</v>
      </c>
      <c r="N358">
        <v>63</v>
      </c>
      <c r="O358">
        <v>53</v>
      </c>
      <c r="P358">
        <v>56</v>
      </c>
      <c r="R358" s="1">
        <v>37886</v>
      </c>
      <c r="S358">
        <v>0</v>
      </c>
      <c r="T358">
        <v>0</v>
      </c>
      <c r="U358">
        <v>0</v>
      </c>
      <c r="V358">
        <v>58</v>
      </c>
      <c r="W358">
        <v>40</v>
      </c>
      <c r="X358">
        <v>54</v>
      </c>
      <c r="Z358" s="1">
        <v>38251</v>
      </c>
      <c r="AA358">
        <v>0</v>
      </c>
      <c r="AB358">
        <v>0</v>
      </c>
      <c r="AC358">
        <v>0</v>
      </c>
      <c r="AD358">
        <v>57</v>
      </c>
      <c r="AE358">
        <v>42</v>
      </c>
      <c r="AF358">
        <v>54</v>
      </c>
      <c r="AH358" s="1">
        <v>38617</v>
      </c>
      <c r="AI358">
        <v>0</v>
      </c>
      <c r="AJ358">
        <v>0</v>
      </c>
      <c r="AK358">
        <v>0</v>
      </c>
      <c r="AL358">
        <v>64</v>
      </c>
      <c r="AM358">
        <v>51</v>
      </c>
      <c r="AN358">
        <v>62</v>
      </c>
      <c r="AP358" s="1">
        <v>38982</v>
      </c>
      <c r="AQ358">
        <v>0.01</v>
      </c>
      <c r="AR358">
        <v>0</v>
      </c>
      <c r="AS358">
        <v>0</v>
      </c>
      <c r="AT358">
        <v>49</v>
      </c>
      <c r="AU358">
        <v>37</v>
      </c>
      <c r="AV358">
        <v>46</v>
      </c>
      <c r="AX358" s="1">
        <v>39347</v>
      </c>
      <c r="AY358">
        <v>0</v>
      </c>
      <c r="AZ358">
        <v>0</v>
      </c>
      <c r="BA358">
        <v>0</v>
      </c>
      <c r="BB358">
        <v>68</v>
      </c>
      <c r="BC358">
        <v>53</v>
      </c>
      <c r="BD358">
        <v>65</v>
      </c>
      <c r="BF358" s="1">
        <v>39712</v>
      </c>
      <c r="BG358">
        <v>0</v>
      </c>
      <c r="BH358">
        <v>0</v>
      </c>
      <c r="BI358">
        <v>0</v>
      </c>
      <c r="BJ358">
        <v>56</v>
      </c>
      <c r="BK358">
        <v>43</v>
      </c>
      <c r="BL358">
        <v>45</v>
      </c>
      <c r="BN358" s="1">
        <v>40078</v>
      </c>
      <c r="BO358">
        <v>0.04</v>
      </c>
      <c r="BP358">
        <v>0</v>
      </c>
      <c r="BQ358">
        <v>0</v>
      </c>
      <c r="BR358">
        <v>64</v>
      </c>
      <c r="BS358">
        <v>51</v>
      </c>
      <c r="BT358">
        <v>59</v>
      </c>
      <c r="BV358" s="1">
        <v>40443</v>
      </c>
      <c r="BW358">
        <v>0.06</v>
      </c>
      <c r="BX358">
        <v>0</v>
      </c>
      <c r="BY358">
        <v>0</v>
      </c>
      <c r="BZ358">
        <v>53</v>
      </c>
      <c r="CA358">
        <v>47</v>
      </c>
      <c r="CB358">
        <v>53</v>
      </c>
      <c r="CD358" s="1">
        <v>40808</v>
      </c>
      <c r="CE358">
        <v>0.03</v>
      </c>
      <c r="CF358">
        <v>0</v>
      </c>
      <c r="CG358">
        <v>0</v>
      </c>
      <c r="CH358">
        <v>60</v>
      </c>
      <c r="CI358">
        <v>54</v>
      </c>
      <c r="CJ358">
        <v>59</v>
      </c>
      <c r="CL358" s="1">
        <v>41173</v>
      </c>
      <c r="CM358">
        <v>0</v>
      </c>
      <c r="CN358">
        <v>0</v>
      </c>
      <c r="CO358">
        <v>0</v>
      </c>
      <c r="CP358">
        <v>59</v>
      </c>
      <c r="CQ358">
        <v>43</v>
      </c>
      <c r="CR358">
        <v>56</v>
      </c>
      <c r="CT358" s="1">
        <v>41539</v>
      </c>
      <c r="CU358">
        <v>1.52</v>
      </c>
      <c r="CV358">
        <v>0</v>
      </c>
      <c r="CW358">
        <v>0</v>
      </c>
      <c r="CX358">
        <v>59</v>
      </c>
      <c r="CY358">
        <v>38</v>
      </c>
      <c r="CZ358">
        <v>38</v>
      </c>
      <c r="DB358" s="1">
        <v>41904</v>
      </c>
      <c r="DC358">
        <v>0.56999999999999995</v>
      </c>
      <c r="DD358">
        <v>0</v>
      </c>
      <c r="DE358">
        <v>0</v>
      </c>
      <c r="DF358">
        <v>67</v>
      </c>
      <c r="DG358">
        <v>33</v>
      </c>
      <c r="DH358">
        <v>33</v>
      </c>
      <c r="DJ358" s="1">
        <v>42269</v>
      </c>
      <c r="DK358">
        <v>0</v>
      </c>
      <c r="DL358">
        <v>0</v>
      </c>
      <c r="DM358">
        <v>0</v>
      </c>
      <c r="DN358">
        <v>57</v>
      </c>
      <c r="DO358">
        <v>45</v>
      </c>
      <c r="DP358">
        <v>54</v>
      </c>
      <c r="DR358" s="1">
        <v>42634</v>
      </c>
      <c r="DS358">
        <v>0</v>
      </c>
      <c r="DT358">
        <v>0</v>
      </c>
      <c r="DU358">
        <v>0</v>
      </c>
      <c r="DV358">
        <v>64</v>
      </c>
      <c r="DW358">
        <v>48</v>
      </c>
      <c r="DX358">
        <v>62</v>
      </c>
      <c r="DZ358" s="1">
        <v>43000</v>
      </c>
      <c r="EA358">
        <v>0</v>
      </c>
      <c r="EB358">
        <v>0</v>
      </c>
      <c r="EC358">
        <v>0</v>
      </c>
      <c r="ED358">
        <v>69</v>
      </c>
      <c r="EE358">
        <v>50</v>
      </c>
      <c r="EF358">
        <v>66</v>
      </c>
      <c r="EH358" s="1">
        <v>43365</v>
      </c>
      <c r="EI358">
        <v>0.06</v>
      </c>
      <c r="EJ358">
        <v>0</v>
      </c>
      <c r="EK358">
        <v>0</v>
      </c>
      <c r="EL358">
        <v>59</v>
      </c>
      <c r="EM358">
        <v>35</v>
      </c>
      <c r="EN358">
        <v>41</v>
      </c>
      <c r="EP358" s="1">
        <v>43730</v>
      </c>
      <c r="EQ358">
        <v>0</v>
      </c>
      <c r="ER358">
        <v>0</v>
      </c>
      <c r="ES358">
        <v>0</v>
      </c>
      <c r="ET358">
        <v>71</v>
      </c>
      <c r="EU358">
        <v>58</v>
      </c>
      <c r="EV358">
        <v>65</v>
      </c>
    </row>
    <row r="359" spans="1:152" x14ac:dyDescent="0.25">
      <c r="A359">
        <v>358</v>
      </c>
      <c r="B359" s="1">
        <v>37157</v>
      </c>
      <c r="C359">
        <v>0</v>
      </c>
      <c r="D359">
        <v>0</v>
      </c>
      <c r="E359">
        <v>0</v>
      </c>
      <c r="F359">
        <v>56</v>
      </c>
      <c r="G359">
        <v>48</v>
      </c>
      <c r="H359">
        <v>55</v>
      </c>
      <c r="J359" s="1">
        <v>37522</v>
      </c>
      <c r="K359">
        <v>1.21</v>
      </c>
      <c r="L359">
        <v>0</v>
      </c>
      <c r="M359">
        <v>0</v>
      </c>
      <c r="N359">
        <v>60</v>
      </c>
      <c r="O359">
        <v>41</v>
      </c>
      <c r="P359">
        <v>47</v>
      </c>
      <c r="R359" s="1">
        <v>37887</v>
      </c>
      <c r="S359">
        <v>2.02</v>
      </c>
      <c r="T359">
        <v>0</v>
      </c>
      <c r="U359">
        <v>0</v>
      </c>
      <c r="V359">
        <v>54</v>
      </c>
      <c r="W359">
        <v>40</v>
      </c>
      <c r="X359">
        <v>49</v>
      </c>
      <c r="Z359" s="1">
        <v>38252</v>
      </c>
      <c r="AA359">
        <v>0</v>
      </c>
      <c r="AB359">
        <v>0</v>
      </c>
      <c r="AC359">
        <v>0</v>
      </c>
      <c r="AD359">
        <v>59</v>
      </c>
      <c r="AE359">
        <v>47</v>
      </c>
      <c r="AF359">
        <v>55</v>
      </c>
      <c r="AH359" s="1">
        <v>38618</v>
      </c>
      <c r="AI359">
        <v>0.45</v>
      </c>
      <c r="AJ359">
        <v>0</v>
      </c>
      <c r="AK359">
        <v>0</v>
      </c>
      <c r="AL359">
        <v>62</v>
      </c>
      <c r="AM359">
        <v>44</v>
      </c>
      <c r="AN359">
        <v>46</v>
      </c>
      <c r="AP359" s="1">
        <v>38983</v>
      </c>
      <c r="AQ359">
        <v>0.21</v>
      </c>
      <c r="AR359">
        <v>0</v>
      </c>
      <c r="AS359">
        <v>0</v>
      </c>
      <c r="AT359">
        <v>50</v>
      </c>
      <c r="AU359">
        <v>42</v>
      </c>
      <c r="AV359">
        <v>50</v>
      </c>
      <c r="AX359" s="1">
        <v>39348</v>
      </c>
      <c r="AY359">
        <v>0</v>
      </c>
      <c r="AZ359">
        <v>0</v>
      </c>
      <c r="BA359">
        <v>0</v>
      </c>
      <c r="BB359">
        <v>65</v>
      </c>
      <c r="BC359">
        <v>41</v>
      </c>
      <c r="BD359">
        <v>54</v>
      </c>
      <c r="BF359" s="1">
        <v>39713</v>
      </c>
      <c r="BG359">
        <v>0</v>
      </c>
      <c r="BH359">
        <v>0</v>
      </c>
      <c r="BI359">
        <v>0</v>
      </c>
      <c r="BJ359">
        <v>48</v>
      </c>
      <c r="BK359">
        <v>37</v>
      </c>
      <c r="BL359">
        <v>46</v>
      </c>
      <c r="BN359" s="1">
        <v>40079</v>
      </c>
      <c r="BO359">
        <v>0.35</v>
      </c>
      <c r="BP359">
        <v>0</v>
      </c>
      <c r="BQ359">
        <v>0</v>
      </c>
      <c r="BR359">
        <v>61</v>
      </c>
      <c r="BS359">
        <v>55</v>
      </c>
      <c r="BT359">
        <v>59</v>
      </c>
      <c r="BV359" s="1">
        <v>40444</v>
      </c>
      <c r="BW359">
        <v>0.03</v>
      </c>
      <c r="BX359">
        <v>0</v>
      </c>
      <c r="BY359">
        <v>0</v>
      </c>
      <c r="BZ359">
        <v>55</v>
      </c>
      <c r="CA359">
        <v>40</v>
      </c>
      <c r="CB359">
        <v>50</v>
      </c>
      <c r="CD359" s="1">
        <v>40809</v>
      </c>
      <c r="CE359">
        <v>0.36</v>
      </c>
      <c r="CF359">
        <v>0</v>
      </c>
      <c r="CG359">
        <v>0</v>
      </c>
      <c r="CH359">
        <v>65</v>
      </c>
      <c r="CI359">
        <v>50</v>
      </c>
      <c r="CJ359">
        <v>61</v>
      </c>
      <c r="CL359" s="1">
        <v>41174</v>
      </c>
      <c r="CM359">
        <v>0.02</v>
      </c>
      <c r="CN359">
        <v>0</v>
      </c>
      <c r="CO359">
        <v>0</v>
      </c>
      <c r="CP359">
        <v>60</v>
      </c>
      <c r="CQ359">
        <v>44</v>
      </c>
      <c r="CR359">
        <v>53</v>
      </c>
      <c r="CT359" s="1">
        <v>41540</v>
      </c>
      <c r="CU359">
        <v>0.19</v>
      </c>
      <c r="CV359">
        <v>0</v>
      </c>
      <c r="CW359">
        <v>0</v>
      </c>
      <c r="CX359">
        <v>38</v>
      </c>
      <c r="CY359">
        <v>29</v>
      </c>
      <c r="CZ359">
        <v>32</v>
      </c>
      <c r="DB359" s="1">
        <v>41905</v>
      </c>
      <c r="DC359">
        <v>0.02</v>
      </c>
      <c r="DD359">
        <v>0</v>
      </c>
      <c r="DE359">
        <v>0</v>
      </c>
      <c r="DF359">
        <v>43</v>
      </c>
      <c r="DG359">
        <v>31</v>
      </c>
      <c r="DH359">
        <v>43</v>
      </c>
      <c r="DJ359" s="1">
        <v>42270</v>
      </c>
      <c r="DK359">
        <v>0</v>
      </c>
      <c r="DL359">
        <v>0</v>
      </c>
      <c r="DM359">
        <v>0</v>
      </c>
      <c r="DN359">
        <v>59</v>
      </c>
      <c r="DO359">
        <v>46</v>
      </c>
      <c r="DP359">
        <v>58</v>
      </c>
      <c r="DR359" s="1">
        <v>42635</v>
      </c>
      <c r="DS359">
        <v>0</v>
      </c>
      <c r="DT359">
        <v>0</v>
      </c>
      <c r="DU359">
        <v>0</v>
      </c>
      <c r="DV359">
        <v>65</v>
      </c>
      <c r="DW359">
        <v>51</v>
      </c>
      <c r="DX359">
        <v>62</v>
      </c>
      <c r="DZ359" s="1">
        <v>43001</v>
      </c>
      <c r="EA359">
        <v>0</v>
      </c>
      <c r="EB359">
        <v>0</v>
      </c>
      <c r="EC359">
        <v>0</v>
      </c>
      <c r="ED359">
        <v>69</v>
      </c>
      <c r="EE359">
        <v>49</v>
      </c>
      <c r="EF359">
        <v>68</v>
      </c>
      <c r="EH359" s="1">
        <v>43366</v>
      </c>
      <c r="EI359">
        <v>0</v>
      </c>
      <c r="EJ359">
        <v>0</v>
      </c>
      <c r="EK359">
        <v>0</v>
      </c>
      <c r="EL359">
        <v>51</v>
      </c>
      <c r="EM359">
        <v>37</v>
      </c>
      <c r="EN359">
        <v>50</v>
      </c>
      <c r="EP359" s="1">
        <v>43731</v>
      </c>
      <c r="EQ359">
        <v>0</v>
      </c>
      <c r="ER359">
        <v>0</v>
      </c>
      <c r="ES359">
        <v>0</v>
      </c>
      <c r="ET359">
        <v>66</v>
      </c>
      <c r="EU359">
        <v>61</v>
      </c>
      <c r="EV359">
        <v>62</v>
      </c>
    </row>
    <row r="360" spans="1:152" x14ac:dyDescent="0.25">
      <c r="A360">
        <v>359</v>
      </c>
      <c r="B360" s="1">
        <v>37158</v>
      </c>
      <c r="C360">
        <v>0</v>
      </c>
      <c r="D360">
        <v>0</v>
      </c>
      <c r="E360">
        <v>0</v>
      </c>
      <c r="F360">
        <v>56</v>
      </c>
      <c r="G360">
        <v>49</v>
      </c>
      <c r="H360">
        <v>56</v>
      </c>
      <c r="J360" s="1">
        <v>37523</v>
      </c>
      <c r="K360">
        <v>0</v>
      </c>
      <c r="L360">
        <v>0</v>
      </c>
      <c r="M360">
        <v>0</v>
      </c>
      <c r="N360">
        <v>54</v>
      </c>
      <c r="O360">
        <v>40</v>
      </c>
      <c r="P360">
        <v>53</v>
      </c>
      <c r="R360" s="1">
        <v>37888</v>
      </c>
      <c r="S360">
        <v>0.45</v>
      </c>
      <c r="T360">
        <v>0</v>
      </c>
      <c r="U360">
        <v>0</v>
      </c>
      <c r="V360">
        <v>52</v>
      </c>
      <c r="W360">
        <v>41</v>
      </c>
      <c r="X360">
        <v>51</v>
      </c>
      <c r="Z360" s="1">
        <v>38253</v>
      </c>
      <c r="AA360">
        <v>0</v>
      </c>
      <c r="AB360">
        <v>0</v>
      </c>
      <c r="AC360">
        <v>0</v>
      </c>
      <c r="AD360">
        <v>61</v>
      </c>
      <c r="AE360">
        <v>46</v>
      </c>
      <c r="AF360">
        <v>60</v>
      </c>
      <c r="AH360" s="1">
        <v>38619</v>
      </c>
      <c r="AI360">
        <v>0</v>
      </c>
      <c r="AJ360">
        <v>0</v>
      </c>
      <c r="AK360">
        <v>0</v>
      </c>
      <c r="AL360">
        <v>52</v>
      </c>
      <c r="AM360">
        <v>36</v>
      </c>
      <c r="AN360">
        <v>52</v>
      </c>
      <c r="AP360" s="1">
        <v>38984</v>
      </c>
      <c r="AQ360">
        <v>0.05</v>
      </c>
      <c r="AR360">
        <v>0</v>
      </c>
      <c r="AS360">
        <v>0</v>
      </c>
      <c r="AT360">
        <v>57</v>
      </c>
      <c r="AU360">
        <v>50</v>
      </c>
      <c r="AV360">
        <v>55</v>
      </c>
      <c r="AX360" s="1">
        <v>39349</v>
      </c>
      <c r="AY360">
        <v>0</v>
      </c>
      <c r="AZ360">
        <v>0</v>
      </c>
      <c r="BA360">
        <v>0</v>
      </c>
      <c r="BB360">
        <v>62</v>
      </c>
      <c r="BC360">
        <v>45</v>
      </c>
      <c r="BD360">
        <v>61</v>
      </c>
      <c r="BF360" s="1">
        <v>39714</v>
      </c>
      <c r="BG360">
        <v>0</v>
      </c>
      <c r="BH360">
        <v>0</v>
      </c>
      <c r="BI360">
        <v>0</v>
      </c>
      <c r="BJ360">
        <v>53</v>
      </c>
      <c r="BK360">
        <v>39</v>
      </c>
      <c r="BL360">
        <v>49</v>
      </c>
      <c r="BN360" s="1">
        <v>40080</v>
      </c>
      <c r="BO360">
        <v>1.33</v>
      </c>
      <c r="BP360">
        <v>0</v>
      </c>
      <c r="BQ360">
        <v>0</v>
      </c>
      <c r="BR360">
        <v>61</v>
      </c>
      <c r="BS360">
        <v>40</v>
      </c>
      <c r="BT360">
        <v>48</v>
      </c>
      <c r="BV360" s="1">
        <v>40445</v>
      </c>
      <c r="BW360">
        <v>0.41</v>
      </c>
      <c r="BX360">
        <v>0</v>
      </c>
      <c r="BY360">
        <v>0</v>
      </c>
      <c r="BZ360">
        <v>67</v>
      </c>
      <c r="CA360">
        <v>46</v>
      </c>
      <c r="CB360">
        <v>65</v>
      </c>
      <c r="CD360" s="1">
        <v>40810</v>
      </c>
      <c r="CE360">
        <v>0.52</v>
      </c>
      <c r="CF360">
        <v>0</v>
      </c>
      <c r="CG360">
        <v>0</v>
      </c>
      <c r="CH360">
        <v>63</v>
      </c>
      <c r="CI360">
        <v>57</v>
      </c>
      <c r="CJ360">
        <v>61</v>
      </c>
      <c r="CL360" s="1">
        <v>41175</v>
      </c>
      <c r="CM360">
        <v>0.77</v>
      </c>
      <c r="CN360">
        <v>0</v>
      </c>
      <c r="CO360">
        <v>0</v>
      </c>
      <c r="CP360">
        <v>54</v>
      </c>
      <c r="CQ360">
        <v>36</v>
      </c>
      <c r="CR360">
        <v>42</v>
      </c>
      <c r="CT360" s="1">
        <v>41541</v>
      </c>
      <c r="CU360">
        <v>0</v>
      </c>
      <c r="CV360">
        <v>0</v>
      </c>
      <c r="CW360">
        <v>0</v>
      </c>
      <c r="CX360">
        <v>58</v>
      </c>
      <c r="CY360">
        <v>29</v>
      </c>
      <c r="CZ360">
        <v>39</v>
      </c>
      <c r="DB360" s="1">
        <v>41906</v>
      </c>
      <c r="DC360">
        <v>0.01</v>
      </c>
      <c r="DD360">
        <v>0</v>
      </c>
      <c r="DE360">
        <v>0</v>
      </c>
      <c r="DF360">
        <v>55</v>
      </c>
      <c r="DG360">
        <v>41</v>
      </c>
      <c r="DH360">
        <v>54</v>
      </c>
      <c r="DJ360" s="1">
        <v>42271</v>
      </c>
      <c r="DK360">
        <v>0</v>
      </c>
      <c r="DL360">
        <v>0</v>
      </c>
      <c r="DM360">
        <v>0</v>
      </c>
      <c r="DN360">
        <v>59</v>
      </c>
      <c r="DO360">
        <v>49</v>
      </c>
      <c r="DP360">
        <v>54</v>
      </c>
      <c r="DR360" s="1">
        <v>42636</v>
      </c>
      <c r="DS360">
        <v>1.04</v>
      </c>
      <c r="DT360">
        <v>0</v>
      </c>
      <c r="DU360">
        <v>0</v>
      </c>
      <c r="DV360">
        <v>66</v>
      </c>
      <c r="DW360">
        <v>40</v>
      </c>
      <c r="DX360">
        <v>41</v>
      </c>
      <c r="DZ360" s="1">
        <v>43002</v>
      </c>
      <c r="EA360">
        <v>0</v>
      </c>
      <c r="EB360">
        <v>0</v>
      </c>
      <c r="EC360">
        <v>0</v>
      </c>
      <c r="ED360">
        <v>73</v>
      </c>
      <c r="EE360">
        <v>60</v>
      </c>
      <c r="EF360">
        <v>71</v>
      </c>
      <c r="EH360" s="1">
        <v>43367</v>
      </c>
      <c r="EI360">
        <v>0</v>
      </c>
      <c r="EJ360">
        <v>0</v>
      </c>
      <c r="EK360">
        <v>0</v>
      </c>
      <c r="EL360">
        <v>50</v>
      </c>
      <c r="EM360">
        <v>38</v>
      </c>
      <c r="EN360">
        <v>42</v>
      </c>
      <c r="EP360" s="1">
        <v>43732</v>
      </c>
      <c r="EQ360">
        <v>0</v>
      </c>
      <c r="ER360">
        <v>0</v>
      </c>
      <c r="ES360">
        <v>0</v>
      </c>
      <c r="ET360">
        <v>63</v>
      </c>
      <c r="EU360">
        <v>47</v>
      </c>
      <c r="EV360">
        <v>47</v>
      </c>
    </row>
    <row r="361" spans="1:152" x14ac:dyDescent="0.25">
      <c r="A361">
        <v>360</v>
      </c>
      <c r="B361" s="1">
        <v>37159</v>
      </c>
      <c r="C361">
        <v>2.1</v>
      </c>
      <c r="D361">
        <v>0</v>
      </c>
      <c r="E361">
        <v>0</v>
      </c>
      <c r="F361">
        <v>58</v>
      </c>
      <c r="G361">
        <v>52</v>
      </c>
      <c r="H361">
        <v>57</v>
      </c>
      <c r="J361" s="1">
        <v>37524</v>
      </c>
      <c r="K361">
        <v>0</v>
      </c>
      <c r="L361">
        <v>0</v>
      </c>
      <c r="M361">
        <v>0</v>
      </c>
      <c r="N361">
        <v>59</v>
      </c>
      <c r="O361">
        <v>46</v>
      </c>
      <c r="P361">
        <v>56</v>
      </c>
      <c r="R361" s="1">
        <v>37889</v>
      </c>
      <c r="S361">
        <v>0.14000000000000001</v>
      </c>
      <c r="T361">
        <v>0</v>
      </c>
      <c r="U361">
        <v>0</v>
      </c>
      <c r="V361">
        <v>58</v>
      </c>
      <c r="W361">
        <v>46</v>
      </c>
      <c r="X361">
        <v>49</v>
      </c>
      <c r="Z361" s="1">
        <v>38254</v>
      </c>
      <c r="AA361">
        <v>0</v>
      </c>
      <c r="AB361">
        <v>0</v>
      </c>
      <c r="AC361">
        <v>0</v>
      </c>
      <c r="AD361">
        <v>69</v>
      </c>
      <c r="AE361">
        <v>53</v>
      </c>
      <c r="AF361">
        <v>64</v>
      </c>
      <c r="AH361" s="1">
        <v>38620</v>
      </c>
      <c r="AI361">
        <v>0.01</v>
      </c>
      <c r="AJ361">
        <v>0</v>
      </c>
      <c r="AK361">
        <v>0</v>
      </c>
      <c r="AL361">
        <v>52</v>
      </c>
      <c r="AM361">
        <v>41</v>
      </c>
      <c r="AN361">
        <v>50</v>
      </c>
      <c r="AP361" s="1">
        <v>38985</v>
      </c>
      <c r="AQ361">
        <v>0.17</v>
      </c>
      <c r="AR361">
        <v>0</v>
      </c>
      <c r="AS361">
        <v>0</v>
      </c>
      <c r="AT361">
        <v>55</v>
      </c>
      <c r="AU361">
        <v>34</v>
      </c>
      <c r="AV361">
        <v>42</v>
      </c>
      <c r="AX361" s="1">
        <v>39350</v>
      </c>
      <c r="AY361">
        <v>0</v>
      </c>
      <c r="AZ361">
        <v>0</v>
      </c>
      <c r="BA361">
        <v>0</v>
      </c>
      <c r="BB361">
        <v>70</v>
      </c>
      <c r="BC361">
        <v>56</v>
      </c>
      <c r="BD361">
        <v>66</v>
      </c>
      <c r="BF361" s="1">
        <v>39715</v>
      </c>
      <c r="BG361">
        <v>0</v>
      </c>
      <c r="BH361">
        <v>0</v>
      </c>
      <c r="BI361">
        <v>0</v>
      </c>
      <c r="BJ361">
        <v>59</v>
      </c>
      <c r="BK361">
        <v>45</v>
      </c>
      <c r="BL361">
        <v>58</v>
      </c>
      <c r="BN361" s="1">
        <v>40081</v>
      </c>
      <c r="BO361">
        <v>0.04</v>
      </c>
      <c r="BP361">
        <v>0</v>
      </c>
      <c r="BQ361">
        <v>0</v>
      </c>
      <c r="BR361">
        <v>48</v>
      </c>
      <c r="BS361">
        <v>32</v>
      </c>
      <c r="BT361">
        <v>40</v>
      </c>
      <c r="BV361" s="1">
        <v>40446</v>
      </c>
      <c r="BW361">
        <v>0</v>
      </c>
      <c r="BX361">
        <v>0</v>
      </c>
      <c r="BY361">
        <v>0</v>
      </c>
      <c r="BZ361">
        <v>67</v>
      </c>
      <c r="CA361">
        <v>45</v>
      </c>
      <c r="CB361">
        <v>45</v>
      </c>
      <c r="CD361" s="1">
        <v>40811</v>
      </c>
      <c r="CE361">
        <v>0.1</v>
      </c>
      <c r="CF361">
        <v>0</v>
      </c>
      <c r="CG361">
        <v>0</v>
      </c>
      <c r="CH361">
        <v>63</v>
      </c>
      <c r="CI361">
        <v>54</v>
      </c>
      <c r="CJ361">
        <v>62</v>
      </c>
      <c r="CL361" s="1">
        <v>41176</v>
      </c>
      <c r="CM361">
        <v>0</v>
      </c>
      <c r="CN361">
        <v>0</v>
      </c>
      <c r="CO361">
        <v>0</v>
      </c>
      <c r="CP361">
        <v>46</v>
      </c>
      <c r="CQ361">
        <v>35</v>
      </c>
      <c r="CR361">
        <v>44</v>
      </c>
      <c r="CT361" s="1">
        <v>41542</v>
      </c>
      <c r="CU361">
        <v>0</v>
      </c>
      <c r="CV361">
        <v>0</v>
      </c>
      <c r="CW361">
        <v>0</v>
      </c>
      <c r="CX361">
        <v>45</v>
      </c>
      <c r="CY361">
        <v>38</v>
      </c>
      <c r="CZ361">
        <v>43</v>
      </c>
      <c r="DB361" s="1">
        <v>41907</v>
      </c>
      <c r="DC361">
        <v>0</v>
      </c>
      <c r="DD361">
        <v>0</v>
      </c>
      <c r="DE361">
        <v>0</v>
      </c>
      <c r="DF361">
        <v>55</v>
      </c>
      <c r="DG361">
        <v>44</v>
      </c>
      <c r="DH361">
        <v>53</v>
      </c>
      <c r="DJ361" s="1">
        <v>42272</v>
      </c>
      <c r="DK361">
        <v>0</v>
      </c>
      <c r="DL361">
        <v>0</v>
      </c>
      <c r="DM361">
        <v>0</v>
      </c>
      <c r="DN361">
        <v>55</v>
      </c>
      <c r="DO361">
        <v>44</v>
      </c>
      <c r="DP361">
        <v>46</v>
      </c>
      <c r="DR361" s="1">
        <v>42637</v>
      </c>
      <c r="DS361">
        <v>0</v>
      </c>
      <c r="DT361">
        <v>0</v>
      </c>
      <c r="DU361">
        <v>0</v>
      </c>
      <c r="DV361">
        <v>45</v>
      </c>
      <c r="DW361">
        <v>37</v>
      </c>
      <c r="DX361">
        <v>41</v>
      </c>
      <c r="DZ361" s="1">
        <v>43003</v>
      </c>
      <c r="EA361">
        <v>0</v>
      </c>
      <c r="EB361">
        <v>0</v>
      </c>
      <c r="EC361">
        <v>0</v>
      </c>
      <c r="ED361">
        <v>74</v>
      </c>
      <c r="EE361">
        <v>60</v>
      </c>
      <c r="EF361">
        <v>72</v>
      </c>
      <c r="EH361" s="1">
        <v>43368</v>
      </c>
      <c r="EI361">
        <v>0.23</v>
      </c>
      <c r="EJ361">
        <v>0</v>
      </c>
      <c r="EK361">
        <v>0</v>
      </c>
      <c r="EL361">
        <v>45</v>
      </c>
      <c r="EM361">
        <v>32</v>
      </c>
      <c r="EN361">
        <v>44</v>
      </c>
      <c r="EP361" s="1">
        <v>43733</v>
      </c>
      <c r="EQ361">
        <v>0</v>
      </c>
      <c r="ER361">
        <v>0</v>
      </c>
      <c r="ES361">
        <v>0</v>
      </c>
      <c r="ET361">
        <v>55</v>
      </c>
      <c r="EU361">
        <v>44</v>
      </c>
      <c r="EV361">
        <v>54</v>
      </c>
    </row>
    <row r="362" spans="1:152" x14ac:dyDescent="0.25">
      <c r="A362">
        <v>361</v>
      </c>
      <c r="B362" s="1">
        <v>37160</v>
      </c>
      <c r="C362">
        <v>0</v>
      </c>
      <c r="D362">
        <v>0</v>
      </c>
      <c r="E362">
        <v>0</v>
      </c>
      <c r="F362">
        <v>57</v>
      </c>
      <c r="G362">
        <v>42</v>
      </c>
      <c r="H362">
        <v>45</v>
      </c>
      <c r="J362" s="1">
        <v>37525</v>
      </c>
      <c r="K362">
        <v>0</v>
      </c>
      <c r="L362">
        <v>0</v>
      </c>
      <c r="M362">
        <v>0</v>
      </c>
      <c r="N362">
        <v>58</v>
      </c>
      <c r="O362">
        <v>47</v>
      </c>
      <c r="P362">
        <v>51</v>
      </c>
      <c r="R362" s="1">
        <v>37890</v>
      </c>
      <c r="S362">
        <v>0.15</v>
      </c>
      <c r="T362">
        <v>0</v>
      </c>
      <c r="U362">
        <v>0</v>
      </c>
      <c r="V362">
        <v>54</v>
      </c>
      <c r="W362">
        <v>37</v>
      </c>
      <c r="X362">
        <v>53</v>
      </c>
      <c r="Z362" s="1">
        <v>38255</v>
      </c>
      <c r="AA362">
        <v>0</v>
      </c>
      <c r="AB362">
        <v>0</v>
      </c>
      <c r="AC362">
        <v>0</v>
      </c>
      <c r="AD362">
        <v>64</v>
      </c>
      <c r="AE362">
        <v>54</v>
      </c>
      <c r="AF362">
        <v>58</v>
      </c>
      <c r="AH362" s="1">
        <v>38621</v>
      </c>
      <c r="AI362">
        <v>1.1000000000000001</v>
      </c>
      <c r="AJ362">
        <v>0</v>
      </c>
      <c r="AK362">
        <v>0</v>
      </c>
      <c r="AL362">
        <v>56</v>
      </c>
      <c r="AM362">
        <v>50</v>
      </c>
      <c r="AN362">
        <v>56</v>
      </c>
      <c r="AP362" s="1">
        <v>38986</v>
      </c>
      <c r="AQ362">
        <v>0.09</v>
      </c>
      <c r="AR362">
        <v>0</v>
      </c>
      <c r="AS362">
        <v>0</v>
      </c>
      <c r="AT362">
        <v>0</v>
      </c>
      <c r="AU362">
        <v>0</v>
      </c>
      <c r="AV362">
        <v>0</v>
      </c>
      <c r="AX362" s="1">
        <v>39351</v>
      </c>
      <c r="AY362">
        <v>0.48</v>
      </c>
      <c r="AZ362">
        <v>0</v>
      </c>
      <c r="BA362">
        <v>0</v>
      </c>
      <c r="BB362">
        <v>66</v>
      </c>
      <c r="BC362">
        <v>59</v>
      </c>
      <c r="BD362">
        <v>60</v>
      </c>
      <c r="BF362" s="1">
        <v>39716</v>
      </c>
      <c r="BG362">
        <v>0</v>
      </c>
      <c r="BH362">
        <v>0</v>
      </c>
      <c r="BI362">
        <v>0</v>
      </c>
      <c r="BJ362">
        <v>62</v>
      </c>
      <c r="BK362">
        <v>51</v>
      </c>
      <c r="BL362">
        <v>58</v>
      </c>
      <c r="BN362" s="1">
        <v>40082</v>
      </c>
      <c r="BO362">
        <v>0</v>
      </c>
      <c r="BP362">
        <v>0</v>
      </c>
      <c r="BQ362">
        <v>0</v>
      </c>
      <c r="BR362">
        <v>51</v>
      </c>
      <c r="BS362">
        <v>32</v>
      </c>
      <c r="BT362">
        <v>48</v>
      </c>
      <c r="BV362" s="1">
        <v>40447</v>
      </c>
      <c r="BW362">
        <v>0.1</v>
      </c>
      <c r="BX362">
        <v>0</v>
      </c>
      <c r="BY362">
        <v>0</v>
      </c>
      <c r="BZ362">
        <v>49</v>
      </c>
      <c r="CA362">
        <v>43</v>
      </c>
      <c r="CB362">
        <v>47</v>
      </c>
      <c r="CD362" s="1">
        <v>40812</v>
      </c>
      <c r="CE362">
        <v>0</v>
      </c>
      <c r="CF362">
        <v>0</v>
      </c>
      <c r="CG362">
        <v>0</v>
      </c>
      <c r="CH362">
        <v>66</v>
      </c>
      <c r="CI362">
        <v>54</v>
      </c>
      <c r="CJ362">
        <v>66</v>
      </c>
      <c r="CL362" s="1">
        <v>41177</v>
      </c>
      <c r="CM362">
        <v>0</v>
      </c>
      <c r="CN362">
        <v>0</v>
      </c>
      <c r="CO362">
        <v>0</v>
      </c>
      <c r="CP362">
        <v>54</v>
      </c>
      <c r="CQ362">
        <v>36</v>
      </c>
      <c r="CR362">
        <v>52</v>
      </c>
      <c r="CT362" s="1">
        <v>41543</v>
      </c>
      <c r="CU362">
        <v>0</v>
      </c>
      <c r="CV362">
        <v>0</v>
      </c>
      <c r="CW362">
        <v>0</v>
      </c>
      <c r="CX362">
        <v>46</v>
      </c>
      <c r="CY362">
        <v>35</v>
      </c>
      <c r="CZ362">
        <v>44</v>
      </c>
      <c r="DB362" s="1">
        <v>41908</v>
      </c>
      <c r="DC362">
        <v>0.01</v>
      </c>
      <c r="DD362">
        <v>0</v>
      </c>
      <c r="DE362">
        <v>0</v>
      </c>
      <c r="DF362">
        <v>60</v>
      </c>
      <c r="DG362">
        <v>48</v>
      </c>
      <c r="DH362">
        <v>60</v>
      </c>
      <c r="DJ362" s="1">
        <v>42273</v>
      </c>
      <c r="DK362">
        <v>0</v>
      </c>
      <c r="DL362">
        <v>0</v>
      </c>
      <c r="DM362">
        <v>0</v>
      </c>
      <c r="DN362">
        <v>54</v>
      </c>
      <c r="DO362">
        <v>36</v>
      </c>
      <c r="DP362">
        <v>53</v>
      </c>
      <c r="DR362" s="1">
        <v>42638</v>
      </c>
      <c r="DS362">
        <v>0</v>
      </c>
      <c r="DT362">
        <v>0</v>
      </c>
      <c r="DU362">
        <v>0</v>
      </c>
      <c r="DV362">
        <v>44</v>
      </c>
      <c r="DW362">
        <v>31</v>
      </c>
      <c r="DX362">
        <v>42</v>
      </c>
      <c r="DZ362" s="1">
        <v>43004</v>
      </c>
      <c r="EA362">
        <v>0</v>
      </c>
      <c r="EB362">
        <v>0</v>
      </c>
      <c r="EC362">
        <v>0</v>
      </c>
      <c r="ED362">
        <v>74</v>
      </c>
      <c r="EE362">
        <v>63</v>
      </c>
      <c r="EF362">
        <v>74</v>
      </c>
      <c r="EH362" s="1">
        <v>43369</v>
      </c>
      <c r="EI362">
        <v>0.23</v>
      </c>
      <c r="EJ362">
        <v>0</v>
      </c>
      <c r="EK362">
        <v>0</v>
      </c>
      <c r="EL362">
        <v>45</v>
      </c>
      <c r="EM362">
        <v>32</v>
      </c>
      <c r="EN362">
        <v>44</v>
      </c>
      <c r="EP362" s="1">
        <v>43734</v>
      </c>
      <c r="EQ362">
        <v>0</v>
      </c>
      <c r="ER362">
        <v>0</v>
      </c>
      <c r="ES362">
        <v>0</v>
      </c>
      <c r="ET362">
        <v>58</v>
      </c>
      <c r="EU362">
        <v>47</v>
      </c>
      <c r="EV362">
        <v>47</v>
      </c>
    </row>
    <row r="363" spans="1:152" x14ac:dyDescent="0.25">
      <c r="A363">
        <v>362</v>
      </c>
      <c r="B363" s="1">
        <v>37161</v>
      </c>
      <c r="C363">
        <v>0</v>
      </c>
      <c r="D363">
        <v>0</v>
      </c>
      <c r="E363">
        <v>0</v>
      </c>
      <c r="F363">
        <v>47</v>
      </c>
      <c r="G363">
        <v>35</v>
      </c>
      <c r="H363">
        <v>41</v>
      </c>
      <c r="J363" s="1">
        <v>37526</v>
      </c>
      <c r="K363">
        <v>0.65</v>
      </c>
      <c r="L363">
        <v>0</v>
      </c>
      <c r="M363">
        <v>0</v>
      </c>
      <c r="N363">
        <v>51</v>
      </c>
      <c r="O363">
        <v>41</v>
      </c>
      <c r="P363">
        <v>45</v>
      </c>
      <c r="R363" s="1">
        <v>37891</v>
      </c>
      <c r="S363">
        <v>0.03</v>
      </c>
      <c r="T363">
        <v>0</v>
      </c>
      <c r="U363">
        <v>0</v>
      </c>
      <c r="V363">
        <v>55</v>
      </c>
      <c r="W363">
        <v>46</v>
      </c>
      <c r="X363">
        <v>55</v>
      </c>
      <c r="Z363" s="1">
        <v>38256</v>
      </c>
      <c r="AA363">
        <v>0.24</v>
      </c>
      <c r="AB363">
        <v>0</v>
      </c>
      <c r="AC363">
        <v>0</v>
      </c>
      <c r="AD363">
        <v>58</v>
      </c>
      <c r="AE363">
        <v>41</v>
      </c>
      <c r="AF363">
        <v>52</v>
      </c>
      <c r="AH363" s="1">
        <v>38622</v>
      </c>
      <c r="AI363">
        <v>1.4</v>
      </c>
      <c r="AJ363">
        <v>0</v>
      </c>
      <c r="AK363">
        <v>0</v>
      </c>
      <c r="AL363">
        <v>57</v>
      </c>
      <c r="AM363">
        <v>37</v>
      </c>
      <c r="AN363">
        <v>47</v>
      </c>
      <c r="AP363" s="1">
        <v>38987</v>
      </c>
      <c r="AQ363">
        <v>0.09</v>
      </c>
      <c r="AR363">
        <v>0</v>
      </c>
      <c r="AS363">
        <v>0</v>
      </c>
      <c r="AT363">
        <v>56</v>
      </c>
      <c r="AU363">
        <v>35</v>
      </c>
      <c r="AV363">
        <v>54</v>
      </c>
      <c r="AX363" s="1">
        <v>39352</v>
      </c>
      <c r="AY363">
        <v>0.05</v>
      </c>
      <c r="AZ363">
        <v>0</v>
      </c>
      <c r="BA363">
        <v>0</v>
      </c>
      <c r="BB363">
        <v>62</v>
      </c>
      <c r="BC363">
        <v>56</v>
      </c>
      <c r="BD363">
        <v>60</v>
      </c>
      <c r="BF363" s="1">
        <v>39717</v>
      </c>
      <c r="BG363">
        <v>0.03</v>
      </c>
      <c r="BH363">
        <v>0</v>
      </c>
      <c r="BI363">
        <v>0</v>
      </c>
      <c r="BJ363">
        <v>58</v>
      </c>
      <c r="BK363">
        <v>44</v>
      </c>
      <c r="BL363">
        <v>48</v>
      </c>
      <c r="BN363" s="1">
        <v>40083</v>
      </c>
      <c r="BO363">
        <v>0.34</v>
      </c>
      <c r="BP363">
        <v>0</v>
      </c>
      <c r="BQ363">
        <v>0</v>
      </c>
      <c r="BR363">
        <v>48</v>
      </c>
      <c r="BS363">
        <v>40</v>
      </c>
      <c r="BT363">
        <v>48</v>
      </c>
      <c r="BV363" s="1">
        <v>40448</v>
      </c>
      <c r="BW363">
        <v>0.03</v>
      </c>
      <c r="BX363">
        <v>0</v>
      </c>
      <c r="BY363">
        <v>0</v>
      </c>
      <c r="BZ363">
        <v>48</v>
      </c>
      <c r="CA363">
        <v>42</v>
      </c>
      <c r="CB363">
        <v>46</v>
      </c>
      <c r="CD363" s="1">
        <v>40813</v>
      </c>
      <c r="CE363">
        <v>0</v>
      </c>
      <c r="CF363">
        <v>0</v>
      </c>
      <c r="CG363">
        <v>0</v>
      </c>
      <c r="CH363">
        <v>69</v>
      </c>
      <c r="CI363">
        <v>59</v>
      </c>
      <c r="CJ363">
        <v>68</v>
      </c>
      <c r="CL363" s="1">
        <v>41178</v>
      </c>
      <c r="CM363">
        <v>0.14000000000000001</v>
      </c>
      <c r="CN363">
        <v>0</v>
      </c>
      <c r="CO363">
        <v>0</v>
      </c>
      <c r="CP363">
        <v>53</v>
      </c>
      <c r="CQ363">
        <v>42</v>
      </c>
      <c r="CR363">
        <v>50</v>
      </c>
      <c r="CT363" s="1">
        <v>41544</v>
      </c>
      <c r="CU363">
        <v>0</v>
      </c>
      <c r="CV363">
        <v>0</v>
      </c>
      <c r="CW363">
        <v>0</v>
      </c>
      <c r="CX363">
        <v>51</v>
      </c>
      <c r="CY363">
        <v>40</v>
      </c>
      <c r="CZ363">
        <v>47</v>
      </c>
      <c r="DB363" s="1">
        <v>41909</v>
      </c>
      <c r="DC363">
        <v>0</v>
      </c>
      <c r="DD363">
        <v>0</v>
      </c>
      <c r="DE363">
        <v>0</v>
      </c>
      <c r="DF363">
        <v>64</v>
      </c>
      <c r="DG363">
        <v>51</v>
      </c>
      <c r="DH363">
        <v>62</v>
      </c>
      <c r="DJ363" s="1">
        <v>42274</v>
      </c>
      <c r="DK363">
        <v>0</v>
      </c>
      <c r="DL363">
        <v>0</v>
      </c>
      <c r="DM363">
        <v>0</v>
      </c>
      <c r="DN363">
        <v>61</v>
      </c>
      <c r="DO363">
        <v>36</v>
      </c>
      <c r="DP363">
        <v>59</v>
      </c>
      <c r="DR363" s="1">
        <v>42639</v>
      </c>
      <c r="DS363">
        <v>0</v>
      </c>
      <c r="DT363">
        <v>0</v>
      </c>
      <c r="DU363">
        <v>0</v>
      </c>
      <c r="DV363">
        <v>52</v>
      </c>
      <c r="DW363">
        <v>38</v>
      </c>
      <c r="DX363">
        <v>50</v>
      </c>
      <c r="DZ363" s="1">
        <v>43005</v>
      </c>
      <c r="EA363">
        <v>0</v>
      </c>
      <c r="EB363">
        <v>0</v>
      </c>
      <c r="EC363">
        <v>0</v>
      </c>
      <c r="ED363">
        <v>76</v>
      </c>
      <c r="EE363">
        <v>61</v>
      </c>
      <c r="EF363">
        <v>69</v>
      </c>
      <c r="EH363" s="1">
        <v>43370</v>
      </c>
      <c r="EI363">
        <v>0.23</v>
      </c>
      <c r="EJ363">
        <v>0</v>
      </c>
      <c r="EK363">
        <v>0</v>
      </c>
      <c r="EL363">
        <v>45</v>
      </c>
      <c r="EM363">
        <v>32</v>
      </c>
      <c r="EN363">
        <v>44</v>
      </c>
      <c r="EP363" s="1">
        <v>43735</v>
      </c>
      <c r="EQ363">
        <v>0</v>
      </c>
      <c r="ER363">
        <v>0</v>
      </c>
      <c r="ES363">
        <v>0</v>
      </c>
      <c r="ET363">
        <v>57</v>
      </c>
      <c r="EU363">
        <v>43</v>
      </c>
      <c r="EV363">
        <v>55</v>
      </c>
    </row>
    <row r="364" spans="1:152" x14ac:dyDescent="0.25">
      <c r="A364">
        <v>363</v>
      </c>
      <c r="B364" s="1">
        <v>37162</v>
      </c>
      <c r="C364">
        <v>0.08</v>
      </c>
      <c r="D364">
        <v>0</v>
      </c>
      <c r="E364">
        <v>0</v>
      </c>
      <c r="F364">
        <v>44</v>
      </c>
      <c r="G364">
        <v>38</v>
      </c>
      <c r="H364">
        <v>41</v>
      </c>
      <c r="J364" s="1">
        <v>37527</v>
      </c>
      <c r="K364">
        <v>2.2000000000000002</v>
      </c>
      <c r="L364">
        <v>0</v>
      </c>
      <c r="M364">
        <v>0</v>
      </c>
      <c r="N364">
        <v>52</v>
      </c>
      <c r="O364">
        <v>40</v>
      </c>
      <c r="P364">
        <v>40</v>
      </c>
      <c r="R364" s="1">
        <v>37892</v>
      </c>
      <c r="S364">
        <v>2.78</v>
      </c>
      <c r="T364">
        <v>0</v>
      </c>
      <c r="U364">
        <v>0</v>
      </c>
      <c r="V364">
        <v>56</v>
      </c>
      <c r="W364">
        <v>42</v>
      </c>
      <c r="X364">
        <v>45</v>
      </c>
      <c r="Z364" s="1">
        <v>38257</v>
      </c>
      <c r="AA364">
        <v>0</v>
      </c>
      <c r="AB364">
        <v>0</v>
      </c>
      <c r="AC364">
        <v>0</v>
      </c>
      <c r="AD364">
        <v>60</v>
      </c>
      <c r="AE364">
        <v>47</v>
      </c>
      <c r="AF364">
        <v>60</v>
      </c>
      <c r="AH364" s="1">
        <v>38623</v>
      </c>
      <c r="AI364">
        <v>0</v>
      </c>
      <c r="AJ364">
        <v>0</v>
      </c>
      <c r="AK364">
        <v>0</v>
      </c>
      <c r="AL364">
        <v>57</v>
      </c>
      <c r="AM364">
        <v>41</v>
      </c>
      <c r="AN364">
        <v>54</v>
      </c>
      <c r="AP364" s="1">
        <v>38988</v>
      </c>
      <c r="AQ364">
        <v>0</v>
      </c>
      <c r="AR364">
        <v>0</v>
      </c>
      <c r="AS364">
        <v>0</v>
      </c>
      <c r="AT364">
        <v>55</v>
      </c>
      <c r="AU364">
        <v>47</v>
      </c>
      <c r="AV364">
        <v>51</v>
      </c>
      <c r="AX364" s="1">
        <v>39353</v>
      </c>
      <c r="AY364">
        <v>0.69</v>
      </c>
      <c r="AZ364">
        <v>0</v>
      </c>
      <c r="BA364">
        <v>0</v>
      </c>
      <c r="BB364">
        <v>60</v>
      </c>
      <c r="BC364">
        <v>46</v>
      </c>
      <c r="BD364">
        <v>48</v>
      </c>
      <c r="BF364" s="1">
        <v>39718</v>
      </c>
      <c r="BG364">
        <v>0.34</v>
      </c>
      <c r="BH364">
        <v>0</v>
      </c>
      <c r="BI364">
        <v>0</v>
      </c>
      <c r="BJ364">
        <v>60</v>
      </c>
      <c r="BK364">
        <v>47</v>
      </c>
      <c r="BL364">
        <v>59</v>
      </c>
      <c r="BN364" s="1">
        <v>40084</v>
      </c>
      <c r="BO364">
        <v>1.1499999999999999</v>
      </c>
      <c r="BP364">
        <v>0</v>
      </c>
      <c r="BQ364">
        <v>0</v>
      </c>
      <c r="BR364">
        <v>51</v>
      </c>
      <c r="BS364">
        <v>47</v>
      </c>
      <c r="BT364">
        <v>49</v>
      </c>
      <c r="BV364" s="1">
        <v>40449</v>
      </c>
      <c r="BW364">
        <v>0.54</v>
      </c>
      <c r="BX364">
        <v>0</v>
      </c>
      <c r="BY364">
        <v>0</v>
      </c>
      <c r="BZ364">
        <v>60</v>
      </c>
      <c r="CA364">
        <v>45</v>
      </c>
      <c r="CB364">
        <v>59</v>
      </c>
      <c r="CD364" s="1">
        <v>40814</v>
      </c>
      <c r="CE364">
        <v>0</v>
      </c>
      <c r="CF364">
        <v>0</v>
      </c>
      <c r="CG364">
        <v>0</v>
      </c>
      <c r="CH364">
        <v>68</v>
      </c>
      <c r="CI364">
        <v>52</v>
      </c>
      <c r="CJ364">
        <v>54</v>
      </c>
      <c r="CL364" s="1">
        <v>41179</v>
      </c>
      <c r="CM364">
        <v>0.27</v>
      </c>
      <c r="CN364">
        <v>0</v>
      </c>
      <c r="CO364">
        <v>0</v>
      </c>
      <c r="CP364">
        <v>50</v>
      </c>
      <c r="CQ364">
        <v>34</v>
      </c>
      <c r="CR364">
        <v>42</v>
      </c>
      <c r="CT364" s="1">
        <v>41545</v>
      </c>
      <c r="CU364">
        <v>0</v>
      </c>
      <c r="CV364">
        <v>0</v>
      </c>
      <c r="CW364">
        <v>0</v>
      </c>
      <c r="CX364">
        <v>60</v>
      </c>
      <c r="CY364">
        <v>45</v>
      </c>
      <c r="CZ364">
        <v>59</v>
      </c>
      <c r="DB364" s="1">
        <v>41910</v>
      </c>
      <c r="DC364">
        <v>0</v>
      </c>
      <c r="DD364">
        <v>0</v>
      </c>
      <c r="DE364">
        <v>0</v>
      </c>
      <c r="DF364">
        <v>66</v>
      </c>
      <c r="DG364">
        <v>56</v>
      </c>
      <c r="DH364">
        <v>64</v>
      </c>
      <c r="DJ364" s="1">
        <v>42275</v>
      </c>
      <c r="DK364">
        <v>0</v>
      </c>
      <c r="DL364">
        <v>0</v>
      </c>
      <c r="DM364">
        <v>0</v>
      </c>
      <c r="DN364">
        <v>60</v>
      </c>
      <c r="DO364">
        <v>47</v>
      </c>
      <c r="DP364">
        <v>53</v>
      </c>
      <c r="DR364" s="1">
        <v>42640</v>
      </c>
      <c r="DS364">
        <v>0.42</v>
      </c>
      <c r="DT364">
        <v>0</v>
      </c>
      <c r="DU364">
        <v>0</v>
      </c>
      <c r="DV364">
        <v>56</v>
      </c>
      <c r="DW364">
        <v>43</v>
      </c>
      <c r="DX364">
        <v>56</v>
      </c>
      <c r="DZ364" s="1">
        <v>43006</v>
      </c>
      <c r="EA364">
        <v>0.06</v>
      </c>
      <c r="EB364">
        <v>0</v>
      </c>
      <c r="EC364">
        <v>0</v>
      </c>
      <c r="ED364">
        <v>70</v>
      </c>
      <c r="EE364">
        <v>38</v>
      </c>
      <c r="EF364">
        <v>43</v>
      </c>
      <c r="EH364" s="1">
        <v>43371</v>
      </c>
      <c r="EI364">
        <v>0.23</v>
      </c>
      <c r="EJ364">
        <v>0</v>
      </c>
      <c r="EK364">
        <v>0</v>
      </c>
      <c r="EL364">
        <v>45</v>
      </c>
      <c r="EM364">
        <v>32</v>
      </c>
      <c r="EN364">
        <v>44</v>
      </c>
      <c r="EP364" s="1">
        <v>43736</v>
      </c>
      <c r="EQ364">
        <v>0</v>
      </c>
      <c r="ER364">
        <v>0</v>
      </c>
      <c r="ES364">
        <v>0</v>
      </c>
      <c r="ET364">
        <v>65</v>
      </c>
      <c r="EU364">
        <v>50</v>
      </c>
      <c r="EV364">
        <v>56</v>
      </c>
    </row>
    <row r="365" spans="1:152" x14ac:dyDescent="0.25">
      <c r="A365">
        <v>364</v>
      </c>
      <c r="B365" s="1">
        <v>37163</v>
      </c>
      <c r="C365">
        <v>0</v>
      </c>
      <c r="D365">
        <v>0</v>
      </c>
      <c r="E365">
        <v>0</v>
      </c>
      <c r="F365">
        <v>48</v>
      </c>
      <c r="G365">
        <v>34</v>
      </c>
      <c r="H365">
        <v>45</v>
      </c>
      <c r="J365" s="1">
        <v>37528</v>
      </c>
      <c r="K365">
        <v>0</v>
      </c>
      <c r="L365">
        <v>0</v>
      </c>
      <c r="M365">
        <v>0</v>
      </c>
      <c r="N365">
        <v>46</v>
      </c>
      <c r="O365">
        <v>33</v>
      </c>
      <c r="P365">
        <v>44</v>
      </c>
      <c r="R365" s="1">
        <v>37893</v>
      </c>
      <c r="S365">
        <v>0.25</v>
      </c>
      <c r="T365">
        <v>0</v>
      </c>
      <c r="U365">
        <v>0</v>
      </c>
      <c r="V365">
        <v>47</v>
      </c>
      <c r="W365">
        <v>0</v>
      </c>
      <c r="X365">
        <v>45</v>
      </c>
      <c r="Z365" s="1">
        <v>38258</v>
      </c>
      <c r="AA365">
        <v>0</v>
      </c>
      <c r="AB365">
        <v>0</v>
      </c>
      <c r="AC365">
        <v>0</v>
      </c>
      <c r="AD365">
        <v>61</v>
      </c>
      <c r="AE365">
        <v>50</v>
      </c>
      <c r="AF365">
        <v>51</v>
      </c>
      <c r="AH365" s="1">
        <v>38624</v>
      </c>
      <c r="AI365">
        <v>0.49</v>
      </c>
      <c r="AJ365">
        <v>0</v>
      </c>
      <c r="AK365">
        <v>0</v>
      </c>
      <c r="AL365">
        <v>54</v>
      </c>
      <c r="AM365">
        <v>37</v>
      </c>
      <c r="AN365">
        <v>37</v>
      </c>
      <c r="AP365" s="1">
        <v>38989</v>
      </c>
      <c r="AQ365">
        <v>1.95</v>
      </c>
      <c r="AR365">
        <v>0</v>
      </c>
      <c r="AS365">
        <v>0</v>
      </c>
      <c r="AT365">
        <v>51</v>
      </c>
      <c r="AU365">
        <v>34</v>
      </c>
      <c r="AV365">
        <v>34</v>
      </c>
      <c r="AX365" s="1">
        <v>39354</v>
      </c>
      <c r="AY365">
        <v>0.24</v>
      </c>
      <c r="AZ365">
        <v>0</v>
      </c>
      <c r="BA365">
        <v>0</v>
      </c>
      <c r="BB365">
        <v>49</v>
      </c>
      <c r="BC365">
        <v>39</v>
      </c>
      <c r="BD365">
        <v>43</v>
      </c>
      <c r="BF365" s="1">
        <v>39719</v>
      </c>
      <c r="BG365">
        <v>0.08</v>
      </c>
      <c r="BH365">
        <v>0</v>
      </c>
      <c r="BI365">
        <v>0</v>
      </c>
      <c r="BJ365">
        <v>59</v>
      </c>
      <c r="BK365">
        <v>55</v>
      </c>
      <c r="BL365">
        <v>56</v>
      </c>
      <c r="BN365" s="1">
        <v>40085</v>
      </c>
      <c r="BO365">
        <v>0.15</v>
      </c>
      <c r="BP365">
        <v>0</v>
      </c>
      <c r="BQ365">
        <v>0</v>
      </c>
      <c r="BR365">
        <v>50</v>
      </c>
      <c r="BS365">
        <v>39</v>
      </c>
      <c r="BT365">
        <v>41</v>
      </c>
      <c r="BV365" s="1">
        <v>40450</v>
      </c>
      <c r="BW365">
        <v>0.89</v>
      </c>
      <c r="BX365">
        <v>0</v>
      </c>
      <c r="BY365">
        <v>0</v>
      </c>
      <c r="BZ365">
        <v>60</v>
      </c>
      <c r="CA365">
        <v>47</v>
      </c>
      <c r="CB365">
        <v>49</v>
      </c>
      <c r="CD365" s="1">
        <v>40815</v>
      </c>
      <c r="CE365">
        <v>0.35</v>
      </c>
      <c r="CF365">
        <v>0</v>
      </c>
      <c r="CG365">
        <v>0</v>
      </c>
      <c r="CH365">
        <v>54</v>
      </c>
      <c r="CI365">
        <v>50</v>
      </c>
      <c r="CJ365">
        <v>53</v>
      </c>
      <c r="CL365" s="1">
        <v>41180</v>
      </c>
      <c r="CM365">
        <v>0.08</v>
      </c>
      <c r="CN365">
        <v>0</v>
      </c>
      <c r="CO365">
        <v>0</v>
      </c>
      <c r="CP365">
        <v>50</v>
      </c>
      <c r="CQ365">
        <v>33</v>
      </c>
      <c r="CR365">
        <v>39</v>
      </c>
      <c r="CT365" s="1">
        <v>41546</v>
      </c>
      <c r="CU365">
        <v>0</v>
      </c>
      <c r="CV365">
        <v>0</v>
      </c>
      <c r="CW365">
        <v>0</v>
      </c>
      <c r="CX365">
        <v>60</v>
      </c>
      <c r="CY365">
        <v>47</v>
      </c>
      <c r="CZ365">
        <v>57</v>
      </c>
      <c r="DB365" s="1">
        <v>41911</v>
      </c>
      <c r="DC365">
        <v>0</v>
      </c>
      <c r="DD365">
        <v>0</v>
      </c>
      <c r="DE365">
        <v>0</v>
      </c>
      <c r="DF365">
        <v>64</v>
      </c>
      <c r="DG365">
        <v>54</v>
      </c>
      <c r="DH365">
        <v>59</v>
      </c>
      <c r="DJ365" s="1">
        <v>42276</v>
      </c>
      <c r="DK365">
        <v>0.81</v>
      </c>
      <c r="DL365">
        <v>0</v>
      </c>
      <c r="DM365">
        <v>0</v>
      </c>
      <c r="DN365">
        <v>58</v>
      </c>
      <c r="DO365">
        <v>53</v>
      </c>
      <c r="DP365">
        <v>57</v>
      </c>
      <c r="DR365" s="1">
        <v>42641</v>
      </c>
      <c r="DS365">
        <v>0</v>
      </c>
      <c r="DT365">
        <v>0</v>
      </c>
      <c r="DU365">
        <v>0</v>
      </c>
      <c r="DV365">
        <v>56</v>
      </c>
      <c r="DW365">
        <v>44</v>
      </c>
      <c r="DX365">
        <v>53</v>
      </c>
      <c r="DZ365" s="1">
        <v>43007</v>
      </c>
      <c r="EA365">
        <v>0</v>
      </c>
      <c r="EB365">
        <v>0</v>
      </c>
      <c r="EC365">
        <v>0</v>
      </c>
      <c r="ED365">
        <v>43</v>
      </c>
      <c r="EE365">
        <v>32</v>
      </c>
      <c r="EF365">
        <v>41</v>
      </c>
      <c r="EH365" s="1">
        <v>43372</v>
      </c>
      <c r="EI365">
        <v>0.23</v>
      </c>
      <c r="EJ365">
        <v>0</v>
      </c>
      <c r="EK365">
        <v>0</v>
      </c>
      <c r="EL365">
        <v>45</v>
      </c>
      <c r="EM365">
        <v>32</v>
      </c>
      <c r="EN365">
        <v>44</v>
      </c>
      <c r="EP365" s="1">
        <v>43737</v>
      </c>
      <c r="EQ365">
        <v>0</v>
      </c>
      <c r="ER365">
        <v>0</v>
      </c>
      <c r="ES365">
        <v>0</v>
      </c>
      <c r="ET365">
        <v>59</v>
      </c>
      <c r="EU365">
        <v>36</v>
      </c>
      <c r="EV365">
        <v>45</v>
      </c>
    </row>
    <row r="366" spans="1:152" x14ac:dyDescent="0.25">
      <c r="A366">
        <v>365</v>
      </c>
      <c r="B366" s="1">
        <v>37164</v>
      </c>
      <c r="C366">
        <v>0</v>
      </c>
      <c r="D366">
        <v>0</v>
      </c>
      <c r="E366">
        <v>0</v>
      </c>
      <c r="F366">
        <v>52</v>
      </c>
      <c r="G366">
        <v>33</v>
      </c>
      <c r="H366">
        <v>51</v>
      </c>
      <c r="J366" s="1">
        <v>37529</v>
      </c>
      <c r="K366">
        <v>0</v>
      </c>
      <c r="L366">
        <v>0</v>
      </c>
      <c r="M366">
        <v>0</v>
      </c>
      <c r="N366">
        <v>56</v>
      </c>
      <c r="O366">
        <v>41</v>
      </c>
      <c r="P366">
        <v>52</v>
      </c>
      <c r="R366" s="1">
        <v>37894</v>
      </c>
      <c r="S366">
        <v>0.31</v>
      </c>
      <c r="T366">
        <v>0</v>
      </c>
      <c r="U366">
        <v>0</v>
      </c>
      <c r="V366">
        <v>43</v>
      </c>
      <c r="W366">
        <v>31</v>
      </c>
      <c r="X366">
        <v>40</v>
      </c>
      <c r="Z366" s="1">
        <v>38259</v>
      </c>
      <c r="AA366">
        <v>0</v>
      </c>
      <c r="AB366">
        <v>0</v>
      </c>
      <c r="AC366">
        <v>0</v>
      </c>
      <c r="AD366">
        <v>54</v>
      </c>
      <c r="AE366">
        <v>38</v>
      </c>
      <c r="AF366">
        <v>53</v>
      </c>
      <c r="AH366" s="1">
        <v>38625</v>
      </c>
      <c r="AI366">
        <v>0.03</v>
      </c>
      <c r="AJ366">
        <v>0</v>
      </c>
      <c r="AK366">
        <v>0</v>
      </c>
      <c r="AL366">
        <v>39</v>
      </c>
      <c r="AM366">
        <v>27</v>
      </c>
      <c r="AN366">
        <v>38</v>
      </c>
      <c r="AP366" s="1">
        <v>38990</v>
      </c>
      <c r="AQ366">
        <v>0.02</v>
      </c>
      <c r="AR366">
        <v>0</v>
      </c>
      <c r="AS366">
        <v>0</v>
      </c>
      <c r="AT366">
        <v>43</v>
      </c>
      <c r="AU366">
        <v>29</v>
      </c>
      <c r="AV366">
        <v>43</v>
      </c>
      <c r="AX366" s="1">
        <v>39355</v>
      </c>
      <c r="AY366">
        <v>0</v>
      </c>
      <c r="AZ366">
        <v>0</v>
      </c>
      <c r="BA366">
        <v>0</v>
      </c>
      <c r="BB366">
        <v>52</v>
      </c>
      <c r="BC366">
        <v>37</v>
      </c>
      <c r="BD366">
        <v>50</v>
      </c>
      <c r="BF366" s="1">
        <v>39720</v>
      </c>
      <c r="BG366">
        <v>0.4</v>
      </c>
      <c r="BH366">
        <v>0</v>
      </c>
      <c r="BI366">
        <v>0</v>
      </c>
      <c r="BJ366">
        <v>57</v>
      </c>
      <c r="BK366">
        <v>44</v>
      </c>
      <c r="BL366">
        <v>46</v>
      </c>
      <c r="BN366" s="1">
        <v>40086</v>
      </c>
      <c r="BO366">
        <v>0.72</v>
      </c>
      <c r="BP366">
        <v>0</v>
      </c>
      <c r="BQ366">
        <v>0</v>
      </c>
      <c r="BR366">
        <v>41</v>
      </c>
      <c r="BS366">
        <v>29</v>
      </c>
      <c r="BT366">
        <v>29</v>
      </c>
      <c r="BV366" s="1">
        <v>40451</v>
      </c>
      <c r="BW366">
        <v>0.63</v>
      </c>
      <c r="BX366">
        <v>0</v>
      </c>
      <c r="BY366">
        <v>0</v>
      </c>
      <c r="BZ366">
        <v>60</v>
      </c>
      <c r="CA366">
        <v>48</v>
      </c>
      <c r="CB366">
        <v>60</v>
      </c>
      <c r="CD366" s="1">
        <v>40816</v>
      </c>
      <c r="CE366">
        <v>1.24</v>
      </c>
      <c r="CF366">
        <v>0</v>
      </c>
      <c r="CG366">
        <v>0</v>
      </c>
      <c r="CH366">
        <v>55</v>
      </c>
      <c r="CI366">
        <v>44</v>
      </c>
      <c r="CJ366">
        <v>52</v>
      </c>
      <c r="CL366" s="1">
        <v>41181</v>
      </c>
      <c r="CM366">
        <v>0.39</v>
      </c>
      <c r="CN366">
        <v>0</v>
      </c>
      <c r="CO366">
        <v>0</v>
      </c>
      <c r="CP366">
        <v>46</v>
      </c>
      <c r="CQ366">
        <v>39</v>
      </c>
      <c r="CR366">
        <v>44</v>
      </c>
      <c r="CT366" s="1">
        <v>41547</v>
      </c>
      <c r="CU366">
        <v>0</v>
      </c>
      <c r="CV366">
        <v>0</v>
      </c>
      <c r="CW366">
        <v>0</v>
      </c>
      <c r="CX366">
        <v>60</v>
      </c>
      <c r="CY366">
        <v>46</v>
      </c>
      <c r="CZ366">
        <v>58</v>
      </c>
      <c r="DB366" s="1">
        <v>41912</v>
      </c>
      <c r="DC366">
        <v>0</v>
      </c>
      <c r="DD366">
        <v>0</v>
      </c>
      <c r="DE366">
        <v>0</v>
      </c>
      <c r="DF366">
        <v>61</v>
      </c>
      <c r="DG366">
        <v>48</v>
      </c>
      <c r="DH366">
        <v>55</v>
      </c>
      <c r="DJ366" s="1">
        <v>42277</v>
      </c>
      <c r="DK366">
        <v>2.61</v>
      </c>
      <c r="DL366">
        <v>0</v>
      </c>
      <c r="DM366">
        <v>0</v>
      </c>
      <c r="DN366">
        <v>58</v>
      </c>
      <c r="DO366">
        <v>42</v>
      </c>
      <c r="DP366">
        <v>45</v>
      </c>
      <c r="DR366" s="1">
        <v>42642</v>
      </c>
      <c r="DS366">
        <v>0</v>
      </c>
      <c r="DT366">
        <v>0</v>
      </c>
      <c r="DU366">
        <v>0</v>
      </c>
      <c r="DV366">
        <v>54</v>
      </c>
      <c r="DW366">
        <v>38</v>
      </c>
      <c r="DX366">
        <v>50</v>
      </c>
      <c r="DZ366" s="1">
        <v>43008</v>
      </c>
      <c r="EA366">
        <v>0.06</v>
      </c>
      <c r="EB366">
        <v>0</v>
      </c>
      <c r="EC366">
        <v>0</v>
      </c>
      <c r="ED366">
        <v>42</v>
      </c>
      <c r="EE366">
        <v>32</v>
      </c>
      <c r="EF366">
        <v>38</v>
      </c>
      <c r="EH366" s="1">
        <v>43373</v>
      </c>
      <c r="EI366">
        <v>0.23</v>
      </c>
      <c r="EJ366">
        <v>0</v>
      </c>
      <c r="EK366">
        <v>0</v>
      </c>
      <c r="EL366">
        <v>45</v>
      </c>
      <c r="EM366">
        <v>32</v>
      </c>
      <c r="EN366">
        <v>44</v>
      </c>
      <c r="EP366" s="1">
        <v>43738</v>
      </c>
      <c r="EQ366">
        <v>0</v>
      </c>
      <c r="ER366">
        <v>0</v>
      </c>
      <c r="ES366">
        <v>0</v>
      </c>
      <c r="ET366">
        <v>56</v>
      </c>
      <c r="EU366">
        <v>38</v>
      </c>
      <c r="EV366">
        <v>50</v>
      </c>
    </row>
    <row r="367" spans="1:152" x14ac:dyDescent="0.25">
      <c r="A367">
        <v>366</v>
      </c>
      <c r="Z367" s="1">
        <v>38260</v>
      </c>
      <c r="AA367">
        <v>0</v>
      </c>
      <c r="AB367">
        <v>0</v>
      </c>
      <c r="AC367">
        <v>0</v>
      </c>
      <c r="AD367">
        <v>53</v>
      </c>
      <c r="AE367">
        <v>39</v>
      </c>
      <c r="AF367">
        <v>49</v>
      </c>
      <c r="BF367" s="1">
        <v>39721</v>
      </c>
      <c r="BG367">
        <v>0</v>
      </c>
      <c r="BH367">
        <v>0</v>
      </c>
      <c r="BI367">
        <v>0</v>
      </c>
      <c r="BJ367">
        <v>52</v>
      </c>
      <c r="BK367">
        <v>43</v>
      </c>
      <c r="BL367">
        <v>51</v>
      </c>
      <c r="CL367" s="1">
        <v>41182</v>
      </c>
      <c r="CM367">
        <v>0.21</v>
      </c>
      <c r="CN367">
        <v>0</v>
      </c>
      <c r="CO367">
        <v>0</v>
      </c>
      <c r="CP367">
        <v>45</v>
      </c>
      <c r="CQ367">
        <v>42</v>
      </c>
      <c r="CR367">
        <v>43</v>
      </c>
      <c r="DR367" s="1">
        <v>42643</v>
      </c>
      <c r="DS367">
        <v>0</v>
      </c>
      <c r="DT367">
        <v>0</v>
      </c>
      <c r="DU367">
        <v>0</v>
      </c>
      <c r="DV367">
        <v>54</v>
      </c>
      <c r="DW367">
        <v>38</v>
      </c>
      <c r="DX367">
        <v>48</v>
      </c>
    </row>
    <row r="368" spans="1:152" x14ac:dyDescent="0.25">
      <c r="B368" s="1" t="s">
        <v>46</v>
      </c>
      <c r="E368" t="s">
        <v>24</v>
      </c>
      <c r="M368" t="s">
        <v>25</v>
      </c>
      <c r="U368" t="s">
        <v>26</v>
      </c>
      <c r="AC368" t="s">
        <v>27</v>
      </c>
      <c r="AK368" t="s">
        <v>28</v>
      </c>
      <c r="AS368" t="s">
        <v>29</v>
      </c>
      <c r="BA368" t="s">
        <v>30</v>
      </c>
      <c r="BI368" t="s">
        <v>31</v>
      </c>
      <c r="BQ368" t="s">
        <v>32</v>
      </c>
      <c r="BY368" t="s">
        <v>33</v>
      </c>
      <c r="CG368" t="s">
        <v>34</v>
      </c>
      <c r="CO368" t="s">
        <v>35</v>
      </c>
      <c r="CW368" t="s">
        <v>36</v>
      </c>
      <c r="DE368" t="s">
        <v>37</v>
      </c>
      <c r="DM368" t="s">
        <v>38</v>
      </c>
      <c r="DU368" t="s">
        <v>39</v>
      </c>
      <c r="EC368" t="s">
        <v>40</v>
      </c>
      <c r="EK368" t="s">
        <v>41</v>
      </c>
      <c r="ES368" t="s">
        <v>42</v>
      </c>
    </row>
    <row r="369" spans="2:149" x14ac:dyDescent="0.25">
      <c r="B369" s="1" t="s">
        <v>43</v>
      </c>
      <c r="C369">
        <f>SUM(C2:C367)</f>
        <v>76.200000000000017</v>
      </c>
      <c r="D369">
        <f>SUM(D2:D367)</f>
        <v>297.20000000000005</v>
      </c>
      <c r="E369">
        <f>SUM(E2:E367)</f>
        <v>12713</v>
      </c>
      <c r="K369">
        <f>SUM(K2:K367)</f>
        <v>88.40999999999994</v>
      </c>
      <c r="L369">
        <f>SUM(L2:L367)</f>
        <v>246.40000000000006</v>
      </c>
      <c r="M369">
        <f>SUM(M2:M367)</f>
        <v>7419</v>
      </c>
      <c r="S369">
        <f>SUM(S2:S367)</f>
        <v>71.990000000000052</v>
      </c>
      <c r="T369">
        <f>SUM(T2:T367)</f>
        <v>217.80000000000004</v>
      </c>
      <c r="U369">
        <f>SUM(U2:U367)</f>
        <v>10850</v>
      </c>
      <c r="AA369">
        <f>SUM(AA2:AA367)</f>
        <v>100.65999999999991</v>
      </c>
      <c r="AB369">
        <f>SUM(AB2:AB367)</f>
        <v>257.5</v>
      </c>
      <c r="AC369">
        <f>SUM(AC2:AC367)</f>
        <v>11274</v>
      </c>
      <c r="AI369">
        <f>SUM(AI2:AI367)</f>
        <v>68.649999999999991</v>
      </c>
      <c r="AJ369">
        <f>SUM(AJ2:AJ367)</f>
        <v>193.6</v>
      </c>
      <c r="AK369">
        <f>SUM(AK2:AK367)</f>
        <v>8229</v>
      </c>
      <c r="AQ369">
        <f>SUM(AQ2:AQ367)</f>
        <v>88.779999999999987</v>
      </c>
      <c r="AR369">
        <f>SUM(AR2:AR367)</f>
        <v>249.5</v>
      </c>
      <c r="AS369">
        <f>SUM(AS2:AS367)</f>
        <v>8093</v>
      </c>
      <c r="AY369">
        <f>SUM(AY2:AY367)</f>
        <v>82.869999999999976</v>
      </c>
      <c r="AZ369">
        <f>SUM(AZ2:AZ367)</f>
        <v>284.10000000000002</v>
      </c>
      <c r="BA369">
        <f>SUM(BA2:BA367)</f>
        <v>8838</v>
      </c>
      <c r="BG369">
        <f>SUM(BG2:BG367)</f>
        <v>88.180000000000035</v>
      </c>
      <c r="BH369">
        <f>SUM(BH2:BH367)</f>
        <v>273.70000000000005</v>
      </c>
      <c r="BI369">
        <f>SUM(BI2:BI367)</f>
        <v>12007</v>
      </c>
      <c r="BO369">
        <f>SUM(BO2:BO367)</f>
        <v>76.330000000000013</v>
      </c>
      <c r="BP369">
        <f>SUM(BP2:BP367)</f>
        <v>254.30000000000004</v>
      </c>
      <c r="BQ369">
        <f>SUM(BQ2:BQ367)</f>
        <v>10104</v>
      </c>
      <c r="BW369">
        <f>SUM(BW2:BW367)</f>
        <v>80.91</v>
      </c>
      <c r="BX369">
        <f>SUM(BX2:BX367)</f>
        <v>223.2</v>
      </c>
      <c r="BY369">
        <f>SUM(BY2:BY367)</f>
        <v>9066</v>
      </c>
      <c r="CE369">
        <f>SUM(CE2:CE367)</f>
        <v>97.49</v>
      </c>
      <c r="CF369">
        <f>SUM(CF2:CF367)</f>
        <v>253.90000000000003</v>
      </c>
      <c r="CG369">
        <f>SUM(CG2:CG367)</f>
        <v>9931</v>
      </c>
      <c r="CM369">
        <f>SUM(CM2:CM367)</f>
        <v>69.019999999999982</v>
      </c>
      <c r="CN369">
        <f>SUM(CN2:CN367)</f>
        <v>175.60000000000002</v>
      </c>
      <c r="CO369">
        <f>SUM(CO2:CO367)</f>
        <v>5469</v>
      </c>
      <c r="CU369">
        <f>SUM(CU2:CU367)</f>
        <v>82.38</v>
      </c>
      <c r="CV369">
        <f>SUM(CV2:CV367)</f>
        <v>171.2</v>
      </c>
      <c r="CW369">
        <f>SUM(CW2:CW367)</f>
        <v>8254</v>
      </c>
      <c r="DC369">
        <f>SUM(DC2:DC367)</f>
        <v>67.190000000000012</v>
      </c>
      <c r="DD369">
        <f>SUM(DD2:DD367)</f>
        <v>195.89999999999998</v>
      </c>
      <c r="DE369">
        <f>SUM(DE2:DE367)</f>
        <v>8372</v>
      </c>
      <c r="DK369">
        <f>SUM(DK2:DK367)</f>
        <v>68.550000000000054</v>
      </c>
      <c r="DL369">
        <f>SUM(DL2:DL367)</f>
        <v>191.59999999999997</v>
      </c>
      <c r="DM369">
        <f>SUM(DM2:DM367)</f>
        <v>10093</v>
      </c>
      <c r="DS369">
        <f>SUM(DS2:DS367)</f>
        <v>64.750000000000014</v>
      </c>
      <c r="DT369">
        <f>SUM(DT2:DT367)</f>
        <v>101.80000000000001</v>
      </c>
      <c r="DU369">
        <f>SUM(DU2:DU367)</f>
        <v>3646</v>
      </c>
      <c r="EA369">
        <f>SUM(EA2:EA367)</f>
        <v>76.250000000000057</v>
      </c>
      <c r="EB369">
        <f>SUM(EB2:EB367)</f>
        <v>239.99999999999997</v>
      </c>
      <c r="EC369">
        <f>SUM(EC2:EC367)</f>
        <v>11031</v>
      </c>
      <c r="EI369">
        <f>SUM(EI2:EI367)</f>
        <v>49.609999999999978</v>
      </c>
      <c r="EJ369">
        <f>SUM(EJ2:EJ367)</f>
        <v>56.400000000000006</v>
      </c>
      <c r="EK369">
        <f>SUM(EK2:EK367)</f>
        <v>7880</v>
      </c>
      <c r="EQ369">
        <f>SUM(EQ2:EQ367)</f>
        <v>49.05</v>
      </c>
      <c r="ER369">
        <f>SUM(ER2:ER367)</f>
        <v>0</v>
      </c>
      <c r="ES369">
        <f>SUM(ES2:ES367)</f>
        <v>12837</v>
      </c>
    </row>
    <row r="370" spans="2:149" x14ac:dyDescent="0.25">
      <c r="B370" s="1" t="s">
        <v>44</v>
      </c>
      <c r="E370">
        <f>SUM(E2:E367)</f>
        <v>12713</v>
      </c>
      <c r="M370">
        <f>SUM(M2:M367)</f>
        <v>7419</v>
      </c>
      <c r="U370">
        <f>SUM(U2:U367)</f>
        <v>10850</v>
      </c>
      <c r="AC370">
        <f>SUM(AC2:AC367)</f>
        <v>11274</v>
      </c>
      <c r="AK370">
        <f>SUM(AK2:AK367)</f>
        <v>8229</v>
      </c>
      <c r="AS370">
        <f>SUM(AS2:AS367)</f>
        <v>8093</v>
      </c>
      <c r="BA370">
        <f>SUM(BA2:BA367)</f>
        <v>8838</v>
      </c>
      <c r="BI370">
        <f>SUM(BI2:BI367)</f>
        <v>12007</v>
      </c>
      <c r="BQ370">
        <f>SUM(BQ2:BQ367)</f>
        <v>10104</v>
      </c>
      <c r="BY370">
        <f>SUM(BY2:BY367)</f>
        <v>9066</v>
      </c>
      <c r="CG370">
        <f>SUM(CG2:CG367)</f>
        <v>9931</v>
      </c>
      <c r="CO370">
        <f>SUM(CO2:CO367)</f>
        <v>5469</v>
      </c>
      <c r="CW370">
        <f>SUM(CW2:CW367)</f>
        <v>8254</v>
      </c>
      <c r="DE370">
        <f>SUM(DE2:DE367)</f>
        <v>8372</v>
      </c>
      <c r="DM370">
        <f>SUM(DM2:DM367)</f>
        <v>10093</v>
      </c>
      <c r="DU370">
        <f>SUM(DU2:DU367)</f>
        <v>3646</v>
      </c>
      <c r="EC370">
        <f>SUM(EC2:EC367)</f>
        <v>11031</v>
      </c>
      <c r="EK370">
        <f>SUM(EK2:EK367)</f>
        <v>7880</v>
      </c>
      <c r="ES370">
        <f>SUM(ES2:ES367)</f>
        <v>12837</v>
      </c>
    </row>
    <row r="371" spans="2:149" x14ac:dyDescent="0.25">
      <c r="B371" s="1" t="s">
        <v>45</v>
      </c>
      <c r="E371">
        <f>MAX(E3:E367)</f>
        <v>132</v>
      </c>
      <c r="M371">
        <f>MAX(M3:M367)</f>
        <v>77</v>
      </c>
      <c r="U371">
        <f>MAX(U3:U367)</f>
        <v>90</v>
      </c>
      <c r="AC371">
        <f>MAX(AC3:AC367)</f>
        <v>100</v>
      </c>
      <c r="AK371">
        <f>MAX(AK3:AK367)</f>
        <v>80</v>
      </c>
      <c r="AS371">
        <f>MAX(AS3:AS367)</f>
        <v>79</v>
      </c>
      <c r="BA371">
        <f>MAX(BA3:BA367)</f>
        <v>100</v>
      </c>
      <c r="BI371">
        <f>MAX(BI3:BI367)</f>
        <v>110</v>
      </c>
      <c r="BQ371">
        <f>MAX(BQ3:BQ367)</f>
        <v>90</v>
      </c>
      <c r="BY371">
        <f>MAX(BY3:BY367)</f>
        <v>102</v>
      </c>
      <c r="CG371">
        <f>MAX(CG3:CG367)</f>
        <v>102</v>
      </c>
      <c r="CO371">
        <f>MAX(CO3:CO367)</f>
        <v>81</v>
      </c>
      <c r="CW371">
        <f>MAX(CW3:CW367)</f>
        <v>87</v>
      </c>
      <c r="DE371">
        <f>MAX(DE3:DE367)</f>
        <v>87</v>
      </c>
      <c r="DM371">
        <f>MAX(DM3:DM367)</f>
        <v>90</v>
      </c>
      <c r="DU371">
        <f>MAX(DU3:DU367)</f>
        <v>38</v>
      </c>
      <c r="EC371">
        <f>MAX(EC3:EC367)</f>
        <v>112</v>
      </c>
      <c r="EK371">
        <f>MAX(EK3:EK367)</f>
        <v>100</v>
      </c>
      <c r="ES371">
        <f>MAX(ES3:ES367)</f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abSelected="1" topLeftCell="A4" workbookViewId="0">
      <selection activeCell="E2" sqref="E2:E20"/>
    </sheetView>
  </sheetViews>
  <sheetFormatPr defaultRowHeight="15" x14ac:dyDescent="0.25"/>
  <sheetData>
    <row r="1" spans="1:5" ht="60" x14ac:dyDescent="0.25">
      <c r="B1" s="6" t="s">
        <v>67</v>
      </c>
      <c r="C1" s="6" t="s">
        <v>68</v>
      </c>
      <c r="D1" s="6" t="s">
        <v>69</v>
      </c>
      <c r="E1" s="6" t="s">
        <v>70</v>
      </c>
    </row>
    <row r="2" spans="1:5" x14ac:dyDescent="0.25">
      <c r="A2" t="s">
        <v>24</v>
      </c>
      <c r="B2">
        <f>'columns by year'!$E371</f>
        <v>132</v>
      </c>
      <c r="C2">
        <f>B2*2.54</f>
        <v>335.28000000000003</v>
      </c>
      <c r="D2">
        <f>'columns by year'!$E370</f>
        <v>12713</v>
      </c>
      <c r="E2">
        <f>D2*2.54</f>
        <v>32291.02</v>
      </c>
    </row>
    <row r="3" spans="1:5" x14ac:dyDescent="0.25">
      <c r="A3" t="s">
        <v>25</v>
      </c>
      <c r="B3">
        <f>'columns by year'!$M371</f>
        <v>77</v>
      </c>
      <c r="C3">
        <f t="shared" ref="C3:C20" si="0">B3*2.54</f>
        <v>195.58</v>
      </c>
      <c r="D3">
        <f>'columns by year'!$M370</f>
        <v>7419</v>
      </c>
      <c r="E3">
        <f t="shared" ref="E3:E20" si="1">D3*2.54</f>
        <v>18844.260000000002</v>
      </c>
    </row>
    <row r="4" spans="1:5" x14ac:dyDescent="0.25">
      <c r="A4" t="s">
        <v>26</v>
      </c>
      <c r="B4">
        <f>'columns by year'!$U371</f>
        <v>90</v>
      </c>
      <c r="C4">
        <f t="shared" si="0"/>
        <v>228.6</v>
      </c>
      <c r="D4">
        <f>'columns by year'!$U370</f>
        <v>10850</v>
      </c>
      <c r="E4">
        <f t="shared" si="1"/>
        <v>27559</v>
      </c>
    </row>
    <row r="5" spans="1:5" x14ac:dyDescent="0.25">
      <c r="A5" t="s">
        <v>27</v>
      </c>
      <c r="B5">
        <f>'columns by year'!$AC371</f>
        <v>100</v>
      </c>
      <c r="C5">
        <f t="shared" si="0"/>
        <v>254</v>
      </c>
      <c r="D5">
        <f>'columns by year'!$AC370</f>
        <v>11274</v>
      </c>
      <c r="E5">
        <f t="shared" si="1"/>
        <v>28635.96</v>
      </c>
    </row>
    <row r="6" spans="1:5" x14ac:dyDescent="0.25">
      <c r="A6" t="s">
        <v>28</v>
      </c>
      <c r="B6">
        <f>'columns by year'!$AK371</f>
        <v>80</v>
      </c>
      <c r="C6">
        <f t="shared" si="0"/>
        <v>203.2</v>
      </c>
      <c r="D6">
        <f>'columns by year'!$AK370</f>
        <v>8229</v>
      </c>
      <c r="E6">
        <f t="shared" si="1"/>
        <v>20901.66</v>
      </c>
    </row>
    <row r="7" spans="1:5" x14ac:dyDescent="0.25">
      <c r="A7" t="s">
        <v>29</v>
      </c>
      <c r="B7">
        <f>'columns by year'!$AS371</f>
        <v>79</v>
      </c>
      <c r="C7">
        <f t="shared" si="0"/>
        <v>200.66</v>
      </c>
      <c r="D7">
        <f>'columns by year'!$AS370</f>
        <v>8093</v>
      </c>
      <c r="E7">
        <f t="shared" si="1"/>
        <v>20556.22</v>
      </c>
    </row>
    <row r="8" spans="1:5" x14ac:dyDescent="0.25">
      <c r="A8" t="s">
        <v>30</v>
      </c>
      <c r="B8">
        <f>'columns by year'!$BA371</f>
        <v>100</v>
      </c>
      <c r="C8">
        <f t="shared" si="0"/>
        <v>254</v>
      </c>
      <c r="D8">
        <f>'columns by year'!$BA370</f>
        <v>8838</v>
      </c>
      <c r="E8">
        <f t="shared" si="1"/>
        <v>22448.52</v>
      </c>
    </row>
    <row r="9" spans="1:5" x14ac:dyDescent="0.25">
      <c r="A9" t="s">
        <v>31</v>
      </c>
      <c r="B9">
        <f>'columns by year'!$BI371</f>
        <v>110</v>
      </c>
      <c r="C9">
        <f t="shared" si="0"/>
        <v>279.39999999999998</v>
      </c>
      <c r="D9">
        <f>'columns by year'!$BI370</f>
        <v>12007</v>
      </c>
      <c r="E9">
        <f t="shared" si="1"/>
        <v>30497.78</v>
      </c>
    </row>
    <row r="10" spans="1:5" x14ac:dyDescent="0.25">
      <c r="A10" t="s">
        <v>32</v>
      </c>
      <c r="B10">
        <f>'columns by year'!$BQ371</f>
        <v>90</v>
      </c>
      <c r="C10">
        <f t="shared" si="0"/>
        <v>228.6</v>
      </c>
      <c r="D10">
        <f>'columns by year'!$BQ370</f>
        <v>10104</v>
      </c>
      <c r="E10">
        <f t="shared" si="1"/>
        <v>25664.16</v>
      </c>
    </row>
    <row r="11" spans="1:5" x14ac:dyDescent="0.25">
      <c r="A11" t="s">
        <v>33</v>
      </c>
      <c r="B11">
        <f>'columns by year'!$BY371</f>
        <v>102</v>
      </c>
      <c r="C11">
        <f t="shared" si="0"/>
        <v>259.08</v>
      </c>
      <c r="D11">
        <f>'columns by year'!$BY370</f>
        <v>9066</v>
      </c>
      <c r="E11">
        <f t="shared" si="1"/>
        <v>23027.64</v>
      </c>
    </row>
    <row r="12" spans="1:5" x14ac:dyDescent="0.25">
      <c r="A12" t="s">
        <v>34</v>
      </c>
      <c r="B12">
        <f>'columns by year'!$CG371</f>
        <v>102</v>
      </c>
      <c r="C12">
        <f t="shared" si="0"/>
        <v>259.08</v>
      </c>
      <c r="D12">
        <f>'columns by year'!$CG370</f>
        <v>9931</v>
      </c>
      <c r="E12">
        <f t="shared" si="1"/>
        <v>25224.74</v>
      </c>
    </row>
    <row r="13" spans="1:5" x14ac:dyDescent="0.25">
      <c r="A13" t="s">
        <v>35</v>
      </c>
      <c r="B13">
        <f>'columns by year'!$CO371</f>
        <v>81</v>
      </c>
      <c r="C13">
        <f t="shared" si="0"/>
        <v>205.74</v>
      </c>
      <c r="D13">
        <f>'columns by year'!$CO370</f>
        <v>5469</v>
      </c>
      <c r="E13">
        <f t="shared" si="1"/>
        <v>13891.26</v>
      </c>
    </row>
    <row r="14" spans="1:5" x14ac:dyDescent="0.25">
      <c r="A14" t="s">
        <v>36</v>
      </c>
      <c r="B14">
        <f>'columns by year'!$CW371</f>
        <v>87</v>
      </c>
      <c r="C14">
        <f t="shared" si="0"/>
        <v>220.98</v>
      </c>
      <c r="D14">
        <f>'columns by year'!$CW370</f>
        <v>8254</v>
      </c>
      <c r="E14">
        <f t="shared" si="1"/>
        <v>20965.16</v>
      </c>
    </row>
    <row r="15" spans="1:5" x14ac:dyDescent="0.25">
      <c r="A15" t="s">
        <v>37</v>
      </c>
      <c r="B15">
        <f>'columns by year'!$DE371</f>
        <v>87</v>
      </c>
      <c r="C15">
        <f t="shared" si="0"/>
        <v>220.98</v>
      </c>
      <c r="D15">
        <f>'columns by year'!$DE370</f>
        <v>8372</v>
      </c>
      <c r="E15">
        <f t="shared" si="1"/>
        <v>21264.880000000001</v>
      </c>
    </row>
    <row r="16" spans="1:5" x14ac:dyDescent="0.25">
      <c r="A16" t="s">
        <v>38</v>
      </c>
      <c r="B16">
        <f>'columns by year'!$DM371</f>
        <v>90</v>
      </c>
      <c r="C16">
        <f t="shared" si="0"/>
        <v>228.6</v>
      </c>
      <c r="D16">
        <f>'columns by year'!$DM370</f>
        <v>10093</v>
      </c>
      <c r="E16">
        <f t="shared" si="1"/>
        <v>25636.22</v>
      </c>
    </row>
    <row r="17" spans="1:5" x14ac:dyDescent="0.25">
      <c r="A17" t="s">
        <v>39</v>
      </c>
      <c r="B17">
        <f>'columns by year'!$DU371</f>
        <v>38</v>
      </c>
      <c r="C17">
        <f t="shared" si="0"/>
        <v>96.52</v>
      </c>
      <c r="D17">
        <f>'columns by year'!$DU370</f>
        <v>3646</v>
      </c>
      <c r="E17">
        <f t="shared" si="1"/>
        <v>9260.84</v>
      </c>
    </row>
    <row r="18" spans="1:5" x14ac:dyDescent="0.25">
      <c r="A18" t="s">
        <v>40</v>
      </c>
      <c r="B18">
        <f>'columns by year'!$EC371</f>
        <v>112</v>
      </c>
      <c r="C18">
        <f t="shared" si="0"/>
        <v>284.48</v>
      </c>
      <c r="D18">
        <f>'columns by year'!$EC370</f>
        <v>11031</v>
      </c>
      <c r="E18">
        <f t="shared" si="1"/>
        <v>28018.74</v>
      </c>
    </row>
    <row r="19" spans="1:5" x14ac:dyDescent="0.25">
      <c r="A19" t="s">
        <v>41</v>
      </c>
      <c r="B19">
        <f>'columns by year'!$EK371</f>
        <v>100</v>
      </c>
      <c r="C19">
        <f t="shared" si="0"/>
        <v>254</v>
      </c>
      <c r="D19">
        <f>'columns by year'!$EK370</f>
        <v>7880</v>
      </c>
      <c r="E19">
        <f t="shared" si="1"/>
        <v>20015.2</v>
      </c>
    </row>
    <row r="20" spans="1:5" x14ac:dyDescent="0.25">
      <c r="A20" t="s">
        <v>42</v>
      </c>
      <c r="B20">
        <f>'columns by year'!$ES371</f>
        <v>124</v>
      </c>
      <c r="C20">
        <f t="shared" si="0"/>
        <v>314.95999999999998</v>
      </c>
      <c r="D20">
        <f>'columns by year'!$ES370</f>
        <v>12837</v>
      </c>
      <c r="E20">
        <f t="shared" si="1"/>
        <v>32605.98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36" sqref="L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NCDC raw data</vt:lpstr>
      <vt:lpstr>Match</vt:lpstr>
      <vt:lpstr>columns by year</vt:lpstr>
      <vt:lpstr>summary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Beverley Coghill-Wemple</dc:creator>
  <cp:lastModifiedBy>Beverley Wemple</cp:lastModifiedBy>
  <dcterms:created xsi:type="dcterms:W3CDTF">2020-06-24T14:30:35Z</dcterms:created>
  <dcterms:modified xsi:type="dcterms:W3CDTF">2020-07-13T17:49:01Z</dcterms:modified>
</cp:coreProperties>
</file>